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\Documents\Work\master\analisisdedatos\tema2\"/>
    </mc:Choice>
  </mc:AlternateContent>
  <xr:revisionPtr revIDLastSave="0" documentId="13_ncr:40009_{8D02CC3D-3CE2-4A96-8D27-12FFC1712B28}" xr6:coauthVersionLast="44" xr6:coauthVersionMax="44" xr10:uidLastSave="{00000000-0000-0000-0000-000000000000}"/>
  <bookViews>
    <workbookView xWindow="-120" yWindow="-120" windowWidth="29040" windowHeight="15840"/>
  </bookViews>
  <sheets>
    <sheet name="Estaditicas-raw" sheetId="1" r:id="rId1"/>
    <sheet name="Estadisticas usuario" sheetId="3" r:id="rId2"/>
    <sheet name="Estadisticas-base24-ord" sheetId="2" r:id="rId3"/>
    <sheet name="Cuartiles tiempo en el sitio" sheetId="7" r:id="rId4"/>
    <sheet name="Cuartiles de paginas vistas" sheetId="8" r:id="rId5"/>
    <sheet name="no usado+" sheetId="6" r:id="rId6"/>
    <sheet name="Hoja8" sheetId="9" r:id="rId7"/>
  </sheets>
  <definedNames>
    <definedName name="_xlchart.v1.0" hidden="1">'no usado+'!$AZ$2:$AZ$34</definedName>
    <definedName name="_xlchart.v1.1" hidden="1">'no usado+'!$BA$2:$BA$34</definedName>
    <definedName name="_xlchart.v1.10" hidden="1">'no usado+'!$BJ$2:$BJ$34</definedName>
    <definedName name="_xlchart.v1.11" hidden="1">'no usado+'!$BK$2:$BK$34</definedName>
    <definedName name="_xlchart.v1.12" hidden="1">'no usado+'!$BL$2:$BL$34</definedName>
    <definedName name="_xlchart.v1.13" hidden="1">'no usado+'!$BM$2:$BM$34</definedName>
    <definedName name="_xlchart.v1.14" hidden="1">'no usado+'!$BN$2:$BN$34</definedName>
    <definedName name="_xlchart.v1.15" hidden="1">'no usado+'!$BO$2:$BO$34</definedName>
    <definedName name="_xlchart.v1.16" hidden="1">'no usado+'!$BP$2:$BP$34</definedName>
    <definedName name="_xlchart.v1.17" hidden="1">'no usado+'!$BQ$2:$BQ$34</definedName>
    <definedName name="_xlchart.v1.18" hidden="1">'no usado+'!$BR$2:$BR$34</definedName>
    <definedName name="_xlchart.v1.19" hidden="1">'no usado+'!$BS$2:$BS$34</definedName>
    <definedName name="_xlchart.v1.2" hidden="1">'no usado+'!$BB$2:$BB$34</definedName>
    <definedName name="_xlchart.v1.20" hidden="1">'no usado+'!$BT$2:$BT$34</definedName>
    <definedName name="_xlchart.v1.21" hidden="1">'no usado+'!$BU$2:$BU$34</definedName>
    <definedName name="_xlchart.v1.22" hidden="1">'no usado+'!$BV$2:$BV$34</definedName>
    <definedName name="_xlchart.v1.23" hidden="1">'no usado+'!$BW$2:$BW$34</definedName>
    <definedName name="_xlchart.v1.24" hidden="1">'no usado+'!$AZ$2:$AZ$34</definedName>
    <definedName name="_xlchart.v1.25" hidden="1">'no usado+'!$BA$2:$BA$34</definedName>
    <definedName name="_xlchart.v1.26" hidden="1">'no usado+'!$BB$2:$BB$34</definedName>
    <definedName name="_xlchart.v1.27" hidden="1">'no usado+'!$BC$2:$BC$34</definedName>
    <definedName name="_xlchart.v1.28" hidden="1">'no usado+'!$BD$2:$BD$34</definedName>
    <definedName name="_xlchart.v1.29" hidden="1">'no usado+'!$BE$2:$BE$34</definedName>
    <definedName name="_xlchart.v1.3" hidden="1">'no usado+'!$BC$2:$BC$34</definedName>
    <definedName name="_xlchart.v1.30" hidden="1">'no usado+'!$BF$2:$BF$34</definedName>
    <definedName name="_xlchart.v1.31" hidden="1">'no usado+'!$BG$2:$BG$34</definedName>
    <definedName name="_xlchart.v1.32" hidden="1">'no usado+'!$BH$2:$BH$34</definedName>
    <definedName name="_xlchart.v1.33" hidden="1">'no usado+'!$BI$2:$BI$34</definedName>
    <definedName name="_xlchart.v1.34" hidden="1">'no usado+'!$BJ$2:$BJ$34</definedName>
    <definedName name="_xlchart.v1.35" hidden="1">'no usado+'!$BK$2:$BK$34</definedName>
    <definedName name="_xlchart.v1.36" hidden="1">'no usado+'!$BL$2:$BL$34</definedName>
    <definedName name="_xlchart.v1.37" hidden="1">'no usado+'!$BM$2:$BM$34</definedName>
    <definedName name="_xlchart.v1.38" hidden="1">'no usado+'!$BN$2:$BN$34</definedName>
    <definedName name="_xlchart.v1.39" hidden="1">'no usado+'!$BO$2:$BO$34</definedName>
    <definedName name="_xlchart.v1.4" hidden="1">'no usado+'!$BD$2:$BD$34</definedName>
    <definedName name="_xlchart.v1.40" hidden="1">'no usado+'!$BP$2:$BP$34</definedName>
    <definedName name="_xlchart.v1.41" hidden="1">'no usado+'!$BQ$2:$BQ$34</definedName>
    <definedName name="_xlchart.v1.42" hidden="1">'no usado+'!$BR$2:$BR$34</definedName>
    <definedName name="_xlchart.v1.43" hidden="1">'no usado+'!$BS$2:$BS$34</definedName>
    <definedName name="_xlchart.v1.44" hidden="1">'no usado+'!$BT$2:$BT$34</definedName>
    <definedName name="_xlchart.v1.45" hidden="1">'no usado+'!$BU$2:$BU$34</definedName>
    <definedName name="_xlchart.v1.46" hidden="1">'no usado+'!$BV$2:$BV$34</definedName>
    <definedName name="_xlchart.v1.47" hidden="1">'no usado+'!$BW$2:$BW$34</definedName>
    <definedName name="_xlchart.v1.5" hidden="1">'no usado+'!$BE$2:$BE$34</definedName>
    <definedName name="_xlchart.v1.6" hidden="1">'no usado+'!$BF$2:$BF$34</definedName>
    <definedName name="_xlchart.v1.7" hidden="1">'no usado+'!$BG$2:$BG$34</definedName>
    <definedName name="_xlchart.v1.8" hidden="1">'no usado+'!$BH$2:$BH$34</definedName>
    <definedName name="_xlchart.v1.9" hidden="1">'no usado+'!$BI$2:$BI$34</definedName>
  </definedNames>
  <calcPr calcId="0"/>
</workbook>
</file>

<file path=xl/calcChain.xml><?xml version="1.0" encoding="utf-8"?>
<calcChain xmlns="http://schemas.openxmlformats.org/spreadsheetml/2006/main">
  <c r="CK29" i="2" l="1"/>
  <c r="CL29" i="2"/>
  <c r="CK28" i="2"/>
  <c r="CL28" i="2" s="1"/>
  <c r="GF3" i="3"/>
  <c r="F5" i="9"/>
  <c r="F3" i="9"/>
  <c r="GA388" i="3"/>
  <c r="DC396" i="3"/>
  <c r="DC397" i="3"/>
  <c r="DC395" i="3"/>
  <c r="DC394" i="3"/>
  <c r="DC393" i="3"/>
  <c r="DC392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01" i="3"/>
  <c r="AP302" i="3"/>
  <c r="AP303" i="3"/>
  <c r="AP304" i="3"/>
  <c r="AP305" i="3"/>
  <c r="AP306" i="3"/>
  <c r="AP307" i="3"/>
  <c r="AP308" i="3"/>
  <c r="AP309" i="3"/>
  <c r="AP310" i="3"/>
  <c r="AP311" i="3"/>
  <c r="AP312" i="3"/>
  <c r="AP313" i="3"/>
  <c r="AP314" i="3"/>
  <c r="AP315" i="3"/>
  <c r="AP316" i="3"/>
  <c r="AP317" i="3"/>
  <c r="AP318" i="3"/>
  <c r="AP319" i="3"/>
  <c r="AP320" i="3"/>
  <c r="AP321" i="3"/>
  <c r="AP322" i="3"/>
  <c r="AP323" i="3"/>
  <c r="AP324" i="3"/>
  <c r="AP325" i="3"/>
  <c r="AP326" i="3"/>
  <c r="AP327" i="3"/>
  <c r="AP328" i="3"/>
  <c r="AP329" i="3"/>
  <c r="AP330" i="3"/>
  <c r="AP331" i="3"/>
  <c r="AP332" i="3"/>
  <c r="AP333" i="3"/>
  <c r="AP334" i="3"/>
  <c r="AP335" i="3"/>
  <c r="AP336" i="3"/>
  <c r="AP337" i="3"/>
  <c r="AP338" i="3"/>
  <c r="AP339" i="3"/>
  <c r="AP340" i="3"/>
  <c r="AP341" i="3"/>
  <c r="AP342" i="3"/>
  <c r="AP343" i="3"/>
  <c r="AP344" i="3"/>
  <c r="AP345" i="3"/>
  <c r="AP346" i="3"/>
  <c r="AP347" i="3"/>
  <c r="AP348" i="3"/>
  <c r="AP349" i="3"/>
  <c r="AP350" i="3"/>
  <c r="AP351" i="3"/>
  <c r="AP352" i="3"/>
  <c r="AP353" i="3"/>
  <c r="AP354" i="3"/>
  <c r="AP355" i="3"/>
  <c r="AP356" i="3"/>
  <c r="AP357" i="3"/>
  <c r="AP358" i="3"/>
  <c r="AP359" i="3"/>
  <c r="AP360" i="3"/>
  <c r="AP361" i="3"/>
  <c r="AP362" i="3"/>
  <c r="AP363" i="3"/>
  <c r="AP364" i="3"/>
  <c r="AP365" i="3"/>
  <c r="AP366" i="3"/>
  <c r="AP367" i="3"/>
  <c r="AP368" i="3"/>
  <c r="AP369" i="3"/>
  <c r="AP370" i="3"/>
  <c r="AP371" i="3"/>
  <c r="AP372" i="3"/>
  <c r="AP373" i="3"/>
  <c r="AP374" i="3"/>
  <c r="AP375" i="3"/>
  <c r="AP376" i="3"/>
  <c r="AP377" i="3"/>
  <c r="AP378" i="3"/>
  <c r="AP379" i="3"/>
  <c r="AP380" i="3"/>
  <c r="AP381" i="3"/>
  <c r="AP382" i="3"/>
  <c r="AP383" i="3"/>
  <c r="AP384" i="3"/>
  <c r="AP385" i="3"/>
  <c r="AP386" i="3"/>
  <c r="AP387" i="3"/>
  <c r="AP388" i="3"/>
  <c r="AP389" i="3"/>
  <c r="AP4" i="3"/>
  <c r="AL2" i="3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" i="9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1" i="3" s="1"/>
  <c r="AM4" i="3"/>
  <c r="AL4" i="3"/>
  <c r="J10" i="8"/>
  <c r="I12" i="8"/>
  <c r="H12" i="8"/>
  <c r="H10" i="8"/>
  <c r="J16" i="8"/>
  <c r="J17" i="8"/>
  <c r="J18" i="8"/>
  <c r="J15" i="8"/>
  <c r="G18" i="8"/>
  <c r="G17" i="8"/>
  <c r="G16" i="8"/>
  <c r="G15" i="8"/>
  <c r="E16" i="8"/>
  <c r="E17" i="8"/>
  <c r="E18" i="8"/>
  <c r="E15" i="8"/>
  <c r="G4" i="8"/>
  <c r="G5" i="8" s="1"/>
  <c r="G6" i="8" s="1"/>
  <c r="G7" i="8" s="1"/>
  <c r="G8" i="8" s="1"/>
  <c r="G3" i="8"/>
  <c r="G2" i="8"/>
  <c r="H3" i="8"/>
  <c r="H4" i="8"/>
  <c r="H5" i="8"/>
  <c r="H6" i="8"/>
  <c r="H7" i="8"/>
  <c r="H2" i="8"/>
  <c r="F3" i="8"/>
  <c r="F4" i="8"/>
  <c r="F5" i="8"/>
  <c r="F6" i="8"/>
  <c r="F7" i="8"/>
  <c r="F8" i="8"/>
  <c r="F2" i="8"/>
  <c r="E11" i="8"/>
  <c r="N11" i="7"/>
  <c r="N9" i="7"/>
  <c r="N7" i="7"/>
  <c r="N5" i="7"/>
  <c r="Z23" i="7"/>
  <c r="Z22" i="7"/>
  <c r="Z21" i="7"/>
  <c r="W22" i="7"/>
  <c r="W23" i="7"/>
  <c r="S21" i="7"/>
  <c r="V21" i="7"/>
  <c r="U21" i="7"/>
  <c r="T21" i="7"/>
  <c r="P22" i="7"/>
  <c r="P23" i="7"/>
  <c r="P24" i="7"/>
  <c r="P21" i="7"/>
  <c r="V22" i="7"/>
  <c r="V23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2" i="7"/>
  <c r="U22" i="7"/>
  <c r="U23" i="7"/>
  <c r="K4" i="7"/>
  <c r="K5" i="7"/>
  <c r="K6" i="7"/>
  <c r="K7" i="7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3" i="7"/>
  <c r="K2" i="7"/>
  <c r="T22" i="7"/>
  <c r="T23" i="7"/>
  <c r="S22" i="7"/>
  <c r="S23" i="7"/>
  <c r="R24" i="7"/>
  <c r="U18" i="7"/>
  <c r="S18" i="7"/>
  <c r="AM2" i="3" l="1"/>
  <c r="W21" i="7"/>
  <c r="AN5" i="3" l="1"/>
  <c r="AO5" i="3" s="1"/>
  <c r="AN13" i="3"/>
  <c r="AO13" i="3" s="1"/>
  <c r="AN21" i="3"/>
  <c r="AO21" i="3" s="1"/>
  <c r="AN29" i="3"/>
  <c r="AO29" i="3" s="1"/>
  <c r="AN37" i="3"/>
  <c r="AO37" i="3" s="1"/>
  <c r="AN45" i="3"/>
  <c r="AO45" i="3" s="1"/>
  <c r="AN53" i="3"/>
  <c r="AO53" i="3" s="1"/>
  <c r="AN61" i="3"/>
  <c r="AO61" i="3" s="1"/>
  <c r="AN69" i="3"/>
  <c r="AO69" i="3" s="1"/>
  <c r="AN77" i="3"/>
  <c r="AO77" i="3" s="1"/>
  <c r="AN85" i="3"/>
  <c r="AO85" i="3" s="1"/>
  <c r="AN93" i="3"/>
  <c r="AO93" i="3" s="1"/>
  <c r="AN101" i="3"/>
  <c r="AO101" i="3" s="1"/>
  <c r="AN109" i="3"/>
  <c r="AO109" i="3" s="1"/>
  <c r="AN117" i="3"/>
  <c r="AO117" i="3" s="1"/>
  <c r="AN125" i="3"/>
  <c r="AO125" i="3" s="1"/>
  <c r="AN133" i="3"/>
  <c r="AO133" i="3" s="1"/>
  <c r="AN141" i="3"/>
  <c r="AO141" i="3" s="1"/>
  <c r="AN149" i="3"/>
  <c r="AO149" i="3" s="1"/>
  <c r="AN157" i="3"/>
  <c r="AO157" i="3" s="1"/>
  <c r="AN165" i="3"/>
  <c r="AO165" i="3" s="1"/>
  <c r="AN173" i="3"/>
  <c r="AO173" i="3" s="1"/>
  <c r="AN181" i="3"/>
  <c r="AO181" i="3" s="1"/>
  <c r="AN189" i="3"/>
  <c r="AO189" i="3" s="1"/>
  <c r="AN197" i="3"/>
  <c r="AO197" i="3" s="1"/>
  <c r="AN205" i="3"/>
  <c r="AO205" i="3" s="1"/>
  <c r="AN213" i="3"/>
  <c r="AO213" i="3" s="1"/>
  <c r="AN221" i="3"/>
  <c r="AO221" i="3" s="1"/>
  <c r="AN229" i="3"/>
  <c r="AO229" i="3" s="1"/>
  <c r="AN237" i="3"/>
  <c r="AO237" i="3" s="1"/>
  <c r="AN245" i="3"/>
  <c r="AO245" i="3" s="1"/>
  <c r="AN253" i="3"/>
  <c r="AO253" i="3" s="1"/>
  <c r="AN261" i="3"/>
  <c r="AO261" i="3" s="1"/>
  <c r="AN269" i="3"/>
  <c r="AO269" i="3" s="1"/>
  <c r="AN277" i="3"/>
  <c r="AO277" i="3" s="1"/>
  <c r="AN285" i="3"/>
  <c r="AO285" i="3" s="1"/>
  <c r="AN293" i="3"/>
  <c r="AO293" i="3" s="1"/>
  <c r="AN301" i="3"/>
  <c r="AO301" i="3" s="1"/>
  <c r="AN309" i="3"/>
  <c r="AO309" i="3" s="1"/>
  <c r="AN317" i="3"/>
  <c r="AO317" i="3" s="1"/>
  <c r="AN325" i="3"/>
  <c r="AO325" i="3" s="1"/>
  <c r="AN333" i="3"/>
  <c r="AO333" i="3" s="1"/>
  <c r="AN341" i="3"/>
  <c r="AO341" i="3" s="1"/>
  <c r="AN349" i="3"/>
  <c r="AO349" i="3" s="1"/>
  <c r="AN357" i="3"/>
  <c r="AO357" i="3" s="1"/>
  <c r="AN365" i="3"/>
  <c r="AO365" i="3" s="1"/>
  <c r="AN373" i="3"/>
  <c r="AO373" i="3" s="1"/>
  <c r="AN381" i="3"/>
  <c r="AO381" i="3" s="1"/>
  <c r="AN389" i="3"/>
  <c r="AO389" i="3" s="1"/>
  <c r="AN27" i="3"/>
  <c r="AO27" i="3" s="1"/>
  <c r="AN67" i="3"/>
  <c r="AO67" i="3" s="1"/>
  <c r="AN91" i="3"/>
  <c r="AO91" i="3" s="1"/>
  <c r="AN123" i="3"/>
  <c r="AO123" i="3" s="1"/>
  <c r="AN147" i="3"/>
  <c r="AO147" i="3" s="1"/>
  <c r="AN179" i="3"/>
  <c r="AO179" i="3" s="1"/>
  <c r="AN211" i="3"/>
  <c r="AO211" i="3" s="1"/>
  <c r="AN259" i="3"/>
  <c r="AO259" i="3" s="1"/>
  <c r="AN307" i="3"/>
  <c r="AO307" i="3" s="1"/>
  <c r="AN339" i="3"/>
  <c r="AO339" i="3" s="1"/>
  <c r="AN363" i="3"/>
  <c r="AO363" i="3" s="1"/>
  <c r="AN6" i="3"/>
  <c r="AO6" i="3" s="1"/>
  <c r="AN14" i="3"/>
  <c r="AO14" i="3" s="1"/>
  <c r="AN22" i="3"/>
  <c r="AO22" i="3" s="1"/>
  <c r="AN30" i="3"/>
  <c r="AO30" i="3" s="1"/>
  <c r="AN38" i="3"/>
  <c r="AO38" i="3" s="1"/>
  <c r="AN46" i="3"/>
  <c r="AO46" i="3" s="1"/>
  <c r="AN54" i="3"/>
  <c r="AO54" i="3" s="1"/>
  <c r="AN62" i="3"/>
  <c r="AO62" i="3" s="1"/>
  <c r="AN70" i="3"/>
  <c r="AO70" i="3" s="1"/>
  <c r="AN78" i="3"/>
  <c r="AO78" i="3" s="1"/>
  <c r="AN86" i="3"/>
  <c r="AO86" i="3" s="1"/>
  <c r="AN94" i="3"/>
  <c r="AO94" i="3" s="1"/>
  <c r="AN102" i="3"/>
  <c r="AO102" i="3" s="1"/>
  <c r="AN110" i="3"/>
  <c r="AO110" i="3" s="1"/>
  <c r="AN118" i="3"/>
  <c r="AO118" i="3" s="1"/>
  <c r="AN126" i="3"/>
  <c r="AO126" i="3" s="1"/>
  <c r="AN134" i="3"/>
  <c r="AO134" i="3" s="1"/>
  <c r="AN142" i="3"/>
  <c r="AO142" i="3" s="1"/>
  <c r="AN150" i="3"/>
  <c r="AO150" i="3" s="1"/>
  <c r="AN158" i="3"/>
  <c r="AO158" i="3" s="1"/>
  <c r="AN166" i="3"/>
  <c r="AO166" i="3" s="1"/>
  <c r="AN174" i="3"/>
  <c r="AO174" i="3" s="1"/>
  <c r="AN182" i="3"/>
  <c r="AO182" i="3" s="1"/>
  <c r="AN190" i="3"/>
  <c r="AO190" i="3" s="1"/>
  <c r="AN198" i="3"/>
  <c r="AO198" i="3" s="1"/>
  <c r="AN206" i="3"/>
  <c r="AO206" i="3" s="1"/>
  <c r="AN214" i="3"/>
  <c r="AO214" i="3" s="1"/>
  <c r="AN222" i="3"/>
  <c r="AO222" i="3" s="1"/>
  <c r="AN230" i="3"/>
  <c r="AO230" i="3" s="1"/>
  <c r="AN238" i="3"/>
  <c r="AO238" i="3" s="1"/>
  <c r="AN246" i="3"/>
  <c r="AO246" i="3" s="1"/>
  <c r="AN254" i="3"/>
  <c r="AO254" i="3" s="1"/>
  <c r="AN262" i="3"/>
  <c r="AO262" i="3" s="1"/>
  <c r="AN270" i="3"/>
  <c r="AO270" i="3" s="1"/>
  <c r="AN278" i="3"/>
  <c r="AO278" i="3" s="1"/>
  <c r="AN286" i="3"/>
  <c r="AO286" i="3" s="1"/>
  <c r="AN294" i="3"/>
  <c r="AO294" i="3" s="1"/>
  <c r="AN302" i="3"/>
  <c r="AO302" i="3" s="1"/>
  <c r="AN310" i="3"/>
  <c r="AO310" i="3" s="1"/>
  <c r="AN318" i="3"/>
  <c r="AO318" i="3" s="1"/>
  <c r="AN326" i="3"/>
  <c r="AO326" i="3" s="1"/>
  <c r="AN334" i="3"/>
  <c r="AO334" i="3" s="1"/>
  <c r="AN342" i="3"/>
  <c r="AO342" i="3" s="1"/>
  <c r="AN350" i="3"/>
  <c r="AO350" i="3" s="1"/>
  <c r="AN358" i="3"/>
  <c r="AO358" i="3" s="1"/>
  <c r="AN366" i="3"/>
  <c r="AO366" i="3" s="1"/>
  <c r="AN374" i="3"/>
  <c r="AO374" i="3" s="1"/>
  <c r="AN382" i="3"/>
  <c r="AO382" i="3" s="1"/>
  <c r="AN4" i="3"/>
  <c r="AO4" i="3" s="1"/>
  <c r="AN19" i="3"/>
  <c r="AO19" i="3" s="1"/>
  <c r="AN99" i="3"/>
  <c r="AO99" i="3" s="1"/>
  <c r="AN163" i="3"/>
  <c r="AO163" i="3" s="1"/>
  <c r="AN219" i="3"/>
  <c r="AO219" i="3" s="1"/>
  <c r="AN267" i="3"/>
  <c r="AO267" i="3" s="1"/>
  <c r="AN291" i="3"/>
  <c r="AO291" i="3" s="1"/>
  <c r="AN355" i="3"/>
  <c r="AO355" i="3" s="1"/>
  <c r="AN7" i="3"/>
  <c r="AO7" i="3" s="1"/>
  <c r="AN15" i="3"/>
  <c r="AO15" i="3" s="1"/>
  <c r="AN23" i="3"/>
  <c r="AO23" i="3" s="1"/>
  <c r="AN31" i="3"/>
  <c r="AO31" i="3" s="1"/>
  <c r="AN39" i="3"/>
  <c r="AO39" i="3" s="1"/>
  <c r="AN47" i="3"/>
  <c r="AO47" i="3" s="1"/>
  <c r="AN55" i="3"/>
  <c r="AO55" i="3" s="1"/>
  <c r="AN63" i="3"/>
  <c r="AO63" i="3" s="1"/>
  <c r="AN71" i="3"/>
  <c r="AO71" i="3" s="1"/>
  <c r="AN79" i="3"/>
  <c r="AO79" i="3" s="1"/>
  <c r="AN87" i="3"/>
  <c r="AO87" i="3" s="1"/>
  <c r="AN95" i="3"/>
  <c r="AO95" i="3" s="1"/>
  <c r="AN103" i="3"/>
  <c r="AO103" i="3" s="1"/>
  <c r="AN111" i="3"/>
  <c r="AO111" i="3" s="1"/>
  <c r="AN119" i="3"/>
  <c r="AO119" i="3" s="1"/>
  <c r="AN127" i="3"/>
  <c r="AO127" i="3" s="1"/>
  <c r="AN135" i="3"/>
  <c r="AO135" i="3" s="1"/>
  <c r="AN143" i="3"/>
  <c r="AO143" i="3" s="1"/>
  <c r="AN151" i="3"/>
  <c r="AO151" i="3" s="1"/>
  <c r="AN159" i="3"/>
  <c r="AO159" i="3" s="1"/>
  <c r="AN167" i="3"/>
  <c r="AO167" i="3" s="1"/>
  <c r="AN175" i="3"/>
  <c r="AO175" i="3" s="1"/>
  <c r="AN183" i="3"/>
  <c r="AO183" i="3" s="1"/>
  <c r="AN191" i="3"/>
  <c r="AO191" i="3" s="1"/>
  <c r="AN199" i="3"/>
  <c r="AO199" i="3" s="1"/>
  <c r="AN207" i="3"/>
  <c r="AO207" i="3" s="1"/>
  <c r="AN215" i="3"/>
  <c r="AO215" i="3" s="1"/>
  <c r="AN223" i="3"/>
  <c r="AO223" i="3" s="1"/>
  <c r="AN231" i="3"/>
  <c r="AO231" i="3" s="1"/>
  <c r="AN239" i="3"/>
  <c r="AO239" i="3" s="1"/>
  <c r="AN247" i="3"/>
  <c r="AO247" i="3" s="1"/>
  <c r="AN255" i="3"/>
  <c r="AO255" i="3" s="1"/>
  <c r="AN263" i="3"/>
  <c r="AO263" i="3" s="1"/>
  <c r="AN271" i="3"/>
  <c r="AO271" i="3" s="1"/>
  <c r="AN279" i="3"/>
  <c r="AO279" i="3" s="1"/>
  <c r="AN287" i="3"/>
  <c r="AO287" i="3" s="1"/>
  <c r="AN295" i="3"/>
  <c r="AO295" i="3" s="1"/>
  <c r="AN303" i="3"/>
  <c r="AO303" i="3" s="1"/>
  <c r="AN311" i="3"/>
  <c r="AO311" i="3" s="1"/>
  <c r="AN319" i="3"/>
  <c r="AO319" i="3" s="1"/>
  <c r="AN327" i="3"/>
  <c r="AO327" i="3" s="1"/>
  <c r="AN335" i="3"/>
  <c r="AO335" i="3" s="1"/>
  <c r="AN343" i="3"/>
  <c r="AO343" i="3" s="1"/>
  <c r="AN351" i="3"/>
  <c r="AO351" i="3" s="1"/>
  <c r="AN359" i="3"/>
  <c r="AO359" i="3" s="1"/>
  <c r="AN367" i="3"/>
  <c r="AO367" i="3" s="1"/>
  <c r="AN375" i="3"/>
  <c r="AO375" i="3" s="1"/>
  <c r="AN383" i="3"/>
  <c r="AO383" i="3" s="1"/>
  <c r="AN51" i="3"/>
  <c r="AO51" i="3" s="1"/>
  <c r="AN155" i="3"/>
  <c r="AO155" i="3" s="1"/>
  <c r="AN235" i="3"/>
  <c r="AO235" i="3" s="1"/>
  <c r="AN299" i="3"/>
  <c r="AO299" i="3" s="1"/>
  <c r="AN387" i="3"/>
  <c r="AO387" i="3" s="1"/>
  <c r="AN8" i="3"/>
  <c r="AO8" i="3" s="1"/>
  <c r="AN16" i="3"/>
  <c r="AO16" i="3" s="1"/>
  <c r="AN24" i="3"/>
  <c r="AO24" i="3" s="1"/>
  <c r="AN32" i="3"/>
  <c r="AO32" i="3" s="1"/>
  <c r="AN40" i="3"/>
  <c r="AO40" i="3" s="1"/>
  <c r="AN48" i="3"/>
  <c r="AO48" i="3" s="1"/>
  <c r="AN56" i="3"/>
  <c r="AO56" i="3" s="1"/>
  <c r="AN64" i="3"/>
  <c r="AO64" i="3" s="1"/>
  <c r="AN72" i="3"/>
  <c r="AO72" i="3" s="1"/>
  <c r="AN80" i="3"/>
  <c r="AO80" i="3" s="1"/>
  <c r="AN88" i="3"/>
  <c r="AO88" i="3" s="1"/>
  <c r="AN96" i="3"/>
  <c r="AO96" i="3" s="1"/>
  <c r="AN104" i="3"/>
  <c r="AO104" i="3" s="1"/>
  <c r="AN112" i="3"/>
  <c r="AO112" i="3" s="1"/>
  <c r="AN120" i="3"/>
  <c r="AO120" i="3" s="1"/>
  <c r="AN128" i="3"/>
  <c r="AO128" i="3" s="1"/>
  <c r="AN136" i="3"/>
  <c r="AO136" i="3" s="1"/>
  <c r="AN144" i="3"/>
  <c r="AO144" i="3" s="1"/>
  <c r="AN152" i="3"/>
  <c r="AO152" i="3" s="1"/>
  <c r="AN160" i="3"/>
  <c r="AO160" i="3" s="1"/>
  <c r="AN168" i="3"/>
  <c r="AO168" i="3" s="1"/>
  <c r="AN176" i="3"/>
  <c r="AO176" i="3" s="1"/>
  <c r="AN184" i="3"/>
  <c r="AO184" i="3" s="1"/>
  <c r="AN192" i="3"/>
  <c r="AO192" i="3" s="1"/>
  <c r="AN200" i="3"/>
  <c r="AO200" i="3" s="1"/>
  <c r="AN208" i="3"/>
  <c r="AO208" i="3" s="1"/>
  <c r="AN216" i="3"/>
  <c r="AO216" i="3" s="1"/>
  <c r="AN224" i="3"/>
  <c r="AO224" i="3" s="1"/>
  <c r="AN232" i="3"/>
  <c r="AO232" i="3" s="1"/>
  <c r="AN240" i="3"/>
  <c r="AO240" i="3" s="1"/>
  <c r="AN248" i="3"/>
  <c r="AO248" i="3" s="1"/>
  <c r="AN256" i="3"/>
  <c r="AO256" i="3" s="1"/>
  <c r="AN264" i="3"/>
  <c r="AO264" i="3" s="1"/>
  <c r="AN272" i="3"/>
  <c r="AO272" i="3" s="1"/>
  <c r="AN280" i="3"/>
  <c r="AO280" i="3" s="1"/>
  <c r="AN288" i="3"/>
  <c r="AO288" i="3" s="1"/>
  <c r="AN296" i="3"/>
  <c r="AO296" i="3" s="1"/>
  <c r="AN304" i="3"/>
  <c r="AO304" i="3" s="1"/>
  <c r="AN312" i="3"/>
  <c r="AO312" i="3" s="1"/>
  <c r="AN320" i="3"/>
  <c r="AO320" i="3" s="1"/>
  <c r="AN328" i="3"/>
  <c r="AO328" i="3" s="1"/>
  <c r="AN336" i="3"/>
  <c r="AO336" i="3" s="1"/>
  <c r="AN344" i="3"/>
  <c r="AO344" i="3" s="1"/>
  <c r="AN352" i="3"/>
  <c r="AO352" i="3" s="1"/>
  <c r="AN360" i="3"/>
  <c r="AO360" i="3" s="1"/>
  <c r="AN368" i="3"/>
  <c r="AO368" i="3" s="1"/>
  <c r="AN376" i="3"/>
  <c r="AO376" i="3" s="1"/>
  <c r="AN384" i="3"/>
  <c r="AO384" i="3" s="1"/>
  <c r="AN11" i="3"/>
  <c r="AO11" i="3" s="1"/>
  <c r="AN115" i="3"/>
  <c r="AO115" i="3" s="1"/>
  <c r="AN187" i="3"/>
  <c r="AO187" i="3" s="1"/>
  <c r="AN243" i="3"/>
  <c r="AO243" i="3" s="1"/>
  <c r="AN283" i="3"/>
  <c r="AO283" i="3" s="1"/>
  <c r="AN331" i="3"/>
  <c r="AO331" i="3" s="1"/>
  <c r="AN9" i="3"/>
  <c r="AO9" i="3" s="1"/>
  <c r="AN17" i="3"/>
  <c r="AO17" i="3" s="1"/>
  <c r="AN25" i="3"/>
  <c r="AO25" i="3" s="1"/>
  <c r="AN33" i="3"/>
  <c r="AO33" i="3" s="1"/>
  <c r="AN41" i="3"/>
  <c r="AO41" i="3" s="1"/>
  <c r="AN49" i="3"/>
  <c r="AO49" i="3" s="1"/>
  <c r="AN57" i="3"/>
  <c r="AO57" i="3" s="1"/>
  <c r="AN65" i="3"/>
  <c r="AO65" i="3" s="1"/>
  <c r="AN73" i="3"/>
  <c r="AO73" i="3" s="1"/>
  <c r="AN81" i="3"/>
  <c r="AO81" i="3" s="1"/>
  <c r="AN89" i="3"/>
  <c r="AO89" i="3" s="1"/>
  <c r="AN97" i="3"/>
  <c r="AO97" i="3" s="1"/>
  <c r="AN105" i="3"/>
  <c r="AO105" i="3" s="1"/>
  <c r="AN113" i="3"/>
  <c r="AO113" i="3" s="1"/>
  <c r="AN121" i="3"/>
  <c r="AO121" i="3" s="1"/>
  <c r="AN129" i="3"/>
  <c r="AO129" i="3" s="1"/>
  <c r="AN137" i="3"/>
  <c r="AO137" i="3" s="1"/>
  <c r="AN145" i="3"/>
  <c r="AO145" i="3" s="1"/>
  <c r="AN153" i="3"/>
  <c r="AO153" i="3" s="1"/>
  <c r="AN161" i="3"/>
  <c r="AO161" i="3" s="1"/>
  <c r="AN169" i="3"/>
  <c r="AO169" i="3" s="1"/>
  <c r="AN177" i="3"/>
  <c r="AO177" i="3" s="1"/>
  <c r="AN185" i="3"/>
  <c r="AO185" i="3" s="1"/>
  <c r="AN193" i="3"/>
  <c r="AO193" i="3" s="1"/>
  <c r="AN201" i="3"/>
  <c r="AO201" i="3" s="1"/>
  <c r="AN209" i="3"/>
  <c r="AO209" i="3" s="1"/>
  <c r="AN217" i="3"/>
  <c r="AO217" i="3" s="1"/>
  <c r="AN225" i="3"/>
  <c r="AO225" i="3" s="1"/>
  <c r="AN233" i="3"/>
  <c r="AO233" i="3" s="1"/>
  <c r="AN241" i="3"/>
  <c r="AO241" i="3" s="1"/>
  <c r="AN249" i="3"/>
  <c r="AO249" i="3" s="1"/>
  <c r="AN257" i="3"/>
  <c r="AO257" i="3" s="1"/>
  <c r="AN265" i="3"/>
  <c r="AO265" i="3" s="1"/>
  <c r="AN273" i="3"/>
  <c r="AO273" i="3" s="1"/>
  <c r="AN281" i="3"/>
  <c r="AO281" i="3" s="1"/>
  <c r="AN289" i="3"/>
  <c r="AO289" i="3" s="1"/>
  <c r="AN297" i="3"/>
  <c r="AO297" i="3" s="1"/>
  <c r="AN305" i="3"/>
  <c r="AO305" i="3" s="1"/>
  <c r="AN313" i="3"/>
  <c r="AO313" i="3" s="1"/>
  <c r="AN321" i="3"/>
  <c r="AO321" i="3" s="1"/>
  <c r="AN329" i="3"/>
  <c r="AO329" i="3" s="1"/>
  <c r="AN337" i="3"/>
  <c r="AO337" i="3" s="1"/>
  <c r="AN345" i="3"/>
  <c r="AO345" i="3" s="1"/>
  <c r="AN353" i="3"/>
  <c r="AO353" i="3" s="1"/>
  <c r="AN361" i="3"/>
  <c r="AO361" i="3" s="1"/>
  <c r="AN369" i="3"/>
  <c r="AO369" i="3" s="1"/>
  <c r="AN377" i="3"/>
  <c r="AO377" i="3" s="1"/>
  <c r="AN385" i="3"/>
  <c r="AO385" i="3" s="1"/>
  <c r="AN298" i="3"/>
  <c r="AO298" i="3" s="1"/>
  <c r="AN43" i="3"/>
  <c r="AO43" i="3" s="1"/>
  <c r="AN83" i="3"/>
  <c r="AO83" i="3" s="1"/>
  <c r="AN131" i="3"/>
  <c r="AO131" i="3" s="1"/>
  <c r="AN171" i="3"/>
  <c r="AO171" i="3" s="1"/>
  <c r="AN203" i="3"/>
  <c r="AO203" i="3" s="1"/>
  <c r="AN251" i="3"/>
  <c r="AO251" i="3" s="1"/>
  <c r="AN323" i="3"/>
  <c r="AO323" i="3" s="1"/>
  <c r="AN379" i="3"/>
  <c r="AO379" i="3" s="1"/>
  <c r="AN10" i="3"/>
  <c r="AO10" i="3" s="1"/>
  <c r="AN18" i="3"/>
  <c r="AO18" i="3" s="1"/>
  <c r="AN26" i="3"/>
  <c r="AO26" i="3" s="1"/>
  <c r="AN34" i="3"/>
  <c r="AO34" i="3" s="1"/>
  <c r="AN42" i="3"/>
  <c r="AO42" i="3" s="1"/>
  <c r="AN50" i="3"/>
  <c r="AO50" i="3" s="1"/>
  <c r="AN58" i="3"/>
  <c r="AO58" i="3" s="1"/>
  <c r="AN66" i="3"/>
  <c r="AO66" i="3" s="1"/>
  <c r="AN74" i="3"/>
  <c r="AO74" i="3" s="1"/>
  <c r="AN82" i="3"/>
  <c r="AO82" i="3" s="1"/>
  <c r="AN90" i="3"/>
  <c r="AO90" i="3" s="1"/>
  <c r="AN98" i="3"/>
  <c r="AO98" i="3" s="1"/>
  <c r="AN106" i="3"/>
  <c r="AO106" i="3" s="1"/>
  <c r="AN114" i="3"/>
  <c r="AO114" i="3" s="1"/>
  <c r="AN122" i="3"/>
  <c r="AO122" i="3" s="1"/>
  <c r="AN130" i="3"/>
  <c r="AO130" i="3" s="1"/>
  <c r="AN138" i="3"/>
  <c r="AO138" i="3" s="1"/>
  <c r="AN146" i="3"/>
  <c r="AO146" i="3" s="1"/>
  <c r="AN154" i="3"/>
  <c r="AO154" i="3" s="1"/>
  <c r="AN162" i="3"/>
  <c r="AO162" i="3" s="1"/>
  <c r="AN170" i="3"/>
  <c r="AO170" i="3" s="1"/>
  <c r="AN178" i="3"/>
  <c r="AO178" i="3" s="1"/>
  <c r="AN186" i="3"/>
  <c r="AO186" i="3" s="1"/>
  <c r="AN194" i="3"/>
  <c r="AO194" i="3" s="1"/>
  <c r="AN202" i="3"/>
  <c r="AO202" i="3" s="1"/>
  <c r="AN210" i="3"/>
  <c r="AO210" i="3" s="1"/>
  <c r="AN218" i="3"/>
  <c r="AO218" i="3" s="1"/>
  <c r="AN226" i="3"/>
  <c r="AO226" i="3" s="1"/>
  <c r="AN234" i="3"/>
  <c r="AO234" i="3" s="1"/>
  <c r="AN242" i="3"/>
  <c r="AO242" i="3" s="1"/>
  <c r="AN250" i="3"/>
  <c r="AO250" i="3" s="1"/>
  <c r="AN258" i="3"/>
  <c r="AO258" i="3" s="1"/>
  <c r="AN266" i="3"/>
  <c r="AO266" i="3" s="1"/>
  <c r="AN274" i="3"/>
  <c r="AO274" i="3" s="1"/>
  <c r="AN282" i="3"/>
  <c r="AO282" i="3" s="1"/>
  <c r="AN290" i="3"/>
  <c r="AO290" i="3" s="1"/>
  <c r="AN306" i="3"/>
  <c r="AO306" i="3" s="1"/>
  <c r="AN314" i="3"/>
  <c r="AO314" i="3" s="1"/>
  <c r="AN322" i="3"/>
  <c r="AO322" i="3" s="1"/>
  <c r="AN330" i="3"/>
  <c r="AO330" i="3" s="1"/>
  <c r="AN338" i="3"/>
  <c r="AO338" i="3" s="1"/>
  <c r="AN346" i="3"/>
  <c r="AO346" i="3" s="1"/>
  <c r="AN354" i="3"/>
  <c r="AO354" i="3" s="1"/>
  <c r="AN362" i="3"/>
  <c r="AO362" i="3" s="1"/>
  <c r="AN370" i="3"/>
  <c r="AO370" i="3" s="1"/>
  <c r="AN378" i="3"/>
  <c r="AO378" i="3" s="1"/>
  <c r="AN386" i="3"/>
  <c r="AO386" i="3" s="1"/>
  <c r="AN35" i="3"/>
  <c r="AO35" i="3" s="1"/>
  <c r="AN59" i="3"/>
  <c r="AO59" i="3" s="1"/>
  <c r="AN75" i="3"/>
  <c r="AO75" i="3" s="1"/>
  <c r="AN107" i="3"/>
  <c r="AO107" i="3" s="1"/>
  <c r="AN139" i="3"/>
  <c r="AO139" i="3" s="1"/>
  <c r="AN195" i="3"/>
  <c r="AO195" i="3" s="1"/>
  <c r="AN227" i="3"/>
  <c r="AO227" i="3" s="1"/>
  <c r="AN275" i="3"/>
  <c r="AO275" i="3" s="1"/>
  <c r="AN315" i="3"/>
  <c r="AO315" i="3" s="1"/>
  <c r="AN347" i="3"/>
  <c r="AO347" i="3" s="1"/>
  <c r="AN371" i="3"/>
  <c r="AO371" i="3" s="1"/>
  <c r="AN12" i="3"/>
  <c r="AO12" i="3" s="1"/>
  <c r="AN20" i="3"/>
  <c r="AO20" i="3" s="1"/>
  <c r="AN28" i="3"/>
  <c r="AO28" i="3" s="1"/>
  <c r="AN36" i="3"/>
  <c r="AO36" i="3" s="1"/>
  <c r="AN44" i="3"/>
  <c r="AO44" i="3" s="1"/>
  <c r="AN52" i="3"/>
  <c r="AO52" i="3" s="1"/>
  <c r="AN60" i="3"/>
  <c r="AO60" i="3" s="1"/>
  <c r="AN68" i="3"/>
  <c r="AO68" i="3" s="1"/>
  <c r="AN76" i="3"/>
  <c r="AO76" i="3" s="1"/>
  <c r="AN84" i="3"/>
  <c r="AO84" i="3" s="1"/>
  <c r="AN92" i="3"/>
  <c r="AO92" i="3" s="1"/>
  <c r="AN100" i="3"/>
  <c r="AO100" i="3" s="1"/>
  <c r="AN108" i="3"/>
  <c r="AO108" i="3" s="1"/>
  <c r="AN116" i="3"/>
  <c r="AO116" i="3" s="1"/>
  <c r="AN124" i="3"/>
  <c r="AO124" i="3" s="1"/>
  <c r="AN132" i="3"/>
  <c r="AO132" i="3" s="1"/>
  <c r="AN140" i="3"/>
  <c r="AO140" i="3" s="1"/>
  <c r="AN148" i="3"/>
  <c r="AO148" i="3" s="1"/>
  <c r="AN156" i="3"/>
  <c r="AO156" i="3" s="1"/>
  <c r="AN164" i="3"/>
  <c r="AO164" i="3" s="1"/>
  <c r="AN172" i="3"/>
  <c r="AO172" i="3" s="1"/>
  <c r="AN180" i="3"/>
  <c r="AO180" i="3" s="1"/>
  <c r="AN188" i="3"/>
  <c r="AO188" i="3" s="1"/>
  <c r="AN196" i="3"/>
  <c r="AO196" i="3" s="1"/>
  <c r="AN204" i="3"/>
  <c r="AO204" i="3" s="1"/>
  <c r="AN212" i="3"/>
  <c r="AO212" i="3" s="1"/>
  <c r="AN220" i="3"/>
  <c r="AO220" i="3" s="1"/>
  <c r="AN228" i="3"/>
  <c r="AO228" i="3" s="1"/>
  <c r="AN236" i="3"/>
  <c r="AO236" i="3" s="1"/>
  <c r="AN244" i="3"/>
  <c r="AO244" i="3" s="1"/>
  <c r="AN252" i="3"/>
  <c r="AO252" i="3" s="1"/>
  <c r="AN260" i="3"/>
  <c r="AO260" i="3" s="1"/>
  <c r="AN268" i="3"/>
  <c r="AO268" i="3" s="1"/>
  <c r="AN276" i="3"/>
  <c r="AO276" i="3" s="1"/>
  <c r="AN284" i="3"/>
  <c r="AO284" i="3" s="1"/>
  <c r="AN292" i="3"/>
  <c r="AO292" i="3" s="1"/>
  <c r="AN300" i="3"/>
  <c r="AO300" i="3" s="1"/>
  <c r="AN308" i="3"/>
  <c r="AO308" i="3" s="1"/>
  <c r="AN316" i="3"/>
  <c r="AO316" i="3" s="1"/>
  <c r="AN324" i="3"/>
  <c r="AO324" i="3" s="1"/>
  <c r="AN332" i="3"/>
  <c r="AO332" i="3" s="1"/>
  <c r="AN340" i="3"/>
  <c r="AO340" i="3" s="1"/>
  <c r="AN348" i="3"/>
  <c r="AO348" i="3" s="1"/>
  <c r="AN356" i="3"/>
  <c r="AO356" i="3" s="1"/>
  <c r="AN364" i="3"/>
  <c r="AO364" i="3" s="1"/>
  <c r="AN372" i="3"/>
  <c r="AO372" i="3" s="1"/>
  <c r="AN380" i="3"/>
  <c r="AO380" i="3" s="1"/>
  <c r="AN388" i="3"/>
  <c r="AO388" i="3" s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2" i="7"/>
  <c r="AS1" i="3"/>
  <c r="AR10" i="3"/>
  <c r="AH12" i="3"/>
  <c r="AW4" i="3" s="1"/>
  <c r="AY7" i="3"/>
  <c r="AY6" i="3"/>
  <c r="AY4" i="3"/>
  <c r="G4" i="3"/>
  <c r="FY3" i="3"/>
  <c r="FZ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C3" i="3"/>
  <c r="FB5" i="3"/>
  <c r="FB6" i="3"/>
  <c r="FB7" i="3"/>
  <c r="FB8" i="3"/>
  <c r="FB9" i="3"/>
  <c r="FB10" i="3"/>
  <c r="FB11" i="3"/>
  <c r="FB12" i="3"/>
  <c r="FB13" i="3"/>
  <c r="FB14" i="3"/>
  <c r="FB15" i="3"/>
  <c r="FB16" i="3"/>
  <c r="FB17" i="3"/>
  <c r="FB18" i="3"/>
  <c r="FB19" i="3"/>
  <c r="FB20" i="3"/>
  <c r="FB21" i="3"/>
  <c r="FB22" i="3"/>
  <c r="FB23" i="3"/>
  <c r="FB24" i="3"/>
  <c r="FB25" i="3"/>
  <c r="FB26" i="3"/>
  <c r="FB27" i="3"/>
  <c r="FB28" i="3"/>
  <c r="FB29" i="3"/>
  <c r="FB30" i="3"/>
  <c r="FB31" i="3"/>
  <c r="FB32" i="3"/>
  <c r="FB33" i="3"/>
  <c r="FB34" i="3"/>
  <c r="FB35" i="3"/>
  <c r="FB36" i="3"/>
  <c r="FB37" i="3"/>
  <c r="FB38" i="3"/>
  <c r="FB39" i="3"/>
  <c r="FB40" i="3"/>
  <c r="FB41" i="3"/>
  <c r="FB42" i="3"/>
  <c r="FB43" i="3"/>
  <c r="FB44" i="3"/>
  <c r="FB45" i="3"/>
  <c r="FB46" i="3"/>
  <c r="FB47" i="3"/>
  <c r="FB48" i="3"/>
  <c r="FB49" i="3"/>
  <c r="FB50" i="3"/>
  <c r="FB51" i="3"/>
  <c r="FB52" i="3"/>
  <c r="FB53" i="3"/>
  <c r="FB54" i="3"/>
  <c r="FB55" i="3"/>
  <c r="FB56" i="3"/>
  <c r="FB57" i="3"/>
  <c r="FB58" i="3"/>
  <c r="FB59" i="3"/>
  <c r="FB60" i="3"/>
  <c r="FB61" i="3"/>
  <c r="FB62" i="3"/>
  <c r="FB63" i="3"/>
  <c r="FB64" i="3"/>
  <c r="FB65" i="3"/>
  <c r="FB66" i="3"/>
  <c r="FB67" i="3"/>
  <c r="FB68" i="3"/>
  <c r="FB69" i="3"/>
  <c r="FB70" i="3"/>
  <c r="FB71" i="3"/>
  <c r="FB72" i="3"/>
  <c r="FB73" i="3"/>
  <c r="FB74" i="3"/>
  <c r="FB75" i="3"/>
  <c r="FB76" i="3"/>
  <c r="FB77" i="3"/>
  <c r="FB78" i="3"/>
  <c r="FB79" i="3"/>
  <c r="FB80" i="3"/>
  <c r="FB81" i="3"/>
  <c r="FB82" i="3"/>
  <c r="FB83" i="3"/>
  <c r="FB84" i="3"/>
  <c r="FB85" i="3"/>
  <c r="FB86" i="3"/>
  <c r="FB87" i="3"/>
  <c r="FB88" i="3"/>
  <c r="FB89" i="3"/>
  <c r="FB90" i="3"/>
  <c r="FB91" i="3"/>
  <c r="FB92" i="3"/>
  <c r="FB93" i="3"/>
  <c r="FB94" i="3"/>
  <c r="FB95" i="3"/>
  <c r="FB96" i="3"/>
  <c r="FB97" i="3"/>
  <c r="FB98" i="3"/>
  <c r="FB99" i="3"/>
  <c r="FB100" i="3"/>
  <c r="FB101" i="3"/>
  <c r="FB102" i="3"/>
  <c r="FB103" i="3"/>
  <c r="FB104" i="3"/>
  <c r="FB105" i="3"/>
  <c r="FB106" i="3"/>
  <c r="FB107" i="3"/>
  <c r="FB108" i="3"/>
  <c r="FB109" i="3"/>
  <c r="FB110" i="3"/>
  <c r="FB111" i="3"/>
  <c r="FB112" i="3"/>
  <c r="FB113" i="3"/>
  <c r="FB114" i="3"/>
  <c r="FB115" i="3"/>
  <c r="FB116" i="3"/>
  <c r="FB117" i="3"/>
  <c r="FB118" i="3"/>
  <c r="FB119" i="3"/>
  <c r="FB120" i="3"/>
  <c r="FB121" i="3"/>
  <c r="FB122" i="3"/>
  <c r="FB123" i="3"/>
  <c r="FB124" i="3"/>
  <c r="FB125" i="3"/>
  <c r="FB126" i="3"/>
  <c r="FB127" i="3"/>
  <c r="FB128" i="3"/>
  <c r="FB129" i="3"/>
  <c r="FB130" i="3"/>
  <c r="FB131" i="3"/>
  <c r="FB132" i="3"/>
  <c r="FB133" i="3"/>
  <c r="FB134" i="3"/>
  <c r="FB135" i="3"/>
  <c r="FB136" i="3"/>
  <c r="FB137" i="3"/>
  <c r="FB138" i="3"/>
  <c r="FB139" i="3"/>
  <c r="FB140" i="3"/>
  <c r="FB141" i="3"/>
  <c r="FB142" i="3"/>
  <c r="FB143" i="3"/>
  <c r="FB144" i="3"/>
  <c r="FB145" i="3"/>
  <c r="FB146" i="3"/>
  <c r="FB147" i="3"/>
  <c r="FB148" i="3"/>
  <c r="FB149" i="3"/>
  <c r="FB150" i="3"/>
  <c r="FB151" i="3"/>
  <c r="FB152" i="3"/>
  <c r="FB153" i="3"/>
  <c r="FB154" i="3"/>
  <c r="FB155" i="3"/>
  <c r="FB156" i="3"/>
  <c r="FB157" i="3"/>
  <c r="FB158" i="3"/>
  <c r="FB159" i="3"/>
  <c r="FB160" i="3"/>
  <c r="FB161" i="3"/>
  <c r="FB162" i="3"/>
  <c r="FB163" i="3"/>
  <c r="FB164" i="3"/>
  <c r="FB165" i="3"/>
  <c r="FB166" i="3"/>
  <c r="FB167" i="3"/>
  <c r="FB168" i="3"/>
  <c r="FB169" i="3"/>
  <c r="FB170" i="3"/>
  <c r="FB171" i="3"/>
  <c r="FB172" i="3"/>
  <c r="FB173" i="3"/>
  <c r="FB174" i="3"/>
  <c r="FB175" i="3"/>
  <c r="FB176" i="3"/>
  <c r="FB177" i="3"/>
  <c r="FB178" i="3"/>
  <c r="FB179" i="3"/>
  <c r="FB180" i="3"/>
  <c r="FB181" i="3"/>
  <c r="FB182" i="3"/>
  <c r="FB183" i="3"/>
  <c r="FB184" i="3"/>
  <c r="FB185" i="3"/>
  <c r="FB186" i="3"/>
  <c r="FB187" i="3"/>
  <c r="FB188" i="3"/>
  <c r="FB189" i="3"/>
  <c r="FB190" i="3"/>
  <c r="FB191" i="3"/>
  <c r="FB192" i="3"/>
  <c r="FB193" i="3"/>
  <c r="FB194" i="3"/>
  <c r="FB195" i="3"/>
  <c r="FB196" i="3"/>
  <c r="FB197" i="3"/>
  <c r="FB198" i="3"/>
  <c r="FB199" i="3"/>
  <c r="FB200" i="3"/>
  <c r="FB201" i="3"/>
  <c r="FB202" i="3"/>
  <c r="FB203" i="3"/>
  <c r="FB204" i="3"/>
  <c r="FB205" i="3"/>
  <c r="FB206" i="3"/>
  <c r="FB207" i="3"/>
  <c r="FB208" i="3"/>
  <c r="FB209" i="3"/>
  <c r="FB210" i="3"/>
  <c r="FB211" i="3"/>
  <c r="FB212" i="3"/>
  <c r="FB213" i="3"/>
  <c r="FB214" i="3"/>
  <c r="FB215" i="3"/>
  <c r="FB216" i="3"/>
  <c r="FB217" i="3"/>
  <c r="FB218" i="3"/>
  <c r="FB219" i="3"/>
  <c r="FB220" i="3"/>
  <c r="FB221" i="3"/>
  <c r="FB222" i="3"/>
  <c r="FB223" i="3"/>
  <c r="FB224" i="3"/>
  <c r="FB225" i="3"/>
  <c r="FB226" i="3"/>
  <c r="FB227" i="3"/>
  <c r="FB228" i="3"/>
  <c r="FB229" i="3"/>
  <c r="FB230" i="3"/>
  <c r="FB231" i="3"/>
  <c r="FB232" i="3"/>
  <c r="FB233" i="3"/>
  <c r="FB234" i="3"/>
  <c r="FB235" i="3"/>
  <c r="FB236" i="3"/>
  <c r="FB237" i="3"/>
  <c r="FB238" i="3"/>
  <c r="FB239" i="3"/>
  <c r="FB240" i="3"/>
  <c r="FB241" i="3"/>
  <c r="FB242" i="3"/>
  <c r="FB243" i="3"/>
  <c r="FB244" i="3"/>
  <c r="FB245" i="3"/>
  <c r="FB246" i="3"/>
  <c r="FB247" i="3"/>
  <c r="FB248" i="3"/>
  <c r="FB249" i="3"/>
  <c r="FB250" i="3"/>
  <c r="FB251" i="3"/>
  <c r="FB252" i="3"/>
  <c r="FB253" i="3"/>
  <c r="FB254" i="3"/>
  <c r="FB255" i="3"/>
  <c r="FB256" i="3"/>
  <c r="FB257" i="3"/>
  <c r="FB258" i="3"/>
  <c r="FB259" i="3"/>
  <c r="FB260" i="3"/>
  <c r="FB261" i="3"/>
  <c r="FB262" i="3"/>
  <c r="FB263" i="3"/>
  <c r="FB264" i="3"/>
  <c r="FB265" i="3"/>
  <c r="FB266" i="3"/>
  <c r="FB267" i="3"/>
  <c r="FB268" i="3"/>
  <c r="FB269" i="3"/>
  <c r="FB270" i="3"/>
  <c r="FB271" i="3"/>
  <c r="FB272" i="3"/>
  <c r="FB273" i="3"/>
  <c r="FB274" i="3"/>
  <c r="FB275" i="3"/>
  <c r="FB276" i="3"/>
  <c r="FB277" i="3"/>
  <c r="FB278" i="3"/>
  <c r="FB279" i="3"/>
  <c r="FB280" i="3"/>
  <c r="FB281" i="3"/>
  <c r="FB282" i="3"/>
  <c r="FB283" i="3"/>
  <c r="FB284" i="3"/>
  <c r="FB285" i="3"/>
  <c r="FB286" i="3"/>
  <c r="FB287" i="3"/>
  <c r="FB288" i="3"/>
  <c r="FB289" i="3"/>
  <c r="FB290" i="3"/>
  <c r="FB291" i="3"/>
  <c r="FB292" i="3"/>
  <c r="FB293" i="3"/>
  <c r="FB294" i="3"/>
  <c r="FB295" i="3"/>
  <c r="FB296" i="3"/>
  <c r="FB297" i="3"/>
  <c r="FB298" i="3"/>
  <c r="FB299" i="3"/>
  <c r="FB300" i="3"/>
  <c r="FB301" i="3"/>
  <c r="FB302" i="3"/>
  <c r="FB303" i="3"/>
  <c r="FB304" i="3"/>
  <c r="FB305" i="3"/>
  <c r="FB306" i="3"/>
  <c r="FB307" i="3"/>
  <c r="FB308" i="3"/>
  <c r="FB309" i="3"/>
  <c r="FB310" i="3"/>
  <c r="FB311" i="3"/>
  <c r="FB312" i="3"/>
  <c r="FB313" i="3"/>
  <c r="FB314" i="3"/>
  <c r="FB315" i="3"/>
  <c r="FB316" i="3"/>
  <c r="FB317" i="3"/>
  <c r="FB318" i="3"/>
  <c r="FB319" i="3"/>
  <c r="FB320" i="3"/>
  <c r="FB321" i="3"/>
  <c r="FB322" i="3"/>
  <c r="FB323" i="3"/>
  <c r="FB324" i="3"/>
  <c r="FB325" i="3"/>
  <c r="FB326" i="3"/>
  <c r="FB327" i="3"/>
  <c r="FB328" i="3"/>
  <c r="FB329" i="3"/>
  <c r="FB330" i="3"/>
  <c r="FB331" i="3"/>
  <c r="FB332" i="3"/>
  <c r="FB333" i="3"/>
  <c r="FB334" i="3"/>
  <c r="FB335" i="3"/>
  <c r="FB336" i="3"/>
  <c r="FB337" i="3"/>
  <c r="FB338" i="3"/>
  <c r="FB339" i="3"/>
  <c r="FB340" i="3"/>
  <c r="FB341" i="3"/>
  <c r="FB342" i="3"/>
  <c r="FB343" i="3"/>
  <c r="FB344" i="3"/>
  <c r="FB345" i="3"/>
  <c r="FB346" i="3"/>
  <c r="FB347" i="3"/>
  <c r="FB348" i="3"/>
  <c r="FB349" i="3"/>
  <c r="FB350" i="3"/>
  <c r="FB351" i="3"/>
  <c r="FB352" i="3"/>
  <c r="FB353" i="3"/>
  <c r="FB354" i="3"/>
  <c r="FB355" i="3"/>
  <c r="FB356" i="3"/>
  <c r="FB357" i="3"/>
  <c r="FB358" i="3"/>
  <c r="FB359" i="3"/>
  <c r="FB360" i="3"/>
  <c r="FB361" i="3"/>
  <c r="FB362" i="3"/>
  <c r="FB363" i="3"/>
  <c r="FB364" i="3"/>
  <c r="FB365" i="3"/>
  <c r="FB366" i="3"/>
  <c r="FB367" i="3"/>
  <c r="FB368" i="3"/>
  <c r="FB369" i="3"/>
  <c r="FB370" i="3"/>
  <c r="FB371" i="3"/>
  <c r="FB372" i="3"/>
  <c r="FB373" i="3"/>
  <c r="FB374" i="3"/>
  <c r="FB375" i="3"/>
  <c r="FB376" i="3"/>
  <c r="FB377" i="3"/>
  <c r="FB378" i="3"/>
  <c r="FB379" i="3"/>
  <c r="FB380" i="3"/>
  <c r="FB381" i="3"/>
  <c r="FB382" i="3"/>
  <c r="FB383" i="3"/>
  <c r="FB384" i="3"/>
  <c r="FB385" i="3"/>
  <c r="FB386" i="3"/>
  <c r="FB387" i="3"/>
  <c r="FB388" i="3"/>
  <c r="FB389" i="3"/>
  <c r="FB390" i="3"/>
  <c r="FB391" i="3"/>
  <c r="FB392" i="3"/>
  <c r="FB4" i="3"/>
  <c r="A3" i="1"/>
  <c r="A4" i="1"/>
  <c r="A2" i="1"/>
  <c r="C2" i="1"/>
  <c r="D2" i="1"/>
  <c r="E2" i="1"/>
  <c r="F2" i="1"/>
  <c r="G2" i="1"/>
  <c r="H2" i="1"/>
  <c r="B2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6" i="1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FN66" i="2"/>
  <c r="FN65" i="2"/>
  <c r="FN64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FO31" i="2"/>
  <c r="FO32" i="2"/>
  <c r="FO33" i="2"/>
  <c r="FO34" i="2"/>
  <c r="FO35" i="2"/>
  <c r="FO36" i="2"/>
  <c r="FO37" i="2"/>
  <c r="FO38" i="2"/>
  <c r="FO39" i="2"/>
  <c r="FO40" i="2"/>
  <c r="FO41" i="2"/>
  <c r="FO42" i="2"/>
  <c r="FO43" i="2"/>
  <c r="FO44" i="2"/>
  <c r="FO45" i="2"/>
  <c r="FO46" i="2"/>
  <c r="FO47" i="2"/>
  <c r="FO48" i="2"/>
  <c r="FO49" i="2"/>
  <c r="FO50" i="2"/>
  <c r="FO51" i="2"/>
  <c r="FO52" i="2"/>
  <c r="FO53" i="2"/>
  <c r="FO54" i="2"/>
  <c r="FO55" i="2"/>
  <c r="FO56" i="2"/>
  <c r="FO57" i="2"/>
  <c r="FO58" i="2"/>
  <c r="FO59" i="2"/>
  <c r="FO60" i="2"/>
  <c r="FO61" i="2"/>
  <c r="FO62" i="2"/>
  <c r="FO63" i="2"/>
  <c r="FN32" i="2"/>
  <c r="FN33" i="2"/>
  <c r="FN34" i="2"/>
  <c r="FN35" i="2"/>
  <c r="FN36" i="2"/>
  <c r="FN37" i="2"/>
  <c r="FN38" i="2"/>
  <c r="FN39" i="2"/>
  <c r="FN40" i="2"/>
  <c r="FN41" i="2"/>
  <c r="FN42" i="2"/>
  <c r="FN43" i="2"/>
  <c r="FN44" i="2"/>
  <c r="FN45" i="2"/>
  <c r="FN46" i="2"/>
  <c r="FN47" i="2"/>
  <c r="FN48" i="2"/>
  <c r="FN49" i="2"/>
  <c r="FN50" i="2"/>
  <c r="FN51" i="2"/>
  <c r="FN52" i="2"/>
  <c r="FN53" i="2"/>
  <c r="FN54" i="2"/>
  <c r="FN55" i="2"/>
  <c r="FN56" i="2"/>
  <c r="FN57" i="2"/>
  <c r="FN58" i="2"/>
  <c r="FN59" i="2"/>
  <c r="FN60" i="2"/>
  <c r="FN61" i="2"/>
  <c r="FN62" i="2"/>
  <c r="FN63" i="2"/>
  <c r="FN31" i="2"/>
  <c r="DP31" i="2"/>
  <c r="FM32" i="2"/>
  <c r="FM33" i="2"/>
  <c r="FM34" i="2"/>
  <c r="FM35" i="2"/>
  <c r="FM36" i="2"/>
  <c r="FM37" i="2"/>
  <c r="FM38" i="2"/>
  <c r="FM39" i="2"/>
  <c r="FM40" i="2"/>
  <c r="FM41" i="2"/>
  <c r="FM42" i="2"/>
  <c r="FM43" i="2"/>
  <c r="FM44" i="2"/>
  <c r="FM45" i="2"/>
  <c r="FM46" i="2"/>
  <c r="FM47" i="2"/>
  <c r="FM48" i="2"/>
  <c r="FM49" i="2"/>
  <c r="FM50" i="2"/>
  <c r="FM51" i="2"/>
  <c r="FM52" i="2"/>
  <c r="FM53" i="2"/>
  <c r="FM54" i="2"/>
  <c r="FM55" i="2"/>
  <c r="FM56" i="2"/>
  <c r="FM57" i="2"/>
  <c r="FM58" i="2"/>
  <c r="FM59" i="2"/>
  <c r="FM60" i="2"/>
  <c r="FM61" i="2"/>
  <c r="FM62" i="2"/>
  <c r="FM63" i="2"/>
  <c r="FM31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CD551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CD561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CD562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CD564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CD565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CD568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CD570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C571" i="2"/>
  <c r="CD571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CD572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CD575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CD576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C577" i="2"/>
  <c r="CD577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CD578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CD579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CD582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CD585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CD589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CD590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CD591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CD593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CD596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CD597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CD598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CD599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CD600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CD603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C604" i="2"/>
  <c r="CD604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CD606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CD607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CD611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C612" i="2"/>
  <c r="CD612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CD614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CD617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CD618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CD619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CD620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CD621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C624" i="2"/>
  <c r="CD624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C625" i="2"/>
  <c r="CD625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C626" i="2"/>
  <c r="CD626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C627" i="2"/>
  <c r="CD627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C628" i="2"/>
  <c r="CD628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C631" i="2"/>
  <c r="CD631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C632" i="2"/>
  <c r="CD632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C633" i="2"/>
  <c r="CD633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C634" i="2"/>
  <c r="CD634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C635" i="2"/>
  <c r="CD635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C638" i="2"/>
  <c r="CD638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C639" i="2"/>
  <c r="CD639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C640" i="2"/>
  <c r="CD640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C641" i="2"/>
  <c r="CD641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CB642" i="2"/>
  <c r="CC642" i="2"/>
  <c r="CD642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CD643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CD644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B645" i="2"/>
  <c r="CC645" i="2"/>
  <c r="CD645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CB646" i="2"/>
  <c r="CC646" i="2"/>
  <c r="CD646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CB647" i="2"/>
  <c r="CC647" i="2"/>
  <c r="CD647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CB648" i="2"/>
  <c r="CC648" i="2"/>
  <c r="CD648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CB649" i="2"/>
  <c r="CC649" i="2"/>
  <c r="CD649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CD650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CD651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CB652" i="2"/>
  <c r="CC652" i="2"/>
  <c r="CD652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CB653" i="2"/>
  <c r="CC653" i="2"/>
  <c r="CD653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CB654" i="2"/>
  <c r="CC654" i="2"/>
  <c r="CD654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CB655" i="2"/>
  <c r="CC655" i="2"/>
  <c r="CD655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CB656" i="2"/>
  <c r="CC656" i="2"/>
  <c r="CD656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CD657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CD658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CB659" i="2"/>
  <c r="CC659" i="2"/>
  <c r="CD659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CB660" i="2"/>
  <c r="CC660" i="2"/>
  <c r="CD660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CB661" i="2"/>
  <c r="CC661" i="2"/>
  <c r="CD661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CB662" i="2"/>
  <c r="CC662" i="2"/>
  <c r="CD662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B663" i="2"/>
  <c r="CC663" i="2"/>
  <c r="CD663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CD664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CD665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CB666" i="2"/>
  <c r="CC666" i="2"/>
  <c r="CD666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CB667" i="2"/>
  <c r="CC667" i="2"/>
  <c r="CD667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CB668" i="2"/>
  <c r="CC668" i="2"/>
  <c r="CD668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B669" i="2"/>
  <c r="CC669" i="2"/>
  <c r="CD669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CB670" i="2"/>
  <c r="CC670" i="2"/>
  <c r="CD670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CD671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CD672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CB673" i="2"/>
  <c r="CC673" i="2"/>
  <c r="CD673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CB674" i="2"/>
  <c r="CC674" i="2"/>
  <c r="CD674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B675" i="2"/>
  <c r="CC675" i="2"/>
  <c r="CD675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CB676" i="2"/>
  <c r="CC676" i="2"/>
  <c r="CD676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CB677" i="2"/>
  <c r="CC677" i="2"/>
  <c r="CD677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CD678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CD679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CB680" i="2"/>
  <c r="CC680" i="2"/>
  <c r="CD680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B681" i="2"/>
  <c r="CC681" i="2"/>
  <c r="CD681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CB682" i="2"/>
  <c r="CC682" i="2"/>
  <c r="CD682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CB683" i="2"/>
  <c r="CC683" i="2"/>
  <c r="CD683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CB684" i="2"/>
  <c r="CC684" i="2"/>
  <c r="CD684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CD685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CD686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B687" i="2"/>
  <c r="CC687" i="2"/>
  <c r="CD687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CB688" i="2"/>
  <c r="CC688" i="2"/>
  <c r="CD688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CB689" i="2"/>
  <c r="CC689" i="2"/>
  <c r="CD689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CB690" i="2"/>
  <c r="CC690" i="2"/>
  <c r="CD690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CB691" i="2"/>
  <c r="CC691" i="2"/>
  <c r="CD691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CD692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C693" i="2"/>
  <c r="CD693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CB694" i="2"/>
  <c r="CC694" i="2"/>
  <c r="CD694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CB695" i="2"/>
  <c r="CC695" i="2"/>
  <c r="CD695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CB696" i="2"/>
  <c r="CC696" i="2"/>
  <c r="CD696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CB697" i="2"/>
  <c r="CC697" i="2"/>
  <c r="CD697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CB698" i="2"/>
  <c r="CC698" i="2"/>
  <c r="CD698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CD699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CD700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C701" i="2"/>
  <c r="CD701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CB702" i="2"/>
  <c r="CC702" i="2"/>
  <c r="CD702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CB703" i="2"/>
  <c r="CC703" i="2"/>
  <c r="CD703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CB704" i="2"/>
  <c r="CC704" i="2"/>
  <c r="CD704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B705" i="2"/>
  <c r="CC705" i="2"/>
  <c r="CD705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C706" i="2"/>
  <c r="CD706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C707" i="2"/>
  <c r="CD707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CB708" i="2"/>
  <c r="CC708" i="2"/>
  <c r="CD708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CB709" i="2"/>
  <c r="CC709" i="2"/>
  <c r="CD709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CB710" i="2"/>
  <c r="CC710" i="2"/>
  <c r="CD710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B711" i="2"/>
  <c r="CC711" i="2"/>
  <c r="CD711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CB712" i="2"/>
  <c r="CC712" i="2"/>
  <c r="CD712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CD713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CD714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C715" i="2"/>
  <c r="CD715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CB716" i="2"/>
  <c r="CC716" i="2"/>
  <c r="CD716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B717" i="2"/>
  <c r="CC717" i="2"/>
  <c r="CD717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CB718" i="2"/>
  <c r="CC718" i="2"/>
  <c r="CD718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CB719" i="2"/>
  <c r="CC719" i="2"/>
  <c r="CD719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CD720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CD721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CB722" i="2"/>
  <c r="CC722" i="2"/>
  <c r="CD722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B723" i="2"/>
  <c r="CC723" i="2"/>
  <c r="CD723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G299" i="2"/>
  <c r="BG300" i="2"/>
  <c r="BG301" i="2"/>
  <c r="BG302" i="2"/>
  <c r="BG303" i="2"/>
  <c r="BG304" i="2"/>
  <c r="BG305" i="2"/>
  <c r="BG306" i="2"/>
  <c r="BG307" i="2"/>
  <c r="BG308" i="2"/>
  <c r="BG309" i="2"/>
  <c r="BG310" i="2"/>
  <c r="BG311" i="2"/>
  <c r="BG312" i="2"/>
  <c r="BG313" i="2"/>
  <c r="BG314" i="2"/>
  <c r="BG315" i="2"/>
  <c r="BG316" i="2"/>
  <c r="BG317" i="2"/>
  <c r="BG318" i="2"/>
  <c r="BG319" i="2"/>
  <c r="BG320" i="2"/>
  <c r="BG321" i="2"/>
  <c r="BG322" i="2"/>
  <c r="BG323" i="2"/>
  <c r="BG324" i="2"/>
  <c r="BG325" i="2"/>
  <c r="BG326" i="2"/>
  <c r="BG327" i="2"/>
  <c r="BG328" i="2"/>
  <c r="BG329" i="2"/>
  <c r="BG330" i="2"/>
  <c r="BG331" i="2"/>
  <c r="BG332" i="2"/>
  <c r="BG333" i="2"/>
  <c r="BG334" i="2"/>
  <c r="BG335" i="2"/>
  <c r="BG336" i="2"/>
  <c r="BG337" i="2"/>
  <c r="BG338" i="2"/>
  <c r="BG339" i="2"/>
  <c r="BG340" i="2"/>
  <c r="BG341" i="2"/>
  <c r="BG342" i="2"/>
  <c r="BG343" i="2"/>
  <c r="BG344" i="2"/>
  <c r="BG345" i="2"/>
  <c r="BG346" i="2"/>
  <c r="BG347" i="2"/>
  <c r="BG348" i="2"/>
  <c r="BG349" i="2"/>
  <c r="BG350" i="2"/>
  <c r="BG351" i="2"/>
  <c r="BG352" i="2"/>
  <c r="BG35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G366" i="2"/>
  <c r="BG367" i="2"/>
  <c r="BG368" i="2"/>
  <c r="BG369" i="2"/>
  <c r="BG370" i="2"/>
  <c r="BG371" i="2"/>
  <c r="BG372" i="2"/>
  <c r="BG373" i="2"/>
  <c r="BG374" i="2"/>
  <c r="BG375" i="2"/>
  <c r="BG376" i="2"/>
  <c r="BG377" i="2"/>
  <c r="BG378" i="2"/>
  <c r="BG379" i="2"/>
  <c r="BG380" i="2"/>
  <c r="BG381" i="2"/>
  <c r="BG382" i="2"/>
  <c r="BG383" i="2"/>
  <c r="BG384" i="2"/>
  <c r="BG385" i="2"/>
  <c r="BG386" i="2"/>
  <c r="BG387" i="2"/>
  <c r="BG388" i="2"/>
  <c r="BG389" i="2"/>
  <c r="BG390" i="2"/>
  <c r="BG391" i="2"/>
  <c r="BG392" i="2"/>
  <c r="BG393" i="2"/>
  <c r="BG394" i="2"/>
  <c r="BG395" i="2"/>
  <c r="BG396" i="2"/>
  <c r="BG397" i="2"/>
  <c r="BG398" i="2"/>
  <c r="BG399" i="2"/>
  <c r="BG400" i="2"/>
  <c r="BG401" i="2"/>
  <c r="BG402" i="2"/>
  <c r="BG403" i="2"/>
  <c r="BG404" i="2"/>
  <c r="BG405" i="2"/>
  <c r="BG406" i="2"/>
  <c r="BG407" i="2"/>
  <c r="BG408" i="2"/>
  <c r="BG409" i="2"/>
  <c r="BG410" i="2"/>
  <c r="BG411" i="2"/>
  <c r="BG412" i="2"/>
  <c r="BG413" i="2"/>
  <c r="BG414" i="2"/>
  <c r="BG415" i="2"/>
  <c r="BG416" i="2"/>
  <c r="BG417" i="2"/>
  <c r="BG418" i="2"/>
  <c r="BG419" i="2"/>
  <c r="BG420" i="2"/>
  <c r="BG421" i="2"/>
  <c r="BG422" i="2"/>
  <c r="BG423" i="2"/>
  <c r="BG424" i="2"/>
  <c r="BG425" i="2"/>
  <c r="BG426" i="2"/>
  <c r="BG427" i="2"/>
  <c r="BG428" i="2"/>
  <c r="BG429" i="2"/>
  <c r="BG430" i="2"/>
  <c r="BG431" i="2"/>
  <c r="BG432" i="2"/>
  <c r="BG433" i="2"/>
  <c r="BG434" i="2"/>
  <c r="BG435" i="2"/>
  <c r="BG436" i="2"/>
  <c r="BG437" i="2"/>
  <c r="BG438" i="2"/>
  <c r="BG439" i="2"/>
  <c r="BG440" i="2"/>
  <c r="BG441" i="2"/>
  <c r="BG442" i="2"/>
  <c r="BG443" i="2"/>
  <c r="BG444" i="2"/>
  <c r="BG445" i="2"/>
  <c r="BG446" i="2"/>
  <c r="BG447" i="2"/>
  <c r="BG448" i="2"/>
  <c r="BG449" i="2"/>
  <c r="BG450" i="2"/>
  <c r="BG451" i="2"/>
  <c r="BG452" i="2"/>
  <c r="BG453" i="2"/>
  <c r="BG454" i="2"/>
  <c r="BG455" i="2"/>
  <c r="BG456" i="2"/>
  <c r="BG457" i="2"/>
  <c r="BG458" i="2"/>
  <c r="BG459" i="2"/>
  <c r="BG460" i="2"/>
  <c r="BG461" i="2"/>
  <c r="BG462" i="2"/>
  <c r="BG463" i="2"/>
  <c r="BG464" i="2"/>
  <c r="BG465" i="2"/>
  <c r="BG466" i="2"/>
  <c r="BG467" i="2"/>
  <c r="BG468" i="2"/>
  <c r="BG469" i="2"/>
  <c r="BG470" i="2"/>
  <c r="BG471" i="2"/>
  <c r="BG472" i="2"/>
  <c r="BG473" i="2"/>
  <c r="BG474" i="2"/>
  <c r="BG475" i="2"/>
  <c r="BG476" i="2"/>
  <c r="BG477" i="2"/>
  <c r="BG478" i="2"/>
  <c r="BG479" i="2"/>
  <c r="BG480" i="2"/>
  <c r="BG481" i="2"/>
  <c r="BG482" i="2"/>
  <c r="BG483" i="2"/>
  <c r="BG484" i="2"/>
  <c r="BG485" i="2"/>
  <c r="BG486" i="2"/>
  <c r="BG487" i="2"/>
  <c r="BG488" i="2"/>
  <c r="BG489" i="2"/>
  <c r="BG490" i="2"/>
  <c r="BG491" i="2"/>
  <c r="BG492" i="2"/>
  <c r="BG493" i="2"/>
  <c r="BG494" i="2"/>
  <c r="BG495" i="2"/>
  <c r="BG496" i="2"/>
  <c r="BG497" i="2"/>
  <c r="BG498" i="2"/>
  <c r="BG499" i="2"/>
  <c r="BG500" i="2"/>
  <c r="BG501" i="2"/>
  <c r="BG502" i="2"/>
  <c r="BG503" i="2"/>
  <c r="BG504" i="2"/>
  <c r="BG505" i="2"/>
  <c r="BG506" i="2"/>
  <c r="BG507" i="2"/>
  <c r="BG508" i="2"/>
  <c r="BG509" i="2"/>
  <c r="BG510" i="2"/>
  <c r="BG511" i="2"/>
  <c r="BG512" i="2"/>
  <c r="BG513" i="2"/>
  <c r="BG514" i="2"/>
  <c r="BG515" i="2"/>
  <c r="BG516" i="2"/>
  <c r="BG517" i="2"/>
  <c r="BG518" i="2"/>
  <c r="BG519" i="2"/>
  <c r="BG520" i="2"/>
  <c r="BG521" i="2"/>
  <c r="BG522" i="2"/>
  <c r="BG523" i="2"/>
  <c r="BG524" i="2"/>
  <c r="BG525" i="2"/>
  <c r="BG526" i="2"/>
  <c r="BG527" i="2"/>
  <c r="BG528" i="2"/>
  <c r="BG529" i="2"/>
  <c r="BG530" i="2"/>
  <c r="BG531" i="2"/>
  <c r="BG532" i="2"/>
  <c r="BG533" i="2"/>
  <c r="BG534" i="2"/>
  <c r="BG535" i="2"/>
  <c r="BG536" i="2"/>
  <c r="BG537" i="2"/>
  <c r="BG538" i="2"/>
  <c r="BG539" i="2"/>
  <c r="BG540" i="2"/>
  <c r="BG541" i="2"/>
  <c r="BG542" i="2"/>
  <c r="BG543" i="2"/>
  <c r="BG544" i="2"/>
  <c r="BG545" i="2"/>
  <c r="BG546" i="2"/>
  <c r="BG547" i="2"/>
  <c r="BG548" i="2"/>
  <c r="BG549" i="2"/>
  <c r="BG550" i="2"/>
  <c r="BG551" i="2"/>
  <c r="BG552" i="2"/>
  <c r="BG553" i="2"/>
  <c r="BG554" i="2"/>
  <c r="BG555" i="2"/>
  <c r="BG556" i="2"/>
  <c r="BG557" i="2"/>
  <c r="BG558" i="2"/>
  <c r="BG559" i="2"/>
  <c r="BG560" i="2"/>
  <c r="BG561" i="2"/>
  <c r="BG562" i="2"/>
  <c r="BG563" i="2"/>
  <c r="BG564" i="2"/>
  <c r="BG565" i="2"/>
  <c r="BG566" i="2"/>
  <c r="BG567" i="2"/>
  <c r="BG568" i="2"/>
  <c r="BG569" i="2"/>
  <c r="BG570" i="2"/>
  <c r="BG571" i="2"/>
  <c r="BG572" i="2"/>
  <c r="BG573" i="2"/>
  <c r="BG574" i="2"/>
  <c r="BG575" i="2"/>
  <c r="BG576" i="2"/>
  <c r="BG577" i="2"/>
  <c r="BG578" i="2"/>
  <c r="BG579" i="2"/>
  <c r="BG580" i="2"/>
  <c r="BG581" i="2"/>
  <c r="BG582" i="2"/>
  <c r="BG583" i="2"/>
  <c r="BG584" i="2"/>
  <c r="BG585" i="2"/>
  <c r="BG586" i="2"/>
  <c r="BG587" i="2"/>
  <c r="BG588" i="2"/>
  <c r="BG589" i="2"/>
  <c r="BG590" i="2"/>
  <c r="BG591" i="2"/>
  <c r="BG592" i="2"/>
  <c r="BG593" i="2"/>
  <c r="BG594" i="2"/>
  <c r="BG595" i="2"/>
  <c r="BG596" i="2"/>
  <c r="BG597" i="2"/>
  <c r="BG598" i="2"/>
  <c r="BG599" i="2"/>
  <c r="BG600" i="2"/>
  <c r="BG601" i="2"/>
  <c r="BG602" i="2"/>
  <c r="BG603" i="2"/>
  <c r="BG604" i="2"/>
  <c r="BG605" i="2"/>
  <c r="BG606" i="2"/>
  <c r="BG607" i="2"/>
  <c r="BG608" i="2"/>
  <c r="BG609" i="2"/>
  <c r="BG610" i="2"/>
  <c r="BG611" i="2"/>
  <c r="BG612" i="2"/>
  <c r="BG613" i="2"/>
  <c r="BG614" i="2"/>
  <c r="BG615" i="2"/>
  <c r="BG616" i="2"/>
  <c r="BG617" i="2"/>
  <c r="BG618" i="2"/>
  <c r="BG619" i="2"/>
  <c r="BG620" i="2"/>
  <c r="BG621" i="2"/>
  <c r="BG622" i="2"/>
  <c r="BG623" i="2"/>
  <c r="BG624" i="2"/>
  <c r="BG625" i="2"/>
  <c r="BG626" i="2"/>
  <c r="BG627" i="2"/>
  <c r="BG628" i="2"/>
  <c r="BG629" i="2"/>
  <c r="BG630" i="2"/>
  <c r="BG631" i="2"/>
  <c r="BG632" i="2"/>
  <c r="BG633" i="2"/>
  <c r="BG634" i="2"/>
  <c r="BG635" i="2"/>
  <c r="BG636" i="2"/>
  <c r="BG637" i="2"/>
  <c r="BG638" i="2"/>
  <c r="BG639" i="2"/>
  <c r="BG640" i="2"/>
  <c r="BG641" i="2"/>
  <c r="BG642" i="2"/>
  <c r="BG643" i="2"/>
  <c r="BG644" i="2"/>
  <c r="BG645" i="2"/>
  <c r="BG646" i="2"/>
  <c r="BG647" i="2"/>
  <c r="BG648" i="2"/>
  <c r="BG649" i="2"/>
  <c r="BG650" i="2"/>
  <c r="BG651" i="2"/>
  <c r="BG652" i="2"/>
  <c r="BG653" i="2"/>
  <c r="BG654" i="2"/>
  <c r="BG655" i="2"/>
  <c r="BG656" i="2"/>
  <c r="BG657" i="2"/>
  <c r="BG658" i="2"/>
  <c r="BG659" i="2"/>
  <c r="BG660" i="2"/>
  <c r="BG661" i="2"/>
  <c r="BG662" i="2"/>
  <c r="BG663" i="2"/>
  <c r="BG664" i="2"/>
  <c r="BG665" i="2"/>
  <c r="BG666" i="2"/>
  <c r="BG667" i="2"/>
  <c r="BG668" i="2"/>
  <c r="BG669" i="2"/>
  <c r="BG670" i="2"/>
  <c r="BG671" i="2"/>
  <c r="BG672" i="2"/>
  <c r="BG673" i="2"/>
  <c r="BG674" i="2"/>
  <c r="BG675" i="2"/>
  <c r="BG676" i="2"/>
  <c r="BG677" i="2"/>
  <c r="BG678" i="2"/>
  <c r="BG679" i="2"/>
  <c r="BG680" i="2"/>
  <c r="BG681" i="2"/>
  <c r="BG682" i="2"/>
  <c r="BG683" i="2"/>
  <c r="BG684" i="2"/>
  <c r="BG685" i="2"/>
  <c r="BG686" i="2"/>
  <c r="BG687" i="2"/>
  <c r="BG688" i="2"/>
  <c r="BG689" i="2"/>
  <c r="BG690" i="2"/>
  <c r="BG691" i="2"/>
  <c r="BG692" i="2"/>
  <c r="BG693" i="2"/>
  <c r="BG694" i="2"/>
  <c r="BG695" i="2"/>
  <c r="BG696" i="2"/>
  <c r="BG697" i="2"/>
  <c r="BG698" i="2"/>
  <c r="BG699" i="2"/>
  <c r="BG700" i="2"/>
  <c r="BG701" i="2"/>
  <c r="BG702" i="2"/>
  <c r="BG703" i="2"/>
  <c r="BG704" i="2"/>
  <c r="BG705" i="2"/>
  <c r="BG706" i="2"/>
  <c r="BG707" i="2"/>
  <c r="BG708" i="2"/>
  <c r="BG709" i="2"/>
  <c r="BG710" i="2"/>
  <c r="BG711" i="2"/>
  <c r="BG712" i="2"/>
  <c r="BG713" i="2"/>
  <c r="BG714" i="2"/>
  <c r="BG715" i="2"/>
  <c r="BG716" i="2"/>
  <c r="BG717" i="2"/>
  <c r="BG718" i="2"/>
  <c r="BG719" i="2"/>
  <c r="BG720" i="2"/>
  <c r="BG721" i="2"/>
  <c r="BG722" i="2"/>
  <c r="BG723" i="2"/>
  <c r="BG4" i="2"/>
  <c r="BI5" i="2"/>
  <c r="BI6" i="2"/>
  <c r="BI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107" i="2"/>
  <c r="BI108" i="2"/>
  <c r="BI109" i="2"/>
  <c r="BI110" i="2"/>
  <c r="BI111" i="2"/>
  <c r="BI112" i="2"/>
  <c r="BI113" i="2"/>
  <c r="BI114" i="2"/>
  <c r="BI115" i="2"/>
  <c r="BI116" i="2"/>
  <c r="BI117" i="2"/>
  <c r="BI118" i="2"/>
  <c r="BI119" i="2"/>
  <c r="BI120" i="2"/>
  <c r="BI121" i="2"/>
  <c r="BI122" i="2"/>
  <c r="BI123" i="2"/>
  <c r="BI124" i="2"/>
  <c r="BI125" i="2"/>
  <c r="BI126" i="2"/>
  <c r="BI127" i="2"/>
  <c r="BI128" i="2"/>
  <c r="BI129" i="2"/>
  <c r="BI130" i="2"/>
  <c r="BI131" i="2"/>
  <c r="BI132" i="2"/>
  <c r="BI133" i="2"/>
  <c r="BI134" i="2"/>
  <c r="BI135" i="2"/>
  <c r="BI136" i="2"/>
  <c r="BI137" i="2"/>
  <c r="BI138" i="2"/>
  <c r="BI139" i="2"/>
  <c r="BI140" i="2"/>
  <c r="BI141" i="2"/>
  <c r="BI142" i="2"/>
  <c r="BI143" i="2"/>
  <c r="BI144" i="2"/>
  <c r="BI145" i="2"/>
  <c r="BI146" i="2"/>
  <c r="BI147" i="2"/>
  <c r="BI148" i="2"/>
  <c r="BI149" i="2"/>
  <c r="BI150" i="2"/>
  <c r="BI151" i="2"/>
  <c r="BI152" i="2"/>
  <c r="BI153" i="2"/>
  <c r="BI154" i="2"/>
  <c r="BI155" i="2"/>
  <c r="BI156" i="2"/>
  <c r="BI157" i="2"/>
  <c r="BI158" i="2"/>
  <c r="BI159" i="2"/>
  <c r="BI160" i="2"/>
  <c r="BI161" i="2"/>
  <c r="BI162" i="2"/>
  <c r="BI163" i="2"/>
  <c r="BI164" i="2"/>
  <c r="BI165" i="2"/>
  <c r="BI166" i="2"/>
  <c r="BI167" i="2"/>
  <c r="BI168" i="2"/>
  <c r="BI169" i="2"/>
  <c r="BI170" i="2"/>
  <c r="BI171" i="2"/>
  <c r="BI172" i="2"/>
  <c r="BI173" i="2"/>
  <c r="BI174" i="2"/>
  <c r="BI175" i="2"/>
  <c r="BI176" i="2"/>
  <c r="BI177" i="2"/>
  <c r="BI178" i="2"/>
  <c r="BI179" i="2"/>
  <c r="BI180" i="2"/>
  <c r="BI181" i="2"/>
  <c r="BI182" i="2"/>
  <c r="BI183" i="2"/>
  <c r="BI184" i="2"/>
  <c r="BI185" i="2"/>
  <c r="BI186" i="2"/>
  <c r="BI187" i="2"/>
  <c r="BI188" i="2"/>
  <c r="BI189" i="2"/>
  <c r="BI190" i="2"/>
  <c r="BI191" i="2"/>
  <c r="BI192" i="2"/>
  <c r="BI193" i="2"/>
  <c r="BI194" i="2"/>
  <c r="BI195" i="2"/>
  <c r="BI196" i="2"/>
  <c r="BI197" i="2"/>
  <c r="BI198" i="2"/>
  <c r="BI199" i="2"/>
  <c r="BI200" i="2"/>
  <c r="BI201" i="2"/>
  <c r="BI202" i="2"/>
  <c r="BI203" i="2"/>
  <c r="BI204" i="2"/>
  <c r="BI205" i="2"/>
  <c r="BI206" i="2"/>
  <c r="BI207" i="2"/>
  <c r="BI208" i="2"/>
  <c r="BI209" i="2"/>
  <c r="BI210" i="2"/>
  <c r="BI211" i="2"/>
  <c r="BI212" i="2"/>
  <c r="BI213" i="2"/>
  <c r="BI214" i="2"/>
  <c r="BI215" i="2"/>
  <c r="BI216" i="2"/>
  <c r="BI217" i="2"/>
  <c r="BI218" i="2"/>
  <c r="BI219" i="2"/>
  <c r="BI220" i="2"/>
  <c r="BI221" i="2"/>
  <c r="BI222" i="2"/>
  <c r="BI223" i="2"/>
  <c r="BI224" i="2"/>
  <c r="BI225" i="2"/>
  <c r="BI226" i="2"/>
  <c r="BI227" i="2"/>
  <c r="BI228" i="2"/>
  <c r="BI229" i="2"/>
  <c r="BI230" i="2"/>
  <c r="BI231" i="2"/>
  <c r="BI232" i="2"/>
  <c r="BI233" i="2"/>
  <c r="BI234" i="2"/>
  <c r="BI235" i="2"/>
  <c r="BI236" i="2"/>
  <c r="BI237" i="2"/>
  <c r="BI238" i="2"/>
  <c r="BI239" i="2"/>
  <c r="BI240" i="2"/>
  <c r="BI241" i="2"/>
  <c r="BI242" i="2"/>
  <c r="BI243" i="2"/>
  <c r="BI244" i="2"/>
  <c r="BI245" i="2"/>
  <c r="BI246" i="2"/>
  <c r="BI247" i="2"/>
  <c r="BI248" i="2"/>
  <c r="BI249" i="2"/>
  <c r="BI250" i="2"/>
  <c r="BI251" i="2"/>
  <c r="BI252" i="2"/>
  <c r="BI253" i="2"/>
  <c r="BI254" i="2"/>
  <c r="BI255" i="2"/>
  <c r="BI256" i="2"/>
  <c r="BI257" i="2"/>
  <c r="BI258" i="2"/>
  <c r="BI259" i="2"/>
  <c r="BI260" i="2"/>
  <c r="BI261" i="2"/>
  <c r="BI262" i="2"/>
  <c r="BI263" i="2"/>
  <c r="BI264" i="2"/>
  <c r="BI265" i="2"/>
  <c r="BI266" i="2"/>
  <c r="BI267" i="2"/>
  <c r="BI268" i="2"/>
  <c r="BI269" i="2"/>
  <c r="BI270" i="2"/>
  <c r="BI271" i="2"/>
  <c r="BI272" i="2"/>
  <c r="BI273" i="2"/>
  <c r="BI274" i="2"/>
  <c r="BI275" i="2"/>
  <c r="BI276" i="2"/>
  <c r="BI277" i="2"/>
  <c r="BI278" i="2"/>
  <c r="BI279" i="2"/>
  <c r="BI280" i="2"/>
  <c r="BI281" i="2"/>
  <c r="BI282" i="2"/>
  <c r="BI283" i="2"/>
  <c r="BI284" i="2"/>
  <c r="BI285" i="2"/>
  <c r="BI286" i="2"/>
  <c r="BI287" i="2"/>
  <c r="BI288" i="2"/>
  <c r="BI289" i="2"/>
  <c r="BI290" i="2"/>
  <c r="BI291" i="2"/>
  <c r="BI292" i="2"/>
  <c r="BI293" i="2"/>
  <c r="BI294" i="2"/>
  <c r="BI295" i="2"/>
  <c r="BI296" i="2"/>
  <c r="BI297" i="2"/>
  <c r="BI298" i="2"/>
  <c r="BI299" i="2"/>
  <c r="BI300" i="2"/>
  <c r="BI301" i="2"/>
  <c r="BI302" i="2"/>
  <c r="BI303" i="2"/>
  <c r="BI304" i="2"/>
  <c r="BI305" i="2"/>
  <c r="BI306" i="2"/>
  <c r="BI307" i="2"/>
  <c r="BI308" i="2"/>
  <c r="BI309" i="2"/>
  <c r="BI310" i="2"/>
  <c r="BI311" i="2"/>
  <c r="BI312" i="2"/>
  <c r="BI313" i="2"/>
  <c r="BI314" i="2"/>
  <c r="BI315" i="2"/>
  <c r="BI316" i="2"/>
  <c r="BI317" i="2"/>
  <c r="BI318" i="2"/>
  <c r="BI319" i="2"/>
  <c r="BI320" i="2"/>
  <c r="BI321" i="2"/>
  <c r="BI322" i="2"/>
  <c r="BI323" i="2"/>
  <c r="BI324" i="2"/>
  <c r="BI325" i="2"/>
  <c r="BI326" i="2"/>
  <c r="BI327" i="2"/>
  <c r="BI328" i="2"/>
  <c r="BI329" i="2"/>
  <c r="BI330" i="2"/>
  <c r="BI331" i="2"/>
  <c r="BI332" i="2"/>
  <c r="BI333" i="2"/>
  <c r="BI334" i="2"/>
  <c r="BI335" i="2"/>
  <c r="BI336" i="2"/>
  <c r="BI337" i="2"/>
  <c r="BI338" i="2"/>
  <c r="BI339" i="2"/>
  <c r="BI340" i="2"/>
  <c r="BI341" i="2"/>
  <c r="BI342" i="2"/>
  <c r="BI343" i="2"/>
  <c r="BI344" i="2"/>
  <c r="BI345" i="2"/>
  <c r="BI346" i="2"/>
  <c r="BI347" i="2"/>
  <c r="BI348" i="2"/>
  <c r="BI349" i="2"/>
  <c r="BI350" i="2"/>
  <c r="BI351" i="2"/>
  <c r="BI352" i="2"/>
  <c r="BI353" i="2"/>
  <c r="BI354" i="2"/>
  <c r="BI355" i="2"/>
  <c r="BI356" i="2"/>
  <c r="BI357" i="2"/>
  <c r="BI358" i="2"/>
  <c r="BI359" i="2"/>
  <c r="BI360" i="2"/>
  <c r="BI361" i="2"/>
  <c r="BI362" i="2"/>
  <c r="BI363" i="2"/>
  <c r="BI364" i="2"/>
  <c r="BI365" i="2"/>
  <c r="BI366" i="2"/>
  <c r="BI367" i="2"/>
  <c r="BI368" i="2"/>
  <c r="BI369" i="2"/>
  <c r="BI370" i="2"/>
  <c r="BI371" i="2"/>
  <c r="BI372" i="2"/>
  <c r="BI373" i="2"/>
  <c r="BI374" i="2"/>
  <c r="BI375" i="2"/>
  <c r="BI376" i="2"/>
  <c r="BI377" i="2"/>
  <c r="BI378" i="2"/>
  <c r="BI379" i="2"/>
  <c r="BI380" i="2"/>
  <c r="BI381" i="2"/>
  <c r="BI382" i="2"/>
  <c r="BI383" i="2"/>
  <c r="BI384" i="2"/>
  <c r="BI385" i="2"/>
  <c r="BI386" i="2"/>
  <c r="BI387" i="2"/>
  <c r="BI388" i="2"/>
  <c r="BI389" i="2"/>
  <c r="BI390" i="2"/>
  <c r="BI391" i="2"/>
  <c r="BI392" i="2"/>
  <c r="BI393" i="2"/>
  <c r="BI394" i="2"/>
  <c r="BI395" i="2"/>
  <c r="BI396" i="2"/>
  <c r="BI397" i="2"/>
  <c r="BI398" i="2"/>
  <c r="BI399" i="2"/>
  <c r="BI400" i="2"/>
  <c r="BI401" i="2"/>
  <c r="BI402" i="2"/>
  <c r="BI403" i="2"/>
  <c r="BI404" i="2"/>
  <c r="BI405" i="2"/>
  <c r="BI406" i="2"/>
  <c r="BI407" i="2"/>
  <c r="BI408" i="2"/>
  <c r="BI409" i="2"/>
  <c r="BI410" i="2"/>
  <c r="BI411" i="2"/>
  <c r="BI412" i="2"/>
  <c r="BI413" i="2"/>
  <c r="BI414" i="2"/>
  <c r="BI415" i="2"/>
  <c r="BI416" i="2"/>
  <c r="BI417" i="2"/>
  <c r="BI418" i="2"/>
  <c r="BI419" i="2"/>
  <c r="BI420" i="2"/>
  <c r="BI421" i="2"/>
  <c r="BI422" i="2"/>
  <c r="BI423" i="2"/>
  <c r="BI424" i="2"/>
  <c r="BI425" i="2"/>
  <c r="BI426" i="2"/>
  <c r="BI427" i="2"/>
  <c r="BI428" i="2"/>
  <c r="BI429" i="2"/>
  <c r="BI430" i="2"/>
  <c r="BI431" i="2"/>
  <c r="BI432" i="2"/>
  <c r="BI433" i="2"/>
  <c r="BI434" i="2"/>
  <c r="BI435" i="2"/>
  <c r="BI436" i="2"/>
  <c r="BI437" i="2"/>
  <c r="BI438" i="2"/>
  <c r="BI439" i="2"/>
  <c r="BI440" i="2"/>
  <c r="BI441" i="2"/>
  <c r="BI442" i="2"/>
  <c r="BI443" i="2"/>
  <c r="BI444" i="2"/>
  <c r="BI445" i="2"/>
  <c r="BI446" i="2"/>
  <c r="BI447" i="2"/>
  <c r="BI448" i="2"/>
  <c r="BI449" i="2"/>
  <c r="BI450" i="2"/>
  <c r="BI451" i="2"/>
  <c r="BI452" i="2"/>
  <c r="BI453" i="2"/>
  <c r="BI454" i="2"/>
  <c r="BI455" i="2"/>
  <c r="BI456" i="2"/>
  <c r="BI457" i="2"/>
  <c r="BI458" i="2"/>
  <c r="BI459" i="2"/>
  <c r="BI460" i="2"/>
  <c r="BI461" i="2"/>
  <c r="BI462" i="2"/>
  <c r="BI463" i="2"/>
  <c r="BI464" i="2"/>
  <c r="BI465" i="2"/>
  <c r="BI466" i="2"/>
  <c r="BI467" i="2"/>
  <c r="BI468" i="2"/>
  <c r="BI469" i="2"/>
  <c r="BI470" i="2"/>
  <c r="BI471" i="2"/>
  <c r="BI472" i="2"/>
  <c r="BI473" i="2"/>
  <c r="BI474" i="2"/>
  <c r="BI475" i="2"/>
  <c r="BI476" i="2"/>
  <c r="BI477" i="2"/>
  <c r="BI478" i="2"/>
  <c r="BI479" i="2"/>
  <c r="BI480" i="2"/>
  <c r="BI481" i="2"/>
  <c r="BI482" i="2"/>
  <c r="BI483" i="2"/>
  <c r="BI484" i="2"/>
  <c r="BI485" i="2"/>
  <c r="BI486" i="2"/>
  <c r="BI487" i="2"/>
  <c r="BI488" i="2"/>
  <c r="BI489" i="2"/>
  <c r="BI490" i="2"/>
  <c r="BI491" i="2"/>
  <c r="BI492" i="2"/>
  <c r="BI493" i="2"/>
  <c r="BI494" i="2"/>
  <c r="BI495" i="2"/>
  <c r="BI496" i="2"/>
  <c r="BI497" i="2"/>
  <c r="BI498" i="2"/>
  <c r="BI499" i="2"/>
  <c r="BI500" i="2"/>
  <c r="BI501" i="2"/>
  <c r="BI502" i="2"/>
  <c r="BI503" i="2"/>
  <c r="BI504" i="2"/>
  <c r="BI505" i="2"/>
  <c r="BI506" i="2"/>
  <c r="BI507" i="2"/>
  <c r="BI508" i="2"/>
  <c r="BI509" i="2"/>
  <c r="BI510" i="2"/>
  <c r="BI511" i="2"/>
  <c r="BI512" i="2"/>
  <c r="BI513" i="2"/>
  <c r="BI514" i="2"/>
  <c r="BI515" i="2"/>
  <c r="BI516" i="2"/>
  <c r="BI517" i="2"/>
  <c r="BI518" i="2"/>
  <c r="BI519" i="2"/>
  <c r="BI520" i="2"/>
  <c r="BI521" i="2"/>
  <c r="BI522" i="2"/>
  <c r="BI523" i="2"/>
  <c r="BI524" i="2"/>
  <c r="BI525" i="2"/>
  <c r="BI526" i="2"/>
  <c r="BI527" i="2"/>
  <c r="BI528" i="2"/>
  <c r="BI529" i="2"/>
  <c r="BI530" i="2"/>
  <c r="BI531" i="2"/>
  <c r="BI532" i="2"/>
  <c r="BI533" i="2"/>
  <c r="BI534" i="2"/>
  <c r="BI535" i="2"/>
  <c r="BI536" i="2"/>
  <c r="BI537" i="2"/>
  <c r="BI538" i="2"/>
  <c r="BI539" i="2"/>
  <c r="BI540" i="2"/>
  <c r="BI541" i="2"/>
  <c r="BI542" i="2"/>
  <c r="BI543" i="2"/>
  <c r="BI544" i="2"/>
  <c r="BI545" i="2"/>
  <c r="BI546" i="2"/>
  <c r="BI547" i="2"/>
  <c r="BI548" i="2"/>
  <c r="BI549" i="2"/>
  <c r="BI550" i="2"/>
  <c r="BI551" i="2"/>
  <c r="BI552" i="2"/>
  <c r="BI553" i="2"/>
  <c r="BI554" i="2"/>
  <c r="BI555" i="2"/>
  <c r="BI556" i="2"/>
  <c r="BI557" i="2"/>
  <c r="BI558" i="2"/>
  <c r="BI559" i="2"/>
  <c r="BI560" i="2"/>
  <c r="BI561" i="2"/>
  <c r="BI562" i="2"/>
  <c r="BI563" i="2"/>
  <c r="BI564" i="2"/>
  <c r="BI565" i="2"/>
  <c r="BI566" i="2"/>
  <c r="BI567" i="2"/>
  <c r="BI568" i="2"/>
  <c r="BI569" i="2"/>
  <c r="BI570" i="2"/>
  <c r="BI571" i="2"/>
  <c r="BI572" i="2"/>
  <c r="BI573" i="2"/>
  <c r="BI574" i="2"/>
  <c r="BI575" i="2"/>
  <c r="BI576" i="2"/>
  <c r="BI577" i="2"/>
  <c r="BI578" i="2"/>
  <c r="BI579" i="2"/>
  <c r="BI580" i="2"/>
  <c r="BI581" i="2"/>
  <c r="BI582" i="2"/>
  <c r="BI583" i="2"/>
  <c r="BI584" i="2"/>
  <c r="BI585" i="2"/>
  <c r="BI586" i="2"/>
  <c r="BI587" i="2"/>
  <c r="BI588" i="2"/>
  <c r="BI589" i="2"/>
  <c r="BI590" i="2"/>
  <c r="BI591" i="2"/>
  <c r="BI592" i="2"/>
  <c r="BI593" i="2"/>
  <c r="BI594" i="2"/>
  <c r="BI595" i="2"/>
  <c r="BI596" i="2"/>
  <c r="BI597" i="2"/>
  <c r="BI598" i="2"/>
  <c r="BI599" i="2"/>
  <c r="BI600" i="2"/>
  <c r="BI601" i="2"/>
  <c r="BI602" i="2"/>
  <c r="BI603" i="2"/>
  <c r="BI604" i="2"/>
  <c r="BI605" i="2"/>
  <c r="BI606" i="2"/>
  <c r="BI607" i="2"/>
  <c r="BI608" i="2"/>
  <c r="BI609" i="2"/>
  <c r="BI610" i="2"/>
  <c r="BI611" i="2"/>
  <c r="BI612" i="2"/>
  <c r="BI613" i="2"/>
  <c r="BI614" i="2"/>
  <c r="BI615" i="2"/>
  <c r="BI616" i="2"/>
  <c r="BI617" i="2"/>
  <c r="BI618" i="2"/>
  <c r="BI619" i="2"/>
  <c r="BI620" i="2"/>
  <c r="BI621" i="2"/>
  <c r="BI622" i="2"/>
  <c r="BI623" i="2"/>
  <c r="BI624" i="2"/>
  <c r="BI625" i="2"/>
  <c r="BI626" i="2"/>
  <c r="BI627" i="2"/>
  <c r="BI628" i="2"/>
  <c r="BI629" i="2"/>
  <c r="BI630" i="2"/>
  <c r="BI631" i="2"/>
  <c r="BI632" i="2"/>
  <c r="BI633" i="2"/>
  <c r="BI634" i="2"/>
  <c r="BI635" i="2"/>
  <c r="BI636" i="2"/>
  <c r="BI637" i="2"/>
  <c r="BI638" i="2"/>
  <c r="BI639" i="2"/>
  <c r="BI640" i="2"/>
  <c r="BI641" i="2"/>
  <c r="BI642" i="2"/>
  <c r="BI643" i="2"/>
  <c r="BI644" i="2"/>
  <c r="BI645" i="2"/>
  <c r="BI646" i="2"/>
  <c r="BI647" i="2"/>
  <c r="BI648" i="2"/>
  <c r="BI649" i="2"/>
  <c r="BI650" i="2"/>
  <c r="BI651" i="2"/>
  <c r="BI652" i="2"/>
  <c r="BI653" i="2"/>
  <c r="BI654" i="2"/>
  <c r="BI655" i="2"/>
  <c r="BI656" i="2"/>
  <c r="BI657" i="2"/>
  <c r="BI658" i="2"/>
  <c r="BI659" i="2"/>
  <c r="BI660" i="2"/>
  <c r="BI661" i="2"/>
  <c r="BI662" i="2"/>
  <c r="BI663" i="2"/>
  <c r="BI664" i="2"/>
  <c r="BI665" i="2"/>
  <c r="BI666" i="2"/>
  <c r="BI667" i="2"/>
  <c r="BI668" i="2"/>
  <c r="BI669" i="2"/>
  <c r="BI670" i="2"/>
  <c r="BI671" i="2"/>
  <c r="BI672" i="2"/>
  <c r="BI673" i="2"/>
  <c r="BI674" i="2"/>
  <c r="BI675" i="2"/>
  <c r="BI676" i="2"/>
  <c r="BI677" i="2"/>
  <c r="BI678" i="2"/>
  <c r="BI679" i="2"/>
  <c r="BI680" i="2"/>
  <c r="BI681" i="2"/>
  <c r="BI682" i="2"/>
  <c r="BI683" i="2"/>
  <c r="BI684" i="2"/>
  <c r="BI685" i="2"/>
  <c r="BI686" i="2"/>
  <c r="BI687" i="2"/>
  <c r="BI688" i="2"/>
  <c r="BI689" i="2"/>
  <c r="BI690" i="2"/>
  <c r="BI691" i="2"/>
  <c r="BI692" i="2"/>
  <c r="BI693" i="2"/>
  <c r="BI694" i="2"/>
  <c r="BI695" i="2"/>
  <c r="BI696" i="2"/>
  <c r="BI697" i="2"/>
  <c r="BI698" i="2"/>
  <c r="BI699" i="2"/>
  <c r="BI700" i="2"/>
  <c r="BI701" i="2"/>
  <c r="BI702" i="2"/>
  <c r="BI703" i="2"/>
  <c r="BI704" i="2"/>
  <c r="BI705" i="2"/>
  <c r="BI706" i="2"/>
  <c r="BI707" i="2"/>
  <c r="BI708" i="2"/>
  <c r="BI709" i="2"/>
  <c r="BI710" i="2"/>
  <c r="BI711" i="2"/>
  <c r="BI712" i="2"/>
  <c r="BI713" i="2"/>
  <c r="BI714" i="2"/>
  <c r="BI715" i="2"/>
  <c r="BI716" i="2"/>
  <c r="BI717" i="2"/>
  <c r="BI718" i="2"/>
  <c r="BI719" i="2"/>
  <c r="BI720" i="2"/>
  <c r="BI721" i="2"/>
  <c r="BI722" i="2"/>
  <c r="BI723" i="2"/>
  <c r="BH5" i="2"/>
  <c r="BH6" i="2"/>
  <c r="BH7" i="2"/>
  <c r="BH8" i="2"/>
  <c r="BH9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H289" i="2"/>
  <c r="BH290" i="2"/>
  <c r="BH291" i="2"/>
  <c r="BH292" i="2"/>
  <c r="BH293" i="2"/>
  <c r="BH294" i="2"/>
  <c r="BH295" i="2"/>
  <c r="BH296" i="2"/>
  <c r="BH297" i="2"/>
  <c r="BH298" i="2"/>
  <c r="BH299" i="2"/>
  <c r="BH300" i="2"/>
  <c r="BH301" i="2"/>
  <c r="BH302" i="2"/>
  <c r="BH303" i="2"/>
  <c r="BH304" i="2"/>
  <c r="BH305" i="2"/>
  <c r="BH306" i="2"/>
  <c r="BH307" i="2"/>
  <c r="BH308" i="2"/>
  <c r="BH309" i="2"/>
  <c r="BH310" i="2"/>
  <c r="BH311" i="2"/>
  <c r="BH312" i="2"/>
  <c r="BH313" i="2"/>
  <c r="BH314" i="2"/>
  <c r="BH315" i="2"/>
  <c r="BH316" i="2"/>
  <c r="BH317" i="2"/>
  <c r="BH318" i="2"/>
  <c r="BH319" i="2"/>
  <c r="BH320" i="2"/>
  <c r="BH321" i="2"/>
  <c r="BH322" i="2"/>
  <c r="BH323" i="2"/>
  <c r="BH324" i="2"/>
  <c r="BH325" i="2"/>
  <c r="BH326" i="2"/>
  <c r="BH327" i="2"/>
  <c r="BH328" i="2"/>
  <c r="BH329" i="2"/>
  <c r="BH330" i="2"/>
  <c r="BH331" i="2"/>
  <c r="BH332" i="2"/>
  <c r="BH333" i="2"/>
  <c r="BH334" i="2"/>
  <c r="BH335" i="2"/>
  <c r="BH336" i="2"/>
  <c r="BH337" i="2"/>
  <c r="BH338" i="2"/>
  <c r="BH339" i="2"/>
  <c r="BH340" i="2"/>
  <c r="BH341" i="2"/>
  <c r="BH342" i="2"/>
  <c r="BH343" i="2"/>
  <c r="BH344" i="2"/>
  <c r="BH345" i="2"/>
  <c r="BH346" i="2"/>
  <c r="BH347" i="2"/>
  <c r="BH348" i="2"/>
  <c r="BH349" i="2"/>
  <c r="BH350" i="2"/>
  <c r="BH351" i="2"/>
  <c r="BH352" i="2"/>
  <c r="BH353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H366" i="2"/>
  <c r="BH367" i="2"/>
  <c r="BH368" i="2"/>
  <c r="BH369" i="2"/>
  <c r="BH370" i="2"/>
  <c r="BH371" i="2"/>
  <c r="BH372" i="2"/>
  <c r="BH373" i="2"/>
  <c r="BH374" i="2"/>
  <c r="BH375" i="2"/>
  <c r="BH376" i="2"/>
  <c r="BH377" i="2"/>
  <c r="BH378" i="2"/>
  <c r="BH379" i="2"/>
  <c r="BH380" i="2"/>
  <c r="BH381" i="2"/>
  <c r="BH382" i="2"/>
  <c r="BH383" i="2"/>
  <c r="BH384" i="2"/>
  <c r="BH385" i="2"/>
  <c r="BH386" i="2"/>
  <c r="BH387" i="2"/>
  <c r="BH388" i="2"/>
  <c r="BH389" i="2"/>
  <c r="BH390" i="2"/>
  <c r="BH391" i="2"/>
  <c r="BH392" i="2"/>
  <c r="BH393" i="2"/>
  <c r="BH394" i="2"/>
  <c r="BH395" i="2"/>
  <c r="BH396" i="2"/>
  <c r="BH397" i="2"/>
  <c r="BH398" i="2"/>
  <c r="BH399" i="2"/>
  <c r="BH400" i="2"/>
  <c r="BH401" i="2"/>
  <c r="BH402" i="2"/>
  <c r="BH403" i="2"/>
  <c r="BH404" i="2"/>
  <c r="BH405" i="2"/>
  <c r="BH406" i="2"/>
  <c r="BH407" i="2"/>
  <c r="BH408" i="2"/>
  <c r="BH409" i="2"/>
  <c r="BH410" i="2"/>
  <c r="BH411" i="2"/>
  <c r="BH412" i="2"/>
  <c r="BH413" i="2"/>
  <c r="BH414" i="2"/>
  <c r="BH415" i="2"/>
  <c r="BH416" i="2"/>
  <c r="BH417" i="2"/>
  <c r="BH418" i="2"/>
  <c r="BH419" i="2"/>
  <c r="BH420" i="2"/>
  <c r="BH421" i="2"/>
  <c r="BH422" i="2"/>
  <c r="BH423" i="2"/>
  <c r="BH424" i="2"/>
  <c r="BH425" i="2"/>
  <c r="BH426" i="2"/>
  <c r="BH427" i="2"/>
  <c r="BH428" i="2"/>
  <c r="BH429" i="2"/>
  <c r="BH430" i="2"/>
  <c r="BH431" i="2"/>
  <c r="BH432" i="2"/>
  <c r="BH433" i="2"/>
  <c r="BH434" i="2"/>
  <c r="BH435" i="2"/>
  <c r="BH436" i="2"/>
  <c r="BH437" i="2"/>
  <c r="BH438" i="2"/>
  <c r="BH439" i="2"/>
  <c r="BH440" i="2"/>
  <c r="BH441" i="2"/>
  <c r="BH442" i="2"/>
  <c r="BH443" i="2"/>
  <c r="BH444" i="2"/>
  <c r="BH445" i="2"/>
  <c r="BH446" i="2"/>
  <c r="BH447" i="2"/>
  <c r="BH448" i="2"/>
  <c r="BH449" i="2"/>
  <c r="BH450" i="2"/>
  <c r="BH451" i="2"/>
  <c r="BH452" i="2"/>
  <c r="BH453" i="2"/>
  <c r="BH454" i="2"/>
  <c r="BH455" i="2"/>
  <c r="BH456" i="2"/>
  <c r="BH457" i="2"/>
  <c r="BH458" i="2"/>
  <c r="BH459" i="2"/>
  <c r="BH460" i="2"/>
  <c r="BH461" i="2"/>
  <c r="BH462" i="2"/>
  <c r="BH463" i="2"/>
  <c r="BH464" i="2"/>
  <c r="BH465" i="2"/>
  <c r="BH466" i="2"/>
  <c r="BH467" i="2"/>
  <c r="BH468" i="2"/>
  <c r="BH469" i="2"/>
  <c r="BH470" i="2"/>
  <c r="BH471" i="2"/>
  <c r="BH472" i="2"/>
  <c r="BH473" i="2"/>
  <c r="BH474" i="2"/>
  <c r="BH475" i="2"/>
  <c r="BH476" i="2"/>
  <c r="BH477" i="2"/>
  <c r="BH478" i="2"/>
  <c r="BH479" i="2"/>
  <c r="BH480" i="2"/>
  <c r="BH481" i="2"/>
  <c r="BH482" i="2"/>
  <c r="BH483" i="2"/>
  <c r="BH484" i="2"/>
  <c r="BH485" i="2"/>
  <c r="BH486" i="2"/>
  <c r="BH487" i="2"/>
  <c r="BH488" i="2"/>
  <c r="BH489" i="2"/>
  <c r="BH490" i="2"/>
  <c r="BH491" i="2"/>
  <c r="BH492" i="2"/>
  <c r="BH493" i="2"/>
  <c r="BH494" i="2"/>
  <c r="BH495" i="2"/>
  <c r="BH496" i="2"/>
  <c r="BH497" i="2"/>
  <c r="BH498" i="2"/>
  <c r="BH499" i="2"/>
  <c r="BH500" i="2"/>
  <c r="BH501" i="2"/>
  <c r="BH502" i="2"/>
  <c r="BH503" i="2"/>
  <c r="BH504" i="2"/>
  <c r="BH505" i="2"/>
  <c r="BH506" i="2"/>
  <c r="BH507" i="2"/>
  <c r="BH508" i="2"/>
  <c r="BH509" i="2"/>
  <c r="BH510" i="2"/>
  <c r="BH511" i="2"/>
  <c r="BH512" i="2"/>
  <c r="BH513" i="2"/>
  <c r="BH514" i="2"/>
  <c r="BH515" i="2"/>
  <c r="BH516" i="2"/>
  <c r="BH517" i="2"/>
  <c r="BH518" i="2"/>
  <c r="BH519" i="2"/>
  <c r="BH520" i="2"/>
  <c r="BH521" i="2"/>
  <c r="BH522" i="2"/>
  <c r="BH523" i="2"/>
  <c r="BH524" i="2"/>
  <c r="BH525" i="2"/>
  <c r="BH526" i="2"/>
  <c r="BH527" i="2"/>
  <c r="BH528" i="2"/>
  <c r="BH529" i="2"/>
  <c r="BH530" i="2"/>
  <c r="BH531" i="2"/>
  <c r="BH532" i="2"/>
  <c r="BH533" i="2"/>
  <c r="BH534" i="2"/>
  <c r="BH535" i="2"/>
  <c r="BH536" i="2"/>
  <c r="BH537" i="2"/>
  <c r="BH538" i="2"/>
  <c r="BH539" i="2"/>
  <c r="BH540" i="2"/>
  <c r="BH541" i="2"/>
  <c r="BH542" i="2"/>
  <c r="BH543" i="2"/>
  <c r="BH544" i="2"/>
  <c r="BH545" i="2"/>
  <c r="BH546" i="2"/>
  <c r="BH547" i="2"/>
  <c r="BH548" i="2"/>
  <c r="BH549" i="2"/>
  <c r="BH550" i="2"/>
  <c r="BH551" i="2"/>
  <c r="BH552" i="2"/>
  <c r="BH553" i="2"/>
  <c r="BH554" i="2"/>
  <c r="BH555" i="2"/>
  <c r="BH556" i="2"/>
  <c r="BH557" i="2"/>
  <c r="BH558" i="2"/>
  <c r="BH559" i="2"/>
  <c r="BH560" i="2"/>
  <c r="BH561" i="2"/>
  <c r="BH562" i="2"/>
  <c r="BH563" i="2"/>
  <c r="BH564" i="2"/>
  <c r="BH565" i="2"/>
  <c r="BH566" i="2"/>
  <c r="BH567" i="2"/>
  <c r="BH568" i="2"/>
  <c r="BH569" i="2"/>
  <c r="BH570" i="2"/>
  <c r="BH571" i="2"/>
  <c r="BH572" i="2"/>
  <c r="BH573" i="2"/>
  <c r="BH574" i="2"/>
  <c r="BH575" i="2"/>
  <c r="BH576" i="2"/>
  <c r="BH577" i="2"/>
  <c r="BH578" i="2"/>
  <c r="BH579" i="2"/>
  <c r="BH580" i="2"/>
  <c r="BH581" i="2"/>
  <c r="BH582" i="2"/>
  <c r="BH583" i="2"/>
  <c r="BH584" i="2"/>
  <c r="BH585" i="2"/>
  <c r="BH586" i="2"/>
  <c r="BH587" i="2"/>
  <c r="BH588" i="2"/>
  <c r="BH589" i="2"/>
  <c r="BH590" i="2"/>
  <c r="BH591" i="2"/>
  <c r="BH592" i="2"/>
  <c r="BH593" i="2"/>
  <c r="BH594" i="2"/>
  <c r="BH595" i="2"/>
  <c r="BH596" i="2"/>
  <c r="BH597" i="2"/>
  <c r="BH598" i="2"/>
  <c r="BH599" i="2"/>
  <c r="BH600" i="2"/>
  <c r="BH601" i="2"/>
  <c r="BH602" i="2"/>
  <c r="BH603" i="2"/>
  <c r="BH604" i="2"/>
  <c r="BH605" i="2"/>
  <c r="BH606" i="2"/>
  <c r="BH607" i="2"/>
  <c r="BH608" i="2"/>
  <c r="BH609" i="2"/>
  <c r="BH610" i="2"/>
  <c r="BH611" i="2"/>
  <c r="BH612" i="2"/>
  <c r="BH613" i="2"/>
  <c r="BH614" i="2"/>
  <c r="BH615" i="2"/>
  <c r="BH616" i="2"/>
  <c r="BH617" i="2"/>
  <c r="BH618" i="2"/>
  <c r="BH619" i="2"/>
  <c r="BH620" i="2"/>
  <c r="BH621" i="2"/>
  <c r="BH622" i="2"/>
  <c r="BH623" i="2"/>
  <c r="BH624" i="2"/>
  <c r="BH625" i="2"/>
  <c r="BH626" i="2"/>
  <c r="BH627" i="2"/>
  <c r="BH628" i="2"/>
  <c r="BH629" i="2"/>
  <c r="BH630" i="2"/>
  <c r="BH631" i="2"/>
  <c r="BH632" i="2"/>
  <c r="BH633" i="2"/>
  <c r="BH634" i="2"/>
  <c r="BH635" i="2"/>
  <c r="BH636" i="2"/>
  <c r="BH637" i="2"/>
  <c r="BH638" i="2"/>
  <c r="BH639" i="2"/>
  <c r="BH640" i="2"/>
  <c r="BH641" i="2"/>
  <c r="BH642" i="2"/>
  <c r="BH643" i="2"/>
  <c r="BH644" i="2"/>
  <c r="BH645" i="2"/>
  <c r="BH646" i="2"/>
  <c r="BH647" i="2"/>
  <c r="BH648" i="2"/>
  <c r="BH649" i="2"/>
  <c r="BH650" i="2"/>
  <c r="BH651" i="2"/>
  <c r="BH652" i="2"/>
  <c r="BH653" i="2"/>
  <c r="BH654" i="2"/>
  <c r="BH655" i="2"/>
  <c r="BH656" i="2"/>
  <c r="BH657" i="2"/>
  <c r="BH658" i="2"/>
  <c r="BH659" i="2"/>
  <c r="BH660" i="2"/>
  <c r="BH661" i="2"/>
  <c r="BH662" i="2"/>
  <c r="BH663" i="2"/>
  <c r="BH664" i="2"/>
  <c r="BH665" i="2"/>
  <c r="BH666" i="2"/>
  <c r="BH667" i="2"/>
  <c r="BH668" i="2"/>
  <c r="BH669" i="2"/>
  <c r="BH670" i="2"/>
  <c r="BH671" i="2"/>
  <c r="BH672" i="2"/>
  <c r="BH673" i="2"/>
  <c r="BH674" i="2"/>
  <c r="BH675" i="2"/>
  <c r="BH676" i="2"/>
  <c r="BH677" i="2"/>
  <c r="BH678" i="2"/>
  <c r="BH679" i="2"/>
  <c r="BH680" i="2"/>
  <c r="BH681" i="2"/>
  <c r="BH682" i="2"/>
  <c r="BH683" i="2"/>
  <c r="BH684" i="2"/>
  <c r="BH685" i="2"/>
  <c r="BH686" i="2"/>
  <c r="BH687" i="2"/>
  <c r="BH688" i="2"/>
  <c r="BH689" i="2"/>
  <c r="BH690" i="2"/>
  <c r="BH691" i="2"/>
  <c r="BH692" i="2"/>
  <c r="BH693" i="2"/>
  <c r="BH694" i="2"/>
  <c r="BH695" i="2"/>
  <c r="BH696" i="2"/>
  <c r="BH697" i="2"/>
  <c r="BH698" i="2"/>
  <c r="BH699" i="2"/>
  <c r="BH700" i="2"/>
  <c r="BH701" i="2"/>
  <c r="BH702" i="2"/>
  <c r="BH703" i="2"/>
  <c r="BH704" i="2"/>
  <c r="BH705" i="2"/>
  <c r="BH706" i="2"/>
  <c r="BH707" i="2"/>
  <c r="BH708" i="2"/>
  <c r="BH709" i="2"/>
  <c r="BH710" i="2"/>
  <c r="BH711" i="2"/>
  <c r="BH712" i="2"/>
  <c r="BH713" i="2"/>
  <c r="BH714" i="2"/>
  <c r="BH715" i="2"/>
  <c r="BH716" i="2"/>
  <c r="BH717" i="2"/>
  <c r="BH718" i="2"/>
  <c r="BH719" i="2"/>
  <c r="BH720" i="2"/>
  <c r="BH721" i="2"/>
  <c r="BH722" i="2"/>
  <c r="BH723" i="2"/>
  <c r="AH4" i="2"/>
  <c r="CD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BG3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DO70" i="2"/>
  <c r="EN70" i="2"/>
  <c r="DO71" i="2"/>
  <c r="EN71" i="2"/>
  <c r="DO72" i="2"/>
  <c r="EN72" i="2"/>
  <c r="DO73" i="2"/>
  <c r="EN73" i="2"/>
  <c r="DO74" i="2"/>
  <c r="EN74" i="2"/>
  <c r="DO75" i="2"/>
  <c r="EN75" i="2"/>
  <c r="DO76" i="2"/>
  <c r="EN76" i="2"/>
  <c r="DO77" i="2"/>
  <c r="EN77" i="2"/>
  <c r="DO78" i="2"/>
  <c r="EN78" i="2"/>
  <c r="DO79" i="2"/>
  <c r="EN79" i="2"/>
  <c r="DO80" i="2"/>
  <c r="EN80" i="2"/>
  <c r="DO81" i="2"/>
  <c r="EN81" i="2"/>
  <c r="DO82" i="2"/>
  <c r="EN82" i="2"/>
  <c r="DO83" i="2"/>
  <c r="EN83" i="2"/>
  <c r="DO84" i="2"/>
  <c r="EN84" i="2"/>
  <c r="DO85" i="2"/>
  <c r="EN85" i="2"/>
  <c r="DO86" i="2"/>
  <c r="EN86" i="2"/>
  <c r="DO87" i="2"/>
  <c r="EN87" i="2"/>
  <c r="DO88" i="2"/>
  <c r="EN88" i="2"/>
  <c r="DO89" i="2"/>
  <c r="EN89" i="2"/>
  <c r="DO90" i="2"/>
  <c r="EN90" i="2"/>
  <c r="DO91" i="2"/>
  <c r="EN91" i="2"/>
  <c r="DO92" i="2"/>
  <c r="EN92" i="2"/>
  <c r="DO93" i="2"/>
  <c r="EN93" i="2"/>
  <c r="DO94" i="2"/>
  <c r="EN94" i="2"/>
  <c r="DO95" i="2"/>
  <c r="EN95" i="2"/>
  <c r="DO96" i="2"/>
  <c r="EN96" i="2"/>
  <c r="DO97" i="2"/>
  <c r="EN97" i="2"/>
  <c r="DO98" i="2"/>
  <c r="EN98" i="2"/>
  <c r="DO99" i="2"/>
  <c r="EN99" i="2"/>
  <c r="DO100" i="2"/>
  <c r="EN100" i="2"/>
  <c r="DO101" i="2"/>
  <c r="EN101" i="2"/>
  <c r="DO102" i="2"/>
  <c r="EN102" i="2"/>
  <c r="CP100" i="2"/>
  <c r="CP101" i="2"/>
  <c r="CP102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EN32" i="2"/>
  <c r="EN33" i="2"/>
  <c r="EN34" i="2"/>
  <c r="EN35" i="2"/>
  <c r="EN36" i="2"/>
  <c r="EN37" i="2"/>
  <c r="EN38" i="2"/>
  <c r="EN39" i="2"/>
  <c r="EN40" i="2"/>
  <c r="EN41" i="2"/>
  <c r="EN42" i="2"/>
  <c r="EN43" i="2"/>
  <c r="EN44" i="2"/>
  <c r="EN45" i="2"/>
  <c r="EN46" i="2"/>
  <c r="EN47" i="2"/>
  <c r="EN48" i="2"/>
  <c r="EN49" i="2"/>
  <c r="EN50" i="2"/>
  <c r="EN51" i="2"/>
  <c r="EN52" i="2"/>
  <c r="EN53" i="2"/>
  <c r="EN54" i="2"/>
  <c r="EN55" i="2"/>
  <c r="EN56" i="2"/>
  <c r="EN57" i="2"/>
  <c r="EN58" i="2"/>
  <c r="EN59" i="2"/>
  <c r="EN60" i="2"/>
  <c r="EN61" i="2"/>
  <c r="EN62" i="2"/>
  <c r="EN63" i="2"/>
  <c r="EN31" i="2"/>
  <c r="DO32" i="2"/>
  <c r="DO33" i="2"/>
  <c r="DO34" i="2"/>
  <c r="DO35" i="2"/>
  <c r="DO36" i="2"/>
  <c r="DO37" i="2"/>
  <c r="DO38" i="2"/>
  <c r="DO39" i="2"/>
  <c r="DO40" i="2"/>
  <c r="DO41" i="2"/>
  <c r="DO42" i="2"/>
  <c r="DO43" i="2"/>
  <c r="DO44" i="2"/>
  <c r="DO45" i="2"/>
  <c r="DO46" i="2"/>
  <c r="DO47" i="2"/>
  <c r="DO48" i="2"/>
  <c r="DO49" i="2"/>
  <c r="DO50" i="2"/>
  <c r="DO51" i="2"/>
  <c r="DO52" i="2"/>
  <c r="DO53" i="2"/>
  <c r="DO54" i="2"/>
  <c r="DO55" i="2"/>
  <c r="DO56" i="2"/>
  <c r="DO57" i="2"/>
  <c r="DO58" i="2"/>
  <c r="DO59" i="2"/>
  <c r="DO60" i="2"/>
  <c r="DO61" i="2"/>
  <c r="DO62" i="2"/>
  <c r="DO63" i="2"/>
  <c r="DO31" i="2"/>
  <c r="EM45" i="2"/>
  <c r="EM84" i="2" s="1"/>
  <c r="EM46" i="2"/>
  <c r="EM85" i="2" s="1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DR55" i="2" s="1"/>
  <c r="DR94" i="2" s="1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DR63" i="2" s="1"/>
  <c r="DR102" i="2" s="1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EM35" i="2" s="1"/>
  <c r="EM74" i="2" s="1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EG40" i="2" s="1"/>
  <c r="EG79" i="2" s="1"/>
  <c r="AZ194" i="2"/>
  <c r="BA194" i="2"/>
  <c r="BB194" i="2"/>
  <c r="BC194" i="2"/>
  <c r="BD194" i="2"/>
  <c r="BE194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EI42" i="2" s="1"/>
  <c r="EI81" i="2" s="1"/>
  <c r="BB248" i="2"/>
  <c r="BC248" i="2"/>
  <c r="BD248" i="2"/>
  <c r="BE248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EI43" i="2" s="1"/>
  <c r="EI82" i="2" s="1"/>
  <c r="BB272" i="2"/>
  <c r="BC272" i="2"/>
  <c r="BD272" i="2"/>
  <c r="BE272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ED44" i="2" s="1"/>
  <c r="ED83" i="2" s="1"/>
  <c r="AW289" i="2"/>
  <c r="AX289" i="2"/>
  <c r="AY289" i="2"/>
  <c r="AZ289" i="2"/>
  <c r="BA289" i="2"/>
  <c r="BB289" i="2"/>
  <c r="BC289" i="2"/>
  <c r="BD289" i="2"/>
  <c r="EL44" i="2" s="1"/>
  <c r="EL83" i="2" s="1"/>
  <c r="BE289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EL45" i="2" s="1"/>
  <c r="EL84" i="2" s="1"/>
  <c r="BE305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EI47" i="2" s="1"/>
  <c r="EI86" i="2" s="1"/>
  <c r="BB352" i="2"/>
  <c r="BC352" i="2"/>
  <c r="BD352" i="2"/>
  <c r="BE352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AK375" i="2"/>
  <c r="AL375" i="2"/>
  <c r="AM375" i="2"/>
  <c r="AN375" i="2"/>
  <c r="AO375" i="2"/>
  <c r="AP375" i="2"/>
  <c r="DX48" i="2" s="1"/>
  <c r="DX87" i="2" s="1"/>
  <c r="AQ375" i="2"/>
  <c r="AR375" i="2"/>
  <c r="AS375" i="2"/>
  <c r="AT375" i="2"/>
  <c r="AU375" i="2"/>
  <c r="AV375" i="2"/>
  <c r="AW375" i="2"/>
  <c r="AX375" i="2"/>
  <c r="EF48" i="2" s="1"/>
  <c r="EF87" i="2" s="1"/>
  <c r="AY375" i="2"/>
  <c r="AZ375" i="2"/>
  <c r="BA375" i="2"/>
  <c r="BB375" i="2"/>
  <c r="BC375" i="2"/>
  <c r="BD375" i="2"/>
  <c r="BE375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EJ49" i="2" s="1"/>
  <c r="EJ88" i="2" s="1"/>
  <c r="BC395" i="2"/>
  <c r="BD395" i="2"/>
  <c r="BE395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AK418" i="2"/>
  <c r="AL418" i="2"/>
  <c r="AM418" i="2"/>
  <c r="AN418" i="2"/>
  <c r="AO418" i="2"/>
  <c r="AP418" i="2"/>
  <c r="AQ418" i="2"/>
  <c r="DY50" i="2" s="1"/>
  <c r="DY89" i="2" s="1"/>
  <c r="AR418" i="2"/>
  <c r="AS418" i="2"/>
  <c r="AT418" i="2"/>
  <c r="AU418" i="2"/>
  <c r="AV418" i="2"/>
  <c r="AW418" i="2"/>
  <c r="AX418" i="2"/>
  <c r="AY418" i="2"/>
  <c r="EG50" i="2" s="1"/>
  <c r="EG89" i="2" s="1"/>
  <c r="AZ418" i="2"/>
  <c r="BA418" i="2"/>
  <c r="BB418" i="2"/>
  <c r="BC418" i="2"/>
  <c r="BD418" i="2"/>
  <c r="BE418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EI51" i="2" s="1"/>
  <c r="EI90" i="2" s="1"/>
  <c r="BB440" i="2"/>
  <c r="BC440" i="2"/>
  <c r="BD440" i="2"/>
  <c r="BE440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EI52" i="2" s="1"/>
  <c r="EI91" i="2" s="1"/>
  <c r="BB472" i="2"/>
  <c r="BC472" i="2"/>
  <c r="BD472" i="2"/>
  <c r="BE472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AK496" i="2"/>
  <c r="AL496" i="2"/>
  <c r="AM496" i="2"/>
  <c r="AN496" i="2"/>
  <c r="AO496" i="2"/>
  <c r="AP496" i="2"/>
  <c r="AQ496" i="2"/>
  <c r="AR496" i="2"/>
  <c r="AS496" i="2"/>
  <c r="EA53" i="2" s="1"/>
  <c r="EA92" i="2" s="1"/>
  <c r="AT496" i="2"/>
  <c r="AU496" i="2"/>
  <c r="AV496" i="2"/>
  <c r="AW496" i="2"/>
  <c r="AX496" i="2"/>
  <c r="AY496" i="2"/>
  <c r="AZ496" i="2"/>
  <c r="BA496" i="2"/>
  <c r="EI53" i="2" s="1"/>
  <c r="EI92" i="2" s="1"/>
  <c r="BB496" i="2"/>
  <c r="BC496" i="2"/>
  <c r="BD496" i="2"/>
  <c r="BE496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AK514" i="2"/>
  <c r="AL514" i="2"/>
  <c r="AM514" i="2"/>
  <c r="AN514" i="2"/>
  <c r="AO514" i="2"/>
  <c r="AP514" i="2"/>
  <c r="AQ514" i="2"/>
  <c r="DY54" i="2" s="1"/>
  <c r="DY93" i="2" s="1"/>
  <c r="AR514" i="2"/>
  <c r="AS514" i="2"/>
  <c r="AT514" i="2"/>
  <c r="AU514" i="2"/>
  <c r="AV514" i="2"/>
  <c r="AW514" i="2"/>
  <c r="AX514" i="2"/>
  <c r="AY514" i="2"/>
  <c r="EG54" i="2" s="1"/>
  <c r="EG93" i="2" s="1"/>
  <c r="AZ514" i="2"/>
  <c r="BA514" i="2"/>
  <c r="BB514" i="2"/>
  <c r="BC514" i="2"/>
  <c r="BD514" i="2"/>
  <c r="BE514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AK530" i="2"/>
  <c r="AL530" i="2"/>
  <c r="AM530" i="2"/>
  <c r="AN530" i="2"/>
  <c r="AO530" i="2"/>
  <c r="AP530" i="2"/>
  <c r="AQ530" i="2"/>
  <c r="DY55" i="2" s="1"/>
  <c r="DY94" i="2" s="1"/>
  <c r="AR530" i="2"/>
  <c r="AS530" i="2"/>
  <c r="AT530" i="2"/>
  <c r="AU530" i="2"/>
  <c r="AV530" i="2"/>
  <c r="AW530" i="2"/>
  <c r="AX530" i="2"/>
  <c r="AY530" i="2"/>
  <c r="EG55" i="2" s="1"/>
  <c r="EG94" i="2" s="1"/>
  <c r="AZ530" i="2"/>
  <c r="BA530" i="2"/>
  <c r="BB530" i="2"/>
  <c r="BC530" i="2"/>
  <c r="BD530" i="2"/>
  <c r="BE530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AK573" i="2"/>
  <c r="AL573" i="2"/>
  <c r="AM573" i="2"/>
  <c r="AN573" i="2"/>
  <c r="AO573" i="2"/>
  <c r="AP573" i="2"/>
  <c r="AQ573" i="2"/>
  <c r="AR573" i="2"/>
  <c r="DZ57" i="2" s="1"/>
  <c r="DZ96" i="2" s="1"/>
  <c r="AS573" i="2"/>
  <c r="AT573" i="2"/>
  <c r="AU573" i="2"/>
  <c r="AV573" i="2"/>
  <c r="AW573" i="2"/>
  <c r="AX573" i="2"/>
  <c r="AY573" i="2"/>
  <c r="AZ573" i="2"/>
  <c r="EH57" i="2" s="1"/>
  <c r="EH96" i="2" s="1"/>
  <c r="BA573" i="2"/>
  <c r="BB573" i="2"/>
  <c r="BC573" i="2"/>
  <c r="BD573" i="2"/>
  <c r="BE573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EG58" i="2" s="1"/>
  <c r="EG97" i="2" s="1"/>
  <c r="AZ594" i="2"/>
  <c r="BA594" i="2"/>
  <c r="BB594" i="2"/>
  <c r="BC594" i="2"/>
  <c r="BD594" i="2"/>
  <c r="BE594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AK622" i="2"/>
  <c r="AL622" i="2"/>
  <c r="AM622" i="2"/>
  <c r="DU59" i="2" s="1"/>
  <c r="DU98" i="2" s="1"/>
  <c r="AN622" i="2"/>
  <c r="AO622" i="2"/>
  <c r="AP622" i="2"/>
  <c r="AQ622" i="2"/>
  <c r="AR622" i="2"/>
  <c r="AS622" i="2"/>
  <c r="AT622" i="2"/>
  <c r="AU622" i="2"/>
  <c r="EC59" i="2" s="1"/>
  <c r="EC98" i="2" s="1"/>
  <c r="AV622" i="2"/>
  <c r="AW622" i="2"/>
  <c r="AX622" i="2"/>
  <c r="AY622" i="2"/>
  <c r="AZ622" i="2"/>
  <c r="BA622" i="2"/>
  <c r="BB622" i="2"/>
  <c r="BC622" i="2"/>
  <c r="EK59" i="2" s="1"/>
  <c r="EK98" i="2" s="1"/>
  <c r="BD622" i="2"/>
  <c r="BE622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AK643" i="2"/>
  <c r="AL643" i="2"/>
  <c r="AM643" i="2"/>
  <c r="AN643" i="2"/>
  <c r="AO643" i="2"/>
  <c r="AP643" i="2"/>
  <c r="AQ643" i="2"/>
  <c r="AR643" i="2"/>
  <c r="AS643" i="2"/>
  <c r="AT643" i="2"/>
  <c r="EB60" i="2" s="1"/>
  <c r="EB99" i="2" s="1"/>
  <c r="AU643" i="2"/>
  <c r="AV643" i="2"/>
  <c r="AW643" i="2"/>
  <c r="AX643" i="2"/>
  <c r="AY643" i="2"/>
  <c r="AZ643" i="2"/>
  <c r="BA643" i="2"/>
  <c r="BB643" i="2"/>
  <c r="EJ60" i="2" s="1"/>
  <c r="EJ99" i="2" s="1"/>
  <c r="BC643" i="2"/>
  <c r="BD643" i="2"/>
  <c r="BE643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AK669" i="2"/>
  <c r="AL669" i="2"/>
  <c r="AM669" i="2"/>
  <c r="AN669" i="2"/>
  <c r="AO669" i="2"/>
  <c r="AP669" i="2"/>
  <c r="AQ669" i="2"/>
  <c r="AR669" i="2"/>
  <c r="DZ61" i="2" s="1"/>
  <c r="DZ100" i="2" s="1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AK671" i="2"/>
  <c r="AL671" i="2"/>
  <c r="AM671" i="2"/>
  <c r="AN671" i="2"/>
  <c r="AO671" i="2"/>
  <c r="AP671" i="2"/>
  <c r="DX61" i="2" s="1"/>
  <c r="DX100" i="2" s="1"/>
  <c r="AQ671" i="2"/>
  <c r="AR671" i="2"/>
  <c r="AS671" i="2"/>
  <c r="AT671" i="2"/>
  <c r="AU671" i="2"/>
  <c r="AV671" i="2"/>
  <c r="AW671" i="2"/>
  <c r="AX671" i="2"/>
  <c r="EF61" i="2" s="1"/>
  <c r="EF100" i="2" s="1"/>
  <c r="AY671" i="2"/>
  <c r="AZ671" i="2"/>
  <c r="BA671" i="2"/>
  <c r="BB671" i="2"/>
  <c r="BC671" i="2"/>
  <c r="BD671" i="2"/>
  <c r="BE671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EE62" i="2" s="1"/>
  <c r="EE101" i="2" s="1"/>
  <c r="AX700" i="2"/>
  <c r="AY700" i="2"/>
  <c r="AZ700" i="2"/>
  <c r="BA700" i="2"/>
  <c r="BB700" i="2"/>
  <c r="BC700" i="2"/>
  <c r="BD700" i="2"/>
  <c r="BE700" i="2"/>
  <c r="EM62" i="2" s="1"/>
  <c r="EM101" i="2" s="1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AK722" i="2"/>
  <c r="AL722" i="2"/>
  <c r="AM722" i="2"/>
  <c r="AN722" i="2"/>
  <c r="AO722" i="2"/>
  <c r="AP722" i="2"/>
  <c r="AQ722" i="2"/>
  <c r="DY63" i="2" s="1"/>
  <c r="DY102" i="2" s="1"/>
  <c r="AR722" i="2"/>
  <c r="DZ63" i="2" s="1"/>
  <c r="DZ102" i="2" s="1"/>
  <c r="AS722" i="2"/>
  <c r="AT722" i="2"/>
  <c r="AU722" i="2"/>
  <c r="AV722" i="2"/>
  <c r="AW722" i="2"/>
  <c r="AX722" i="2"/>
  <c r="AY722" i="2"/>
  <c r="EG63" i="2" s="1"/>
  <c r="EG102" i="2" s="1"/>
  <c r="AZ722" i="2"/>
  <c r="EH63" i="2" s="1"/>
  <c r="EH102" i="2" s="1"/>
  <c r="BA722" i="2"/>
  <c r="BB722" i="2"/>
  <c r="BC722" i="2"/>
  <c r="BD722" i="2"/>
  <c r="BE722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DQ45" i="2" s="1"/>
  <c r="DQ84" i="2" s="1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H4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DP32" i="2" s="1"/>
  <c r="DP71" i="2" s="1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DP34" i="2" s="1"/>
  <c r="DP73" i="2" s="1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DP47" i="2" s="1"/>
  <c r="DP86" i="2" s="1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DP50" i="2" s="1"/>
  <c r="DP89" i="2" s="1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DP54" i="2" s="1"/>
  <c r="DP93" i="2" s="1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DP58" i="2" s="1"/>
  <c r="DP97" i="2" s="1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DP63" i="2" s="1"/>
  <c r="DP102" i="2" s="1"/>
  <c r="AH723" i="2"/>
  <c r="AI3" i="2"/>
  <c r="AI4" i="2" s="1"/>
  <c r="AJ3" i="2"/>
  <c r="AJ4" i="2" s="1"/>
  <c r="AK3" i="2"/>
  <c r="AK4" i="2" s="1"/>
  <c r="AL3" i="2"/>
  <c r="AL4" i="2" s="1"/>
  <c r="AM3" i="2"/>
  <c r="AM4" i="2" s="1"/>
  <c r="AN3" i="2"/>
  <c r="AN4" i="2" s="1"/>
  <c r="AO3" i="2"/>
  <c r="AO4" i="2" s="1"/>
  <c r="AP3" i="2"/>
  <c r="AP4" i="2" s="1"/>
  <c r="AQ3" i="2"/>
  <c r="AQ4" i="2" s="1"/>
  <c r="AR3" i="2"/>
  <c r="AR4" i="2" s="1"/>
  <c r="AS3" i="2"/>
  <c r="AS4" i="2" s="1"/>
  <c r="AT3" i="2"/>
  <c r="AT4" i="2" s="1"/>
  <c r="AU3" i="2"/>
  <c r="AU4" i="2" s="1"/>
  <c r="AV3" i="2"/>
  <c r="AV4" i="2" s="1"/>
  <c r="AW3" i="2"/>
  <c r="AW4" i="2" s="1"/>
  <c r="AX3" i="2"/>
  <c r="AX4" i="2" s="1"/>
  <c r="AY3" i="2"/>
  <c r="AY4" i="2" s="1"/>
  <c r="AZ3" i="2"/>
  <c r="AZ4" i="2" s="1"/>
  <c r="BA3" i="2"/>
  <c r="BA4" i="2" s="1"/>
  <c r="BB3" i="2"/>
  <c r="BB4" i="2" s="1"/>
  <c r="BC3" i="2"/>
  <c r="BC4" i="2" s="1"/>
  <c r="BD3" i="2"/>
  <c r="BD4" i="2" s="1"/>
  <c r="BE3" i="2"/>
  <c r="BE4" i="2" s="1"/>
  <c r="AH3" i="2"/>
  <c r="I4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DA54" i="2" s="1"/>
  <c r="CP55" i="2"/>
  <c r="CP56" i="2"/>
  <c r="CP57" i="2"/>
  <c r="CP58" i="2"/>
  <c r="CP59" i="2"/>
  <c r="CP60" i="2"/>
  <c r="CP61" i="2"/>
  <c r="CP62" i="2"/>
  <c r="CY62" i="2" s="1"/>
  <c r="CP63" i="2"/>
  <c r="CP31" i="2"/>
  <c r="CR31" i="2" s="1"/>
  <c r="CN32" i="2"/>
  <c r="CN33" i="2"/>
  <c r="CN34" i="2"/>
  <c r="CN35" i="2"/>
  <c r="CN36" i="2"/>
  <c r="CN37" i="2"/>
  <c r="CN38" i="2"/>
  <c r="CN39" i="2"/>
  <c r="CN40" i="2"/>
  <c r="CN41" i="2"/>
  <c r="CN42" i="2"/>
  <c r="CN43" i="2"/>
  <c r="CN44" i="2"/>
  <c r="CN45" i="2"/>
  <c r="CN46" i="2"/>
  <c r="CN47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31" i="2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4" i="3"/>
  <c r="O4" i="3" s="1"/>
  <c r="G236" i="3"/>
  <c r="C7" i="1"/>
  <c r="C8" i="1"/>
  <c r="C9" i="1"/>
  <c r="C10" i="1"/>
  <c r="C11" i="1"/>
  <c r="C12" i="1"/>
  <c r="C13" i="1"/>
  <c r="C4" i="1" s="1"/>
  <c r="C3" i="1" s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6" i="1"/>
  <c r="GA390" i="3"/>
  <c r="GA391" i="3"/>
  <c r="EC5" i="3"/>
  <c r="EC6" i="3"/>
  <c r="EC7" i="3"/>
  <c r="EC8" i="3"/>
  <c r="EC9" i="3"/>
  <c r="EC10" i="3"/>
  <c r="EC11" i="3"/>
  <c r="EC12" i="3"/>
  <c r="EC13" i="3"/>
  <c r="EC14" i="3"/>
  <c r="EC15" i="3"/>
  <c r="EC16" i="3"/>
  <c r="EC17" i="3"/>
  <c r="EC18" i="3"/>
  <c r="EC19" i="3"/>
  <c r="EC20" i="3"/>
  <c r="EC21" i="3"/>
  <c r="EC22" i="3"/>
  <c r="EC23" i="3"/>
  <c r="EC24" i="3"/>
  <c r="EC25" i="3"/>
  <c r="EC26" i="3"/>
  <c r="EC27" i="3"/>
  <c r="EC28" i="3"/>
  <c r="EC29" i="3"/>
  <c r="EC30" i="3"/>
  <c r="EC31" i="3"/>
  <c r="EC32" i="3"/>
  <c r="EC33" i="3"/>
  <c r="EC34" i="3"/>
  <c r="EC35" i="3"/>
  <c r="EC36" i="3"/>
  <c r="EC37" i="3"/>
  <c r="EC38" i="3"/>
  <c r="EC39" i="3"/>
  <c r="EC40" i="3"/>
  <c r="EC41" i="3"/>
  <c r="EC42" i="3"/>
  <c r="EC43" i="3"/>
  <c r="EC44" i="3"/>
  <c r="EC45" i="3"/>
  <c r="EC46" i="3"/>
  <c r="EC47" i="3"/>
  <c r="EC48" i="3"/>
  <c r="EC49" i="3"/>
  <c r="EC50" i="3"/>
  <c r="EC51" i="3"/>
  <c r="EC52" i="3"/>
  <c r="EC53" i="3"/>
  <c r="EC54" i="3"/>
  <c r="EC55" i="3"/>
  <c r="EC56" i="3"/>
  <c r="EC57" i="3"/>
  <c r="EC58" i="3"/>
  <c r="EC59" i="3"/>
  <c r="EC60" i="3"/>
  <c r="EC61" i="3"/>
  <c r="EC62" i="3"/>
  <c r="EC63" i="3"/>
  <c r="EC64" i="3"/>
  <c r="EC65" i="3"/>
  <c r="EC66" i="3"/>
  <c r="EC67" i="3"/>
  <c r="EC68" i="3"/>
  <c r="EC69" i="3"/>
  <c r="EC70" i="3"/>
  <c r="EC71" i="3"/>
  <c r="EC72" i="3"/>
  <c r="EC73" i="3"/>
  <c r="EC74" i="3"/>
  <c r="EC75" i="3"/>
  <c r="EC76" i="3"/>
  <c r="EC77" i="3"/>
  <c r="EC78" i="3"/>
  <c r="EC79" i="3"/>
  <c r="EC80" i="3"/>
  <c r="EC81" i="3"/>
  <c r="EC82" i="3"/>
  <c r="EC83" i="3"/>
  <c r="EC84" i="3"/>
  <c r="EC85" i="3"/>
  <c r="EC86" i="3"/>
  <c r="EC87" i="3"/>
  <c r="EC88" i="3"/>
  <c r="EC89" i="3"/>
  <c r="EC90" i="3"/>
  <c r="EC91" i="3"/>
  <c r="EC92" i="3"/>
  <c r="EC93" i="3"/>
  <c r="EC94" i="3"/>
  <c r="EC95" i="3"/>
  <c r="EC96" i="3"/>
  <c r="EC97" i="3"/>
  <c r="EC98" i="3"/>
  <c r="EC99" i="3"/>
  <c r="EC100" i="3"/>
  <c r="EC101" i="3"/>
  <c r="EC102" i="3"/>
  <c r="EC103" i="3"/>
  <c r="EC104" i="3"/>
  <c r="EC105" i="3"/>
  <c r="EC106" i="3"/>
  <c r="EC107" i="3"/>
  <c r="EC108" i="3"/>
  <c r="EC109" i="3"/>
  <c r="EC110" i="3"/>
  <c r="EC111" i="3"/>
  <c r="EC112" i="3"/>
  <c r="EC113" i="3"/>
  <c r="EC114" i="3"/>
  <c r="EC115" i="3"/>
  <c r="EC116" i="3"/>
  <c r="EC117" i="3"/>
  <c r="EC118" i="3"/>
  <c r="EC119" i="3"/>
  <c r="EC120" i="3"/>
  <c r="EC121" i="3"/>
  <c r="EC122" i="3"/>
  <c r="EC123" i="3"/>
  <c r="EC124" i="3"/>
  <c r="EC125" i="3"/>
  <c r="EC126" i="3"/>
  <c r="EC127" i="3"/>
  <c r="EC128" i="3"/>
  <c r="EC129" i="3"/>
  <c r="EC130" i="3"/>
  <c r="EC131" i="3"/>
  <c r="EC132" i="3"/>
  <c r="EC133" i="3"/>
  <c r="EC134" i="3"/>
  <c r="EC135" i="3"/>
  <c r="EC136" i="3"/>
  <c r="EC137" i="3"/>
  <c r="EC138" i="3"/>
  <c r="EC139" i="3"/>
  <c r="EC140" i="3"/>
  <c r="EC141" i="3"/>
  <c r="EC142" i="3"/>
  <c r="EC143" i="3"/>
  <c r="EC144" i="3"/>
  <c r="EC145" i="3"/>
  <c r="EC146" i="3"/>
  <c r="EC147" i="3"/>
  <c r="EC148" i="3"/>
  <c r="EC149" i="3"/>
  <c r="EC150" i="3"/>
  <c r="EC151" i="3"/>
  <c r="EC152" i="3"/>
  <c r="EC153" i="3"/>
  <c r="EC154" i="3"/>
  <c r="EC155" i="3"/>
  <c r="EC156" i="3"/>
  <c r="EC157" i="3"/>
  <c r="EC158" i="3"/>
  <c r="EC159" i="3"/>
  <c r="EC160" i="3"/>
  <c r="EC161" i="3"/>
  <c r="EC162" i="3"/>
  <c r="EC163" i="3"/>
  <c r="EC164" i="3"/>
  <c r="EC165" i="3"/>
  <c r="EC166" i="3"/>
  <c r="EC167" i="3"/>
  <c r="EC168" i="3"/>
  <c r="EC169" i="3"/>
  <c r="EC170" i="3"/>
  <c r="EC171" i="3"/>
  <c r="EC172" i="3"/>
  <c r="EC173" i="3"/>
  <c r="EC174" i="3"/>
  <c r="EC175" i="3"/>
  <c r="EC176" i="3"/>
  <c r="EC177" i="3"/>
  <c r="EC178" i="3"/>
  <c r="EC179" i="3"/>
  <c r="EC180" i="3"/>
  <c r="EC181" i="3"/>
  <c r="EC182" i="3"/>
  <c r="EC183" i="3"/>
  <c r="EC184" i="3"/>
  <c r="EC185" i="3"/>
  <c r="EC186" i="3"/>
  <c r="EC187" i="3"/>
  <c r="EC188" i="3"/>
  <c r="EC189" i="3"/>
  <c r="EC190" i="3"/>
  <c r="EC191" i="3"/>
  <c r="EC192" i="3"/>
  <c r="EC193" i="3"/>
  <c r="EC194" i="3"/>
  <c r="EC195" i="3"/>
  <c r="EC196" i="3"/>
  <c r="EC197" i="3"/>
  <c r="EC198" i="3"/>
  <c r="EC199" i="3"/>
  <c r="EC200" i="3"/>
  <c r="EC201" i="3"/>
  <c r="EC202" i="3"/>
  <c r="EC203" i="3"/>
  <c r="EC204" i="3"/>
  <c r="EC205" i="3"/>
  <c r="EC206" i="3"/>
  <c r="EC207" i="3"/>
  <c r="EC208" i="3"/>
  <c r="EC209" i="3"/>
  <c r="EC210" i="3"/>
  <c r="EC211" i="3"/>
  <c r="EC212" i="3"/>
  <c r="EC213" i="3"/>
  <c r="EC214" i="3"/>
  <c r="EC215" i="3"/>
  <c r="EC216" i="3"/>
  <c r="EC217" i="3"/>
  <c r="EC218" i="3"/>
  <c r="EC219" i="3"/>
  <c r="EC220" i="3"/>
  <c r="EC221" i="3"/>
  <c r="EC222" i="3"/>
  <c r="EC223" i="3"/>
  <c r="EC224" i="3"/>
  <c r="EC225" i="3"/>
  <c r="EC226" i="3"/>
  <c r="EC227" i="3"/>
  <c r="EC228" i="3"/>
  <c r="EC229" i="3"/>
  <c r="EC230" i="3"/>
  <c r="EC231" i="3"/>
  <c r="EC232" i="3"/>
  <c r="EC233" i="3"/>
  <c r="EC234" i="3"/>
  <c r="EC235" i="3"/>
  <c r="EC236" i="3"/>
  <c r="EC237" i="3"/>
  <c r="EC238" i="3"/>
  <c r="EC239" i="3"/>
  <c r="EC240" i="3"/>
  <c r="EC241" i="3"/>
  <c r="EC242" i="3"/>
  <c r="EC243" i="3"/>
  <c r="EC244" i="3"/>
  <c r="EC245" i="3"/>
  <c r="EC246" i="3"/>
  <c r="EC247" i="3"/>
  <c r="EC248" i="3"/>
  <c r="EC249" i="3"/>
  <c r="EC250" i="3"/>
  <c r="EC251" i="3"/>
  <c r="EC252" i="3"/>
  <c r="EC253" i="3"/>
  <c r="EC254" i="3"/>
  <c r="EC255" i="3"/>
  <c r="EC256" i="3"/>
  <c r="EC257" i="3"/>
  <c r="EC258" i="3"/>
  <c r="EC259" i="3"/>
  <c r="EC260" i="3"/>
  <c r="EC261" i="3"/>
  <c r="EC262" i="3"/>
  <c r="EC263" i="3"/>
  <c r="EC264" i="3"/>
  <c r="EC265" i="3"/>
  <c r="EC266" i="3"/>
  <c r="EC267" i="3"/>
  <c r="EC268" i="3"/>
  <c r="EC269" i="3"/>
  <c r="EC270" i="3"/>
  <c r="EC271" i="3"/>
  <c r="EC272" i="3"/>
  <c r="EC273" i="3"/>
  <c r="EC274" i="3"/>
  <c r="EC275" i="3"/>
  <c r="EC276" i="3"/>
  <c r="EC277" i="3"/>
  <c r="EC278" i="3"/>
  <c r="EC279" i="3"/>
  <c r="EC280" i="3"/>
  <c r="EC281" i="3"/>
  <c r="EC282" i="3"/>
  <c r="EC283" i="3"/>
  <c r="EC284" i="3"/>
  <c r="EC285" i="3"/>
  <c r="EC286" i="3"/>
  <c r="EC287" i="3"/>
  <c r="EC288" i="3"/>
  <c r="EC289" i="3"/>
  <c r="EC290" i="3"/>
  <c r="EC291" i="3"/>
  <c r="EC292" i="3"/>
  <c r="EC293" i="3"/>
  <c r="EC294" i="3"/>
  <c r="EC295" i="3"/>
  <c r="EC296" i="3"/>
  <c r="EC297" i="3"/>
  <c r="EC298" i="3"/>
  <c r="EC299" i="3"/>
  <c r="EC300" i="3"/>
  <c r="EC301" i="3"/>
  <c r="EC302" i="3"/>
  <c r="EC303" i="3"/>
  <c r="EC304" i="3"/>
  <c r="EC305" i="3"/>
  <c r="EC306" i="3"/>
  <c r="EC307" i="3"/>
  <c r="EC308" i="3"/>
  <c r="EC309" i="3"/>
  <c r="EC310" i="3"/>
  <c r="EC311" i="3"/>
  <c r="EC312" i="3"/>
  <c r="EC313" i="3"/>
  <c r="EC314" i="3"/>
  <c r="EC315" i="3"/>
  <c r="EC316" i="3"/>
  <c r="EC317" i="3"/>
  <c r="EC318" i="3"/>
  <c r="EC319" i="3"/>
  <c r="EC320" i="3"/>
  <c r="EC321" i="3"/>
  <c r="EC322" i="3"/>
  <c r="EC323" i="3"/>
  <c r="EC324" i="3"/>
  <c r="EC325" i="3"/>
  <c r="EC326" i="3"/>
  <c r="EC327" i="3"/>
  <c r="EC328" i="3"/>
  <c r="EC329" i="3"/>
  <c r="EC330" i="3"/>
  <c r="EC331" i="3"/>
  <c r="EC332" i="3"/>
  <c r="EC333" i="3"/>
  <c r="EC334" i="3"/>
  <c r="EC335" i="3"/>
  <c r="EC336" i="3"/>
  <c r="EC337" i="3"/>
  <c r="EC338" i="3"/>
  <c r="EC339" i="3"/>
  <c r="EC340" i="3"/>
  <c r="EC341" i="3"/>
  <c r="EC342" i="3"/>
  <c r="EC343" i="3"/>
  <c r="EC344" i="3"/>
  <c r="EC345" i="3"/>
  <c r="EC346" i="3"/>
  <c r="EC347" i="3"/>
  <c r="EC348" i="3"/>
  <c r="EC349" i="3"/>
  <c r="EC350" i="3"/>
  <c r="EC351" i="3"/>
  <c r="EC352" i="3"/>
  <c r="EC353" i="3"/>
  <c r="EC354" i="3"/>
  <c r="EC355" i="3"/>
  <c r="EC356" i="3"/>
  <c r="EC357" i="3"/>
  <c r="EC358" i="3"/>
  <c r="EC359" i="3"/>
  <c r="EC360" i="3"/>
  <c r="EC361" i="3"/>
  <c r="EC362" i="3"/>
  <c r="EC363" i="3"/>
  <c r="EC364" i="3"/>
  <c r="EC365" i="3"/>
  <c r="EC366" i="3"/>
  <c r="EC367" i="3"/>
  <c r="EC368" i="3"/>
  <c r="EC369" i="3"/>
  <c r="EC370" i="3"/>
  <c r="EC371" i="3"/>
  <c r="EC372" i="3"/>
  <c r="EC373" i="3"/>
  <c r="EC374" i="3"/>
  <c r="EC375" i="3"/>
  <c r="EC376" i="3"/>
  <c r="EC377" i="3"/>
  <c r="EC378" i="3"/>
  <c r="EC379" i="3"/>
  <c r="EC380" i="3"/>
  <c r="EC381" i="3"/>
  <c r="EC382" i="3"/>
  <c r="EC383" i="3"/>
  <c r="EC384" i="3"/>
  <c r="EC385" i="3"/>
  <c r="EC386" i="3"/>
  <c r="EC387" i="3"/>
  <c r="EC388" i="3"/>
  <c r="EC389" i="3"/>
  <c r="EC4" i="3"/>
  <c r="CD391" i="3"/>
  <c r="DX3" i="3"/>
  <c r="DY3" i="3"/>
  <c r="DZ3" i="3"/>
  <c r="EA3" i="3"/>
  <c r="EB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E3" i="3"/>
  <c r="BD5" i="3"/>
  <c r="CD5" i="3" s="1"/>
  <c r="DD5" i="3" s="1"/>
  <c r="BD6" i="3"/>
  <c r="CD6" i="3" s="1"/>
  <c r="DD6" i="3" s="1"/>
  <c r="BD7" i="3"/>
  <c r="CD7" i="3" s="1"/>
  <c r="DD7" i="3" s="1"/>
  <c r="BD8" i="3"/>
  <c r="CD8" i="3" s="1"/>
  <c r="DD8" i="3" s="1"/>
  <c r="BD9" i="3"/>
  <c r="CD9" i="3" s="1"/>
  <c r="DD9" i="3" s="1"/>
  <c r="BD10" i="3"/>
  <c r="CD10" i="3" s="1"/>
  <c r="DD10" i="3" s="1"/>
  <c r="BD11" i="3"/>
  <c r="CD11" i="3" s="1"/>
  <c r="DD11" i="3" s="1"/>
  <c r="BD12" i="3"/>
  <c r="CD12" i="3" s="1"/>
  <c r="DD12" i="3" s="1"/>
  <c r="BD13" i="3"/>
  <c r="CD13" i="3" s="1"/>
  <c r="DD13" i="3" s="1"/>
  <c r="BD14" i="3"/>
  <c r="CD14" i="3" s="1"/>
  <c r="DD14" i="3" s="1"/>
  <c r="BD15" i="3"/>
  <c r="CD15" i="3" s="1"/>
  <c r="DD15" i="3" s="1"/>
  <c r="BD16" i="3"/>
  <c r="CD16" i="3" s="1"/>
  <c r="DD16" i="3" s="1"/>
  <c r="BD17" i="3"/>
  <c r="CD17" i="3" s="1"/>
  <c r="DD17" i="3" s="1"/>
  <c r="BD18" i="3"/>
  <c r="CD18" i="3" s="1"/>
  <c r="DD18" i="3" s="1"/>
  <c r="BD19" i="3"/>
  <c r="CD19" i="3" s="1"/>
  <c r="DD19" i="3" s="1"/>
  <c r="BD20" i="3"/>
  <c r="CD20" i="3" s="1"/>
  <c r="DD20" i="3" s="1"/>
  <c r="BD21" i="3"/>
  <c r="CD21" i="3" s="1"/>
  <c r="DD21" i="3" s="1"/>
  <c r="BD22" i="3"/>
  <c r="CD22" i="3" s="1"/>
  <c r="DD22" i="3" s="1"/>
  <c r="BD23" i="3"/>
  <c r="CD23" i="3" s="1"/>
  <c r="DD23" i="3" s="1"/>
  <c r="BD24" i="3"/>
  <c r="CD24" i="3" s="1"/>
  <c r="DD24" i="3" s="1"/>
  <c r="BD25" i="3"/>
  <c r="CD25" i="3" s="1"/>
  <c r="DD25" i="3" s="1"/>
  <c r="BD26" i="3"/>
  <c r="CD26" i="3" s="1"/>
  <c r="DD26" i="3" s="1"/>
  <c r="BD27" i="3"/>
  <c r="CD27" i="3" s="1"/>
  <c r="DD27" i="3" s="1"/>
  <c r="BD28" i="3"/>
  <c r="CD28" i="3" s="1"/>
  <c r="DD28" i="3" s="1"/>
  <c r="BD29" i="3"/>
  <c r="CD29" i="3" s="1"/>
  <c r="DD29" i="3" s="1"/>
  <c r="BD30" i="3"/>
  <c r="CD30" i="3" s="1"/>
  <c r="DD30" i="3" s="1"/>
  <c r="BD31" i="3"/>
  <c r="CD31" i="3" s="1"/>
  <c r="DD31" i="3" s="1"/>
  <c r="BD32" i="3"/>
  <c r="CD32" i="3" s="1"/>
  <c r="DD32" i="3" s="1"/>
  <c r="BD33" i="3"/>
  <c r="CD33" i="3" s="1"/>
  <c r="DD33" i="3" s="1"/>
  <c r="BD34" i="3"/>
  <c r="CD34" i="3" s="1"/>
  <c r="DD34" i="3" s="1"/>
  <c r="BD35" i="3"/>
  <c r="CD35" i="3" s="1"/>
  <c r="DD35" i="3" s="1"/>
  <c r="BD36" i="3"/>
  <c r="CD36" i="3" s="1"/>
  <c r="DD36" i="3" s="1"/>
  <c r="BD37" i="3"/>
  <c r="CD37" i="3" s="1"/>
  <c r="DD37" i="3" s="1"/>
  <c r="BD38" i="3"/>
  <c r="CD38" i="3" s="1"/>
  <c r="DD38" i="3" s="1"/>
  <c r="BD39" i="3"/>
  <c r="CD39" i="3" s="1"/>
  <c r="DD39" i="3" s="1"/>
  <c r="BD40" i="3"/>
  <c r="CD40" i="3" s="1"/>
  <c r="DD40" i="3" s="1"/>
  <c r="BD41" i="3"/>
  <c r="CD41" i="3" s="1"/>
  <c r="DD41" i="3" s="1"/>
  <c r="BD42" i="3"/>
  <c r="CD42" i="3" s="1"/>
  <c r="DD42" i="3" s="1"/>
  <c r="BD43" i="3"/>
  <c r="CD43" i="3" s="1"/>
  <c r="DD43" i="3" s="1"/>
  <c r="BD44" i="3"/>
  <c r="CD44" i="3" s="1"/>
  <c r="DD44" i="3" s="1"/>
  <c r="BD45" i="3"/>
  <c r="CD45" i="3" s="1"/>
  <c r="DD45" i="3" s="1"/>
  <c r="BD46" i="3"/>
  <c r="CD46" i="3" s="1"/>
  <c r="DD46" i="3" s="1"/>
  <c r="BD47" i="3"/>
  <c r="CD47" i="3" s="1"/>
  <c r="DD47" i="3" s="1"/>
  <c r="BD48" i="3"/>
  <c r="CD48" i="3" s="1"/>
  <c r="DD48" i="3" s="1"/>
  <c r="BD49" i="3"/>
  <c r="CD49" i="3" s="1"/>
  <c r="DD49" i="3" s="1"/>
  <c r="BD50" i="3"/>
  <c r="CD50" i="3" s="1"/>
  <c r="DD50" i="3" s="1"/>
  <c r="BD51" i="3"/>
  <c r="CD51" i="3" s="1"/>
  <c r="DD51" i="3" s="1"/>
  <c r="BD52" i="3"/>
  <c r="CD52" i="3" s="1"/>
  <c r="DD52" i="3" s="1"/>
  <c r="BD53" i="3"/>
  <c r="CD53" i="3" s="1"/>
  <c r="DD53" i="3" s="1"/>
  <c r="BD54" i="3"/>
  <c r="CD54" i="3" s="1"/>
  <c r="DD54" i="3" s="1"/>
  <c r="BD55" i="3"/>
  <c r="CD55" i="3" s="1"/>
  <c r="DD55" i="3" s="1"/>
  <c r="BD56" i="3"/>
  <c r="CD56" i="3" s="1"/>
  <c r="DD56" i="3" s="1"/>
  <c r="BD57" i="3"/>
  <c r="CD57" i="3" s="1"/>
  <c r="DD57" i="3" s="1"/>
  <c r="BD58" i="3"/>
  <c r="CD58" i="3" s="1"/>
  <c r="DD58" i="3" s="1"/>
  <c r="BD59" i="3"/>
  <c r="CD59" i="3" s="1"/>
  <c r="DD59" i="3" s="1"/>
  <c r="BD60" i="3"/>
  <c r="CD60" i="3" s="1"/>
  <c r="DD60" i="3" s="1"/>
  <c r="BD61" i="3"/>
  <c r="CD61" i="3" s="1"/>
  <c r="DD61" i="3" s="1"/>
  <c r="BD62" i="3"/>
  <c r="CD62" i="3" s="1"/>
  <c r="DD62" i="3" s="1"/>
  <c r="BD63" i="3"/>
  <c r="CD63" i="3" s="1"/>
  <c r="DD63" i="3" s="1"/>
  <c r="BD64" i="3"/>
  <c r="CD64" i="3" s="1"/>
  <c r="DD64" i="3" s="1"/>
  <c r="BD65" i="3"/>
  <c r="CD65" i="3" s="1"/>
  <c r="DD65" i="3" s="1"/>
  <c r="BD66" i="3"/>
  <c r="CD66" i="3" s="1"/>
  <c r="DD66" i="3" s="1"/>
  <c r="BD67" i="3"/>
  <c r="CD67" i="3" s="1"/>
  <c r="DD67" i="3" s="1"/>
  <c r="BD68" i="3"/>
  <c r="CD68" i="3" s="1"/>
  <c r="DD68" i="3" s="1"/>
  <c r="BD69" i="3"/>
  <c r="CD69" i="3" s="1"/>
  <c r="DD69" i="3" s="1"/>
  <c r="BD70" i="3"/>
  <c r="CD70" i="3" s="1"/>
  <c r="DD70" i="3" s="1"/>
  <c r="BD71" i="3"/>
  <c r="CD71" i="3" s="1"/>
  <c r="DD71" i="3" s="1"/>
  <c r="BD72" i="3"/>
  <c r="CD72" i="3" s="1"/>
  <c r="DD72" i="3" s="1"/>
  <c r="BD73" i="3"/>
  <c r="CD73" i="3" s="1"/>
  <c r="DD73" i="3" s="1"/>
  <c r="BD74" i="3"/>
  <c r="CD74" i="3" s="1"/>
  <c r="DD74" i="3" s="1"/>
  <c r="BD75" i="3"/>
  <c r="CD75" i="3" s="1"/>
  <c r="DD75" i="3" s="1"/>
  <c r="BD76" i="3"/>
  <c r="CD76" i="3" s="1"/>
  <c r="DD76" i="3" s="1"/>
  <c r="BD77" i="3"/>
  <c r="CD77" i="3" s="1"/>
  <c r="DD77" i="3" s="1"/>
  <c r="BD78" i="3"/>
  <c r="CD78" i="3" s="1"/>
  <c r="DD78" i="3" s="1"/>
  <c r="BD79" i="3"/>
  <c r="CD79" i="3" s="1"/>
  <c r="DD79" i="3" s="1"/>
  <c r="BD80" i="3"/>
  <c r="CD80" i="3" s="1"/>
  <c r="DD80" i="3" s="1"/>
  <c r="BD81" i="3"/>
  <c r="CD81" i="3" s="1"/>
  <c r="DD81" i="3" s="1"/>
  <c r="BD82" i="3"/>
  <c r="CD82" i="3" s="1"/>
  <c r="DD82" i="3" s="1"/>
  <c r="BD83" i="3"/>
  <c r="CD83" i="3" s="1"/>
  <c r="DD83" i="3" s="1"/>
  <c r="BD84" i="3"/>
  <c r="CD84" i="3" s="1"/>
  <c r="DD84" i="3" s="1"/>
  <c r="BD85" i="3"/>
  <c r="CD85" i="3" s="1"/>
  <c r="DD85" i="3" s="1"/>
  <c r="BD86" i="3"/>
  <c r="CD86" i="3" s="1"/>
  <c r="DD86" i="3" s="1"/>
  <c r="BD87" i="3"/>
  <c r="CD87" i="3" s="1"/>
  <c r="DD87" i="3" s="1"/>
  <c r="BD88" i="3"/>
  <c r="CD88" i="3" s="1"/>
  <c r="DD88" i="3" s="1"/>
  <c r="BD89" i="3"/>
  <c r="CD89" i="3" s="1"/>
  <c r="DD89" i="3" s="1"/>
  <c r="BD90" i="3"/>
  <c r="CD90" i="3" s="1"/>
  <c r="DD90" i="3" s="1"/>
  <c r="BD91" i="3"/>
  <c r="CD91" i="3" s="1"/>
  <c r="DD91" i="3" s="1"/>
  <c r="BD92" i="3"/>
  <c r="CD92" i="3" s="1"/>
  <c r="DD92" i="3" s="1"/>
  <c r="BD93" i="3"/>
  <c r="CD93" i="3" s="1"/>
  <c r="DD93" i="3" s="1"/>
  <c r="BD94" i="3"/>
  <c r="CD94" i="3" s="1"/>
  <c r="DD94" i="3" s="1"/>
  <c r="BD95" i="3"/>
  <c r="CD95" i="3" s="1"/>
  <c r="DD95" i="3" s="1"/>
  <c r="BD96" i="3"/>
  <c r="CD96" i="3" s="1"/>
  <c r="DD96" i="3" s="1"/>
  <c r="BD97" i="3"/>
  <c r="CD97" i="3" s="1"/>
  <c r="DD97" i="3" s="1"/>
  <c r="BD98" i="3"/>
  <c r="CD98" i="3" s="1"/>
  <c r="DD98" i="3" s="1"/>
  <c r="BD99" i="3"/>
  <c r="CD99" i="3" s="1"/>
  <c r="DD99" i="3" s="1"/>
  <c r="BD100" i="3"/>
  <c r="CD100" i="3" s="1"/>
  <c r="DD100" i="3" s="1"/>
  <c r="BD101" i="3"/>
  <c r="CD101" i="3" s="1"/>
  <c r="DD101" i="3" s="1"/>
  <c r="BD102" i="3"/>
  <c r="CD102" i="3" s="1"/>
  <c r="DD102" i="3" s="1"/>
  <c r="BD103" i="3"/>
  <c r="CD103" i="3" s="1"/>
  <c r="DD103" i="3" s="1"/>
  <c r="BD104" i="3"/>
  <c r="CD104" i="3" s="1"/>
  <c r="DD104" i="3" s="1"/>
  <c r="BD105" i="3"/>
  <c r="CD105" i="3" s="1"/>
  <c r="DD105" i="3" s="1"/>
  <c r="BD106" i="3"/>
  <c r="CD106" i="3" s="1"/>
  <c r="DD106" i="3" s="1"/>
  <c r="BD107" i="3"/>
  <c r="CD107" i="3" s="1"/>
  <c r="DD107" i="3" s="1"/>
  <c r="BD108" i="3"/>
  <c r="CD108" i="3" s="1"/>
  <c r="DD108" i="3" s="1"/>
  <c r="BD109" i="3"/>
  <c r="CD109" i="3" s="1"/>
  <c r="DD109" i="3" s="1"/>
  <c r="BD110" i="3"/>
  <c r="CD110" i="3" s="1"/>
  <c r="DD110" i="3" s="1"/>
  <c r="BD111" i="3"/>
  <c r="CD111" i="3" s="1"/>
  <c r="DD111" i="3" s="1"/>
  <c r="BD112" i="3"/>
  <c r="CD112" i="3" s="1"/>
  <c r="DD112" i="3" s="1"/>
  <c r="BD113" i="3"/>
  <c r="CD113" i="3" s="1"/>
  <c r="DD113" i="3" s="1"/>
  <c r="BD114" i="3"/>
  <c r="CD114" i="3" s="1"/>
  <c r="DD114" i="3" s="1"/>
  <c r="BD115" i="3"/>
  <c r="CD115" i="3" s="1"/>
  <c r="DD115" i="3" s="1"/>
  <c r="BD116" i="3"/>
  <c r="CD116" i="3" s="1"/>
  <c r="DD116" i="3" s="1"/>
  <c r="BD117" i="3"/>
  <c r="CD117" i="3" s="1"/>
  <c r="DD117" i="3" s="1"/>
  <c r="BD118" i="3"/>
  <c r="CD118" i="3" s="1"/>
  <c r="DD118" i="3" s="1"/>
  <c r="BD119" i="3"/>
  <c r="CD119" i="3" s="1"/>
  <c r="DD119" i="3" s="1"/>
  <c r="BD120" i="3"/>
  <c r="CD120" i="3" s="1"/>
  <c r="DD120" i="3" s="1"/>
  <c r="BD121" i="3"/>
  <c r="CD121" i="3" s="1"/>
  <c r="DD121" i="3" s="1"/>
  <c r="BD122" i="3"/>
  <c r="CD122" i="3" s="1"/>
  <c r="DD122" i="3" s="1"/>
  <c r="BD123" i="3"/>
  <c r="BD124" i="3"/>
  <c r="CD124" i="3" s="1"/>
  <c r="DD124" i="3" s="1"/>
  <c r="BD125" i="3"/>
  <c r="CD125" i="3" s="1"/>
  <c r="DD125" i="3" s="1"/>
  <c r="BD126" i="3"/>
  <c r="CD126" i="3" s="1"/>
  <c r="DD126" i="3" s="1"/>
  <c r="BD127" i="3"/>
  <c r="CD127" i="3" s="1"/>
  <c r="DD127" i="3" s="1"/>
  <c r="BD128" i="3"/>
  <c r="CD128" i="3" s="1"/>
  <c r="DD128" i="3" s="1"/>
  <c r="BD129" i="3"/>
  <c r="CD129" i="3" s="1"/>
  <c r="DD129" i="3" s="1"/>
  <c r="BD130" i="3"/>
  <c r="CD130" i="3" s="1"/>
  <c r="DD130" i="3" s="1"/>
  <c r="BD131" i="3"/>
  <c r="CD131" i="3" s="1"/>
  <c r="DD131" i="3" s="1"/>
  <c r="BD132" i="3"/>
  <c r="CD132" i="3" s="1"/>
  <c r="DD132" i="3" s="1"/>
  <c r="BD133" i="3"/>
  <c r="CD133" i="3" s="1"/>
  <c r="DD133" i="3" s="1"/>
  <c r="BD134" i="3"/>
  <c r="CD134" i="3" s="1"/>
  <c r="DD134" i="3" s="1"/>
  <c r="BD135" i="3"/>
  <c r="CD135" i="3" s="1"/>
  <c r="DD135" i="3" s="1"/>
  <c r="BD136" i="3"/>
  <c r="CD136" i="3" s="1"/>
  <c r="DD136" i="3" s="1"/>
  <c r="BD137" i="3"/>
  <c r="CD137" i="3" s="1"/>
  <c r="DD137" i="3" s="1"/>
  <c r="BD138" i="3"/>
  <c r="CD138" i="3" s="1"/>
  <c r="DD138" i="3" s="1"/>
  <c r="BD139" i="3"/>
  <c r="CD139" i="3" s="1"/>
  <c r="DD139" i="3" s="1"/>
  <c r="BD140" i="3"/>
  <c r="CD140" i="3" s="1"/>
  <c r="DD140" i="3" s="1"/>
  <c r="BD141" i="3"/>
  <c r="CD141" i="3" s="1"/>
  <c r="DD141" i="3" s="1"/>
  <c r="BD142" i="3"/>
  <c r="CD142" i="3" s="1"/>
  <c r="DD142" i="3" s="1"/>
  <c r="BD143" i="3"/>
  <c r="CD143" i="3" s="1"/>
  <c r="DD143" i="3" s="1"/>
  <c r="BD144" i="3"/>
  <c r="CD144" i="3" s="1"/>
  <c r="DD144" i="3" s="1"/>
  <c r="BD145" i="3"/>
  <c r="CD145" i="3" s="1"/>
  <c r="DD145" i="3" s="1"/>
  <c r="BD146" i="3"/>
  <c r="CD146" i="3" s="1"/>
  <c r="DD146" i="3" s="1"/>
  <c r="BD147" i="3"/>
  <c r="CD147" i="3" s="1"/>
  <c r="DD147" i="3" s="1"/>
  <c r="BD148" i="3"/>
  <c r="CD148" i="3" s="1"/>
  <c r="DD148" i="3" s="1"/>
  <c r="BD149" i="3"/>
  <c r="CD149" i="3" s="1"/>
  <c r="DD149" i="3" s="1"/>
  <c r="BD150" i="3"/>
  <c r="CD150" i="3" s="1"/>
  <c r="DD150" i="3" s="1"/>
  <c r="BD151" i="3"/>
  <c r="CD151" i="3" s="1"/>
  <c r="DD151" i="3" s="1"/>
  <c r="BD152" i="3"/>
  <c r="CD152" i="3" s="1"/>
  <c r="DD152" i="3" s="1"/>
  <c r="BD153" i="3"/>
  <c r="CD153" i="3" s="1"/>
  <c r="DD153" i="3" s="1"/>
  <c r="BD154" i="3"/>
  <c r="CD154" i="3" s="1"/>
  <c r="DD154" i="3" s="1"/>
  <c r="BD155" i="3"/>
  <c r="CD155" i="3" s="1"/>
  <c r="DD155" i="3" s="1"/>
  <c r="BD156" i="3"/>
  <c r="CD156" i="3" s="1"/>
  <c r="DD156" i="3" s="1"/>
  <c r="BD157" i="3"/>
  <c r="CD157" i="3" s="1"/>
  <c r="DD157" i="3" s="1"/>
  <c r="BD158" i="3"/>
  <c r="CD158" i="3" s="1"/>
  <c r="DD158" i="3" s="1"/>
  <c r="BD159" i="3"/>
  <c r="CD159" i="3" s="1"/>
  <c r="DD159" i="3" s="1"/>
  <c r="BD160" i="3"/>
  <c r="CD160" i="3" s="1"/>
  <c r="DD160" i="3" s="1"/>
  <c r="BD161" i="3"/>
  <c r="CD161" i="3" s="1"/>
  <c r="DD161" i="3" s="1"/>
  <c r="BD162" i="3"/>
  <c r="CD162" i="3" s="1"/>
  <c r="DD162" i="3" s="1"/>
  <c r="BD163" i="3"/>
  <c r="CD163" i="3" s="1"/>
  <c r="DD163" i="3" s="1"/>
  <c r="BD164" i="3"/>
  <c r="CD164" i="3" s="1"/>
  <c r="DD164" i="3" s="1"/>
  <c r="BD165" i="3"/>
  <c r="CD165" i="3" s="1"/>
  <c r="DD165" i="3" s="1"/>
  <c r="BD166" i="3"/>
  <c r="CD166" i="3" s="1"/>
  <c r="DD166" i="3" s="1"/>
  <c r="BD167" i="3"/>
  <c r="CD167" i="3" s="1"/>
  <c r="DD167" i="3" s="1"/>
  <c r="BD168" i="3"/>
  <c r="CD168" i="3" s="1"/>
  <c r="DD168" i="3" s="1"/>
  <c r="BD169" i="3"/>
  <c r="CD169" i="3" s="1"/>
  <c r="DD169" i="3" s="1"/>
  <c r="BD170" i="3"/>
  <c r="CD170" i="3" s="1"/>
  <c r="DD170" i="3" s="1"/>
  <c r="BD171" i="3"/>
  <c r="CD171" i="3" s="1"/>
  <c r="DD171" i="3" s="1"/>
  <c r="BD172" i="3"/>
  <c r="CD172" i="3" s="1"/>
  <c r="DD172" i="3" s="1"/>
  <c r="BD173" i="3"/>
  <c r="CD173" i="3" s="1"/>
  <c r="DD173" i="3" s="1"/>
  <c r="BD174" i="3"/>
  <c r="CD174" i="3" s="1"/>
  <c r="DD174" i="3" s="1"/>
  <c r="BD175" i="3"/>
  <c r="CD175" i="3" s="1"/>
  <c r="DD175" i="3" s="1"/>
  <c r="BD176" i="3"/>
  <c r="CD176" i="3" s="1"/>
  <c r="DD176" i="3" s="1"/>
  <c r="BD177" i="3"/>
  <c r="CD177" i="3" s="1"/>
  <c r="DD177" i="3" s="1"/>
  <c r="BD178" i="3"/>
  <c r="CD178" i="3" s="1"/>
  <c r="DD178" i="3" s="1"/>
  <c r="BD179" i="3"/>
  <c r="CD179" i="3" s="1"/>
  <c r="DD179" i="3" s="1"/>
  <c r="BD180" i="3"/>
  <c r="CD180" i="3" s="1"/>
  <c r="DD180" i="3" s="1"/>
  <c r="BD181" i="3"/>
  <c r="CD181" i="3" s="1"/>
  <c r="DD181" i="3" s="1"/>
  <c r="BD182" i="3"/>
  <c r="CD182" i="3" s="1"/>
  <c r="DD182" i="3" s="1"/>
  <c r="BD183" i="3"/>
  <c r="CD183" i="3" s="1"/>
  <c r="DD183" i="3" s="1"/>
  <c r="BD184" i="3"/>
  <c r="CD184" i="3" s="1"/>
  <c r="DD184" i="3" s="1"/>
  <c r="BD185" i="3"/>
  <c r="CD185" i="3" s="1"/>
  <c r="DD185" i="3" s="1"/>
  <c r="BD186" i="3"/>
  <c r="CD186" i="3" s="1"/>
  <c r="DD186" i="3" s="1"/>
  <c r="BD187" i="3"/>
  <c r="CD187" i="3" s="1"/>
  <c r="DD187" i="3" s="1"/>
  <c r="BD188" i="3"/>
  <c r="CD188" i="3" s="1"/>
  <c r="DD188" i="3" s="1"/>
  <c r="BD189" i="3"/>
  <c r="CD189" i="3" s="1"/>
  <c r="DD189" i="3" s="1"/>
  <c r="BD190" i="3"/>
  <c r="CD190" i="3" s="1"/>
  <c r="DD190" i="3" s="1"/>
  <c r="BD191" i="3"/>
  <c r="CD191" i="3" s="1"/>
  <c r="DD191" i="3" s="1"/>
  <c r="BD192" i="3"/>
  <c r="CD192" i="3" s="1"/>
  <c r="DD192" i="3" s="1"/>
  <c r="BD193" i="3"/>
  <c r="CD193" i="3" s="1"/>
  <c r="DD193" i="3" s="1"/>
  <c r="BD194" i="3"/>
  <c r="CD194" i="3" s="1"/>
  <c r="DD194" i="3" s="1"/>
  <c r="BD195" i="3"/>
  <c r="CD195" i="3" s="1"/>
  <c r="DD195" i="3" s="1"/>
  <c r="BD196" i="3"/>
  <c r="CD196" i="3" s="1"/>
  <c r="DD196" i="3" s="1"/>
  <c r="BD197" i="3"/>
  <c r="CD197" i="3" s="1"/>
  <c r="DD197" i="3" s="1"/>
  <c r="BD198" i="3"/>
  <c r="CD198" i="3" s="1"/>
  <c r="DD198" i="3" s="1"/>
  <c r="BD199" i="3"/>
  <c r="CD199" i="3" s="1"/>
  <c r="DD199" i="3" s="1"/>
  <c r="BD200" i="3"/>
  <c r="CD200" i="3" s="1"/>
  <c r="DD200" i="3" s="1"/>
  <c r="BD201" i="3"/>
  <c r="CD201" i="3" s="1"/>
  <c r="DD201" i="3" s="1"/>
  <c r="BD202" i="3"/>
  <c r="CD202" i="3" s="1"/>
  <c r="DD202" i="3" s="1"/>
  <c r="BD203" i="3"/>
  <c r="CD203" i="3" s="1"/>
  <c r="DD203" i="3" s="1"/>
  <c r="BD204" i="3"/>
  <c r="CD204" i="3" s="1"/>
  <c r="DD204" i="3" s="1"/>
  <c r="BD205" i="3"/>
  <c r="CD205" i="3" s="1"/>
  <c r="DD205" i="3" s="1"/>
  <c r="BD206" i="3"/>
  <c r="CD206" i="3" s="1"/>
  <c r="DD206" i="3" s="1"/>
  <c r="BD207" i="3"/>
  <c r="CD207" i="3" s="1"/>
  <c r="DD207" i="3" s="1"/>
  <c r="BD208" i="3"/>
  <c r="CD208" i="3" s="1"/>
  <c r="DD208" i="3" s="1"/>
  <c r="BD209" i="3"/>
  <c r="CD209" i="3" s="1"/>
  <c r="DD209" i="3" s="1"/>
  <c r="BD210" i="3"/>
  <c r="CD210" i="3" s="1"/>
  <c r="DD210" i="3" s="1"/>
  <c r="BD211" i="3"/>
  <c r="CD211" i="3" s="1"/>
  <c r="DD211" i="3" s="1"/>
  <c r="BD212" i="3"/>
  <c r="CD212" i="3" s="1"/>
  <c r="DD212" i="3" s="1"/>
  <c r="BD213" i="3"/>
  <c r="CD213" i="3" s="1"/>
  <c r="DD213" i="3" s="1"/>
  <c r="BD214" i="3"/>
  <c r="CD214" i="3" s="1"/>
  <c r="DD214" i="3" s="1"/>
  <c r="BD215" i="3"/>
  <c r="CD215" i="3" s="1"/>
  <c r="DD215" i="3" s="1"/>
  <c r="BD216" i="3"/>
  <c r="CD216" i="3" s="1"/>
  <c r="DD216" i="3" s="1"/>
  <c r="BD217" i="3"/>
  <c r="CD217" i="3" s="1"/>
  <c r="DD217" i="3" s="1"/>
  <c r="BD218" i="3"/>
  <c r="CD218" i="3" s="1"/>
  <c r="DD218" i="3" s="1"/>
  <c r="BD219" i="3"/>
  <c r="CD219" i="3" s="1"/>
  <c r="DD219" i="3" s="1"/>
  <c r="BD220" i="3"/>
  <c r="CD220" i="3" s="1"/>
  <c r="DD220" i="3" s="1"/>
  <c r="BD221" i="3"/>
  <c r="CD221" i="3" s="1"/>
  <c r="DD221" i="3" s="1"/>
  <c r="BD222" i="3"/>
  <c r="CD222" i="3" s="1"/>
  <c r="DD222" i="3" s="1"/>
  <c r="BD223" i="3"/>
  <c r="CD223" i="3" s="1"/>
  <c r="DD223" i="3" s="1"/>
  <c r="BD224" i="3"/>
  <c r="CD224" i="3" s="1"/>
  <c r="DD224" i="3" s="1"/>
  <c r="BD225" i="3"/>
  <c r="CD225" i="3" s="1"/>
  <c r="DD225" i="3" s="1"/>
  <c r="BD226" i="3"/>
  <c r="CD226" i="3" s="1"/>
  <c r="DD226" i="3" s="1"/>
  <c r="BD227" i="3"/>
  <c r="CD227" i="3" s="1"/>
  <c r="DD227" i="3" s="1"/>
  <c r="BD228" i="3"/>
  <c r="CD228" i="3" s="1"/>
  <c r="DD228" i="3" s="1"/>
  <c r="BD229" i="3"/>
  <c r="CD229" i="3" s="1"/>
  <c r="DD229" i="3" s="1"/>
  <c r="BD230" i="3"/>
  <c r="CD230" i="3" s="1"/>
  <c r="DD230" i="3" s="1"/>
  <c r="BD231" i="3"/>
  <c r="CD231" i="3" s="1"/>
  <c r="DD231" i="3" s="1"/>
  <c r="BD232" i="3"/>
  <c r="CD232" i="3" s="1"/>
  <c r="DD232" i="3" s="1"/>
  <c r="BD233" i="3"/>
  <c r="CD233" i="3" s="1"/>
  <c r="DD233" i="3" s="1"/>
  <c r="BD234" i="3"/>
  <c r="CD234" i="3" s="1"/>
  <c r="DD234" i="3" s="1"/>
  <c r="BD235" i="3"/>
  <c r="CD235" i="3" s="1"/>
  <c r="DD235" i="3" s="1"/>
  <c r="BD236" i="3"/>
  <c r="CD236" i="3" s="1"/>
  <c r="DD236" i="3" s="1"/>
  <c r="BD237" i="3"/>
  <c r="CD237" i="3" s="1"/>
  <c r="DD237" i="3" s="1"/>
  <c r="BD238" i="3"/>
  <c r="CD238" i="3" s="1"/>
  <c r="DD238" i="3" s="1"/>
  <c r="BD239" i="3"/>
  <c r="CD239" i="3" s="1"/>
  <c r="DD239" i="3" s="1"/>
  <c r="BD240" i="3"/>
  <c r="CD240" i="3" s="1"/>
  <c r="DD240" i="3" s="1"/>
  <c r="BD241" i="3"/>
  <c r="CD241" i="3" s="1"/>
  <c r="DD241" i="3" s="1"/>
  <c r="BD242" i="3"/>
  <c r="CD242" i="3" s="1"/>
  <c r="DD242" i="3" s="1"/>
  <c r="BD243" i="3"/>
  <c r="CD243" i="3" s="1"/>
  <c r="DD243" i="3" s="1"/>
  <c r="BD244" i="3"/>
  <c r="CD244" i="3" s="1"/>
  <c r="DD244" i="3" s="1"/>
  <c r="BD245" i="3"/>
  <c r="CD245" i="3" s="1"/>
  <c r="DD245" i="3" s="1"/>
  <c r="BD246" i="3"/>
  <c r="CD246" i="3" s="1"/>
  <c r="DD246" i="3" s="1"/>
  <c r="BD247" i="3"/>
  <c r="CD247" i="3" s="1"/>
  <c r="DD247" i="3" s="1"/>
  <c r="BD248" i="3"/>
  <c r="CD248" i="3" s="1"/>
  <c r="DD248" i="3" s="1"/>
  <c r="BD249" i="3"/>
  <c r="CD249" i="3" s="1"/>
  <c r="DD249" i="3" s="1"/>
  <c r="BD250" i="3"/>
  <c r="CD250" i="3" s="1"/>
  <c r="DD250" i="3" s="1"/>
  <c r="BD251" i="3"/>
  <c r="CD251" i="3" s="1"/>
  <c r="DD251" i="3" s="1"/>
  <c r="BD252" i="3"/>
  <c r="CD252" i="3" s="1"/>
  <c r="DD252" i="3" s="1"/>
  <c r="BD253" i="3"/>
  <c r="CD253" i="3" s="1"/>
  <c r="DD253" i="3" s="1"/>
  <c r="BD254" i="3"/>
  <c r="CD254" i="3" s="1"/>
  <c r="DD254" i="3" s="1"/>
  <c r="BD255" i="3"/>
  <c r="CD255" i="3" s="1"/>
  <c r="DD255" i="3" s="1"/>
  <c r="BD256" i="3"/>
  <c r="CD256" i="3" s="1"/>
  <c r="DD256" i="3" s="1"/>
  <c r="BD257" i="3"/>
  <c r="CD257" i="3" s="1"/>
  <c r="DD257" i="3" s="1"/>
  <c r="BD258" i="3"/>
  <c r="CD258" i="3" s="1"/>
  <c r="DD258" i="3" s="1"/>
  <c r="BD259" i="3"/>
  <c r="CD259" i="3" s="1"/>
  <c r="DD259" i="3" s="1"/>
  <c r="BD260" i="3"/>
  <c r="CD260" i="3" s="1"/>
  <c r="DD260" i="3" s="1"/>
  <c r="BD261" i="3"/>
  <c r="CD261" i="3" s="1"/>
  <c r="DD261" i="3" s="1"/>
  <c r="BD262" i="3"/>
  <c r="CD262" i="3" s="1"/>
  <c r="DD262" i="3" s="1"/>
  <c r="BD263" i="3"/>
  <c r="CD263" i="3" s="1"/>
  <c r="DD263" i="3" s="1"/>
  <c r="BD264" i="3"/>
  <c r="CD264" i="3" s="1"/>
  <c r="DD264" i="3" s="1"/>
  <c r="BD265" i="3"/>
  <c r="CD265" i="3" s="1"/>
  <c r="DD265" i="3" s="1"/>
  <c r="BD266" i="3"/>
  <c r="CD266" i="3" s="1"/>
  <c r="DD266" i="3" s="1"/>
  <c r="BD267" i="3"/>
  <c r="CD267" i="3" s="1"/>
  <c r="DD267" i="3" s="1"/>
  <c r="BD268" i="3"/>
  <c r="CD268" i="3" s="1"/>
  <c r="DD268" i="3" s="1"/>
  <c r="BD269" i="3"/>
  <c r="CD269" i="3" s="1"/>
  <c r="DD269" i="3" s="1"/>
  <c r="BD270" i="3"/>
  <c r="CD270" i="3" s="1"/>
  <c r="DD270" i="3" s="1"/>
  <c r="BD271" i="3"/>
  <c r="CD271" i="3" s="1"/>
  <c r="DD271" i="3" s="1"/>
  <c r="BD272" i="3"/>
  <c r="CD272" i="3" s="1"/>
  <c r="DD272" i="3" s="1"/>
  <c r="BD273" i="3"/>
  <c r="CD273" i="3" s="1"/>
  <c r="DD273" i="3" s="1"/>
  <c r="BD274" i="3"/>
  <c r="CD274" i="3" s="1"/>
  <c r="DD274" i="3" s="1"/>
  <c r="BD275" i="3"/>
  <c r="CD275" i="3" s="1"/>
  <c r="DD275" i="3" s="1"/>
  <c r="BD276" i="3"/>
  <c r="CD276" i="3" s="1"/>
  <c r="DD276" i="3" s="1"/>
  <c r="BD277" i="3"/>
  <c r="CD277" i="3" s="1"/>
  <c r="DD277" i="3" s="1"/>
  <c r="BD278" i="3"/>
  <c r="CD278" i="3" s="1"/>
  <c r="DD278" i="3" s="1"/>
  <c r="BD279" i="3"/>
  <c r="CD279" i="3" s="1"/>
  <c r="DD279" i="3" s="1"/>
  <c r="BD280" i="3"/>
  <c r="CD280" i="3" s="1"/>
  <c r="DD280" i="3" s="1"/>
  <c r="BD281" i="3"/>
  <c r="CD281" i="3" s="1"/>
  <c r="DD281" i="3" s="1"/>
  <c r="BD282" i="3"/>
  <c r="CD282" i="3" s="1"/>
  <c r="DD282" i="3" s="1"/>
  <c r="BD283" i="3"/>
  <c r="CD283" i="3" s="1"/>
  <c r="DD283" i="3" s="1"/>
  <c r="BD284" i="3"/>
  <c r="CD284" i="3" s="1"/>
  <c r="DD284" i="3" s="1"/>
  <c r="BD285" i="3"/>
  <c r="CD285" i="3" s="1"/>
  <c r="DD285" i="3" s="1"/>
  <c r="BD286" i="3"/>
  <c r="CD286" i="3" s="1"/>
  <c r="DD286" i="3" s="1"/>
  <c r="BD287" i="3"/>
  <c r="CD287" i="3" s="1"/>
  <c r="DD287" i="3" s="1"/>
  <c r="BD288" i="3"/>
  <c r="CD288" i="3" s="1"/>
  <c r="DD288" i="3" s="1"/>
  <c r="BD289" i="3"/>
  <c r="CD289" i="3" s="1"/>
  <c r="DD289" i="3" s="1"/>
  <c r="BD290" i="3"/>
  <c r="CD290" i="3" s="1"/>
  <c r="DD290" i="3" s="1"/>
  <c r="BD291" i="3"/>
  <c r="CD291" i="3" s="1"/>
  <c r="DD291" i="3" s="1"/>
  <c r="BD292" i="3"/>
  <c r="CD292" i="3" s="1"/>
  <c r="DD292" i="3" s="1"/>
  <c r="BD293" i="3"/>
  <c r="CD293" i="3" s="1"/>
  <c r="DD293" i="3" s="1"/>
  <c r="BD294" i="3"/>
  <c r="CD294" i="3" s="1"/>
  <c r="DD294" i="3" s="1"/>
  <c r="BD295" i="3"/>
  <c r="CD295" i="3" s="1"/>
  <c r="DD295" i="3" s="1"/>
  <c r="BD296" i="3"/>
  <c r="CD296" i="3" s="1"/>
  <c r="DD296" i="3" s="1"/>
  <c r="BD297" i="3"/>
  <c r="CD297" i="3" s="1"/>
  <c r="DD297" i="3" s="1"/>
  <c r="BD298" i="3"/>
  <c r="CD298" i="3" s="1"/>
  <c r="DD298" i="3" s="1"/>
  <c r="BD299" i="3"/>
  <c r="CD299" i="3" s="1"/>
  <c r="DD299" i="3" s="1"/>
  <c r="BD300" i="3"/>
  <c r="CD300" i="3" s="1"/>
  <c r="DD300" i="3" s="1"/>
  <c r="BD301" i="3"/>
  <c r="CD301" i="3" s="1"/>
  <c r="DD301" i="3" s="1"/>
  <c r="BD302" i="3"/>
  <c r="CD302" i="3" s="1"/>
  <c r="DD302" i="3" s="1"/>
  <c r="BD303" i="3"/>
  <c r="CD303" i="3" s="1"/>
  <c r="DD303" i="3" s="1"/>
  <c r="BD304" i="3"/>
  <c r="CD304" i="3" s="1"/>
  <c r="DD304" i="3" s="1"/>
  <c r="BD305" i="3"/>
  <c r="CD305" i="3" s="1"/>
  <c r="DD305" i="3" s="1"/>
  <c r="BD306" i="3"/>
  <c r="CD306" i="3" s="1"/>
  <c r="DD306" i="3" s="1"/>
  <c r="BD307" i="3"/>
  <c r="CD307" i="3" s="1"/>
  <c r="DD307" i="3" s="1"/>
  <c r="BD308" i="3"/>
  <c r="CD308" i="3" s="1"/>
  <c r="DD308" i="3" s="1"/>
  <c r="BD309" i="3"/>
  <c r="CD309" i="3" s="1"/>
  <c r="DD309" i="3" s="1"/>
  <c r="BD310" i="3"/>
  <c r="CD310" i="3" s="1"/>
  <c r="DD310" i="3" s="1"/>
  <c r="BD311" i="3"/>
  <c r="CD311" i="3" s="1"/>
  <c r="DD311" i="3" s="1"/>
  <c r="BD312" i="3"/>
  <c r="CD312" i="3" s="1"/>
  <c r="DD312" i="3" s="1"/>
  <c r="BD313" i="3"/>
  <c r="CD313" i="3" s="1"/>
  <c r="DD313" i="3" s="1"/>
  <c r="BD314" i="3"/>
  <c r="CD314" i="3" s="1"/>
  <c r="DD314" i="3" s="1"/>
  <c r="BD315" i="3"/>
  <c r="CD315" i="3" s="1"/>
  <c r="DD315" i="3" s="1"/>
  <c r="BD316" i="3"/>
  <c r="CD316" i="3" s="1"/>
  <c r="DD316" i="3" s="1"/>
  <c r="BD317" i="3"/>
  <c r="CD317" i="3" s="1"/>
  <c r="DD317" i="3" s="1"/>
  <c r="BD318" i="3"/>
  <c r="CD318" i="3" s="1"/>
  <c r="DD318" i="3" s="1"/>
  <c r="BD319" i="3"/>
  <c r="CD319" i="3" s="1"/>
  <c r="DD319" i="3" s="1"/>
  <c r="BD320" i="3"/>
  <c r="CD320" i="3" s="1"/>
  <c r="DD320" i="3" s="1"/>
  <c r="BD321" i="3"/>
  <c r="CD321" i="3" s="1"/>
  <c r="DD321" i="3" s="1"/>
  <c r="BD322" i="3"/>
  <c r="CD322" i="3" s="1"/>
  <c r="DD322" i="3" s="1"/>
  <c r="BD323" i="3"/>
  <c r="CD323" i="3" s="1"/>
  <c r="DD323" i="3" s="1"/>
  <c r="BD324" i="3"/>
  <c r="CD324" i="3" s="1"/>
  <c r="DD324" i="3" s="1"/>
  <c r="BD325" i="3"/>
  <c r="CD325" i="3" s="1"/>
  <c r="DD325" i="3" s="1"/>
  <c r="BD326" i="3"/>
  <c r="CD326" i="3" s="1"/>
  <c r="DD326" i="3" s="1"/>
  <c r="BD327" i="3"/>
  <c r="CD327" i="3" s="1"/>
  <c r="DD327" i="3" s="1"/>
  <c r="BD328" i="3"/>
  <c r="CD328" i="3" s="1"/>
  <c r="DD328" i="3" s="1"/>
  <c r="BD329" i="3"/>
  <c r="CD329" i="3" s="1"/>
  <c r="DD329" i="3" s="1"/>
  <c r="BD330" i="3"/>
  <c r="CD330" i="3" s="1"/>
  <c r="DD330" i="3" s="1"/>
  <c r="BD331" i="3"/>
  <c r="CD331" i="3" s="1"/>
  <c r="DD331" i="3" s="1"/>
  <c r="BD332" i="3"/>
  <c r="CD332" i="3" s="1"/>
  <c r="DD332" i="3" s="1"/>
  <c r="BD333" i="3"/>
  <c r="CD333" i="3" s="1"/>
  <c r="DD333" i="3" s="1"/>
  <c r="BD334" i="3"/>
  <c r="CD334" i="3" s="1"/>
  <c r="DD334" i="3" s="1"/>
  <c r="BD335" i="3"/>
  <c r="CD335" i="3" s="1"/>
  <c r="DD335" i="3" s="1"/>
  <c r="BD336" i="3"/>
  <c r="CD336" i="3" s="1"/>
  <c r="DD336" i="3" s="1"/>
  <c r="BD337" i="3"/>
  <c r="CD337" i="3" s="1"/>
  <c r="DD337" i="3" s="1"/>
  <c r="BD338" i="3"/>
  <c r="CD338" i="3" s="1"/>
  <c r="DD338" i="3" s="1"/>
  <c r="BD339" i="3"/>
  <c r="CD339" i="3" s="1"/>
  <c r="DD339" i="3" s="1"/>
  <c r="BD340" i="3"/>
  <c r="CD340" i="3" s="1"/>
  <c r="DD340" i="3" s="1"/>
  <c r="BD341" i="3"/>
  <c r="CD341" i="3" s="1"/>
  <c r="DD341" i="3" s="1"/>
  <c r="BD342" i="3"/>
  <c r="CD342" i="3" s="1"/>
  <c r="DD342" i="3" s="1"/>
  <c r="BD343" i="3"/>
  <c r="CD343" i="3" s="1"/>
  <c r="DD343" i="3" s="1"/>
  <c r="BD344" i="3"/>
  <c r="CD344" i="3" s="1"/>
  <c r="DD344" i="3" s="1"/>
  <c r="BD345" i="3"/>
  <c r="CD345" i="3" s="1"/>
  <c r="DD345" i="3" s="1"/>
  <c r="BD346" i="3"/>
  <c r="CD346" i="3" s="1"/>
  <c r="DD346" i="3" s="1"/>
  <c r="BD347" i="3"/>
  <c r="CD347" i="3" s="1"/>
  <c r="DD347" i="3" s="1"/>
  <c r="BD348" i="3"/>
  <c r="CD348" i="3" s="1"/>
  <c r="DD348" i="3" s="1"/>
  <c r="BD349" i="3"/>
  <c r="CD349" i="3" s="1"/>
  <c r="DD349" i="3" s="1"/>
  <c r="BD350" i="3"/>
  <c r="CD350" i="3" s="1"/>
  <c r="DD350" i="3" s="1"/>
  <c r="BD351" i="3"/>
  <c r="CD351" i="3" s="1"/>
  <c r="DD351" i="3" s="1"/>
  <c r="BD352" i="3"/>
  <c r="CD352" i="3" s="1"/>
  <c r="DD352" i="3" s="1"/>
  <c r="BD353" i="3"/>
  <c r="CD353" i="3" s="1"/>
  <c r="DD353" i="3" s="1"/>
  <c r="BD354" i="3"/>
  <c r="CD354" i="3" s="1"/>
  <c r="DD354" i="3" s="1"/>
  <c r="BD355" i="3"/>
  <c r="CD355" i="3" s="1"/>
  <c r="DD355" i="3" s="1"/>
  <c r="BD356" i="3"/>
  <c r="CD356" i="3" s="1"/>
  <c r="DD356" i="3" s="1"/>
  <c r="BD357" i="3"/>
  <c r="CD357" i="3" s="1"/>
  <c r="DD357" i="3" s="1"/>
  <c r="BD358" i="3"/>
  <c r="CD358" i="3" s="1"/>
  <c r="DD358" i="3" s="1"/>
  <c r="BD359" i="3"/>
  <c r="CD359" i="3" s="1"/>
  <c r="DD359" i="3" s="1"/>
  <c r="BD360" i="3"/>
  <c r="CD360" i="3" s="1"/>
  <c r="DD360" i="3" s="1"/>
  <c r="BD361" i="3"/>
  <c r="CD361" i="3" s="1"/>
  <c r="DD361" i="3" s="1"/>
  <c r="BD362" i="3"/>
  <c r="CD362" i="3" s="1"/>
  <c r="DD362" i="3" s="1"/>
  <c r="BD363" i="3"/>
  <c r="CD363" i="3" s="1"/>
  <c r="DD363" i="3" s="1"/>
  <c r="BD364" i="3"/>
  <c r="CD364" i="3" s="1"/>
  <c r="DD364" i="3" s="1"/>
  <c r="BD365" i="3"/>
  <c r="CD365" i="3" s="1"/>
  <c r="DD365" i="3" s="1"/>
  <c r="BD366" i="3"/>
  <c r="CD366" i="3" s="1"/>
  <c r="DD366" i="3" s="1"/>
  <c r="BD367" i="3"/>
  <c r="CD367" i="3" s="1"/>
  <c r="DD367" i="3" s="1"/>
  <c r="BD368" i="3"/>
  <c r="CD368" i="3" s="1"/>
  <c r="DD368" i="3" s="1"/>
  <c r="BD369" i="3"/>
  <c r="CD369" i="3" s="1"/>
  <c r="DD369" i="3" s="1"/>
  <c r="BD370" i="3"/>
  <c r="CD370" i="3" s="1"/>
  <c r="DD370" i="3" s="1"/>
  <c r="BD371" i="3"/>
  <c r="CD371" i="3" s="1"/>
  <c r="DD371" i="3" s="1"/>
  <c r="BD372" i="3"/>
  <c r="CD372" i="3" s="1"/>
  <c r="DD372" i="3" s="1"/>
  <c r="BD373" i="3"/>
  <c r="CD373" i="3" s="1"/>
  <c r="DD373" i="3" s="1"/>
  <c r="BD374" i="3"/>
  <c r="CD374" i="3" s="1"/>
  <c r="DD374" i="3" s="1"/>
  <c r="BD375" i="3"/>
  <c r="CD375" i="3" s="1"/>
  <c r="DD375" i="3" s="1"/>
  <c r="BD376" i="3"/>
  <c r="CD376" i="3" s="1"/>
  <c r="DD376" i="3" s="1"/>
  <c r="BD377" i="3"/>
  <c r="CD377" i="3" s="1"/>
  <c r="DD377" i="3" s="1"/>
  <c r="BD378" i="3"/>
  <c r="CD378" i="3" s="1"/>
  <c r="DD378" i="3" s="1"/>
  <c r="BD379" i="3"/>
  <c r="CD379" i="3" s="1"/>
  <c r="DD379" i="3" s="1"/>
  <c r="BD380" i="3"/>
  <c r="CD380" i="3" s="1"/>
  <c r="DD380" i="3" s="1"/>
  <c r="BD381" i="3"/>
  <c r="CD381" i="3" s="1"/>
  <c r="DD381" i="3" s="1"/>
  <c r="BD382" i="3"/>
  <c r="CD382" i="3" s="1"/>
  <c r="DD382" i="3" s="1"/>
  <c r="BD383" i="3"/>
  <c r="CD383" i="3" s="1"/>
  <c r="DD383" i="3" s="1"/>
  <c r="BD384" i="3"/>
  <c r="CD384" i="3" s="1"/>
  <c r="DD384" i="3" s="1"/>
  <c r="BD385" i="3"/>
  <c r="CD385" i="3" s="1"/>
  <c r="DD385" i="3" s="1"/>
  <c r="BD386" i="3"/>
  <c r="CD386" i="3" s="1"/>
  <c r="DD386" i="3" s="1"/>
  <c r="BD387" i="3"/>
  <c r="CD387" i="3" s="1"/>
  <c r="DD387" i="3" s="1"/>
  <c r="BD388" i="3"/>
  <c r="CD388" i="3" s="1"/>
  <c r="DD388" i="3" s="1"/>
  <c r="BD389" i="3"/>
  <c r="CD389" i="3" s="1"/>
  <c r="DD389" i="3" s="1"/>
  <c r="BD4" i="3"/>
  <c r="CD4" i="3" s="1"/>
  <c r="DD4" i="3" s="1"/>
  <c r="AR5" i="3"/>
  <c r="AR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4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M12" i="3"/>
  <c r="U12" i="3"/>
  <c r="AC12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M20" i="3"/>
  <c r="U20" i="3"/>
  <c r="AC20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M28" i="3"/>
  <c r="U28" i="3"/>
  <c r="AC28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Q35" i="3"/>
  <c r="M36" i="3"/>
  <c r="U36" i="3"/>
  <c r="AC36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M44" i="3"/>
  <c r="U44" i="3"/>
  <c r="AC44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M52" i="3"/>
  <c r="U52" i="3"/>
  <c r="AC52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M60" i="3"/>
  <c r="U60" i="3"/>
  <c r="AC60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U67" i="3"/>
  <c r="M68" i="3"/>
  <c r="U68" i="3"/>
  <c r="AC68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M76" i="3"/>
  <c r="U76" i="3"/>
  <c r="AC76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M84" i="3"/>
  <c r="U84" i="3"/>
  <c r="AC84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M92" i="3"/>
  <c r="U92" i="3"/>
  <c r="AC92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Q99" i="3"/>
  <c r="M100" i="3"/>
  <c r="U100" i="3"/>
  <c r="AC100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M108" i="3"/>
  <c r="U108" i="3"/>
  <c r="AC108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M116" i="3"/>
  <c r="U116" i="3"/>
  <c r="AC116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M124" i="3"/>
  <c r="U124" i="3"/>
  <c r="AC124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U131" i="3"/>
  <c r="M132" i="3"/>
  <c r="U132" i="3"/>
  <c r="AC132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M140" i="3"/>
  <c r="U140" i="3"/>
  <c r="AC140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M148" i="3"/>
  <c r="U148" i="3"/>
  <c r="AC148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M156" i="3"/>
  <c r="U156" i="3"/>
  <c r="AC156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Q163" i="3"/>
  <c r="M164" i="3"/>
  <c r="U164" i="3"/>
  <c r="AC164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M172" i="3"/>
  <c r="U172" i="3"/>
  <c r="AC172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M180" i="3"/>
  <c r="U180" i="3"/>
  <c r="AC180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M188" i="3"/>
  <c r="U188" i="3"/>
  <c r="AC188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U195" i="3"/>
  <c r="M196" i="3"/>
  <c r="U196" i="3"/>
  <c r="AC196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R203" i="3"/>
  <c r="I204" i="3"/>
  <c r="J204" i="3"/>
  <c r="K204" i="3"/>
  <c r="M204" i="3"/>
  <c r="N204" i="3"/>
  <c r="Q204" i="3"/>
  <c r="R204" i="3"/>
  <c r="S204" i="3"/>
  <c r="U204" i="3"/>
  <c r="V204" i="3"/>
  <c r="Y204" i="3"/>
  <c r="Z204" i="3"/>
  <c r="AA204" i="3"/>
  <c r="AC204" i="3"/>
  <c r="AD204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P211" i="3"/>
  <c r="AD211" i="3"/>
  <c r="I212" i="3"/>
  <c r="J212" i="3"/>
  <c r="K212" i="3"/>
  <c r="M212" i="3"/>
  <c r="N212" i="3"/>
  <c r="Q212" i="3"/>
  <c r="R212" i="3"/>
  <c r="S212" i="3"/>
  <c r="U212" i="3"/>
  <c r="V212" i="3"/>
  <c r="Y212" i="3"/>
  <c r="Z212" i="3"/>
  <c r="AA212" i="3"/>
  <c r="AC212" i="3"/>
  <c r="AD212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G219" i="3"/>
  <c r="Q219" i="3"/>
  <c r="AB219" i="3"/>
  <c r="H220" i="3"/>
  <c r="I220" i="3"/>
  <c r="J220" i="3"/>
  <c r="K220" i="3"/>
  <c r="M220" i="3"/>
  <c r="N220" i="3"/>
  <c r="P220" i="3"/>
  <c r="Q220" i="3"/>
  <c r="R220" i="3"/>
  <c r="S220" i="3"/>
  <c r="U220" i="3"/>
  <c r="V220" i="3"/>
  <c r="X220" i="3"/>
  <c r="Y220" i="3"/>
  <c r="Z220" i="3"/>
  <c r="AA220" i="3"/>
  <c r="AC220" i="3"/>
  <c r="AD220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L227" i="3"/>
  <c r="U227" i="3"/>
  <c r="AD227" i="3"/>
  <c r="H228" i="3"/>
  <c r="I228" i="3"/>
  <c r="J228" i="3"/>
  <c r="K228" i="3"/>
  <c r="M228" i="3"/>
  <c r="N228" i="3"/>
  <c r="P228" i="3"/>
  <c r="Q228" i="3"/>
  <c r="R228" i="3"/>
  <c r="S228" i="3"/>
  <c r="U228" i="3"/>
  <c r="V228" i="3"/>
  <c r="X228" i="3"/>
  <c r="Y228" i="3"/>
  <c r="Z228" i="3"/>
  <c r="AA228" i="3"/>
  <c r="AC228" i="3"/>
  <c r="AD228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M235" i="3"/>
  <c r="U235" i="3"/>
  <c r="AC235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N243" i="3"/>
  <c r="V243" i="3"/>
  <c r="AD243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N251" i="3"/>
  <c r="V251" i="3"/>
  <c r="AD251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N259" i="3"/>
  <c r="V259" i="3"/>
  <c r="AD259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N267" i="3"/>
  <c r="V267" i="3"/>
  <c r="AD267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N275" i="3"/>
  <c r="V275" i="3"/>
  <c r="AD275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N283" i="3"/>
  <c r="V283" i="3"/>
  <c r="AD283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N291" i="3"/>
  <c r="V291" i="3"/>
  <c r="AD291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N299" i="3"/>
  <c r="V299" i="3"/>
  <c r="AD299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N307" i="3"/>
  <c r="V307" i="3"/>
  <c r="AD307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N315" i="3"/>
  <c r="V315" i="3"/>
  <c r="AD315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N323" i="3"/>
  <c r="V323" i="3"/>
  <c r="AD323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N331" i="3"/>
  <c r="V331" i="3"/>
  <c r="AD331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N339" i="3"/>
  <c r="V339" i="3"/>
  <c r="AD339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N347" i="3"/>
  <c r="V347" i="3"/>
  <c r="AD347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N355" i="3"/>
  <c r="V355" i="3"/>
  <c r="AD355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N363" i="3"/>
  <c r="V363" i="3"/>
  <c r="AD363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N371" i="3"/>
  <c r="V371" i="3"/>
  <c r="AD371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N379" i="3"/>
  <c r="V379" i="3"/>
  <c r="AD379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N387" i="3"/>
  <c r="V387" i="3"/>
  <c r="AD387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N395" i="3"/>
  <c r="V395" i="3"/>
  <c r="AB395" i="3"/>
  <c r="AD395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J403" i="3"/>
  <c r="L403" i="3"/>
  <c r="M403" i="3"/>
  <c r="N403" i="3"/>
  <c r="R403" i="3"/>
  <c r="T403" i="3"/>
  <c r="U403" i="3"/>
  <c r="V403" i="3"/>
  <c r="Z403" i="3"/>
  <c r="AA403" i="3"/>
  <c r="AB403" i="3"/>
  <c r="AC403" i="3"/>
  <c r="AD403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452" i="3"/>
  <c r="AJ453" i="3"/>
  <c r="AJ454" i="3"/>
  <c r="AJ455" i="3"/>
  <c r="AJ456" i="3"/>
  <c r="AJ457" i="3"/>
  <c r="AJ458" i="3"/>
  <c r="AJ459" i="3"/>
  <c r="AJ460" i="3"/>
  <c r="AJ461" i="3"/>
  <c r="AJ462" i="3"/>
  <c r="AJ463" i="3"/>
  <c r="AJ464" i="3"/>
  <c r="AJ465" i="3"/>
  <c r="AJ466" i="3"/>
  <c r="AJ467" i="3"/>
  <c r="AJ468" i="3"/>
  <c r="AJ469" i="3"/>
  <c r="AJ470" i="3"/>
  <c r="AJ471" i="3"/>
  <c r="AJ472" i="3"/>
  <c r="AJ473" i="3"/>
  <c r="AJ474" i="3"/>
  <c r="AJ475" i="3"/>
  <c r="AJ476" i="3"/>
  <c r="AJ477" i="3"/>
  <c r="AJ478" i="3"/>
  <c r="AJ479" i="3"/>
  <c r="AJ480" i="3"/>
  <c r="AJ481" i="3"/>
  <c r="AJ482" i="3"/>
  <c r="AJ483" i="3"/>
  <c r="AJ484" i="3"/>
  <c r="AJ485" i="3"/>
  <c r="AJ486" i="3"/>
  <c r="AJ487" i="3"/>
  <c r="AJ488" i="3"/>
  <c r="AJ489" i="3"/>
  <c r="AJ490" i="3"/>
  <c r="AJ491" i="3"/>
  <c r="AJ492" i="3"/>
  <c r="AJ493" i="3"/>
  <c r="AJ494" i="3"/>
  <c r="AJ495" i="3"/>
  <c r="AJ496" i="3"/>
  <c r="AJ497" i="3"/>
  <c r="AJ498" i="3"/>
  <c r="AJ499" i="3"/>
  <c r="AJ500" i="3"/>
  <c r="AJ501" i="3"/>
  <c r="AJ502" i="3"/>
  <c r="AJ503" i="3"/>
  <c r="AJ504" i="3"/>
  <c r="AJ505" i="3"/>
  <c r="AJ506" i="3"/>
  <c r="AJ507" i="3"/>
  <c r="AJ508" i="3"/>
  <c r="AJ509" i="3"/>
  <c r="AJ510" i="3"/>
  <c r="AJ511" i="3"/>
  <c r="AJ512" i="3"/>
  <c r="AJ513" i="3"/>
  <c r="AJ514" i="3"/>
  <c r="AJ515" i="3"/>
  <c r="AJ516" i="3"/>
  <c r="AJ517" i="3"/>
  <c r="AJ518" i="3"/>
  <c r="AJ519" i="3"/>
  <c r="AJ520" i="3"/>
  <c r="AJ521" i="3"/>
  <c r="AJ522" i="3"/>
  <c r="AJ523" i="3"/>
  <c r="AJ524" i="3"/>
  <c r="AJ525" i="3"/>
  <c r="AJ526" i="3"/>
  <c r="AJ527" i="3"/>
  <c r="AJ528" i="3"/>
  <c r="AJ529" i="3"/>
  <c r="AJ530" i="3"/>
  <c r="AJ531" i="3"/>
  <c r="AJ532" i="3"/>
  <c r="AJ533" i="3"/>
  <c r="AJ534" i="3"/>
  <c r="AJ535" i="3"/>
  <c r="AJ536" i="3"/>
  <c r="AJ537" i="3"/>
  <c r="AJ538" i="3"/>
  <c r="AJ539" i="3"/>
  <c r="AJ540" i="3"/>
  <c r="AJ541" i="3"/>
  <c r="AJ542" i="3"/>
  <c r="AJ543" i="3"/>
  <c r="AJ544" i="3"/>
  <c r="AJ545" i="3"/>
  <c r="AJ546" i="3"/>
  <c r="AJ547" i="3"/>
  <c r="AJ548" i="3"/>
  <c r="AJ549" i="3"/>
  <c r="AJ550" i="3"/>
  <c r="AJ551" i="3"/>
  <c r="AJ552" i="3"/>
  <c r="AJ553" i="3"/>
  <c r="AJ554" i="3"/>
  <c r="AJ555" i="3"/>
  <c r="AJ556" i="3"/>
  <c r="AJ557" i="3"/>
  <c r="AJ558" i="3"/>
  <c r="AJ559" i="3"/>
  <c r="AJ560" i="3"/>
  <c r="AJ561" i="3"/>
  <c r="AJ562" i="3"/>
  <c r="AJ563" i="3"/>
  <c r="AJ564" i="3"/>
  <c r="AJ565" i="3"/>
  <c r="AJ566" i="3"/>
  <c r="AJ567" i="3"/>
  <c r="AJ568" i="3"/>
  <c r="AJ569" i="3"/>
  <c r="AJ570" i="3"/>
  <c r="AJ571" i="3"/>
  <c r="AJ572" i="3"/>
  <c r="AJ573" i="3"/>
  <c r="AJ574" i="3"/>
  <c r="AJ575" i="3"/>
  <c r="AJ576" i="3"/>
  <c r="AJ577" i="3"/>
  <c r="AJ578" i="3"/>
  <c r="AJ579" i="3"/>
  <c r="AJ580" i="3"/>
  <c r="AJ581" i="3"/>
  <c r="AJ582" i="3"/>
  <c r="AJ583" i="3"/>
  <c r="AJ584" i="3"/>
  <c r="AJ585" i="3"/>
  <c r="AJ586" i="3"/>
  <c r="AJ587" i="3"/>
  <c r="AJ588" i="3"/>
  <c r="AJ589" i="3"/>
  <c r="AJ590" i="3"/>
  <c r="AJ591" i="3"/>
  <c r="AJ592" i="3"/>
  <c r="AJ593" i="3"/>
  <c r="AJ594" i="3"/>
  <c r="AJ595" i="3"/>
  <c r="AJ596" i="3"/>
  <c r="AJ597" i="3"/>
  <c r="AJ598" i="3"/>
  <c r="AJ599" i="3"/>
  <c r="AJ600" i="3"/>
  <c r="AJ601" i="3"/>
  <c r="AJ602" i="3"/>
  <c r="AJ603" i="3"/>
  <c r="AJ604" i="3"/>
  <c r="AJ605" i="3"/>
  <c r="AJ606" i="3"/>
  <c r="AJ607" i="3"/>
  <c r="AJ608" i="3"/>
  <c r="AJ609" i="3"/>
  <c r="AJ610" i="3"/>
  <c r="AJ611" i="3"/>
  <c r="AJ612" i="3"/>
  <c r="AJ613" i="3"/>
  <c r="AJ614" i="3"/>
  <c r="AJ615" i="3"/>
  <c r="AJ616" i="3"/>
  <c r="AJ617" i="3"/>
  <c r="AJ618" i="3"/>
  <c r="AJ619" i="3"/>
  <c r="AJ620" i="3"/>
  <c r="AJ621" i="3"/>
  <c r="AJ622" i="3"/>
  <c r="AJ623" i="3"/>
  <c r="AJ624" i="3"/>
  <c r="AJ625" i="3"/>
  <c r="AJ626" i="3"/>
  <c r="AJ627" i="3"/>
  <c r="AJ628" i="3"/>
  <c r="AJ629" i="3"/>
  <c r="AJ630" i="3"/>
  <c r="AJ631" i="3"/>
  <c r="AJ632" i="3"/>
  <c r="AJ633" i="3"/>
  <c r="AJ634" i="3"/>
  <c r="AJ635" i="3"/>
  <c r="AJ636" i="3"/>
  <c r="AJ637" i="3"/>
  <c r="AJ638" i="3"/>
  <c r="AJ639" i="3"/>
  <c r="AJ640" i="3"/>
  <c r="AJ641" i="3"/>
  <c r="AJ642" i="3"/>
  <c r="AJ643" i="3"/>
  <c r="AJ644" i="3"/>
  <c r="AJ645" i="3"/>
  <c r="AJ646" i="3"/>
  <c r="AJ647" i="3"/>
  <c r="AJ648" i="3"/>
  <c r="AJ649" i="3"/>
  <c r="AJ650" i="3"/>
  <c r="AJ651" i="3"/>
  <c r="AJ652" i="3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4" i="3"/>
  <c r="AI4" i="3"/>
  <c r="AV10" i="3" s="1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09" i="3"/>
  <c r="AI310" i="3"/>
  <c r="AI311" i="3"/>
  <c r="AI312" i="3"/>
  <c r="AI313" i="3"/>
  <c r="AI314" i="3"/>
  <c r="AI315" i="3"/>
  <c r="AI316" i="3"/>
  <c r="AI317" i="3"/>
  <c r="AI318" i="3"/>
  <c r="AI319" i="3"/>
  <c r="AI320" i="3"/>
  <c r="AI321" i="3"/>
  <c r="AI322" i="3"/>
  <c r="AI323" i="3"/>
  <c r="AI324" i="3"/>
  <c r="AI325" i="3"/>
  <c r="AI326" i="3"/>
  <c r="AI327" i="3"/>
  <c r="AI328" i="3"/>
  <c r="AI329" i="3"/>
  <c r="AI330" i="3"/>
  <c r="AI331" i="3"/>
  <c r="AI332" i="3"/>
  <c r="AI333" i="3"/>
  <c r="AI334" i="3"/>
  <c r="AI335" i="3"/>
  <c r="AI336" i="3"/>
  <c r="AI337" i="3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I350" i="3"/>
  <c r="AI351" i="3"/>
  <c r="AI352" i="3"/>
  <c r="AI353" i="3"/>
  <c r="AI354" i="3"/>
  <c r="AI355" i="3"/>
  <c r="AI356" i="3"/>
  <c r="AI357" i="3"/>
  <c r="AI358" i="3"/>
  <c r="AI359" i="3"/>
  <c r="AI360" i="3"/>
  <c r="AI361" i="3"/>
  <c r="AI362" i="3"/>
  <c r="AI363" i="3"/>
  <c r="AI364" i="3"/>
  <c r="AI365" i="3"/>
  <c r="AI366" i="3"/>
  <c r="AI367" i="3"/>
  <c r="AI368" i="3"/>
  <c r="AI369" i="3"/>
  <c r="AI370" i="3"/>
  <c r="AI371" i="3"/>
  <c r="AI372" i="3"/>
  <c r="AI373" i="3"/>
  <c r="AI374" i="3"/>
  <c r="AI375" i="3"/>
  <c r="AI376" i="3"/>
  <c r="AI377" i="3"/>
  <c r="AI378" i="3"/>
  <c r="AI379" i="3"/>
  <c r="AI380" i="3"/>
  <c r="AI381" i="3"/>
  <c r="AI382" i="3"/>
  <c r="AI383" i="3"/>
  <c r="AI384" i="3"/>
  <c r="AI385" i="3"/>
  <c r="AI386" i="3"/>
  <c r="AI387" i="3"/>
  <c r="AI388" i="3"/>
  <c r="AI389" i="3"/>
  <c r="AI390" i="3"/>
  <c r="AI391" i="3"/>
  <c r="AI392" i="3"/>
  <c r="AI393" i="3"/>
  <c r="AI394" i="3"/>
  <c r="AI395" i="3"/>
  <c r="AI396" i="3"/>
  <c r="AI397" i="3"/>
  <c r="AI398" i="3"/>
  <c r="AI399" i="3"/>
  <c r="AI400" i="3"/>
  <c r="AI401" i="3"/>
  <c r="AI402" i="3"/>
  <c r="AI403" i="3"/>
  <c r="AI404" i="3"/>
  <c r="AI405" i="3"/>
  <c r="AI406" i="3"/>
  <c r="AI407" i="3"/>
  <c r="AI408" i="3"/>
  <c r="AI409" i="3"/>
  <c r="AI410" i="3"/>
  <c r="AI411" i="3"/>
  <c r="AI412" i="3"/>
  <c r="AI413" i="3"/>
  <c r="AI414" i="3"/>
  <c r="AI415" i="3"/>
  <c r="AI416" i="3"/>
  <c r="AI417" i="3"/>
  <c r="AI418" i="3"/>
  <c r="AI419" i="3"/>
  <c r="AI420" i="3"/>
  <c r="AI421" i="3"/>
  <c r="AI422" i="3"/>
  <c r="AI423" i="3"/>
  <c r="AI424" i="3"/>
  <c r="AI425" i="3"/>
  <c r="AI426" i="3"/>
  <c r="AI427" i="3"/>
  <c r="AI428" i="3"/>
  <c r="AI429" i="3"/>
  <c r="AI430" i="3"/>
  <c r="AI431" i="3"/>
  <c r="AI432" i="3"/>
  <c r="AI433" i="3"/>
  <c r="AI434" i="3"/>
  <c r="AI435" i="3"/>
  <c r="AI436" i="3"/>
  <c r="AI437" i="3"/>
  <c r="AI438" i="3"/>
  <c r="AI439" i="3"/>
  <c r="AI440" i="3"/>
  <c r="AI441" i="3"/>
  <c r="AI442" i="3"/>
  <c r="AI443" i="3"/>
  <c r="AI444" i="3"/>
  <c r="AI445" i="3"/>
  <c r="AI446" i="3"/>
  <c r="AI447" i="3"/>
  <c r="AI448" i="3"/>
  <c r="AI449" i="3"/>
  <c r="AI450" i="3"/>
  <c r="AI451" i="3"/>
  <c r="AI452" i="3"/>
  <c r="AI453" i="3"/>
  <c r="AI454" i="3"/>
  <c r="AI455" i="3"/>
  <c r="AI456" i="3"/>
  <c r="AI457" i="3"/>
  <c r="AI458" i="3"/>
  <c r="AI459" i="3"/>
  <c r="AI460" i="3"/>
  <c r="AI461" i="3"/>
  <c r="AI462" i="3"/>
  <c r="AI463" i="3"/>
  <c r="AI464" i="3"/>
  <c r="AI465" i="3"/>
  <c r="AI466" i="3"/>
  <c r="AI467" i="3"/>
  <c r="AI468" i="3"/>
  <c r="AI469" i="3"/>
  <c r="AI470" i="3"/>
  <c r="AI471" i="3"/>
  <c r="AI472" i="3"/>
  <c r="AI473" i="3"/>
  <c r="AI474" i="3"/>
  <c r="AI475" i="3"/>
  <c r="AI476" i="3"/>
  <c r="AI477" i="3"/>
  <c r="AI478" i="3"/>
  <c r="AI479" i="3"/>
  <c r="AI480" i="3"/>
  <c r="AI481" i="3"/>
  <c r="AI482" i="3"/>
  <c r="AI483" i="3"/>
  <c r="AI484" i="3"/>
  <c r="AI485" i="3"/>
  <c r="AI486" i="3"/>
  <c r="AI487" i="3"/>
  <c r="AI488" i="3"/>
  <c r="AI489" i="3"/>
  <c r="AI490" i="3"/>
  <c r="AI491" i="3"/>
  <c r="AI492" i="3"/>
  <c r="AI493" i="3"/>
  <c r="AI494" i="3"/>
  <c r="AI495" i="3"/>
  <c r="AI496" i="3"/>
  <c r="AI497" i="3"/>
  <c r="AI498" i="3"/>
  <c r="AI499" i="3"/>
  <c r="AI500" i="3"/>
  <c r="AI501" i="3"/>
  <c r="AI502" i="3"/>
  <c r="AI503" i="3"/>
  <c r="AI504" i="3"/>
  <c r="AI505" i="3"/>
  <c r="AI506" i="3"/>
  <c r="AI507" i="3"/>
  <c r="AI508" i="3"/>
  <c r="AI509" i="3"/>
  <c r="AI510" i="3"/>
  <c r="AI511" i="3"/>
  <c r="AI512" i="3"/>
  <c r="AI513" i="3"/>
  <c r="AI514" i="3"/>
  <c r="AI515" i="3"/>
  <c r="AI516" i="3"/>
  <c r="AI517" i="3"/>
  <c r="AI518" i="3"/>
  <c r="AI519" i="3"/>
  <c r="AI520" i="3"/>
  <c r="AI521" i="3"/>
  <c r="AI522" i="3"/>
  <c r="AI523" i="3"/>
  <c r="AI524" i="3"/>
  <c r="AI525" i="3"/>
  <c r="AI526" i="3"/>
  <c r="AI527" i="3"/>
  <c r="AI528" i="3"/>
  <c r="AI529" i="3"/>
  <c r="AI530" i="3"/>
  <c r="AI531" i="3"/>
  <c r="AI532" i="3"/>
  <c r="AI533" i="3"/>
  <c r="AI534" i="3"/>
  <c r="AI535" i="3"/>
  <c r="AI536" i="3"/>
  <c r="AI537" i="3"/>
  <c r="AI538" i="3"/>
  <c r="AI539" i="3"/>
  <c r="AI540" i="3"/>
  <c r="AI541" i="3"/>
  <c r="AI542" i="3"/>
  <c r="AI543" i="3"/>
  <c r="AI544" i="3"/>
  <c r="AI545" i="3"/>
  <c r="AI546" i="3"/>
  <c r="AI547" i="3"/>
  <c r="AI548" i="3"/>
  <c r="AI549" i="3"/>
  <c r="AI550" i="3"/>
  <c r="AI551" i="3"/>
  <c r="AI552" i="3"/>
  <c r="AI553" i="3"/>
  <c r="AI554" i="3"/>
  <c r="AI555" i="3"/>
  <c r="AI556" i="3"/>
  <c r="AI557" i="3"/>
  <c r="AI558" i="3"/>
  <c r="AI559" i="3"/>
  <c r="AI560" i="3"/>
  <c r="AI561" i="3"/>
  <c r="AI562" i="3"/>
  <c r="AI563" i="3"/>
  <c r="AI564" i="3"/>
  <c r="AI565" i="3"/>
  <c r="AI566" i="3"/>
  <c r="AI567" i="3"/>
  <c r="AI568" i="3"/>
  <c r="AI569" i="3"/>
  <c r="AI570" i="3"/>
  <c r="AI571" i="3"/>
  <c r="AI572" i="3"/>
  <c r="AI573" i="3"/>
  <c r="AI574" i="3"/>
  <c r="AI575" i="3"/>
  <c r="AI576" i="3"/>
  <c r="AI577" i="3"/>
  <c r="AI578" i="3"/>
  <c r="AI579" i="3"/>
  <c r="AI580" i="3"/>
  <c r="AI581" i="3"/>
  <c r="AI582" i="3"/>
  <c r="AI583" i="3"/>
  <c r="AI584" i="3"/>
  <c r="AI585" i="3"/>
  <c r="AI586" i="3"/>
  <c r="AI587" i="3"/>
  <c r="AI588" i="3"/>
  <c r="AI589" i="3"/>
  <c r="AI590" i="3"/>
  <c r="AI591" i="3"/>
  <c r="AI592" i="3"/>
  <c r="AI593" i="3"/>
  <c r="AI594" i="3"/>
  <c r="AI595" i="3"/>
  <c r="AI596" i="3"/>
  <c r="AI597" i="3"/>
  <c r="AI598" i="3"/>
  <c r="AI599" i="3"/>
  <c r="AI600" i="3"/>
  <c r="AI601" i="3"/>
  <c r="AI602" i="3"/>
  <c r="AI603" i="3"/>
  <c r="AI604" i="3"/>
  <c r="AI605" i="3"/>
  <c r="AI606" i="3"/>
  <c r="AI607" i="3"/>
  <c r="AI608" i="3"/>
  <c r="AI609" i="3"/>
  <c r="AI610" i="3"/>
  <c r="AI611" i="3"/>
  <c r="AI612" i="3"/>
  <c r="AI613" i="3"/>
  <c r="AI614" i="3"/>
  <c r="AI615" i="3"/>
  <c r="AI616" i="3"/>
  <c r="AI617" i="3"/>
  <c r="AI618" i="3"/>
  <c r="AI619" i="3"/>
  <c r="AI620" i="3"/>
  <c r="AI621" i="3"/>
  <c r="AI622" i="3"/>
  <c r="AI623" i="3"/>
  <c r="AI624" i="3"/>
  <c r="AI625" i="3"/>
  <c r="AI626" i="3"/>
  <c r="AI627" i="3"/>
  <c r="AI628" i="3"/>
  <c r="AI629" i="3"/>
  <c r="AI630" i="3"/>
  <c r="AI631" i="3"/>
  <c r="AI632" i="3"/>
  <c r="AI633" i="3"/>
  <c r="AI634" i="3"/>
  <c r="AI635" i="3"/>
  <c r="AI636" i="3"/>
  <c r="AI637" i="3"/>
  <c r="AI638" i="3"/>
  <c r="AI639" i="3"/>
  <c r="AI640" i="3"/>
  <c r="AI641" i="3"/>
  <c r="AI642" i="3"/>
  <c r="AI643" i="3"/>
  <c r="AI644" i="3"/>
  <c r="AI645" i="3"/>
  <c r="AI646" i="3"/>
  <c r="AI647" i="3"/>
  <c r="AI648" i="3"/>
  <c r="AI649" i="3"/>
  <c r="AI650" i="3"/>
  <c r="AI651" i="3"/>
  <c r="AI652" i="3"/>
  <c r="AI653" i="3"/>
  <c r="AI654" i="3"/>
  <c r="AI655" i="3"/>
  <c r="AI656" i="3"/>
  <c r="AI657" i="3"/>
  <c r="AI658" i="3"/>
  <c r="AI659" i="3"/>
  <c r="AI660" i="3"/>
  <c r="AI661" i="3"/>
  <c r="AI662" i="3"/>
  <c r="AI663" i="3"/>
  <c r="AI664" i="3"/>
  <c r="AI665" i="3"/>
  <c r="AI666" i="3"/>
  <c r="AI667" i="3"/>
  <c r="AI668" i="3"/>
  <c r="AI669" i="3"/>
  <c r="AI670" i="3"/>
  <c r="AI671" i="3"/>
  <c r="AI672" i="3"/>
  <c r="AI673" i="3"/>
  <c r="AI674" i="3"/>
  <c r="AI675" i="3"/>
  <c r="AI676" i="3"/>
  <c r="AI677" i="3"/>
  <c r="AI678" i="3"/>
  <c r="AI679" i="3"/>
  <c r="AI680" i="3"/>
  <c r="AI681" i="3"/>
  <c r="AI682" i="3"/>
  <c r="AI683" i="3"/>
  <c r="AI684" i="3"/>
  <c r="AI685" i="3"/>
  <c r="AI686" i="3"/>
  <c r="AI687" i="3"/>
  <c r="AI688" i="3"/>
  <c r="AI689" i="3"/>
  <c r="AI690" i="3"/>
  <c r="AI691" i="3"/>
  <c r="AI692" i="3"/>
  <c r="AI693" i="3"/>
  <c r="AI694" i="3"/>
  <c r="AI695" i="3"/>
  <c r="AI696" i="3"/>
  <c r="AI697" i="3"/>
  <c r="AI698" i="3"/>
  <c r="AI699" i="3"/>
  <c r="AI700" i="3"/>
  <c r="AI701" i="3"/>
  <c r="AI702" i="3"/>
  <c r="AI703" i="3"/>
  <c r="AI704" i="3"/>
  <c r="AI705" i="3"/>
  <c r="AI706" i="3"/>
  <c r="AI707" i="3"/>
  <c r="AI708" i="3"/>
  <c r="AI709" i="3"/>
  <c r="AI710" i="3"/>
  <c r="AI711" i="3"/>
  <c r="AI712" i="3"/>
  <c r="AI713" i="3"/>
  <c r="AI714" i="3"/>
  <c r="AI715" i="3"/>
  <c r="AI716" i="3"/>
  <c r="AI717" i="3"/>
  <c r="AI718" i="3"/>
  <c r="AI719" i="3"/>
  <c r="AI720" i="3"/>
  <c r="AI721" i="3"/>
  <c r="AI722" i="3"/>
  <c r="AI723" i="3"/>
  <c r="AG2" i="3"/>
  <c r="AH5" i="3"/>
  <c r="AH6" i="3"/>
  <c r="AH7" i="3"/>
  <c r="AH8" i="3"/>
  <c r="AH9" i="3"/>
  <c r="AH10" i="3"/>
  <c r="AH11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4" i="3"/>
  <c r="AW5" i="3" s="1"/>
  <c r="AR11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L306" i="3"/>
  <c r="AL307" i="3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L328" i="3"/>
  <c r="AL329" i="3"/>
  <c r="AL330" i="3"/>
  <c r="AL331" i="3"/>
  <c r="AL332" i="3"/>
  <c r="AL333" i="3"/>
  <c r="AL334" i="3"/>
  <c r="AL335" i="3"/>
  <c r="AL336" i="3"/>
  <c r="AL337" i="3"/>
  <c r="AL338" i="3"/>
  <c r="AL339" i="3"/>
  <c r="AL340" i="3"/>
  <c r="AL341" i="3"/>
  <c r="AL342" i="3"/>
  <c r="AL343" i="3"/>
  <c r="AL344" i="3"/>
  <c r="AL345" i="3"/>
  <c r="AL346" i="3"/>
  <c r="AL347" i="3"/>
  <c r="AL348" i="3"/>
  <c r="AL349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67" i="3"/>
  <c r="AL368" i="3"/>
  <c r="AL369" i="3"/>
  <c r="AL370" i="3"/>
  <c r="AL371" i="3"/>
  <c r="AL372" i="3"/>
  <c r="AL373" i="3"/>
  <c r="AL374" i="3"/>
  <c r="AL375" i="3"/>
  <c r="AL376" i="3"/>
  <c r="AL377" i="3"/>
  <c r="AL378" i="3"/>
  <c r="AL379" i="3"/>
  <c r="AL380" i="3"/>
  <c r="AL381" i="3"/>
  <c r="AL382" i="3"/>
  <c r="AL383" i="3"/>
  <c r="AL384" i="3"/>
  <c r="AL385" i="3"/>
  <c r="AL386" i="3"/>
  <c r="AL387" i="3"/>
  <c r="AL388" i="3"/>
  <c r="AL389" i="3"/>
  <c r="R10" i="1" a="1"/>
  <c r="R11" i="1" s="1"/>
  <c r="Q10" i="1" a="1"/>
  <c r="Q11" i="1" s="1"/>
  <c r="P10" i="1" a="1"/>
  <c r="P10" i="1" s="1"/>
  <c r="O10" i="1" a="1"/>
  <c r="O12" i="1" s="1"/>
  <c r="N10" i="1" a="1"/>
  <c r="N11" i="1" s="1"/>
  <c r="L10" i="1" a="1"/>
  <c r="L10" i="1" s="1"/>
  <c r="CK46" i="2"/>
  <c r="CK45" i="2"/>
  <c r="CK36" i="2"/>
  <c r="CK53" i="2"/>
  <c r="CK47" i="2"/>
  <c r="CK44" i="2"/>
  <c r="CK34" i="2"/>
  <c r="CK40" i="2"/>
  <c r="CK38" i="2"/>
  <c r="CK48" i="2"/>
  <c r="CK42" i="2"/>
  <c r="CK35" i="2"/>
  <c r="CK52" i="2"/>
  <c r="CK54" i="2"/>
  <c r="CK43" i="2"/>
  <c r="CK51" i="2"/>
  <c r="CK49" i="2"/>
  <c r="CK41" i="2"/>
  <c r="CK50" i="2"/>
  <c r="CK39" i="2"/>
  <c r="CK32" i="2"/>
  <c r="CK33" i="2"/>
  <c r="CK31" i="2"/>
  <c r="CK37" i="2"/>
  <c r="CK2" i="2"/>
  <c r="CK4" i="2"/>
  <c r="CK5" i="2"/>
  <c r="CK6" i="2"/>
  <c r="CL6" i="2" s="1"/>
  <c r="CK7" i="2"/>
  <c r="CL7" i="2" s="1"/>
  <c r="CK8" i="2"/>
  <c r="CL8" i="2" s="1"/>
  <c r="CK9" i="2"/>
  <c r="CK10" i="2"/>
  <c r="CL10" i="2" s="1"/>
  <c r="CK11" i="2"/>
  <c r="CL11" i="2" s="1"/>
  <c r="CK12" i="2"/>
  <c r="CL12" i="2" s="1"/>
  <c r="CK13" i="2"/>
  <c r="CL13" i="2" s="1"/>
  <c r="CK14" i="2"/>
  <c r="CL14" i="2" s="1"/>
  <c r="CK15" i="2"/>
  <c r="CL15" i="2" s="1"/>
  <c r="CK16" i="2"/>
  <c r="CL16" i="2" s="1"/>
  <c r="CK17" i="2"/>
  <c r="CL17" i="2" s="1"/>
  <c r="CK18" i="2"/>
  <c r="CL18" i="2" s="1"/>
  <c r="CK19" i="2"/>
  <c r="CL19" i="2" s="1"/>
  <c r="CK20" i="2"/>
  <c r="CL20" i="2" s="1"/>
  <c r="CK21" i="2"/>
  <c r="CL21" i="2" s="1"/>
  <c r="CK22" i="2"/>
  <c r="CL22" i="2" s="1"/>
  <c r="CK23" i="2"/>
  <c r="CL23" i="2" s="1"/>
  <c r="CK24" i="2"/>
  <c r="CL24" i="2" s="1"/>
  <c r="CK25" i="2"/>
  <c r="CL25" i="2" s="1"/>
  <c r="CK26" i="2"/>
  <c r="CL26" i="2" s="1"/>
  <c r="CK27" i="2"/>
  <c r="CL27" i="2" s="1"/>
  <c r="D4" i="1"/>
  <c r="M5" i="1"/>
  <c r="E4" i="1" s="1"/>
  <c r="CR63" i="2" l="1"/>
  <c r="CR55" i="2"/>
  <c r="DP49" i="2"/>
  <c r="DP88" i="2" s="1"/>
  <c r="DQ54" i="2"/>
  <c r="DQ93" i="2" s="1"/>
  <c r="EK60" i="2"/>
  <c r="EK99" i="2" s="1"/>
  <c r="EC60" i="2"/>
  <c r="EC99" i="2" s="1"/>
  <c r="DU60" i="2"/>
  <c r="DU99" i="2" s="1"/>
  <c r="EJ53" i="2"/>
  <c r="EJ92" i="2" s="1"/>
  <c r="EB53" i="2"/>
  <c r="EB92" i="2" s="1"/>
  <c r="EJ52" i="2"/>
  <c r="EJ91" i="2" s="1"/>
  <c r="EB52" i="2"/>
  <c r="EB91" i="2" s="1"/>
  <c r="EE45" i="2"/>
  <c r="EE84" i="2" s="1"/>
  <c r="DW45" i="2"/>
  <c r="DW84" i="2" s="1"/>
  <c r="DT45" i="2"/>
  <c r="DT84" i="2" s="1"/>
  <c r="EM44" i="2"/>
  <c r="EM83" i="2" s="1"/>
  <c r="EE44" i="2"/>
  <c r="EE83" i="2" s="1"/>
  <c r="DW44" i="2"/>
  <c r="DW83" i="2" s="1"/>
  <c r="DT44" i="2"/>
  <c r="DT83" i="2" s="1"/>
  <c r="EH37" i="2"/>
  <c r="EH76" i="2" s="1"/>
  <c r="DZ37" i="2"/>
  <c r="DZ76" i="2" s="1"/>
  <c r="EE37" i="2"/>
  <c r="EE76" i="2" s="1"/>
  <c r="DW37" i="2"/>
  <c r="DW76" i="2" s="1"/>
  <c r="EJ37" i="2"/>
  <c r="EJ76" i="2" s="1"/>
  <c r="EB37" i="2"/>
  <c r="EB76" i="2" s="1"/>
  <c r="DT37" i="2"/>
  <c r="DT76" i="2" s="1"/>
  <c r="DP55" i="2"/>
  <c r="DP94" i="2" s="1"/>
  <c r="EH61" i="2"/>
  <c r="EH100" i="2" s="1"/>
  <c r="DT61" i="2"/>
  <c r="DT100" i="2" s="1"/>
  <c r="DY58" i="2"/>
  <c r="DY97" i="2" s="1"/>
  <c r="EB49" i="2"/>
  <c r="EB88" i="2" s="1"/>
  <c r="DV45" i="2"/>
  <c r="DV84" i="2" s="1"/>
  <c r="DV44" i="2"/>
  <c r="DV83" i="2" s="1"/>
  <c r="EA43" i="2"/>
  <c r="EA82" i="2" s="1"/>
  <c r="EM36" i="2"/>
  <c r="EM75" i="2" s="1"/>
  <c r="DT36" i="2"/>
  <c r="DT75" i="2" s="1"/>
  <c r="DP42" i="2"/>
  <c r="DP81" i="2" s="1"/>
  <c r="DQ53" i="2"/>
  <c r="DQ92" i="2" s="1"/>
  <c r="DQ46" i="2"/>
  <c r="DQ85" i="2" s="1"/>
  <c r="DQ38" i="2"/>
  <c r="DQ77" i="2" s="1"/>
  <c r="DQ37" i="2"/>
  <c r="DQ76" i="2" s="1"/>
  <c r="EF63" i="2"/>
  <c r="EF102" i="2" s="1"/>
  <c r="DX63" i="2"/>
  <c r="DX102" i="2" s="1"/>
  <c r="EI61" i="2"/>
  <c r="EI100" i="2" s="1"/>
  <c r="EA61" i="2"/>
  <c r="EA100" i="2" s="1"/>
  <c r="DS61" i="2"/>
  <c r="DS100" i="2" s="1"/>
  <c r="EI60" i="2"/>
  <c r="EI99" i="2" s="1"/>
  <c r="EA60" i="2"/>
  <c r="EA99" i="2" s="1"/>
  <c r="DS60" i="2"/>
  <c r="DS99" i="2" s="1"/>
  <c r="EH53" i="2"/>
  <c r="EH92" i="2" s="1"/>
  <c r="DZ53" i="2"/>
  <c r="DZ92" i="2" s="1"/>
  <c r="EH52" i="2"/>
  <c r="EH91" i="2" s="1"/>
  <c r="DZ52" i="2"/>
  <c r="DZ91" i="2" s="1"/>
  <c r="DR40" i="2"/>
  <c r="DR79" i="2" s="1"/>
  <c r="DP40" i="2"/>
  <c r="DP79" i="2" s="1"/>
  <c r="DT62" i="2"/>
  <c r="DT101" i="2" s="1"/>
  <c r="EK61" i="2"/>
  <c r="EK100" i="2" s="1"/>
  <c r="EE61" i="2"/>
  <c r="EE100" i="2" s="1"/>
  <c r="EB61" i="2"/>
  <c r="EB100" i="2" s="1"/>
  <c r="EA52" i="2"/>
  <c r="EA91" i="2" s="1"/>
  <c r="EA51" i="2"/>
  <c r="EA90" i="2" s="1"/>
  <c r="EK46" i="2"/>
  <c r="EK85" i="2" s="1"/>
  <c r="EA37" i="2"/>
  <c r="EA76" i="2" s="1"/>
  <c r="EE36" i="2"/>
  <c r="EE75" i="2" s="1"/>
  <c r="EB36" i="2"/>
  <c r="EB75" i="2" s="1"/>
  <c r="EL36" i="2"/>
  <c r="EL75" i="2" s="1"/>
  <c r="EI36" i="2"/>
  <c r="EI75" i="2" s="1"/>
  <c r="EF36" i="2"/>
  <c r="EF75" i="2" s="1"/>
  <c r="DU36" i="2"/>
  <c r="DU75" i="2" s="1"/>
  <c r="DP56" i="2"/>
  <c r="DP95" i="2" s="1"/>
  <c r="DP48" i="2"/>
  <c r="DP87" i="2" s="1"/>
  <c r="DP41" i="2"/>
  <c r="DP80" i="2" s="1"/>
  <c r="EM63" i="2"/>
  <c r="EM102" i="2" s="1"/>
  <c r="EE63" i="2"/>
  <c r="EE102" i="2" s="1"/>
  <c r="DW63" i="2"/>
  <c r="DW102" i="2" s="1"/>
  <c r="DT63" i="2"/>
  <c r="DT102" i="2" s="1"/>
  <c r="DR56" i="2"/>
  <c r="DR95" i="2" s="1"/>
  <c r="DR48" i="2"/>
  <c r="DR87" i="2" s="1"/>
  <c r="DR47" i="2"/>
  <c r="DR86" i="2" s="1"/>
  <c r="DR39" i="2"/>
  <c r="DR78" i="2" s="1"/>
  <c r="DS51" i="2"/>
  <c r="DS90" i="2" s="1"/>
  <c r="EC46" i="2"/>
  <c r="EC85" i="2" s="1"/>
  <c r="DS37" i="2"/>
  <c r="DS76" i="2" s="1"/>
  <c r="DZ36" i="2"/>
  <c r="DZ75" i="2" s="1"/>
  <c r="EJ36" i="2"/>
  <c r="EJ75" i="2" s="1"/>
  <c r="DY36" i="2"/>
  <c r="DY75" i="2" s="1"/>
  <c r="DV36" i="2"/>
  <c r="DV75" i="2" s="1"/>
  <c r="DS36" i="2"/>
  <c r="DS75" i="2" s="1"/>
  <c r="EK36" i="2"/>
  <c r="EK75" i="2" s="1"/>
  <c r="EM31" i="2"/>
  <c r="EF31" i="2"/>
  <c r="EC61" i="2"/>
  <c r="EC100" i="2" s="1"/>
  <c r="EM61" i="2"/>
  <c r="EM100" i="2" s="1"/>
  <c r="EJ61" i="2"/>
  <c r="EJ100" i="2" s="1"/>
  <c r="DS53" i="2"/>
  <c r="DS92" i="2" s="1"/>
  <c r="DS52" i="2"/>
  <c r="DS91" i="2" s="1"/>
  <c r="DU46" i="2"/>
  <c r="DU85" i="2" s="1"/>
  <c r="ED45" i="2"/>
  <c r="ED84" i="2" s="1"/>
  <c r="DS43" i="2"/>
  <c r="DS82" i="2" s="1"/>
  <c r="EI37" i="2"/>
  <c r="EI76" i="2" s="1"/>
  <c r="EH36" i="2"/>
  <c r="EH75" i="2" s="1"/>
  <c r="DW36" i="2"/>
  <c r="DW75" i="2" s="1"/>
  <c r="EG36" i="2"/>
  <c r="EG75" i="2" s="1"/>
  <c r="ED36" i="2"/>
  <c r="ED75" i="2" s="1"/>
  <c r="EA36" i="2"/>
  <c r="EA75" i="2" s="1"/>
  <c r="DX36" i="2"/>
  <c r="DX75" i="2" s="1"/>
  <c r="EC36" i="2"/>
  <c r="EC75" i="2" s="1"/>
  <c r="EF60" i="2"/>
  <c r="EF99" i="2" s="1"/>
  <c r="DX60" i="2"/>
  <c r="DX99" i="2" s="1"/>
  <c r="EM53" i="2"/>
  <c r="EM92" i="2" s="1"/>
  <c r="EE53" i="2"/>
  <c r="EE92" i="2" s="1"/>
  <c r="DW53" i="2"/>
  <c r="DW92" i="2" s="1"/>
  <c r="DT53" i="2"/>
  <c r="DT92" i="2" s="1"/>
  <c r="EM52" i="2"/>
  <c r="EM91" i="2" s="1"/>
  <c r="EE52" i="2"/>
  <c r="EE91" i="2" s="1"/>
  <c r="DW52" i="2"/>
  <c r="DW91" i="2" s="1"/>
  <c r="DT52" i="2"/>
  <c r="DT91" i="2" s="1"/>
  <c r="EK45" i="2"/>
  <c r="EK84" i="2" s="1"/>
  <c r="EC45" i="2"/>
  <c r="EC84" i="2" s="1"/>
  <c r="DU45" i="2"/>
  <c r="DU84" i="2" s="1"/>
  <c r="EH45" i="2"/>
  <c r="EH84" i="2" s="1"/>
  <c r="DZ45" i="2"/>
  <c r="DZ84" i="2" s="1"/>
  <c r="EK44" i="2"/>
  <c r="EK83" i="2" s="1"/>
  <c r="EC44" i="2"/>
  <c r="EC83" i="2" s="1"/>
  <c r="DU44" i="2"/>
  <c r="DU83" i="2" s="1"/>
  <c r="EH44" i="2"/>
  <c r="EH83" i="2" s="1"/>
  <c r="DZ44" i="2"/>
  <c r="DZ83" i="2" s="1"/>
  <c r="DW62" i="2"/>
  <c r="DW101" i="2" s="1"/>
  <c r="DU61" i="2"/>
  <c r="DU100" i="2" s="1"/>
  <c r="DW61" i="2"/>
  <c r="DW100" i="2" s="1"/>
  <c r="DP57" i="2"/>
  <c r="DP96" i="2" s="1"/>
  <c r="DP39" i="2"/>
  <c r="DP78" i="2" s="1"/>
  <c r="DQ62" i="2"/>
  <c r="DQ101" i="2" s="1"/>
  <c r="EH60" i="2"/>
  <c r="EH99" i="2" s="1"/>
  <c r="DZ60" i="2"/>
  <c r="DZ99" i="2" s="1"/>
  <c r="EM60" i="2"/>
  <c r="EM99" i="2" s="1"/>
  <c r="EE60" i="2"/>
  <c r="EE99" i="2" s="1"/>
  <c r="DW60" i="2"/>
  <c r="DW99" i="2" s="1"/>
  <c r="DT60" i="2"/>
  <c r="DT99" i="2" s="1"/>
  <c r="EG53" i="2"/>
  <c r="EG92" i="2" s="1"/>
  <c r="DY53" i="2"/>
  <c r="DY92" i="2" s="1"/>
  <c r="EL53" i="2"/>
  <c r="EL92" i="2" s="1"/>
  <c r="ED53" i="2"/>
  <c r="ED92" i="2" s="1"/>
  <c r="DV53" i="2"/>
  <c r="DV92" i="2" s="1"/>
  <c r="EG52" i="2"/>
  <c r="EG91" i="2" s="1"/>
  <c r="DY52" i="2"/>
  <c r="DY91" i="2" s="1"/>
  <c r="EL52" i="2"/>
  <c r="EL91" i="2" s="1"/>
  <c r="ED52" i="2"/>
  <c r="ED91" i="2" s="1"/>
  <c r="DV52" i="2"/>
  <c r="DV91" i="2" s="1"/>
  <c r="EJ45" i="2"/>
  <c r="EJ84" i="2" s="1"/>
  <c r="EB45" i="2"/>
  <c r="EB84" i="2" s="1"/>
  <c r="EG45" i="2"/>
  <c r="EG84" i="2" s="1"/>
  <c r="DY45" i="2"/>
  <c r="DY84" i="2" s="1"/>
  <c r="EJ44" i="2"/>
  <c r="EJ83" i="2" s="1"/>
  <c r="EB44" i="2"/>
  <c r="EB83" i="2" s="1"/>
  <c r="EG44" i="2"/>
  <c r="EG83" i="2" s="1"/>
  <c r="DY44" i="2"/>
  <c r="DY83" i="2" s="1"/>
  <c r="EG37" i="2"/>
  <c r="EG76" i="2" s="1"/>
  <c r="DY37" i="2"/>
  <c r="DY76" i="2" s="1"/>
  <c r="EL37" i="2"/>
  <c r="EL76" i="2" s="1"/>
  <c r="ED37" i="2"/>
  <c r="ED76" i="2" s="1"/>
  <c r="DV37" i="2"/>
  <c r="DV76" i="2" s="1"/>
  <c r="DX31" i="2"/>
  <c r="DQ61" i="2"/>
  <c r="DQ100" i="2" s="1"/>
  <c r="EG61" i="2"/>
  <c r="EG100" i="2" s="1"/>
  <c r="DY61" i="2"/>
  <c r="DY100" i="2" s="1"/>
  <c r="EL61" i="2"/>
  <c r="EL100" i="2" s="1"/>
  <c r="ED61" i="2"/>
  <c r="ED100" i="2" s="1"/>
  <c r="DV61" i="2"/>
  <c r="DV100" i="2" s="1"/>
  <c r="EG60" i="2"/>
  <c r="EG99" i="2" s="1"/>
  <c r="DY60" i="2"/>
  <c r="DY99" i="2" s="1"/>
  <c r="EL60" i="2"/>
  <c r="EL99" i="2" s="1"/>
  <c r="ED60" i="2"/>
  <c r="ED99" i="2" s="1"/>
  <c r="DV60" i="2"/>
  <c r="DV99" i="2" s="1"/>
  <c r="EF53" i="2"/>
  <c r="EF92" i="2" s="1"/>
  <c r="DX53" i="2"/>
  <c r="DX92" i="2" s="1"/>
  <c r="EK53" i="2"/>
  <c r="EK92" i="2" s="1"/>
  <c r="EC53" i="2"/>
  <c r="EC92" i="2" s="1"/>
  <c r="DU53" i="2"/>
  <c r="DU92" i="2" s="1"/>
  <c r="EF52" i="2"/>
  <c r="EF91" i="2" s="1"/>
  <c r="DX52" i="2"/>
  <c r="DX91" i="2" s="1"/>
  <c r="EK52" i="2"/>
  <c r="EK91" i="2" s="1"/>
  <c r="EC52" i="2"/>
  <c r="EC91" i="2" s="1"/>
  <c r="DU52" i="2"/>
  <c r="DU91" i="2" s="1"/>
  <c r="EI45" i="2"/>
  <c r="EI84" i="2" s="1"/>
  <c r="EA45" i="2"/>
  <c r="EA84" i="2" s="1"/>
  <c r="DS45" i="2"/>
  <c r="DS84" i="2" s="1"/>
  <c r="EF45" i="2"/>
  <c r="EF84" i="2" s="1"/>
  <c r="DX45" i="2"/>
  <c r="DX84" i="2" s="1"/>
  <c r="EI44" i="2"/>
  <c r="EI83" i="2" s="1"/>
  <c r="EA44" i="2"/>
  <c r="EA83" i="2" s="1"/>
  <c r="DS44" i="2"/>
  <c r="DS83" i="2" s="1"/>
  <c r="EF44" i="2"/>
  <c r="EF83" i="2" s="1"/>
  <c r="DX44" i="2"/>
  <c r="DX83" i="2" s="1"/>
  <c r="EF37" i="2"/>
  <c r="EF76" i="2" s="1"/>
  <c r="DX37" i="2"/>
  <c r="DX76" i="2" s="1"/>
  <c r="EK37" i="2"/>
  <c r="EK76" i="2" s="1"/>
  <c r="EC37" i="2"/>
  <c r="EC76" i="2" s="1"/>
  <c r="DU37" i="2"/>
  <c r="DU76" i="2" s="1"/>
  <c r="EE31" i="2"/>
  <c r="EE70" i="2" s="1"/>
  <c r="DW31" i="2"/>
  <c r="EM70" i="2"/>
  <c r="EF70" i="2"/>
  <c r="DX70" i="2"/>
  <c r="DW70" i="2"/>
  <c r="EA42" i="2"/>
  <c r="EA81" i="2" s="1"/>
  <c r="DS42" i="2"/>
  <c r="DS81" i="2" s="1"/>
  <c r="EF41" i="2"/>
  <c r="EF80" i="2" s="1"/>
  <c r="DX41" i="2"/>
  <c r="DX80" i="2" s="1"/>
  <c r="DY40" i="2"/>
  <c r="DY79" i="2" s="1"/>
  <c r="EH39" i="2"/>
  <c r="EH78" i="2" s="1"/>
  <c r="DZ39" i="2"/>
  <c r="DZ78" i="2" s="1"/>
  <c r="EF38" i="2"/>
  <c r="EF77" i="2" s="1"/>
  <c r="DX38" i="2"/>
  <c r="DX77" i="2" s="1"/>
  <c r="EL35" i="2"/>
  <c r="EL74" i="2" s="1"/>
  <c r="ED35" i="2"/>
  <c r="ED74" i="2" s="1"/>
  <c r="DV35" i="2"/>
  <c r="DV74" i="2" s="1"/>
  <c r="EG34" i="2"/>
  <c r="EG73" i="2" s="1"/>
  <c r="DY34" i="2"/>
  <c r="DY73" i="2" s="1"/>
  <c r="EM33" i="2"/>
  <c r="EM72" i="2" s="1"/>
  <c r="EE33" i="2"/>
  <c r="EE72" i="2" s="1"/>
  <c r="DW33" i="2"/>
  <c r="DW72" i="2" s="1"/>
  <c r="DT33" i="2"/>
  <c r="DT72" i="2" s="1"/>
  <c r="EL32" i="2"/>
  <c r="EL71" i="2" s="1"/>
  <c r="ED32" i="2"/>
  <c r="ED71" i="2" s="1"/>
  <c r="DV32" i="2"/>
  <c r="DV71" i="2" s="1"/>
  <c r="EH31" i="2"/>
  <c r="DZ31" i="2"/>
  <c r="DR57" i="2"/>
  <c r="DR96" i="2" s="1"/>
  <c r="DR46" i="2"/>
  <c r="DR85" i="2" s="1"/>
  <c r="DR45" i="2"/>
  <c r="DR84" i="2" s="1"/>
  <c r="DR44" i="2"/>
  <c r="DR83" i="2" s="1"/>
  <c r="DR42" i="2"/>
  <c r="DR81" i="2" s="1"/>
  <c r="DR41" i="2"/>
  <c r="DR80" i="2" s="1"/>
  <c r="DR38" i="2"/>
  <c r="DR77" i="2" s="1"/>
  <c r="DR35" i="2"/>
  <c r="DR74" i="2" s="1"/>
  <c r="DR32" i="2"/>
  <c r="DR71" i="2" s="1"/>
  <c r="DQ44" i="2"/>
  <c r="DQ83" i="2" s="1"/>
  <c r="DQ35" i="2"/>
  <c r="DQ74" i="2" s="1"/>
  <c r="DS47" i="2"/>
  <c r="DS86" i="2" s="1"/>
  <c r="DP44" i="2"/>
  <c r="DP83" i="2" s="1"/>
  <c r="DP35" i="2"/>
  <c r="DP74" i="2" s="1"/>
  <c r="ED62" i="2"/>
  <c r="ED101" i="2" s="1"/>
  <c r="DX58" i="2"/>
  <c r="DX97" i="2" s="1"/>
  <c r="DZ56" i="2"/>
  <c r="DZ95" i="2" s="1"/>
  <c r="DX54" i="2"/>
  <c r="DX93" i="2" s="1"/>
  <c r="DZ51" i="2"/>
  <c r="DZ90" i="2" s="1"/>
  <c r="EA49" i="2"/>
  <c r="EA88" i="2" s="1"/>
  <c r="DW48" i="2"/>
  <c r="DW87" i="2" s="1"/>
  <c r="DZ47" i="2"/>
  <c r="DZ86" i="2" s="1"/>
  <c r="DZ43" i="2"/>
  <c r="DZ82" i="2" s="1"/>
  <c r="EE41" i="2"/>
  <c r="EE80" i="2" s="1"/>
  <c r="DX40" i="2"/>
  <c r="DX79" i="2" s="1"/>
  <c r="EE38" i="2"/>
  <c r="EE77" i="2" s="1"/>
  <c r="CU52" i="2"/>
  <c r="DP53" i="2"/>
  <c r="DP92" i="2" s="1"/>
  <c r="DP52" i="2"/>
  <c r="DP91" i="2" s="1"/>
  <c r="DP51" i="2"/>
  <c r="DP90" i="2" s="1"/>
  <c r="DP43" i="2"/>
  <c r="DP82" i="2" s="1"/>
  <c r="DP37" i="2"/>
  <c r="DP76" i="2" s="1"/>
  <c r="DQ48" i="2"/>
  <c r="DQ87" i="2" s="1"/>
  <c r="DQ41" i="2"/>
  <c r="DQ80" i="2" s="1"/>
  <c r="DQ36" i="2"/>
  <c r="DQ75" i="2" s="1"/>
  <c r="EK62" i="2"/>
  <c r="EK101" i="2" s="1"/>
  <c r="EC62" i="2"/>
  <c r="EC101" i="2" s="1"/>
  <c r="DU62" i="2"/>
  <c r="DU101" i="2" s="1"/>
  <c r="EI59" i="2"/>
  <c r="EI98" i="2" s="1"/>
  <c r="EA59" i="2"/>
  <c r="EA98" i="2" s="1"/>
  <c r="DS59" i="2"/>
  <c r="DS98" i="2" s="1"/>
  <c r="EM58" i="2"/>
  <c r="EM97" i="2" s="1"/>
  <c r="EE58" i="2"/>
  <c r="EE97" i="2" s="1"/>
  <c r="DW58" i="2"/>
  <c r="DW97" i="2" s="1"/>
  <c r="DT58" i="2"/>
  <c r="DT97" i="2" s="1"/>
  <c r="EF57" i="2"/>
  <c r="EF96" i="2" s="1"/>
  <c r="DX57" i="2"/>
  <c r="DX96" i="2" s="1"/>
  <c r="EG56" i="2"/>
  <c r="EG95" i="2" s="1"/>
  <c r="DY56" i="2"/>
  <c r="DY95" i="2" s="1"/>
  <c r="EM55" i="2"/>
  <c r="EM94" i="2" s="1"/>
  <c r="EE55" i="2"/>
  <c r="EE94" i="2" s="1"/>
  <c r="DW55" i="2"/>
  <c r="DW94" i="2" s="1"/>
  <c r="DT55" i="2"/>
  <c r="DT94" i="2" s="1"/>
  <c r="EM54" i="2"/>
  <c r="EM93" i="2" s="1"/>
  <c r="EE54" i="2"/>
  <c r="EE93" i="2" s="1"/>
  <c r="DW54" i="2"/>
  <c r="DW93" i="2" s="1"/>
  <c r="DT54" i="2"/>
  <c r="DT93" i="2" s="1"/>
  <c r="EG51" i="2"/>
  <c r="EG90" i="2" s="1"/>
  <c r="DY51" i="2"/>
  <c r="DY90" i="2" s="1"/>
  <c r="EM50" i="2"/>
  <c r="EM89" i="2" s="1"/>
  <c r="EE50" i="2"/>
  <c r="EE89" i="2" s="1"/>
  <c r="DW50" i="2"/>
  <c r="DW89" i="2" s="1"/>
  <c r="DT50" i="2"/>
  <c r="DT89" i="2" s="1"/>
  <c r="EH49" i="2"/>
  <c r="EH88" i="2" s="1"/>
  <c r="DZ49" i="2"/>
  <c r="DZ88" i="2" s="1"/>
  <c r="EL48" i="2"/>
  <c r="EL87" i="2" s="1"/>
  <c r="ED48" i="2"/>
  <c r="ED87" i="2" s="1"/>
  <c r="DV48" i="2"/>
  <c r="DV87" i="2" s="1"/>
  <c r="EG47" i="2"/>
  <c r="EG86" i="2" s="1"/>
  <c r="DY47" i="2"/>
  <c r="DY86" i="2" s="1"/>
  <c r="EI46" i="2"/>
  <c r="EI85" i="2" s="1"/>
  <c r="EA46" i="2"/>
  <c r="EA85" i="2" s="1"/>
  <c r="EG43" i="2"/>
  <c r="EG82" i="2" s="1"/>
  <c r="DY43" i="2"/>
  <c r="DY82" i="2" s="1"/>
  <c r="EG42" i="2"/>
  <c r="EG81" i="2" s="1"/>
  <c r="DY42" i="2"/>
  <c r="DY81" i="2" s="1"/>
  <c r="EL41" i="2"/>
  <c r="EL80" i="2" s="1"/>
  <c r="ED41" i="2"/>
  <c r="ED80" i="2" s="1"/>
  <c r="DV41" i="2"/>
  <c r="DV80" i="2" s="1"/>
  <c r="EM40" i="2"/>
  <c r="EM79" i="2" s="1"/>
  <c r="EE40" i="2"/>
  <c r="EE79" i="2" s="1"/>
  <c r="DW40" i="2"/>
  <c r="DW79" i="2" s="1"/>
  <c r="DT40" i="2"/>
  <c r="DT79" i="2" s="1"/>
  <c r="EF39" i="2"/>
  <c r="EF78" i="2" s="1"/>
  <c r="DX39" i="2"/>
  <c r="DX78" i="2" s="1"/>
  <c r="EL38" i="2"/>
  <c r="EL77" i="2" s="1"/>
  <c r="ED38" i="2"/>
  <c r="ED77" i="2" s="1"/>
  <c r="DV38" i="2"/>
  <c r="DV77" i="2" s="1"/>
  <c r="EJ35" i="2"/>
  <c r="EJ74" i="2" s="1"/>
  <c r="EB35" i="2"/>
  <c r="EB74" i="2" s="1"/>
  <c r="EM34" i="2"/>
  <c r="EM73" i="2" s="1"/>
  <c r="EE34" i="2"/>
  <c r="EE73" i="2" s="1"/>
  <c r="DW34" i="2"/>
  <c r="DW73" i="2" s="1"/>
  <c r="DT34" i="2"/>
  <c r="DT73" i="2" s="1"/>
  <c r="EK33" i="2"/>
  <c r="EK72" i="2" s="1"/>
  <c r="EC33" i="2"/>
  <c r="EC72" i="2" s="1"/>
  <c r="DU33" i="2"/>
  <c r="DU72" i="2" s="1"/>
  <c r="EJ32" i="2"/>
  <c r="EJ71" i="2" s="1"/>
  <c r="EB32" i="2"/>
  <c r="EB71" i="2" s="1"/>
  <c r="EI56" i="2"/>
  <c r="EI95" i="2" s="1"/>
  <c r="DQ56" i="2"/>
  <c r="DQ95" i="2" s="1"/>
  <c r="DQ47" i="2"/>
  <c r="DQ86" i="2" s="1"/>
  <c r="EB59" i="2"/>
  <c r="EB98" i="2" s="1"/>
  <c r="DY57" i="2"/>
  <c r="DY96" i="2" s="1"/>
  <c r="DX55" i="2"/>
  <c r="DX94" i="2" s="1"/>
  <c r="EH51" i="2"/>
  <c r="EH90" i="2" s="1"/>
  <c r="EI49" i="2"/>
  <c r="EI88" i="2" s="1"/>
  <c r="EE48" i="2"/>
  <c r="EE87" i="2" s="1"/>
  <c r="EJ46" i="2"/>
  <c r="EJ85" i="2" s="1"/>
  <c r="EH42" i="2"/>
  <c r="EH81" i="2" s="1"/>
  <c r="DW41" i="2"/>
  <c r="DW80" i="2" s="1"/>
  <c r="EF40" i="2"/>
  <c r="EF79" i="2" s="1"/>
  <c r="DY39" i="2"/>
  <c r="DY78" i="2" s="1"/>
  <c r="DT38" i="2"/>
  <c r="DT77" i="2" s="1"/>
  <c r="DU35" i="2"/>
  <c r="DU74" i="2" s="1"/>
  <c r="ED33" i="2"/>
  <c r="ED72" i="2" s="1"/>
  <c r="EC32" i="2"/>
  <c r="EC71" i="2" s="1"/>
  <c r="DR51" i="2"/>
  <c r="DR90" i="2" s="1"/>
  <c r="DP38" i="2"/>
  <c r="DP77" i="2" s="1"/>
  <c r="DQ59" i="2"/>
  <c r="DQ98" i="2" s="1"/>
  <c r="EL63" i="2"/>
  <c r="EL102" i="2" s="1"/>
  <c r="ED63" i="2"/>
  <c r="ED102" i="2" s="1"/>
  <c r="DV63" i="2"/>
  <c r="DV102" i="2" s="1"/>
  <c r="EJ62" i="2"/>
  <c r="EJ101" i="2" s="1"/>
  <c r="EB62" i="2"/>
  <c r="EB101" i="2" s="1"/>
  <c r="EH59" i="2"/>
  <c r="EH98" i="2" s="1"/>
  <c r="DZ59" i="2"/>
  <c r="DZ98" i="2" s="1"/>
  <c r="EL58" i="2"/>
  <c r="EL97" i="2" s="1"/>
  <c r="ED58" i="2"/>
  <c r="ED97" i="2" s="1"/>
  <c r="DV58" i="2"/>
  <c r="DV97" i="2" s="1"/>
  <c r="EM57" i="2"/>
  <c r="EM96" i="2" s="1"/>
  <c r="EE57" i="2"/>
  <c r="EE96" i="2" s="1"/>
  <c r="DW57" i="2"/>
  <c r="DW96" i="2" s="1"/>
  <c r="DT57" i="2"/>
  <c r="DT96" i="2" s="1"/>
  <c r="EF56" i="2"/>
  <c r="EF95" i="2" s="1"/>
  <c r="DX56" i="2"/>
  <c r="DX95" i="2" s="1"/>
  <c r="EL55" i="2"/>
  <c r="EL94" i="2" s="1"/>
  <c r="ED55" i="2"/>
  <c r="ED94" i="2" s="1"/>
  <c r="DV55" i="2"/>
  <c r="DV94" i="2" s="1"/>
  <c r="EL54" i="2"/>
  <c r="EL93" i="2" s="1"/>
  <c r="ED54" i="2"/>
  <c r="ED93" i="2" s="1"/>
  <c r="DV54" i="2"/>
  <c r="DV93" i="2" s="1"/>
  <c r="EF51" i="2"/>
  <c r="EF90" i="2" s="1"/>
  <c r="DX51" i="2"/>
  <c r="DX90" i="2" s="1"/>
  <c r="EL50" i="2"/>
  <c r="EL89" i="2" s="1"/>
  <c r="ED50" i="2"/>
  <c r="ED89" i="2" s="1"/>
  <c r="DV50" i="2"/>
  <c r="DV89" i="2" s="1"/>
  <c r="EG49" i="2"/>
  <c r="EG88" i="2" s="1"/>
  <c r="DY49" i="2"/>
  <c r="DY88" i="2" s="1"/>
  <c r="EK48" i="2"/>
  <c r="EK87" i="2" s="1"/>
  <c r="EC48" i="2"/>
  <c r="EC87" i="2" s="1"/>
  <c r="DU48" i="2"/>
  <c r="DU87" i="2" s="1"/>
  <c r="EM47" i="2"/>
  <c r="EM86" i="2" s="1"/>
  <c r="EF47" i="2"/>
  <c r="EF86" i="2" s="1"/>
  <c r="DX47" i="2"/>
  <c r="DX86" i="2" s="1"/>
  <c r="EH46" i="2"/>
  <c r="EH85" i="2" s="1"/>
  <c r="DZ46" i="2"/>
  <c r="DZ85" i="2" s="1"/>
  <c r="EF43" i="2"/>
  <c r="EF82" i="2" s="1"/>
  <c r="DX43" i="2"/>
  <c r="DX82" i="2" s="1"/>
  <c r="EF42" i="2"/>
  <c r="EF81" i="2" s="1"/>
  <c r="DX42" i="2"/>
  <c r="DX81" i="2" s="1"/>
  <c r="EK41" i="2"/>
  <c r="EK80" i="2" s="1"/>
  <c r="EC41" i="2"/>
  <c r="EC80" i="2" s="1"/>
  <c r="DU41" i="2"/>
  <c r="DU80" i="2" s="1"/>
  <c r="EL40" i="2"/>
  <c r="EL79" i="2" s="1"/>
  <c r="ED40" i="2"/>
  <c r="ED79" i="2" s="1"/>
  <c r="DV40" i="2"/>
  <c r="DV79" i="2" s="1"/>
  <c r="EM39" i="2"/>
  <c r="EM78" i="2" s="1"/>
  <c r="EE39" i="2"/>
  <c r="EE78" i="2" s="1"/>
  <c r="DW39" i="2"/>
  <c r="DW78" i="2" s="1"/>
  <c r="EK38" i="2"/>
  <c r="EK77" i="2" s="1"/>
  <c r="EC38" i="2"/>
  <c r="EC77" i="2" s="1"/>
  <c r="EI35" i="2"/>
  <c r="EI74" i="2" s="1"/>
  <c r="EA35" i="2"/>
  <c r="EA74" i="2" s="1"/>
  <c r="EL34" i="2"/>
  <c r="EL73" i="2" s="1"/>
  <c r="ED34" i="2"/>
  <c r="ED73" i="2" s="1"/>
  <c r="DV34" i="2"/>
  <c r="DV73" i="2" s="1"/>
  <c r="EJ33" i="2"/>
  <c r="EJ72" i="2" s="1"/>
  <c r="EB33" i="2"/>
  <c r="EB72" i="2" s="1"/>
  <c r="EI32" i="2"/>
  <c r="EI71" i="2" s="1"/>
  <c r="EA32" i="2"/>
  <c r="EA71" i="2" s="1"/>
  <c r="DS32" i="2"/>
  <c r="DS71" i="2" s="1"/>
  <c r="DR59" i="2"/>
  <c r="DR98" i="2" s="1"/>
  <c r="DR36" i="2"/>
  <c r="DR75" i="2" s="1"/>
  <c r="DA93" i="2"/>
  <c r="EA56" i="2"/>
  <c r="EA95" i="2" s="1"/>
  <c r="DP45" i="2"/>
  <c r="DP84" i="2" s="1"/>
  <c r="DQ51" i="2"/>
  <c r="DQ90" i="2" s="1"/>
  <c r="DQ42" i="2"/>
  <c r="DQ81" i="2" s="1"/>
  <c r="DV62" i="2"/>
  <c r="DV101" i="2" s="1"/>
  <c r="EF58" i="2"/>
  <c r="EF97" i="2" s="1"/>
  <c r="EH56" i="2"/>
  <c r="EH95" i="2" s="1"/>
  <c r="EF54" i="2"/>
  <c r="EF93" i="2" s="1"/>
  <c r="DX50" i="2"/>
  <c r="DX89" i="2" s="1"/>
  <c r="EM48" i="2"/>
  <c r="EM87" i="2" s="1"/>
  <c r="EH47" i="2"/>
  <c r="EH86" i="2" s="1"/>
  <c r="EH43" i="2"/>
  <c r="EH82" i="2" s="1"/>
  <c r="EM41" i="2"/>
  <c r="EM80" i="2" s="1"/>
  <c r="EC35" i="2"/>
  <c r="EC74" i="2" s="1"/>
  <c r="EF34" i="2"/>
  <c r="EF73" i="2" s="1"/>
  <c r="DV33" i="2"/>
  <c r="DV72" i="2" s="1"/>
  <c r="EK32" i="2"/>
  <c r="EK71" i="2" s="1"/>
  <c r="DU32" i="2"/>
  <c r="DU71" i="2" s="1"/>
  <c r="DR52" i="2"/>
  <c r="DR91" i="2" s="1"/>
  <c r="DP59" i="2"/>
  <c r="DP98" i="2" s="1"/>
  <c r="DP46" i="2"/>
  <c r="DP85" i="2" s="1"/>
  <c r="DP36" i="2"/>
  <c r="DP75" i="2" s="1"/>
  <c r="DQ57" i="2"/>
  <c r="DQ96" i="2" s="1"/>
  <c r="DQ39" i="2"/>
  <c r="DQ78" i="2" s="1"/>
  <c r="DQ31" i="2"/>
  <c r="EK63" i="2"/>
  <c r="EK102" i="2" s="1"/>
  <c r="EC63" i="2"/>
  <c r="EC102" i="2" s="1"/>
  <c r="DU63" i="2"/>
  <c r="DU102" i="2" s="1"/>
  <c r="EI62" i="2"/>
  <c r="EI101" i="2" s="1"/>
  <c r="EA62" i="2"/>
  <c r="EA101" i="2" s="1"/>
  <c r="DS62" i="2"/>
  <c r="DS101" i="2" s="1"/>
  <c r="EG59" i="2"/>
  <c r="EG98" i="2" s="1"/>
  <c r="DY59" i="2"/>
  <c r="DY98" i="2" s="1"/>
  <c r="EK58" i="2"/>
  <c r="EK97" i="2" s="1"/>
  <c r="EC58" i="2"/>
  <c r="EC97" i="2" s="1"/>
  <c r="DU58" i="2"/>
  <c r="DU97" i="2" s="1"/>
  <c r="EL57" i="2"/>
  <c r="EL96" i="2" s="1"/>
  <c r="ED57" i="2"/>
  <c r="ED96" i="2" s="1"/>
  <c r="DV57" i="2"/>
  <c r="DV96" i="2" s="1"/>
  <c r="EM56" i="2"/>
  <c r="EM95" i="2" s="1"/>
  <c r="EE56" i="2"/>
  <c r="EE95" i="2" s="1"/>
  <c r="DW56" i="2"/>
  <c r="DW95" i="2" s="1"/>
  <c r="DT56" i="2"/>
  <c r="DT95" i="2" s="1"/>
  <c r="EK55" i="2"/>
  <c r="EK94" i="2" s="1"/>
  <c r="EC55" i="2"/>
  <c r="EC94" i="2" s="1"/>
  <c r="DU55" i="2"/>
  <c r="DU94" i="2" s="1"/>
  <c r="EK54" i="2"/>
  <c r="EK93" i="2" s="1"/>
  <c r="EC54" i="2"/>
  <c r="EC93" i="2" s="1"/>
  <c r="DU54" i="2"/>
  <c r="DU93" i="2" s="1"/>
  <c r="EM51" i="2"/>
  <c r="EM90" i="2" s="1"/>
  <c r="EE51" i="2"/>
  <c r="EE90" i="2" s="1"/>
  <c r="DW51" i="2"/>
  <c r="DW90" i="2" s="1"/>
  <c r="DT51" i="2"/>
  <c r="DT90" i="2" s="1"/>
  <c r="EK50" i="2"/>
  <c r="EK89" i="2" s="1"/>
  <c r="EC50" i="2"/>
  <c r="EC89" i="2" s="1"/>
  <c r="DU50" i="2"/>
  <c r="DU89" i="2" s="1"/>
  <c r="EF49" i="2"/>
  <c r="EF88" i="2" s="1"/>
  <c r="DX49" i="2"/>
  <c r="DX88" i="2" s="1"/>
  <c r="EJ48" i="2"/>
  <c r="EJ87" i="2" s="1"/>
  <c r="EB48" i="2"/>
  <c r="EB87" i="2" s="1"/>
  <c r="EE47" i="2"/>
  <c r="EE86" i="2" s="1"/>
  <c r="DW47" i="2"/>
  <c r="DW86" i="2" s="1"/>
  <c r="DT47" i="2"/>
  <c r="DT86" i="2" s="1"/>
  <c r="EG46" i="2"/>
  <c r="EG85" i="2" s="1"/>
  <c r="DY46" i="2"/>
  <c r="DY85" i="2" s="1"/>
  <c r="EM43" i="2"/>
  <c r="EM82" i="2" s="1"/>
  <c r="EE43" i="2"/>
  <c r="EE82" i="2" s="1"/>
  <c r="DW43" i="2"/>
  <c r="DW82" i="2" s="1"/>
  <c r="DT43" i="2"/>
  <c r="DT82" i="2" s="1"/>
  <c r="EM42" i="2"/>
  <c r="EM81" i="2" s="1"/>
  <c r="EE42" i="2"/>
  <c r="EE81" i="2" s="1"/>
  <c r="DW42" i="2"/>
  <c r="DW81" i="2" s="1"/>
  <c r="DT42" i="2"/>
  <c r="DT81" i="2" s="1"/>
  <c r="EJ41" i="2"/>
  <c r="EJ80" i="2" s="1"/>
  <c r="EB41" i="2"/>
  <c r="EB80" i="2" s="1"/>
  <c r="EK40" i="2"/>
  <c r="EK79" i="2" s="1"/>
  <c r="EC40" i="2"/>
  <c r="EC79" i="2" s="1"/>
  <c r="DU40" i="2"/>
  <c r="DU79" i="2" s="1"/>
  <c r="EL39" i="2"/>
  <c r="EL78" i="2" s="1"/>
  <c r="ED39" i="2"/>
  <c r="ED78" i="2" s="1"/>
  <c r="DV39" i="2"/>
  <c r="DV78" i="2" s="1"/>
  <c r="EJ38" i="2"/>
  <c r="EJ77" i="2" s="1"/>
  <c r="EB38" i="2"/>
  <c r="EB77" i="2" s="1"/>
  <c r="EM37" i="2"/>
  <c r="EM76" i="2" s="1"/>
  <c r="EH35" i="2"/>
  <c r="EH74" i="2" s="1"/>
  <c r="DZ35" i="2"/>
  <c r="DZ74" i="2" s="1"/>
  <c r="EK34" i="2"/>
  <c r="EK73" i="2" s="1"/>
  <c r="EC34" i="2"/>
  <c r="EC73" i="2" s="1"/>
  <c r="DU34" i="2"/>
  <c r="DU73" i="2" s="1"/>
  <c r="EI33" i="2"/>
  <c r="EI72" i="2" s="1"/>
  <c r="EA33" i="2"/>
  <c r="EA72" i="2" s="1"/>
  <c r="DS33" i="2"/>
  <c r="DS72" i="2" s="1"/>
  <c r="EH32" i="2"/>
  <c r="EH71" i="2" s="1"/>
  <c r="DZ32" i="2"/>
  <c r="DZ71" i="2" s="1"/>
  <c r="DQ52" i="2"/>
  <c r="DQ91" i="2" s="1"/>
  <c r="DQ43" i="2"/>
  <c r="DQ82" i="2" s="1"/>
  <c r="EL62" i="2"/>
  <c r="EL101" i="2" s="1"/>
  <c r="EJ59" i="2"/>
  <c r="EJ98" i="2" s="1"/>
  <c r="EG57" i="2"/>
  <c r="EG96" i="2" s="1"/>
  <c r="EF55" i="2"/>
  <c r="EF94" i="2" s="1"/>
  <c r="EF50" i="2"/>
  <c r="EF89" i="2" s="1"/>
  <c r="DS49" i="2"/>
  <c r="DS88" i="2" s="1"/>
  <c r="DT48" i="2"/>
  <c r="DT87" i="2" s="1"/>
  <c r="EB46" i="2"/>
  <c r="EB85" i="2" s="1"/>
  <c r="DZ42" i="2"/>
  <c r="DZ81" i="2" s="1"/>
  <c r="DT41" i="2"/>
  <c r="DT80" i="2" s="1"/>
  <c r="EG39" i="2"/>
  <c r="EG78" i="2" s="1"/>
  <c r="DW38" i="2"/>
  <c r="DW77" i="2" s="1"/>
  <c r="EK35" i="2"/>
  <c r="EK74" i="2" s="1"/>
  <c r="DX34" i="2"/>
  <c r="DX73" i="2" s="1"/>
  <c r="EL33" i="2"/>
  <c r="EL72" i="2" s="1"/>
  <c r="DR53" i="2"/>
  <c r="DR92" i="2" s="1"/>
  <c r="DR43" i="2"/>
  <c r="DR82" i="2" s="1"/>
  <c r="DR37" i="2"/>
  <c r="DR76" i="2" s="1"/>
  <c r="DH57" i="2"/>
  <c r="CZ49" i="2"/>
  <c r="DP33" i="2"/>
  <c r="DP72" i="2" s="1"/>
  <c r="DQ33" i="2"/>
  <c r="DQ72" i="2" s="1"/>
  <c r="EJ63" i="2"/>
  <c r="EJ102" i="2" s="1"/>
  <c r="EB63" i="2"/>
  <c r="EB102" i="2" s="1"/>
  <c r="EH62" i="2"/>
  <c r="EH101" i="2" s="1"/>
  <c r="DZ62" i="2"/>
  <c r="DZ101" i="2" s="1"/>
  <c r="EF59" i="2"/>
  <c r="EF98" i="2" s="1"/>
  <c r="DX59" i="2"/>
  <c r="DX98" i="2" s="1"/>
  <c r="EJ58" i="2"/>
  <c r="EJ97" i="2" s="1"/>
  <c r="EB58" i="2"/>
  <c r="EB97" i="2" s="1"/>
  <c r="EK57" i="2"/>
  <c r="EK96" i="2" s="1"/>
  <c r="EC57" i="2"/>
  <c r="EC96" i="2" s="1"/>
  <c r="DU57" i="2"/>
  <c r="DU96" i="2" s="1"/>
  <c r="EL56" i="2"/>
  <c r="EL95" i="2" s="1"/>
  <c r="ED56" i="2"/>
  <c r="ED95" i="2" s="1"/>
  <c r="DV56" i="2"/>
  <c r="DV95" i="2" s="1"/>
  <c r="EJ55" i="2"/>
  <c r="EJ94" i="2" s="1"/>
  <c r="EB55" i="2"/>
  <c r="EB94" i="2" s="1"/>
  <c r="EJ54" i="2"/>
  <c r="EJ93" i="2" s="1"/>
  <c r="EB54" i="2"/>
  <c r="EB93" i="2" s="1"/>
  <c r="EL51" i="2"/>
  <c r="EL90" i="2" s="1"/>
  <c r="ED51" i="2"/>
  <c r="ED90" i="2" s="1"/>
  <c r="DV51" i="2"/>
  <c r="DV90" i="2" s="1"/>
  <c r="EJ50" i="2"/>
  <c r="EJ89" i="2" s="1"/>
  <c r="EB50" i="2"/>
  <c r="EB89" i="2" s="1"/>
  <c r="EM49" i="2"/>
  <c r="EM88" i="2" s="1"/>
  <c r="EE49" i="2"/>
  <c r="EE88" i="2" s="1"/>
  <c r="DW49" i="2"/>
  <c r="DW88" i="2" s="1"/>
  <c r="DT49" i="2"/>
  <c r="DT88" i="2" s="1"/>
  <c r="EI48" i="2"/>
  <c r="EI87" i="2" s="1"/>
  <c r="EA48" i="2"/>
  <c r="EA87" i="2" s="1"/>
  <c r="DS48" i="2"/>
  <c r="DS87" i="2" s="1"/>
  <c r="EL47" i="2"/>
  <c r="EL86" i="2" s="1"/>
  <c r="ED47" i="2"/>
  <c r="ED86" i="2" s="1"/>
  <c r="DV47" i="2"/>
  <c r="DV86" i="2" s="1"/>
  <c r="DS46" i="2"/>
  <c r="DS85" i="2" s="1"/>
  <c r="EF46" i="2"/>
  <c r="EF85" i="2" s="1"/>
  <c r="DX46" i="2"/>
  <c r="DX85" i="2" s="1"/>
  <c r="EL43" i="2"/>
  <c r="EL82" i="2" s="1"/>
  <c r="ED43" i="2"/>
  <c r="ED82" i="2" s="1"/>
  <c r="DV43" i="2"/>
  <c r="DV82" i="2" s="1"/>
  <c r="EL42" i="2"/>
  <c r="EL81" i="2" s="1"/>
  <c r="ED42" i="2"/>
  <c r="ED81" i="2" s="1"/>
  <c r="DV42" i="2"/>
  <c r="DV81" i="2" s="1"/>
  <c r="EI41" i="2"/>
  <c r="EI80" i="2" s="1"/>
  <c r="EA41" i="2"/>
  <c r="EA80" i="2" s="1"/>
  <c r="DS41" i="2"/>
  <c r="DS80" i="2" s="1"/>
  <c r="EJ40" i="2"/>
  <c r="EJ79" i="2" s="1"/>
  <c r="EB40" i="2"/>
  <c r="EB79" i="2" s="1"/>
  <c r="EK39" i="2"/>
  <c r="EK78" i="2" s="1"/>
  <c r="EC39" i="2"/>
  <c r="EC78" i="2" s="1"/>
  <c r="DU39" i="2"/>
  <c r="DU78" i="2" s="1"/>
  <c r="EI38" i="2"/>
  <c r="EI77" i="2" s="1"/>
  <c r="EA38" i="2"/>
  <c r="EA77" i="2" s="1"/>
  <c r="DS38" i="2"/>
  <c r="DS77" i="2" s="1"/>
  <c r="EG35" i="2"/>
  <c r="EG74" i="2" s="1"/>
  <c r="DY35" i="2"/>
  <c r="DY74" i="2" s="1"/>
  <c r="EJ34" i="2"/>
  <c r="EJ73" i="2" s="1"/>
  <c r="EB34" i="2"/>
  <c r="EB73" i="2" s="1"/>
  <c r="EH33" i="2"/>
  <c r="EH72" i="2" s="1"/>
  <c r="DZ33" i="2"/>
  <c r="DZ72" i="2" s="1"/>
  <c r="EG32" i="2"/>
  <c r="EG71" i="2" s="1"/>
  <c r="DY32" i="2"/>
  <c r="DY71" i="2" s="1"/>
  <c r="EK31" i="2"/>
  <c r="EC31" i="2"/>
  <c r="DU31" i="2"/>
  <c r="DR62" i="2"/>
  <c r="DR101" i="2" s="1"/>
  <c r="DR33" i="2"/>
  <c r="DR72" i="2" s="1"/>
  <c r="CY101" i="2"/>
  <c r="CR70" i="2"/>
  <c r="EP31" i="2"/>
  <c r="DQ60" i="2"/>
  <c r="DQ99" i="2" s="1"/>
  <c r="EA63" i="2"/>
  <c r="EA102" i="2" s="1"/>
  <c r="EG62" i="2"/>
  <c r="EG101" i="2" s="1"/>
  <c r="DY62" i="2"/>
  <c r="DY101" i="2" s="1"/>
  <c r="EM59" i="2"/>
  <c r="EM98" i="2" s="1"/>
  <c r="EE59" i="2"/>
  <c r="EE98" i="2" s="1"/>
  <c r="DW59" i="2"/>
  <c r="DW98" i="2" s="1"/>
  <c r="DT59" i="2"/>
  <c r="DT98" i="2" s="1"/>
  <c r="EI58" i="2"/>
  <c r="EI97" i="2" s="1"/>
  <c r="EA58" i="2"/>
  <c r="EA97" i="2" s="1"/>
  <c r="DS58" i="2"/>
  <c r="DS97" i="2" s="1"/>
  <c r="EJ57" i="2"/>
  <c r="EJ96" i="2" s="1"/>
  <c r="EB57" i="2"/>
  <c r="EB96" i="2" s="1"/>
  <c r="EK56" i="2"/>
  <c r="EK95" i="2" s="1"/>
  <c r="EC56" i="2"/>
  <c r="EC95" i="2" s="1"/>
  <c r="DU56" i="2"/>
  <c r="DU95" i="2" s="1"/>
  <c r="EI55" i="2"/>
  <c r="EI94" i="2" s="1"/>
  <c r="EA55" i="2"/>
  <c r="EA94" i="2" s="1"/>
  <c r="DS55" i="2"/>
  <c r="DS94" i="2" s="1"/>
  <c r="EI54" i="2"/>
  <c r="EI93" i="2" s="1"/>
  <c r="EA54" i="2"/>
  <c r="EA93" i="2" s="1"/>
  <c r="DS54" i="2"/>
  <c r="DS93" i="2" s="1"/>
  <c r="EK51" i="2"/>
  <c r="EK90" i="2" s="1"/>
  <c r="EC51" i="2"/>
  <c r="EC90" i="2" s="1"/>
  <c r="DU51" i="2"/>
  <c r="DU90" i="2" s="1"/>
  <c r="EI50" i="2"/>
  <c r="EI89" i="2" s="1"/>
  <c r="EA50" i="2"/>
  <c r="EA89" i="2" s="1"/>
  <c r="DS50" i="2"/>
  <c r="DS89" i="2" s="1"/>
  <c r="EL49" i="2"/>
  <c r="EL88" i="2" s="1"/>
  <c r="ED49" i="2"/>
  <c r="ED88" i="2" s="1"/>
  <c r="DV49" i="2"/>
  <c r="DV88" i="2" s="1"/>
  <c r="EH48" i="2"/>
  <c r="EH87" i="2" s="1"/>
  <c r="DZ48" i="2"/>
  <c r="DZ87" i="2" s="1"/>
  <c r="EK47" i="2"/>
  <c r="EK86" i="2" s="1"/>
  <c r="EC47" i="2"/>
  <c r="EC86" i="2" s="1"/>
  <c r="DU47" i="2"/>
  <c r="DU86" i="2" s="1"/>
  <c r="EE46" i="2"/>
  <c r="EE85" i="2" s="1"/>
  <c r="DW46" i="2"/>
  <c r="DW85" i="2" s="1"/>
  <c r="DT46" i="2"/>
  <c r="DT85" i="2" s="1"/>
  <c r="EK43" i="2"/>
  <c r="EK82" i="2" s="1"/>
  <c r="EC43" i="2"/>
  <c r="EC82" i="2" s="1"/>
  <c r="DU43" i="2"/>
  <c r="DU82" i="2" s="1"/>
  <c r="EK42" i="2"/>
  <c r="EK81" i="2" s="1"/>
  <c r="EC42" i="2"/>
  <c r="EC81" i="2" s="1"/>
  <c r="DU42" i="2"/>
  <c r="DU81" i="2" s="1"/>
  <c r="EH41" i="2"/>
  <c r="EH80" i="2" s="1"/>
  <c r="DZ41" i="2"/>
  <c r="DZ80" i="2" s="1"/>
  <c r="EI40" i="2"/>
  <c r="EI79" i="2" s="1"/>
  <c r="EA40" i="2"/>
  <c r="EA79" i="2" s="1"/>
  <c r="DS40" i="2"/>
  <c r="DS79" i="2" s="1"/>
  <c r="EJ39" i="2"/>
  <c r="EJ78" i="2" s="1"/>
  <c r="EB39" i="2"/>
  <c r="EB78" i="2" s="1"/>
  <c r="DT39" i="2"/>
  <c r="DT78" i="2" s="1"/>
  <c r="DU38" i="2"/>
  <c r="DU77" i="2" s="1"/>
  <c r="EH38" i="2"/>
  <c r="EH77" i="2" s="1"/>
  <c r="DZ38" i="2"/>
  <c r="DZ77" i="2" s="1"/>
  <c r="DS35" i="2"/>
  <c r="DS74" i="2" s="1"/>
  <c r="EF35" i="2"/>
  <c r="EF74" i="2" s="1"/>
  <c r="DX35" i="2"/>
  <c r="DX74" i="2" s="1"/>
  <c r="EI34" i="2"/>
  <c r="EI73" i="2" s="1"/>
  <c r="EA34" i="2"/>
  <c r="EA73" i="2" s="1"/>
  <c r="DS34" i="2"/>
  <c r="DS73" i="2" s="1"/>
  <c r="EG33" i="2"/>
  <c r="EG72" i="2" s="1"/>
  <c r="DY33" i="2"/>
  <c r="DY72" i="2" s="1"/>
  <c r="EF32" i="2"/>
  <c r="EF71" i="2" s="1"/>
  <c r="DX32" i="2"/>
  <c r="DX71" i="2" s="1"/>
  <c r="EJ31" i="2"/>
  <c r="EB31" i="2"/>
  <c r="DT31" i="2"/>
  <c r="DR61" i="2"/>
  <c r="DR100" i="2" s="1"/>
  <c r="DR60" i="2"/>
  <c r="DR99" i="2" s="1"/>
  <c r="DR49" i="2"/>
  <c r="DR88" i="2" s="1"/>
  <c r="DS56" i="2"/>
  <c r="DS95" i="2" s="1"/>
  <c r="EA47" i="2"/>
  <c r="EA86" i="2" s="1"/>
  <c r="DP62" i="2"/>
  <c r="DP101" i="2" s="1"/>
  <c r="DQ49" i="2"/>
  <c r="DQ88" i="2" s="1"/>
  <c r="EI63" i="2"/>
  <c r="EI102" i="2" s="1"/>
  <c r="DS63" i="2"/>
  <c r="DS102" i="2" s="1"/>
  <c r="CR102" i="2"/>
  <c r="CR94" i="2"/>
  <c r="EP55" i="2"/>
  <c r="EP94" i="2" s="1"/>
  <c r="DK47" i="2"/>
  <c r="CU39" i="2"/>
  <c r="DP61" i="2"/>
  <c r="DP100" i="2" s="1"/>
  <c r="DP60" i="2"/>
  <c r="DP99" i="2" s="1"/>
  <c r="DQ63" i="2"/>
  <c r="DQ102" i="2" s="1"/>
  <c r="DQ58" i="2"/>
  <c r="DQ97" i="2" s="1"/>
  <c r="DQ55" i="2"/>
  <c r="DQ94" i="2" s="1"/>
  <c r="DQ50" i="2"/>
  <c r="DQ89" i="2" s="1"/>
  <c r="DQ40" i="2"/>
  <c r="DQ79" i="2" s="1"/>
  <c r="DQ34" i="2"/>
  <c r="DQ73" i="2" s="1"/>
  <c r="EF62" i="2"/>
  <c r="EF101" i="2" s="1"/>
  <c r="DX62" i="2"/>
  <c r="DX101" i="2" s="1"/>
  <c r="EL59" i="2"/>
  <c r="EL98" i="2" s="1"/>
  <c r="ED59" i="2"/>
  <c r="ED98" i="2" s="1"/>
  <c r="DV59" i="2"/>
  <c r="DV98" i="2" s="1"/>
  <c r="EH58" i="2"/>
  <c r="EH97" i="2" s="1"/>
  <c r="DZ58" i="2"/>
  <c r="DZ97" i="2" s="1"/>
  <c r="EI57" i="2"/>
  <c r="EI96" i="2" s="1"/>
  <c r="EA57" i="2"/>
  <c r="EA96" i="2" s="1"/>
  <c r="DS57" i="2"/>
  <c r="DS96" i="2" s="1"/>
  <c r="EJ56" i="2"/>
  <c r="EJ95" i="2" s="1"/>
  <c r="EB56" i="2"/>
  <c r="EB95" i="2" s="1"/>
  <c r="EH55" i="2"/>
  <c r="EH94" i="2" s="1"/>
  <c r="DZ55" i="2"/>
  <c r="DZ94" i="2" s="1"/>
  <c r="EH54" i="2"/>
  <c r="EH93" i="2" s="1"/>
  <c r="DZ54" i="2"/>
  <c r="DZ93" i="2" s="1"/>
  <c r="EJ51" i="2"/>
  <c r="EJ90" i="2" s="1"/>
  <c r="EB51" i="2"/>
  <c r="EB90" i="2" s="1"/>
  <c r="EH50" i="2"/>
  <c r="EH89" i="2" s="1"/>
  <c r="DZ50" i="2"/>
  <c r="DZ89" i="2" s="1"/>
  <c r="EK49" i="2"/>
  <c r="EK88" i="2" s="1"/>
  <c r="EC49" i="2"/>
  <c r="EC88" i="2" s="1"/>
  <c r="DU49" i="2"/>
  <c r="DU88" i="2" s="1"/>
  <c r="EG48" i="2"/>
  <c r="EG87" i="2" s="1"/>
  <c r="DY48" i="2"/>
  <c r="DY87" i="2" s="1"/>
  <c r="EJ47" i="2"/>
  <c r="EJ86" i="2" s="1"/>
  <c r="EB47" i="2"/>
  <c r="EB86" i="2" s="1"/>
  <c r="EL46" i="2"/>
  <c r="EL85" i="2" s="1"/>
  <c r="ED46" i="2"/>
  <c r="ED85" i="2" s="1"/>
  <c r="DV46" i="2"/>
  <c r="DV85" i="2" s="1"/>
  <c r="EJ43" i="2"/>
  <c r="EJ82" i="2" s="1"/>
  <c r="EB43" i="2"/>
  <c r="EB82" i="2" s="1"/>
  <c r="EJ42" i="2"/>
  <c r="EJ81" i="2" s="1"/>
  <c r="EB42" i="2"/>
  <c r="EB81" i="2" s="1"/>
  <c r="EG41" i="2"/>
  <c r="EG80" i="2" s="1"/>
  <c r="DY41" i="2"/>
  <c r="DY80" i="2" s="1"/>
  <c r="EH40" i="2"/>
  <c r="EH79" i="2" s="1"/>
  <c r="DZ40" i="2"/>
  <c r="DZ79" i="2" s="1"/>
  <c r="EI39" i="2"/>
  <c r="EI78" i="2" s="1"/>
  <c r="EA39" i="2"/>
  <c r="EA78" i="2" s="1"/>
  <c r="DS39" i="2"/>
  <c r="DS78" i="2" s="1"/>
  <c r="EG38" i="2"/>
  <c r="EG77" i="2" s="1"/>
  <c r="DY38" i="2"/>
  <c r="DY77" i="2" s="1"/>
  <c r="EE35" i="2"/>
  <c r="EE74" i="2" s="1"/>
  <c r="DW35" i="2"/>
  <c r="DW74" i="2" s="1"/>
  <c r="DT35" i="2"/>
  <c r="DT74" i="2" s="1"/>
  <c r="EH34" i="2"/>
  <c r="EH73" i="2" s="1"/>
  <c r="DZ34" i="2"/>
  <c r="DZ73" i="2" s="1"/>
  <c r="EF33" i="2"/>
  <c r="EF72" i="2" s="1"/>
  <c r="DX33" i="2"/>
  <c r="DX72" i="2" s="1"/>
  <c r="EM32" i="2"/>
  <c r="EM71" i="2" s="1"/>
  <c r="EE32" i="2"/>
  <c r="EE71" i="2" s="1"/>
  <c r="DW32" i="2"/>
  <c r="DW71" i="2" s="1"/>
  <c r="DT32" i="2"/>
  <c r="DT71" i="2" s="1"/>
  <c r="EG31" i="2"/>
  <c r="DY31" i="2"/>
  <c r="EL31" i="2"/>
  <c r="ED31" i="2"/>
  <c r="DV31" i="2"/>
  <c r="EI31" i="2"/>
  <c r="EA31" i="2"/>
  <c r="DS31" i="2"/>
  <c r="DR58" i="2"/>
  <c r="DR97" i="2" s="1"/>
  <c r="DR54" i="2"/>
  <c r="DR93" i="2" s="1"/>
  <c r="DR50" i="2"/>
  <c r="DR89" i="2" s="1"/>
  <c r="DR34" i="2"/>
  <c r="DR73" i="2" s="1"/>
  <c r="EM38" i="2"/>
  <c r="EM77" i="2" s="1"/>
  <c r="DQ32" i="2"/>
  <c r="DQ71" i="2" s="1"/>
  <c r="DR31" i="2"/>
  <c r="DN31" i="2"/>
  <c r="CX50" i="2"/>
  <c r="CL4" i="2"/>
  <c r="DG60" i="2"/>
  <c r="CL9" i="2"/>
  <c r="CS56" i="2"/>
  <c r="CQ48" i="2"/>
  <c r="CZ53" i="2"/>
  <c r="DH44" i="2"/>
  <c r="CZ36" i="2"/>
  <c r="DJ58" i="2"/>
  <c r="CR50" i="2"/>
  <c r="CQ40" i="2"/>
  <c r="CS45" i="2"/>
  <c r="CV61" i="2"/>
  <c r="DD32" i="2"/>
  <c r="CV32" i="2"/>
  <c r="CY59" i="2"/>
  <c r="CS51" i="2"/>
  <c r="DH63" i="2"/>
  <c r="CU61" i="2"/>
  <c r="CZ58" i="2"/>
  <c r="DB54" i="2"/>
  <c r="DG51" i="2"/>
  <c r="DC47" i="2"/>
  <c r="DM33" i="2"/>
  <c r="DE50" i="2"/>
  <c r="CW52" i="2"/>
  <c r="DG63" i="2"/>
  <c r="DH60" i="2"/>
  <c r="DJ57" i="2"/>
  <c r="CT51" i="2"/>
  <c r="DE31" i="2"/>
  <c r="CW33" i="2"/>
  <c r="CV60" i="2"/>
  <c r="DI31" i="2"/>
  <c r="CZ63" i="2"/>
  <c r="DL53" i="2"/>
  <c r="DH31" i="2"/>
  <c r="CY63" i="2"/>
  <c r="DJ59" i="2"/>
  <c r="DG56" i="2"/>
  <c r="DK53" i="2"/>
  <c r="DC50" i="2"/>
  <c r="DC39" i="2"/>
  <c r="DK39" i="2"/>
  <c r="CU47" i="2"/>
  <c r="DA31" i="2"/>
  <c r="DI59" i="2"/>
  <c r="CU56" i="2"/>
  <c r="DJ46" i="2"/>
  <c r="DB38" i="2"/>
  <c r="CT60" i="2"/>
  <c r="CZ31" i="2"/>
  <c r="DG62" i="2"/>
  <c r="DJ52" i="2"/>
  <c r="DB49" i="2"/>
  <c r="DH36" i="2"/>
  <c r="DI54" i="2"/>
  <c r="DA51" i="2"/>
  <c r="CS53" i="2"/>
  <c r="CS31" i="2"/>
  <c r="DK58" i="2"/>
  <c r="DC55" i="2"/>
  <c r="DH52" i="2"/>
  <c r="DH49" i="2"/>
  <c r="CZ61" i="2"/>
  <c r="CR53" i="2"/>
  <c r="CQ32" i="2"/>
  <c r="DF32" i="2"/>
  <c r="DF40" i="2"/>
  <c r="DF48" i="2"/>
  <c r="DF39" i="2"/>
  <c r="DF47" i="2"/>
  <c r="DF38" i="2"/>
  <c r="DF46" i="2"/>
  <c r="DF54" i="2"/>
  <c r="DF37" i="2"/>
  <c r="DF45" i="2"/>
  <c r="DF36" i="2"/>
  <c r="DF44" i="2"/>
  <c r="DF52" i="2"/>
  <c r="DF60" i="2"/>
  <c r="DF35" i="2"/>
  <c r="DF43" i="2"/>
  <c r="DF33" i="2"/>
  <c r="DF41" i="2"/>
  <c r="DF49" i="2"/>
  <c r="DF57" i="2"/>
  <c r="DE55" i="2"/>
  <c r="DM39" i="2"/>
  <c r="DM47" i="2"/>
  <c r="DM38" i="2"/>
  <c r="DM46" i="2"/>
  <c r="DM37" i="2"/>
  <c r="DM45" i="2"/>
  <c r="DM53" i="2"/>
  <c r="DM36" i="2"/>
  <c r="DM44" i="2"/>
  <c r="DM35" i="2"/>
  <c r="DM43" i="2"/>
  <c r="DM51" i="2"/>
  <c r="DM59" i="2"/>
  <c r="DM34" i="2"/>
  <c r="DM42" i="2"/>
  <c r="DM32" i="2"/>
  <c r="DM40" i="2"/>
  <c r="DM48" i="2"/>
  <c r="DM56" i="2"/>
  <c r="CX59" i="2"/>
  <c r="CX58" i="2"/>
  <c r="DF56" i="2"/>
  <c r="DE33" i="2"/>
  <c r="DL38" i="2"/>
  <c r="DL46" i="2"/>
  <c r="DL37" i="2"/>
  <c r="DL45" i="2"/>
  <c r="DL36" i="2"/>
  <c r="DL44" i="2"/>
  <c r="DL52" i="2"/>
  <c r="DL35" i="2"/>
  <c r="DL43" i="2"/>
  <c r="DL34" i="2"/>
  <c r="DL42" i="2"/>
  <c r="DL50" i="2"/>
  <c r="DL58" i="2"/>
  <c r="DL33" i="2"/>
  <c r="DL41" i="2"/>
  <c r="DL39" i="2"/>
  <c r="DL47" i="2"/>
  <c r="DL55" i="2"/>
  <c r="DG33" i="2"/>
  <c r="DG41" i="2"/>
  <c r="DG32" i="2"/>
  <c r="DG40" i="2"/>
  <c r="DG48" i="2"/>
  <c r="DG39" i="2"/>
  <c r="DG47" i="2"/>
  <c r="DG55" i="2"/>
  <c r="DG38" i="2"/>
  <c r="DG46" i="2"/>
  <c r="DG37" i="2"/>
  <c r="DG45" i="2"/>
  <c r="DG53" i="2"/>
  <c r="DG36" i="2"/>
  <c r="DG44" i="2"/>
  <c r="DG34" i="2"/>
  <c r="DG42" i="2"/>
  <c r="DG50" i="2"/>
  <c r="DG58" i="2"/>
  <c r="CY33" i="2"/>
  <c r="CY41" i="2"/>
  <c r="CY32" i="2"/>
  <c r="CY40" i="2"/>
  <c r="CY48" i="2"/>
  <c r="CY39" i="2"/>
  <c r="CY47" i="2"/>
  <c r="CY55" i="2"/>
  <c r="CY38" i="2"/>
  <c r="CY46" i="2"/>
  <c r="CY37" i="2"/>
  <c r="CY45" i="2"/>
  <c r="CY53" i="2"/>
  <c r="CY61" i="2"/>
  <c r="CY36" i="2"/>
  <c r="CY44" i="2"/>
  <c r="CY34" i="2"/>
  <c r="CY42" i="2"/>
  <c r="CY50" i="2"/>
  <c r="CY58" i="2"/>
  <c r="CQ56" i="2"/>
  <c r="DJ31" i="2"/>
  <c r="DB31" i="2"/>
  <c r="CT31" i="2"/>
  <c r="DI63" i="2"/>
  <c r="DA63" i="2"/>
  <c r="CS63" i="2"/>
  <c r="DH62" i="2"/>
  <c r="CZ62" i="2"/>
  <c r="CR62" i="2"/>
  <c r="DG61" i="2"/>
  <c r="CW61" i="2"/>
  <c r="DJ60" i="2"/>
  <c r="CY60" i="2"/>
  <c r="DK59" i="2"/>
  <c r="DA59" i="2"/>
  <c r="DM58" i="2"/>
  <c r="DA58" i="2"/>
  <c r="DL57" i="2"/>
  <c r="CY57" i="2"/>
  <c r="DI56" i="2"/>
  <c r="CV56" i="2"/>
  <c r="DF55" i="2"/>
  <c r="CT55" i="2"/>
  <c r="DD54" i="2"/>
  <c r="DN53" i="2"/>
  <c r="DA53" i="2"/>
  <c r="DK52" i="2"/>
  <c r="CY52" i="2"/>
  <c r="DI51" i="2"/>
  <c r="CV51" i="2"/>
  <c r="DF50" i="2"/>
  <c r="CS50" i="2"/>
  <c r="DD49" i="2"/>
  <c r="CV48" i="2"/>
  <c r="DA45" i="2"/>
  <c r="DF42" i="2"/>
  <c r="CS37" i="2"/>
  <c r="CX34" i="2"/>
  <c r="DG31" i="2"/>
  <c r="CY31" i="2"/>
  <c r="DN63" i="2"/>
  <c r="DF63" i="2"/>
  <c r="CX63" i="2"/>
  <c r="DM62" i="2"/>
  <c r="DE62" i="2"/>
  <c r="CW62" i="2"/>
  <c r="DL61" i="2"/>
  <c r="DD61" i="2"/>
  <c r="CS61" i="2"/>
  <c r="DE60" i="2"/>
  <c r="CU60" i="2"/>
  <c r="DG59" i="2"/>
  <c r="CV59" i="2"/>
  <c r="DI58" i="2"/>
  <c r="CW58" i="2"/>
  <c r="DG57" i="2"/>
  <c r="CT57" i="2"/>
  <c r="DD56" i="2"/>
  <c r="DN55" i="2"/>
  <c r="DB55" i="2"/>
  <c r="DL54" i="2"/>
  <c r="CY54" i="2"/>
  <c r="DI53" i="2"/>
  <c r="CV53" i="2"/>
  <c r="DG52" i="2"/>
  <c r="CT52" i="2"/>
  <c r="DD51" i="2"/>
  <c r="DN50" i="2"/>
  <c r="DA50" i="2"/>
  <c r="DL49" i="2"/>
  <c r="CY49" i="2"/>
  <c r="CZ44" i="2"/>
  <c r="DE41" i="2"/>
  <c r="DJ38" i="2"/>
  <c r="CR36" i="2"/>
  <c r="CW39" i="2"/>
  <c r="CW47" i="2"/>
  <c r="CW38" i="2"/>
  <c r="CW46" i="2"/>
  <c r="CW37" i="2"/>
  <c r="CW45" i="2"/>
  <c r="CW53" i="2"/>
  <c r="CW36" i="2"/>
  <c r="CW44" i="2"/>
  <c r="CW35" i="2"/>
  <c r="CW43" i="2"/>
  <c r="CW51" i="2"/>
  <c r="CW59" i="2"/>
  <c r="CW34" i="2"/>
  <c r="CW42" i="2"/>
  <c r="CW32" i="2"/>
  <c r="CW40" i="2"/>
  <c r="CW48" i="2"/>
  <c r="CW56" i="2"/>
  <c r="DN62" i="2"/>
  <c r="DF62" i="2"/>
  <c r="DE61" i="2"/>
  <c r="DF51" i="2"/>
  <c r="DK37" i="2"/>
  <c r="DK45" i="2"/>
  <c r="DK36" i="2"/>
  <c r="DK44" i="2"/>
  <c r="DK35" i="2"/>
  <c r="DK43" i="2"/>
  <c r="DK51" i="2"/>
  <c r="DK34" i="2"/>
  <c r="DK42" i="2"/>
  <c r="DK33" i="2"/>
  <c r="DK41" i="2"/>
  <c r="DK49" i="2"/>
  <c r="DK57" i="2"/>
  <c r="DK32" i="2"/>
  <c r="DK40" i="2"/>
  <c r="DK48" i="2"/>
  <c r="DK38" i="2"/>
  <c r="DK46" i="2"/>
  <c r="DK54" i="2"/>
  <c r="DC37" i="2"/>
  <c r="DC45" i="2"/>
  <c r="DC36" i="2"/>
  <c r="DC44" i="2"/>
  <c r="DC35" i="2"/>
  <c r="DC43" i="2"/>
  <c r="DC51" i="2"/>
  <c r="DC34" i="2"/>
  <c r="DC42" i="2"/>
  <c r="DC33" i="2"/>
  <c r="DC41" i="2"/>
  <c r="DC49" i="2"/>
  <c r="DC57" i="2"/>
  <c r="DC32" i="2"/>
  <c r="DC40" i="2"/>
  <c r="DC48" i="2"/>
  <c r="DC38" i="2"/>
  <c r="DC46" i="2"/>
  <c r="DC54" i="2"/>
  <c r="CU37" i="2"/>
  <c r="CU45" i="2"/>
  <c r="CU36" i="2"/>
  <c r="CU44" i="2"/>
  <c r="CU35" i="2"/>
  <c r="CU43" i="2"/>
  <c r="CU51" i="2"/>
  <c r="CU34" i="2"/>
  <c r="CU42" i="2"/>
  <c r="CU33" i="2"/>
  <c r="CU41" i="2"/>
  <c r="CU49" i="2"/>
  <c r="CU57" i="2"/>
  <c r="CU32" i="2"/>
  <c r="CU40" i="2"/>
  <c r="CU48" i="2"/>
  <c r="CU38" i="2"/>
  <c r="CU46" i="2"/>
  <c r="CU54" i="2"/>
  <c r="DF31" i="2"/>
  <c r="CX31" i="2"/>
  <c r="DM63" i="2"/>
  <c r="DE63" i="2"/>
  <c r="CW63" i="2"/>
  <c r="DL62" i="2"/>
  <c r="DD62" i="2"/>
  <c r="CV62" i="2"/>
  <c r="DK61" i="2"/>
  <c r="DC61" i="2"/>
  <c r="CR61" i="2"/>
  <c r="DD60" i="2"/>
  <c r="DF59" i="2"/>
  <c r="CU59" i="2"/>
  <c r="DH58" i="2"/>
  <c r="CU58" i="2"/>
  <c r="DE57" i="2"/>
  <c r="CR57" i="2"/>
  <c r="DC56" i="2"/>
  <c r="DM55" i="2"/>
  <c r="CZ55" i="2"/>
  <c r="DJ54" i="2"/>
  <c r="CW54" i="2"/>
  <c r="DH53" i="2"/>
  <c r="CU53" i="2"/>
  <c r="DE52" i="2"/>
  <c r="CR52" i="2"/>
  <c r="DB51" i="2"/>
  <c r="DM50" i="2"/>
  <c r="CZ50" i="2"/>
  <c r="DJ49" i="2"/>
  <c r="CW49" i="2"/>
  <c r="CR44" i="2"/>
  <c r="CW41" i="2"/>
  <c r="DG35" i="2"/>
  <c r="DL32" i="2"/>
  <c r="DN32" i="2"/>
  <c r="DN40" i="2"/>
  <c r="DN48" i="2"/>
  <c r="DN39" i="2"/>
  <c r="DN47" i="2"/>
  <c r="DN38" i="2"/>
  <c r="DN46" i="2"/>
  <c r="DN54" i="2"/>
  <c r="DN37" i="2"/>
  <c r="DN45" i="2"/>
  <c r="DN36" i="2"/>
  <c r="DN44" i="2"/>
  <c r="DN52" i="2"/>
  <c r="DN60" i="2"/>
  <c r="DN35" i="2"/>
  <c r="DN43" i="2"/>
  <c r="DN33" i="2"/>
  <c r="DN41" i="2"/>
  <c r="DN49" i="2"/>
  <c r="DN57" i="2"/>
  <c r="CW60" i="2"/>
  <c r="CW57" i="2"/>
  <c r="CX42" i="2"/>
  <c r="CX62" i="2"/>
  <c r="CV57" i="2"/>
  <c r="DM49" i="2"/>
  <c r="DM41" i="2"/>
  <c r="DJ36" i="2"/>
  <c r="DJ44" i="2"/>
  <c r="DJ35" i="2"/>
  <c r="DJ43" i="2"/>
  <c r="DJ34" i="2"/>
  <c r="DJ42" i="2"/>
  <c r="DJ50" i="2"/>
  <c r="DJ33" i="2"/>
  <c r="DJ41" i="2"/>
  <c r="DJ32" i="2"/>
  <c r="DJ40" i="2"/>
  <c r="DJ48" i="2"/>
  <c r="DJ56" i="2"/>
  <c r="DJ39" i="2"/>
  <c r="DJ47" i="2"/>
  <c r="DJ37" i="2"/>
  <c r="DJ45" i="2"/>
  <c r="DJ53" i="2"/>
  <c r="DB36" i="2"/>
  <c r="DB44" i="2"/>
  <c r="DB35" i="2"/>
  <c r="DB43" i="2"/>
  <c r="DB34" i="2"/>
  <c r="DB42" i="2"/>
  <c r="DB50" i="2"/>
  <c r="DB58" i="2"/>
  <c r="DB33" i="2"/>
  <c r="DB41" i="2"/>
  <c r="DB32" i="2"/>
  <c r="DB40" i="2"/>
  <c r="DB48" i="2"/>
  <c r="DB56" i="2"/>
  <c r="DB39" i="2"/>
  <c r="DB47" i="2"/>
  <c r="DB37" i="2"/>
  <c r="DB45" i="2"/>
  <c r="DB53" i="2"/>
  <c r="DB61" i="2"/>
  <c r="CT36" i="2"/>
  <c r="CT44" i="2"/>
  <c r="CT35" i="2"/>
  <c r="CT43" i="2"/>
  <c r="CT34" i="2"/>
  <c r="CT42" i="2"/>
  <c r="CT50" i="2"/>
  <c r="CT58" i="2"/>
  <c r="CT33" i="2"/>
  <c r="CT41" i="2"/>
  <c r="CT32" i="2"/>
  <c r="CT40" i="2"/>
  <c r="CT48" i="2"/>
  <c r="CT56" i="2"/>
  <c r="CT39" i="2"/>
  <c r="CT47" i="2"/>
  <c r="CT37" i="2"/>
  <c r="CT45" i="2"/>
  <c r="CT53" i="2"/>
  <c r="CT61" i="2"/>
  <c r="DM31" i="2"/>
  <c r="CW31" i="2"/>
  <c r="DL63" i="2"/>
  <c r="DD63" i="2"/>
  <c r="CV63" i="2"/>
  <c r="DK62" i="2"/>
  <c r="DC62" i="2"/>
  <c r="CU62" i="2"/>
  <c r="DJ61" i="2"/>
  <c r="DA61" i="2"/>
  <c r="DM60" i="2"/>
  <c r="DC60" i="2"/>
  <c r="CR60" i="2"/>
  <c r="DD59" i="2"/>
  <c r="CT59" i="2"/>
  <c r="DF58" i="2"/>
  <c r="CS58" i="2"/>
  <c r="DD57" i="2"/>
  <c r="DN56" i="2"/>
  <c r="DA56" i="2"/>
  <c r="DK55" i="2"/>
  <c r="CX55" i="2"/>
  <c r="CV54" i="2"/>
  <c r="DF53" i="2"/>
  <c r="DC52" i="2"/>
  <c r="DN51" i="2"/>
  <c r="DK50" i="2"/>
  <c r="CT49" i="2"/>
  <c r="DB46" i="2"/>
  <c r="DG43" i="2"/>
  <c r="DL40" i="2"/>
  <c r="CT38" i="2"/>
  <c r="CY35" i="2"/>
  <c r="DE39" i="2"/>
  <c r="DE47" i="2"/>
  <c r="DE38" i="2"/>
  <c r="DE46" i="2"/>
  <c r="DE37" i="2"/>
  <c r="DE45" i="2"/>
  <c r="DE53" i="2"/>
  <c r="DE36" i="2"/>
  <c r="DE44" i="2"/>
  <c r="DE35" i="2"/>
  <c r="DE43" i="2"/>
  <c r="DE51" i="2"/>
  <c r="DE59" i="2"/>
  <c r="DE34" i="2"/>
  <c r="DE42" i="2"/>
  <c r="DE32" i="2"/>
  <c r="DE40" i="2"/>
  <c r="DE48" i="2"/>
  <c r="DE56" i="2"/>
  <c r="DM61" i="2"/>
  <c r="DD38" i="2"/>
  <c r="DD46" i="2"/>
  <c r="DD37" i="2"/>
  <c r="DD45" i="2"/>
  <c r="DD36" i="2"/>
  <c r="DD44" i="2"/>
  <c r="DD52" i="2"/>
  <c r="DD35" i="2"/>
  <c r="DD43" i="2"/>
  <c r="DD34" i="2"/>
  <c r="DD42" i="2"/>
  <c r="DD50" i="2"/>
  <c r="DD58" i="2"/>
  <c r="DD33" i="2"/>
  <c r="DD41" i="2"/>
  <c r="DD39" i="2"/>
  <c r="DD47" i="2"/>
  <c r="DD55" i="2"/>
  <c r="DI35" i="2"/>
  <c r="DI43" i="2"/>
  <c r="DI34" i="2"/>
  <c r="DI42" i="2"/>
  <c r="DI33" i="2"/>
  <c r="DI41" i="2"/>
  <c r="DI49" i="2"/>
  <c r="DI57" i="2"/>
  <c r="DI32" i="2"/>
  <c r="DI40" i="2"/>
  <c r="DI48" i="2"/>
  <c r="DI39" i="2"/>
  <c r="DI47" i="2"/>
  <c r="DI55" i="2"/>
  <c r="DI38" i="2"/>
  <c r="DI46" i="2"/>
  <c r="DI36" i="2"/>
  <c r="DI44" i="2"/>
  <c r="DI52" i="2"/>
  <c r="DI60" i="2"/>
  <c r="DA35" i="2"/>
  <c r="DA43" i="2"/>
  <c r="DA34" i="2"/>
  <c r="DA42" i="2"/>
  <c r="DA33" i="2"/>
  <c r="DA41" i="2"/>
  <c r="DA49" i="2"/>
  <c r="DA57" i="2"/>
  <c r="DA32" i="2"/>
  <c r="DA40" i="2"/>
  <c r="DA48" i="2"/>
  <c r="DA39" i="2"/>
  <c r="DA47" i="2"/>
  <c r="DA55" i="2"/>
  <c r="DA38" i="2"/>
  <c r="DA46" i="2"/>
  <c r="DA36" i="2"/>
  <c r="DA44" i="2"/>
  <c r="DA52" i="2"/>
  <c r="DA60" i="2"/>
  <c r="CS35" i="2"/>
  <c r="CS43" i="2"/>
  <c r="CS34" i="2"/>
  <c r="CS42" i="2"/>
  <c r="CS33" i="2"/>
  <c r="CS41" i="2"/>
  <c r="CS49" i="2"/>
  <c r="CS57" i="2"/>
  <c r="CS32" i="2"/>
  <c r="CS40" i="2"/>
  <c r="CS48" i="2"/>
  <c r="CS39" i="2"/>
  <c r="CS47" i="2"/>
  <c r="CS55" i="2"/>
  <c r="CS38" i="2"/>
  <c r="CS46" i="2"/>
  <c r="CS36" i="2"/>
  <c r="CS44" i="2"/>
  <c r="CS52" i="2"/>
  <c r="CS60" i="2"/>
  <c r="DL31" i="2"/>
  <c r="DD31" i="2"/>
  <c r="CV31" i="2"/>
  <c r="DK63" i="2"/>
  <c r="DC63" i="2"/>
  <c r="CU63" i="2"/>
  <c r="DJ62" i="2"/>
  <c r="DB62" i="2"/>
  <c r="CT62" i="2"/>
  <c r="DI61" i="2"/>
  <c r="DL60" i="2"/>
  <c r="DB60" i="2"/>
  <c r="DN59" i="2"/>
  <c r="DC59" i="2"/>
  <c r="CS59" i="2"/>
  <c r="DE58" i="2"/>
  <c r="CR58" i="2"/>
  <c r="DB57" i="2"/>
  <c r="DL56" i="2"/>
  <c r="CY56" i="2"/>
  <c r="DJ55" i="2"/>
  <c r="CW55" i="2"/>
  <c r="DG54" i="2"/>
  <c r="CT54" i="2"/>
  <c r="DD53" i="2"/>
  <c r="DB52" i="2"/>
  <c r="DL51" i="2"/>
  <c r="CY51" i="2"/>
  <c r="DI50" i="2"/>
  <c r="CW50" i="2"/>
  <c r="DG49" i="2"/>
  <c r="DL48" i="2"/>
  <c r="CT46" i="2"/>
  <c r="CY43" i="2"/>
  <c r="DD40" i="2"/>
  <c r="DI37" i="2"/>
  <c r="DN34" i="2"/>
  <c r="CX32" i="2"/>
  <c r="CX40" i="2"/>
  <c r="CX48" i="2"/>
  <c r="CX39" i="2"/>
  <c r="CX47" i="2"/>
  <c r="CX38" i="2"/>
  <c r="CX46" i="2"/>
  <c r="CX54" i="2"/>
  <c r="CX37" i="2"/>
  <c r="CX45" i="2"/>
  <c r="CX36" i="2"/>
  <c r="CX44" i="2"/>
  <c r="CX52" i="2"/>
  <c r="CX60" i="2"/>
  <c r="CX35" i="2"/>
  <c r="CX43" i="2"/>
  <c r="CX33" i="2"/>
  <c r="CX41" i="2"/>
  <c r="CX49" i="2"/>
  <c r="CX57" i="2"/>
  <c r="DN61" i="2"/>
  <c r="DF61" i="2"/>
  <c r="DM54" i="2"/>
  <c r="CX53" i="2"/>
  <c r="CV38" i="2"/>
  <c r="CV46" i="2"/>
  <c r="CV37" i="2"/>
  <c r="CV45" i="2"/>
  <c r="CV36" i="2"/>
  <c r="CV44" i="2"/>
  <c r="CV52" i="2"/>
  <c r="CV35" i="2"/>
  <c r="CV43" i="2"/>
  <c r="CV34" i="2"/>
  <c r="CV42" i="2"/>
  <c r="CV50" i="2"/>
  <c r="CV58" i="2"/>
  <c r="CV33" i="2"/>
  <c r="CV41" i="2"/>
  <c r="CV49" i="2"/>
  <c r="CV39" i="2"/>
  <c r="CV47" i="2"/>
  <c r="CV55" i="2"/>
  <c r="DH34" i="2"/>
  <c r="DH42" i="2"/>
  <c r="DH33" i="2"/>
  <c r="DH41" i="2"/>
  <c r="DH32" i="2"/>
  <c r="DH40" i="2"/>
  <c r="DH48" i="2"/>
  <c r="DH56" i="2"/>
  <c r="DH39" i="2"/>
  <c r="DH47" i="2"/>
  <c r="DH38" i="2"/>
  <c r="DH46" i="2"/>
  <c r="DH54" i="2"/>
  <c r="DH37" i="2"/>
  <c r="DH45" i="2"/>
  <c r="DH35" i="2"/>
  <c r="DH43" i="2"/>
  <c r="DH51" i="2"/>
  <c r="DH59" i="2"/>
  <c r="CZ34" i="2"/>
  <c r="CZ42" i="2"/>
  <c r="CZ33" i="2"/>
  <c r="CZ41" i="2"/>
  <c r="CZ32" i="2"/>
  <c r="CZ40" i="2"/>
  <c r="CZ48" i="2"/>
  <c r="CZ56" i="2"/>
  <c r="CZ39" i="2"/>
  <c r="CZ47" i="2"/>
  <c r="CZ38" i="2"/>
  <c r="CZ46" i="2"/>
  <c r="CZ54" i="2"/>
  <c r="CZ37" i="2"/>
  <c r="CZ45" i="2"/>
  <c r="CZ35" i="2"/>
  <c r="CZ43" i="2"/>
  <c r="CZ51" i="2"/>
  <c r="CZ59" i="2"/>
  <c r="CR34" i="2"/>
  <c r="CR42" i="2"/>
  <c r="CR33" i="2"/>
  <c r="CR41" i="2"/>
  <c r="CR49" i="2"/>
  <c r="CR32" i="2"/>
  <c r="CR40" i="2"/>
  <c r="CR48" i="2"/>
  <c r="CR56" i="2"/>
  <c r="CR39" i="2"/>
  <c r="CR47" i="2"/>
  <c r="CR38" i="2"/>
  <c r="CR46" i="2"/>
  <c r="CR54" i="2"/>
  <c r="CR37" i="2"/>
  <c r="CR45" i="2"/>
  <c r="CR35" i="2"/>
  <c r="CR43" i="2"/>
  <c r="CR51" i="2"/>
  <c r="CR59" i="2"/>
  <c r="CQ31" i="2"/>
  <c r="DK31" i="2"/>
  <c r="DC31" i="2"/>
  <c r="CU31" i="2"/>
  <c r="DJ63" i="2"/>
  <c r="DB63" i="2"/>
  <c r="CT63" i="2"/>
  <c r="DI62" i="2"/>
  <c r="DA62" i="2"/>
  <c r="CS62" i="2"/>
  <c r="DH61" i="2"/>
  <c r="CX61" i="2"/>
  <c r="DK60" i="2"/>
  <c r="CZ60" i="2"/>
  <c r="DL59" i="2"/>
  <c r="DB59" i="2"/>
  <c r="DN58" i="2"/>
  <c r="DC58" i="2"/>
  <c r="DM57" i="2"/>
  <c r="CZ57" i="2"/>
  <c r="DK56" i="2"/>
  <c r="CX56" i="2"/>
  <c r="DH55" i="2"/>
  <c r="CU55" i="2"/>
  <c r="DE54" i="2"/>
  <c r="CS54" i="2"/>
  <c r="DC53" i="2"/>
  <c r="DM52" i="2"/>
  <c r="CZ52" i="2"/>
  <c r="DJ51" i="2"/>
  <c r="CX51" i="2"/>
  <c r="DH50" i="2"/>
  <c r="CU50" i="2"/>
  <c r="DE49" i="2"/>
  <c r="DD48" i="2"/>
  <c r="DI45" i="2"/>
  <c r="DN42" i="2"/>
  <c r="CV40" i="2"/>
  <c r="DA37" i="2"/>
  <c r="DF34" i="2"/>
  <c r="CQ33" i="2"/>
  <c r="CQ63" i="2"/>
  <c r="CQ55" i="2"/>
  <c r="CQ47" i="2"/>
  <c r="CQ39" i="2"/>
  <c r="CQ62" i="2"/>
  <c r="CQ54" i="2"/>
  <c r="CQ46" i="2"/>
  <c r="CQ38" i="2"/>
  <c r="CQ61" i="2"/>
  <c r="CQ53" i="2"/>
  <c r="CQ45" i="2"/>
  <c r="CQ37" i="2"/>
  <c r="CQ60" i="2"/>
  <c r="CQ52" i="2"/>
  <c r="CQ44" i="2"/>
  <c r="CQ36" i="2"/>
  <c r="CQ59" i="2"/>
  <c r="CQ51" i="2"/>
  <c r="CQ43" i="2"/>
  <c r="CQ35" i="2"/>
  <c r="CQ58" i="2"/>
  <c r="CQ50" i="2"/>
  <c r="CQ42" i="2"/>
  <c r="CQ34" i="2"/>
  <c r="CQ57" i="2"/>
  <c r="CQ49" i="2"/>
  <c r="CQ41" i="2"/>
  <c r="CL5" i="2"/>
  <c r="H403" i="3"/>
  <c r="P403" i="3"/>
  <c r="X403" i="3"/>
  <c r="I403" i="3"/>
  <c r="Q403" i="3"/>
  <c r="Y403" i="3"/>
  <c r="K403" i="3"/>
  <c r="S403" i="3"/>
  <c r="G403" i="3"/>
  <c r="O403" i="3"/>
  <c r="W403" i="3"/>
  <c r="H395" i="3"/>
  <c r="P395" i="3"/>
  <c r="X395" i="3"/>
  <c r="I395" i="3"/>
  <c r="Q395" i="3"/>
  <c r="Y395" i="3"/>
  <c r="J395" i="3"/>
  <c r="R395" i="3"/>
  <c r="Z395" i="3"/>
  <c r="K395" i="3"/>
  <c r="S395" i="3"/>
  <c r="AA395" i="3"/>
  <c r="L395" i="3"/>
  <c r="T395" i="3"/>
  <c r="M395" i="3"/>
  <c r="U395" i="3"/>
  <c r="AC395" i="3"/>
  <c r="G395" i="3"/>
  <c r="O395" i="3"/>
  <c r="W395" i="3"/>
  <c r="H387" i="3"/>
  <c r="P387" i="3"/>
  <c r="X387" i="3"/>
  <c r="I387" i="3"/>
  <c r="Q387" i="3"/>
  <c r="Y387" i="3"/>
  <c r="J387" i="3"/>
  <c r="R387" i="3"/>
  <c r="Z387" i="3"/>
  <c r="K387" i="3"/>
  <c r="S387" i="3"/>
  <c r="AA387" i="3"/>
  <c r="L387" i="3"/>
  <c r="T387" i="3"/>
  <c r="AB387" i="3"/>
  <c r="M387" i="3"/>
  <c r="U387" i="3"/>
  <c r="AC387" i="3"/>
  <c r="G387" i="3"/>
  <c r="O387" i="3"/>
  <c r="W387" i="3"/>
  <c r="H379" i="3"/>
  <c r="P379" i="3"/>
  <c r="X379" i="3"/>
  <c r="I379" i="3"/>
  <c r="Q379" i="3"/>
  <c r="Y379" i="3"/>
  <c r="J379" i="3"/>
  <c r="R379" i="3"/>
  <c r="Z379" i="3"/>
  <c r="K379" i="3"/>
  <c r="S379" i="3"/>
  <c r="AA379" i="3"/>
  <c r="L379" i="3"/>
  <c r="T379" i="3"/>
  <c r="AB379" i="3"/>
  <c r="M379" i="3"/>
  <c r="U379" i="3"/>
  <c r="AC379" i="3"/>
  <c r="G379" i="3"/>
  <c r="O379" i="3"/>
  <c r="W379" i="3"/>
  <c r="H371" i="3"/>
  <c r="P371" i="3"/>
  <c r="X371" i="3"/>
  <c r="I371" i="3"/>
  <c r="Q371" i="3"/>
  <c r="Y371" i="3"/>
  <c r="J371" i="3"/>
  <c r="R371" i="3"/>
  <c r="Z371" i="3"/>
  <c r="K371" i="3"/>
  <c r="S371" i="3"/>
  <c r="AA371" i="3"/>
  <c r="L371" i="3"/>
  <c r="T371" i="3"/>
  <c r="AB371" i="3"/>
  <c r="M371" i="3"/>
  <c r="U371" i="3"/>
  <c r="AC371" i="3"/>
  <c r="G371" i="3"/>
  <c r="O371" i="3"/>
  <c r="W371" i="3"/>
  <c r="H363" i="3"/>
  <c r="P363" i="3"/>
  <c r="X363" i="3"/>
  <c r="I363" i="3"/>
  <c r="Q363" i="3"/>
  <c r="Y363" i="3"/>
  <c r="J363" i="3"/>
  <c r="R363" i="3"/>
  <c r="Z363" i="3"/>
  <c r="K363" i="3"/>
  <c r="S363" i="3"/>
  <c r="AA363" i="3"/>
  <c r="L363" i="3"/>
  <c r="T363" i="3"/>
  <c r="AB363" i="3"/>
  <c r="M363" i="3"/>
  <c r="U363" i="3"/>
  <c r="AC363" i="3"/>
  <c r="G363" i="3"/>
  <c r="O363" i="3"/>
  <c r="W363" i="3"/>
  <c r="H355" i="3"/>
  <c r="P355" i="3"/>
  <c r="X355" i="3"/>
  <c r="I355" i="3"/>
  <c r="Q355" i="3"/>
  <c r="Y355" i="3"/>
  <c r="J355" i="3"/>
  <c r="R355" i="3"/>
  <c r="Z355" i="3"/>
  <c r="K355" i="3"/>
  <c r="S355" i="3"/>
  <c r="AA355" i="3"/>
  <c r="L355" i="3"/>
  <c r="T355" i="3"/>
  <c r="AB355" i="3"/>
  <c r="M355" i="3"/>
  <c r="U355" i="3"/>
  <c r="AC355" i="3"/>
  <c r="G355" i="3"/>
  <c r="O355" i="3"/>
  <c r="W355" i="3"/>
  <c r="H347" i="3"/>
  <c r="P347" i="3"/>
  <c r="X347" i="3"/>
  <c r="I347" i="3"/>
  <c r="Q347" i="3"/>
  <c r="Y347" i="3"/>
  <c r="J347" i="3"/>
  <c r="R347" i="3"/>
  <c r="Z347" i="3"/>
  <c r="K347" i="3"/>
  <c r="S347" i="3"/>
  <c r="AA347" i="3"/>
  <c r="L347" i="3"/>
  <c r="T347" i="3"/>
  <c r="AB347" i="3"/>
  <c r="M347" i="3"/>
  <c r="U347" i="3"/>
  <c r="AC347" i="3"/>
  <c r="G347" i="3"/>
  <c r="O347" i="3"/>
  <c r="W347" i="3"/>
  <c r="H339" i="3"/>
  <c r="P339" i="3"/>
  <c r="X339" i="3"/>
  <c r="I339" i="3"/>
  <c r="Q339" i="3"/>
  <c r="Y339" i="3"/>
  <c r="J339" i="3"/>
  <c r="R339" i="3"/>
  <c r="Z339" i="3"/>
  <c r="K339" i="3"/>
  <c r="S339" i="3"/>
  <c r="AA339" i="3"/>
  <c r="L339" i="3"/>
  <c r="T339" i="3"/>
  <c r="AB339" i="3"/>
  <c r="M339" i="3"/>
  <c r="U339" i="3"/>
  <c r="AC339" i="3"/>
  <c r="G339" i="3"/>
  <c r="O339" i="3"/>
  <c r="W339" i="3"/>
  <c r="H331" i="3"/>
  <c r="P331" i="3"/>
  <c r="X331" i="3"/>
  <c r="I331" i="3"/>
  <c r="Q331" i="3"/>
  <c r="Y331" i="3"/>
  <c r="J331" i="3"/>
  <c r="R331" i="3"/>
  <c r="Z331" i="3"/>
  <c r="K331" i="3"/>
  <c r="S331" i="3"/>
  <c r="AA331" i="3"/>
  <c r="L331" i="3"/>
  <c r="T331" i="3"/>
  <c r="AB331" i="3"/>
  <c r="M331" i="3"/>
  <c r="U331" i="3"/>
  <c r="AC331" i="3"/>
  <c r="G331" i="3"/>
  <c r="O331" i="3"/>
  <c r="W331" i="3"/>
  <c r="H323" i="3"/>
  <c r="P323" i="3"/>
  <c r="X323" i="3"/>
  <c r="I323" i="3"/>
  <c r="Q323" i="3"/>
  <c r="Y323" i="3"/>
  <c r="J323" i="3"/>
  <c r="R323" i="3"/>
  <c r="Z323" i="3"/>
  <c r="K323" i="3"/>
  <c r="S323" i="3"/>
  <c r="AA323" i="3"/>
  <c r="L323" i="3"/>
  <c r="T323" i="3"/>
  <c r="AB323" i="3"/>
  <c r="M323" i="3"/>
  <c r="U323" i="3"/>
  <c r="AC323" i="3"/>
  <c r="G323" i="3"/>
  <c r="O323" i="3"/>
  <c r="W323" i="3"/>
  <c r="H315" i="3"/>
  <c r="P315" i="3"/>
  <c r="X315" i="3"/>
  <c r="I315" i="3"/>
  <c r="Q315" i="3"/>
  <c r="Y315" i="3"/>
  <c r="J315" i="3"/>
  <c r="R315" i="3"/>
  <c r="Z315" i="3"/>
  <c r="K315" i="3"/>
  <c r="S315" i="3"/>
  <c r="AA315" i="3"/>
  <c r="L315" i="3"/>
  <c r="T315" i="3"/>
  <c r="AB315" i="3"/>
  <c r="M315" i="3"/>
  <c r="U315" i="3"/>
  <c r="AC315" i="3"/>
  <c r="G315" i="3"/>
  <c r="O315" i="3"/>
  <c r="W315" i="3"/>
  <c r="H307" i="3"/>
  <c r="P307" i="3"/>
  <c r="X307" i="3"/>
  <c r="I307" i="3"/>
  <c r="Q307" i="3"/>
  <c r="Y307" i="3"/>
  <c r="J307" i="3"/>
  <c r="R307" i="3"/>
  <c r="Z307" i="3"/>
  <c r="K307" i="3"/>
  <c r="S307" i="3"/>
  <c r="AA307" i="3"/>
  <c r="L307" i="3"/>
  <c r="T307" i="3"/>
  <c r="AB307" i="3"/>
  <c r="M307" i="3"/>
  <c r="U307" i="3"/>
  <c r="AC307" i="3"/>
  <c r="G307" i="3"/>
  <c r="O307" i="3"/>
  <c r="W307" i="3"/>
  <c r="H299" i="3"/>
  <c r="P299" i="3"/>
  <c r="X299" i="3"/>
  <c r="I299" i="3"/>
  <c r="Q299" i="3"/>
  <c r="Y299" i="3"/>
  <c r="J299" i="3"/>
  <c r="R299" i="3"/>
  <c r="Z299" i="3"/>
  <c r="K299" i="3"/>
  <c r="S299" i="3"/>
  <c r="AA299" i="3"/>
  <c r="L299" i="3"/>
  <c r="T299" i="3"/>
  <c r="AB299" i="3"/>
  <c r="M299" i="3"/>
  <c r="U299" i="3"/>
  <c r="AC299" i="3"/>
  <c r="G299" i="3"/>
  <c r="O299" i="3"/>
  <c r="W299" i="3"/>
  <c r="H291" i="3"/>
  <c r="P291" i="3"/>
  <c r="X291" i="3"/>
  <c r="I291" i="3"/>
  <c r="Q291" i="3"/>
  <c r="Y291" i="3"/>
  <c r="J291" i="3"/>
  <c r="R291" i="3"/>
  <c r="Z291" i="3"/>
  <c r="K291" i="3"/>
  <c r="S291" i="3"/>
  <c r="AA291" i="3"/>
  <c r="L291" i="3"/>
  <c r="T291" i="3"/>
  <c r="AB291" i="3"/>
  <c r="M291" i="3"/>
  <c r="U291" i="3"/>
  <c r="AC291" i="3"/>
  <c r="G291" i="3"/>
  <c r="O291" i="3"/>
  <c r="W291" i="3"/>
  <c r="H283" i="3"/>
  <c r="P283" i="3"/>
  <c r="X283" i="3"/>
  <c r="I283" i="3"/>
  <c r="Q283" i="3"/>
  <c r="Y283" i="3"/>
  <c r="J283" i="3"/>
  <c r="R283" i="3"/>
  <c r="Z283" i="3"/>
  <c r="K283" i="3"/>
  <c r="S283" i="3"/>
  <c r="AA283" i="3"/>
  <c r="L283" i="3"/>
  <c r="T283" i="3"/>
  <c r="AB283" i="3"/>
  <c r="M283" i="3"/>
  <c r="U283" i="3"/>
  <c r="AC283" i="3"/>
  <c r="G283" i="3"/>
  <c r="O283" i="3"/>
  <c r="W283" i="3"/>
  <c r="H275" i="3"/>
  <c r="P275" i="3"/>
  <c r="X275" i="3"/>
  <c r="I275" i="3"/>
  <c r="Q275" i="3"/>
  <c r="Y275" i="3"/>
  <c r="J275" i="3"/>
  <c r="R275" i="3"/>
  <c r="Z275" i="3"/>
  <c r="K275" i="3"/>
  <c r="S275" i="3"/>
  <c r="AA275" i="3"/>
  <c r="L275" i="3"/>
  <c r="T275" i="3"/>
  <c r="AB275" i="3"/>
  <c r="M275" i="3"/>
  <c r="U275" i="3"/>
  <c r="AC275" i="3"/>
  <c r="G275" i="3"/>
  <c r="O275" i="3"/>
  <c r="W275" i="3"/>
  <c r="H267" i="3"/>
  <c r="P267" i="3"/>
  <c r="X267" i="3"/>
  <c r="I267" i="3"/>
  <c r="Q267" i="3"/>
  <c r="Y267" i="3"/>
  <c r="J267" i="3"/>
  <c r="R267" i="3"/>
  <c r="Z267" i="3"/>
  <c r="K267" i="3"/>
  <c r="S267" i="3"/>
  <c r="AA267" i="3"/>
  <c r="L267" i="3"/>
  <c r="T267" i="3"/>
  <c r="AB267" i="3"/>
  <c r="M267" i="3"/>
  <c r="U267" i="3"/>
  <c r="AC267" i="3"/>
  <c r="G267" i="3"/>
  <c r="O267" i="3"/>
  <c r="W267" i="3"/>
  <c r="H259" i="3"/>
  <c r="P259" i="3"/>
  <c r="X259" i="3"/>
  <c r="I259" i="3"/>
  <c r="Q259" i="3"/>
  <c r="Y259" i="3"/>
  <c r="J259" i="3"/>
  <c r="R259" i="3"/>
  <c r="Z259" i="3"/>
  <c r="K259" i="3"/>
  <c r="S259" i="3"/>
  <c r="AA259" i="3"/>
  <c r="L259" i="3"/>
  <c r="T259" i="3"/>
  <c r="AB259" i="3"/>
  <c r="M259" i="3"/>
  <c r="U259" i="3"/>
  <c r="AC259" i="3"/>
  <c r="G259" i="3"/>
  <c r="O259" i="3"/>
  <c r="W259" i="3"/>
  <c r="H251" i="3"/>
  <c r="P251" i="3"/>
  <c r="X251" i="3"/>
  <c r="I251" i="3"/>
  <c r="Q251" i="3"/>
  <c r="Y251" i="3"/>
  <c r="J251" i="3"/>
  <c r="R251" i="3"/>
  <c r="Z251" i="3"/>
  <c r="K251" i="3"/>
  <c r="S251" i="3"/>
  <c r="AA251" i="3"/>
  <c r="L251" i="3"/>
  <c r="T251" i="3"/>
  <c r="AB251" i="3"/>
  <c r="M251" i="3"/>
  <c r="U251" i="3"/>
  <c r="AC251" i="3"/>
  <c r="G251" i="3"/>
  <c r="O251" i="3"/>
  <c r="W251" i="3"/>
  <c r="H243" i="3"/>
  <c r="P243" i="3"/>
  <c r="X243" i="3"/>
  <c r="I243" i="3"/>
  <c r="Q243" i="3"/>
  <c r="Y243" i="3"/>
  <c r="J243" i="3"/>
  <c r="R243" i="3"/>
  <c r="Z243" i="3"/>
  <c r="K243" i="3"/>
  <c r="S243" i="3"/>
  <c r="AA243" i="3"/>
  <c r="L243" i="3"/>
  <c r="T243" i="3"/>
  <c r="AB243" i="3"/>
  <c r="M243" i="3"/>
  <c r="U243" i="3"/>
  <c r="AC243" i="3"/>
  <c r="G243" i="3"/>
  <c r="O243" i="3"/>
  <c r="W243" i="3"/>
  <c r="I235" i="3"/>
  <c r="O235" i="3"/>
  <c r="W235" i="3"/>
  <c r="G235" i="3"/>
  <c r="P235" i="3"/>
  <c r="X235" i="3"/>
  <c r="H235" i="3"/>
  <c r="Q235" i="3"/>
  <c r="Y235" i="3"/>
  <c r="J235" i="3"/>
  <c r="R235" i="3"/>
  <c r="Z235" i="3"/>
  <c r="K235" i="3"/>
  <c r="S235" i="3"/>
  <c r="AA235" i="3"/>
  <c r="L235" i="3"/>
  <c r="T235" i="3"/>
  <c r="AB235" i="3"/>
  <c r="N235" i="3"/>
  <c r="V235" i="3"/>
  <c r="AD235" i="3"/>
  <c r="K227" i="3"/>
  <c r="S227" i="3"/>
  <c r="AA227" i="3"/>
  <c r="N227" i="3"/>
  <c r="W227" i="3"/>
  <c r="O227" i="3"/>
  <c r="X227" i="3"/>
  <c r="G227" i="3"/>
  <c r="P227" i="3"/>
  <c r="Y227" i="3"/>
  <c r="H227" i="3"/>
  <c r="Q227" i="3"/>
  <c r="Z227" i="3"/>
  <c r="I227" i="3"/>
  <c r="R227" i="3"/>
  <c r="AB227" i="3"/>
  <c r="J227" i="3"/>
  <c r="T227" i="3"/>
  <c r="AC227" i="3"/>
  <c r="M227" i="3"/>
  <c r="V227" i="3"/>
  <c r="J219" i="3"/>
  <c r="R219" i="3"/>
  <c r="Z219" i="3"/>
  <c r="M219" i="3"/>
  <c r="U219" i="3"/>
  <c r="AC219" i="3"/>
  <c r="I219" i="3"/>
  <c r="T219" i="3"/>
  <c r="K219" i="3"/>
  <c r="V219" i="3"/>
  <c r="L219" i="3"/>
  <c r="W219" i="3"/>
  <c r="N219" i="3"/>
  <c r="X219" i="3"/>
  <c r="O219" i="3"/>
  <c r="Y219" i="3"/>
  <c r="P219" i="3"/>
  <c r="AA219" i="3"/>
  <c r="H219" i="3"/>
  <c r="S219" i="3"/>
  <c r="AD219" i="3"/>
  <c r="M211" i="3"/>
  <c r="U211" i="3"/>
  <c r="AC211" i="3"/>
  <c r="I211" i="3"/>
  <c r="Q211" i="3"/>
  <c r="Y211" i="3"/>
  <c r="L211" i="3"/>
  <c r="T211" i="3"/>
  <c r="AB211" i="3"/>
  <c r="G211" i="3"/>
  <c r="S211" i="3"/>
  <c r="H211" i="3"/>
  <c r="V211" i="3"/>
  <c r="J211" i="3"/>
  <c r="W211" i="3"/>
  <c r="K211" i="3"/>
  <c r="X211" i="3"/>
  <c r="N211" i="3"/>
  <c r="Z211" i="3"/>
  <c r="O211" i="3"/>
  <c r="AA211" i="3"/>
  <c r="R211" i="3"/>
  <c r="L203" i="3"/>
  <c r="T203" i="3"/>
  <c r="AB203" i="3"/>
  <c r="M203" i="3"/>
  <c r="U203" i="3"/>
  <c r="AC203" i="3"/>
  <c r="N203" i="3"/>
  <c r="V203" i="3"/>
  <c r="AD203" i="3"/>
  <c r="H203" i="3"/>
  <c r="P203" i="3"/>
  <c r="X203" i="3"/>
  <c r="I203" i="3"/>
  <c r="Q203" i="3"/>
  <c r="Y203" i="3"/>
  <c r="K203" i="3"/>
  <c r="S203" i="3"/>
  <c r="AA203" i="3"/>
  <c r="Z203" i="3"/>
  <c r="G203" i="3"/>
  <c r="J203" i="3"/>
  <c r="O203" i="3"/>
  <c r="W203" i="3"/>
  <c r="G195" i="3"/>
  <c r="O195" i="3"/>
  <c r="W195" i="3"/>
  <c r="H195" i="3"/>
  <c r="P195" i="3"/>
  <c r="X195" i="3"/>
  <c r="I195" i="3"/>
  <c r="Q195" i="3"/>
  <c r="Y195" i="3"/>
  <c r="J195" i="3"/>
  <c r="R195" i="3"/>
  <c r="Z195" i="3"/>
  <c r="K195" i="3"/>
  <c r="S195" i="3"/>
  <c r="AA195" i="3"/>
  <c r="L195" i="3"/>
  <c r="T195" i="3"/>
  <c r="AB195" i="3"/>
  <c r="N195" i="3"/>
  <c r="V195" i="3"/>
  <c r="AD195" i="3"/>
  <c r="M195" i="3"/>
  <c r="AC195" i="3"/>
  <c r="J187" i="3"/>
  <c r="R187" i="3"/>
  <c r="Z187" i="3"/>
  <c r="K187" i="3"/>
  <c r="S187" i="3"/>
  <c r="AA187" i="3"/>
  <c r="L187" i="3"/>
  <c r="T187" i="3"/>
  <c r="AB187" i="3"/>
  <c r="M187" i="3"/>
  <c r="U187" i="3"/>
  <c r="AC187" i="3"/>
  <c r="N187" i="3"/>
  <c r="V187" i="3"/>
  <c r="AD187" i="3"/>
  <c r="G187" i="3"/>
  <c r="O187" i="3"/>
  <c r="W187" i="3"/>
  <c r="I187" i="3"/>
  <c r="Q187" i="3"/>
  <c r="Y187" i="3"/>
  <c r="P187" i="3"/>
  <c r="X187" i="3"/>
  <c r="H187" i="3"/>
  <c r="M179" i="3"/>
  <c r="U179" i="3"/>
  <c r="AC179" i="3"/>
  <c r="N179" i="3"/>
  <c r="V179" i="3"/>
  <c r="AD179" i="3"/>
  <c r="G179" i="3"/>
  <c r="O179" i="3"/>
  <c r="W179" i="3"/>
  <c r="H179" i="3"/>
  <c r="P179" i="3"/>
  <c r="X179" i="3"/>
  <c r="I179" i="3"/>
  <c r="Q179" i="3"/>
  <c r="Y179" i="3"/>
  <c r="J179" i="3"/>
  <c r="R179" i="3"/>
  <c r="Z179" i="3"/>
  <c r="L179" i="3"/>
  <c r="T179" i="3"/>
  <c r="AB179" i="3"/>
  <c r="K179" i="3"/>
  <c r="S179" i="3"/>
  <c r="AA179" i="3"/>
  <c r="H171" i="3"/>
  <c r="P171" i="3"/>
  <c r="X171" i="3"/>
  <c r="I171" i="3"/>
  <c r="Q171" i="3"/>
  <c r="Y171" i="3"/>
  <c r="J171" i="3"/>
  <c r="R171" i="3"/>
  <c r="Z171" i="3"/>
  <c r="K171" i="3"/>
  <c r="S171" i="3"/>
  <c r="AA171" i="3"/>
  <c r="L171" i="3"/>
  <c r="T171" i="3"/>
  <c r="AB171" i="3"/>
  <c r="M171" i="3"/>
  <c r="U171" i="3"/>
  <c r="AC171" i="3"/>
  <c r="G171" i="3"/>
  <c r="O171" i="3"/>
  <c r="W171" i="3"/>
  <c r="N171" i="3"/>
  <c r="V171" i="3"/>
  <c r="AD171" i="3"/>
  <c r="K163" i="3"/>
  <c r="S163" i="3"/>
  <c r="AA163" i="3"/>
  <c r="L163" i="3"/>
  <c r="T163" i="3"/>
  <c r="AB163" i="3"/>
  <c r="M163" i="3"/>
  <c r="U163" i="3"/>
  <c r="AC163" i="3"/>
  <c r="N163" i="3"/>
  <c r="V163" i="3"/>
  <c r="AD163" i="3"/>
  <c r="G163" i="3"/>
  <c r="O163" i="3"/>
  <c r="W163" i="3"/>
  <c r="H163" i="3"/>
  <c r="P163" i="3"/>
  <c r="X163" i="3"/>
  <c r="J163" i="3"/>
  <c r="R163" i="3"/>
  <c r="Z163" i="3"/>
  <c r="I163" i="3"/>
  <c r="Y163" i="3"/>
  <c r="N155" i="3"/>
  <c r="V155" i="3"/>
  <c r="AD155" i="3"/>
  <c r="G155" i="3"/>
  <c r="O155" i="3"/>
  <c r="W155" i="3"/>
  <c r="H155" i="3"/>
  <c r="P155" i="3"/>
  <c r="X155" i="3"/>
  <c r="I155" i="3"/>
  <c r="Q155" i="3"/>
  <c r="Y155" i="3"/>
  <c r="J155" i="3"/>
  <c r="R155" i="3"/>
  <c r="Z155" i="3"/>
  <c r="K155" i="3"/>
  <c r="S155" i="3"/>
  <c r="AA155" i="3"/>
  <c r="M155" i="3"/>
  <c r="U155" i="3"/>
  <c r="AC155" i="3"/>
  <c r="T155" i="3"/>
  <c r="AB155" i="3"/>
  <c r="L155" i="3"/>
  <c r="I147" i="3"/>
  <c r="Q147" i="3"/>
  <c r="Y147" i="3"/>
  <c r="J147" i="3"/>
  <c r="R147" i="3"/>
  <c r="Z147" i="3"/>
  <c r="K147" i="3"/>
  <c r="S147" i="3"/>
  <c r="AA147" i="3"/>
  <c r="L147" i="3"/>
  <c r="T147" i="3"/>
  <c r="AB147" i="3"/>
  <c r="M147" i="3"/>
  <c r="U147" i="3"/>
  <c r="AC147" i="3"/>
  <c r="N147" i="3"/>
  <c r="V147" i="3"/>
  <c r="AD147" i="3"/>
  <c r="H147" i="3"/>
  <c r="P147" i="3"/>
  <c r="X147" i="3"/>
  <c r="G147" i="3"/>
  <c r="O147" i="3"/>
  <c r="W147" i="3"/>
  <c r="L139" i="3"/>
  <c r="T139" i="3"/>
  <c r="AB139" i="3"/>
  <c r="M139" i="3"/>
  <c r="U139" i="3"/>
  <c r="AC139" i="3"/>
  <c r="N139" i="3"/>
  <c r="V139" i="3"/>
  <c r="AD139" i="3"/>
  <c r="G139" i="3"/>
  <c r="O139" i="3"/>
  <c r="W139" i="3"/>
  <c r="H139" i="3"/>
  <c r="P139" i="3"/>
  <c r="X139" i="3"/>
  <c r="I139" i="3"/>
  <c r="Q139" i="3"/>
  <c r="Y139" i="3"/>
  <c r="K139" i="3"/>
  <c r="S139" i="3"/>
  <c r="AA139" i="3"/>
  <c r="J139" i="3"/>
  <c r="R139" i="3"/>
  <c r="Z139" i="3"/>
  <c r="G131" i="3"/>
  <c r="O131" i="3"/>
  <c r="W131" i="3"/>
  <c r="H131" i="3"/>
  <c r="P131" i="3"/>
  <c r="X131" i="3"/>
  <c r="I131" i="3"/>
  <c r="Q131" i="3"/>
  <c r="Y131" i="3"/>
  <c r="J131" i="3"/>
  <c r="R131" i="3"/>
  <c r="Z131" i="3"/>
  <c r="K131" i="3"/>
  <c r="S131" i="3"/>
  <c r="AA131" i="3"/>
  <c r="L131" i="3"/>
  <c r="T131" i="3"/>
  <c r="AB131" i="3"/>
  <c r="N131" i="3"/>
  <c r="V131" i="3"/>
  <c r="AD131" i="3"/>
  <c r="M131" i="3"/>
  <c r="AC131" i="3"/>
  <c r="J123" i="3"/>
  <c r="R123" i="3"/>
  <c r="Z123" i="3"/>
  <c r="K123" i="3"/>
  <c r="S123" i="3"/>
  <c r="AA123" i="3"/>
  <c r="L123" i="3"/>
  <c r="T123" i="3"/>
  <c r="AB123" i="3"/>
  <c r="M123" i="3"/>
  <c r="U123" i="3"/>
  <c r="AC123" i="3"/>
  <c r="N123" i="3"/>
  <c r="V123" i="3"/>
  <c r="AD123" i="3"/>
  <c r="G123" i="3"/>
  <c r="O123" i="3"/>
  <c r="W123" i="3"/>
  <c r="I123" i="3"/>
  <c r="Q123" i="3"/>
  <c r="Y123" i="3"/>
  <c r="P123" i="3"/>
  <c r="X123" i="3"/>
  <c r="H123" i="3"/>
  <c r="M115" i="3"/>
  <c r="U115" i="3"/>
  <c r="AC115" i="3"/>
  <c r="N115" i="3"/>
  <c r="V115" i="3"/>
  <c r="AD115" i="3"/>
  <c r="G115" i="3"/>
  <c r="O115" i="3"/>
  <c r="W115" i="3"/>
  <c r="H115" i="3"/>
  <c r="P115" i="3"/>
  <c r="X115" i="3"/>
  <c r="I115" i="3"/>
  <c r="Q115" i="3"/>
  <c r="Y115" i="3"/>
  <c r="J115" i="3"/>
  <c r="R115" i="3"/>
  <c r="Z115" i="3"/>
  <c r="L115" i="3"/>
  <c r="T115" i="3"/>
  <c r="AB115" i="3"/>
  <c r="K115" i="3"/>
  <c r="S115" i="3"/>
  <c r="AA115" i="3"/>
  <c r="H107" i="3"/>
  <c r="P107" i="3"/>
  <c r="X107" i="3"/>
  <c r="I107" i="3"/>
  <c r="Q107" i="3"/>
  <c r="Y107" i="3"/>
  <c r="J107" i="3"/>
  <c r="R107" i="3"/>
  <c r="Z107" i="3"/>
  <c r="K107" i="3"/>
  <c r="S107" i="3"/>
  <c r="AA107" i="3"/>
  <c r="L107" i="3"/>
  <c r="T107" i="3"/>
  <c r="AB107" i="3"/>
  <c r="M107" i="3"/>
  <c r="U107" i="3"/>
  <c r="AC107" i="3"/>
  <c r="G107" i="3"/>
  <c r="O107" i="3"/>
  <c r="W107" i="3"/>
  <c r="N107" i="3"/>
  <c r="V107" i="3"/>
  <c r="AD107" i="3"/>
  <c r="K99" i="3"/>
  <c r="S99" i="3"/>
  <c r="AA99" i="3"/>
  <c r="L99" i="3"/>
  <c r="T99" i="3"/>
  <c r="AB99" i="3"/>
  <c r="M99" i="3"/>
  <c r="U99" i="3"/>
  <c r="AC99" i="3"/>
  <c r="N99" i="3"/>
  <c r="V99" i="3"/>
  <c r="AD99" i="3"/>
  <c r="G99" i="3"/>
  <c r="O99" i="3"/>
  <c r="W99" i="3"/>
  <c r="H99" i="3"/>
  <c r="P99" i="3"/>
  <c r="X99" i="3"/>
  <c r="J99" i="3"/>
  <c r="R99" i="3"/>
  <c r="Z99" i="3"/>
  <c r="I99" i="3"/>
  <c r="Y99" i="3"/>
  <c r="N91" i="3"/>
  <c r="V91" i="3"/>
  <c r="AD91" i="3"/>
  <c r="G91" i="3"/>
  <c r="O91" i="3"/>
  <c r="W91" i="3"/>
  <c r="H91" i="3"/>
  <c r="P91" i="3"/>
  <c r="X91" i="3"/>
  <c r="I91" i="3"/>
  <c r="Q91" i="3"/>
  <c r="Y91" i="3"/>
  <c r="J91" i="3"/>
  <c r="R91" i="3"/>
  <c r="Z91" i="3"/>
  <c r="K91" i="3"/>
  <c r="S91" i="3"/>
  <c r="AA91" i="3"/>
  <c r="M91" i="3"/>
  <c r="U91" i="3"/>
  <c r="AC91" i="3"/>
  <c r="T91" i="3"/>
  <c r="AB91" i="3"/>
  <c r="L91" i="3"/>
  <c r="I83" i="3"/>
  <c r="Q83" i="3"/>
  <c r="Y83" i="3"/>
  <c r="J83" i="3"/>
  <c r="R83" i="3"/>
  <c r="Z83" i="3"/>
  <c r="K83" i="3"/>
  <c r="S83" i="3"/>
  <c r="AA83" i="3"/>
  <c r="L83" i="3"/>
  <c r="T83" i="3"/>
  <c r="AB83" i="3"/>
  <c r="M83" i="3"/>
  <c r="U83" i="3"/>
  <c r="AC83" i="3"/>
  <c r="N83" i="3"/>
  <c r="V83" i="3"/>
  <c r="AD83" i="3"/>
  <c r="H83" i="3"/>
  <c r="P83" i="3"/>
  <c r="X83" i="3"/>
  <c r="G83" i="3"/>
  <c r="O83" i="3"/>
  <c r="W83" i="3"/>
  <c r="L75" i="3"/>
  <c r="T75" i="3"/>
  <c r="AB75" i="3"/>
  <c r="M75" i="3"/>
  <c r="U75" i="3"/>
  <c r="AC75" i="3"/>
  <c r="N75" i="3"/>
  <c r="V75" i="3"/>
  <c r="AD75" i="3"/>
  <c r="G75" i="3"/>
  <c r="O75" i="3"/>
  <c r="W75" i="3"/>
  <c r="H75" i="3"/>
  <c r="P75" i="3"/>
  <c r="X75" i="3"/>
  <c r="I75" i="3"/>
  <c r="Q75" i="3"/>
  <c r="Y75" i="3"/>
  <c r="K75" i="3"/>
  <c r="S75" i="3"/>
  <c r="AA75" i="3"/>
  <c r="J75" i="3"/>
  <c r="R75" i="3"/>
  <c r="Z75" i="3"/>
  <c r="G67" i="3"/>
  <c r="O67" i="3"/>
  <c r="W67" i="3"/>
  <c r="H67" i="3"/>
  <c r="P67" i="3"/>
  <c r="X67" i="3"/>
  <c r="I67" i="3"/>
  <c r="Q67" i="3"/>
  <c r="Y67" i="3"/>
  <c r="J67" i="3"/>
  <c r="R67" i="3"/>
  <c r="Z67" i="3"/>
  <c r="K67" i="3"/>
  <c r="S67" i="3"/>
  <c r="AA67" i="3"/>
  <c r="L67" i="3"/>
  <c r="T67" i="3"/>
  <c r="AB67" i="3"/>
  <c r="N67" i="3"/>
  <c r="V67" i="3"/>
  <c r="AD67" i="3"/>
  <c r="M67" i="3"/>
  <c r="AC67" i="3"/>
  <c r="J59" i="3"/>
  <c r="R59" i="3"/>
  <c r="Z59" i="3"/>
  <c r="K59" i="3"/>
  <c r="S59" i="3"/>
  <c r="AA59" i="3"/>
  <c r="L59" i="3"/>
  <c r="T59" i="3"/>
  <c r="AB59" i="3"/>
  <c r="M59" i="3"/>
  <c r="U59" i="3"/>
  <c r="AC59" i="3"/>
  <c r="N59" i="3"/>
  <c r="V59" i="3"/>
  <c r="AD59" i="3"/>
  <c r="G59" i="3"/>
  <c r="O59" i="3"/>
  <c r="W59" i="3"/>
  <c r="I59" i="3"/>
  <c r="Q59" i="3"/>
  <c r="Y59" i="3"/>
  <c r="P59" i="3"/>
  <c r="X59" i="3"/>
  <c r="H59" i="3"/>
  <c r="M51" i="3"/>
  <c r="U51" i="3"/>
  <c r="AC51" i="3"/>
  <c r="N51" i="3"/>
  <c r="V51" i="3"/>
  <c r="AD51" i="3"/>
  <c r="G51" i="3"/>
  <c r="O51" i="3"/>
  <c r="W51" i="3"/>
  <c r="H51" i="3"/>
  <c r="P51" i="3"/>
  <c r="X51" i="3"/>
  <c r="I51" i="3"/>
  <c r="Q51" i="3"/>
  <c r="Y51" i="3"/>
  <c r="J51" i="3"/>
  <c r="R51" i="3"/>
  <c r="Z51" i="3"/>
  <c r="L51" i="3"/>
  <c r="T51" i="3"/>
  <c r="AB51" i="3"/>
  <c r="K51" i="3"/>
  <c r="S51" i="3"/>
  <c r="AA51" i="3"/>
  <c r="H43" i="3"/>
  <c r="P43" i="3"/>
  <c r="X43" i="3"/>
  <c r="I43" i="3"/>
  <c r="Q43" i="3"/>
  <c r="Y43" i="3"/>
  <c r="J43" i="3"/>
  <c r="R43" i="3"/>
  <c r="Z43" i="3"/>
  <c r="K43" i="3"/>
  <c r="S43" i="3"/>
  <c r="AA43" i="3"/>
  <c r="L43" i="3"/>
  <c r="T43" i="3"/>
  <c r="AB43" i="3"/>
  <c r="M43" i="3"/>
  <c r="U43" i="3"/>
  <c r="AC43" i="3"/>
  <c r="G43" i="3"/>
  <c r="O43" i="3"/>
  <c r="W43" i="3"/>
  <c r="N43" i="3"/>
  <c r="V43" i="3"/>
  <c r="AD43" i="3"/>
  <c r="K35" i="3"/>
  <c r="S35" i="3"/>
  <c r="AA35" i="3"/>
  <c r="L35" i="3"/>
  <c r="T35" i="3"/>
  <c r="AB35" i="3"/>
  <c r="M35" i="3"/>
  <c r="U35" i="3"/>
  <c r="AC35" i="3"/>
  <c r="N35" i="3"/>
  <c r="V35" i="3"/>
  <c r="AD35" i="3"/>
  <c r="G35" i="3"/>
  <c r="O35" i="3"/>
  <c r="W35" i="3"/>
  <c r="H35" i="3"/>
  <c r="P35" i="3"/>
  <c r="X35" i="3"/>
  <c r="J35" i="3"/>
  <c r="R35" i="3"/>
  <c r="Z35" i="3"/>
  <c r="I35" i="3"/>
  <c r="Y35" i="3"/>
  <c r="N27" i="3"/>
  <c r="V27" i="3"/>
  <c r="AD27" i="3"/>
  <c r="G27" i="3"/>
  <c r="O27" i="3"/>
  <c r="W27" i="3"/>
  <c r="H27" i="3"/>
  <c r="P27" i="3"/>
  <c r="X27" i="3"/>
  <c r="I27" i="3"/>
  <c r="Q27" i="3"/>
  <c r="Y27" i="3"/>
  <c r="J27" i="3"/>
  <c r="R27" i="3"/>
  <c r="Z27" i="3"/>
  <c r="K27" i="3"/>
  <c r="S27" i="3"/>
  <c r="AA27" i="3"/>
  <c r="M27" i="3"/>
  <c r="U27" i="3"/>
  <c r="AC27" i="3"/>
  <c r="T27" i="3"/>
  <c r="AB27" i="3"/>
  <c r="L27" i="3"/>
  <c r="I19" i="3"/>
  <c r="Q19" i="3"/>
  <c r="Y19" i="3"/>
  <c r="J19" i="3"/>
  <c r="R19" i="3"/>
  <c r="Z19" i="3"/>
  <c r="K19" i="3"/>
  <c r="S19" i="3"/>
  <c r="AA19" i="3"/>
  <c r="L19" i="3"/>
  <c r="T19" i="3"/>
  <c r="AB19" i="3"/>
  <c r="M19" i="3"/>
  <c r="U19" i="3"/>
  <c r="AC19" i="3"/>
  <c r="N19" i="3"/>
  <c r="V19" i="3"/>
  <c r="AD19" i="3"/>
  <c r="H19" i="3"/>
  <c r="P19" i="3"/>
  <c r="X19" i="3"/>
  <c r="G19" i="3"/>
  <c r="O19" i="3"/>
  <c r="W19" i="3"/>
  <c r="L11" i="3"/>
  <c r="T11" i="3"/>
  <c r="AB11" i="3"/>
  <c r="M11" i="3"/>
  <c r="U11" i="3"/>
  <c r="AC11" i="3"/>
  <c r="N11" i="3"/>
  <c r="V11" i="3"/>
  <c r="AD11" i="3"/>
  <c r="G11" i="3"/>
  <c r="O11" i="3"/>
  <c r="W11" i="3"/>
  <c r="H11" i="3"/>
  <c r="P11" i="3"/>
  <c r="X11" i="3"/>
  <c r="I11" i="3"/>
  <c r="Q11" i="3"/>
  <c r="Y11" i="3"/>
  <c r="K11" i="3"/>
  <c r="S11" i="3"/>
  <c r="AA11" i="3"/>
  <c r="J11" i="3"/>
  <c r="R11" i="3"/>
  <c r="Z11" i="3"/>
  <c r="G228" i="3"/>
  <c r="O228" i="3"/>
  <c r="W228" i="3"/>
  <c r="L228" i="3"/>
  <c r="T228" i="3"/>
  <c r="AB228" i="3"/>
  <c r="G220" i="3"/>
  <c r="O220" i="3"/>
  <c r="W220" i="3"/>
  <c r="L220" i="3"/>
  <c r="T220" i="3"/>
  <c r="AB220" i="3"/>
  <c r="G212" i="3"/>
  <c r="O212" i="3"/>
  <c r="W212" i="3"/>
  <c r="H212" i="3"/>
  <c r="P212" i="3"/>
  <c r="X212" i="3"/>
  <c r="L212" i="3"/>
  <c r="T212" i="3"/>
  <c r="AB212" i="3"/>
  <c r="G204" i="3"/>
  <c r="O204" i="3"/>
  <c r="W204" i="3"/>
  <c r="H204" i="3"/>
  <c r="P204" i="3"/>
  <c r="X204" i="3"/>
  <c r="L204" i="3"/>
  <c r="T204" i="3"/>
  <c r="AB204" i="3"/>
  <c r="N196" i="3"/>
  <c r="V196" i="3"/>
  <c r="AD196" i="3"/>
  <c r="G196" i="3"/>
  <c r="O196" i="3"/>
  <c r="W196" i="3"/>
  <c r="H196" i="3"/>
  <c r="P196" i="3"/>
  <c r="X196" i="3"/>
  <c r="I196" i="3"/>
  <c r="Q196" i="3"/>
  <c r="Y196" i="3"/>
  <c r="J196" i="3"/>
  <c r="R196" i="3"/>
  <c r="Z196" i="3"/>
  <c r="K196" i="3"/>
  <c r="S196" i="3"/>
  <c r="AA196" i="3"/>
  <c r="L196" i="3"/>
  <c r="T196" i="3"/>
  <c r="AB196" i="3"/>
  <c r="N188" i="3"/>
  <c r="V188" i="3"/>
  <c r="AD188" i="3"/>
  <c r="G188" i="3"/>
  <c r="O188" i="3"/>
  <c r="W188" i="3"/>
  <c r="H188" i="3"/>
  <c r="P188" i="3"/>
  <c r="X188" i="3"/>
  <c r="I188" i="3"/>
  <c r="Q188" i="3"/>
  <c r="Y188" i="3"/>
  <c r="J188" i="3"/>
  <c r="R188" i="3"/>
  <c r="Z188" i="3"/>
  <c r="K188" i="3"/>
  <c r="S188" i="3"/>
  <c r="AA188" i="3"/>
  <c r="L188" i="3"/>
  <c r="T188" i="3"/>
  <c r="AB188" i="3"/>
  <c r="N180" i="3"/>
  <c r="V180" i="3"/>
  <c r="AD180" i="3"/>
  <c r="G180" i="3"/>
  <c r="O180" i="3"/>
  <c r="W180" i="3"/>
  <c r="H180" i="3"/>
  <c r="P180" i="3"/>
  <c r="X180" i="3"/>
  <c r="I180" i="3"/>
  <c r="Q180" i="3"/>
  <c r="Y180" i="3"/>
  <c r="J180" i="3"/>
  <c r="R180" i="3"/>
  <c r="Z180" i="3"/>
  <c r="K180" i="3"/>
  <c r="S180" i="3"/>
  <c r="AA180" i="3"/>
  <c r="L180" i="3"/>
  <c r="T180" i="3"/>
  <c r="AB180" i="3"/>
  <c r="N172" i="3"/>
  <c r="V172" i="3"/>
  <c r="AD172" i="3"/>
  <c r="G172" i="3"/>
  <c r="O172" i="3"/>
  <c r="W172" i="3"/>
  <c r="H172" i="3"/>
  <c r="P172" i="3"/>
  <c r="X172" i="3"/>
  <c r="I172" i="3"/>
  <c r="Q172" i="3"/>
  <c r="Y172" i="3"/>
  <c r="J172" i="3"/>
  <c r="R172" i="3"/>
  <c r="Z172" i="3"/>
  <c r="K172" i="3"/>
  <c r="S172" i="3"/>
  <c r="AA172" i="3"/>
  <c r="L172" i="3"/>
  <c r="T172" i="3"/>
  <c r="AB172" i="3"/>
  <c r="N164" i="3"/>
  <c r="V164" i="3"/>
  <c r="AD164" i="3"/>
  <c r="G164" i="3"/>
  <c r="O164" i="3"/>
  <c r="W164" i="3"/>
  <c r="H164" i="3"/>
  <c r="P164" i="3"/>
  <c r="X164" i="3"/>
  <c r="I164" i="3"/>
  <c r="Q164" i="3"/>
  <c r="Y164" i="3"/>
  <c r="J164" i="3"/>
  <c r="R164" i="3"/>
  <c r="Z164" i="3"/>
  <c r="K164" i="3"/>
  <c r="S164" i="3"/>
  <c r="AA164" i="3"/>
  <c r="L164" i="3"/>
  <c r="T164" i="3"/>
  <c r="AB164" i="3"/>
  <c r="N156" i="3"/>
  <c r="V156" i="3"/>
  <c r="AD156" i="3"/>
  <c r="G156" i="3"/>
  <c r="O156" i="3"/>
  <c r="W156" i="3"/>
  <c r="H156" i="3"/>
  <c r="P156" i="3"/>
  <c r="X156" i="3"/>
  <c r="I156" i="3"/>
  <c r="Q156" i="3"/>
  <c r="Y156" i="3"/>
  <c r="J156" i="3"/>
  <c r="R156" i="3"/>
  <c r="Z156" i="3"/>
  <c r="K156" i="3"/>
  <c r="S156" i="3"/>
  <c r="AA156" i="3"/>
  <c r="L156" i="3"/>
  <c r="T156" i="3"/>
  <c r="AB156" i="3"/>
  <c r="N148" i="3"/>
  <c r="V148" i="3"/>
  <c r="AD148" i="3"/>
  <c r="G148" i="3"/>
  <c r="O148" i="3"/>
  <c r="W148" i="3"/>
  <c r="H148" i="3"/>
  <c r="P148" i="3"/>
  <c r="X148" i="3"/>
  <c r="I148" i="3"/>
  <c r="Q148" i="3"/>
  <c r="Y148" i="3"/>
  <c r="J148" i="3"/>
  <c r="R148" i="3"/>
  <c r="Z148" i="3"/>
  <c r="K148" i="3"/>
  <c r="S148" i="3"/>
  <c r="AA148" i="3"/>
  <c r="L148" i="3"/>
  <c r="T148" i="3"/>
  <c r="AB148" i="3"/>
  <c r="N140" i="3"/>
  <c r="V140" i="3"/>
  <c r="AD140" i="3"/>
  <c r="G140" i="3"/>
  <c r="O140" i="3"/>
  <c r="W140" i="3"/>
  <c r="H140" i="3"/>
  <c r="P140" i="3"/>
  <c r="X140" i="3"/>
  <c r="I140" i="3"/>
  <c r="Q140" i="3"/>
  <c r="Y140" i="3"/>
  <c r="J140" i="3"/>
  <c r="R140" i="3"/>
  <c r="Z140" i="3"/>
  <c r="K140" i="3"/>
  <c r="S140" i="3"/>
  <c r="AA140" i="3"/>
  <c r="L140" i="3"/>
  <c r="T140" i="3"/>
  <c r="AB140" i="3"/>
  <c r="N132" i="3"/>
  <c r="V132" i="3"/>
  <c r="AD132" i="3"/>
  <c r="G132" i="3"/>
  <c r="O132" i="3"/>
  <c r="W132" i="3"/>
  <c r="H132" i="3"/>
  <c r="P132" i="3"/>
  <c r="X132" i="3"/>
  <c r="I132" i="3"/>
  <c r="Q132" i="3"/>
  <c r="Y132" i="3"/>
  <c r="J132" i="3"/>
  <c r="R132" i="3"/>
  <c r="Z132" i="3"/>
  <c r="K132" i="3"/>
  <c r="S132" i="3"/>
  <c r="AA132" i="3"/>
  <c r="L132" i="3"/>
  <c r="T132" i="3"/>
  <c r="AB132" i="3"/>
  <c r="N124" i="3"/>
  <c r="V124" i="3"/>
  <c r="AD124" i="3"/>
  <c r="G124" i="3"/>
  <c r="O124" i="3"/>
  <c r="W124" i="3"/>
  <c r="H124" i="3"/>
  <c r="P124" i="3"/>
  <c r="X124" i="3"/>
  <c r="I124" i="3"/>
  <c r="Q124" i="3"/>
  <c r="Y124" i="3"/>
  <c r="J124" i="3"/>
  <c r="R124" i="3"/>
  <c r="Z124" i="3"/>
  <c r="K124" i="3"/>
  <c r="S124" i="3"/>
  <c r="AA124" i="3"/>
  <c r="L124" i="3"/>
  <c r="T124" i="3"/>
  <c r="AB124" i="3"/>
  <c r="N116" i="3"/>
  <c r="V116" i="3"/>
  <c r="AD116" i="3"/>
  <c r="G116" i="3"/>
  <c r="O116" i="3"/>
  <c r="W116" i="3"/>
  <c r="H116" i="3"/>
  <c r="P116" i="3"/>
  <c r="X116" i="3"/>
  <c r="I116" i="3"/>
  <c r="Q116" i="3"/>
  <c r="Y116" i="3"/>
  <c r="J116" i="3"/>
  <c r="R116" i="3"/>
  <c r="Z116" i="3"/>
  <c r="K116" i="3"/>
  <c r="S116" i="3"/>
  <c r="AA116" i="3"/>
  <c r="L116" i="3"/>
  <c r="T116" i="3"/>
  <c r="AB116" i="3"/>
  <c r="N108" i="3"/>
  <c r="V108" i="3"/>
  <c r="AD108" i="3"/>
  <c r="G108" i="3"/>
  <c r="O108" i="3"/>
  <c r="W108" i="3"/>
  <c r="H108" i="3"/>
  <c r="P108" i="3"/>
  <c r="X108" i="3"/>
  <c r="I108" i="3"/>
  <c r="Q108" i="3"/>
  <c r="Y108" i="3"/>
  <c r="J108" i="3"/>
  <c r="R108" i="3"/>
  <c r="Z108" i="3"/>
  <c r="K108" i="3"/>
  <c r="S108" i="3"/>
  <c r="AA108" i="3"/>
  <c r="L108" i="3"/>
  <c r="T108" i="3"/>
  <c r="AB108" i="3"/>
  <c r="N100" i="3"/>
  <c r="V100" i="3"/>
  <c r="AD100" i="3"/>
  <c r="G100" i="3"/>
  <c r="O100" i="3"/>
  <c r="W100" i="3"/>
  <c r="H100" i="3"/>
  <c r="P100" i="3"/>
  <c r="X100" i="3"/>
  <c r="I100" i="3"/>
  <c r="Q100" i="3"/>
  <c r="Y100" i="3"/>
  <c r="J100" i="3"/>
  <c r="R100" i="3"/>
  <c r="Z100" i="3"/>
  <c r="K100" i="3"/>
  <c r="S100" i="3"/>
  <c r="AA100" i="3"/>
  <c r="L100" i="3"/>
  <c r="T100" i="3"/>
  <c r="AB100" i="3"/>
  <c r="N92" i="3"/>
  <c r="V92" i="3"/>
  <c r="AD92" i="3"/>
  <c r="G92" i="3"/>
  <c r="O92" i="3"/>
  <c r="W92" i="3"/>
  <c r="H92" i="3"/>
  <c r="P92" i="3"/>
  <c r="X92" i="3"/>
  <c r="I92" i="3"/>
  <c r="Q92" i="3"/>
  <c r="Y92" i="3"/>
  <c r="J92" i="3"/>
  <c r="R92" i="3"/>
  <c r="Z92" i="3"/>
  <c r="K92" i="3"/>
  <c r="S92" i="3"/>
  <c r="AA92" i="3"/>
  <c r="L92" i="3"/>
  <c r="T92" i="3"/>
  <c r="AB92" i="3"/>
  <c r="N84" i="3"/>
  <c r="V84" i="3"/>
  <c r="AD84" i="3"/>
  <c r="G84" i="3"/>
  <c r="O84" i="3"/>
  <c r="W84" i="3"/>
  <c r="H84" i="3"/>
  <c r="P84" i="3"/>
  <c r="X84" i="3"/>
  <c r="I84" i="3"/>
  <c r="Q84" i="3"/>
  <c r="Y84" i="3"/>
  <c r="J84" i="3"/>
  <c r="R84" i="3"/>
  <c r="Z84" i="3"/>
  <c r="K84" i="3"/>
  <c r="S84" i="3"/>
  <c r="AA84" i="3"/>
  <c r="L84" i="3"/>
  <c r="T84" i="3"/>
  <c r="AB84" i="3"/>
  <c r="N76" i="3"/>
  <c r="V76" i="3"/>
  <c r="AD76" i="3"/>
  <c r="G76" i="3"/>
  <c r="O76" i="3"/>
  <c r="W76" i="3"/>
  <c r="H76" i="3"/>
  <c r="P76" i="3"/>
  <c r="X76" i="3"/>
  <c r="I76" i="3"/>
  <c r="Q76" i="3"/>
  <c r="Y76" i="3"/>
  <c r="J76" i="3"/>
  <c r="R76" i="3"/>
  <c r="Z76" i="3"/>
  <c r="K76" i="3"/>
  <c r="S76" i="3"/>
  <c r="AA76" i="3"/>
  <c r="L76" i="3"/>
  <c r="T76" i="3"/>
  <c r="AB76" i="3"/>
  <c r="N68" i="3"/>
  <c r="V68" i="3"/>
  <c r="AD68" i="3"/>
  <c r="G68" i="3"/>
  <c r="O68" i="3"/>
  <c r="W68" i="3"/>
  <c r="H68" i="3"/>
  <c r="P68" i="3"/>
  <c r="X68" i="3"/>
  <c r="I68" i="3"/>
  <c r="Q68" i="3"/>
  <c r="Y68" i="3"/>
  <c r="J68" i="3"/>
  <c r="R68" i="3"/>
  <c r="Z68" i="3"/>
  <c r="K68" i="3"/>
  <c r="S68" i="3"/>
  <c r="AA68" i="3"/>
  <c r="L68" i="3"/>
  <c r="T68" i="3"/>
  <c r="AB68" i="3"/>
  <c r="N60" i="3"/>
  <c r="V60" i="3"/>
  <c r="AD60" i="3"/>
  <c r="G60" i="3"/>
  <c r="O60" i="3"/>
  <c r="W60" i="3"/>
  <c r="H60" i="3"/>
  <c r="P60" i="3"/>
  <c r="X60" i="3"/>
  <c r="I60" i="3"/>
  <c r="Q60" i="3"/>
  <c r="Y60" i="3"/>
  <c r="J60" i="3"/>
  <c r="R60" i="3"/>
  <c r="Z60" i="3"/>
  <c r="K60" i="3"/>
  <c r="S60" i="3"/>
  <c r="AA60" i="3"/>
  <c r="L60" i="3"/>
  <c r="T60" i="3"/>
  <c r="AB60" i="3"/>
  <c r="N52" i="3"/>
  <c r="V52" i="3"/>
  <c r="AD52" i="3"/>
  <c r="G52" i="3"/>
  <c r="O52" i="3"/>
  <c r="W52" i="3"/>
  <c r="H52" i="3"/>
  <c r="P52" i="3"/>
  <c r="X52" i="3"/>
  <c r="I52" i="3"/>
  <c r="Q52" i="3"/>
  <c r="Y52" i="3"/>
  <c r="J52" i="3"/>
  <c r="R52" i="3"/>
  <c r="Z52" i="3"/>
  <c r="K52" i="3"/>
  <c r="S52" i="3"/>
  <c r="AA52" i="3"/>
  <c r="L52" i="3"/>
  <c r="T52" i="3"/>
  <c r="AB52" i="3"/>
  <c r="N44" i="3"/>
  <c r="V44" i="3"/>
  <c r="AD44" i="3"/>
  <c r="G44" i="3"/>
  <c r="O44" i="3"/>
  <c r="W44" i="3"/>
  <c r="H44" i="3"/>
  <c r="P44" i="3"/>
  <c r="X44" i="3"/>
  <c r="I44" i="3"/>
  <c r="Q44" i="3"/>
  <c r="Y44" i="3"/>
  <c r="J44" i="3"/>
  <c r="R44" i="3"/>
  <c r="Z44" i="3"/>
  <c r="K44" i="3"/>
  <c r="S44" i="3"/>
  <c r="AA44" i="3"/>
  <c r="L44" i="3"/>
  <c r="T44" i="3"/>
  <c r="AB44" i="3"/>
  <c r="N36" i="3"/>
  <c r="V36" i="3"/>
  <c r="AD36" i="3"/>
  <c r="G36" i="3"/>
  <c r="O36" i="3"/>
  <c r="W36" i="3"/>
  <c r="H36" i="3"/>
  <c r="P36" i="3"/>
  <c r="X36" i="3"/>
  <c r="I36" i="3"/>
  <c r="Q36" i="3"/>
  <c r="Y36" i="3"/>
  <c r="J36" i="3"/>
  <c r="R36" i="3"/>
  <c r="Z36" i="3"/>
  <c r="K36" i="3"/>
  <c r="S36" i="3"/>
  <c r="AA36" i="3"/>
  <c r="L36" i="3"/>
  <c r="T36" i="3"/>
  <c r="AB36" i="3"/>
  <c r="N28" i="3"/>
  <c r="V28" i="3"/>
  <c r="AD28" i="3"/>
  <c r="G28" i="3"/>
  <c r="O28" i="3"/>
  <c r="W28" i="3"/>
  <c r="H28" i="3"/>
  <c r="P28" i="3"/>
  <c r="X28" i="3"/>
  <c r="I28" i="3"/>
  <c r="Q28" i="3"/>
  <c r="Y28" i="3"/>
  <c r="J28" i="3"/>
  <c r="R28" i="3"/>
  <c r="Z28" i="3"/>
  <c r="K28" i="3"/>
  <c r="S28" i="3"/>
  <c r="AA28" i="3"/>
  <c r="L28" i="3"/>
  <c r="T28" i="3"/>
  <c r="AB28" i="3"/>
  <c r="N20" i="3"/>
  <c r="V20" i="3"/>
  <c r="AD20" i="3"/>
  <c r="G20" i="3"/>
  <c r="O20" i="3"/>
  <c r="W20" i="3"/>
  <c r="H20" i="3"/>
  <c r="P20" i="3"/>
  <c r="X20" i="3"/>
  <c r="I20" i="3"/>
  <c r="Q20" i="3"/>
  <c r="Y20" i="3"/>
  <c r="J20" i="3"/>
  <c r="R20" i="3"/>
  <c r="Z20" i="3"/>
  <c r="K20" i="3"/>
  <c r="S20" i="3"/>
  <c r="AA20" i="3"/>
  <c r="L20" i="3"/>
  <c r="T20" i="3"/>
  <c r="AB20" i="3"/>
  <c r="N12" i="3"/>
  <c r="V12" i="3"/>
  <c r="AD12" i="3"/>
  <c r="G12" i="3"/>
  <c r="O12" i="3"/>
  <c r="W12" i="3"/>
  <c r="H12" i="3"/>
  <c r="P12" i="3"/>
  <c r="X12" i="3"/>
  <c r="I12" i="3"/>
  <c r="Q12" i="3"/>
  <c r="Y12" i="3"/>
  <c r="J12" i="3"/>
  <c r="R12" i="3"/>
  <c r="Z12" i="3"/>
  <c r="K12" i="3"/>
  <c r="S12" i="3"/>
  <c r="AA12" i="3"/>
  <c r="L12" i="3"/>
  <c r="T12" i="3"/>
  <c r="AB12" i="3"/>
  <c r="AC4" i="3"/>
  <c r="U4" i="3"/>
  <c r="M4" i="3"/>
  <c r="AB4" i="3"/>
  <c r="T4" i="3"/>
  <c r="L4" i="3"/>
  <c r="AA4" i="3"/>
  <c r="S4" i="3"/>
  <c r="K4" i="3"/>
  <c r="N4" i="3"/>
  <c r="Z4" i="3"/>
  <c r="R4" i="3"/>
  <c r="J4" i="3"/>
  <c r="Y4" i="3"/>
  <c r="Q4" i="3"/>
  <c r="I4" i="3"/>
  <c r="V4" i="3"/>
  <c r="X4" i="3"/>
  <c r="P4" i="3"/>
  <c r="H4" i="3"/>
  <c r="AD4" i="3"/>
  <c r="W4" i="3"/>
  <c r="M10" i="1" a="1"/>
  <c r="M11" i="1" s="1"/>
  <c r="CD123" i="3"/>
  <c r="DD123" i="3" s="1"/>
  <c r="AR12" i="3"/>
  <c r="AR13" i="3" s="1"/>
  <c r="AZ14" i="3"/>
  <c r="AV14" i="3"/>
  <c r="AH2" i="3"/>
  <c r="AV12" i="3"/>
  <c r="AH1" i="3"/>
  <c r="AR6" i="3"/>
  <c r="AR7" i="3" s="1"/>
  <c r="AZ10" i="3"/>
  <c r="AZ12" i="3" s="1"/>
  <c r="AW6" i="3"/>
  <c r="AW7" i="3" s="1"/>
  <c r="R18" i="1"/>
  <c r="R10" i="1"/>
  <c r="R17" i="1"/>
  <c r="R16" i="1"/>
  <c r="R15" i="1"/>
  <c r="R14" i="1"/>
  <c r="R21" i="1"/>
  <c r="R13" i="1"/>
  <c r="R20" i="1"/>
  <c r="R12" i="1"/>
  <c r="R19" i="1"/>
  <c r="Q18" i="1"/>
  <c r="Q10" i="1"/>
  <c r="Q17" i="1"/>
  <c r="Q13" i="1"/>
  <c r="Q16" i="1"/>
  <c r="Q15" i="1"/>
  <c r="Q14" i="1"/>
  <c r="Q21" i="1"/>
  <c r="Q20" i="1"/>
  <c r="Q12" i="1"/>
  <c r="Q19" i="1"/>
  <c r="P14" i="1"/>
  <c r="P13" i="1"/>
  <c r="P20" i="1"/>
  <c r="P12" i="1"/>
  <c r="P15" i="1"/>
  <c r="P21" i="1"/>
  <c r="P19" i="1"/>
  <c r="P11" i="1"/>
  <c r="P17" i="1"/>
  <c r="P16" i="1"/>
  <c r="P18" i="1"/>
  <c r="O18" i="1"/>
  <c r="O10" i="1"/>
  <c r="O15" i="1"/>
  <c r="O14" i="1"/>
  <c r="O19" i="1"/>
  <c r="O11" i="1"/>
  <c r="O17" i="1"/>
  <c r="O16" i="1"/>
  <c r="O21" i="1"/>
  <c r="O13" i="1"/>
  <c r="O20" i="1"/>
  <c r="N18" i="1"/>
  <c r="N10" i="1"/>
  <c r="N17" i="1"/>
  <c r="N16" i="1"/>
  <c r="N15" i="1"/>
  <c r="N14" i="1"/>
  <c r="N21" i="1"/>
  <c r="N13" i="1"/>
  <c r="N20" i="1"/>
  <c r="N12" i="1"/>
  <c r="N19" i="1"/>
  <c r="L14" i="1"/>
  <c r="L13" i="1"/>
  <c r="L16" i="1"/>
  <c r="L17" i="1"/>
  <c r="L21" i="1"/>
  <c r="L12" i="1"/>
  <c r="L19" i="1"/>
  <c r="L11" i="1"/>
  <c r="L15" i="1"/>
  <c r="L20" i="1"/>
  <c r="L18" i="1"/>
  <c r="B4" i="1"/>
  <c r="B3" i="1" s="1"/>
  <c r="G3" i="1"/>
  <c r="H4" i="1"/>
  <c r="H3" i="1" s="1"/>
  <c r="G4" i="1"/>
  <c r="E3" i="1"/>
  <c r="F4" i="1"/>
  <c r="F3" i="1" s="1"/>
  <c r="D3" i="1"/>
  <c r="BE4" i="3" l="1"/>
  <c r="CE4" i="3" s="1"/>
  <c r="BY268" i="3"/>
  <c r="BG331" i="3"/>
  <c r="BW142" i="3"/>
  <c r="BI109" i="3"/>
  <c r="BF118" i="3"/>
  <c r="BR360" i="3"/>
  <c r="BE67" i="3"/>
  <c r="CE67" i="3" s="1"/>
  <c r="BI34" i="3"/>
  <c r="BZ223" i="3"/>
  <c r="BI255" i="3"/>
  <c r="BY109" i="3"/>
  <c r="BQ306" i="3"/>
  <c r="BZ353" i="3"/>
  <c r="BE138" i="3"/>
  <c r="BY372" i="3"/>
  <c r="BG76" i="3"/>
  <c r="BI182" i="3"/>
  <c r="BQ294" i="3"/>
  <c r="BR226" i="3"/>
  <c r="BE75" i="3"/>
  <c r="BQ365" i="3"/>
  <c r="BI101" i="3"/>
  <c r="BI269" i="3"/>
  <c r="BI94" i="3"/>
  <c r="BQ180" i="3"/>
  <c r="BI28" i="3"/>
  <c r="BQ250" i="3"/>
  <c r="BR160" i="3"/>
  <c r="BI336" i="3"/>
  <c r="BG299" i="3"/>
  <c r="BO362" i="3"/>
  <c r="BY81" i="3"/>
  <c r="BR102" i="3"/>
  <c r="BE146" i="3"/>
  <c r="BF301" i="3"/>
  <c r="BS4" i="3"/>
  <c r="CA4" i="3"/>
  <c r="BI371" i="3"/>
  <c r="BI103" i="3"/>
  <c r="BQ43" i="3"/>
  <c r="BL97" i="3"/>
  <c r="BI37" i="3"/>
  <c r="BI325" i="3"/>
  <c r="BF138" i="3"/>
  <c r="BI110" i="3"/>
  <c r="BI363" i="3"/>
  <c r="BI283" i="3"/>
  <c r="BI289" i="3"/>
  <c r="BI152" i="3"/>
  <c r="BI175" i="3"/>
  <c r="BI95" i="3"/>
  <c r="BQ79" i="3"/>
  <c r="BQ359" i="3"/>
  <c r="BQ237" i="3"/>
  <c r="BQ387" i="3"/>
  <c r="BQ369" i="3"/>
  <c r="BY207" i="3"/>
  <c r="BY166" i="3"/>
  <c r="BO368" i="3"/>
  <c r="BS189" i="3"/>
  <c r="BI160" i="3"/>
  <c r="BQ245" i="3"/>
  <c r="BH46" i="3"/>
  <c r="BM18" i="3"/>
  <c r="BI201" i="3"/>
  <c r="BI141" i="3"/>
  <c r="BI183" i="3"/>
  <c r="BQ45" i="3"/>
  <c r="BE115" i="3"/>
  <c r="BQ344" i="3"/>
  <c r="BF285" i="3"/>
  <c r="BI224" i="3"/>
  <c r="BI81" i="3"/>
  <c r="BI22" i="3"/>
  <c r="BQ118" i="3"/>
  <c r="BQ169" i="3"/>
  <c r="BO231" i="3"/>
  <c r="BH205" i="3"/>
  <c r="BI341" i="3"/>
  <c r="BI292" i="3"/>
  <c r="BI194" i="3"/>
  <c r="BI203" i="3"/>
  <c r="BI193" i="3"/>
  <c r="BI73" i="3"/>
  <c r="BI96" i="3"/>
  <c r="BI14" i="3"/>
  <c r="BQ326" i="3"/>
  <c r="BQ231" i="3"/>
  <c r="BQ110" i="3"/>
  <c r="BQ243" i="3"/>
  <c r="BQ114" i="3"/>
  <c r="BY233" i="3"/>
  <c r="BR377" i="3"/>
  <c r="BO32" i="3"/>
  <c r="BI256" i="3"/>
  <c r="BI297" i="3"/>
  <c r="BQ367" i="3"/>
  <c r="BY143" i="3"/>
  <c r="BU153" i="3"/>
  <c r="BO30" i="3"/>
  <c r="BH173" i="3"/>
  <c r="BI308" i="3"/>
  <c r="BI211" i="3"/>
  <c r="BI104" i="3"/>
  <c r="BQ239" i="3"/>
  <c r="BQ251" i="3"/>
  <c r="BR291" i="3"/>
  <c r="BG44" i="3"/>
  <c r="BI218" i="3"/>
  <c r="BI43" i="3"/>
  <c r="BI362" i="3"/>
  <c r="BI116" i="3"/>
  <c r="BI122" i="3"/>
  <c r="BI359" i="3"/>
  <c r="BI302" i="3"/>
  <c r="BI220" i="3"/>
  <c r="BQ310" i="3"/>
  <c r="BQ112" i="3"/>
  <c r="BQ372" i="3"/>
  <c r="BQ68" i="3"/>
  <c r="BQ248" i="3"/>
  <c r="BY206" i="3"/>
  <c r="BR275" i="3"/>
  <c r="BO387" i="3"/>
  <c r="BI291" i="3"/>
  <c r="BI21" i="3"/>
  <c r="BY123" i="3"/>
  <c r="BY85" i="3"/>
  <c r="BJ236" i="3"/>
  <c r="BZ206" i="3"/>
  <c r="BI352" i="3"/>
  <c r="BQ23" i="3"/>
  <c r="BY329" i="3"/>
  <c r="BI186" i="3"/>
  <c r="BI388" i="3"/>
  <c r="BI353" i="3"/>
  <c r="BI108" i="3"/>
  <c r="BI114" i="3"/>
  <c r="BI351" i="3"/>
  <c r="BI294" i="3"/>
  <c r="BI212" i="3"/>
  <c r="BQ246" i="3"/>
  <c r="BQ104" i="3"/>
  <c r="BQ364" i="3"/>
  <c r="BQ60" i="3"/>
  <c r="BQ176" i="3"/>
  <c r="BI348" i="3"/>
  <c r="BI290" i="3"/>
  <c r="BI125" i="3"/>
  <c r="BI36" i="3"/>
  <c r="BI42" i="3"/>
  <c r="BI263" i="3"/>
  <c r="BI214" i="3"/>
  <c r="BQ358" i="3"/>
  <c r="BQ373" i="3"/>
  <c r="BQ188" i="3"/>
  <c r="BY259" i="3"/>
  <c r="BR54" i="3"/>
  <c r="BR118" i="3"/>
  <c r="BR181" i="3"/>
  <c r="BR245" i="3"/>
  <c r="BR39" i="3"/>
  <c r="BR103" i="3"/>
  <c r="BR166" i="3"/>
  <c r="BR230" i="3"/>
  <c r="BR24" i="3"/>
  <c r="BR88" i="3"/>
  <c r="BR151" i="3"/>
  <c r="BR215" i="3"/>
  <c r="BR57" i="3"/>
  <c r="BR121" i="3"/>
  <c r="BR184" i="3"/>
  <c r="BR248" i="3"/>
  <c r="BR312" i="3"/>
  <c r="BR10" i="3"/>
  <c r="BR74" i="3"/>
  <c r="BR137" i="3"/>
  <c r="BR201" i="3"/>
  <c r="BR45" i="3"/>
  <c r="BR109" i="3"/>
  <c r="BR172" i="3"/>
  <c r="BR236" i="3"/>
  <c r="BR300" i="3"/>
  <c r="BR364" i="3"/>
  <c r="BR225" i="3"/>
  <c r="BR326" i="3"/>
  <c r="BR68" i="3"/>
  <c r="BR274" i="3"/>
  <c r="BR359" i="3"/>
  <c r="BR138" i="3"/>
  <c r="BR297" i="3"/>
  <c r="BR380" i="3"/>
  <c r="BR203" i="3"/>
  <c r="BR319" i="3"/>
  <c r="BR19" i="3"/>
  <c r="BR249" i="3"/>
  <c r="BR342" i="3"/>
  <c r="BR116" i="3"/>
  <c r="BR290" i="3"/>
  <c r="BR375" i="3"/>
  <c r="BR219" i="3"/>
  <c r="BR325" i="3"/>
  <c r="BR302" i="3"/>
  <c r="BR27" i="3"/>
  <c r="BR91" i="3"/>
  <c r="BR62" i="3"/>
  <c r="BR125" i="3"/>
  <c r="BR189" i="3"/>
  <c r="BR253" i="3"/>
  <c r="BR47" i="3"/>
  <c r="BR111" i="3"/>
  <c r="BR174" i="3"/>
  <c r="BR238" i="3"/>
  <c r="BR32" i="3"/>
  <c r="BR96" i="3"/>
  <c r="BR159" i="3"/>
  <c r="BR223" i="3"/>
  <c r="BR65" i="3"/>
  <c r="BR128" i="3"/>
  <c r="BR192" i="3"/>
  <c r="BR256" i="3"/>
  <c r="BR320" i="3"/>
  <c r="BR18" i="3"/>
  <c r="BR82" i="3"/>
  <c r="BR145" i="3"/>
  <c r="BR209" i="3"/>
  <c r="BR53" i="3"/>
  <c r="BR117" i="3"/>
  <c r="BR180" i="3"/>
  <c r="BR244" i="3"/>
  <c r="BR308" i="3"/>
  <c r="BR372" i="3"/>
  <c r="BR241" i="3"/>
  <c r="BR337" i="3"/>
  <c r="BR100" i="3"/>
  <c r="BR285" i="3"/>
  <c r="BR370" i="3"/>
  <c r="BR170" i="3"/>
  <c r="BR307" i="3"/>
  <c r="BR388" i="3"/>
  <c r="BR231" i="3"/>
  <c r="BR330" i="3"/>
  <c r="BR51" i="3"/>
  <c r="BR265" i="3"/>
  <c r="BR353" i="3"/>
  <c r="BR147" i="3"/>
  <c r="BR301" i="3"/>
  <c r="BR383" i="3"/>
  <c r="BR239" i="3"/>
  <c r="BR335" i="3"/>
  <c r="BR384" i="3"/>
  <c r="BR251" i="3"/>
  <c r="BR281" i="3"/>
  <c r="BR6" i="3"/>
  <c r="BR70" i="3"/>
  <c r="BR133" i="3"/>
  <c r="BR197" i="3"/>
  <c r="BR261" i="3"/>
  <c r="BR55" i="3"/>
  <c r="BR119" i="3"/>
  <c r="BR182" i="3"/>
  <c r="BR246" i="3"/>
  <c r="BR40" i="3"/>
  <c r="BR104" i="3"/>
  <c r="BR167" i="3"/>
  <c r="BR9" i="3"/>
  <c r="BR73" i="3"/>
  <c r="BR136" i="3"/>
  <c r="BR200" i="3"/>
  <c r="BR264" i="3"/>
  <c r="BR328" i="3"/>
  <c r="BR26" i="3"/>
  <c r="BR90" i="3"/>
  <c r="BR153" i="3"/>
  <c r="BR217" i="3"/>
  <c r="BR61" i="3"/>
  <c r="BR124" i="3"/>
  <c r="BR188" i="3"/>
  <c r="BR252" i="3"/>
  <c r="BR316" i="3"/>
  <c r="BR35" i="3"/>
  <c r="BR257" i="3"/>
  <c r="BR347" i="3"/>
  <c r="BR131" i="3"/>
  <c r="BR295" i="3"/>
  <c r="BR379" i="3"/>
  <c r="BR202" i="3"/>
  <c r="BR318" i="3"/>
  <c r="BR12" i="3"/>
  <c r="BR247" i="3"/>
  <c r="BR341" i="3"/>
  <c r="BR83" i="3"/>
  <c r="BR278" i="3"/>
  <c r="BR363" i="3"/>
  <c r="BR179" i="3"/>
  <c r="BR311" i="3"/>
  <c r="BR28" i="3"/>
  <c r="BR14" i="3"/>
  <c r="BR78" i="3"/>
  <c r="BR141" i="3"/>
  <c r="BR205" i="3"/>
  <c r="BR269" i="3"/>
  <c r="BR63" i="3"/>
  <c r="BR126" i="3"/>
  <c r="BR190" i="3"/>
  <c r="BR254" i="3"/>
  <c r="BR48" i="3"/>
  <c r="BR112" i="3"/>
  <c r="BR175" i="3"/>
  <c r="BR17" i="3"/>
  <c r="BR81" i="3"/>
  <c r="BR144" i="3"/>
  <c r="BR208" i="3"/>
  <c r="BR272" i="3"/>
  <c r="BR336" i="3"/>
  <c r="BR34" i="3"/>
  <c r="BR98" i="3"/>
  <c r="BR161" i="3"/>
  <c r="BR5" i="3"/>
  <c r="BR69" i="3"/>
  <c r="BR132" i="3"/>
  <c r="BR196" i="3"/>
  <c r="BR260" i="3"/>
  <c r="BR324" i="3"/>
  <c r="BR67" i="3"/>
  <c r="BR273" i="3"/>
  <c r="BR358" i="3"/>
  <c r="BR163" i="3"/>
  <c r="BR306" i="3"/>
  <c r="BR387" i="3"/>
  <c r="BR227" i="3"/>
  <c r="BR329" i="3"/>
  <c r="BR44" i="3"/>
  <c r="BR263" i="3"/>
  <c r="BR351" i="3"/>
  <c r="BR115" i="3"/>
  <c r="BR289" i="3"/>
  <c r="BR374" i="3"/>
  <c r="BR211" i="3"/>
  <c r="BR322" i="3"/>
  <c r="BR60" i="3"/>
  <c r="BR271" i="3"/>
  <c r="BR357" i="3"/>
  <c r="BR313" i="3"/>
  <c r="BR59" i="3"/>
  <c r="BR22" i="3"/>
  <c r="BR86" i="3"/>
  <c r="BR149" i="3"/>
  <c r="BR213" i="3"/>
  <c r="BR7" i="3"/>
  <c r="BR71" i="3"/>
  <c r="BR134" i="3"/>
  <c r="BR198" i="3"/>
  <c r="BR262" i="3"/>
  <c r="BR56" i="3"/>
  <c r="BR120" i="3"/>
  <c r="BR183" i="3"/>
  <c r="BR25" i="3"/>
  <c r="BR89" i="3"/>
  <c r="BR152" i="3"/>
  <c r="BR216" i="3"/>
  <c r="BR280" i="3"/>
  <c r="BR344" i="3"/>
  <c r="BR42" i="3"/>
  <c r="BR106" i="3"/>
  <c r="BR169" i="3"/>
  <c r="BR13" i="3"/>
  <c r="BR77" i="3"/>
  <c r="BR140" i="3"/>
  <c r="BR204" i="3"/>
  <c r="BR268" i="3"/>
  <c r="BR332" i="3"/>
  <c r="BR99" i="3"/>
  <c r="BR283" i="3"/>
  <c r="BR369" i="3"/>
  <c r="BR195" i="3"/>
  <c r="BR317" i="3"/>
  <c r="BR11" i="3"/>
  <c r="BR243" i="3"/>
  <c r="BR339" i="3"/>
  <c r="BR76" i="3"/>
  <c r="BR277" i="3"/>
  <c r="BR362" i="3"/>
  <c r="BR146" i="3"/>
  <c r="BR299" i="3"/>
  <c r="BR382" i="3"/>
  <c r="BR234" i="3"/>
  <c r="BR333" i="3"/>
  <c r="BR92" i="3"/>
  <c r="BR282" i="3"/>
  <c r="BR367" i="3"/>
  <c r="BR218" i="3"/>
  <c r="BR267" i="3"/>
  <c r="BR46" i="3"/>
  <c r="BR110" i="3"/>
  <c r="BR173" i="3"/>
  <c r="BR237" i="3"/>
  <c r="BR31" i="3"/>
  <c r="BR95" i="3"/>
  <c r="BR158" i="3"/>
  <c r="BR222" i="3"/>
  <c r="BR16" i="3"/>
  <c r="BR80" i="3"/>
  <c r="BR143" i="3"/>
  <c r="BR207" i="3"/>
  <c r="BR49" i="3"/>
  <c r="BR113" i="3"/>
  <c r="BR176" i="3"/>
  <c r="BR240" i="3"/>
  <c r="BR304" i="3"/>
  <c r="BR368" i="3"/>
  <c r="BR66" i="3"/>
  <c r="BR129" i="3"/>
  <c r="BR193" i="3"/>
  <c r="BR37" i="3"/>
  <c r="BR101" i="3"/>
  <c r="BR164" i="3"/>
  <c r="BR228" i="3"/>
  <c r="BR292" i="3"/>
  <c r="BR356" i="3"/>
  <c r="BR194" i="3"/>
  <c r="BR315" i="3"/>
  <c r="BR36" i="3"/>
  <c r="BR258" i="3"/>
  <c r="BR349" i="3"/>
  <c r="BR107" i="3"/>
  <c r="BR286" i="3"/>
  <c r="BR371" i="3"/>
  <c r="BR171" i="3"/>
  <c r="BR309" i="3"/>
  <c r="BR389" i="3"/>
  <c r="BR233" i="3"/>
  <c r="BR331" i="3"/>
  <c r="BR84" i="3"/>
  <c r="BR279" i="3"/>
  <c r="BR365" i="3"/>
  <c r="BR187" i="3"/>
  <c r="BR314" i="3"/>
  <c r="BR154" i="3"/>
  <c r="BR334" i="3"/>
  <c r="BR376" i="3"/>
  <c r="BR165" i="3"/>
  <c r="BR150" i="3"/>
  <c r="BR135" i="3"/>
  <c r="BR168" i="3"/>
  <c r="BR58" i="3"/>
  <c r="BR93" i="3"/>
  <c r="BR348" i="3"/>
  <c r="BR242" i="3"/>
  <c r="BR361" i="3"/>
  <c r="BR210" i="3"/>
  <c r="BR354" i="3"/>
  <c r="BR385" i="3"/>
  <c r="BR221" i="3"/>
  <c r="BR206" i="3"/>
  <c r="BR191" i="3"/>
  <c r="BR224" i="3"/>
  <c r="BR114" i="3"/>
  <c r="BR148" i="3"/>
  <c r="BR130" i="3"/>
  <c r="BR327" i="3"/>
  <c r="BR108" i="3"/>
  <c r="BR310" i="3"/>
  <c r="BR123" i="3"/>
  <c r="BR186" i="3"/>
  <c r="BR229" i="3"/>
  <c r="BR214" i="3"/>
  <c r="BR199" i="3"/>
  <c r="BR232" i="3"/>
  <c r="BR122" i="3"/>
  <c r="BR156" i="3"/>
  <c r="BR162" i="3"/>
  <c r="BR338" i="3"/>
  <c r="BR139" i="3"/>
  <c r="BR321" i="3"/>
  <c r="BR155" i="3"/>
  <c r="BR323" i="3"/>
  <c r="BR30" i="3"/>
  <c r="BR15" i="3"/>
  <c r="BR270" i="3"/>
  <c r="BR33" i="3"/>
  <c r="BR288" i="3"/>
  <c r="BR177" i="3"/>
  <c r="BR212" i="3"/>
  <c r="BR294" i="3"/>
  <c r="BR43" i="3"/>
  <c r="BR287" i="3"/>
  <c r="BR20" i="3"/>
  <c r="BR255" i="3"/>
  <c r="BR235" i="3"/>
  <c r="BR38" i="3"/>
  <c r="BR23" i="3"/>
  <c r="BR8" i="3"/>
  <c r="BR41" i="3"/>
  <c r="BR296" i="3"/>
  <c r="BR185" i="3"/>
  <c r="BR220" i="3"/>
  <c r="BR305" i="3"/>
  <c r="BR75" i="3"/>
  <c r="BR298" i="3"/>
  <c r="BR52" i="3"/>
  <c r="BR293" i="3"/>
  <c r="BR345" i="3"/>
  <c r="BR94" i="3"/>
  <c r="BR79" i="3"/>
  <c r="BR64" i="3"/>
  <c r="BR97" i="3"/>
  <c r="BR352" i="3"/>
  <c r="BR21" i="3"/>
  <c r="BR276" i="3"/>
  <c r="BR378" i="3"/>
  <c r="BR259" i="3"/>
  <c r="BR373" i="3"/>
  <c r="BR250" i="3"/>
  <c r="BR303" i="3"/>
  <c r="BR355" i="3"/>
  <c r="BG372" i="3"/>
  <c r="BG117" i="3"/>
  <c r="BG15" i="3"/>
  <c r="BG79" i="3"/>
  <c r="BG142" i="3"/>
  <c r="BG206" i="3"/>
  <c r="BG270" i="3"/>
  <c r="BG334" i="3"/>
  <c r="BG16" i="3"/>
  <c r="BG80" i="3"/>
  <c r="BG143" i="3"/>
  <c r="BG207" i="3"/>
  <c r="BG271" i="3"/>
  <c r="BG335" i="3"/>
  <c r="BG17" i="3"/>
  <c r="BG81" i="3"/>
  <c r="BG144" i="3"/>
  <c r="BG208" i="3"/>
  <c r="BG272" i="3"/>
  <c r="BG336" i="3"/>
  <c r="BG18" i="3"/>
  <c r="BG82" i="3"/>
  <c r="BG145" i="3"/>
  <c r="BG209" i="3"/>
  <c r="BG273" i="3"/>
  <c r="BG337" i="3"/>
  <c r="BG19" i="3"/>
  <c r="BG83" i="3"/>
  <c r="BG154" i="3"/>
  <c r="BG218" i="3"/>
  <c r="BG282" i="3"/>
  <c r="BG346" i="3"/>
  <c r="BG22" i="3"/>
  <c r="BG86" i="3"/>
  <c r="BG149" i="3"/>
  <c r="BG213" i="3"/>
  <c r="BG277" i="3"/>
  <c r="BG341" i="3"/>
  <c r="BG340" i="3"/>
  <c r="BG85" i="3"/>
  <c r="BG23" i="3"/>
  <c r="BG87" i="3"/>
  <c r="BG150" i="3"/>
  <c r="BG214" i="3"/>
  <c r="BG278" i="3"/>
  <c r="BG342" i="3"/>
  <c r="BG24" i="3"/>
  <c r="BG88" i="3"/>
  <c r="BG151" i="3"/>
  <c r="BG215" i="3"/>
  <c r="BG279" i="3"/>
  <c r="BG343" i="3"/>
  <c r="BG25" i="3"/>
  <c r="BG89" i="3"/>
  <c r="BG152" i="3"/>
  <c r="BG216" i="3"/>
  <c r="BG280" i="3"/>
  <c r="BG344" i="3"/>
  <c r="BG26" i="3"/>
  <c r="BG90" i="3"/>
  <c r="BG153" i="3"/>
  <c r="BG217" i="3"/>
  <c r="BG281" i="3"/>
  <c r="BG345" i="3"/>
  <c r="BG27" i="3"/>
  <c r="BG91" i="3"/>
  <c r="BG162" i="3"/>
  <c r="BG226" i="3"/>
  <c r="BG290" i="3"/>
  <c r="BG354" i="3"/>
  <c r="BG30" i="3"/>
  <c r="BG94" i="3"/>
  <c r="BG157" i="3"/>
  <c r="BG221" i="3"/>
  <c r="BG285" i="3"/>
  <c r="BG349" i="3"/>
  <c r="BG308" i="3"/>
  <c r="BG53" i="3"/>
  <c r="BG31" i="3"/>
  <c r="BG95" i="3"/>
  <c r="BG158" i="3"/>
  <c r="BG222" i="3"/>
  <c r="BG286" i="3"/>
  <c r="BG350" i="3"/>
  <c r="BG32" i="3"/>
  <c r="BG96" i="3"/>
  <c r="BG159" i="3"/>
  <c r="BG223" i="3"/>
  <c r="BG276" i="3"/>
  <c r="BG39" i="3"/>
  <c r="BG103" i="3"/>
  <c r="BG166" i="3"/>
  <c r="BG230" i="3"/>
  <c r="BG294" i="3"/>
  <c r="BG358" i="3"/>
  <c r="BG40" i="3"/>
  <c r="BG104" i="3"/>
  <c r="BG167" i="3"/>
  <c r="BG231" i="3"/>
  <c r="BG295" i="3"/>
  <c r="BG359" i="3"/>
  <c r="BG41" i="3"/>
  <c r="BG105" i="3"/>
  <c r="BG168" i="3"/>
  <c r="BG232" i="3"/>
  <c r="BG296" i="3"/>
  <c r="BG360" i="3"/>
  <c r="BG42" i="3"/>
  <c r="BG106" i="3"/>
  <c r="BG169" i="3"/>
  <c r="BG233" i="3"/>
  <c r="BG297" i="3"/>
  <c r="BG361" i="3"/>
  <c r="BG43" i="3"/>
  <c r="BG107" i="3"/>
  <c r="BG178" i="3"/>
  <c r="BG242" i="3"/>
  <c r="BG306" i="3"/>
  <c r="BG370" i="3"/>
  <c r="BG46" i="3"/>
  <c r="BG110" i="3"/>
  <c r="BG173" i="3"/>
  <c r="BG237" i="3"/>
  <c r="BG301" i="3"/>
  <c r="BG365" i="3"/>
  <c r="BG244" i="3"/>
  <c r="BG47" i="3"/>
  <c r="BG111" i="3"/>
  <c r="BG174" i="3"/>
  <c r="BG238" i="3"/>
  <c r="BG302" i="3"/>
  <c r="BG366" i="3"/>
  <c r="BG48" i="3"/>
  <c r="BG112" i="3"/>
  <c r="BG175" i="3"/>
  <c r="BG239" i="3"/>
  <c r="BG303" i="3"/>
  <c r="BG367" i="3"/>
  <c r="BG49" i="3"/>
  <c r="BG113" i="3"/>
  <c r="BG176" i="3"/>
  <c r="BG240" i="3"/>
  <c r="BG304" i="3"/>
  <c r="BG368" i="3"/>
  <c r="BG50" i="3"/>
  <c r="BG114" i="3"/>
  <c r="BG177" i="3"/>
  <c r="BG241" i="3"/>
  <c r="BG305" i="3"/>
  <c r="BG369" i="3"/>
  <c r="BG51" i="3"/>
  <c r="BG115" i="3"/>
  <c r="BG186" i="3"/>
  <c r="BG250" i="3"/>
  <c r="BG314" i="3"/>
  <c r="BG378" i="3"/>
  <c r="BG54" i="3"/>
  <c r="BG118" i="3"/>
  <c r="BG181" i="3"/>
  <c r="BG245" i="3"/>
  <c r="BG309" i="3"/>
  <c r="BG373" i="3"/>
  <c r="BG148" i="3"/>
  <c r="BG7" i="3"/>
  <c r="BG71" i="3"/>
  <c r="BG134" i="3"/>
  <c r="BG198" i="3"/>
  <c r="BG262" i="3"/>
  <c r="BG326" i="3"/>
  <c r="BG8" i="3"/>
  <c r="BG72" i="3"/>
  <c r="BG135" i="3"/>
  <c r="BG199" i="3"/>
  <c r="BG263" i="3"/>
  <c r="BG327" i="3"/>
  <c r="BG9" i="3"/>
  <c r="BG73" i="3"/>
  <c r="BG136" i="3"/>
  <c r="BG200" i="3"/>
  <c r="BG264" i="3"/>
  <c r="BG328" i="3"/>
  <c r="BG10" i="3"/>
  <c r="BG74" i="3"/>
  <c r="BG137" i="3"/>
  <c r="BG201" i="3"/>
  <c r="BG265" i="3"/>
  <c r="BG329" i="3"/>
  <c r="BG11" i="3"/>
  <c r="BG75" i="3"/>
  <c r="BG146" i="3"/>
  <c r="BG210" i="3"/>
  <c r="BG274" i="3"/>
  <c r="BG338" i="3"/>
  <c r="BG14" i="3"/>
  <c r="BG78" i="3"/>
  <c r="BG141" i="3"/>
  <c r="BG205" i="3"/>
  <c r="BG269" i="3"/>
  <c r="BG333" i="3"/>
  <c r="BG190" i="3"/>
  <c r="BG64" i="3"/>
  <c r="BG311" i="3"/>
  <c r="BG97" i="3"/>
  <c r="BG256" i="3"/>
  <c r="BG58" i="3"/>
  <c r="BG225" i="3"/>
  <c r="BG385" i="3"/>
  <c r="BG194" i="3"/>
  <c r="BG362" i="3"/>
  <c r="BG133" i="3"/>
  <c r="BG317" i="3"/>
  <c r="BG246" i="3"/>
  <c r="BG120" i="3"/>
  <c r="BG319" i="3"/>
  <c r="BG121" i="3"/>
  <c r="BG288" i="3"/>
  <c r="BG66" i="3"/>
  <c r="BG249" i="3"/>
  <c r="BG35" i="3"/>
  <c r="BG202" i="3"/>
  <c r="BG386" i="3"/>
  <c r="BG165" i="3"/>
  <c r="BG325" i="3"/>
  <c r="BG254" i="3"/>
  <c r="BG127" i="3"/>
  <c r="BG351" i="3"/>
  <c r="BG128" i="3"/>
  <c r="BG312" i="3"/>
  <c r="BG98" i="3"/>
  <c r="BG257" i="3"/>
  <c r="BG59" i="3"/>
  <c r="BG234" i="3"/>
  <c r="BG6" i="3"/>
  <c r="BG189" i="3"/>
  <c r="BG357" i="3"/>
  <c r="BG212" i="3"/>
  <c r="BG55" i="3"/>
  <c r="BG310" i="3"/>
  <c r="BG183" i="3"/>
  <c r="BG375" i="3"/>
  <c r="BG160" i="3"/>
  <c r="BG320" i="3"/>
  <c r="BG122" i="3"/>
  <c r="BG289" i="3"/>
  <c r="BG67" i="3"/>
  <c r="BG258" i="3"/>
  <c r="BG38" i="3"/>
  <c r="BG197" i="3"/>
  <c r="BG381" i="3"/>
  <c r="BG180" i="3"/>
  <c r="BG63" i="3"/>
  <c r="BG318" i="3"/>
  <c r="BG191" i="3"/>
  <c r="BG383" i="3"/>
  <c r="BG184" i="3"/>
  <c r="BG352" i="3"/>
  <c r="BG129" i="3"/>
  <c r="BG313" i="3"/>
  <c r="BG99" i="3"/>
  <c r="BG266" i="3"/>
  <c r="BG62" i="3"/>
  <c r="BG229" i="3"/>
  <c r="BG389" i="3"/>
  <c r="BG182" i="3"/>
  <c r="BG56" i="3"/>
  <c r="BG287" i="3"/>
  <c r="BG65" i="3"/>
  <c r="BG248" i="3"/>
  <c r="BG34" i="3"/>
  <c r="BG193" i="3"/>
  <c r="BG377" i="3"/>
  <c r="BG170" i="3"/>
  <c r="BG330" i="3"/>
  <c r="BG125" i="3"/>
  <c r="BG293" i="3"/>
  <c r="BG259" i="3"/>
  <c r="BG255" i="3"/>
  <c r="BG185" i="3"/>
  <c r="BG102" i="3"/>
  <c r="BG33" i="3"/>
  <c r="BG321" i="3"/>
  <c r="BG253" i="3"/>
  <c r="BG57" i="3"/>
  <c r="BG353" i="3"/>
  <c r="BG261" i="3"/>
  <c r="BG119" i="3"/>
  <c r="BG192" i="3"/>
  <c r="BG130" i="3"/>
  <c r="BG126" i="3"/>
  <c r="BG224" i="3"/>
  <c r="BG138" i="3"/>
  <c r="BG355" i="3"/>
  <c r="BG247" i="3"/>
  <c r="BG161" i="3"/>
  <c r="BG70" i="3"/>
  <c r="BG322" i="3"/>
  <c r="BG374" i="3"/>
  <c r="BG382" i="3"/>
  <c r="BG298" i="3"/>
  <c r="BG384" i="3"/>
  <c r="BG243" i="3"/>
  <c r="BG211" i="3"/>
  <c r="BG179" i="3"/>
  <c r="BG147" i="3"/>
  <c r="BG371" i="3"/>
  <c r="BG116" i="3"/>
  <c r="BG376" i="3"/>
  <c r="BG275" i="3"/>
  <c r="BG20" i="3"/>
  <c r="BG68" i="3"/>
  <c r="BG236" i="3"/>
  <c r="BG36" i="3"/>
  <c r="BG204" i="3"/>
  <c r="BG323" i="3"/>
  <c r="BG339" i="3"/>
  <c r="BG227" i="3"/>
  <c r="BG140" i="3"/>
  <c r="BG307" i="3"/>
  <c r="BG195" i="3"/>
  <c r="BG364" i="3"/>
  <c r="BG109" i="3"/>
  <c r="BG84" i="3"/>
  <c r="BG163" i="3"/>
  <c r="BG300" i="3"/>
  <c r="BG52" i="3"/>
  <c r="BG268" i="3"/>
  <c r="BG172" i="3"/>
  <c r="BG77" i="3"/>
  <c r="BG45" i="3"/>
  <c r="BG332" i="3"/>
  <c r="BG131" i="3"/>
  <c r="BG100" i="3"/>
  <c r="BL4" i="3"/>
  <c r="BH237" i="3"/>
  <c r="BG363" i="3"/>
  <c r="BE19" i="3"/>
  <c r="BE154" i="3"/>
  <c r="BI154" i="3"/>
  <c r="BI389" i="3"/>
  <c r="BI380" i="3"/>
  <c r="BI354" i="3"/>
  <c r="BI317" i="3"/>
  <c r="BI275" i="3"/>
  <c r="BI100" i="3"/>
  <c r="BI265" i="3"/>
  <c r="BI106" i="3"/>
  <c r="BI144" i="3"/>
  <c r="BI327" i="3"/>
  <c r="CI327" i="3" s="1"/>
  <c r="BI247" i="3"/>
  <c r="BI167" i="3"/>
  <c r="BI286" i="3"/>
  <c r="BI174" i="3"/>
  <c r="BI87" i="3"/>
  <c r="BI6" i="3"/>
  <c r="BI180" i="3"/>
  <c r="BI93" i="3"/>
  <c r="BQ334" i="3"/>
  <c r="BQ262" i="3"/>
  <c r="BQ182" i="3"/>
  <c r="BQ39" i="3"/>
  <c r="BQ351" i="3"/>
  <c r="BQ223" i="3"/>
  <c r="BQ96" i="3"/>
  <c r="BQ357" i="3"/>
  <c r="BQ229" i="3"/>
  <c r="BQ102" i="3"/>
  <c r="BQ316" i="3"/>
  <c r="BQ172" i="3"/>
  <c r="BQ379" i="3"/>
  <c r="BQ195" i="3"/>
  <c r="BQ52" i="3"/>
  <c r="BQ242" i="3"/>
  <c r="BQ361" i="3"/>
  <c r="BQ106" i="3"/>
  <c r="BQ168" i="3"/>
  <c r="BY363" i="3"/>
  <c r="BY83" i="3"/>
  <c r="BY225" i="3"/>
  <c r="BY58" i="3"/>
  <c r="BY244" i="3"/>
  <c r="BY134" i="3"/>
  <c r="BR346" i="3"/>
  <c r="BR386" i="3"/>
  <c r="BR105" i="3"/>
  <c r="BO280" i="3"/>
  <c r="BO358" i="3"/>
  <c r="BO258" i="3"/>
  <c r="BZ262" i="3"/>
  <c r="BF381" i="3"/>
  <c r="BF249" i="3"/>
  <c r="BF78" i="3"/>
  <c r="BF366" i="3"/>
  <c r="BF226" i="3"/>
  <c r="BF58" i="3"/>
  <c r="BF334" i="3"/>
  <c r="BF185" i="3"/>
  <c r="BF11" i="3"/>
  <c r="BF318" i="3"/>
  <c r="BF162" i="3"/>
  <c r="BF194" i="3"/>
  <c r="BF321" i="3"/>
  <c r="BF286" i="3"/>
  <c r="BF269" i="3"/>
  <c r="BF205" i="3"/>
  <c r="BF377" i="3"/>
  <c r="BF141" i="3"/>
  <c r="BF197" i="3"/>
  <c r="BF122" i="3"/>
  <c r="BF302" i="3"/>
  <c r="BF350" i="3"/>
  <c r="BF99" i="3"/>
  <c r="BI367" i="3"/>
  <c r="CI367" i="3" s="1"/>
  <c r="BG108" i="3"/>
  <c r="BF161" i="3"/>
  <c r="BF317" i="3"/>
  <c r="BE83" i="3"/>
  <c r="BI328" i="3"/>
  <c r="BI324" i="3"/>
  <c r="BI272" i="3"/>
  <c r="BI197" i="3"/>
  <c r="BI162" i="3"/>
  <c r="BI62" i="3"/>
  <c r="BI179" i="3"/>
  <c r="BI20" i="3"/>
  <c r="BI185" i="3"/>
  <c r="BI10" i="3"/>
  <c r="BI65" i="3"/>
  <c r="BI64" i="3"/>
  <c r="BH14" i="3"/>
  <c r="BH269" i="3"/>
  <c r="BG139" i="3"/>
  <c r="BF10" i="3"/>
  <c r="BF181" i="3"/>
  <c r="BF333" i="3"/>
  <c r="BE27" i="3"/>
  <c r="CE27" i="3" s="1"/>
  <c r="BE91" i="3"/>
  <c r="BE162" i="3"/>
  <c r="BI316" i="3"/>
  <c r="BI91" i="3"/>
  <c r="BI309" i="3"/>
  <c r="BI381" i="3"/>
  <c r="BI250" i="3"/>
  <c r="BI372" i="3"/>
  <c r="BI165" i="3"/>
  <c r="BI344" i="3"/>
  <c r="BI130" i="3"/>
  <c r="BI301" i="3"/>
  <c r="BI27" i="3"/>
  <c r="BI267" i="3"/>
  <c r="BI171" i="3"/>
  <c r="BI92" i="3"/>
  <c r="BI12" i="3"/>
  <c r="BI257" i="3"/>
  <c r="BI177" i="3"/>
  <c r="BI98" i="3"/>
  <c r="BI216" i="3"/>
  <c r="BI136" i="3"/>
  <c r="BI57" i="3"/>
  <c r="BI319" i="3"/>
  <c r="BI239" i="3"/>
  <c r="BI159" i="3"/>
  <c r="BI56" i="3"/>
  <c r="BI278" i="3"/>
  <c r="BI166" i="3"/>
  <c r="BI55" i="3"/>
  <c r="BI284" i="3"/>
  <c r="BI172" i="3"/>
  <c r="BI85" i="3"/>
  <c r="BQ270" i="3"/>
  <c r="BQ7" i="3"/>
  <c r="BQ119" i="3"/>
  <c r="BQ350" i="3"/>
  <c r="BQ343" i="3"/>
  <c r="BQ215" i="3"/>
  <c r="BQ88" i="3"/>
  <c r="BQ349" i="3"/>
  <c r="BQ221" i="3"/>
  <c r="BQ94" i="3"/>
  <c r="BQ308" i="3"/>
  <c r="BQ124" i="3"/>
  <c r="BQ371" i="3"/>
  <c r="BQ187" i="3"/>
  <c r="BQ386" i="3"/>
  <c r="BQ186" i="3"/>
  <c r="BQ305" i="3"/>
  <c r="BQ50" i="3"/>
  <c r="BQ89" i="3"/>
  <c r="BY50" i="3"/>
  <c r="BY203" i="3"/>
  <c r="BY114" i="3"/>
  <c r="BY317" i="3"/>
  <c r="BY74" i="3"/>
  <c r="BY173" i="3"/>
  <c r="BR343" i="3"/>
  <c r="BR340" i="3"/>
  <c r="BR127" i="3"/>
  <c r="BO248" i="3"/>
  <c r="BO111" i="3"/>
  <c r="BG13" i="3"/>
  <c r="BZ218" i="3"/>
  <c r="BZ284" i="3"/>
  <c r="BZ348" i="3"/>
  <c r="BZ45" i="3"/>
  <c r="BZ167" i="3"/>
  <c r="BZ245" i="3"/>
  <c r="BZ309" i="3"/>
  <c r="BZ373" i="3"/>
  <c r="BZ94" i="3"/>
  <c r="DZ94" i="3" s="1"/>
  <c r="BZ200" i="3"/>
  <c r="BZ270" i="3"/>
  <c r="BZ334" i="3"/>
  <c r="BZ33" i="3"/>
  <c r="BZ159" i="3"/>
  <c r="BZ239" i="3"/>
  <c r="BZ303" i="3"/>
  <c r="BZ367" i="3"/>
  <c r="BZ98" i="3"/>
  <c r="BZ202" i="3"/>
  <c r="BZ272" i="3"/>
  <c r="BZ336" i="3"/>
  <c r="BZ37" i="3"/>
  <c r="BZ161" i="3"/>
  <c r="BZ241" i="3"/>
  <c r="BZ305" i="3"/>
  <c r="BZ369" i="3"/>
  <c r="BZ105" i="3"/>
  <c r="BZ207" i="3"/>
  <c r="BZ275" i="3"/>
  <c r="BZ339" i="3"/>
  <c r="BZ162" i="3"/>
  <c r="BZ386" i="3"/>
  <c r="BZ338" i="3"/>
  <c r="BZ216" i="3"/>
  <c r="BZ118" i="3"/>
  <c r="BZ83" i="3"/>
  <c r="BZ154" i="3"/>
  <c r="BZ68" i="3"/>
  <c r="BZ131" i="3"/>
  <c r="BZ195" i="3"/>
  <c r="BZ39" i="3"/>
  <c r="BZ103" i="3"/>
  <c r="BZ166" i="3"/>
  <c r="BZ5" i="3"/>
  <c r="BZ137" i="3"/>
  <c r="BZ228" i="3"/>
  <c r="BZ292" i="3"/>
  <c r="BZ356" i="3"/>
  <c r="BZ61" i="3"/>
  <c r="DZ61" i="3" s="1"/>
  <c r="BZ177" i="3"/>
  <c r="BZ253" i="3"/>
  <c r="BZ317" i="3"/>
  <c r="BZ381" i="3"/>
  <c r="BZ110" i="3"/>
  <c r="BZ210" i="3"/>
  <c r="BZ278" i="3"/>
  <c r="BZ342" i="3"/>
  <c r="BZ49" i="3"/>
  <c r="BZ169" i="3"/>
  <c r="BZ247" i="3"/>
  <c r="BZ311" i="3"/>
  <c r="BZ375" i="3"/>
  <c r="BZ114" i="3"/>
  <c r="BZ213" i="3"/>
  <c r="BZ280" i="3"/>
  <c r="BZ344" i="3"/>
  <c r="BZ53" i="3"/>
  <c r="BZ172" i="3"/>
  <c r="BZ249" i="3"/>
  <c r="BZ313" i="3"/>
  <c r="BZ377" i="3"/>
  <c r="BZ121" i="3"/>
  <c r="BZ217" i="3"/>
  <c r="BZ283" i="3"/>
  <c r="BZ347" i="3"/>
  <c r="BZ242" i="3"/>
  <c r="BZ86" i="3"/>
  <c r="BZ21" i="3"/>
  <c r="BZ378" i="3"/>
  <c r="BZ314" i="3"/>
  <c r="BZ8" i="3"/>
  <c r="BZ72" i="3"/>
  <c r="BZ135" i="3"/>
  <c r="BZ27" i="3"/>
  <c r="BZ91" i="3"/>
  <c r="BZ12" i="3"/>
  <c r="BZ76" i="3"/>
  <c r="BZ139" i="3"/>
  <c r="BZ203" i="3"/>
  <c r="BZ47" i="3"/>
  <c r="BZ111" i="3"/>
  <c r="BZ174" i="3"/>
  <c r="BZ25" i="3"/>
  <c r="BZ153" i="3"/>
  <c r="BZ236" i="3"/>
  <c r="BZ300" i="3"/>
  <c r="BZ364" i="3"/>
  <c r="BZ77" i="3"/>
  <c r="BZ188" i="3"/>
  <c r="BZ261" i="3"/>
  <c r="BZ325" i="3"/>
  <c r="BZ389" i="3"/>
  <c r="BZ125" i="3"/>
  <c r="BZ221" i="3"/>
  <c r="BZ286" i="3"/>
  <c r="BZ350" i="3"/>
  <c r="BZ65" i="3"/>
  <c r="BZ180" i="3"/>
  <c r="BZ255" i="3"/>
  <c r="BZ319" i="3"/>
  <c r="BZ383" i="3"/>
  <c r="BZ129" i="3"/>
  <c r="BZ224" i="3"/>
  <c r="BZ288" i="3"/>
  <c r="BZ352" i="3"/>
  <c r="BZ69" i="3"/>
  <c r="BZ183" i="3"/>
  <c r="BZ257" i="3"/>
  <c r="BZ321" i="3"/>
  <c r="BZ385" i="3"/>
  <c r="BZ136" i="3"/>
  <c r="BZ227" i="3"/>
  <c r="BZ291" i="3"/>
  <c r="BZ355" i="3"/>
  <c r="BZ306" i="3"/>
  <c r="BZ16" i="3"/>
  <c r="BZ80" i="3"/>
  <c r="BZ143" i="3"/>
  <c r="BZ35" i="3"/>
  <c r="BZ99" i="3"/>
  <c r="BZ20" i="3"/>
  <c r="BZ84" i="3"/>
  <c r="BZ147" i="3"/>
  <c r="BZ211" i="3"/>
  <c r="BZ55" i="3"/>
  <c r="BZ119" i="3"/>
  <c r="BZ182" i="3"/>
  <c r="BZ42" i="3"/>
  <c r="BZ165" i="3"/>
  <c r="BZ244" i="3"/>
  <c r="BZ308" i="3"/>
  <c r="BZ372" i="3"/>
  <c r="BZ93" i="3"/>
  <c r="BZ199" i="3"/>
  <c r="BZ269" i="3"/>
  <c r="BZ333" i="3"/>
  <c r="BZ9" i="3"/>
  <c r="BZ141" i="3"/>
  <c r="BZ230" i="3"/>
  <c r="BZ294" i="3"/>
  <c r="BZ358" i="3"/>
  <c r="BZ81" i="3"/>
  <c r="BZ191" i="3"/>
  <c r="BZ263" i="3"/>
  <c r="BZ327" i="3"/>
  <c r="BZ14" i="3"/>
  <c r="BZ145" i="3"/>
  <c r="BZ232" i="3"/>
  <c r="BZ296" i="3"/>
  <c r="BZ360" i="3"/>
  <c r="BZ85" i="3"/>
  <c r="BZ193" i="3"/>
  <c r="BZ265" i="3"/>
  <c r="BZ329" i="3"/>
  <c r="BZ22" i="3"/>
  <c r="BZ152" i="3"/>
  <c r="BZ235" i="3"/>
  <c r="BZ299" i="3"/>
  <c r="BZ363" i="3"/>
  <c r="BZ370" i="3"/>
  <c r="BZ266" i="3"/>
  <c r="BZ234" i="3"/>
  <c r="BZ250" i="3"/>
  <c r="BZ63" i="3"/>
  <c r="BZ126" i="3"/>
  <c r="BZ190" i="3"/>
  <c r="BZ58" i="3"/>
  <c r="BZ176" i="3"/>
  <c r="BZ252" i="3"/>
  <c r="BZ316" i="3"/>
  <c r="BZ380" i="3"/>
  <c r="BZ109" i="3"/>
  <c r="BZ209" i="3"/>
  <c r="BZ277" i="3"/>
  <c r="BZ341" i="3"/>
  <c r="BZ30" i="3"/>
  <c r="BZ157" i="3"/>
  <c r="BZ238" i="3"/>
  <c r="BZ302" i="3"/>
  <c r="BZ366" i="3"/>
  <c r="BZ97" i="3"/>
  <c r="BZ201" i="3"/>
  <c r="BZ271" i="3"/>
  <c r="BZ335" i="3"/>
  <c r="BZ34" i="3"/>
  <c r="BZ160" i="3"/>
  <c r="BZ240" i="3"/>
  <c r="BZ304" i="3"/>
  <c r="BZ368" i="3"/>
  <c r="BZ101" i="3"/>
  <c r="BZ204" i="3"/>
  <c r="BZ273" i="3"/>
  <c r="BZ337" i="3"/>
  <c r="BZ41" i="3"/>
  <c r="BZ164" i="3"/>
  <c r="BZ243" i="3"/>
  <c r="BZ307" i="3"/>
  <c r="BZ371" i="3"/>
  <c r="BZ70" i="3"/>
  <c r="BZ330" i="3"/>
  <c r="BZ298" i="3"/>
  <c r="BZ282" i="3"/>
  <c r="BZ32" i="3"/>
  <c r="BZ96" i="3"/>
  <c r="BZ10" i="3"/>
  <c r="BZ51" i="3"/>
  <c r="BZ115" i="3"/>
  <c r="BZ36" i="3"/>
  <c r="BZ100" i="3"/>
  <c r="BZ163" i="3"/>
  <c r="BZ7" i="3"/>
  <c r="BZ71" i="3"/>
  <c r="BZ134" i="3"/>
  <c r="BZ198" i="3"/>
  <c r="BZ74" i="3"/>
  <c r="BZ186" i="3"/>
  <c r="BZ260" i="3"/>
  <c r="BZ324" i="3"/>
  <c r="BZ388" i="3"/>
  <c r="BZ124" i="3"/>
  <c r="BZ220" i="3"/>
  <c r="BZ285" i="3"/>
  <c r="BZ349" i="3"/>
  <c r="BZ46" i="3"/>
  <c r="BZ168" i="3"/>
  <c r="BZ246" i="3"/>
  <c r="BZ310" i="3"/>
  <c r="BZ374" i="3"/>
  <c r="BZ113" i="3"/>
  <c r="BZ212" i="3"/>
  <c r="BZ279" i="3"/>
  <c r="BZ343" i="3"/>
  <c r="BZ50" i="3"/>
  <c r="BZ170" i="3"/>
  <c r="BZ248" i="3"/>
  <c r="BZ312" i="3"/>
  <c r="BZ376" i="3"/>
  <c r="BZ117" i="3"/>
  <c r="BZ48" i="3"/>
  <c r="BZ138" i="3"/>
  <c r="BZ23" i="3"/>
  <c r="BZ106" i="3"/>
  <c r="BZ29" i="3"/>
  <c r="BZ365" i="3"/>
  <c r="BZ326" i="3"/>
  <c r="BZ295" i="3"/>
  <c r="BZ264" i="3"/>
  <c r="BZ225" i="3"/>
  <c r="BZ57" i="3"/>
  <c r="BZ267" i="3"/>
  <c r="BZ258" i="3"/>
  <c r="BZ173" i="3"/>
  <c r="BZ104" i="3"/>
  <c r="BZ44" i="3"/>
  <c r="BZ79" i="3"/>
  <c r="CZ79" i="3" s="1"/>
  <c r="BZ197" i="3"/>
  <c r="BZ140" i="3"/>
  <c r="BZ62" i="3"/>
  <c r="BZ382" i="3"/>
  <c r="BZ351" i="3"/>
  <c r="BZ320" i="3"/>
  <c r="BZ233" i="3"/>
  <c r="BZ73" i="3"/>
  <c r="CZ73" i="3" s="1"/>
  <c r="BZ315" i="3"/>
  <c r="BZ322" i="3"/>
  <c r="BZ354" i="3"/>
  <c r="BZ112" i="3"/>
  <c r="BZ52" i="3"/>
  <c r="BZ87" i="3"/>
  <c r="BZ208" i="3"/>
  <c r="BZ156" i="3"/>
  <c r="DZ156" i="3" s="1"/>
  <c r="BZ78" i="3"/>
  <c r="BZ13" i="3"/>
  <c r="BZ359" i="3"/>
  <c r="BZ328" i="3"/>
  <c r="BZ281" i="3"/>
  <c r="BZ89" i="3"/>
  <c r="BZ323" i="3"/>
  <c r="BZ194" i="3"/>
  <c r="BZ226" i="3"/>
  <c r="BZ18" i="3"/>
  <c r="BZ108" i="3"/>
  <c r="BZ142" i="3"/>
  <c r="BZ268" i="3"/>
  <c r="BZ229" i="3"/>
  <c r="BZ178" i="3"/>
  <c r="BZ128" i="3"/>
  <c r="BZ66" i="3"/>
  <c r="BZ384" i="3"/>
  <c r="BZ289" i="3"/>
  <c r="BZ175" i="3"/>
  <c r="BZ331" i="3"/>
  <c r="BZ102" i="3"/>
  <c r="BZ54" i="3"/>
  <c r="BZ26" i="3"/>
  <c r="BZ116" i="3"/>
  <c r="BZ150" i="3"/>
  <c r="BZ276" i="3"/>
  <c r="BZ237" i="3"/>
  <c r="BZ189" i="3"/>
  <c r="BZ144" i="3"/>
  <c r="BZ82" i="3"/>
  <c r="BZ17" i="3"/>
  <c r="DZ17" i="3" s="1"/>
  <c r="BZ297" i="3"/>
  <c r="BZ185" i="3"/>
  <c r="BZ379" i="3"/>
  <c r="BZ205" i="3"/>
  <c r="BZ290" i="3"/>
  <c r="BZ40" i="3"/>
  <c r="BZ130" i="3"/>
  <c r="BZ15" i="3"/>
  <c r="BZ90" i="3"/>
  <c r="BZ6" i="3"/>
  <c r="BZ357" i="3"/>
  <c r="BZ318" i="3"/>
  <c r="BZ287" i="3"/>
  <c r="BZ256" i="3"/>
  <c r="BZ215" i="3"/>
  <c r="BZ361" i="3"/>
  <c r="DZ361" i="3" s="1"/>
  <c r="BZ259" i="3"/>
  <c r="BZ184" i="3"/>
  <c r="BZ362" i="3"/>
  <c r="BZ214" i="3"/>
  <c r="BZ231" i="3"/>
  <c r="BZ251" i="3"/>
  <c r="BZ332" i="3"/>
  <c r="BZ181" i="3"/>
  <c r="DZ181" i="3" s="1"/>
  <c r="BZ387" i="3"/>
  <c r="BZ340" i="3"/>
  <c r="BZ192" i="3"/>
  <c r="BZ38" i="3"/>
  <c r="BZ59" i="3"/>
  <c r="BZ293" i="3"/>
  <c r="BZ132" i="3"/>
  <c r="BZ274" i="3"/>
  <c r="BZ67" i="3"/>
  <c r="BZ301" i="3"/>
  <c r="BZ148" i="3"/>
  <c r="BZ149" i="3"/>
  <c r="BZ171" i="3"/>
  <c r="BZ254" i="3"/>
  <c r="BZ345" i="3"/>
  <c r="BZ133" i="3"/>
  <c r="DZ133" i="3" s="1"/>
  <c r="BF34" i="3"/>
  <c r="BF202" i="3"/>
  <c r="BF349" i="3"/>
  <c r="BE35" i="3"/>
  <c r="BE99" i="3"/>
  <c r="BI385" i="3"/>
  <c r="BI300" i="3"/>
  <c r="BI59" i="3"/>
  <c r="CI59" i="3" s="1"/>
  <c r="BI253" i="3"/>
  <c r="BI373" i="3"/>
  <c r="BI229" i="3"/>
  <c r="BI346" i="3"/>
  <c r="BI133" i="3"/>
  <c r="BI332" i="3"/>
  <c r="BI35" i="3"/>
  <c r="BI285" i="3"/>
  <c r="BI339" i="3"/>
  <c r="BI243" i="3"/>
  <c r="BI163" i="3"/>
  <c r="BI84" i="3"/>
  <c r="BI329" i="3"/>
  <c r="BI249" i="3"/>
  <c r="BI169" i="3"/>
  <c r="BI74" i="3"/>
  <c r="BI208" i="3"/>
  <c r="BI128" i="3"/>
  <c r="BI33" i="3"/>
  <c r="BI311" i="3"/>
  <c r="BI231" i="3"/>
  <c r="BI135" i="3"/>
  <c r="BI48" i="3"/>
  <c r="BI246" i="3"/>
  <c r="CI246" i="3" s="1"/>
  <c r="BI158" i="3"/>
  <c r="BI47" i="3"/>
  <c r="BI276" i="3"/>
  <c r="BI164" i="3"/>
  <c r="BI53" i="3"/>
  <c r="BQ206" i="3"/>
  <c r="BQ382" i="3"/>
  <c r="BQ55" i="3"/>
  <c r="BQ286" i="3"/>
  <c r="BQ303" i="3"/>
  <c r="BQ175" i="3"/>
  <c r="BQ48" i="3"/>
  <c r="BQ309" i="3"/>
  <c r="BQ181" i="3"/>
  <c r="BQ54" i="3"/>
  <c r="BQ300" i="3"/>
  <c r="BQ117" i="3"/>
  <c r="BQ323" i="3"/>
  <c r="BQ179" i="3"/>
  <c r="BQ378" i="3"/>
  <c r="BQ178" i="3"/>
  <c r="BQ297" i="3"/>
  <c r="BQ42" i="3"/>
  <c r="BQ81" i="3"/>
  <c r="BY383" i="3"/>
  <c r="BY148" i="3"/>
  <c r="BY66" i="3"/>
  <c r="BY309" i="3"/>
  <c r="BY386" i="3"/>
  <c r="BY149" i="3"/>
  <c r="BR266" i="3"/>
  <c r="BR284" i="3"/>
  <c r="BR72" i="3"/>
  <c r="BO361" i="3"/>
  <c r="BO31" i="3"/>
  <c r="BF35" i="3"/>
  <c r="BZ179" i="3"/>
  <c r="BH214" i="3"/>
  <c r="BH182" i="3"/>
  <c r="BH150" i="3"/>
  <c r="BH374" i="3"/>
  <c r="BH119" i="3"/>
  <c r="BH342" i="3"/>
  <c r="BH87" i="3"/>
  <c r="BH246" i="3"/>
  <c r="BH23" i="3"/>
  <c r="BH55" i="3"/>
  <c r="BH310" i="3"/>
  <c r="BH278" i="3"/>
  <c r="BH373" i="3"/>
  <c r="BH118" i="3"/>
  <c r="BH341" i="3"/>
  <c r="BH86" i="3"/>
  <c r="BH309" i="3"/>
  <c r="BH54" i="3"/>
  <c r="BH277" i="3"/>
  <c r="DH277" i="3" s="1"/>
  <c r="BH22" i="3"/>
  <c r="BH245" i="3"/>
  <c r="BH149" i="3"/>
  <c r="BH181" i="3"/>
  <c r="BH366" i="3"/>
  <c r="BH111" i="3"/>
  <c r="BH334" i="3"/>
  <c r="BH79" i="3"/>
  <c r="CH79" i="3" s="1"/>
  <c r="BH270" i="3"/>
  <c r="BH15" i="3"/>
  <c r="BH238" i="3"/>
  <c r="BH174" i="3"/>
  <c r="BH142" i="3"/>
  <c r="BH213" i="3"/>
  <c r="BH47" i="3"/>
  <c r="BH206" i="3"/>
  <c r="BH302" i="3"/>
  <c r="BW377" i="3"/>
  <c r="BW43" i="3"/>
  <c r="BW232" i="3"/>
  <c r="BW304" i="3"/>
  <c r="BW328" i="3"/>
  <c r="BW329" i="3"/>
  <c r="BW382" i="3"/>
  <c r="CW382" i="3" s="1"/>
  <c r="BW194" i="3"/>
  <c r="BW287" i="3"/>
  <c r="BW367" i="3"/>
  <c r="BW130" i="3"/>
  <c r="BW233" i="3"/>
  <c r="BW27" i="3"/>
  <c r="BW223" i="3"/>
  <c r="BW297" i="3"/>
  <c r="DW297" i="3" s="1"/>
  <c r="BW325" i="3"/>
  <c r="BW369" i="3"/>
  <c r="BW373" i="3"/>
  <c r="BW206" i="3"/>
  <c r="BW143" i="3"/>
  <c r="BW131" i="3"/>
  <c r="BW330" i="3"/>
  <c r="BW180" i="3"/>
  <c r="BW347" i="3"/>
  <c r="BW227" i="3"/>
  <c r="BW5" i="3"/>
  <c r="BW237" i="3"/>
  <c r="BW114" i="3"/>
  <c r="BW262" i="3"/>
  <c r="BW10" i="3"/>
  <c r="BW203" i="3"/>
  <c r="BW295" i="3"/>
  <c r="BW375" i="3"/>
  <c r="BW140" i="3"/>
  <c r="BW11" i="3"/>
  <c r="BW139" i="3"/>
  <c r="BW264" i="3"/>
  <c r="BW321" i="3"/>
  <c r="BW345" i="3"/>
  <c r="BW117" i="3"/>
  <c r="BW105" i="3"/>
  <c r="BW379" i="3"/>
  <c r="BW236" i="3"/>
  <c r="BW53" i="3"/>
  <c r="BW269" i="3"/>
  <c r="BW156" i="3"/>
  <c r="BW294" i="3"/>
  <c r="BW74" i="3"/>
  <c r="BW221" i="3"/>
  <c r="BW303" i="3"/>
  <c r="BW13" i="3"/>
  <c r="BW160" i="3"/>
  <c r="BW129" i="3"/>
  <c r="BW257" i="3"/>
  <c r="BW320" i="3"/>
  <c r="BW344" i="3"/>
  <c r="BW389" i="3"/>
  <c r="BW249" i="3"/>
  <c r="BW186" i="3"/>
  <c r="BW311" i="3"/>
  <c r="BW29" i="3"/>
  <c r="BW169" i="3"/>
  <c r="BW204" i="3"/>
  <c r="BW289" i="3"/>
  <c r="BW341" i="3"/>
  <c r="BW365" i="3"/>
  <c r="BW91" i="3"/>
  <c r="BW281" i="3"/>
  <c r="BW248" i="3"/>
  <c r="BW52" i="3"/>
  <c r="BW87" i="3"/>
  <c r="CW87" i="3" s="1"/>
  <c r="DW87" i="3" s="1"/>
  <c r="BW40" i="3"/>
  <c r="BW65" i="3"/>
  <c r="BW207" i="3"/>
  <c r="BW18" i="3"/>
  <c r="BW251" i="3"/>
  <c r="BW51" i="3"/>
  <c r="BW292" i="3"/>
  <c r="BW124" i="3"/>
  <c r="BW293" i="3"/>
  <c r="BW184" i="3"/>
  <c r="BW318" i="3"/>
  <c r="BW115" i="3"/>
  <c r="BW239" i="3"/>
  <c r="BW327" i="3"/>
  <c r="BW61" i="3"/>
  <c r="BW178" i="3"/>
  <c r="BW288" i="3"/>
  <c r="BW337" i="3"/>
  <c r="BW361" i="3"/>
  <c r="BW75" i="3"/>
  <c r="BW241" i="3"/>
  <c r="BW312" i="3"/>
  <c r="BW280" i="3"/>
  <c r="BW80" i="3"/>
  <c r="BW283" i="3"/>
  <c r="BW54" i="3"/>
  <c r="BW263" i="3"/>
  <c r="BW357" i="3"/>
  <c r="BW305" i="3"/>
  <c r="BW89" i="3"/>
  <c r="BW110" i="3"/>
  <c r="BW193" i="3"/>
  <c r="BW335" i="3"/>
  <c r="BW360" i="3"/>
  <c r="BW333" i="3"/>
  <c r="BW14" i="3"/>
  <c r="BW154" i="3"/>
  <c r="BW229" i="3"/>
  <c r="BW351" i="3"/>
  <c r="BW381" i="3"/>
  <c r="BW376" i="3"/>
  <c r="BW76" i="3"/>
  <c r="BW242" i="3"/>
  <c r="BW300" i="3"/>
  <c r="BW326" i="3"/>
  <c r="BW77" i="3"/>
  <c r="BW384" i="3"/>
  <c r="BW84" i="3"/>
  <c r="BW266" i="3"/>
  <c r="BW332" i="3"/>
  <c r="BW358" i="3"/>
  <c r="BW93" i="3"/>
  <c r="BW159" i="3"/>
  <c r="BW48" i="3"/>
  <c r="BW275" i="3"/>
  <c r="BW301" i="3"/>
  <c r="CW301" i="3" s="1"/>
  <c r="DW301" i="3" s="1"/>
  <c r="BW247" i="3"/>
  <c r="BW313" i="3"/>
  <c r="BW273" i="3"/>
  <c r="BW97" i="3"/>
  <c r="BW272" i="3"/>
  <c r="BW155" i="3"/>
  <c r="BW164" i="3"/>
  <c r="BW128" i="3"/>
  <c r="BW167" i="3"/>
  <c r="BW119" i="3"/>
  <c r="BW187" i="3"/>
  <c r="BH333" i="3"/>
  <c r="BE43" i="3"/>
  <c r="BI232" i="3"/>
  <c r="BI102" i="3"/>
  <c r="BI331" i="3"/>
  <c r="BI321" i="3"/>
  <c r="BI161" i="3"/>
  <c r="BI200" i="3"/>
  <c r="BI121" i="3"/>
  <c r="BI25" i="3"/>
  <c r="BI303" i="3"/>
  <c r="BI223" i="3"/>
  <c r="BI127" i="3"/>
  <c r="BI40" i="3"/>
  <c r="BI238" i="3"/>
  <c r="BI150" i="3"/>
  <c r="BI39" i="3"/>
  <c r="BI244" i="3"/>
  <c r="BI156" i="3"/>
  <c r="BI45" i="3"/>
  <c r="BQ142" i="3"/>
  <c r="BQ318" i="3"/>
  <c r="BQ174" i="3"/>
  <c r="BQ222" i="3"/>
  <c r="BQ295" i="3"/>
  <c r="BQ167" i="3"/>
  <c r="BQ40" i="3"/>
  <c r="BQ301" i="3"/>
  <c r="BQ173" i="3"/>
  <c r="CQ173" i="3" s="1"/>
  <c r="DQ173" i="3" s="1"/>
  <c r="BQ46" i="3"/>
  <c r="BQ252" i="3"/>
  <c r="BQ109" i="3"/>
  <c r="BQ315" i="3"/>
  <c r="BQ131" i="3"/>
  <c r="BQ370" i="3"/>
  <c r="BQ115" i="3"/>
  <c r="BQ241" i="3"/>
  <c r="BY199" i="3"/>
  <c r="BY129" i="3"/>
  <c r="BY200" i="3"/>
  <c r="BY326" i="3"/>
  <c r="BY221" i="3"/>
  <c r="BY250" i="3"/>
  <c r="BR178" i="3"/>
  <c r="BR85" i="3"/>
  <c r="BR142" i="3"/>
  <c r="BO161" i="3"/>
  <c r="BO125" i="3"/>
  <c r="BE251" i="3"/>
  <c r="BW168" i="3"/>
  <c r="BY52" i="3"/>
  <c r="BY37" i="3"/>
  <c r="BY6" i="3"/>
  <c r="CY6" i="3" s="1"/>
  <c r="BY70" i="3"/>
  <c r="BY133" i="3"/>
  <c r="BY23" i="3"/>
  <c r="BY87" i="3"/>
  <c r="BY150" i="3"/>
  <c r="BY40" i="3"/>
  <c r="BY104" i="3"/>
  <c r="BY167" i="3"/>
  <c r="BY128" i="3"/>
  <c r="BY210" i="3"/>
  <c r="BY274" i="3"/>
  <c r="BY338" i="3"/>
  <c r="BY33" i="3"/>
  <c r="BY155" i="3"/>
  <c r="BY60" i="3"/>
  <c r="BY45" i="3"/>
  <c r="DY45" i="3" s="1"/>
  <c r="BY14" i="3"/>
  <c r="BY78" i="3"/>
  <c r="BY141" i="3"/>
  <c r="BY31" i="3"/>
  <c r="BY95" i="3"/>
  <c r="BY158" i="3"/>
  <c r="BY48" i="3"/>
  <c r="BY112" i="3"/>
  <c r="CY112" i="3" s="1"/>
  <c r="BY175" i="3"/>
  <c r="BY139" i="3"/>
  <c r="BY218" i="3"/>
  <c r="BY282" i="3"/>
  <c r="BY346" i="3"/>
  <c r="BY51" i="3"/>
  <c r="BY169" i="3"/>
  <c r="BY236" i="3"/>
  <c r="BY300" i="3"/>
  <c r="BY364" i="3"/>
  <c r="BY92" i="3"/>
  <c r="BY189" i="3"/>
  <c r="BY12" i="3"/>
  <c r="BY76" i="3"/>
  <c r="BY61" i="3"/>
  <c r="BY30" i="3"/>
  <c r="CY30" i="3" s="1"/>
  <c r="BY94" i="3"/>
  <c r="BY157" i="3"/>
  <c r="BY47" i="3"/>
  <c r="BY111" i="3"/>
  <c r="BY174" i="3"/>
  <c r="BY64" i="3"/>
  <c r="BY127" i="3"/>
  <c r="BY49" i="3"/>
  <c r="DY49" i="3" s="1"/>
  <c r="BY164" i="3"/>
  <c r="BY234" i="3"/>
  <c r="BY298" i="3"/>
  <c r="BY362" i="3"/>
  <c r="BY91" i="3"/>
  <c r="BY188" i="3"/>
  <c r="BY252" i="3"/>
  <c r="BY316" i="3"/>
  <c r="DY316" i="3" s="1"/>
  <c r="BY380" i="3"/>
  <c r="BY121" i="3"/>
  <c r="BY205" i="3"/>
  <c r="BY269" i="3"/>
  <c r="BY333" i="3"/>
  <c r="BY17" i="3"/>
  <c r="BY146" i="3"/>
  <c r="BY222" i="3"/>
  <c r="BY286" i="3"/>
  <c r="BY350" i="3"/>
  <c r="BY84" i="3"/>
  <c r="BY185" i="3"/>
  <c r="BY249" i="3"/>
  <c r="BY313" i="3"/>
  <c r="BY377" i="3"/>
  <c r="BY223" i="3"/>
  <c r="CY223" i="3" s="1"/>
  <c r="BY19" i="3"/>
  <c r="BY267" i="3"/>
  <c r="BY154" i="3"/>
  <c r="BY335" i="3"/>
  <c r="BY208" i="3"/>
  <c r="BY379" i="3"/>
  <c r="BY255" i="3"/>
  <c r="BY99" i="3"/>
  <c r="BY299" i="3"/>
  <c r="BY137" i="3"/>
  <c r="BY344" i="3"/>
  <c r="BY367" i="3"/>
  <c r="BY368" i="3"/>
  <c r="BY20" i="3"/>
  <c r="BY5" i="3"/>
  <c r="BY69" i="3"/>
  <c r="CY69" i="3" s="1"/>
  <c r="BY38" i="3"/>
  <c r="BY102" i="3"/>
  <c r="BY165" i="3"/>
  <c r="BY55" i="3"/>
  <c r="BY119" i="3"/>
  <c r="BY8" i="3"/>
  <c r="BY72" i="3"/>
  <c r="BY135" i="3"/>
  <c r="CY135" i="3" s="1"/>
  <c r="DY135" i="3" s="1"/>
  <c r="BY67" i="3"/>
  <c r="BY178" i="3"/>
  <c r="BY242" i="3"/>
  <c r="BY306" i="3"/>
  <c r="BY370" i="3"/>
  <c r="BY106" i="3"/>
  <c r="BY196" i="3"/>
  <c r="BY260" i="3"/>
  <c r="BY324" i="3"/>
  <c r="BY388" i="3"/>
  <c r="BY131" i="3"/>
  <c r="BY213" i="3"/>
  <c r="BY277" i="3"/>
  <c r="BY341" i="3"/>
  <c r="BY35" i="3"/>
  <c r="BY160" i="3"/>
  <c r="BY230" i="3"/>
  <c r="BY294" i="3"/>
  <c r="BY358" i="3"/>
  <c r="BY100" i="3"/>
  <c r="BY193" i="3"/>
  <c r="BY257" i="3"/>
  <c r="BY321" i="3"/>
  <c r="BY385" i="3"/>
  <c r="CY385" i="3" s="1"/>
  <c r="BY243" i="3"/>
  <c r="BY82" i="3"/>
  <c r="BY288" i="3"/>
  <c r="BY184" i="3"/>
  <c r="BY355" i="3"/>
  <c r="BY231" i="3"/>
  <c r="BY42" i="3"/>
  <c r="BY275" i="3"/>
  <c r="DY275" i="3" s="1"/>
  <c r="BY136" i="3"/>
  <c r="BY320" i="3"/>
  <c r="BY239" i="3"/>
  <c r="BY9" i="3"/>
  <c r="BY105" i="3"/>
  <c r="BY44" i="3"/>
  <c r="BY29" i="3"/>
  <c r="BY93" i="3"/>
  <c r="CY93" i="3" s="1"/>
  <c r="BY62" i="3"/>
  <c r="BY125" i="3"/>
  <c r="BY15" i="3"/>
  <c r="BY79" i="3"/>
  <c r="BY142" i="3"/>
  <c r="BY32" i="3"/>
  <c r="BY96" i="3"/>
  <c r="BY159" i="3"/>
  <c r="DY159" i="3" s="1"/>
  <c r="BY115" i="3"/>
  <c r="BY202" i="3"/>
  <c r="BY266" i="3"/>
  <c r="BY330" i="3"/>
  <c r="BY10" i="3"/>
  <c r="BY144" i="3"/>
  <c r="BY220" i="3"/>
  <c r="BY284" i="3"/>
  <c r="DY284" i="3" s="1"/>
  <c r="BY348" i="3"/>
  <c r="BY57" i="3"/>
  <c r="BY170" i="3"/>
  <c r="BY237" i="3"/>
  <c r="BY301" i="3"/>
  <c r="BY365" i="3"/>
  <c r="BY97" i="3"/>
  <c r="BY190" i="3"/>
  <c r="CY190" i="3" s="1"/>
  <c r="BY254" i="3"/>
  <c r="BY318" i="3"/>
  <c r="BY382" i="3"/>
  <c r="BY138" i="3"/>
  <c r="BY217" i="3"/>
  <c r="BY281" i="3"/>
  <c r="BY345" i="3"/>
  <c r="BY113" i="3"/>
  <c r="DY113" i="3" s="1"/>
  <c r="BY307" i="3"/>
  <c r="BY183" i="3"/>
  <c r="BY352" i="3"/>
  <c r="BY248" i="3"/>
  <c r="BY90" i="3"/>
  <c r="BY295" i="3"/>
  <c r="BY162" i="3"/>
  <c r="BY339" i="3"/>
  <c r="BY215" i="3"/>
  <c r="BY384" i="3"/>
  <c r="BY240" i="3"/>
  <c r="BY347" i="3"/>
  <c r="BY387" i="3"/>
  <c r="BY28" i="3"/>
  <c r="BY22" i="3"/>
  <c r="BY7" i="3"/>
  <c r="CY7" i="3" s="1"/>
  <c r="BY16" i="3"/>
  <c r="BY26" i="3"/>
  <c r="BY258" i="3"/>
  <c r="BY117" i="3"/>
  <c r="BY276" i="3"/>
  <c r="BY34" i="3"/>
  <c r="BY229" i="3"/>
  <c r="BY325" i="3"/>
  <c r="CY325" i="3" s="1"/>
  <c r="BY108" i="3"/>
  <c r="BY238" i="3"/>
  <c r="BY334" i="3"/>
  <c r="BY124" i="3"/>
  <c r="BY241" i="3"/>
  <c r="BY353" i="3"/>
  <c r="BY264" i="3"/>
  <c r="BY224" i="3"/>
  <c r="CY224" i="3" s="1"/>
  <c r="DY224" i="3" s="1"/>
  <c r="BY227" i="3"/>
  <c r="BY187" i="3"/>
  <c r="BY191" i="3"/>
  <c r="BY168" i="3"/>
  <c r="BY219" i="3"/>
  <c r="BY263" i="3"/>
  <c r="BY283" i="3"/>
  <c r="BY36" i="3"/>
  <c r="CY36" i="3" s="1"/>
  <c r="BY46" i="3"/>
  <c r="BY39" i="3"/>
  <c r="BY24" i="3"/>
  <c r="BY89" i="3"/>
  <c r="BY290" i="3"/>
  <c r="BY130" i="3"/>
  <c r="BY292" i="3"/>
  <c r="BY75" i="3"/>
  <c r="DY75" i="3" s="1"/>
  <c r="BY245" i="3"/>
  <c r="BY349" i="3"/>
  <c r="BY122" i="3"/>
  <c r="BY246" i="3"/>
  <c r="BY342" i="3"/>
  <c r="BY152" i="3"/>
  <c r="BY265" i="3"/>
  <c r="BY361" i="3"/>
  <c r="CY361" i="3" s="1"/>
  <c r="DY361" i="3" s="1"/>
  <c r="BY287" i="3"/>
  <c r="BY247" i="3"/>
  <c r="BY271" i="3"/>
  <c r="BY251" i="3"/>
  <c r="BY211" i="3"/>
  <c r="BY192" i="3"/>
  <c r="BY304" i="3"/>
  <c r="BY59" i="3"/>
  <c r="BY68" i="3"/>
  <c r="BY54" i="3"/>
  <c r="BY63" i="3"/>
  <c r="BY56" i="3"/>
  <c r="BY101" i="3"/>
  <c r="BY314" i="3"/>
  <c r="BY180" i="3"/>
  <c r="BY308" i="3"/>
  <c r="CY308" i="3" s="1"/>
  <c r="BY107" i="3"/>
  <c r="BY253" i="3"/>
  <c r="BY357" i="3"/>
  <c r="BY132" i="3"/>
  <c r="BY262" i="3"/>
  <c r="BY366" i="3"/>
  <c r="BY163" i="3"/>
  <c r="BY273" i="3"/>
  <c r="CY273" i="3" s="1"/>
  <c r="BY369" i="3"/>
  <c r="BY328" i="3"/>
  <c r="BY311" i="3"/>
  <c r="BY291" i="3"/>
  <c r="BY272" i="3"/>
  <c r="BY232" i="3"/>
  <c r="BY235" i="3"/>
  <c r="BY323" i="3"/>
  <c r="DY323" i="3" s="1"/>
  <c r="BY195" i="3"/>
  <c r="BY13" i="3"/>
  <c r="BY86" i="3"/>
  <c r="BY71" i="3"/>
  <c r="BY80" i="3"/>
  <c r="BY153" i="3"/>
  <c r="BY322" i="3"/>
  <c r="BY204" i="3"/>
  <c r="CY204" i="3" s="1"/>
  <c r="DY204" i="3" s="1"/>
  <c r="BY332" i="3"/>
  <c r="BY145" i="3"/>
  <c r="BY261" i="3"/>
  <c r="BY373" i="3"/>
  <c r="BY171" i="3"/>
  <c r="BY270" i="3"/>
  <c r="BY374" i="3"/>
  <c r="BY177" i="3"/>
  <c r="DY177" i="3" s="1"/>
  <c r="BY289" i="3"/>
  <c r="BY18" i="3"/>
  <c r="BY351" i="3"/>
  <c r="BY331" i="3"/>
  <c r="BY312" i="3"/>
  <c r="BY315" i="3"/>
  <c r="BY296" i="3"/>
  <c r="BY256" i="3"/>
  <c r="DY256" i="3" s="1"/>
  <c r="BY140" i="3"/>
  <c r="BY280" i="3"/>
  <c r="BY21" i="3"/>
  <c r="BY110" i="3"/>
  <c r="BY103" i="3"/>
  <c r="BY88" i="3"/>
  <c r="BY186" i="3"/>
  <c r="BY354" i="3"/>
  <c r="BY212" i="3"/>
  <c r="BY340" i="3"/>
  <c r="BY156" i="3"/>
  <c r="BY285" i="3"/>
  <c r="BY381" i="3"/>
  <c r="BY182" i="3"/>
  <c r="BY278" i="3"/>
  <c r="BY25" i="3"/>
  <c r="DY25" i="3" s="1"/>
  <c r="BY201" i="3"/>
  <c r="BY297" i="3"/>
  <c r="BY73" i="3"/>
  <c r="BY371" i="3"/>
  <c r="BY375" i="3"/>
  <c r="BY376" i="3"/>
  <c r="BY336" i="3"/>
  <c r="BY319" i="3"/>
  <c r="CY319" i="3" s="1"/>
  <c r="BY279" i="3"/>
  <c r="BY327" i="3"/>
  <c r="BY216" i="3"/>
  <c r="BY53" i="3"/>
  <c r="BY118" i="3"/>
  <c r="BY126" i="3"/>
  <c r="BY120" i="3"/>
  <c r="BY194" i="3"/>
  <c r="CY194" i="3" s="1"/>
  <c r="BY378" i="3"/>
  <c r="BY228" i="3"/>
  <c r="BY356" i="3"/>
  <c r="BY181" i="3"/>
  <c r="BY293" i="3"/>
  <c r="BY389" i="3"/>
  <c r="BY198" i="3"/>
  <c r="BY302" i="3"/>
  <c r="CY302" i="3" s="1"/>
  <c r="DY302" i="3" s="1"/>
  <c r="BY43" i="3"/>
  <c r="BY209" i="3"/>
  <c r="BY305" i="3"/>
  <c r="BY147" i="3"/>
  <c r="BY116" i="3"/>
  <c r="BY27" i="3"/>
  <c r="BY41" i="3"/>
  <c r="BY359" i="3"/>
  <c r="BY360" i="3"/>
  <c r="BY343" i="3"/>
  <c r="BY172" i="3"/>
  <c r="BY303" i="3"/>
  <c r="BM348" i="3"/>
  <c r="BM4" i="3"/>
  <c r="BM316" i="3"/>
  <c r="BM82" i="3"/>
  <c r="DM82" i="3" s="1"/>
  <c r="BM303" i="3"/>
  <c r="BK36" i="3"/>
  <c r="BK100" i="3"/>
  <c r="BK163" i="3"/>
  <c r="BK227" i="3"/>
  <c r="BK62" i="3"/>
  <c r="BK125" i="3"/>
  <c r="BK55" i="3"/>
  <c r="BK119" i="3"/>
  <c r="BK182" i="3"/>
  <c r="BK246" i="3"/>
  <c r="BK310" i="3"/>
  <c r="BK16" i="3"/>
  <c r="BK80" i="3"/>
  <c r="BK143" i="3"/>
  <c r="BK207" i="3"/>
  <c r="BK11" i="3"/>
  <c r="BK75" i="3"/>
  <c r="BK146" i="3"/>
  <c r="BK210" i="3"/>
  <c r="BK274" i="3"/>
  <c r="BK338" i="3"/>
  <c r="BK145" i="3"/>
  <c r="BK265" i="3"/>
  <c r="BK351" i="3"/>
  <c r="BK89" i="3"/>
  <c r="BK228" i="3"/>
  <c r="BK320" i="3"/>
  <c r="BK5" i="3"/>
  <c r="BK44" i="3"/>
  <c r="BK108" i="3"/>
  <c r="BK52" i="3"/>
  <c r="BK116" i="3"/>
  <c r="BK179" i="3"/>
  <c r="BK14" i="3"/>
  <c r="BK78" i="3"/>
  <c r="BK7" i="3"/>
  <c r="BK71" i="3"/>
  <c r="BK134" i="3"/>
  <c r="BK198" i="3"/>
  <c r="BK262" i="3"/>
  <c r="BK326" i="3"/>
  <c r="BK32" i="3"/>
  <c r="BK96" i="3"/>
  <c r="BK159" i="3"/>
  <c r="BK223" i="3"/>
  <c r="BK27" i="3"/>
  <c r="BK91" i="3"/>
  <c r="BK162" i="3"/>
  <c r="BK226" i="3"/>
  <c r="BK290" i="3"/>
  <c r="BK21" i="3"/>
  <c r="BK177" i="3"/>
  <c r="BK60" i="3"/>
  <c r="BK123" i="3"/>
  <c r="BK187" i="3"/>
  <c r="CK187" i="3" s="1"/>
  <c r="DK187" i="3" s="1"/>
  <c r="BK22" i="3"/>
  <c r="BK86" i="3"/>
  <c r="BK15" i="3"/>
  <c r="BK79" i="3"/>
  <c r="BK142" i="3"/>
  <c r="BK206" i="3"/>
  <c r="BK270" i="3"/>
  <c r="BK334" i="3"/>
  <c r="CK334" i="3" s="1"/>
  <c r="BK40" i="3"/>
  <c r="BK104" i="3"/>
  <c r="BK167" i="3"/>
  <c r="BK231" i="3"/>
  <c r="BK35" i="3"/>
  <c r="BK99" i="3"/>
  <c r="BK170" i="3"/>
  <c r="BK234" i="3"/>
  <c r="BK298" i="3"/>
  <c r="BK42" i="3"/>
  <c r="BK193" i="3"/>
  <c r="BK297" i="3"/>
  <c r="BK376" i="3"/>
  <c r="BK148" i="3"/>
  <c r="BK267" i="3"/>
  <c r="BK352" i="3"/>
  <c r="CK352" i="3" s="1"/>
  <c r="DK352" i="3" s="1"/>
  <c r="BK69" i="3"/>
  <c r="BK213" i="3"/>
  <c r="BK311" i="3"/>
  <c r="BK386" i="3"/>
  <c r="BK152" i="3"/>
  <c r="BK269" i="3"/>
  <c r="BK354" i="3"/>
  <c r="BK74" i="3"/>
  <c r="BK217" i="3"/>
  <c r="BK313" i="3"/>
  <c r="BK388" i="3"/>
  <c r="BK156" i="3"/>
  <c r="BK272" i="3"/>
  <c r="BK356" i="3"/>
  <c r="BK82" i="3"/>
  <c r="BK224" i="3"/>
  <c r="BK317" i="3"/>
  <c r="BK141" i="3"/>
  <c r="BK284" i="3"/>
  <c r="BK20" i="3"/>
  <c r="BK84" i="3"/>
  <c r="BK147" i="3"/>
  <c r="BK211" i="3"/>
  <c r="BK46" i="3"/>
  <c r="BK110" i="3"/>
  <c r="BK39" i="3"/>
  <c r="BK103" i="3"/>
  <c r="BK166" i="3"/>
  <c r="BK230" i="3"/>
  <c r="BK294" i="3"/>
  <c r="BK358" i="3"/>
  <c r="BK64" i="3"/>
  <c r="CK64" i="3" s="1"/>
  <c r="DK64" i="3" s="1"/>
  <c r="BK127" i="3"/>
  <c r="BK191" i="3"/>
  <c r="BK255" i="3"/>
  <c r="BK59" i="3"/>
  <c r="BK130" i="3"/>
  <c r="BK194" i="3"/>
  <c r="BK258" i="3"/>
  <c r="BK322" i="3"/>
  <c r="DK322" i="3" s="1"/>
  <c r="BK106" i="3"/>
  <c r="BK240" i="3"/>
  <c r="BK329" i="3"/>
  <c r="BK45" i="3"/>
  <c r="BK196" i="3"/>
  <c r="BK299" i="3"/>
  <c r="BK377" i="3"/>
  <c r="BK132" i="3"/>
  <c r="CK132" i="3" s="1"/>
  <c r="BK256" i="3"/>
  <c r="BK343" i="3"/>
  <c r="BK50" i="3"/>
  <c r="BK200" i="3"/>
  <c r="BK301" i="3"/>
  <c r="BK379" i="3"/>
  <c r="BK137" i="3"/>
  <c r="BK259" i="3"/>
  <c r="CK259" i="3" s="1"/>
  <c r="BK345" i="3"/>
  <c r="BK57" i="3"/>
  <c r="BK204" i="3"/>
  <c r="BK304" i="3"/>
  <c r="BK381" i="3"/>
  <c r="BK144" i="3"/>
  <c r="BK264" i="3"/>
  <c r="BK349" i="3"/>
  <c r="CK349" i="3" s="1"/>
  <c r="DK349" i="3" s="1"/>
  <c r="BK157" i="3"/>
  <c r="BK189" i="3"/>
  <c r="BK92" i="3"/>
  <c r="BK6" i="3"/>
  <c r="BK133" i="3"/>
  <c r="BK126" i="3"/>
  <c r="BK254" i="3"/>
  <c r="BK24" i="3"/>
  <c r="DK24" i="3" s="1"/>
  <c r="BK151" i="3"/>
  <c r="BK19" i="3"/>
  <c r="BK154" i="3"/>
  <c r="BK282" i="3"/>
  <c r="BK161" i="3"/>
  <c r="BK340" i="3"/>
  <c r="BK164" i="3"/>
  <c r="BK331" i="3"/>
  <c r="BK113" i="3"/>
  <c r="BK279" i="3"/>
  <c r="BK378" i="3"/>
  <c r="BK184" i="3"/>
  <c r="BK323" i="3"/>
  <c r="BK53" i="3"/>
  <c r="BK245" i="3"/>
  <c r="BK364" i="3"/>
  <c r="BK140" i="3"/>
  <c r="BK293" i="3"/>
  <c r="BK18" i="3"/>
  <c r="BK208" i="3"/>
  <c r="BK339" i="3"/>
  <c r="BK357" i="3"/>
  <c r="BK205" i="3"/>
  <c r="BK131" i="3"/>
  <c r="BK30" i="3"/>
  <c r="BK23" i="3"/>
  <c r="BK150" i="3"/>
  <c r="BK278" i="3"/>
  <c r="BK48" i="3"/>
  <c r="BK175" i="3"/>
  <c r="BK43" i="3"/>
  <c r="BK178" i="3"/>
  <c r="BK306" i="3"/>
  <c r="BK209" i="3"/>
  <c r="BK360" i="3"/>
  <c r="BK180" i="3"/>
  <c r="BK341" i="3"/>
  <c r="BK149" i="3"/>
  <c r="BK289" i="3"/>
  <c r="BK9" i="3"/>
  <c r="BK216" i="3"/>
  <c r="BK333" i="3"/>
  <c r="BK97" i="3"/>
  <c r="BK271" i="3"/>
  <c r="BK372" i="3"/>
  <c r="BK172" i="3"/>
  <c r="BK315" i="3"/>
  <c r="BK41" i="3"/>
  <c r="BK237" i="3"/>
  <c r="BK359" i="3"/>
  <c r="BK17" i="3"/>
  <c r="BK305" i="3"/>
  <c r="BK139" i="3"/>
  <c r="BK38" i="3"/>
  <c r="BK31" i="3"/>
  <c r="BK158" i="3"/>
  <c r="BK286" i="3"/>
  <c r="BK56" i="3"/>
  <c r="BK183" i="3"/>
  <c r="BK51" i="3"/>
  <c r="BK186" i="3"/>
  <c r="BK314" i="3"/>
  <c r="BK225" i="3"/>
  <c r="BK368" i="3"/>
  <c r="CK368" i="3" s="1"/>
  <c r="DK368" i="3" s="1"/>
  <c r="BK212" i="3"/>
  <c r="BK361" i="3"/>
  <c r="BK165" i="3"/>
  <c r="BK300" i="3"/>
  <c r="BK29" i="3"/>
  <c r="BK232" i="3"/>
  <c r="BK344" i="3"/>
  <c r="BK117" i="3"/>
  <c r="BK281" i="3"/>
  <c r="BK380" i="3"/>
  <c r="BK188" i="3"/>
  <c r="BK325" i="3"/>
  <c r="BK61" i="3"/>
  <c r="BK251" i="3"/>
  <c r="BK367" i="3"/>
  <c r="BK173" i="3"/>
  <c r="BK382" i="3"/>
  <c r="BK155" i="3"/>
  <c r="BK54" i="3"/>
  <c r="BK47" i="3"/>
  <c r="BK174" i="3"/>
  <c r="BK302" i="3"/>
  <c r="BK72" i="3"/>
  <c r="BK199" i="3"/>
  <c r="BK67" i="3"/>
  <c r="BK202" i="3"/>
  <c r="BK330" i="3"/>
  <c r="BK252" i="3"/>
  <c r="BK384" i="3"/>
  <c r="BK241" i="3"/>
  <c r="BK369" i="3"/>
  <c r="BK181" i="3"/>
  <c r="BK321" i="3"/>
  <c r="BK73" i="3"/>
  <c r="BK244" i="3"/>
  <c r="BK363" i="3"/>
  <c r="BK153" i="3"/>
  <c r="BK292" i="3"/>
  <c r="BK13" i="3"/>
  <c r="BK220" i="3"/>
  <c r="BK336" i="3"/>
  <c r="BK105" i="3"/>
  <c r="BK275" i="3"/>
  <c r="BK375" i="3"/>
  <c r="BK366" i="3"/>
  <c r="BK122" i="3"/>
  <c r="BK221" i="3"/>
  <c r="BK12" i="3"/>
  <c r="BK171" i="3"/>
  <c r="BK70" i="3"/>
  <c r="BK63" i="3"/>
  <c r="BK190" i="3"/>
  <c r="BK318" i="3"/>
  <c r="BK88" i="3"/>
  <c r="BK215" i="3"/>
  <c r="BK83" i="3"/>
  <c r="CK83" i="3" s="1"/>
  <c r="BK218" i="3"/>
  <c r="BK346" i="3"/>
  <c r="BK276" i="3"/>
  <c r="BK25" i="3"/>
  <c r="BK253" i="3"/>
  <c r="BK385" i="3"/>
  <c r="BK197" i="3"/>
  <c r="BK332" i="3"/>
  <c r="BK93" i="3"/>
  <c r="BK257" i="3"/>
  <c r="BK371" i="3"/>
  <c r="BK169" i="3"/>
  <c r="BK303" i="3"/>
  <c r="BK34" i="3"/>
  <c r="BK235" i="3"/>
  <c r="BK347" i="3"/>
  <c r="CK347" i="3" s="1"/>
  <c r="BK124" i="3"/>
  <c r="BK285" i="3"/>
  <c r="BK383" i="3"/>
  <c r="BK37" i="3"/>
  <c r="BK249" i="3"/>
  <c r="BK76" i="3"/>
  <c r="BK219" i="3"/>
  <c r="BK118" i="3"/>
  <c r="BK111" i="3"/>
  <c r="BK238" i="3"/>
  <c r="BK8" i="3"/>
  <c r="BK135" i="3"/>
  <c r="BK263" i="3"/>
  <c r="BK138" i="3"/>
  <c r="BK266" i="3"/>
  <c r="BK128" i="3"/>
  <c r="BK319" i="3"/>
  <c r="BK129" i="3"/>
  <c r="BK309" i="3"/>
  <c r="BK90" i="3"/>
  <c r="BK268" i="3"/>
  <c r="BK370" i="3"/>
  <c r="BK168" i="3"/>
  <c r="BK312" i="3"/>
  <c r="BK33" i="3"/>
  <c r="BK233" i="3"/>
  <c r="BK355" i="3"/>
  <c r="BK121" i="3"/>
  <c r="BK283" i="3"/>
  <c r="BK389" i="3"/>
  <c r="BK192" i="3"/>
  <c r="BK328" i="3"/>
  <c r="BK273" i="3"/>
  <c r="BK58" i="3"/>
  <c r="BK68" i="3"/>
  <c r="BK222" i="3"/>
  <c r="BK115" i="3"/>
  <c r="BK109" i="3"/>
  <c r="BK362" i="3"/>
  <c r="BK201" i="3"/>
  <c r="BK373" i="3"/>
  <c r="BK374" i="3"/>
  <c r="BK195" i="3"/>
  <c r="BK342" i="3"/>
  <c r="BK242" i="3"/>
  <c r="BK277" i="3"/>
  <c r="BK114" i="3"/>
  <c r="BK324" i="3"/>
  <c r="BK160" i="3"/>
  <c r="BK337" i="3"/>
  <c r="BK101" i="3"/>
  <c r="BK203" i="3"/>
  <c r="BK350" i="3"/>
  <c r="BK250" i="3"/>
  <c r="BK288" i="3"/>
  <c r="BK136" i="3"/>
  <c r="CK136" i="3" s="1"/>
  <c r="DK136" i="3" s="1"/>
  <c r="BK335" i="3"/>
  <c r="BK176" i="3"/>
  <c r="BK94" i="3"/>
  <c r="BK112" i="3"/>
  <c r="BK65" i="3"/>
  <c r="BK26" i="3"/>
  <c r="BK280" i="3"/>
  <c r="BK77" i="3"/>
  <c r="BK296" i="3"/>
  <c r="BK102" i="3"/>
  <c r="BK120" i="3"/>
  <c r="BK85" i="3"/>
  <c r="BK49" i="3"/>
  <c r="BK291" i="3"/>
  <c r="BK98" i="3"/>
  <c r="BK307" i="3"/>
  <c r="BK87" i="3"/>
  <c r="BK239" i="3"/>
  <c r="BK287" i="3"/>
  <c r="BK229" i="3"/>
  <c r="BK387" i="3"/>
  <c r="BK248" i="3"/>
  <c r="BK261" i="3"/>
  <c r="BK214" i="3"/>
  <c r="CK214" i="3" s="1"/>
  <c r="DK214" i="3" s="1"/>
  <c r="BK185" i="3"/>
  <c r="BK247" i="3"/>
  <c r="BK260" i="3"/>
  <c r="BK107" i="3"/>
  <c r="BK365" i="3"/>
  <c r="BK308" i="3"/>
  <c r="BK348" i="3"/>
  <c r="BK66" i="3"/>
  <c r="CK66" i="3" s="1"/>
  <c r="BK295" i="3"/>
  <c r="BK95" i="3"/>
  <c r="BK10" i="3"/>
  <c r="BK28" i="3"/>
  <c r="BK243" i="3"/>
  <c r="BK353" i="3"/>
  <c r="BQ65" i="3"/>
  <c r="BQ9" i="3"/>
  <c r="BQ73" i="3"/>
  <c r="BQ136" i="3"/>
  <c r="BQ200" i="3"/>
  <c r="BQ264" i="3"/>
  <c r="BQ328" i="3"/>
  <c r="BQ10" i="3"/>
  <c r="BQ33" i="3"/>
  <c r="BQ97" i="3"/>
  <c r="BQ160" i="3"/>
  <c r="BQ224" i="3"/>
  <c r="BQ288" i="3"/>
  <c r="BQ352" i="3"/>
  <c r="BQ34" i="3"/>
  <c r="BQ105" i="3"/>
  <c r="BQ184" i="3"/>
  <c r="BQ272" i="3"/>
  <c r="BQ360" i="3"/>
  <c r="BQ58" i="3"/>
  <c r="BQ122" i="3"/>
  <c r="BQ185" i="3"/>
  <c r="BQ249" i="3"/>
  <c r="BQ313" i="3"/>
  <c r="BQ377" i="3"/>
  <c r="BQ59" i="3"/>
  <c r="CQ59" i="3" s="1"/>
  <c r="DQ59" i="3" s="1"/>
  <c r="BQ130" i="3"/>
  <c r="BQ194" i="3"/>
  <c r="BQ258" i="3"/>
  <c r="BQ17" i="3"/>
  <c r="BQ113" i="3"/>
  <c r="BQ192" i="3"/>
  <c r="BQ280" i="3"/>
  <c r="BQ368" i="3"/>
  <c r="BQ66" i="3"/>
  <c r="BQ129" i="3"/>
  <c r="BQ193" i="3"/>
  <c r="BQ257" i="3"/>
  <c r="BQ321" i="3"/>
  <c r="BQ385" i="3"/>
  <c r="BQ67" i="3"/>
  <c r="BQ138" i="3"/>
  <c r="BQ202" i="3"/>
  <c r="BQ266" i="3"/>
  <c r="BQ330" i="3"/>
  <c r="BQ12" i="3"/>
  <c r="BQ76" i="3"/>
  <c r="BQ139" i="3"/>
  <c r="BQ203" i="3"/>
  <c r="BQ267" i="3"/>
  <c r="CQ267" i="3" s="1"/>
  <c r="DQ267" i="3" s="1"/>
  <c r="BQ331" i="3"/>
  <c r="BQ5" i="3"/>
  <c r="BQ69" i="3"/>
  <c r="BQ132" i="3"/>
  <c r="BQ196" i="3"/>
  <c r="BQ260" i="3"/>
  <c r="BQ324" i="3"/>
  <c r="BQ388" i="3"/>
  <c r="CQ388" i="3" s="1"/>
  <c r="DQ388" i="3" s="1"/>
  <c r="BQ62" i="3"/>
  <c r="BQ125" i="3"/>
  <c r="BQ189" i="3"/>
  <c r="BQ253" i="3"/>
  <c r="BQ317" i="3"/>
  <c r="BQ381" i="3"/>
  <c r="BQ56" i="3"/>
  <c r="BQ120" i="3"/>
  <c r="BQ183" i="3"/>
  <c r="BQ247" i="3"/>
  <c r="BQ311" i="3"/>
  <c r="BQ25" i="3"/>
  <c r="BQ121" i="3"/>
  <c r="BQ208" i="3"/>
  <c r="BQ296" i="3"/>
  <c r="BQ376" i="3"/>
  <c r="BQ74" i="3"/>
  <c r="BQ137" i="3"/>
  <c r="BQ201" i="3"/>
  <c r="BQ265" i="3"/>
  <c r="BQ329" i="3"/>
  <c r="BQ11" i="3"/>
  <c r="BQ75" i="3"/>
  <c r="BQ146" i="3"/>
  <c r="BQ210" i="3"/>
  <c r="BQ274" i="3"/>
  <c r="BQ338" i="3"/>
  <c r="BQ20" i="3"/>
  <c r="BQ84" i="3"/>
  <c r="BQ147" i="3"/>
  <c r="BQ211" i="3"/>
  <c r="BQ275" i="3"/>
  <c r="BQ339" i="3"/>
  <c r="BQ13" i="3"/>
  <c r="BQ77" i="3"/>
  <c r="BQ140" i="3"/>
  <c r="BQ204" i="3"/>
  <c r="BQ268" i="3"/>
  <c r="BQ332" i="3"/>
  <c r="BQ6" i="3"/>
  <c r="BQ70" i="3"/>
  <c r="BQ133" i="3"/>
  <c r="BQ197" i="3"/>
  <c r="BQ261" i="3"/>
  <c r="BQ325" i="3"/>
  <c r="BQ389" i="3"/>
  <c r="BQ64" i="3"/>
  <c r="BQ127" i="3"/>
  <c r="CQ127" i="3" s="1"/>
  <c r="DQ127" i="3" s="1"/>
  <c r="BQ191" i="3"/>
  <c r="BQ255" i="3"/>
  <c r="BQ319" i="3"/>
  <c r="BQ383" i="3"/>
  <c r="BQ103" i="3"/>
  <c r="BQ238" i="3"/>
  <c r="BQ374" i="3"/>
  <c r="BQ71" i="3"/>
  <c r="BQ214" i="3"/>
  <c r="BQ15" i="3"/>
  <c r="BQ41" i="3"/>
  <c r="BQ128" i="3"/>
  <c r="BQ216" i="3"/>
  <c r="BQ304" i="3"/>
  <c r="BQ384" i="3"/>
  <c r="BQ82" i="3"/>
  <c r="BQ145" i="3"/>
  <c r="BQ209" i="3"/>
  <c r="BQ273" i="3"/>
  <c r="BQ337" i="3"/>
  <c r="BQ19" i="3"/>
  <c r="BQ83" i="3"/>
  <c r="BQ154" i="3"/>
  <c r="BQ218" i="3"/>
  <c r="BQ282" i="3"/>
  <c r="BQ346" i="3"/>
  <c r="BQ28" i="3"/>
  <c r="BQ92" i="3"/>
  <c r="BQ155" i="3"/>
  <c r="BQ219" i="3"/>
  <c r="BQ283" i="3"/>
  <c r="BQ347" i="3"/>
  <c r="BQ21" i="3"/>
  <c r="BQ85" i="3"/>
  <c r="BQ148" i="3"/>
  <c r="BQ212" i="3"/>
  <c r="BQ276" i="3"/>
  <c r="BQ340" i="3"/>
  <c r="BQ14" i="3"/>
  <c r="BQ78" i="3"/>
  <c r="DQ78" i="3" s="1"/>
  <c r="BQ141" i="3"/>
  <c r="BQ205" i="3"/>
  <c r="BQ269" i="3"/>
  <c r="BQ333" i="3"/>
  <c r="BQ8" i="3"/>
  <c r="BQ72" i="3"/>
  <c r="BQ135" i="3"/>
  <c r="BQ199" i="3"/>
  <c r="CQ199" i="3" s="1"/>
  <c r="DQ199" i="3" s="1"/>
  <c r="BQ263" i="3"/>
  <c r="BQ327" i="3"/>
  <c r="BQ31" i="3"/>
  <c r="BQ166" i="3"/>
  <c r="BQ302" i="3"/>
  <c r="BQ63" i="3"/>
  <c r="BQ134" i="3"/>
  <c r="BQ278" i="3"/>
  <c r="BQ49" i="3"/>
  <c r="BQ144" i="3"/>
  <c r="BQ232" i="3"/>
  <c r="BQ312" i="3"/>
  <c r="BQ18" i="3"/>
  <c r="BQ90" i="3"/>
  <c r="BQ153" i="3"/>
  <c r="BQ217" i="3"/>
  <c r="BQ281" i="3"/>
  <c r="BQ345" i="3"/>
  <c r="BQ27" i="3"/>
  <c r="BQ91" i="3"/>
  <c r="BQ162" i="3"/>
  <c r="BQ226" i="3"/>
  <c r="BQ290" i="3"/>
  <c r="BQ354" i="3"/>
  <c r="BQ36" i="3"/>
  <c r="BQ100" i="3"/>
  <c r="BQ163" i="3"/>
  <c r="BQ227" i="3"/>
  <c r="BQ291" i="3"/>
  <c r="BQ355" i="3"/>
  <c r="BQ29" i="3"/>
  <c r="BQ93" i="3"/>
  <c r="BQ156" i="3"/>
  <c r="BQ220" i="3"/>
  <c r="BQ284" i="3"/>
  <c r="BQ348" i="3"/>
  <c r="BQ22" i="3"/>
  <c r="BQ86" i="3"/>
  <c r="BQ149" i="3"/>
  <c r="BQ213" i="3"/>
  <c r="BQ277" i="3"/>
  <c r="BQ341" i="3"/>
  <c r="BQ16" i="3"/>
  <c r="BQ80" i="3"/>
  <c r="BQ143" i="3"/>
  <c r="BQ207" i="3"/>
  <c r="BQ271" i="3"/>
  <c r="BQ335" i="3"/>
  <c r="BQ95" i="3"/>
  <c r="BQ230" i="3"/>
  <c r="BQ366" i="3"/>
  <c r="BQ126" i="3"/>
  <c r="BQ198" i="3"/>
  <c r="BQ342" i="3"/>
  <c r="BQ57" i="3"/>
  <c r="BQ152" i="3"/>
  <c r="CQ152" i="3" s="1"/>
  <c r="DQ152" i="3" s="1"/>
  <c r="BQ240" i="3"/>
  <c r="BQ320" i="3"/>
  <c r="BQ26" i="3"/>
  <c r="BQ98" i="3"/>
  <c r="BQ161" i="3"/>
  <c r="BQ225" i="3"/>
  <c r="BQ289" i="3"/>
  <c r="BQ353" i="3"/>
  <c r="CQ353" i="3" s="1"/>
  <c r="DQ353" i="3" s="1"/>
  <c r="BQ35" i="3"/>
  <c r="BQ99" i="3"/>
  <c r="BQ170" i="3"/>
  <c r="BQ234" i="3"/>
  <c r="BQ298" i="3"/>
  <c r="BQ362" i="3"/>
  <c r="BQ44" i="3"/>
  <c r="BQ108" i="3"/>
  <c r="BQ171" i="3"/>
  <c r="BQ235" i="3"/>
  <c r="BQ299" i="3"/>
  <c r="BQ363" i="3"/>
  <c r="BQ37" i="3"/>
  <c r="BQ101" i="3"/>
  <c r="BQ164" i="3"/>
  <c r="BQ228" i="3"/>
  <c r="CQ228" i="3" s="1"/>
  <c r="DQ228" i="3" s="1"/>
  <c r="BQ292" i="3"/>
  <c r="BQ356" i="3"/>
  <c r="BQ30" i="3"/>
  <c r="BS338" i="3"/>
  <c r="BS158" i="3"/>
  <c r="BS133" i="3"/>
  <c r="BS25" i="3"/>
  <c r="BS346" i="3"/>
  <c r="CS346" i="3" s="1"/>
  <c r="DS346" i="3" s="1"/>
  <c r="BS211" i="3"/>
  <c r="BS174" i="3"/>
  <c r="BS342" i="3"/>
  <c r="BG171" i="3"/>
  <c r="BH78" i="3"/>
  <c r="BF54" i="3"/>
  <c r="BF365" i="3"/>
  <c r="BI377" i="3"/>
  <c r="BI19" i="3"/>
  <c r="BI202" i="3"/>
  <c r="BI318" i="3"/>
  <c r="BI264" i="3"/>
  <c r="BI235" i="3"/>
  <c r="BI76" i="3"/>
  <c r="BI66" i="3"/>
  <c r="BH110" i="3"/>
  <c r="CH110" i="3" s="1"/>
  <c r="BF75" i="3"/>
  <c r="BF380" i="3"/>
  <c r="BI369" i="3"/>
  <c r="BI261" i="3"/>
  <c r="BI366" i="3"/>
  <c r="BI205" i="3"/>
  <c r="BI356" i="3"/>
  <c r="BI107" i="3"/>
  <c r="BI320" i="3"/>
  <c r="BI70" i="3"/>
  <c r="BI266" i="3"/>
  <c r="BI378" i="3"/>
  <c r="BI242" i="3"/>
  <c r="BI307" i="3"/>
  <c r="BI227" i="3"/>
  <c r="BI147" i="3"/>
  <c r="BI52" i="3"/>
  <c r="BI313" i="3"/>
  <c r="BI233" i="3"/>
  <c r="BI137" i="3"/>
  <c r="BI58" i="3"/>
  <c r="BI192" i="3"/>
  <c r="BI97" i="3"/>
  <c r="BI17" i="3"/>
  <c r="BI295" i="3"/>
  <c r="BI199" i="3"/>
  <c r="BI120" i="3"/>
  <c r="BI32" i="3"/>
  <c r="BI230" i="3"/>
  <c r="BI119" i="3"/>
  <c r="BI31" i="3"/>
  <c r="BI236" i="3"/>
  <c r="BI148" i="3"/>
  <c r="BQ150" i="3"/>
  <c r="BQ254" i="3"/>
  <c r="BQ111" i="3"/>
  <c r="BQ158" i="3"/>
  <c r="BQ287" i="3"/>
  <c r="BQ159" i="3"/>
  <c r="BQ32" i="3"/>
  <c r="CQ32" i="3" s="1"/>
  <c r="DQ32" i="3" s="1"/>
  <c r="BQ293" i="3"/>
  <c r="BQ165" i="3"/>
  <c r="BQ38" i="3"/>
  <c r="BQ244" i="3"/>
  <c r="BQ61" i="3"/>
  <c r="BQ307" i="3"/>
  <c r="BQ123" i="3"/>
  <c r="BQ322" i="3"/>
  <c r="BQ107" i="3"/>
  <c r="BQ233" i="3"/>
  <c r="BQ336" i="3"/>
  <c r="BY65" i="3"/>
  <c r="BY98" i="3"/>
  <c r="BY179" i="3"/>
  <c r="BY310" i="3"/>
  <c r="BY197" i="3"/>
  <c r="BY226" i="3"/>
  <c r="BY77" i="3"/>
  <c r="BR381" i="3"/>
  <c r="BR29" i="3"/>
  <c r="BR87" i="3"/>
  <c r="BO106" i="3"/>
  <c r="BZ346" i="3"/>
  <c r="BW205" i="3"/>
  <c r="CW205" i="3" s="1"/>
  <c r="DW205" i="3" s="1"/>
  <c r="CB88" i="3"/>
  <c r="CB169" i="3"/>
  <c r="CB233" i="3"/>
  <c r="CB299" i="3"/>
  <c r="CB363" i="3"/>
  <c r="CB372" i="3"/>
  <c r="CB373" i="3"/>
  <c r="CB118" i="3"/>
  <c r="CB4" i="3"/>
  <c r="BT40" i="3"/>
  <c r="BT360" i="3"/>
  <c r="BT315" i="3"/>
  <c r="BT379" i="3"/>
  <c r="BT4" i="3"/>
  <c r="BE315" i="3"/>
  <c r="DE315" i="3" s="1"/>
  <c r="BE243" i="3"/>
  <c r="BE179" i="3"/>
  <c r="BE108" i="3"/>
  <c r="BE44" i="3"/>
  <c r="BE307" i="3"/>
  <c r="BE235" i="3"/>
  <c r="BE171" i="3"/>
  <c r="BE100" i="3"/>
  <c r="DE100" i="3" s="1"/>
  <c r="BE36" i="3"/>
  <c r="BE387" i="3"/>
  <c r="BE283" i="3"/>
  <c r="BE219" i="3"/>
  <c r="BE155" i="3"/>
  <c r="BE84" i="3"/>
  <c r="BE20" i="3"/>
  <c r="BE379" i="3"/>
  <c r="CE379" i="3" s="1"/>
  <c r="BE275" i="3"/>
  <c r="CE275" i="3" s="1"/>
  <c r="DE275" i="3" s="1"/>
  <c r="BE211" i="3"/>
  <c r="BE147" i="3"/>
  <c r="BE76" i="3"/>
  <c r="BE12" i="3"/>
  <c r="BE268" i="3"/>
  <c r="BE13" i="3"/>
  <c r="BE331" i="3"/>
  <c r="CE331" i="3" s="1"/>
  <c r="BE195" i="3"/>
  <c r="BE60" i="3"/>
  <c r="BE323" i="3"/>
  <c r="BE187" i="3"/>
  <c r="BE52" i="3"/>
  <c r="BE299" i="3"/>
  <c r="BE163" i="3"/>
  <c r="BE28" i="3"/>
  <c r="CE28" i="3" s="1"/>
  <c r="DE28" i="3" s="1"/>
  <c r="BE267" i="3"/>
  <c r="CE267" i="3" s="1"/>
  <c r="BE139" i="3"/>
  <c r="BE259" i="3"/>
  <c r="BE131" i="3"/>
  <c r="BE5" i="3"/>
  <c r="BE363" i="3"/>
  <c r="BE203" i="3"/>
  <c r="BE68" i="3"/>
  <c r="CE68" i="3" s="1"/>
  <c r="BE227" i="3"/>
  <c r="BE116" i="3"/>
  <c r="BE92" i="3"/>
  <c r="BE260" i="3"/>
  <c r="BE204" i="3"/>
  <c r="BI340" i="3"/>
  <c r="BI280" i="3"/>
  <c r="BI181" i="3"/>
  <c r="BI54" i="3"/>
  <c r="BI376" i="3"/>
  <c r="BI51" i="3"/>
  <c r="BI375" i="3"/>
  <c r="BI178" i="3"/>
  <c r="BI338" i="3"/>
  <c r="BI277" i="3"/>
  <c r="BI368" i="3"/>
  <c r="BI326" i="3"/>
  <c r="BI258" i="3"/>
  <c r="BI149" i="3"/>
  <c r="BI61" i="3"/>
  <c r="BI124" i="3"/>
  <c r="BI188" i="3"/>
  <c r="BI252" i="3"/>
  <c r="BI30" i="3"/>
  <c r="BI63" i="3"/>
  <c r="BI126" i="3"/>
  <c r="BI190" i="3"/>
  <c r="BI254" i="3"/>
  <c r="BI8" i="3"/>
  <c r="BI72" i="3"/>
  <c r="BI5" i="3"/>
  <c r="BI69" i="3"/>
  <c r="BI132" i="3"/>
  <c r="CI132" i="3" s="1"/>
  <c r="DI132" i="3" s="1"/>
  <c r="BI196" i="3"/>
  <c r="BI260" i="3"/>
  <c r="BI7" i="3"/>
  <c r="BI71" i="3"/>
  <c r="BI134" i="3"/>
  <c r="BI198" i="3"/>
  <c r="BI262" i="3"/>
  <c r="BI16" i="3"/>
  <c r="CI16" i="3" s="1"/>
  <c r="DI16" i="3" s="1"/>
  <c r="BI80" i="3"/>
  <c r="BI143" i="3"/>
  <c r="BI207" i="3"/>
  <c r="BI271" i="3"/>
  <c r="BI335" i="3"/>
  <c r="BI41" i="3"/>
  <c r="BI105" i="3"/>
  <c r="BI168" i="3"/>
  <c r="BI18" i="3"/>
  <c r="BI82" i="3"/>
  <c r="BI145" i="3"/>
  <c r="BI209" i="3"/>
  <c r="BI273" i="3"/>
  <c r="BI337" i="3"/>
  <c r="BI60" i="3"/>
  <c r="BI123" i="3"/>
  <c r="BI187" i="3"/>
  <c r="BI251" i="3"/>
  <c r="BI315" i="3"/>
  <c r="BI157" i="3"/>
  <c r="BI330" i="3"/>
  <c r="BI67" i="3"/>
  <c r="BI288" i="3"/>
  <c r="BI379" i="3"/>
  <c r="BI226" i="3"/>
  <c r="BI355" i="3"/>
  <c r="BI138" i="3"/>
  <c r="BI322" i="3"/>
  <c r="BI46" i="3"/>
  <c r="BI274" i="3"/>
  <c r="BI374" i="3"/>
  <c r="BI13" i="3"/>
  <c r="CI13" i="3" s="1"/>
  <c r="DI13" i="3" s="1"/>
  <c r="BI77" i="3"/>
  <c r="BI140" i="3"/>
  <c r="BI204" i="3"/>
  <c r="BI268" i="3"/>
  <c r="BI15" i="3"/>
  <c r="BI79" i="3"/>
  <c r="BI142" i="3"/>
  <c r="BI206" i="3"/>
  <c r="BI270" i="3"/>
  <c r="BI24" i="3"/>
  <c r="BI88" i="3"/>
  <c r="BI151" i="3"/>
  <c r="BI215" i="3"/>
  <c r="BI279" i="3"/>
  <c r="BI343" i="3"/>
  <c r="BI49" i="3"/>
  <c r="CI49" i="3" s="1"/>
  <c r="BI113" i="3"/>
  <c r="BI176" i="3"/>
  <c r="BI26" i="3"/>
  <c r="BI90" i="3"/>
  <c r="BI153" i="3"/>
  <c r="BI217" i="3"/>
  <c r="BI281" i="3"/>
  <c r="BI345" i="3"/>
  <c r="BI68" i="3"/>
  <c r="BI131" i="3"/>
  <c r="BI195" i="3"/>
  <c r="BI259" i="3"/>
  <c r="BI323" i="3"/>
  <c r="BI189" i="3"/>
  <c r="BI342" i="3"/>
  <c r="BI99" i="3"/>
  <c r="BI304" i="3"/>
  <c r="BI387" i="3"/>
  <c r="BI248" i="3"/>
  <c r="BI364" i="3"/>
  <c r="BI170" i="3"/>
  <c r="BI334" i="3"/>
  <c r="BI78" i="3"/>
  <c r="BI293" i="3"/>
  <c r="CI293" i="3" s="1"/>
  <c r="DI293" i="3" s="1"/>
  <c r="BI382" i="3"/>
  <c r="BO43" i="3"/>
  <c r="BO107" i="3"/>
  <c r="BO178" i="3"/>
  <c r="BO242" i="3"/>
  <c r="BO306" i="3"/>
  <c r="BO370" i="3"/>
  <c r="BO52" i="3"/>
  <c r="BO116" i="3"/>
  <c r="BO179" i="3"/>
  <c r="BO243" i="3"/>
  <c r="BO307" i="3"/>
  <c r="BO371" i="3"/>
  <c r="BO53" i="3"/>
  <c r="BO117" i="3"/>
  <c r="BO180" i="3"/>
  <c r="BO244" i="3"/>
  <c r="BO308" i="3"/>
  <c r="BO372" i="3"/>
  <c r="BO46" i="3"/>
  <c r="BO110" i="3"/>
  <c r="BO173" i="3"/>
  <c r="BO237" i="3"/>
  <c r="BO301" i="3"/>
  <c r="BO365" i="3"/>
  <c r="BO39" i="3"/>
  <c r="BO103" i="3"/>
  <c r="BO166" i="3"/>
  <c r="BO230" i="3"/>
  <c r="BO294" i="3"/>
  <c r="BO51" i="3"/>
  <c r="BO115" i="3"/>
  <c r="DO115" i="3" s="1"/>
  <c r="BO186" i="3"/>
  <c r="BO250" i="3"/>
  <c r="BO314" i="3"/>
  <c r="BO378" i="3"/>
  <c r="BO60" i="3"/>
  <c r="BO123" i="3"/>
  <c r="BO187" i="3"/>
  <c r="BO251" i="3"/>
  <c r="BO315" i="3"/>
  <c r="BO379" i="3"/>
  <c r="BO61" i="3"/>
  <c r="BO124" i="3"/>
  <c r="BO188" i="3"/>
  <c r="BO252" i="3"/>
  <c r="BO316" i="3"/>
  <c r="BO380" i="3"/>
  <c r="BO54" i="3"/>
  <c r="BO118" i="3"/>
  <c r="BO181" i="3"/>
  <c r="BO245" i="3"/>
  <c r="BO309" i="3"/>
  <c r="BO12" i="3"/>
  <c r="BO67" i="3"/>
  <c r="BO138" i="3"/>
  <c r="BO202" i="3"/>
  <c r="BO266" i="3"/>
  <c r="BO330" i="3"/>
  <c r="BO11" i="3"/>
  <c r="BO76" i="3"/>
  <c r="BO139" i="3"/>
  <c r="BO203" i="3"/>
  <c r="BO267" i="3"/>
  <c r="CO267" i="3" s="1"/>
  <c r="DO267" i="3" s="1"/>
  <c r="BO331" i="3"/>
  <c r="BO13" i="3"/>
  <c r="BO10" i="3"/>
  <c r="BO75" i="3"/>
  <c r="BO146" i="3"/>
  <c r="BO210" i="3"/>
  <c r="BO274" i="3"/>
  <c r="BO338" i="3"/>
  <c r="BO20" i="3"/>
  <c r="BO84" i="3"/>
  <c r="BO147" i="3"/>
  <c r="BO211" i="3"/>
  <c r="BO275" i="3"/>
  <c r="BO339" i="3"/>
  <c r="BO21" i="3"/>
  <c r="BO85" i="3"/>
  <c r="CO85" i="3" s="1"/>
  <c r="DO85" i="3" s="1"/>
  <c r="BO148" i="3"/>
  <c r="BO212" i="3"/>
  <c r="BO276" i="3"/>
  <c r="BO340" i="3"/>
  <c r="BO14" i="3"/>
  <c r="BO78" i="3"/>
  <c r="BO141" i="3"/>
  <c r="BO205" i="3"/>
  <c r="BO269" i="3"/>
  <c r="BO333" i="3"/>
  <c r="BO6" i="3"/>
  <c r="BO71" i="3"/>
  <c r="BO134" i="3"/>
  <c r="BO198" i="3"/>
  <c r="BO262" i="3"/>
  <c r="BO27" i="3"/>
  <c r="BO162" i="3"/>
  <c r="BO290" i="3"/>
  <c r="BO36" i="3"/>
  <c r="BO163" i="3"/>
  <c r="BO291" i="3"/>
  <c r="BO37" i="3"/>
  <c r="BO140" i="3"/>
  <c r="BO236" i="3"/>
  <c r="DO236" i="3" s="1"/>
  <c r="BO348" i="3"/>
  <c r="BO62" i="3"/>
  <c r="BO157" i="3"/>
  <c r="BO261" i="3"/>
  <c r="BO357" i="3"/>
  <c r="BO55" i="3"/>
  <c r="BO142" i="3"/>
  <c r="BO222" i="3"/>
  <c r="BO310" i="3"/>
  <c r="BO374" i="3"/>
  <c r="BO56" i="3"/>
  <c r="BO120" i="3"/>
  <c r="BO183" i="3"/>
  <c r="BO247" i="3"/>
  <c r="BO311" i="3"/>
  <c r="BO375" i="3"/>
  <c r="BO58" i="3"/>
  <c r="BO122" i="3"/>
  <c r="BO185" i="3"/>
  <c r="BO249" i="3"/>
  <c r="BO313" i="3"/>
  <c r="BO377" i="3"/>
  <c r="BO65" i="3"/>
  <c r="BO136" i="3"/>
  <c r="BO272" i="3"/>
  <c r="BO49" i="3"/>
  <c r="BO41" i="3"/>
  <c r="BO232" i="3"/>
  <c r="BO35" i="3"/>
  <c r="BO170" i="3"/>
  <c r="BO298" i="3"/>
  <c r="BO44" i="3"/>
  <c r="CO44" i="3" s="1"/>
  <c r="BO171" i="3"/>
  <c r="BO299" i="3"/>
  <c r="BO45" i="3"/>
  <c r="BO156" i="3"/>
  <c r="BO260" i="3"/>
  <c r="BO356" i="3"/>
  <c r="BO70" i="3"/>
  <c r="BO165" i="3"/>
  <c r="BO277" i="3"/>
  <c r="BO373" i="3"/>
  <c r="BO63" i="3"/>
  <c r="BO150" i="3"/>
  <c r="BO238" i="3"/>
  <c r="BO318" i="3"/>
  <c r="BO382" i="3"/>
  <c r="BO64" i="3"/>
  <c r="BO127" i="3"/>
  <c r="BO191" i="3"/>
  <c r="BO255" i="3"/>
  <c r="BO319" i="3"/>
  <c r="BO383" i="3"/>
  <c r="BO66" i="3"/>
  <c r="BO129" i="3"/>
  <c r="BO193" i="3"/>
  <c r="DO193" i="3" s="1"/>
  <c r="BO257" i="3"/>
  <c r="BO321" i="3"/>
  <c r="BO385" i="3"/>
  <c r="BO128" i="3"/>
  <c r="BO200" i="3"/>
  <c r="BO336" i="3"/>
  <c r="BO113" i="3"/>
  <c r="BO296" i="3"/>
  <c r="BO224" i="3"/>
  <c r="BO59" i="3"/>
  <c r="BO194" i="3"/>
  <c r="BO322" i="3"/>
  <c r="BO68" i="3"/>
  <c r="BO195" i="3"/>
  <c r="BO323" i="3"/>
  <c r="BO69" i="3"/>
  <c r="BO164" i="3"/>
  <c r="BO268" i="3"/>
  <c r="BO364" i="3"/>
  <c r="BO86" i="3"/>
  <c r="BO189" i="3"/>
  <c r="BO285" i="3"/>
  <c r="BO381" i="3"/>
  <c r="BO79" i="3"/>
  <c r="CO79" i="3" s="1"/>
  <c r="DO79" i="3" s="1"/>
  <c r="BO158" i="3"/>
  <c r="BO246" i="3"/>
  <c r="BO326" i="3"/>
  <c r="BO7" i="3"/>
  <c r="BO72" i="3"/>
  <c r="BO135" i="3"/>
  <c r="BO199" i="3"/>
  <c r="BO263" i="3"/>
  <c r="BO327" i="3"/>
  <c r="BO9" i="3"/>
  <c r="BO74" i="3"/>
  <c r="BO137" i="3"/>
  <c r="BO201" i="3"/>
  <c r="BO265" i="3"/>
  <c r="BO329" i="3"/>
  <c r="BO57" i="3"/>
  <c r="BO192" i="3"/>
  <c r="BO264" i="3"/>
  <c r="BO25" i="3"/>
  <c r="BO176" i="3"/>
  <c r="BO97" i="3"/>
  <c r="BO83" i="3"/>
  <c r="BO218" i="3"/>
  <c r="BO346" i="3"/>
  <c r="BO92" i="3"/>
  <c r="BO219" i="3"/>
  <c r="BO347" i="3"/>
  <c r="BO77" i="3"/>
  <c r="BO172" i="3"/>
  <c r="BO284" i="3"/>
  <c r="BO388" i="3"/>
  <c r="BO94" i="3"/>
  <c r="CO94" i="3" s="1"/>
  <c r="DO94" i="3" s="1"/>
  <c r="BO197" i="3"/>
  <c r="BO293" i="3"/>
  <c r="BO389" i="3"/>
  <c r="BO87" i="3"/>
  <c r="BO174" i="3"/>
  <c r="BO254" i="3"/>
  <c r="BO334" i="3"/>
  <c r="BO16" i="3"/>
  <c r="BO80" i="3"/>
  <c r="BO143" i="3"/>
  <c r="BO207" i="3"/>
  <c r="BO271" i="3"/>
  <c r="BO335" i="3"/>
  <c r="BO18" i="3"/>
  <c r="BO82" i="3"/>
  <c r="BO145" i="3"/>
  <c r="DO145" i="3" s="1"/>
  <c r="BO209" i="3"/>
  <c r="BO273" i="3"/>
  <c r="BO337" i="3"/>
  <c r="BO121" i="3"/>
  <c r="BO256" i="3"/>
  <c r="BO328" i="3"/>
  <c r="BO89" i="3"/>
  <c r="BO240" i="3"/>
  <c r="BO352" i="3"/>
  <c r="BO91" i="3"/>
  <c r="BO226" i="3"/>
  <c r="BO354" i="3"/>
  <c r="BO100" i="3"/>
  <c r="BO227" i="3"/>
  <c r="BO355" i="3"/>
  <c r="BO93" i="3"/>
  <c r="BO196" i="3"/>
  <c r="BO292" i="3"/>
  <c r="BO5" i="3"/>
  <c r="BO102" i="3"/>
  <c r="BO213" i="3"/>
  <c r="BO317" i="3"/>
  <c r="BO15" i="3"/>
  <c r="BO95" i="3"/>
  <c r="BO182" i="3"/>
  <c r="BO270" i="3"/>
  <c r="BO342" i="3"/>
  <c r="BO24" i="3"/>
  <c r="BO88" i="3"/>
  <c r="BO151" i="3"/>
  <c r="BO215" i="3"/>
  <c r="BO279" i="3"/>
  <c r="BO343" i="3"/>
  <c r="BO26" i="3"/>
  <c r="BO90" i="3"/>
  <c r="BO153" i="3"/>
  <c r="BO217" i="3"/>
  <c r="BO281" i="3"/>
  <c r="BO345" i="3"/>
  <c r="BO184" i="3"/>
  <c r="BO320" i="3"/>
  <c r="BO17" i="3"/>
  <c r="BO152" i="3"/>
  <c r="BO304" i="3"/>
  <c r="BO105" i="3"/>
  <c r="BO19" i="3"/>
  <c r="BO154" i="3"/>
  <c r="BO282" i="3"/>
  <c r="BO28" i="3"/>
  <c r="BO155" i="3"/>
  <c r="BO283" i="3"/>
  <c r="BO29" i="3"/>
  <c r="BO132" i="3"/>
  <c r="BO228" i="3"/>
  <c r="BO332" i="3"/>
  <c r="BO38" i="3"/>
  <c r="BO149" i="3"/>
  <c r="BO253" i="3"/>
  <c r="BO349" i="3"/>
  <c r="BO47" i="3"/>
  <c r="BO126" i="3"/>
  <c r="BO214" i="3"/>
  <c r="BO302" i="3"/>
  <c r="BO366" i="3"/>
  <c r="BO48" i="3"/>
  <c r="BO112" i="3"/>
  <c r="BO175" i="3"/>
  <c r="BO239" i="3"/>
  <c r="BO303" i="3"/>
  <c r="BO367" i="3"/>
  <c r="BO50" i="3"/>
  <c r="BO114" i="3"/>
  <c r="BO177" i="3"/>
  <c r="BO241" i="3"/>
  <c r="BO305" i="3"/>
  <c r="BO369" i="3"/>
  <c r="BO376" i="3"/>
  <c r="BO73" i="3"/>
  <c r="BO208" i="3"/>
  <c r="BO344" i="3"/>
  <c r="CO344" i="3" s="1"/>
  <c r="DO344" i="3" s="1"/>
  <c r="BO288" i="3"/>
  <c r="BO168" i="3"/>
  <c r="BO386" i="3"/>
  <c r="BO109" i="3"/>
  <c r="BO133" i="3"/>
  <c r="BO119" i="3"/>
  <c r="BO40" i="3"/>
  <c r="BO295" i="3"/>
  <c r="BO169" i="3"/>
  <c r="BO312" i="3"/>
  <c r="BO33" i="3"/>
  <c r="BO108" i="3"/>
  <c r="BO204" i="3"/>
  <c r="BO221" i="3"/>
  <c r="BO190" i="3"/>
  <c r="BO96" i="3"/>
  <c r="BO351" i="3"/>
  <c r="BO225" i="3"/>
  <c r="BO384" i="3"/>
  <c r="BO360" i="3"/>
  <c r="BO131" i="3"/>
  <c r="BO220" i="3"/>
  <c r="BO229" i="3"/>
  <c r="BO206" i="3"/>
  <c r="BO104" i="3"/>
  <c r="BO359" i="3"/>
  <c r="BO233" i="3"/>
  <c r="BO8" i="3"/>
  <c r="BO160" i="3"/>
  <c r="BO99" i="3"/>
  <c r="BO235" i="3"/>
  <c r="BO300" i="3"/>
  <c r="BO325" i="3"/>
  <c r="BO278" i="3"/>
  <c r="BO159" i="3"/>
  <c r="BO34" i="3"/>
  <c r="BO289" i="3"/>
  <c r="BO81" i="3"/>
  <c r="BO130" i="3"/>
  <c r="BO259" i="3"/>
  <c r="BO324" i="3"/>
  <c r="BO341" i="3"/>
  <c r="BO286" i="3"/>
  <c r="BO167" i="3"/>
  <c r="BO42" i="3"/>
  <c r="BO297" i="3"/>
  <c r="BO144" i="3"/>
  <c r="BO234" i="3"/>
  <c r="CO234" i="3" s="1"/>
  <c r="DO234" i="3" s="1"/>
  <c r="BO363" i="3"/>
  <c r="BO22" i="3"/>
  <c r="BO23" i="3"/>
  <c r="BO350" i="3"/>
  <c r="BO223" i="3"/>
  <c r="BO98" i="3"/>
  <c r="BO353" i="3"/>
  <c r="BO216" i="3"/>
  <c r="CA343" i="3"/>
  <c r="CA374" i="3"/>
  <c r="BH301" i="3"/>
  <c r="BK81" i="3"/>
  <c r="BG203" i="3"/>
  <c r="BF225" i="3"/>
  <c r="BE107" i="3"/>
  <c r="CE107" i="3" s="1"/>
  <c r="BI282" i="3"/>
  <c r="CI282" i="3" s="1"/>
  <c r="DI282" i="3" s="1"/>
  <c r="BI365" i="3"/>
  <c r="BI333" i="3"/>
  <c r="BI386" i="3"/>
  <c r="BI155" i="3"/>
  <c r="BI241" i="3"/>
  <c r="BJ228" i="3"/>
  <c r="BH365" i="3"/>
  <c r="BG235" i="3"/>
  <c r="BF245" i="3"/>
  <c r="BE51" i="3"/>
  <c r="BI146" i="3"/>
  <c r="BH141" i="3"/>
  <c r="BG12" i="3"/>
  <c r="BG267" i="3"/>
  <c r="BF98" i="3"/>
  <c r="BF266" i="3"/>
  <c r="BK4" i="3"/>
  <c r="BE59" i="3"/>
  <c r="BE130" i="3"/>
  <c r="BI361" i="3"/>
  <c r="BI240" i="3"/>
  <c r="BI357" i="3"/>
  <c r="BI173" i="3"/>
  <c r="BI347" i="3"/>
  <c r="BI75" i="3"/>
  <c r="BI306" i="3"/>
  <c r="BI38" i="3"/>
  <c r="BI245" i="3"/>
  <c r="BI370" i="3"/>
  <c r="BI221" i="3"/>
  <c r="BI299" i="3"/>
  <c r="BI219" i="3"/>
  <c r="BI139" i="3"/>
  <c r="BI44" i="3"/>
  <c r="BI305" i="3"/>
  <c r="BI225" i="3"/>
  <c r="BI129" i="3"/>
  <c r="BI50" i="3"/>
  <c r="BI184" i="3"/>
  <c r="BI89" i="3"/>
  <c r="CI89" i="3" s="1"/>
  <c r="DI89" i="3" s="1"/>
  <c r="BI9" i="3"/>
  <c r="BI287" i="3"/>
  <c r="BI191" i="3"/>
  <c r="BI112" i="3"/>
  <c r="BI310" i="3"/>
  <c r="BI222" i="3"/>
  <c r="BI111" i="3"/>
  <c r="BI23" i="3"/>
  <c r="BI228" i="3"/>
  <c r="BI117" i="3"/>
  <c r="BI29" i="3"/>
  <c r="BQ87" i="3"/>
  <c r="BQ190" i="3"/>
  <c r="BQ47" i="3"/>
  <c r="BQ375" i="3"/>
  <c r="BQ279" i="3"/>
  <c r="BQ151" i="3"/>
  <c r="BQ24" i="3"/>
  <c r="BQ285" i="3"/>
  <c r="BQ157" i="3"/>
  <c r="BQ380" i="3"/>
  <c r="BQ236" i="3"/>
  <c r="BQ53" i="3"/>
  <c r="BQ259" i="3"/>
  <c r="BQ116" i="3"/>
  <c r="BQ314" i="3"/>
  <c r="BQ51" i="3"/>
  <c r="BQ177" i="3"/>
  <c r="BQ256" i="3"/>
  <c r="BY176" i="3"/>
  <c r="BY161" i="3"/>
  <c r="BY337" i="3"/>
  <c r="BY214" i="3"/>
  <c r="BY11" i="3"/>
  <c r="BY151" i="3"/>
  <c r="BR366" i="3"/>
  <c r="BR350" i="3"/>
  <c r="BR50" i="3"/>
  <c r="BR157" i="3"/>
  <c r="BO287" i="3"/>
  <c r="BO101" i="3"/>
  <c r="BZ196" i="3"/>
  <c r="BW34" i="3"/>
  <c r="BZ56" i="3"/>
  <c r="BF322" i="3"/>
  <c r="BF169" i="3"/>
  <c r="BF297" i="3"/>
  <c r="BF306" i="3"/>
  <c r="DF306" i="3" s="1"/>
  <c r="BF146" i="3"/>
  <c r="BF241" i="3"/>
  <c r="BF290" i="3"/>
  <c r="BF125" i="3"/>
  <c r="BF4" i="3"/>
  <c r="BF274" i="3"/>
  <c r="BF106" i="3"/>
  <c r="BF114" i="3"/>
  <c r="DF114" i="3" s="1"/>
  <c r="BF385" i="3"/>
  <c r="BF253" i="3"/>
  <c r="BF83" i="3"/>
  <c r="BF70" i="3"/>
  <c r="BF338" i="3"/>
  <c r="BF189" i="3"/>
  <c r="BF19" i="3"/>
  <c r="BF361" i="3"/>
  <c r="BF210" i="3"/>
  <c r="BF62" i="3"/>
  <c r="BF42" i="3"/>
  <c r="BF233" i="3"/>
  <c r="BF354" i="3"/>
  <c r="BF177" i="3"/>
  <c r="BF370" i="3"/>
  <c r="BF273" i="3"/>
  <c r="DF273" i="3" s="1"/>
  <c r="BF82" i="3"/>
  <c r="BF382" i="3"/>
  <c r="BF250" i="3"/>
  <c r="BF59" i="3"/>
  <c r="BF369" i="3"/>
  <c r="BF229" i="3"/>
  <c r="BF38" i="3"/>
  <c r="BF353" i="3"/>
  <c r="BF209" i="3"/>
  <c r="BF18" i="3"/>
  <c r="BF337" i="3"/>
  <c r="BF186" i="3"/>
  <c r="BF289" i="3"/>
  <c r="BF102" i="3"/>
  <c r="BF261" i="3"/>
  <c r="BV4" i="3"/>
  <c r="BL285" i="3"/>
  <c r="BL270" i="3"/>
  <c r="BL151" i="3"/>
  <c r="BL25" i="3"/>
  <c r="BL280" i="3"/>
  <c r="BL122" i="3"/>
  <c r="BL201" i="3"/>
  <c r="BL281" i="3"/>
  <c r="BL361" i="3"/>
  <c r="BL37" i="3"/>
  <c r="BL101" i="3"/>
  <c r="BL164" i="3"/>
  <c r="BL228" i="3"/>
  <c r="BL292" i="3"/>
  <c r="BL356" i="3"/>
  <c r="BL130" i="3"/>
  <c r="BL386" i="3"/>
  <c r="BL259" i="3"/>
  <c r="BL107" i="3"/>
  <c r="BL362" i="3"/>
  <c r="BL235" i="3"/>
  <c r="BL115" i="3"/>
  <c r="BL370" i="3"/>
  <c r="BL243" i="3"/>
  <c r="BL123" i="3"/>
  <c r="BL379" i="3"/>
  <c r="BL154" i="3"/>
  <c r="BL389" i="3"/>
  <c r="BL334" i="3"/>
  <c r="BL207" i="3"/>
  <c r="BL81" i="3"/>
  <c r="BL336" i="3"/>
  <c r="DL336" i="3" s="1"/>
  <c r="BL129" i="3"/>
  <c r="BL209" i="3"/>
  <c r="BL297" i="3"/>
  <c r="BL369" i="3"/>
  <c r="BL45" i="3"/>
  <c r="BL109" i="3"/>
  <c r="BL172" i="3"/>
  <c r="BL236" i="3"/>
  <c r="BL300" i="3"/>
  <c r="BL364" i="3"/>
  <c r="BL162" i="3"/>
  <c r="BL36" i="3"/>
  <c r="BL291" i="3"/>
  <c r="BL138" i="3"/>
  <c r="BL12" i="3"/>
  <c r="BL267" i="3"/>
  <c r="CL267" i="3" s="1"/>
  <c r="BL146" i="3"/>
  <c r="BL20" i="3"/>
  <c r="BL275" i="3"/>
  <c r="BL155" i="3"/>
  <c r="BL186" i="3"/>
  <c r="BL23" i="3"/>
  <c r="BL342" i="3"/>
  <c r="BL215" i="3"/>
  <c r="BL89" i="3"/>
  <c r="BL344" i="3"/>
  <c r="BL137" i="3"/>
  <c r="BL217" i="3"/>
  <c r="BL305" i="3"/>
  <c r="BL377" i="3"/>
  <c r="BL53" i="3"/>
  <c r="BL117" i="3"/>
  <c r="DL117" i="3" s="1"/>
  <c r="BL180" i="3"/>
  <c r="BL244" i="3"/>
  <c r="BL308" i="3"/>
  <c r="BL372" i="3"/>
  <c r="BL194" i="3"/>
  <c r="BL68" i="3"/>
  <c r="BL323" i="3"/>
  <c r="BL170" i="3"/>
  <c r="BL44" i="3"/>
  <c r="BL299" i="3"/>
  <c r="BL178" i="3"/>
  <c r="BL52" i="3"/>
  <c r="BL307" i="3"/>
  <c r="BL187" i="3"/>
  <c r="BL218" i="3"/>
  <c r="BL119" i="3"/>
  <c r="BL16" i="3"/>
  <c r="BL271" i="3"/>
  <c r="BL144" i="3"/>
  <c r="BL18" i="3"/>
  <c r="BL145" i="3"/>
  <c r="BL233" i="3"/>
  <c r="BL313" i="3"/>
  <c r="BL385" i="3"/>
  <c r="CL385" i="3" s="1"/>
  <c r="BL61" i="3"/>
  <c r="BL124" i="3"/>
  <c r="BL188" i="3"/>
  <c r="BL252" i="3"/>
  <c r="BL316" i="3"/>
  <c r="BL380" i="3"/>
  <c r="BL226" i="3"/>
  <c r="BL100" i="3"/>
  <c r="DL100" i="3" s="1"/>
  <c r="BL355" i="3"/>
  <c r="BL202" i="3"/>
  <c r="BL76" i="3"/>
  <c r="BL331" i="3"/>
  <c r="BL210" i="3"/>
  <c r="BL84" i="3"/>
  <c r="BL339" i="3"/>
  <c r="BL219" i="3"/>
  <c r="BL250" i="3"/>
  <c r="BL30" i="3"/>
  <c r="BL126" i="3"/>
  <c r="BL24" i="3"/>
  <c r="BL279" i="3"/>
  <c r="BL152" i="3"/>
  <c r="BL26" i="3"/>
  <c r="BL153" i="3"/>
  <c r="BL249" i="3"/>
  <c r="BL321" i="3"/>
  <c r="BL5" i="3"/>
  <c r="BL69" i="3"/>
  <c r="BL132" i="3"/>
  <c r="BL196" i="3"/>
  <c r="BL260" i="3"/>
  <c r="BL324" i="3"/>
  <c r="DL324" i="3" s="1"/>
  <c r="BL388" i="3"/>
  <c r="BL258" i="3"/>
  <c r="BL131" i="3"/>
  <c r="BL387" i="3"/>
  <c r="BL234" i="3"/>
  <c r="BL108" i="3"/>
  <c r="BL363" i="3"/>
  <c r="BL242" i="3"/>
  <c r="BL116" i="3"/>
  <c r="BL371" i="3"/>
  <c r="BL251" i="3"/>
  <c r="BL27" i="3"/>
  <c r="BL261" i="3"/>
  <c r="BL262" i="3"/>
  <c r="BL143" i="3"/>
  <c r="BL17" i="3"/>
  <c r="DL17" i="3" s="1"/>
  <c r="BL272" i="3"/>
  <c r="BL90" i="3"/>
  <c r="BL193" i="3"/>
  <c r="BL273" i="3"/>
  <c r="BL345" i="3"/>
  <c r="BL29" i="3"/>
  <c r="BL93" i="3"/>
  <c r="BL156" i="3"/>
  <c r="CL156" i="3" s="1"/>
  <c r="DL156" i="3" s="1"/>
  <c r="BL220" i="3"/>
  <c r="BL284" i="3"/>
  <c r="BL348" i="3"/>
  <c r="BL99" i="3"/>
  <c r="BL354" i="3"/>
  <c r="BL227" i="3"/>
  <c r="BL75" i="3"/>
  <c r="BL330" i="3"/>
  <c r="BL203" i="3"/>
  <c r="BL83" i="3"/>
  <c r="BL338" i="3"/>
  <c r="BL211" i="3"/>
  <c r="BL92" i="3"/>
  <c r="BL347" i="3"/>
  <c r="BL314" i="3"/>
  <c r="BL88" i="3"/>
  <c r="CL88" i="3" s="1"/>
  <c r="DL88" i="3" s="1"/>
  <c r="BL185" i="3"/>
  <c r="BL85" i="3"/>
  <c r="BL340" i="3"/>
  <c r="BL43" i="3"/>
  <c r="BL306" i="3"/>
  <c r="BL59" i="3"/>
  <c r="BL335" i="3"/>
  <c r="BL257" i="3"/>
  <c r="BL140" i="3"/>
  <c r="BL35" i="3"/>
  <c r="BL266" i="3"/>
  <c r="BL147" i="3"/>
  <c r="BL343" i="3"/>
  <c r="BL265" i="3"/>
  <c r="BL148" i="3"/>
  <c r="BL67" i="3"/>
  <c r="BL298" i="3"/>
  <c r="BL179" i="3"/>
  <c r="BL133" i="3"/>
  <c r="BL208" i="3"/>
  <c r="BL329" i="3"/>
  <c r="BL204" i="3"/>
  <c r="BL290" i="3"/>
  <c r="BL139" i="3"/>
  <c r="DL139" i="3" s="1"/>
  <c r="BL28" i="3"/>
  <c r="BL157" i="3"/>
  <c r="BL216" i="3"/>
  <c r="BL337" i="3"/>
  <c r="BL212" i="3"/>
  <c r="BL322" i="3"/>
  <c r="BL171" i="3"/>
  <c r="BL60" i="3"/>
  <c r="BL80" i="3"/>
  <c r="BL169" i="3"/>
  <c r="BL77" i="3"/>
  <c r="BL332" i="3"/>
  <c r="BL11" i="3"/>
  <c r="BL274" i="3"/>
  <c r="BL282" i="3"/>
  <c r="BL198" i="3"/>
  <c r="BL195" i="3"/>
  <c r="BL66" i="3"/>
  <c r="BL19" i="3"/>
  <c r="BL82" i="3"/>
  <c r="BL51" i="3"/>
  <c r="BL13" i="3"/>
  <c r="BL283" i="3"/>
  <c r="BL21" i="3"/>
  <c r="CL21" i="3" s="1"/>
  <c r="BL315" i="3"/>
  <c r="BL190" i="3"/>
  <c r="BL163" i="3"/>
  <c r="BL276" i="3"/>
  <c r="BL268" i="3"/>
  <c r="BU19" i="3"/>
  <c r="BU83" i="3"/>
  <c r="BU154" i="3"/>
  <c r="CU154" i="3" s="1"/>
  <c r="DU154" i="3" s="1"/>
  <c r="BU218" i="3"/>
  <c r="BU282" i="3"/>
  <c r="BU346" i="3"/>
  <c r="BU27" i="3"/>
  <c r="BU91" i="3"/>
  <c r="BU43" i="3"/>
  <c r="BU107" i="3"/>
  <c r="BU178" i="3"/>
  <c r="BU242" i="3"/>
  <c r="BU306" i="3"/>
  <c r="BU370" i="3"/>
  <c r="BU51" i="3"/>
  <c r="BU115" i="3"/>
  <c r="BU186" i="3"/>
  <c r="BU250" i="3"/>
  <c r="BU314" i="3"/>
  <c r="DU314" i="3" s="1"/>
  <c r="BU378" i="3"/>
  <c r="BU11" i="3"/>
  <c r="BU75" i="3"/>
  <c r="BU146" i="3"/>
  <c r="BU210" i="3"/>
  <c r="BU274" i="3"/>
  <c r="BU338" i="3"/>
  <c r="BU35" i="3"/>
  <c r="BU194" i="3"/>
  <c r="BU322" i="3"/>
  <c r="BU36" i="3"/>
  <c r="BU100" i="3"/>
  <c r="BU163" i="3"/>
  <c r="BU227" i="3"/>
  <c r="BU291" i="3"/>
  <c r="BU355" i="3"/>
  <c r="BU29" i="3"/>
  <c r="BU93" i="3"/>
  <c r="BU156" i="3"/>
  <c r="BU220" i="3"/>
  <c r="BU284" i="3"/>
  <c r="BU348" i="3"/>
  <c r="BU22" i="3"/>
  <c r="BU86" i="3"/>
  <c r="CU86" i="3" s="1"/>
  <c r="DU86" i="3" s="1"/>
  <c r="BU149" i="3"/>
  <c r="BU213" i="3"/>
  <c r="BU277" i="3"/>
  <c r="BU341" i="3"/>
  <c r="BU15" i="3"/>
  <c r="BU79" i="3"/>
  <c r="BU142" i="3"/>
  <c r="BU206" i="3"/>
  <c r="CU206" i="3" s="1"/>
  <c r="BU270" i="3"/>
  <c r="BU334" i="3"/>
  <c r="BU16" i="3"/>
  <c r="BU80" i="3"/>
  <c r="BU143" i="3"/>
  <c r="BU207" i="3"/>
  <c r="BU271" i="3"/>
  <c r="BU335" i="3"/>
  <c r="CU335" i="3" s="1"/>
  <c r="DU335" i="3" s="1"/>
  <c r="BU42" i="3"/>
  <c r="BU106" i="3"/>
  <c r="BU169" i="3"/>
  <c r="BU233" i="3"/>
  <c r="BU297" i="3"/>
  <c r="BU361" i="3"/>
  <c r="BU304" i="3"/>
  <c r="BU65" i="3"/>
  <c r="BU136" i="3"/>
  <c r="BU208" i="3"/>
  <c r="BU280" i="3"/>
  <c r="BU360" i="3"/>
  <c r="BU59" i="3"/>
  <c r="BU202" i="3"/>
  <c r="BU330" i="3"/>
  <c r="BU44" i="3"/>
  <c r="BU108" i="3"/>
  <c r="BU171" i="3"/>
  <c r="BU235" i="3"/>
  <c r="BU299" i="3"/>
  <c r="BU363" i="3"/>
  <c r="BU37" i="3"/>
  <c r="BU101" i="3"/>
  <c r="BU164" i="3"/>
  <c r="BU228" i="3"/>
  <c r="BU292" i="3"/>
  <c r="BU356" i="3"/>
  <c r="BU30" i="3"/>
  <c r="BU94" i="3"/>
  <c r="BU157" i="3"/>
  <c r="BU221" i="3"/>
  <c r="BU285" i="3"/>
  <c r="BU349" i="3"/>
  <c r="BU23" i="3"/>
  <c r="BU87" i="3"/>
  <c r="BU150" i="3"/>
  <c r="BU67" i="3"/>
  <c r="BU226" i="3"/>
  <c r="BU354" i="3"/>
  <c r="BU52" i="3"/>
  <c r="CU52" i="3" s="1"/>
  <c r="DU52" i="3" s="1"/>
  <c r="BU116" i="3"/>
  <c r="BU179" i="3"/>
  <c r="BU243" i="3"/>
  <c r="BU307" i="3"/>
  <c r="BU371" i="3"/>
  <c r="BU45" i="3"/>
  <c r="BU109" i="3"/>
  <c r="BU172" i="3"/>
  <c r="BU236" i="3"/>
  <c r="BU300" i="3"/>
  <c r="BU364" i="3"/>
  <c r="BU38" i="3"/>
  <c r="BU102" i="3"/>
  <c r="BU165" i="3"/>
  <c r="BU229" i="3"/>
  <c r="BU293" i="3"/>
  <c r="BU357" i="3"/>
  <c r="BU31" i="3"/>
  <c r="BU95" i="3"/>
  <c r="BU158" i="3"/>
  <c r="BU222" i="3"/>
  <c r="BU286" i="3"/>
  <c r="BU350" i="3"/>
  <c r="BU32" i="3"/>
  <c r="BU96" i="3"/>
  <c r="BU159" i="3"/>
  <c r="BU223" i="3"/>
  <c r="BU287" i="3"/>
  <c r="BU351" i="3"/>
  <c r="BU58" i="3"/>
  <c r="BU122" i="3"/>
  <c r="BU99" i="3"/>
  <c r="CU99" i="3" s="1"/>
  <c r="BU234" i="3"/>
  <c r="BU362" i="3"/>
  <c r="BU60" i="3"/>
  <c r="BU123" i="3"/>
  <c r="BU187" i="3"/>
  <c r="BU251" i="3"/>
  <c r="BU315" i="3"/>
  <c r="BU379" i="3"/>
  <c r="CU379" i="3" s="1"/>
  <c r="BU53" i="3"/>
  <c r="BU117" i="3"/>
  <c r="BU180" i="3"/>
  <c r="BU244" i="3"/>
  <c r="BU308" i="3"/>
  <c r="BU372" i="3"/>
  <c r="BU46" i="3"/>
  <c r="BU110" i="3"/>
  <c r="CU110" i="3" s="1"/>
  <c r="DU110" i="3" s="1"/>
  <c r="BU173" i="3"/>
  <c r="BU237" i="3"/>
  <c r="BU301" i="3"/>
  <c r="BU365" i="3"/>
  <c r="BU39" i="3"/>
  <c r="BU103" i="3"/>
  <c r="BU166" i="3"/>
  <c r="BU230" i="3"/>
  <c r="BU294" i="3"/>
  <c r="BU358" i="3"/>
  <c r="BU40" i="3"/>
  <c r="BU104" i="3"/>
  <c r="BU167" i="3"/>
  <c r="BU231" i="3"/>
  <c r="BU295" i="3"/>
  <c r="CU295" i="3" s="1"/>
  <c r="BU359" i="3"/>
  <c r="CU359" i="3" s="1"/>
  <c r="DU359" i="3" s="1"/>
  <c r="BU66" i="3"/>
  <c r="BU129" i="3"/>
  <c r="BU193" i="3"/>
  <c r="BU257" i="3"/>
  <c r="BU321" i="3"/>
  <c r="BU385" i="3"/>
  <c r="BU121" i="3"/>
  <c r="BU256" i="3"/>
  <c r="BU328" i="3"/>
  <c r="BU383" i="3"/>
  <c r="BU41" i="3"/>
  <c r="BU160" i="3"/>
  <c r="BU130" i="3"/>
  <c r="BU258" i="3"/>
  <c r="BU386" i="3"/>
  <c r="BU68" i="3"/>
  <c r="DU68" i="3" s="1"/>
  <c r="BU131" i="3"/>
  <c r="BU195" i="3"/>
  <c r="BU259" i="3"/>
  <c r="BU323" i="3"/>
  <c r="BU387" i="3"/>
  <c r="BU61" i="3"/>
  <c r="BU124" i="3"/>
  <c r="BU188" i="3"/>
  <c r="BU252" i="3"/>
  <c r="BU316" i="3"/>
  <c r="BU380" i="3"/>
  <c r="BU54" i="3"/>
  <c r="BU118" i="3"/>
  <c r="BU181" i="3"/>
  <c r="BU245" i="3"/>
  <c r="BU309" i="3"/>
  <c r="DU309" i="3" s="1"/>
  <c r="BU373" i="3"/>
  <c r="BU47" i="3"/>
  <c r="BU111" i="3"/>
  <c r="BU174" i="3"/>
  <c r="BU238" i="3"/>
  <c r="BU302" i="3"/>
  <c r="BU366" i="3"/>
  <c r="BU48" i="3"/>
  <c r="BU112" i="3"/>
  <c r="BU175" i="3"/>
  <c r="BU239" i="3"/>
  <c r="BU303" i="3"/>
  <c r="BU10" i="3"/>
  <c r="BU74" i="3"/>
  <c r="BU137" i="3"/>
  <c r="BU201" i="3"/>
  <c r="CU201" i="3" s="1"/>
  <c r="BU265" i="3"/>
  <c r="BU329" i="3"/>
  <c r="BU49" i="3"/>
  <c r="BU184" i="3"/>
  <c r="BU320" i="3"/>
  <c r="BU376" i="3"/>
  <c r="BU25" i="3"/>
  <c r="BU105" i="3"/>
  <c r="CU105" i="3" s="1"/>
  <c r="BU224" i="3"/>
  <c r="BU170" i="3"/>
  <c r="BU298" i="3"/>
  <c r="BU28" i="3"/>
  <c r="BU92" i="3"/>
  <c r="BU155" i="3"/>
  <c r="BU219" i="3"/>
  <c r="BU283" i="3"/>
  <c r="CU283" i="3" s="1"/>
  <c r="DU283" i="3" s="1"/>
  <c r="BU347" i="3"/>
  <c r="BU21" i="3"/>
  <c r="BU85" i="3"/>
  <c r="BU148" i="3"/>
  <c r="BU212" i="3"/>
  <c r="BU276" i="3"/>
  <c r="BU340" i="3"/>
  <c r="BU14" i="3"/>
  <c r="BU78" i="3"/>
  <c r="BU141" i="3"/>
  <c r="BU205" i="3"/>
  <c r="BU269" i="3"/>
  <c r="BU333" i="3"/>
  <c r="BU7" i="3"/>
  <c r="BU71" i="3"/>
  <c r="BU134" i="3"/>
  <c r="CU134" i="3" s="1"/>
  <c r="BU198" i="3"/>
  <c r="BU262" i="3"/>
  <c r="BU326" i="3"/>
  <c r="BU8" i="3"/>
  <c r="BU72" i="3"/>
  <c r="BU135" i="3"/>
  <c r="BU199" i="3"/>
  <c r="BU263" i="3"/>
  <c r="BU327" i="3"/>
  <c r="BU34" i="3"/>
  <c r="BU98" i="3"/>
  <c r="BU161" i="3"/>
  <c r="BU225" i="3"/>
  <c r="BU289" i="3"/>
  <c r="BU353" i="3"/>
  <c r="BU240" i="3"/>
  <c r="BU368" i="3"/>
  <c r="BU73" i="3"/>
  <c r="BU144" i="3"/>
  <c r="BU216" i="3"/>
  <c r="BU296" i="3"/>
  <c r="BU290" i="3"/>
  <c r="BU211" i="3"/>
  <c r="BU77" i="3"/>
  <c r="BU332" i="3"/>
  <c r="BU197" i="3"/>
  <c r="BU63" i="3"/>
  <c r="BU278" i="3"/>
  <c r="BU64" i="3"/>
  <c r="BU247" i="3"/>
  <c r="BU50" i="3"/>
  <c r="BU209" i="3"/>
  <c r="CU209" i="3" s="1"/>
  <c r="DU209" i="3" s="1"/>
  <c r="BU337" i="3"/>
  <c r="BU248" i="3"/>
  <c r="BU17" i="3"/>
  <c r="BU168" i="3"/>
  <c r="BU12" i="3"/>
  <c r="BU267" i="3"/>
  <c r="BU132" i="3"/>
  <c r="BU388" i="3"/>
  <c r="CU388" i="3" s="1"/>
  <c r="BU253" i="3"/>
  <c r="BU119" i="3"/>
  <c r="BU310" i="3"/>
  <c r="BU88" i="3"/>
  <c r="BU255" i="3"/>
  <c r="BU82" i="3"/>
  <c r="BU217" i="3"/>
  <c r="BU345" i="3"/>
  <c r="BU312" i="3"/>
  <c r="BU81" i="3"/>
  <c r="BU232" i="3"/>
  <c r="BU20" i="3"/>
  <c r="BU275" i="3"/>
  <c r="BU140" i="3"/>
  <c r="BU6" i="3"/>
  <c r="BU261" i="3"/>
  <c r="BU126" i="3"/>
  <c r="BU318" i="3"/>
  <c r="BU120" i="3"/>
  <c r="BU279" i="3"/>
  <c r="BU90" i="3"/>
  <c r="BU241" i="3"/>
  <c r="BU369" i="3"/>
  <c r="BU128" i="3"/>
  <c r="BU272" i="3"/>
  <c r="BU33" i="3"/>
  <c r="BU76" i="3"/>
  <c r="BU331" i="3"/>
  <c r="BU196" i="3"/>
  <c r="BU62" i="3"/>
  <c r="BU317" i="3"/>
  <c r="CU317" i="3" s="1"/>
  <c r="BU182" i="3"/>
  <c r="BU342" i="3"/>
  <c r="BU127" i="3"/>
  <c r="BU311" i="3"/>
  <c r="BU114" i="3"/>
  <c r="BU249" i="3"/>
  <c r="BU377" i="3"/>
  <c r="BU192" i="3"/>
  <c r="BU336" i="3"/>
  <c r="BU97" i="3"/>
  <c r="BU84" i="3"/>
  <c r="BU339" i="3"/>
  <c r="BU204" i="3"/>
  <c r="BU70" i="3"/>
  <c r="BU325" i="3"/>
  <c r="BU190" i="3"/>
  <c r="BU374" i="3"/>
  <c r="CU374" i="3" s="1"/>
  <c r="DU374" i="3" s="1"/>
  <c r="BU151" i="3"/>
  <c r="BU319" i="3"/>
  <c r="BU145" i="3"/>
  <c r="BU273" i="3"/>
  <c r="BU113" i="3"/>
  <c r="BU375" i="3"/>
  <c r="BU89" i="3"/>
  <c r="DU89" i="3" s="1"/>
  <c r="BU288" i="3"/>
  <c r="BU266" i="3"/>
  <c r="BU203" i="3"/>
  <c r="BU69" i="3"/>
  <c r="BU324" i="3"/>
  <c r="BU189" i="3"/>
  <c r="BU55" i="3"/>
  <c r="BU254" i="3"/>
  <c r="BU56" i="3"/>
  <c r="CU56" i="3" s="1"/>
  <c r="DU56" i="3" s="1"/>
  <c r="BU215" i="3"/>
  <c r="BU26" i="3"/>
  <c r="BU185" i="3"/>
  <c r="BU313" i="3"/>
  <c r="BU57" i="3"/>
  <c r="BU264" i="3"/>
  <c r="BU384" i="3"/>
  <c r="CU384" i="3" s="1"/>
  <c r="DU384" i="3" s="1"/>
  <c r="BU268" i="3"/>
  <c r="CU268" i="3" s="1"/>
  <c r="DU268" i="3" s="1"/>
  <c r="BU24" i="3"/>
  <c r="BU305" i="3"/>
  <c r="BU138" i="3"/>
  <c r="BU125" i="3"/>
  <c r="BU183" i="3"/>
  <c r="BU176" i="3"/>
  <c r="BU162" i="3"/>
  <c r="BU133" i="3"/>
  <c r="CU133" i="3" s="1"/>
  <c r="BU191" i="3"/>
  <c r="BU367" i="3"/>
  <c r="BU139" i="3"/>
  <c r="BU381" i="3"/>
  <c r="BU343" i="3"/>
  <c r="BU9" i="3"/>
  <c r="BU147" i="3"/>
  <c r="BU389" i="3"/>
  <c r="BU18" i="3"/>
  <c r="BU200" i="3"/>
  <c r="BU260" i="3"/>
  <c r="BU382" i="3"/>
  <c r="BU281" i="3"/>
  <c r="BU352" i="3"/>
  <c r="BU344" i="3"/>
  <c r="BU5" i="3"/>
  <c r="BU13" i="3"/>
  <c r="BU214" i="3"/>
  <c r="DU214" i="3" s="1"/>
  <c r="BU246" i="3"/>
  <c r="BU152" i="3"/>
  <c r="BU4" i="3"/>
  <c r="BW36" i="3"/>
  <c r="BW100" i="3"/>
  <c r="DW100" i="3" s="1"/>
  <c r="BW39" i="3"/>
  <c r="BW103" i="3"/>
  <c r="BW166" i="3"/>
  <c r="BW230" i="3"/>
  <c r="BW64" i="3"/>
  <c r="BW127" i="3"/>
  <c r="BW49" i="3"/>
  <c r="BW46" i="3"/>
  <c r="DW46" i="3" s="1"/>
  <c r="BW152" i="3"/>
  <c r="BW225" i="3"/>
  <c r="BW290" i="3"/>
  <c r="BW354" i="3"/>
  <c r="BW66" i="3"/>
  <c r="BW162" i="3"/>
  <c r="BW235" i="3"/>
  <c r="BW299" i="3"/>
  <c r="BW363" i="3"/>
  <c r="BW83" i="3"/>
  <c r="BW181" i="3"/>
  <c r="BW252" i="3"/>
  <c r="BW316" i="3"/>
  <c r="BW380" i="3"/>
  <c r="BW99" i="3"/>
  <c r="BW183" i="3"/>
  <c r="BW253" i="3"/>
  <c r="CW253" i="3" s="1"/>
  <c r="DW253" i="3" s="1"/>
  <c r="BW22" i="3"/>
  <c r="BW137" i="3"/>
  <c r="BW211" i="3"/>
  <c r="BW278" i="3"/>
  <c r="BW342" i="3"/>
  <c r="BW42" i="3"/>
  <c r="BW148" i="3"/>
  <c r="BW44" i="3"/>
  <c r="BW108" i="3"/>
  <c r="BW47" i="3"/>
  <c r="CW47" i="3" s="1"/>
  <c r="BW111" i="3"/>
  <c r="BW174" i="3"/>
  <c r="BW8" i="3"/>
  <c r="BW72" i="3"/>
  <c r="BW135" i="3"/>
  <c r="BW57" i="3"/>
  <c r="BW62" i="3"/>
  <c r="BW161" i="3"/>
  <c r="BW234" i="3"/>
  <c r="BW298" i="3"/>
  <c r="BW362" i="3"/>
  <c r="BW82" i="3"/>
  <c r="BW171" i="3"/>
  <c r="DW171" i="3" s="1"/>
  <c r="BW243" i="3"/>
  <c r="CW243" i="3" s="1"/>
  <c r="DW243" i="3" s="1"/>
  <c r="BW307" i="3"/>
  <c r="BW371" i="3"/>
  <c r="DW371" i="3" s="1"/>
  <c r="BW98" i="3"/>
  <c r="BW191" i="3"/>
  <c r="BW260" i="3"/>
  <c r="BW324" i="3"/>
  <c r="BW388" i="3"/>
  <c r="CW388" i="3" s="1"/>
  <c r="BW113" i="3"/>
  <c r="BW192" i="3"/>
  <c r="BW261" i="3"/>
  <c r="CW261" i="3" s="1"/>
  <c r="BW38" i="3"/>
  <c r="BW147" i="3"/>
  <c r="BW220" i="3"/>
  <c r="BW286" i="3"/>
  <c r="BW350" i="3"/>
  <c r="CW350" i="3" s="1"/>
  <c r="BW58" i="3"/>
  <c r="BW157" i="3"/>
  <c r="BW60" i="3"/>
  <c r="CW60" i="3" s="1"/>
  <c r="BW123" i="3"/>
  <c r="BW63" i="3"/>
  <c r="BW126" i="3"/>
  <c r="BW190" i="3"/>
  <c r="BW24" i="3"/>
  <c r="BW88" i="3"/>
  <c r="BW9" i="3"/>
  <c r="BW73" i="3"/>
  <c r="BW94" i="3"/>
  <c r="BW179" i="3"/>
  <c r="BW250" i="3"/>
  <c r="BW314" i="3"/>
  <c r="BW378" i="3"/>
  <c r="CW378" i="3" s="1"/>
  <c r="BW109" i="3"/>
  <c r="BW189" i="3"/>
  <c r="BW259" i="3"/>
  <c r="DW259" i="3" s="1"/>
  <c r="BW323" i="3"/>
  <c r="BW387" i="3"/>
  <c r="BW133" i="3"/>
  <c r="BW209" i="3"/>
  <c r="BW276" i="3"/>
  <c r="DW276" i="3" s="1"/>
  <c r="BW340" i="3"/>
  <c r="CW340" i="3" s="1"/>
  <c r="DW340" i="3" s="1"/>
  <c r="BW21" i="3"/>
  <c r="BW136" i="3"/>
  <c r="CW136" i="3" s="1"/>
  <c r="BW210" i="3"/>
  <c r="BW68" i="3"/>
  <c r="BW7" i="3"/>
  <c r="BW71" i="3"/>
  <c r="BW134" i="3"/>
  <c r="BW198" i="3"/>
  <c r="BW32" i="3"/>
  <c r="BW96" i="3"/>
  <c r="BW17" i="3"/>
  <c r="BW81" i="3"/>
  <c r="BW107" i="3"/>
  <c r="BW188" i="3"/>
  <c r="BW258" i="3"/>
  <c r="CW258" i="3" s="1"/>
  <c r="BW322" i="3"/>
  <c r="CW322" i="3" s="1"/>
  <c r="BW386" i="3"/>
  <c r="BW122" i="3"/>
  <c r="BW199" i="3"/>
  <c r="BW267" i="3"/>
  <c r="BW331" i="3"/>
  <c r="BW19" i="3"/>
  <c r="BW145" i="3"/>
  <c r="BW218" i="3"/>
  <c r="CW218" i="3" s="1"/>
  <c r="BW284" i="3"/>
  <c r="BW348" i="3"/>
  <c r="BW37" i="3"/>
  <c r="BW146" i="3"/>
  <c r="BW219" i="3"/>
  <c r="BW285" i="3"/>
  <c r="BW86" i="3"/>
  <c r="DW86" i="3" s="1"/>
  <c r="BW175" i="3"/>
  <c r="CW175" i="3" s="1"/>
  <c r="BW246" i="3"/>
  <c r="BW310" i="3"/>
  <c r="BW374" i="3"/>
  <c r="BW102" i="3"/>
  <c r="BW185" i="3"/>
  <c r="BW255" i="3"/>
  <c r="BW319" i="3"/>
  <c r="BW383" i="3"/>
  <c r="BW118" i="3"/>
  <c r="BW196" i="3"/>
  <c r="CW196" i="3" s="1"/>
  <c r="BW256" i="3"/>
  <c r="BW213" i="3"/>
  <c r="BW149" i="3"/>
  <c r="BW59" i="3"/>
  <c r="BW385" i="3"/>
  <c r="CW385" i="3" s="1"/>
  <c r="BW368" i="3"/>
  <c r="BW349" i="3"/>
  <c r="BW353" i="3"/>
  <c r="DW353" i="3" s="1"/>
  <c r="BW309" i="3"/>
  <c r="BW28" i="3"/>
  <c r="BW92" i="3"/>
  <c r="BW31" i="3"/>
  <c r="BW95" i="3"/>
  <c r="DW95" i="3" s="1"/>
  <c r="BW158" i="3"/>
  <c r="BW222" i="3"/>
  <c r="BW56" i="3"/>
  <c r="DW56" i="3" s="1"/>
  <c r="BW120" i="3"/>
  <c r="BW41" i="3"/>
  <c r="BW30" i="3"/>
  <c r="BW141" i="3"/>
  <c r="BW216" i="3"/>
  <c r="DW216" i="3" s="1"/>
  <c r="BW282" i="3"/>
  <c r="BW346" i="3"/>
  <c r="BW50" i="3"/>
  <c r="BW153" i="3"/>
  <c r="BW226" i="3"/>
  <c r="BW291" i="3"/>
  <c r="BW355" i="3"/>
  <c r="BW67" i="3"/>
  <c r="CW67" i="3" s="1"/>
  <c r="DW67" i="3" s="1"/>
  <c r="BW172" i="3"/>
  <c r="CW172" i="3" s="1"/>
  <c r="DW172" i="3" s="1"/>
  <c r="BW244" i="3"/>
  <c r="BW308" i="3"/>
  <c r="CW308" i="3" s="1"/>
  <c r="BW372" i="3"/>
  <c r="BW85" i="3"/>
  <c r="BW173" i="3"/>
  <c r="BW245" i="3"/>
  <c r="BW6" i="3"/>
  <c r="DW6" i="3" s="1"/>
  <c r="BW125" i="3"/>
  <c r="BW202" i="3"/>
  <c r="BW270" i="3"/>
  <c r="BW334" i="3"/>
  <c r="BW26" i="3"/>
  <c r="BW138" i="3"/>
  <c r="BW212" i="3"/>
  <c r="BW279" i="3"/>
  <c r="CW279" i="3" s="1"/>
  <c r="DW279" i="3" s="1"/>
  <c r="BW343" i="3"/>
  <c r="BW45" i="3"/>
  <c r="BW151" i="3"/>
  <c r="DW151" i="3" s="1"/>
  <c r="BW224" i="3"/>
  <c r="BW336" i="3"/>
  <c r="BW317" i="3"/>
  <c r="BW296" i="3"/>
  <c r="BW265" i="3"/>
  <c r="BW240" i="3"/>
  <c r="CW240" i="3" s="1"/>
  <c r="BW177" i="3"/>
  <c r="BW195" i="3"/>
  <c r="CW195" i="3" s="1"/>
  <c r="DW195" i="3" s="1"/>
  <c r="BW352" i="3"/>
  <c r="BE325" i="3"/>
  <c r="BE261" i="3"/>
  <c r="BE197" i="3"/>
  <c r="BE133" i="3"/>
  <c r="CE133" i="3" s="1"/>
  <c r="BE70" i="3"/>
  <c r="CE70" i="3" s="1"/>
  <c r="BE6" i="3"/>
  <c r="BE389" i="3"/>
  <c r="BE317" i="3"/>
  <c r="BE253" i="3"/>
  <c r="BE189" i="3"/>
  <c r="BE125" i="3"/>
  <c r="BE62" i="3"/>
  <c r="DE62" i="3" s="1"/>
  <c r="BE381" i="3"/>
  <c r="CE381" i="3" s="1"/>
  <c r="DE381" i="3" s="1"/>
  <c r="BE309" i="3"/>
  <c r="BE245" i="3"/>
  <c r="BE181" i="3"/>
  <c r="BE118" i="3"/>
  <c r="BE54" i="3"/>
  <c r="BE373" i="3"/>
  <c r="BE301" i="3"/>
  <c r="CE301" i="3" s="1"/>
  <c r="BE237" i="3"/>
  <c r="CE237" i="3" s="1"/>
  <c r="BE173" i="3"/>
  <c r="BE110" i="3"/>
  <c r="CE110" i="3" s="1"/>
  <c r="BE46" i="3"/>
  <c r="BE365" i="3"/>
  <c r="BE293" i="3"/>
  <c r="BE229" i="3"/>
  <c r="BE165" i="3"/>
  <c r="CE165" i="3" s="1"/>
  <c r="BE102" i="3"/>
  <c r="CE102" i="3" s="1"/>
  <c r="BE38" i="3"/>
  <c r="BE333" i="3"/>
  <c r="BE269" i="3"/>
  <c r="BE205" i="3"/>
  <c r="BE141" i="3"/>
  <c r="BE78" i="3"/>
  <c r="BE14" i="3"/>
  <c r="CE14" i="3" s="1"/>
  <c r="BE149" i="3"/>
  <c r="DE149" i="3" s="1"/>
  <c r="BE357" i="3"/>
  <c r="BE94" i="3"/>
  <c r="BE349" i="3"/>
  <c r="BE86" i="3"/>
  <c r="BE285" i="3"/>
  <c r="BE30" i="3"/>
  <c r="BE277" i="3"/>
  <c r="DE277" i="3" s="1"/>
  <c r="BE22" i="3"/>
  <c r="CE22" i="3" s="1"/>
  <c r="BE157" i="3"/>
  <c r="BE221" i="3"/>
  <c r="DE221" i="3" s="1"/>
  <c r="BE213" i="3"/>
  <c r="BE372" i="3"/>
  <c r="BE308" i="3"/>
  <c r="BE244" i="3"/>
  <c r="BE180" i="3"/>
  <c r="CE180" i="3" s="1"/>
  <c r="BE117" i="3"/>
  <c r="CE117" i="3" s="1"/>
  <c r="BE53" i="3"/>
  <c r="BE364" i="3"/>
  <c r="CE364" i="3" s="1"/>
  <c r="BE300" i="3"/>
  <c r="BE236" i="3"/>
  <c r="BE172" i="3"/>
  <c r="BE109" i="3"/>
  <c r="BE45" i="3"/>
  <c r="DE45" i="3" s="1"/>
  <c r="BE356" i="3"/>
  <c r="BE292" i="3"/>
  <c r="BE228" i="3"/>
  <c r="BE164" i="3"/>
  <c r="BE101" i="3"/>
  <c r="BE37" i="3"/>
  <c r="BE348" i="3"/>
  <c r="BE284" i="3"/>
  <c r="BE220" i="3"/>
  <c r="BE156" i="3"/>
  <c r="BE93" i="3"/>
  <c r="BE29" i="3"/>
  <c r="BE340" i="3"/>
  <c r="BE276" i="3"/>
  <c r="BE212" i="3"/>
  <c r="BE148" i="3"/>
  <c r="BE85" i="3"/>
  <c r="BE21" i="3"/>
  <c r="BE380" i="3"/>
  <c r="BE316" i="3"/>
  <c r="BE252" i="3"/>
  <c r="BE188" i="3"/>
  <c r="BE124" i="3"/>
  <c r="BE61" i="3"/>
  <c r="CE61" i="3" s="1"/>
  <c r="BJ300" i="3"/>
  <c r="CJ300" i="3" s="1"/>
  <c r="BJ45" i="3"/>
  <c r="BJ292" i="3"/>
  <c r="DJ292" i="3" s="1"/>
  <c r="BJ37" i="3"/>
  <c r="BN4" i="3"/>
  <c r="CA19" i="3"/>
  <c r="CA83" i="3"/>
  <c r="CA154" i="3"/>
  <c r="CA53" i="3"/>
  <c r="EA53" i="3" s="1"/>
  <c r="CA117" i="3"/>
  <c r="CA180" i="3"/>
  <c r="CA46" i="3"/>
  <c r="CA110" i="3"/>
  <c r="CA43" i="3"/>
  <c r="CA107" i="3"/>
  <c r="CA13" i="3"/>
  <c r="CA77" i="3"/>
  <c r="CA140" i="3"/>
  <c r="CA6" i="3"/>
  <c r="CA70" i="3"/>
  <c r="CA133" i="3"/>
  <c r="CA51" i="3"/>
  <c r="CA115" i="3"/>
  <c r="CA21" i="3"/>
  <c r="DA21" i="3" s="1"/>
  <c r="CA85" i="3"/>
  <c r="CA148" i="3"/>
  <c r="CA14" i="3"/>
  <c r="DA14" i="3" s="1"/>
  <c r="CA78" i="3"/>
  <c r="CA141" i="3"/>
  <c r="CA31" i="3"/>
  <c r="CA95" i="3"/>
  <c r="CA158" i="3"/>
  <c r="DA158" i="3" s="1"/>
  <c r="CA24" i="3"/>
  <c r="CA88" i="3"/>
  <c r="CA151" i="3"/>
  <c r="CA18" i="3"/>
  <c r="CA82" i="3"/>
  <c r="CA145" i="3"/>
  <c r="CA11" i="3"/>
  <c r="CA75" i="3"/>
  <c r="CA146" i="3"/>
  <c r="CA45" i="3"/>
  <c r="CA109" i="3"/>
  <c r="CA172" i="3"/>
  <c r="CA38" i="3"/>
  <c r="CA102" i="3"/>
  <c r="CA165" i="3"/>
  <c r="CA55" i="3"/>
  <c r="DA55" i="3" s="1"/>
  <c r="CA119" i="3"/>
  <c r="DA119" i="3" s="1"/>
  <c r="EA119" i="3" s="1"/>
  <c r="CA182" i="3"/>
  <c r="CA48" i="3"/>
  <c r="CA112" i="3"/>
  <c r="CA175" i="3"/>
  <c r="CA42" i="3"/>
  <c r="CA106" i="3"/>
  <c r="CA169" i="3"/>
  <c r="DA169" i="3" s="1"/>
  <c r="CA59" i="3"/>
  <c r="CA29" i="3"/>
  <c r="CA156" i="3"/>
  <c r="DA156" i="3" s="1"/>
  <c r="CA86" i="3"/>
  <c r="CA15" i="3"/>
  <c r="CA103" i="3"/>
  <c r="CA190" i="3"/>
  <c r="CA72" i="3"/>
  <c r="CA159" i="3"/>
  <c r="EA159" i="3" s="1"/>
  <c r="CA50" i="3"/>
  <c r="CA129" i="3"/>
  <c r="CA36" i="3"/>
  <c r="CA217" i="3"/>
  <c r="CA281" i="3"/>
  <c r="CA345" i="3"/>
  <c r="CA73" i="3"/>
  <c r="CA226" i="3"/>
  <c r="DA226" i="3" s="1"/>
  <c r="CA290" i="3"/>
  <c r="CA354" i="3"/>
  <c r="CA108" i="3"/>
  <c r="CA235" i="3"/>
  <c r="CA299" i="3"/>
  <c r="CA363" i="3"/>
  <c r="CA144" i="3"/>
  <c r="CA244" i="3"/>
  <c r="CA308" i="3"/>
  <c r="CA372" i="3"/>
  <c r="CA176" i="3"/>
  <c r="CA253" i="3"/>
  <c r="CA317" i="3"/>
  <c r="CA381" i="3"/>
  <c r="CA197" i="3"/>
  <c r="CA264" i="3"/>
  <c r="CA328" i="3"/>
  <c r="CA57" i="3"/>
  <c r="EA57" i="3" s="1"/>
  <c r="CA60" i="3"/>
  <c r="CA89" i="3"/>
  <c r="CA195" i="3"/>
  <c r="CA238" i="3"/>
  <c r="CA271" i="3"/>
  <c r="DA271" i="3" s="1"/>
  <c r="CA279" i="3"/>
  <c r="CA278" i="3"/>
  <c r="CA67" i="3"/>
  <c r="DA67" i="3" s="1"/>
  <c r="EA67" i="3" s="1"/>
  <c r="CA37" i="3"/>
  <c r="CA164" i="3"/>
  <c r="CA94" i="3"/>
  <c r="CA23" i="3"/>
  <c r="CA111" i="3"/>
  <c r="EA111" i="3" s="1"/>
  <c r="CA198" i="3"/>
  <c r="CA80" i="3"/>
  <c r="CA167" i="3"/>
  <c r="EA167" i="3" s="1"/>
  <c r="CA58" i="3"/>
  <c r="CA137" i="3"/>
  <c r="CA68" i="3"/>
  <c r="CA225" i="3"/>
  <c r="CA289" i="3"/>
  <c r="CA353" i="3"/>
  <c r="DA353" i="3" s="1"/>
  <c r="CA105" i="3"/>
  <c r="CA234" i="3"/>
  <c r="DA234" i="3" s="1"/>
  <c r="CA298" i="3"/>
  <c r="CA362" i="3"/>
  <c r="CA139" i="3"/>
  <c r="CA243" i="3"/>
  <c r="CA307" i="3"/>
  <c r="EA307" i="3" s="1"/>
  <c r="CA371" i="3"/>
  <c r="CA171" i="3"/>
  <c r="CA252" i="3"/>
  <c r="DA252" i="3" s="1"/>
  <c r="CA316" i="3"/>
  <c r="CA380" i="3"/>
  <c r="CA192" i="3"/>
  <c r="CA261" i="3"/>
  <c r="CA325" i="3"/>
  <c r="DA325" i="3" s="1"/>
  <c r="EA325" i="3" s="1"/>
  <c r="CA389" i="3"/>
  <c r="DA389" i="3" s="1"/>
  <c r="EA389" i="3" s="1"/>
  <c r="CA208" i="3"/>
  <c r="CA272" i="3"/>
  <c r="DA272" i="3" s="1"/>
  <c r="EA272" i="3" s="1"/>
  <c r="CA336" i="3"/>
  <c r="CA178" i="3"/>
  <c r="CA179" i="3"/>
  <c r="CA194" i="3"/>
  <c r="CA231" i="3"/>
  <c r="DA231" i="3" s="1"/>
  <c r="EA231" i="3" s="1"/>
  <c r="CA270" i="3"/>
  <c r="CA303" i="3"/>
  <c r="CA311" i="3"/>
  <c r="CA214" i="3"/>
  <c r="CA91" i="3"/>
  <c r="CA61" i="3"/>
  <c r="CA188" i="3"/>
  <c r="CA118" i="3"/>
  <c r="CA39" i="3"/>
  <c r="CA126" i="3"/>
  <c r="CA8" i="3"/>
  <c r="CA96" i="3"/>
  <c r="CA183" i="3"/>
  <c r="CA66" i="3"/>
  <c r="CA153" i="3"/>
  <c r="CA100" i="3"/>
  <c r="DA100" i="3" s="1"/>
  <c r="CA233" i="3"/>
  <c r="DA233" i="3" s="1"/>
  <c r="CA297" i="3"/>
  <c r="CA361" i="3"/>
  <c r="EA361" i="3" s="1"/>
  <c r="CA136" i="3"/>
  <c r="CA242" i="3"/>
  <c r="CA306" i="3"/>
  <c r="CA370" i="3"/>
  <c r="CA170" i="3"/>
  <c r="CA251" i="3"/>
  <c r="CA315" i="3"/>
  <c r="CA379" i="3"/>
  <c r="CA189" i="3"/>
  <c r="CA260" i="3"/>
  <c r="CA324" i="3"/>
  <c r="CA388" i="3"/>
  <c r="CA205" i="3"/>
  <c r="DA205" i="3" s="1"/>
  <c r="EA205" i="3" s="1"/>
  <c r="CA269" i="3"/>
  <c r="CA333" i="3"/>
  <c r="CA33" i="3"/>
  <c r="DA33" i="3" s="1"/>
  <c r="CA216" i="3"/>
  <c r="CA280" i="3"/>
  <c r="CA344" i="3"/>
  <c r="CA222" i="3"/>
  <c r="CA223" i="3"/>
  <c r="DA223" i="3" s="1"/>
  <c r="CA99" i="3"/>
  <c r="CA69" i="3"/>
  <c r="CA196" i="3"/>
  <c r="CA125" i="3"/>
  <c r="CA47" i="3"/>
  <c r="CA134" i="3"/>
  <c r="CA16" i="3"/>
  <c r="CA104" i="3"/>
  <c r="EA104" i="3" s="1"/>
  <c r="CA191" i="3"/>
  <c r="DA191" i="3" s="1"/>
  <c r="EA191" i="3" s="1"/>
  <c r="CA74" i="3"/>
  <c r="CA161" i="3"/>
  <c r="DA161" i="3" s="1"/>
  <c r="EA161" i="3" s="1"/>
  <c r="CA131" i="3"/>
  <c r="CA241" i="3"/>
  <c r="CA305" i="3"/>
  <c r="CA369" i="3"/>
  <c r="CA168" i="3"/>
  <c r="CA250" i="3"/>
  <c r="DA250" i="3" s="1"/>
  <c r="EA250" i="3" s="1"/>
  <c r="CA314" i="3"/>
  <c r="CA378" i="3"/>
  <c r="DA378" i="3" s="1"/>
  <c r="CA187" i="3"/>
  <c r="CA259" i="3"/>
  <c r="CA323" i="3"/>
  <c r="CA387" i="3"/>
  <c r="CA204" i="3"/>
  <c r="CA268" i="3"/>
  <c r="CA332" i="3"/>
  <c r="CA20" i="3"/>
  <c r="DA20" i="3" s="1"/>
  <c r="EA20" i="3" s="1"/>
  <c r="CA213" i="3"/>
  <c r="CA277" i="3"/>
  <c r="CA341" i="3"/>
  <c r="CA65" i="3"/>
  <c r="CA224" i="3"/>
  <c r="DA224" i="3" s="1"/>
  <c r="CA288" i="3"/>
  <c r="EA288" i="3" s="1"/>
  <c r="CA352" i="3"/>
  <c r="CA254" i="3"/>
  <c r="DA254" i="3" s="1"/>
  <c r="EA254" i="3" s="1"/>
  <c r="CA255" i="3"/>
  <c r="CA262" i="3"/>
  <c r="CA295" i="3"/>
  <c r="CA334" i="3"/>
  <c r="CA367" i="3"/>
  <c r="DA367" i="3" s="1"/>
  <c r="EA367" i="3" s="1"/>
  <c r="CA375" i="3"/>
  <c r="CA342" i="3"/>
  <c r="CA130" i="3"/>
  <c r="CA93" i="3"/>
  <c r="CA22" i="3"/>
  <c r="CA149" i="3"/>
  <c r="CA63" i="3"/>
  <c r="CA142" i="3"/>
  <c r="CA32" i="3"/>
  <c r="CA120" i="3"/>
  <c r="CA199" i="3"/>
  <c r="CA90" i="3"/>
  <c r="CA177" i="3"/>
  <c r="CA163" i="3"/>
  <c r="CA249" i="3"/>
  <c r="CA313" i="3"/>
  <c r="CA377" i="3"/>
  <c r="DA377" i="3" s="1"/>
  <c r="CA186" i="3"/>
  <c r="CA258" i="3"/>
  <c r="CA322" i="3"/>
  <c r="CA386" i="3"/>
  <c r="CA203" i="3"/>
  <c r="CA267" i="3"/>
  <c r="CA331" i="3"/>
  <c r="CA17" i="3"/>
  <c r="CA212" i="3"/>
  <c r="CA276" i="3"/>
  <c r="CA340" i="3"/>
  <c r="CA52" i="3"/>
  <c r="CA221" i="3"/>
  <c r="CA285" i="3"/>
  <c r="CA349" i="3"/>
  <c r="CA97" i="3"/>
  <c r="DA97" i="3" s="1"/>
  <c r="EA97" i="3" s="1"/>
  <c r="CA232" i="3"/>
  <c r="CA296" i="3"/>
  <c r="DA296" i="3" s="1"/>
  <c r="CA360" i="3"/>
  <c r="CA286" i="3"/>
  <c r="CA287" i="3"/>
  <c r="CA294" i="3"/>
  <c r="CA327" i="3"/>
  <c r="DA327" i="3" s="1"/>
  <c r="CA366" i="3"/>
  <c r="CA28" i="3"/>
  <c r="CA310" i="3"/>
  <c r="CA35" i="3"/>
  <c r="CA5" i="3"/>
  <c r="CA132" i="3"/>
  <c r="CA62" i="3"/>
  <c r="CA7" i="3"/>
  <c r="CA87" i="3"/>
  <c r="CA174" i="3"/>
  <c r="CA64" i="3"/>
  <c r="CA143" i="3"/>
  <c r="CA34" i="3"/>
  <c r="CA122" i="3"/>
  <c r="CA201" i="3"/>
  <c r="CA209" i="3"/>
  <c r="CA273" i="3"/>
  <c r="CA337" i="3"/>
  <c r="CA41" i="3"/>
  <c r="CA218" i="3"/>
  <c r="CA282" i="3"/>
  <c r="CA346" i="3"/>
  <c r="CA76" i="3"/>
  <c r="CA227" i="3"/>
  <c r="CA291" i="3"/>
  <c r="CA355" i="3"/>
  <c r="CA113" i="3"/>
  <c r="DA113" i="3" s="1"/>
  <c r="EA113" i="3" s="1"/>
  <c r="CA236" i="3"/>
  <c r="CA300" i="3"/>
  <c r="CA364" i="3"/>
  <c r="CA147" i="3"/>
  <c r="CA245" i="3"/>
  <c r="CA309" i="3"/>
  <c r="CA373" i="3"/>
  <c r="CA181" i="3"/>
  <c r="EA181" i="3" s="1"/>
  <c r="CA256" i="3"/>
  <c r="CA320" i="3"/>
  <c r="CA384" i="3"/>
  <c r="CA382" i="3"/>
  <c r="CA383" i="3"/>
  <c r="CA92" i="3"/>
  <c r="CA206" i="3"/>
  <c r="CA239" i="3"/>
  <c r="EA239" i="3" s="1"/>
  <c r="CA247" i="3"/>
  <c r="CA152" i="3"/>
  <c r="CA27" i="3"/>
  <c r="CA173" i="3"/>
  <c r="CA135" i="3"/>
  <c r="DA135" i="3" s="1"/>
  <c r="CA200" i="3"/>
  <c r="CA210" i="3"/>
  <c r="CA219" i="3"/>
  <c r="CA228" i="3"/>
  <c r="CA237" i="3"/>
  <c r="CA248" i="3"/>
  <c r="CA351" i="3"/>
  <c r="CA123" i="3"/>
  <c r="CA246" i="3"/>
  <c r="CA138" i="3"/>
  <c r="CA71" i="3"/>
  <c r="EA71" i="3" s="1"/>
  <c r="CA10" i="3"/>
  <c r="CA257" i="3"/>
  <c r="CA266" i="3"/>
  <c r="CA275" i="3"/>
  <c r="CA284" i="3"/>
  <c r="CA293" i="3"/>
  <c r="CA304" i="3"/>
  <c r="CA230" i="3"/>
  <c r="EA230" i="3" s="1"/>
  <c r="CA207" i="3"/>
  <c r="CA162" i="3"/>
  <c r="CA79" i="3"/>
  <c r="CA26" i="3"/>
  <c r="CA265" i="3"/>
  <c r="CA274" i="3"/>
  <c r="CA283" i="3"/>
  <c r="CA292" i="3"/>
  <c r="EA292" i="3" s="1"/>
  <c r="CA301" i="3"/>
  <c r="CA312" i="3"/>
  <c r="CA326" i="3"/>
  <c r="CA335" i="3"/>
  <c r="CA101" i="3"/>
  <c r="DA101" i="3" s="1"/>
  <c r="CA150" i="3"/>
  <c r="DA150" i="3" s="1"/>
  <c r="EA150" i="3" s="1"/>
  <c r="CA98" i="3"/>
  <c r="CA321" i="3"/>
  <c r="DA321" i="3" s="1"/>
  <c r="CA330" i="3"/>
  <c r="CA339" i="3"/>
  <c r="CA348" i="3"/>
  <c r="CA357" i="3"/>
  <c r="CA368" i="3"/>
  <c r="EA368" i="3" s="1"/>
  <c r="CA358" i="3"/>
  <c r="DA358" i="3" s="1"/>
  <c r="CA155" i="3"/>
  <c r="CA124" i="3"/>
  <c r="CA166" i="3"/>
  <c r="CA114" i="3"/>
  <c r="CA329" i="3"/>
  <c r="CA338" i="3"/>
  <c r="CA347" i="3"/>
  <c r="CA356" i="3"/>
  <c r="DA356" i="3" s="1"/>
  <c r="EA356" i="3" s="1"/>
  <c r="CA365" i="3"/>
  <c r="CA376" i="3"/>
  <c r="CA263" i="3"/>
  <c r="CA215" i="3"/>
  <c r="CA157" i="3"/>
  <c r="CA127" i="3"/>
  <c r="CA184" i="3"/>
  <c r="EA184" i="3" s="1"/>
  <c r="CA202" i="3"/>
  <c r="CA211" i="3"/>
  <c r="CA220" i="3"/>
  <c r="DA220" i="3" s="1"/>
  <c r="CA229" i="3"/>
  <c r="CA240" i="3"/>
  <c r="CA319" i="3"/>
  <c r="CA302" i="3"/>
  <c r="CA25" i="3"/>
  <c r="CA9" i="3"/>
  <c r="DA9" i="3" s="1"/>
  <c r="CA160" i="3"/>
  <c r="CA30" i="3"/>
  <c r="CA12" i="3"/>
  <c r="CA318" i="3"/>
  <c r="CA54" i="3"/>
  <c r="CA44" i="3"/>
  <c r="CA350" i="3"/>
  <c r="CA40" i="3"/>
  <c r="CA49" i="3"/>
  <c r="CA359" i="3"/>
  <c r="DA359" i="3" s="1"/>
  <c r="EA359" i="3" s="1"/>
  <c r="CA56" i="3"/>
  <c r="CA81" i="3"/>
  <c r="CA121" i="3"/>
  <c r="CA385" i="3"/>
  <c r="CA128" i="3"/>
  <c r="EA128" i="3" s="1"/>
  <c r="BS40" i="3"/>
  <c r="CS40" i="3" s="1"/>
  <c r="DS40" i="3" s="1"/>
  <c r="BS104" i="3"/>
  <c r="BS167" i="3"/>
  <c r="BS231" i="3"/>
  <c r="BS295" i="3"/>
  <c r="BS359" i="3"/>
  <c r="BS41" i="3"/>
  <c r="BS105" i="3"/>
  <c r="DS105" i="3" s="1"/>
  <c r="BS168" i="3"/>
  <c r="BS232" i="3"/>
  <c r="BS296" i="3"/>
  <c r="BS360" i="3"/>
  <c r="BS42" i="3"/>
  <c r="BS106" i="3"/>
  <c r="BS169" i="3"/>
  <c r="BS233" i="3"/>
  <c r="DS233" i="3" s="1"/>
  <c r="BS297" i="3"/>
  <c r="DS297" i="3" s="1"/>
  <c r="BS361" i="3"/>
  <c r="BS43" i="3"/>
  <c r="BS107" i="3"/>
  <c r="BS178" i="3"/>
  <c r="BS242" i="3"/>
  <c r="BS48" i="3"/>
  <c r="BS64" i="3"/>
  <c r="BS127" i="3"/>
  <c r="BS191" i="3"/>
  <c r="BS255" i="3"/>
  <c r="BS319" i="3"/>
  <c r="BS383" i="3"/>
  <c r="BS65" i="3"/>
  <c r="BS128" i="3"/>
  <c r="BS192" i="3"/>
  <c r="CS192" i="3" s="1"/>
  <c r="DS192" i="3" s="1"/>
  <c r="BS256" i="3"/>
  <c r="BS320" i="3"/>
  <c r="BS384" i="3"/>
  <c r="CS384" i="3" s="1"/>
  <c r="BS66" i="3"/>
  <c r="BS8" i="3"/>
  <c r="BS72" i="3"/>
  <c r="BS135" i="3"/>
  <c r="BS199" i="3"/>
  <c r="CS199" i="3" s="1"/>
  <c r="BS263" i="3"/>
  <c r="BS327" i="3"/>
  <c r="BS9" i="3"/>
  <c r="BS73" i="3"/>
  <c r="BS136" i="3"/>
  <c r="BS200" i="3"/>
  <c r="BS264" i="3"/>
  <c r="BS328" i="3"/>
  <c r="CS328" i="3" s="1"/>
  <c r="BS10" i="3"/>
  <c r="CS10" i="3" s="1"/>
  <c r="DS10" i="3" s="1"/>
  <c r="BS74" i="3"/>
  <c r="BS137" i="3"/>
  <c r="CS137" i="3" s="1"/>
  <c r="DS137" i="3" s="1"/>
  <c r="BS201" i="3"/>
  <c r="BS265" i="3"/>
  <c r="BS329" i="3"/>
  <c r="BS11" i="3"/>
  <c r="BS75" i="3"/>
  <c r="BS146" i="3"/>
  <c r="BS210" i="3"/>
  <c r="BS32" i="3"/>
  <c r="BS96" i="3"/>
  <c r="BS143" i="3"/>
  <c r="BS239" i="3"/>
  <c r="BS343" i="3"/>
  <c r="BS57" i="3"/>
  <c r="BS160" i="3"/>
  <c r="BS272" i="3"/>
  <c r="BS368" i="3"/>
  <c r="BS90" i="3"/>
  <c r="BS177" i="3"/>
  <c r="BS257" i="3"/>
  <c r="BS345" i="3"/>
  <c r="BS51" i="3"/>
  <c r="BS138" i="3"/>
  <c r="BS226" i="3"/>
  <c r="BS298" i="3"/>
  <c r="BS362" i="3"/>
  <c r="BS44" i="3"/>
  <c r="BS108" i="3"/>
  <c r="BS171" i="3"/>
  <c r="BS235" i="3"/>
  <c r="BS16" i="3"/>
  <c r="BS151" i="3"/>
  <c r="BS247" i="3"/>
  <c r="DS247" i="3" s="1"/>
  <c r="BS351" i="3"/>
  <c r="BS81" i="3"/>
  <c r="BS176" i="3"/>
  <c r="BS280" i="3"/>
  <c r="BS376" i="3"/>
  <c r="CS376" i="3" s="1"/>
  <c r="BS98" i="3"/>
  <c r="BS185" i="3"/>
  <c r="BS273" i="3"/>
  <c r="DS273" i="3" s="1"/>
  <c r="BS353" i="3"/>
  <c r="BS59" i="3"/>
  <c r="BS154" i="3"/>
  <c r="BS234" i="3"/>
  <c r="BS306" i="3"/>
  <c r="BS370" i="3"/>
  <c r="BS52" i="3"/>
  <c r="BS116" i="3"/>
  <c r="DS116" i="3" s="1"/>
  <c r="BS179" i="3"/>
  <c r="BS243" i="3"/>
  <c r="BS307" i="3"/>
  <c r="BS371" i="3"/>
  <c r="BS45" i="3"/>
  <c r="CS45" i="3" s="1"/>
  <c r="BS109" i="3"/>
  <c r="BS172" i="3"/>
  <c r="BS55" i="3"/>
  <c r="BS119" i="3"/>
  <c r="BS182" i="3"/>
  <c r="BS246" i="3"/>
  <c r="BS310" i="3"/>
  <c r="BS374" i="3"/>
  <c r="BS292" i="3"/>
  <c r="BS229" i="3"/>
  <c r="BS157" i="3"/>
  <c r="BS102" i="3"/>
  <c r="BS46" i="3"/>
  <c r="BS372" i="3"/>
  <c r="BS341" i="3"/>
  <c r="BS285" i="3"/>
  <c r="CS285" i="3" s="1"/>
  <c r="DS285" i="3" s="1"/>
  <c r="BS220" i="3"/>
  <c r="BS24" i="3"/>
  <c r="BS159" i="3"/>
  <c r="CS159" i="3" s="1"/>
  <c r="BS271" i="3"/>
  <c r="BS367" i="3"/>
  <c r="BS89" i="3"/>
  <c r="BS184" i="3"/>
  <c r="BS288" i="3"/>
  <c r="BS18" i="3"/>
  <c r="BS114" i="3"/>
  <c r="BS193" i="3"/>
  <c r="BS281" i="3"/>
  <c r="BS369" i="3"/>
  <c r="BS67" i="3"/>
  <c r="BS162" i="3"/>
  <c r="BS250" i="3"/>
  <c r="CS250" i="3" s="1"/>
  <c r="DS250" i="3" s="1"/>
  <c r="BS314" i="3"/>
  <c r="BS378" i="3"/>
  <c r="BS60" i="3"/>
  <c r="CS60" i="3" s="1"/>
  <c r="DS60" i="3" s="1"/>
  <c r="BS123" i="3"/>
  <c r="BS187" i="3"/>
  <c r="BS251" i="3"/>
  <c r="BS315" i="3"/>
  <c r="BS379" i="3"/>
  <c r="CS379" i="3" s="1"/>
  <c r="BS53" i="3"/>
  <c r="CS53" i="3" s="1"/>
  <c r="DS53" i="3" s="1"/>
  <c r="BS117" i="3"/>
  <c r="BS180" i="3"/>
  <c r="BS63" i="3"/>
  <c r="BS126" i="3"/>
  <c r="BS190" i="3"/>
  <c r="BS254" i="3"/>
  <c r="BS318" i="3"/>
  <c r="BS382" i="3"/>
  <c r="BS324" i="3"/>
  <c r="BS261" i="3"/>
  <c r="BS204" i="3"/>
  <c r="BS165" i="3"/>
  <c r="BS110" i="3"/>
  <c r="BS54" i="3"/>
  <c r="BS373" i="3"/>
  <c r="BS317" i="3"/>
  <c r="BS252" i="3"/>
  <c r="BS56" i="3"/>
  <c r="BS175" i="3"/>
  <c r="BS279" i="3"/>
  <c r="BS375" i="3"/>
  <c r="BS97" i="3"/>
  <c r="BS208" i="3"/>
  <c r="CS208" i="3" s="1"/>
  <c r="DS208" i="3" s="1"/>
  <c r="BS304" i="3"/>
  <c r="BS26" i="3"/>
  <c r="BS122" i="3"/>
  <c r="BS209" i="3"/>
  <c r="BS289" i="3"/>
  <c r="BS377" i="3"/>
  <c r="BS83" i="3"/>
  <c r="BS170" i="3"/>
  <c r="CS170" i="3" s="1"/>
  <c r="BS258" i="3"/>
  <c r="DS258" i="3" s="1"/>
  <c r="BS322" i="3"/>
  <c r="BS386" i="3"/>
  <c r="CS386" i="3" s="1"/>
  <c r="DS386" i="3" s="1"/>
  <c r="BS68" i="3"/>
  <c r="BS131" i="3"/>
  <c r="BS195" i="3"/>
  <c r="BS259" i="3"/>
  <c r="BS323" i="3"/>
  <c r="CS323" i="3" s="1"/>
  <c r="BS387" i="3"/>
  <c r="CS387" i="3" s="1"/>
  <c r="DS387" i="3" s="1"/>
  <c r="BS61" i="3"/>
  <c r="BS124" i="3"/>
  <c r="BS7" i="3"/>
  <c r="BS71" i="3"/>
  <c r="BS134" i="3"/>
  <c r="BS198" i="3"/>
  <c r="BS262" i="3"/>
  <c r="BS326" i="3"/>
  <c r="DS326" i="3" s="1"/>
  <c r="BS14" i="3"/>
  <c r="BS356" i="3"/>
  <c r="BS293" i="3"/>
  <c r="BS236" i="3"/>
  <c r="BS205" i="3"/>
  <c r="BS173" i="3"/>
  <c r="BS118" i="3"/>
  <c r="BS6" i="3"/>
  <c r="BS349" i="3"/>
  <c r="BS284" i="3"/>
  <c r="BS80" i="3"/>
  <c r="BS183" i="3"/>
  <c r="BS287" i="3"/>
  <c r="BS17" i="3"/>
  <c r="BS113" i="3"/>
  <c r="DS113" i="3" s="1"/>
  <c r="BS216" i="3"/>
  <c r="BS312" i="3"/>
  <c r="BS34" i="3"/>
  <c r="CS34" i="3" s="1"/>
  <c r="DS34" i="3" s="1"/>
  <c r="BS129" i="3"/>
  <c r="BS217" i="3"/>
  <c r="BS305" i="3"/>
  <c r="BS385" i="3"/>
  <c r="BS91" i="3"/>
  <c r="BS186" i="3"/>
  <c r="BS266" i="3"/>
  <c r="BS330" i="3"/>
  <c r="BS12" i="3"/>
  <c r="BS76" i="3"/>
  <c r="BS139" i="3"/>
  <c r="BS203" i="3"/>
  <c r="BS267" i="3"/>
  <c r="BS331" i="3"/>
  <c r="BS5" i="3"/>
  <c r="BS69" i="3"/>
  <c r="BS132" i="3"/>
  <c r="BS15" i="3"/>
  <c r="BS79" i="3"/>
  <c r="BS142" i="3"/>
  <c r="BS206" i="3"/>
  <c r="BS270" i="3"/>
  <c r="BS334" i="3"/>
  <c r="BS78" i="3"/>
  <c r="CS78" i="3" s="1"/>
  <c r="DS78" i="3" s="1"/>
  <c r="BS388" i="3"/>
  <c r="BS325" i="3"/>
  <c r="BS268" i="3"/>
  <c r="BS237" i="3"/>
  <c r="BS212" i="3"/>
  <c r="BS181" i="3"/>
  <c r="BS70" i="3"/>
  <c r="BS381" i="3"/>
  <c r="BS348" i="3"/>
  <c r="BS120" i="3"/>
  <c r="BS223" i="3"/>
  <c r="BS335" i="3"/>
  <c r="BS49" i="3"/>
  <c r="CS49" i="3" s="1"/>
  <c r="DS49" i="3" s="1"/>
  <c r="BS152" i="3"/>
  <c r="CS152" i="3" s="1"/>
  <c r="BS248" i="3"/>
  <c r="BS352" i="3"/>
  <c r="BS82" i="3"/>
  <c r="BS161" i="3"/>
  <c r="BS249" i="3"/>
  <c r="BS337" i="3"/>
  <c r="BS35" i="3"/>
  <c r="BS130" i="3"/>
  <c r="BS218" i="3"/>
  <c r="BS290" i="3"/>
  <c r="BS354" i="3"/>
  <c r="BS36" i="3"/>
  <c r="BS100" i="3"/>
  <c r="BS163" i="3"/>
  <c r="BS227" i="3"/>
  <c r="DS227" i="3" s="1"/>
  <c r="BS291" i="3"/>
  <c r="DS291" i="3" s="1"/>
  <c r="BS355" i="3"/>
  <c r="BS29" i="3"/>
  <c r="BS93" i="3"/>
  <c r="BS156" i="3"/>
  <c r="BS39" i="3"/>
  <c r="BS103" i="3"/>
  <c r="BS166" i="3"/>
  <c r="CS166" i="3" s="1"/>
  <c r="DS166" i="3" s="1"/>
  <c r="BS230" i="3"/>
  <c r="BS294" i="3"/>
  <c r="BS358" i="3"/>
  <c r="BS228" i="3"/>
  <c r="BS149" i="3"/>
  <c r="BS30" i="3"/>
  <c r="BS364" i="3"/>
  <c r="BS333" i="3"/>
  <c r="BS308" i="3"/>
  <c r="BS277" i="3"/>
  <c r="BS221" i="3"/>
  <c r="BS125" i="3"/>
  <c r="BS112" i="3"/>
  <c r="BS144" i="3"/>
  <c r="BS153" i="3"/>
  <c r="BS115" i="3"/>
  <c r="BS28" i="3"/>
  <c r="BS283" i="3"/>
  <c r="BS77" i="3"/>
  <c r="BS47" i="3"/>
  <c r="BS222" i="3"/>
  <c r="BS141" i="3"/>
  <c r="BS94" i="3"/>
  <c r="BS276" i="3"/>
  <c r="CS276" i="3" s="1"/>
  <c r="DS276" i="3" s="1"/>
  <c r="BS62" i="3"/>
  <c r="BS207" i="3"/>
  <c r="BS224" i="3"/>
  <c r="BS225" i="3"/>
  <c r="BS194" i="3"/>
  <c r="BS84" i="3"/>
  <c r="BS299" i="3"/>
  <c r="BS85" i="3"/>
  <c r="CS85" i="3" s="1"/>
  <c r="DS85" i="3" s="1"/>
  <c r="BS87" i="3"/>
  <c r="BS238" i="3"/>
  <c r="BS196" i="3"/>
  <c r="BS300" i="3"/>
  <c r="BS340" i="3"/>
  <c r="BS380" i="3"/>
  <c r="BS215" i="3"/>
  <c r="BS240" i="3"/>
  <c r="BS241" i="3"/>
  <c r="BS202" i="3"/>
  <c r="BS92" i="3"/>
  <c r="BS339" i="3"/>
  <c r="BS101" i="3"/>
  <c r="BS95" i="3"/>
  <c r="BS278" i="3"/>
  <c r="BS260" i="3"/>
  <c r="BS332" i="3"/>
  <c r="BS213" i="3"/>
  <c r="BS188" i="3"/>
  <c r="BS303" i="3"/>
  <c r="BS336" i="3"/>
  <c r="BS313" i="3"/>
  <c r="BS274" i="3"/>
  <c r="BS147" i="3"/>
  <c r="BS347" i="3"/>
  <c r="BS140" i="3"/>
  <c r="BS111" i="3"/>
  <c r="BS286" i="3"/>
  <c r="BS22" i="3"/>
  <c r="BS38" i="3"/>
  <c r="BS245" i="3"/>
  <c r="BS316" i="3"/>
  <c r="CS316" i="3" s="1"/>
  <c r="DS316" i="3" s="1"/>
  <c r="BS311" i="3"/>
  <c r="BS344" i="3"/>
  <c r="BS321" i="3"/>
  <c r="BS282" i="3"/>
  <c r="BS155" i="3"/>
  <c r="BS363" i="3"/>
  <c r="BS148" i="3"/>
  <c r="BS150" i="3"/>
  <c r="BS302" i="3"/>
  <c r="BS86" i="3"/>
  <c r="BS269" i="3"/>
  <c r="BS309" i="3"/>
  <c r="BS88" i="3"/>
  <c r="BS121" i="3"/>
  <c r="BS145" i="3"/>
  <c r="BS99" i="3"/>
  <c r="BS20" i="3"/>
  <c r="BS275" i="3"/>
  <c r="BS37" i="3"/>
  <c r="CS37" i="3" s="1"/>
  <c r="DS37" i="3" s="1"/>
  <c r="BS31" i="3"/>
  <c r="BS214" i="3"/>
  <c r="BS366" i="3"/>
  <c r="BS389" i="3"/>
  <c r="BS244" i="3"/>
  <c r="BS253" i="3"/>
  <c r="CS253" i="3" s="1"/>
  <c r="BZ219" i="3"/>
  <c r="BZ155" i="3"/>
  <c r="BZ92" i="3"/>
  <c r="BZ28" i="3"/>
  <c r="BZ107" i="3"/>
  <c r="BZ43" i="3"/>
  <c r="BZ151" i="3"/>
  <c r="BZ88" i="3"/>
  <c r="BZ24" i="3"/>
  <c r="BW231" i="3"/>
  <c r="CW231" i="3" s="1"/>
  <c r="DW231" i="3" s="1"/>
  <c r="BW90" i="3"/>
  <c r="BW302" i="3"/>
  <c r="BW165" i="3"/>
  <c r="BW277" i="3"/>
  <c r="BW69" i="3"/>
  <c r="BW268" i="3"/>
  <c r="BW35" i="3"/>
  <c r="BW217" i="3"/>
  <c r="BW370" i="3"/>
  <c r="BW197" i="3"/>
  <c r="BW33" i="3"/>
  <c r="BW16" i="3"/>
  <c r="BW79" i="3"/>
  <c r="CW79" i="3" s="1"/>
  <c r="DW79" i="3" s="1"/>
  <c r="BW20" i="3"/>
  <c r="BE69" i="3"/>
  <c r="BE324" i="3"/>
  <c r="BS365" i="3"/>
  <c r="BS23" i="3"/>
  <c r="BS27" i="3"/>
  <c r="CA116" i="3"/>
  <c r="BW208" i="3"/>
  <c r="BW338" i="3"/>
  <c r="CW338" i="3" s="1"/>
  <c r="DW338" i="3" s="1"/>
  <c r="BW170" i="3"/>
  <c r="BW25" i="3"/>
  <c r="BW214" i="3"/>
  <c r="BW55" i="3"/>
  <c r="BW12" i="3"/>
  <c r="BE77" i="3"/>
  <c r="BE332" i="3"/>
  <c r="DE332" i="3" s="1"/>
  <c r="BS301" i="3"/>
  <c r="BS164" i="3"/>
  <c r="BS19" i="3"/>
  <c r="CS19" i="3" s="1"/>
  <c r="DS19" i="3" s="1"/>
  <c r="CA84" i="3"/>
  <c r="BW23" i="3"/>
  <c r="BF145" i="3"/>
  <c r="BE132" i="3"/>
  <c r="BE388" i="3"/>
  <c r="CE388" i="3" s="1"/>
  <c r="DE388" i="3" s="1"/>
  <c r="BS357" i="3"/>
  <c r="BS21" i="3"/>
  <c r="BS58" i="3"/>
  <c r="CA193" i="3"/>
  <c r="BZ19" i="3"/>
  <c r="BZ127" i="3"/>
  <c r="BZ64" i="3"/>
  <c r="BF27" i="3"/>
  <c r="BW254" i="3"/>
  <c r="BW101" i="3"/>
  <c r="BW228" i="3"/>
  <c r="BW364" i="3"/>
  <c r="BW200" i="3"/>
  <c r="BW339" i="3"/>
  <c r="BW144" i="3"/>
  <c r="BW306" i="3"/>
  <c r="BW121" i="3"/>
  <c r="BW112" i="3"/>
  <c r="BW182" i="3"/>
  <c r="BW15" i="3"/>
  <c r="BF165" i="3"/>
  <c r="BE140" i="3"/>
  <c r="BS197" i="3"/>
  <c r="BS13" i="3"/>
  <c r="CS13" i="3" s="1"/>
  <c r="DS13" i="3" s="1"/>
  <c r="BS50" i="3"/>
  <c r="DS50" i="3" s="1"/>
  <c r="CA185" i="3"/>
  <c r="BZ122" i="3"/>
  <c r="BZ222" i="3"/>
  <c r="BZ158" i="3"/>
  <c r="BZ95" i="3"/>
  <c r="BZ31" i="3"/>
  <c r="BZ187" i="3"/>
  <c r="BZ123" i="3"/>
  <c r="BZ60" i="3"/>
  <c r="BZ146" i="3"/>
  <c r="BZ75" i="3"/>
  <c r="BZ11" i="3"/>
  <c r="BZ120" i="3"/>
  <c r="BF133" i="3"/>
  <c r="BW215" i="3"/>
  <c r="CW215" i="3" s="1"/>
  <c r="DW215" i="3" s="1"/>
  <c r="BW106" i="3"/>
  <c r="BW359" i="3"/>
  <c r="BW271" i="3"/>
  <c r="BW176" i="3"/>
  <c r="BW366" i="3"/>
  <c r="BW238" i="3"/>
  <c r="BW70" i="3"/>
  <c r="BW201" i="3"/>
  <c r="BW356" i="3"/>
  <c r="BW163" i="3"/>
  <c r="BW315" i="3"/>
  <c r="BW132" i="3"/>
  <c r="BW274" i="3"/>
  <c r="BW78" i="3"/>
  <c r="BW104" i="3"/>
  <c r="BW150" i="3"/>
  <c r="CW150" i="3" s="1"/>
  <c r="BW116" i="3"/>
  <c r="BF305" i="3"/>
  <c r="BE196" i="3"/>
  <c r="CE196" i="3" s="1"/>
  <c r="BS350" i="3"/>
  <c r="BS219" i="3"/>
  <c r="BS33" i="3"/>
  <c r="BU177" i="3"/>
  <c r="BT74" i="3"/>
  <c r="CT74" i="3" s="1"/>
  <c r="DT74" i="3" s="1"/>
  <c r="BT301" i="3"/>
  <c r="BT10" i="3"/>
  <c r="BT15" i="3"/>
  <c r="DT15" i="3" s="1"/>
  <c r="BT351" i="3"/>
  <c r="BT329" i="3"/>
  <c r="BT296" i="3"/>
  <c r="BT140" i="3"/>
  <c r="BT365" i="3"/>
  <c r="DT365" i="3" s="1"/>
  <c r="CQ85" i="2"/>
  <c r="EO46" i="2"/>
  <c r="EO85" i="2" s="1"/>
  <c r="DB98" i="2"/>
  <c r="EZ59" i="2"/>
  <c r="EZ98" i="2" s="1"/>
  <c r="CZ84" i="2"/>
  <c r="EX45" i="2"/>
  <c r="EX84" i="2" s="1"/>
  <c r="CV75" i="2"/>
  <c r="ET36" i="2"/>
  <c r="ET75" i="2" s="1"/>
  <c r="DB96" i="2"/>
  <c r="EZ57" i="2"/>
  <c r="EZ96" i="2" s="1"/>
  <c r="DA82" i="2"/>
  <c r="EY43" i="2"/>
  <c r="EY82" i="2" s="1"/>
  <c r="DE90" i="2"/>
  <c r="FC51" i="2"/>
  <c r="FC90" i="2" s="1"/>
  <c r="CV102" i="2"/>
  <c r="ET63" i="2"/>
  <c r="ET102" i="2" s="1"/>
  <c r="DJ86" i="2"/>
  <c r="FH47" i="2"/>
  <c r="FH86" i="2" s="1"/>
  <c r="CQ89" i="2"/>
  <c r="EO50" i="2"/>
  <c r="EO89" i="2" s="1"/>
  <c r="DA76" i="2"/>
  <c r="EY37" i="2"/>
  <c r="EY76" i="2" s="1"/>
  <c r="DH94" i="2"/>
  <c r="FF55" i="2"/>
  <c r="FF94" i="2" s="1"/>
  <c r="CT102" i="2"/>
  <c r="ER63" i="2"/>
  <c r="ER102" i="2" s="1"/>
  <c r="CR86" i="2"/>
  <c r="EP47" i="2"/>
  <c r="EP86" i="2" s="1"/>
  <c r="CR72" i="2"/>
  <c r="EP33" i="2"/>
  <c r="EP72" i="2" s="1"/>
  <c r="CQ99" i="2"/>
  <c r="EO60" i="2"/>
  <c r="EO99" i="2" s="1"/>
  <c r="CQ101" i="2"/>
  <c r="EO62" i="2"/>
  <c r="EO101" i="2" s="1"/>
  <c r="DJ90" i="2"/>
  <c r="FH51" i="2"/>
  <c r="FH90" i="2" s="1"/>
  <c r="CX95" i="2"/>
  <c r="EV56" i="2"/>
  <c r="EV95" i="2" s="1"/>
  <c r="CZ99" i="2"/>
  <c r="EX60" i="2"/>
  <c r="EX99" i="2" s="1"/>
  <c r="DB102" i="2"/>
  <c r="EZ63" i="2"/>
  <c r="EZ102" i="2" s="1"/>
  <c r="CR82" i="2"/>
  <c r="EP43" i="2"/>
  <c r="EP82" i="2" s="1"/>
  <c r="CR78" i="2"/>
  <c r="EP39" i="2"/>
  <c r="EP78" i="2" s="1"/>
  <c r="CR81" i="2"/>
  <c r="EP42" i="2"/>
  <c r="EP81" i="2" s="1"/>
  <c r="CZ93" i="2"/>
  <c r="EX54" i="2"/>
  <c r="EX93" i="2" s="1"/>
  <c r="CZ71" i="2"/>
  <c r="EX32" i="2"/>
  <c r="EX71" i="2" s="1"/>
  <c r="DH74" i="2"/>
  <c r="FF35" i="2"/>
  <c r="FF74" i="2" s="1"/>
  <c r="DH95" i="2"/>
  <c r="FF56" i="2"/>
  <c r="FF95" i="2" s="1"/>
  <c r="CV94" i="2"/>
  <c r="ET55" i="2"/>
  <c r="ET94" i="2" s="1"/>
  <c r="CV81" i="2"/>
  <c r="ET42" i="2"/>
  <c r="ET81" i="2" s="1"/>
  <c r="CV76" i="2"/>
  <c r="ET37" i="2"/>
  <c r="ET76" i="2" s="1"/>
  <c r="CX88" i="2"/>
  <c r="EV49" i="2"/>
  <c r="EV88" i="2" s="1"/>
  <c r="CX75" i="2"/>
  <c r="EV36" i="2"/>
  <c r="EV75" i="2" s="1"/>
  <c r="CX87" i="2"/>
  <c r="EV48" i="2"/>
  <c r="EV87" i="2" s="1"/>
  <c r="DL87" i="2"/>
  <c r="FJ48" i="2"/>
  <c r="FJ87" i="2" s="1"/>
  <c r="CT93" i="2"/>
  <c r="ER54" i="2"/>
  <c r="ER93" i="2" s="1"/>
  <c r="DE97" i="2"/>
  <c r="FC58" i="2"/>
  <c r="FC97" i="2" s="1"/>
  <c r="DB101" i="2"/>
  <c r="EZ62" i="2"/>
  <c r="EZ101" i="2" s="1"/>
  <c r="CS99" i="2"/>
  <c r="EQ60" i="2"/>
  <c r="EQ99" i="2" s="1"/>
  <c r="CS78" i="2"/>
  <c r="EQ39" i="2"/>
  <c r="EQ78" i="2" s="1"/>
  <c r="CS81" i="2"/>
  <c r="EQ42" i="2"/>
  <c r="EQ81" i="2" s="1"/>
  <c r="DA85" i="2"/>
  <c r="EY46" i="2"/>
  <c r="EY85" i="2" s="1"/>
  <c r="DA96" i="2"/>
  <c r="EY57" i="2"/>
  <c r="EY96" i="2" s="1"/>
  <c r="DI99" i="2"/>
  <c r="FG60" i="2"/>
  <c r="FG99" i="2" s="1"/>
  <c r="DI78" i="2"/>
  <c r="FG39" i="2"/>
  <c r="FG78" i="2" s="1"/>
  <c r="DI81" i="2"/>
  <c r="FG42" i="2"/>
  <c r="FG81" i="2" s="1"/>
  <c r="DD72" i="2"/>
  <c r="FB33" i="2"/>
  <c r="FB72" i="2" s="1"/>
  <c r="DD83" i="2"/>
  <c r="FB44" i="2"/>
  <c r="FB83" i="2" s="1"/>
  <c r="DE87" i="2"/>
  <c r="FC48" i="2"/>
  <c r="FC87" i="2" s="1"/>
  <c r="DE74" i="2"/>
  <c r="FC35" i="2"/>
  <c r="FC74" i="2" s="1"/>
  <c r="DE86" i="2"/>
  <c r="FC47" i="2"/>
  <c r="FC86" i="2" s="1"/>
  <c r="DK89" i="2"/>
  <c r="FI50" i="2"/>
  <c r="FI89" i="2" s="1"/>
  <c r="DN95" i="2"/>
  <c r="FL56" i="2"/>
  <c r="FL95" i="2" s="1"/>
  <c r="FK60" i="2"/>
  <c r="FK99" i="2" s="1"/>
  <c r="DM99" i="2"/>
  <c r="DL102" i="2"/>
  <c r="FJ63" i="2"/>
  <c r="FJ102" i="2" s="1"/>
  <c r="CT78" i="2"/>
  <c r="ER39" i="2"/>
  <c r="ER78" i="2" s="1"/>
  <c r="CT89" i="2"/>
  <c r="ER50" i="2"/>
  <c r="ER89" i="2" s="1"/>
  <c r="DB92" i="2"/>
  <c r="EZ53" i="2"/>
  <c r="EZ92" i="2" s="1"/>
  <c r="DB71" i="2"/>
  <c r="EZ32" i="2"/>
  <c r="EZ71" i="2" s="1"/>
  <c r="DB74" i="2"/>
  <c r="EZ35" i="2"/>
  <c r="EZ74" i="2" s="1"/>
  <c r="DJ95" i="2"/>
  <c r="FH56" i="2"/>
  <c r="FH95" i="2" s="1"/>
  <c r="DJ73" i="2"/>
  <c r="FH34" i="2"/>
  <c r="FH73" i="2" s="1"/>
  <c r="CX101" i="2"/>
  <c r="EV62" i="2"/>
  <c r="EV101" i="2" s="1"/>
  <c r="DN82" i="2"/>
  <c r="FL43" i="2"/>
  <c r="FL82" i="2" s="1"/>
  <c r="DN93" i="2"/>
  <c r="FL54" i="2"/>
  <c r="FL93" i="2" s="1"/>
  <c r="DL71" i="2"/>
  <c r="FJ32" i="2"/>
  <c r="FJ71" i="2" s="1"/>
  <c r="DB90" i="2"/>
  <c r="EZ51" i="2"/>
  <c r="EZ90" i="2" s="1"/>
  <c r="DM94" i="2"/>
  <c r="FK55" i="2"/>
  <c r="FK94" i="2" s="1"/>
  <c r="DD99" i="2"/>
  <c r="FB60" i="2"/>
  <c r="FB99" i="2" s="1"/>
  <c r="DE102" i="2"/>
  <c r="FC63" i="2"/>
  <c r="FC102" i="2" s="1"/>
  <c r="CU79" i="2"/>
  <c r="ES40" i="2"/>
  <c r="ES79" i="2" s="1"/>
  <c r="CU90" i="2"/>
  <c r="ES51" i="2"/>
  <c r="ES90" i="2" s="1"/>
  <c r="DC85" i="2"/>
  <c r="FA46" i="2"/>
  <c r="FA85" i="2" s="1"/>
  <c r="DC72" i="2"/>
  <c r="FA33" i="2"/>
  <c r="FA72" i="2" s="1"/>
  <c r="DC84" i="2"/>
  <c r="FA45" i="2"/>
  <c r="FA84" i="2" s="1"/>
  <c r="DK96" i="2"/>
  <c r="FI57" i="2"/>
  <c r="FI96" i="2" s="1"/>
  <c r="DK74" i="2"/>
  <c r="FI35" i="2"/>
  <c r="FI74" i="2" s="1"/>
  <c r="DN101" i="2"/>
  <c r="FL62" i="2"/>
  <c r="FL101" i="2" s="1"/>
  <c r="CW90" i="2"/>
  <c r="EU51" i="2"/>
  <c r="EU90" i="2" s="1"/>
  <c r="CW85" i="2"/>
  <c r="EU46" i="2"/>
  <c r="EU85" i="2" s="1"/>
  <c r="CY88" i="2"/>
  <c r="EW49" i="2"/>
  <c r="EW88" i="2" s="1"/>
  <c r="DI92" i="2"/>
  <c r="FG53" i="2"/>
  <c r="FG92" i="2" s="1"/>
  <c r="CW97" i="2"/>
  <c r="EU58" i="2"/>
  <c r="EU97" i="2" s="1"/>
  <c r="DL100" i="2"/>
  <c r="FJ61" i="2"/>
  <c r="FJ100" i="2" s="1"/>
  <c r="DG66" i="2"/>
  <c r="DG70" i="2"/>
  <c r="DG64" i="2"/>
  <c r="FE31" i="2"/>
  <c r="DG65" i="2"/>
  <c r="DF89" i="2"/>
  <c r="FD50" i="2"/>
  <c r="FD89" i="2" s="1"/>
  <c r="CT94" i="2"/>
  <c r="ER55" i="2"/>
  <c r="ER94" i="2" s="1"/>
  <c r="DA98" i="2"/>
  <c r="EY59" i="2"/>
  <c r="EY98" i="2" s="1"/>
  <c r="DH101" i="2"/>
  <c r="FF62" i="2"/>
  <c r="FF101" i="2" s="1"/>
  <c r="CY97" i="2"/>
  <c r="EW58" i="2"/>
  <c r="EW97" i="2" s="1"/>
  <c r="CY84" i="2"/>
  <c r="EW45" i="2"/>
  <c r="EW84" i="2" s="1"/>
  <c r="CY79" i="2"/>
  <c r="EW40" i="2"/>
  <c r="EW79" i="2" s="1"/>
  <c r="DG83" i="2"/>
  <c r="FE44" i="2"/>
  <c r="FE83" i="2" s="1"/>
  <c r="DG86" i="2"/>
  <c r="FE47" i="2"/>
  <c r="FE86" i="2" s="1"/>
  <c r="DL86" i="2"/>
  <c r="FJ47" i="2"/>
  <c r="FJ86" i="2" s="1"/>
  <c r="DL82" i="2"/>
  <c r="FJ43" i="2"/>
  <c r="FJ82" i="2" s="1"/>
  <c r="DL77" i="2"/>
  <c r="FJ38" i="2"/>
  <c r="FJ77" i="2" s="1"/>
  <c r="DM71" i="2"/>
  <c r="FK32" i="2"/>
  <c r="FK71" i="2" s="1"/>
  <c r="DM75" i="2"/>
  <c r="FK36" i="2"/>
  <c r="FK75" i="2" s="1"/>
  <c r="DE94" i="2"/>
  <c r="FC55" i="2"/>
  <c r="FC94" i="2" s="1"/>
  <c r="DF91" i="2"/>
  <c r="FD52" i="2"/>
  <c r="FD91" i="2" s="1"/>
  <c r="DF86" i="2"/>
  <c r="FD47" i="2"/>
  <c r="FD86" i="2" s="1"/>
  <c r="DH88" i="2"/>
  <c r="FF49" i="2"/>
  <c r="FF88" i="2" s="1"/>
  <c r="DH75" i="2"/>
  <c r="FF36" i="2"/>
  <c r="FF75" i="2" s="1"/>
  <c r="CU95" i="2"/>
  <c r="ES56" i="2"/>
  <c r="ES95" i="2" s="1"/>
  <c r="DG95" i="2"/>
  <c r="FE56" i="2"/>
  <c r="FE95" i="2" s="1"/>
  <c r="CW72" i="2"/>
  <c r="EU33" i="2"/>
  <c r="EU72" i="2" s="1"/>
  <c r="DM72" i="2"/>
  <c r="FK33" i="2"/>
  <c r="FK72" i="2" s="1"/>
  <c r="CY98" i="2"/>
  <c r="EW59" i="2"/>
  <c r="EW98" i="2" s="1"/>
  <c r="CZ75" i="2"/>
  <c r="EX36" i="2"/>
  <c r="EX75" i="2" s="1"/>
  <c r="CX89" i="2"/>
  <c r="EV50" i="2"/>
  <c r="EV89" i="2" s="1"/>
  <c r="DY70" i="2"/>
  <c r="DY66" i="2"/>
  <c r="DY64" i="2"/>
  <c r="DY65" i="2"/>
  <c r="CU78" i="2"/>
  <c r="ES39" i="2"/>
  <c r="ES78" i="2" s="1"/>
  <c r="EB66" i="2"/>
  <c r="EB70" i="2"/>
  <c r="EB65" i="2"/>
  <c r="EB64" i="2"/>
  <c r="EW62" i="2"/>
  <c r="EW101" i="2" s="1"/>
  <c r="EE65" i="2"/>
  <c r="EF64" i="2"/>
  <c r="DH89" i="2"/>
  <c r="FF50" i="2"/>
  <c r="FF89" i="2" s="1"/>
  <c r="CR77" i="2"/>
  <c r="EP38" i="2"/>
  <c r="EP77" i="2" s="1"/>
  <c r="DH81" i="2"/>
  <c r="FF42" i="2"/>
  <c r="FF81" i="2" s="1"/>
  <c r="CY82" i="2"/>
  <c r="EW43" i="2"/>
  <c r="EW82" i="2" s="1"/>
  <c r="DA83" i="2"/>
  <c r="EY44" i="2"/>
  <c r="EY83" i="2" s="1"/>
  <c r="DM100" i="2"/>
  <c r="FK61" i="2"/>
  <c r="FK100" i="2" s="1"/>
  <c r="DK94" i="2"/>
  <c r="FI55" i="2"/>
  <c r="FI94" i="2" s="1"/>
  <c r="DB87" i="2"/>
  <c r="EZ48" i="2"/>
  <c r="EZ87" i="2" s="1"/>
  <c r="DM88" i="2"/>
  <c r="FK49" i="2"/>
  <c r="FK88" i="2" s="1"/>
  <c r="CQ91" i="2"/>
  <c r="EO52" i="2"/>
  <c r="EO91" i="2" s="1"/>
  <c r="CX90" i="2"/>
  <c r="EV51" i="2"/>
  <c r="EV90" i="2" s="1"/>
  <c r="DL98" i="2"/>
  <c r="FJ59" i="2"/>
  <c r="FJ98" i="2" s="1"/>
  <c r="CR90" i="2"/>
  <c r="EP51" i="2"/>
  <c r="EP90" i="2" s="1"/>
  <c r="CZ76" i="2"/>
  <c r="EX37" i="2"/>
  <c r="EX76" i="2" s="1"/>
  <c r="CV79" i="2"/>
  <c r="ET40" i="2"/>
  <c r="ET79" i="2" s="1"/>
  <c r="CQ74" i="2"/>
  <c r="EO35" i="2"/>
  <c r="EO74" i="2" s="1"/>
  <c r="CQ76" i="2"/>
  <c r="EO37" i="2"/>
  <c r="EO76" i="2" s="1"/>
  <c r="CQ78" i="2"/>
  <c r="EO39" i="2"/>
  <c r="EO78" i="2" s="1"/>
  <c r="DN81" i="2"/>
  <c r="FL42" i="2"/>
  <c r="FL81" i="2" s="1"/>
  <c r="CZ91" i="2"/>
  <c r="EX52" i="2"/>
  <c r="EX91" i="2" s="1"/>
  <c r="DK95" i="2"/>
  <c r="FI56" i="2"/>
  <c r="FI95" i="2" s="1"/>
  <c r="DK99" i="2"/>
  <c r="FI60" i="2"/>
  <c r="FI99" i="2" s="1"/>
  <c r="DJ102" i="2"/>
  <c r="FH63" i="2"/>
  <c r="FH102" i="2" s="1"/>
  <c r="CR74" i="2"/>
  <c r="EP35" i="2"/>
  <c r="EP74" i="2" s="1"/>
  <c r="CR95" i="2"/>
  <c r="EP56" i="2"/>
  <c r="EP95" i="2" s="1"/>
  <c r="CR73" i="2"/>
  <c r="EP34" i="2"/>
  <c r="EP73" i="2" s="1"/>
  <c r="CZ85" i="2"/>
  <c r="EX46" i="2"/>
  <c r="EX85" i="2" s="1"/>
  <c r="CZ80" i="2"/>
  <c r="EX41" i="2"/>
  <c r="EX80" i="2" s="1"/>
  <c r="FF45" i="2"/>
  <c r="FF84" i="2" s="1"/>
  <c r="DH84" i="2"/>
  <c r="DH87" i="2"/>
  <c r="FF48" i="2"/>
  <c r="FF87" i="2" s="1"/>
  <c r="CV86" i="2"/>
  <c r="ET47" i="2"/>
  <c r="ET86" i="2" s="1"/>
  <c r="CV73" i="2"/>
  <c r="ET34" i="2"/>
  <c r="ET73" i="2" s="1"/>
  <c r="CV85" i="2"/>
  <c r="ET46" i="2"/>
  <c r="ET85" i="2" s="1"/>
  <c r="CX80" i="2"/>
  <c r="EV41" i="2"/>
  <c r="EV80" i="2" s="1"/>
  <c r="CX84" i="2"/>
  <c r="EV45" i="2"/>
  <c r="EV84" i="2" s="1"/>
  <c r="CX79" i="2"/>
  <c r="EV40" i="2"/>
  <c r="EV79" i="2" s="1"/>
  <c r="DG88" i="2"/>
  <c r="FE49" i="2"/>
  <c r="FE88" i="2" s="1"/>
  <c r="FE54" i="2"/>
  <c r="FE93" i="2" s="1"/>
  <c r="DG93" i="2"/>
  <c r="CS98" i="2"/>
  <c r="EQ59" i="2"/>
  <c r="EQ98" i="2" s="1"/>
  <c r="DJ101" i="2"/>
  <c r="FH62" i="2"/>
  <c r="FH101" i="2" s="1"/>
  <c r="CS91" i="2"/>
  <c r="EQ52" i="2"/>
  <c r="EQ91" i="2" s="1"/>
  <c r="CS87" i="2"/>
  <c r="EQ48" i="2"/>
  <c r="EQ87" i="2" s="1"/>
  <c r="CS73" i="2"/>
  <c r="EQ34" i="2"/>
  <c r="EQ73" i="2" s="1"/>
  <c r="DA77" i="2"/>
  <c r="EY38" i="2"/>
  <c r="EY77" i="2" s="1"/>
  <c r="DA88" i="2"/>
  <c r="EY49" i="2"/>
  <c r="EY88" i="2" s="1"/>
  <c r="DI91" i="2"/>
  <c r="FG52" i="2"/>
  <c r="FG91" i="2" s="1"/>
  <c r="DI87" i="2"/>
  <c r="FG48" i="2"/>
  <c r="FG87" i="2" s="1"/>
  <c r="DI73" i="2"/>
  <c r="FG34" i="2"/>
  <c r="FG73" i="2" s="1"/>
  <c r="DD97" i="2"/>
  <c r="FB58" i="2"/>
  <c r="FB97" i="2" s="1"/>
  <c r="DD75" i="2"/>
  <c r="FB36" i="2"/>
  <c r="FB75" i="2" s="1"/>
  <c r="DE79" i="2"/>
  <c r="FC40" i="2"/>
  <c r="FC79" i="2" s="1"/>
  <c r="DE83" i="2"/>
  <c r="FC44" i="2"/>
  <c r="FC83" i="2" s="1"/>
  <c r="DE78" i="2"/>
  <c r="FC39" i="2"/>
  <c r="FC78" i="2" s="1"/>
  <c r="DN90" i="2"/>
  <c r="FL51" i="2"/>
  <c r="FL90" i="2" s="1"/>
  <c r="DD96" i="2"/>
  <c r="FB57" i="2"/>
  <c r="FB96" i="2" s="1"/>
  <c r="DA100" i="2"/>
  <c r="EY61" i="2"/>
  <c r="EY100" i="2" s="1"/>
  <c r="CW66" i="2"/>
  <c r="CW70" i="2"/>
  <c r="CW65" i="2"/>
  <c r="EU31" i="2"/>
  <c r="CW64" i="2"/>
  <c r="CT95" i="2"/>
  <c r="ER56" i="2"/>
  <c r="ER95" i="2" s="1"/>
  <c r="CT81" i="2"/>
  <c r="ER42" i="2"/>
  <c r="ER81" i="2" s="1"/>
  <c r="DB84" i="2"/>
  <c r="EZ45" i="2"/>
  <c r="EZ84" i="2" s="1"/>
  <c r="DB80" i="2"/>
  <c r="EZ41" i="2"/>
  <c r="EZ80" i="2" s="1"/>
  <c r="DB83" i="2"/>
  <c r="EZ44" i="2"/>
  <c r="EZ83" i="2" s="1"/>
  <c r="DJ87" i="2"/>
  <c r="FH48" i="2"/>
  <c r="FH87" i="2" s="1"/>
  <c r="DJ82" i="2"/>
  <c r="FH43" i="2"/>
  <c r="FH82" i="2" s="1"/>
  <c r="CX81" i="2"/>
  <c r="EV42" i="2"/>
  <c r="EV81" i="2" s="1"/>
  <c r="DN74" i="2"/>
  <c r="FL35" i="2"/>
  <c r="FL74" i="2" s="1"/>
  <c r="DN85" i="2"/>
  <c r="FL46" i="2"/>
  <c r="FL85" i="2" s="1"/>
  <c r="DG74" i="2"/>
  <c r="FE35" i="2"/>
  <c r="FE74" i="2" s="1"/>
  <c r="CR91" i="2"/>
  <c r="EP52" i="2"/>
  <c r="EP91" i="2" s="1"/>
  <c r="DC95" i="2"/>
  <c r="FA56" i="2"/>
  <c r="FA95" i="2" s="1"/>
  <c r="CR100" i="2"/>
  <c r="EP61" i="2"/>
  <c r="EP100" i="2" s="1"/>
  <c r="DM102" i="2"/>
  <c r="FK63" i="2"/>
  <c r="FK102" i="2" s="1"/>
  <c r="CU71" i="2"/>
  <c r="ES32" i="2"/>
  <c r="ES71" i="2" s="1"/>
  <c r="CU82" i="2"/>
  <c r="ES43" i="2"/>
  <c r="ES82" i="2" s="1"/>
  <c r="DC77" i="2"/>
  <c r="FA38" i="2"/>
  <c r="FA77" i="2" s="1"/>
  <c r="DC81" i="2"/>
  <c r="FA42" i="2"/>
  <c r="FA81" i="2" s="1"/>
  <c r="DC76" i="2"/>
  <c r="FA37" i="2"/>
  <c r="FA76" i="2" s="1"/>
  <c r="DK88" i="2"/>
  <c r="FI49" i="2"/>
  <c r="FI88" i="2" s="1"/>
  <c r="DK83" i="2"/>
  <c r="FI44" i="2"/>
  <c r="FI83" i="2" s="1"/>
  <c r="CW95" i="2"/>
  <c r="EU56" i="2"/>
  <c r="EU95" i="2" s="1"/>
  <c r="CW82" i="2"/>
  <c r="EU43" i="2"/>
  <c r="EU82" i="2" s="1"/>
  <c r="CW77" i="2"/>
  <c r="EU38" i="2"/>
  <c r="EU77" i="2" s="1"/>
  <c r="DL88" i="2"/>
  <c r="FJ49" i="2"/>
  <c r="FJ88" i="2" s="1"/>
  <c r="CY93" i="2"/>
  <c r="EW54" i="2"/>
  <c r="EW93" i="2" s="1"/>
  <c r="DI97" i="2"/>
  <c r="FG58" i="2"/>
  <c r="FG97" i="2" s="1"/>
  <c r="CW101" i="2"/>
  <c r="EU62" i="2"/>
  <c r="EU101" i="2" s="1"/>
  <c r="CX73" i="2"/>
  <c r="EV34" i="2"/>
  <c r="EV73" i="2" s="1"/>
  <c r="CV90" i="2"/>
  <c r="ET51" i="2"/>
  <c r="ET90" i="2" s="1"/>
  <c r="DF94" i="2"/>
  <c r="FD55" i="2"/>
  <c r="FD94" i="2" s="1"/>
  <c r="DK98" i="2"/>
  <c r="FI59" i="2"/>
  <c r="FI98" i="2" s="1"/>
  <c r="CS102" i="2"/>
  <c r="EQ63" i="2"/>
  <c r="EQ102" i="2" s="1"/>
  <c r="CY89" i="2"/>
  <c r="EW50" i="2"/>
  <c r="EW89" i="2" s="1"/>
  <c r="CY76" i="2"/>
  <c r="EW37" i="2"/>
  <c r="EW76" i="2" s="1"/>
  <c r="CY71" i="2"/>
  <c r="EW32" i="2"/>
  <c r="EW71" i="2" s="1"/>
  <c r="DG75" i="2"/>
  <c r="FE36" i="2"/>
  <c r="FE75" i="2" s="1"/>
  <c r="DG78" i="2"/>
  <c r="FE39" i="2"/>
  <c r="FE78" i="2" s="1"/>
  <c r="DL78" i="2"/>
  <c r="FJ39" i="2"/>
  <c r="FJ78" i="2" s="1"/>
  <c r="DL74" i="2"/>
  <c r="FJ35" i="2"/>
  <c r="FJ74" i="2" s="1"/>
  <c r="DE72" i="2"/>
  <c r="FC33" i="2"/>
  <c r="FC72" i="2" s="1"/>
  <c r="DM81" i="2"/>
  <c r="FK42" i="2"/>
  <c r="FK81" i="2" s="1"/>
  <c r="DM92" i="2"/>
  <c r="FK53" i="2"/>
  <c r="FK92" i="2" s="1"/>
  <c r="DF96" i="2"/>
  <c r="FD57" i="2"/>
  <c r="FD96" i="2" s="1"/>
  <c r="DF83" i="2"/>
  <c r="FD44" i="2"/>
  <c r="FD83" i="2" s="1"/>
  <c r="DF78" i="2"/>
  <c r="FD39" i="2"/>
  <c r="FD78" i="2" s="1"/>
  <c r="DH91" i="2"/>
  <c r="FF52" i="2"/>
  <c r="FF91" i="2" s="1"/>
  <c r="DB88" i="2"/>
  <c r="EZ49" i="2"/>
  <c r="EZ88" i="2" s="1"/>
  <c r="DI98" i="2"/>
  <c r="FG59" i="2"/>
  <c r="FG98" i="2" s="1"/>
  <c r="DJ98" i="2"/>
  <c r="FH59" i="2"/>
  <c r="FH98" i="2" s="1"/>
  <c r="DE66" i="2"/>
  <c r="DE70" i="2"/>
  <c r="DE65" i="2"/>
  <c r="FC31" i="2"/>
  <c r="DE64" i="2"/>
  <c r="FA47" i="2"/>
  <c r="FA86" i="2" s="1"/>
  <c r="DC86" i="2"/>
  <c r="CV71" i="2"/>
  <c r="ET32" i="2"/>
  <c r="ET71" i="2" s="1"/>
  <c r="DH83" i="2"/>
  <c r="FF44" i="2"/>
  <c r="FF83" i="2" s="1"/>
  <c r="DN66" i="2"/>
  <c r="DN70" i="2"/>
  <c r="DN64" i="2"/>
  <c r="DN65" i="2"/>
  <c r="FL31" i="2"/>
  <c r="EG70" i="2"/>
  <c r="EG66" i="2"/>
  <c r="EG64" i="2"/>
  <c r="EG65" i="2"/>
  <c r="DK86" i="2"/>
  <c r="FI47" i="2"/>
  <c r="FI86" i="2" s="1"/>
  <c r="EJ66" i="2"/>
  <c r="EJ70" i="2"/>
  <c r="EJ64" i="2"/>
  <c r="EJ65" i="2"/>
  <c r="DQ66" i="2"/>
  <c r="DQ70" i="2"/>
  <c r="DQ64" i="2"/>
  <c r="DQ65" i="2"/>
  <c r="CU91" i="2"/>
  <c r="ES52" i="2"/>
  <c r="ES91" i="2" s="1"/>
  <c r="CX86" i="2"/>
  <c r="EV47" i="2"/>
  <c r="EV86" i="2" s="1"/>
  <c r="DD66" i="2"/>
  <c r="DD70" i="2"/>
  <c r="DD65" i="2"/>
  <c r="FB31" i="2"/>
  <c r="DD64" i="2"/>
  <c r="DI80" i="2"/>
  <c r="FG41" i="2"/>
  <c r="FG80" i="2" s="1"/>
  <c r="CT75" i="2"/>
  <c r="ER36" i="2"/>
  <c r="ER75" i="2" s="1"/>
  <c r="DJ89" i="2"/>
  <c r="FH50" i="2"/>
  <c r="FH89" i="2" s="1"/>
  <c r="CQ93" i="2"/>
  <c r="EO54" i="2"/>
  <c r="EO93" i="2" s="1"/>
  <c r="CQ97" i="2"/>
  <c r="EO58" i="2"/>
  <c r="EO97" i="2" s="1"/>
  <c r="CQ80" i="2"/>
  <c r="EO41" i="2"/>
  <c r="EO80" i="2" s="1"/>
  <c r="CQ82" i="2"/>
  <c r="EO43" i="2"/>
  <c r="EO82" i="2" s="1"/>
  <c r="CQ84" i="2"/>
  <c r="EO45" i="2"/>
  <c r="EO84" i="2" s="1"/>
  <c r="CQ86" i="2"/>
  <c r="EO47" i="2"/>
  <c r="EO86" i="2" s="1"/>
  <c r="DI84" i="2"/>
  <c r="FG45" i="2"/>
  <c r="FG84" i="2" s="1"/>
  <c r="FK52" i="2"/>
  <c r="FK91" i="2" s="1"/>
  <c r="DM91" i="2"/>
  <c r="CZ96" i="2"/>
  <c r="EX57" i="2"/>
  <c r="EX96" i="2" s="1"/>
  <c r="CX100" i="2"/>
  <c r="EV61" i="2"/>
  <c r="EV100" i="2" s="1"/>
  <c r="CU66" i="2"/>
  <c r="CU70" i="2"/>
  <c r="CU65" i="2"/>
  <c r="ES31" i="2"/>
  <c r="CU64" i="2"/>
  <c r="CR84" i="2"/>
  <c r="EP45" i="2"/>
  <c r="EP84" i="2" s="1"/>
  <c r="CR87" i="2"/>
  <c r="EP48" i="2"/>
  <c r="EP87" i="2" s="1"/>
  <c r="CZ98" i="2"/>
  <c r="EX59" i="2"/>
  <c r="EX98" i="2" s="1"/>
  <c r="CZ77" i="2"/>
  <c r="EX38" i="2"/>
  <c r="EX77" i="2" s="1"/>
  <c r="CZ72" i="2"/>
  <c r="EX33" i="2"/>
  <c r="EX72" i="2" s="1"/>
  <c r="DH76" i="2"/>
  <c r="FF37" i="2"/>
  <c r="FF76" i="2" s="1"/>
  <c r="DH79" i="2"/>
  <c r="FF40" i="2"/>
  <c r="FF79" i="2" s="1"/>
  <c r="CV78" i="2"/>
  <c r="ET39" i="2"/>
  <c r="ET78" i="2" s="1"/>
  <c r="CV82" i="2"/>
  <c r="ET43" i="2"/>
  <c r="ET82" i="2" s="1"/>
  <c r="CV77" i="2"/>
  <c r="ET38" i="2"/>
  <c r="ET77" i="2" s="1"/>
  <c r="CX72" i="2"/>
  <c r="EV33" i="2"/>
  <c r="EV72" i="2" s="1"/>
  <c r="CX76" i="2"/>
  <c r="EV37" i="2"/>
  <c r="EV76" i="2" s="1"/>
  <c r="CX71" i="2"/>
  <c r="EV32" i="2"/>
  <c r="EV71" i="2" s="1"/>
  <c r="CW89" i="2"/>
  <c r="EU50" i="2"/>
  <c r="EU89" i="2" s="1"/>
  <c r="CW94" i="2"/>
  <c r="EU55" i="2"/>
  <c r="EU94" i="2" s="1"/>
  <c r="DC98" i="2"/>
  <c r="FA59" i="2"/>
  <c r="FA98" i="2" s="1"/>
  <c r="CU102" i="2"/>
  <c r="ES63" i="2"/>
  <c r="ES102" i="2" s="1"/>
  <c r="CS83" i="2"/>
  <c r="EQ44" i="2"/>
  <c r="EQ83" i="2" s="1"/>
  <c r="CS79" i="2"/>
  <c r="EQ40" i="2"/>
  <c r="EQ79" i="2" s="1"/>
  <c r="CS82" i="2"/>
  <c r="EQ43" i="2"/>
  <c r="EQ82" i="2" s="1"/>
  <c r="DA94" i="2"/>
  <c r="EY55" i="2"/>
  <c r="EY94" i="2" s="1"/>
  <c r="DA80" i="2"/>
  <c r="EY41" i="2"/>
  <c r="EY80" i="2" s="1"/>
  <c r="DI83" i="2"/>
  <c r="FG44" i="2"/>
  <c r="FG83" i="2" s="1"/>
  <c r="DI79" i="2"/>
  <c r="FG40" i="2"/>
  <c r="FG79" i="2" s="1"/>
  <c r="DI82" i="2"/>
  <c r="FG43" i="2"/>
  <c r="FG82" i="2" s="1"/>
  <c r="DD89" i="2"/>
  <c r="FB50" i="2"/>
  <c r="FB89" i="2" s="1"/>
  <c r="DD84" i="2"/>
  <c r="FB45" i="2"/>
  <c r="FB84" i="2" s="1"/>
  <c r="DE71" i="2"/>
  <c r="FC32" i="2"/>
  <c r="FC71" i="2" s="1"/>
  <c r="DE75" i="2"/>
  <c r="FC36" i="2"/>
  <c r="FC75" i="2" s="1"/>
  <c r="CY74" i="2"/>
  <c r="EW35" i="2"/>
  <c r="EW74" i="2" s="1"/>
  <c r="DC91" i="2"/>
  <c r="FA52" i="2"/>
  <c r="FA91" i="2" s="1"/>
  <c r="CS97" i="2"/>
  <c r="EQ58" i="2"/>
  <c r="EQ97" i="2" s="1"/>
  <c r="DJ100" i="2"/>
  <c r="FH61" i="2"/>
  <c r="FH100" i="2" s="1"/>
  <c r="DM66" i="2"/>
  <c r="DM70" i="2"/>
  <c r="DM65" i="2"/>
  <c r="FK31" i="2"/>
  <c r="DM64" i="2"/>
  <c r="CT87" i="2"/>
  <c r="ER48" i="2"/>
  <c r="ER87" i="2" s="1"/>
  <c r="CT73" i="2"/>
  <c r="ER34" i="2"/>
  <c r="ER73" i="2" s="1"/>
  <c r="DB76" i="2"/>
  <c r="EZ37" i="2"/>
  <c r="EZ76" i="2" s="1"/>
  <c r="DB72" i="2"/>
  <c r="EZ33" i="2"/>
  <c r="EZ72" i="2" s="1"/>
  <c r="DB75" i="2"/>
  <c r="EZ36" i="2"/>
  <c r="EZ75" i="2" s="1"/>
  <c r="DJ79" i="2"/>
  <c r="FH40" i="2"/>
  <c r="FH79" i="2" s="1"/>
  <c r="DJ74" i="2"/>
  <c r="FH35" i="2"/>
  <c r="FH74" i="2" s="1"/>
  <c r="CW96" i="2"/>
  <c r="EU57" i="2"/>
  <c r="EU96" i="2" s="1"/>
  <c r="FL60" i="2"/>
  <c r="FL99" i="2" s="1"/>
  <c r="DN99" i="2"/>
  <c r="DN77" i="2"/>
  <c r="FL38" i="2"/>
  <c r="FL77" i="2" s="1"/>
  <c r="CW80" i="2"/>
  <c r="EU41" i="2"/>
  <c r="EU80" i="2" s="1"/>
  <c r="DE91" i="2"/>
  <c r="FC52" i="2"/>
  <c r="FC91" i="2" s="1"/>
  <c r="CR96" i="2"/>
  <c r="EP57" i="2"/>
  <c r="EP96" i="2" s="1"/>
  <c r="DC100" i="2"/>
  <c r="FA61" i="2"/>
  <c r="FA100" i="2" s="1"/>
  <c r="CX66" i="2"/>
  <c r="CX70" i="2"/>
  <c r="CX64" i="2"/>
  <c r="EV31" i="2"/>
  <c r="CX65" i="2"/>
  <c r="CU96" i="2"/>
  <c r="ES57" i="2"/>
  <c r="ES96" i="2" s="1"/>
  <c r="CU74" i="2"/>
  <c r="ES35" i="2"/>
  <c r="ES74" i="2" s="1"/>
  <c r="DC87" i="2"/>
  <c r="FA48" i="2"/>
  <c r="FA87" i="2" s="1"/>
  <c r="DC73" i="2"/>
  <c r="FA34" i="2"/>
  <c r="FA73" i="2" s="1"/>
  <c r="DK93" i="2"/>
  <c r="FI54" i="2"/>
  <c r="FI93" i="2" s="1"/>
  <c r="DK80" i="2"/>
  <c r="FI41" i="2"/>
  <c r="FI80" i="2" s="1"/>
  <c r="DK75" i="2"/>
  <c r="FI36" i="2"/>
  <c r="FI75" i="2" s="1"/>
  <c r="CW87" i="2"/>
  <c r="EU48" i="2"/>
  <c r="EU87" i="2" s="1"/>
  <c r="CW74" i="2"/>
  <c r="EU35" i="2"/>
  <c r="EU74" i="2" s="1"/>
  <c r="CW86" i="2"/>
  <c r="EU47" i="2"/>
  <c r="EU86" i="2" s="1"/>
  <c r="DA89" i="2"/>
  <c r="EY50" i="2"/>
  <c r="EY89" i="2" s="1"/>
  <c r="DL93" i="2"/>
  <c r="FJ54" i="2"/>
  <c r="FJ93" i="2" s="1"/>
  <c r="CV98" i="2"/>
  <c r="ET59" i="2"/>
  <c r="ET98" i="2" s="1"/>
  <c r="DE101" i="2"/>
  <c r="FC62" i="2"/>
  <c r="FC101" i="2" s="1"/>
  <c r="CS76" i="2"/>
  <c r="EQ37" i="2"/>
  <c r="EQ76" i="2" s="1"/>
  <c r="DI90" i="2"/>
  <c r="FG51" i="2"/>
  <c r="FG90" i="2" s="1"/>
  <c r="CV95" i="2"/>
  <c r="ET56" i="2"/>
  <c r="ET95" i="2" s="1"/>
  <c r="CY99" i="2"/>
  <c r="EW60" i="2"/>
  <c r="EW99" i="2" s="1"/>
  <c r="DA102" i="2"/>
  <c r="EY63" i="2"/>
  <c r="EY102" i="2" s="1"/>
  <c r="CY81" i="2"/>
  <c r="EW42" i="2"/>
  <c r="EW81" i="2" s="1"/>
  <c r="CY85" i="2"/>
  <c r="EW46" i="2"/>
  <c r="EW85" i="2" s="1"/>
  <c r="CY80" i="2"/>
  <c r="EW41" i="2"/>
  <c r="EW80" i="2" s="1"/>
  <c r="DG92" i="2"/>
  <c r="FE53" i="2"/>
  <c r="FE92" i="2" s="1"/>
  <c r="DG87" i="2"/>
  <c r="FE48" i="2"/>
  <c r="FE87" i="2" s="1"/>
  <c r="DL80" i="2"/>
  <c r="FJ41" i="2"/>
  <c r="FJ80" i="2" s="1"/>
  <c r="DL91" i="2"/>
  <c r="FJ52" i="2"/>
  <c r="FJ91" i="2" s="1"/>
  <c r="DF95" i="2"/>
  <c r="FD56" i="2"/>
  <c r="FD95" i="2" s="1"/>
  <c r="DM73" i="2"/>
  <c r="FK34" i="2"/>
  <c r="FK73" i="2" s="1"/>
  <c r="DM84" i="2"/>
  <c r="FK45" i="2"/>
  <c r="FK84" i="2" s="1"/>
  <c r="DF88" i="2"/>
  <c r="FD49" i="2"/>
  <c r="FD88" i="2" s="1"/>
  <c r="FD36" i="2"/>
  <c r="FD75" i="2" s="1"/>
  <c r="DF75" i="2"/>
  <c r="DF87" i="2"/>
  <c r="FD48" i="2"/>
  <c r="FD87" i="2" s="1"/>
  <c r="DC94" i="2"/>
  <c r="FA55" i="2"/>
  <c r="FA94" i="2" s="1"/>
  <c r="DJ91" i="2"/>
  <c r="FH52" i="2"/>
  <c r="FH91" i="2" s="1"/>
  <c r="DA66" i="2"/>
  <c r="DA70" i="2"/>
  <c r="DA65" i="2"/>
  <c r="EY31" i="2"/>
  <c r="DA64" i="2"/>
  <c r="CY102" i="2"/>
  <c r="EW63" i="2"/>
  <c r="EW102" i="2" s="1"/>
  <c r="CT90" i="2"/>
  <c r="ER51" i="2"/>
  <c r="ER90" i="2" s="1"/>
  <c r="DG90" i="2"/>
  <c r="FE51" i="2"/>
  <c r="FE90" i="2" s="1"/>
  <c r="DD71" i="2"/>
  <c r="FB32" i="2"/>
  <c r="FB71" i="2" s="1"/>
  <c r="CZ92" i="2"/>
  <c r="EX53" i="2"/>
  <c r="EX92" i="2" s="1"/>
  <c r="DR70" i="2"/>
  <c r="DR66" i="2"/>
  <c r="DR65" i="2"/>
  <c r="DR64" i="2"/>
  <c r="DS70" i="2"/>
  <c r="DS66" i="2"/>
  <c r="DS64" i="2"/>
  <c r="DS65" i="2"/>
  <c r="EY54" i="2"/>
  <c r="EY93" i="2" s="1"/>
  <c r="EE66" i="2"/>
  <c r="EF66" i="2"/>
  <c r="CQ81" i="2"/>
  <c r="EO42" i="2"/>
  <c r="EO81" i="2" s="1"/>
  <c r="CU94" i="2"/>
  <c r="ES55" i="2"/>
  <c r="ES94" i="2" s="1"/>
  <c r="CR80" i="2"/>
  <c r="EP41" i="2"/>
  <c r="EP80" i="2" s="1"/>
  <c r="CV97" i="2"/>
  <c r="ET58" i="2"/>
  <c r="ET97" i="2" s="1"/>
  <c r="DB91" i="2"/>
  <c r="EZ52" i="2"/>
  <c r="EZ91" i="2" s="1"/>
  <c r="DA79" i="2"/>
  <c r="EY40" i="2"/>
  <c r="EY79" i="2" s="1"/>
  <c r="DB85" i="2"/>
  <c r="EZ46" i="2"/>
  <c r="EZ85" i="2" s="1"/>
  <c r="CQ88" i="2"/>
  <c r="EO49" i="2"/>
  <c r="EO88" i="2" s="1"/>
  <c r="CQ94" i="2"/>
  <c r="EO55" i="2"/>
  <c r="EO94" i="2" s="1"/>
  <c r="DC92" i="2"/>
  <c r="FA53" i="2"/>
  <c r="FA92" i="2" s="1"/>
  <c r="DC66" i="2"/>
  <c r="DC70" i="2"/>
  <c r="DC65" i="2"/>
  <c r="FA31" i="2"/>
  <c r="DC64" i="2"/>
  <c r="CR76" i="2"/>
  <c r="EP37" i="2"/>
  <c r="EP76" i="2" s="1"/>
  <c r="CZ86" i="2"/>
  <c r="EX47" i="2"/>
  <c r="EX86" i="2" s="1"/>
  <c r="CZ81" i="2"/>
  <c r="EX42" i="2"/>
  <c r="EX81" i="2" s="1"/>
  <c r="DH93" i="2"/>
  <c r="FF54" i="2"/>
  <c r="FF93" i="2" s="1"/>
  <c r="DH71" i="2"/>
  <c r="FF32" i="2"/>
  <c r="FF71" i="2" s="1"/>
  <c r="CV88" i="2"/>
  <c r="ET49" i="2"/>
  <c r="ET88" i="2" s="1"/>
  <c r="CV74" i="2"/>
  <c r="ET35" i="2"/>
  <c r="ET74" i="2" s="1"/>
  <c r="CX92" i="2"/>
  <c r="EV53" i="2"/>
  <c r="EV92" i="2" s="1"/>
  <c r="CX82" i="2"/>
  <c r="EV43" i="2"/>
  <c r="EV82" i="2" s="1"/>
  <c r="CX93" i="2"/>
  <c r="EV54" i="2"/>
  <c r="EV93" i="2" s="1"/>
  <c r="DN73" i="2"/>
  <c r="FL34" i="2"/>
  <c r="FL73" i="2" s="1"/>
  <c r="DI89" i="2"/>
  <c r="FG50" i="2"/>
  <c r="FG89" i="2" s="1"/>
  <c r="DJ94" i="2"/>
  <c r="FH55" i="2"/>
  <c r="FH94" i="2" s="1"/>
  <c r="DN98" i="2"/>
  <c r="FL59" i="2"/>
  <c r="FL98" i="2" s="1"/>
  <c r="DC102" i="2"/>
  <c r="FA63" i="2"/>
  <c r="FA102" i="2" s="1"/>
  <c r="CS75" i="2"/>
  <c r="EQ36" i="2"/>
  <c r="EQ75" i="2" s="1"/>
  <c r="CS71" i="2"/>
  <c r="EQ32" i="2"/>
  <c r="EQ71" i="2" s="1"/>
  <c r="CS74" i="2"/>
  <c r="EQ35" i="2"/>
  <c r="EQ74" i="2" s="1"/>
  <c r="DA86" i="2"/>
  <c r="EY47" i="2"/>
  <c r="EY86" i="2" s="1"/>
  <c r="DA72" i="2"/>
  <c r="EY33" i="2"/>
  <c r="EY72" i="2" s="1"/>
  <c r="DI75" i="2"/>
  <c r="FG36" i="2"/>
  <c r="FG75" i="2" s="1"/>
  <c r="DI71" i="2"/>
  <c r="FG32" i="2"/>
  <c r="FG71" i="2" s="1"/>
  <c r="DI74" i="2"/>
  <c r="FG35" i="2"/>
  <c r="FG74" i="2" s="1"/>
  <c r="DD81" i="2"/>
  <c r="FB42" i="2"/>
  <c r="FB81" i="2" s="1"/>
  <c r="DD76" i="2"/>
  <c r="FB37" i="2"/>
  <c r="FB76" i="2" s="1"/>
  <c r="DE81" i="2"/>
  <c r="FC42" i="2"/>
  <c r="FC81" i="2" s="1"/>
  <c r="DE92" i="2"/>
  <c r="FC53" i="2"/>
  <c r="FC92" i="2" s="1"/>
  <c r="CT77" i="2"/>
  <c r="ER38" i="2"/>
  <c r="ER77" i="2" s="1"/>
  <c r="DF92" i="2"/>
  <c r="FD53" i="2"/>
  <c r="FD92" i="2" s="1"/>
  <c r="DF97" i="2"/>
  <c r="FD58" i="2"/>
  <c r="FD97" i="2" s="1"/>
  <c r="CU101" i="2"/>
  <c r="ES62" i="2"/>
  <c r="ES101" i="2" s="1"/>
  <c r="CT100" i="2"/>
  <c r="ER61" i="2"/>
  <c r="ER100" i="2" s="1"/>
  <c r="CT79" i="2"/>
  <c r="ER40" i="2"/>
  <c r="ER79" i="2" s="1"/>
  <c r="CT82" i="2"/>
  <c r="ER43" i="2"/>
  <c r="ER82" i="2" s="1"/>
  <c r="DB86" i="2"/>
  <c r="EZ47" i="2"/>
  <c r="EZ86" i="2" s="1"/>
  <c r="DB97" i="2"/>
  <c r="EZ58" i="2"/>
  <c r="EZ97" i="2" s="1"/>
  <c r="DJ92" i="2"/>
  <c r="FH53" i="2"/>
  <c r="FH92" i="2" s="1"/>
  <c r="DJ71" i="2"/>
  <c r="FH32" i="2"/>
  <c r="FH71" i="2" s="1"/>
  <c r="DJ83" i="2"/>
  <c r="FH44" i="2"/>
  <c r="FH83" i="2" s="1"/>
  <c r="EU60" i="2"/>
  <c r="EU99" i="2" s="1"/>
  <c r="CW99" i="2"/>
  <c r="DN91" i="2"/>
  <c r="FL52" i="2"/>
  <c r="FL91" i="2" s="1"/>
  <c r="DN86" i="2"/>
  <c r="FL47" i="2"/>
  <c r="FL86" i="2" s="1"/>
  <c r="CR83" i="2"/>
  <c r="EP44" i="2"/>
  <c r="EP83" i="2" s="1"/>
  <c r="CU92" i="2"/>
  <c r="ES53" i="2"/>
  <c r="ES92" i="2" s="1"/>
  <c r="DE96" i="2"/>
  <c r="FC57" i="2"/>
  <c r="FC96" i="2" s="1"/>
  <c r="DK100" i="2"/>
  <c r="FI61" i="2"/>
  <c r="FI100" i="2" s="1"/>
  <c r="DF66" i="2"/>
  <c r="DF70" i="2"/>
  <c r="DF64" i="2"/>
  <c r="FD31" i="2"/>
  <c r="DF65" i="2"/>
  <c r="CU88" i="2"/>
  <c r="ES49" i="2"/>
  <c r="ES88" i="2" s="1"/>
  <c r="CU83" i="2"/>
  <c r="ES44" i="2"/>
  <c r="ES83" i="2" s="1"/>
  <c r="DC79" i="2"/>
  <c r="FA40" i="2"/>
  <c r="FA79" i="2" s="1"/>
  <c r="DC90" i="2"/>
  <c r="FA51" i="2"/>
  <c r="FA90" i="2" s="1"/>
  <c r="DK85" i="2"/>
  <c r="FI46" i="2"/>
  <c r="FI85" i="2" s="1"/>
  <c r="DK72" i="2"/>
  <c r="FI33" i="2"/>
  <c r="FI72" i="2" s="1"/>
  <c r="DK84" i="2"/>
  <c r="FI45" i="2"/>
  <c r="FI84" i="2" s="1"/>
  <c r="CW79" i="2"/>
  <c r="EU40" i="2"/>
  <c r="EU79" i="2" s="1"/>
  <c r="CW83" i="2"/>
  <c r="EU44" i="2"/>
  <c r="EU83" i="2" s="1"/>
  <c r="CW78" i="2"/>
  <c r="EU39" i="2"/>
  <c r="EU78" i="2" s="1"/>
  <c r="DN89" i="2"/>
  <c r="FL50" i="2"/>
  <c r="FL89" i="2" s="1"/>
  <c r="DB94" i="2"/>
  <c r="EZ55" i="2"/>
  <c r="EZ94" i="2" s="1"/>
  <c r="DG98" i="2"/>
  <c r="FE59" i="2"/>
  <c r="FE98" i="2" s="1"/>
  <c r="DM101" i="2"/>
  <c r="FK62" i="2"/>
  <c r="FK101" i="2" s="1"/>
  <c r="DF81" i="2"/>
  <c r="FD42" i="2"/>
  <c r="FD81" i="2" s="1"/>
  <c r="CY91" i="2"/>
  <c r="EW52" i="2"/>
  <c r="EW91" i="2" s="1"/>
  <c r="FG56" i="2"/>
  <c r="FG95" i="2" s="1"/>
  <c r="DI95" i="2"/>
  <c r="DJ99" i="2"/>
  <c r="FH60" i="2"/>
  <c r="FH99" i="2" s="1"/>
  <c r="DI102" i="2"/>
  <c r="FG63" i="2"/>
  <c r="FG102" i="2" s="1"/>
  <c r="CY73" i="2"/>
  <c r="EW34" i="2"/>
  <c r="EW73" i="2" s="1"/>
  <c r="CY77" i="2"/>
  <c r="EW38" i="2"/>
  <c r="EW77" i="2" s="1"/>
  <c r="CY72" i="2"/>
  <c r="EW33" i="2"/>
  <c r="EW72" i="2" s="1"/>
  <c r="DG84" i="2"/>
  <c r="FE45" i="2"/>
  <c r="FE84" i="2" s="1"/>
  <c r="DG79" i="2"/>
  <c r="FE40" i="2"/>
  <c r="FE79" i="2" s="1"/>
  <c r="DL72" i="2"/>
  <c r="FJ33" i="2"/>
  <c r="FJ72" i="2" s="1"/>
  <c r="DL83" i="2"/>
  <c r="FJ44" i="2"/>
  <c r="FJ83" i="2" s="1"/>
  <c r="EV58" i="2"/>
  <c r="EV97" i="2" s="1"/>
  <c r="CX97" i="2"/>
  <c r="DM98" i="2"/>
  <c r="FK59" i="2"/>
  <c r="FK98" i="2" s="1"/>
  <c r="DM76" i="2"/>
  <c r="FK37" i="2"/>
  <c r="FK76" i="2" s="1"/>
  <c r="DF80" i="2"/>
  <c r="FD41" i="2"/>
  <c r="FD80" i="2" s="1"/>
  <c r="DF84" i="2"/>
  <c r="FD45" i="2"/>
  <c r="FD84" i="2" s="1"/>
  <c r="DF79" i="2"/>
  <c r="FD40" i="2"/>
  <c r="FD79" i="2" s="1"/>
  <c r="FI58" i="2"/>
  <c r="FI97" i="2" s="1"/>
  <c r="DK97" i="2"/>
  <c r="DG101" i="2"/>
  <c r="FE62" i="2"/>
  <c r="FE101" i="2" s="1"/>
  <c r="CU86" i="2"/>
  <c r="ES47" i="2"/>
  <c r="ES86" i="2" s="1"/>
  <c r="DH70" i="2"/>
  <c r="DH66" i="2"/>
  <c r="DH65" i="2"/>
  <c r="FF31" i="2"/>
  <c r="DH64" i="2"/>
  <c r="DJ96" i="2"/>
  <c r="FH57" i="2"/>
  <c r="FH96" i="2" s="1"/>
  <c r="DB93" i="2"/>
  <c r="EZ54" i="2"/>
  <c r="EZ93" i="2" s="1"/>
  <c r="CV100" i="2"/>
  <c r="ET61" i="2"/>
  <c r="ET100" i="2" s="1"/>
  <c r="CQ87" i="2"/>
  <c r="EO48" i="2"/>
  <c r="EO87" i="2" s="1"/>
  <c r="EA70" i="2"/>
  <c r="EA66" i="2"/>
  <c r="EA64" i="2"/>
  <c r="EA65" i="2"/>
  <c r="DW65" i="2"/>
  <c r="DX65" i="2"/>
  <c r="EM64" i="2"/>
  <c r="CQ83" i="2"/>
  <c r="EO44" i="2"/>
  <c r="EO83" i="2" s="1"/>
  <c r="EP59" i="2"/>
  <c r="EP98" i="2" s="1"/>
  <c r="CR98" i="2"/>
  <c r="DH90" i="2"/>
  <c r="FF51" i="2"/>
  <c r="FF90" i="2" s="1"/>
  <c r="CX91" i="2"/>
  <c r="EV52" i="2"/>
  <c r="EV91" i="2" s="1"/>
  <c r="CS80" i="2"/>
  <c r="EQ41" i="2"/>
  <c r="EQ80" i="2" s="1"/>
  <c r="DD74" i="2"/>
  <c r="FB35" i="2"/>
  <c r="FB74" i="2" s="1"/>
  <c r="CT72" i="2"/>
  <c r="ER33" i="2"/>
  <c r="ER72" i="2" s="1"/>
  <c r="CQ92" i="2"/>
  <c r="EO53" i="2"/>
  <c r="EO92" i="2" s="1"/>
  <c r="DM96" i="2"/>
  <c r="FK57" i="2"/>
  <c r="FK96" i="2" s="1"/>
  <c r="CR79" i="2"/>
  <c r="EP40" i="2"/>
  <c r="EP79" i="2" s="1"/>
  <c r="CQ96" i="2"/>
  <c r="EO57" i="2"/>
  <c r="EO96" i="2" s="1"/>
  <c r="CQ100" i="2"/>
  <c r="EO61" i="2"/>
  <c r="EO100" i="2" s="1"/>
  <c r="CQ102" i="2"/>
  <c r="EO63" i="2"/>
  <c r="EO102" i="2" s="1"/>
  <c r="DC97" i="2"/>
  <c r="FA58" i="2"/>
  <c r="FA97" i="2" s="1"/>
  <c r="DK66" i="2"/>
  <c r="DK70" i="2"/>
  <c r="DK65" i="2"/>
  <c r="FI31" i="2"/>
  <c r="DK64" i="2"/>
  <c r="CR93" i="2"/>
  <c r="EP54" i="2"/>
  <c r="EP93" i="2" s="1"/>
  <c r="CR71" i="2"/>
  <c r="EP32" i="2"/>
  <c r="EP71" i="2" s="1"/>
  <c r="CZ78" i="2"/>
  <c r="EX39" i="2"/>
  <c r="EX78" i="2" s="1"/>
  <c r="CZ73" i="2"/>
  <c r="EX34" i="2"/>
  <c r="EX73" i="2" s="1"/>
  <c r="DH85" i="2"/>
  <c r="FF46" i="2"/>
  <c r="FF85" i="2" s="1"/>
  <c r="DH80" i="2"/>
  <c r="FF41" i="2"/>
  <c r="FF80" i="2" s="1"/>
  <c r="CV80" i="2"/>
  <c r="ET41" i="2"/>
  <c r="ET80" i="2" s="1"/>
  <c r="CV91" i="2"/>
  <c r="ET52" i="2"/>
  <c r="ET91" i="2" s="1"/>
  <c r="DM93" i="2"/>
  <c r="FK54" i="2"/>
  <c r="FK93" i="2" s="1"/>
  <c r="CX74" i="2"/>
  <c r="EV35" i="2"/>
  <c r="EV74" i="2" s="1"/>
  <c r="CX85" i="2"/>
  <c r="EV46" i="2"/>
  <c r="EV85" i="2" s="1"/>
  <c r="DI76" i="2"/>
  <c r="FG37" i="2"/>
  <c r="FG76" i="2" s="1"/>
  <c r="CY90" i="2"/>
  <c r="EW51" i="2"/>
  <c r="EW90" i="2" s="1"/>
  <c r="CY95" i="2"/>
  <c r="EW56" i="2"/>
  <c r="EW95" i="2" s="1"/>
  <c r="DB99" i="2"/>
  <c r="EZ60" i="2"/>
  <c r="EZ99" i="2" s="1"/>
  <c r="DK102" i="2"/>
  <c r="FI63" i="2"/>
  <c r="FI102" i="2" s="1"/>
  <c r="CS85" i="2"/>
  <c r="EQ46" i="2"/>
  <c r="EQ85" i="2" s="1"/>
  <c r="CS96" i="2"/>
  <c r="EQ57" i="2"/>
  <c r="EQ96" i="2" s="1"/>
  <c r="DA99" i="2"/>
  <c r="EY60" i="2"/>
  <c r="EY99" i="2" s="1"/>
  <c r="DA78" i="2"/>
  <c r="EY39" i="2"/>
  <c r="EY78" i="2" s="1"/>
  <c r="DA81" i="2"/>
  <c r="EY42" i="2"/>
  <c r="EY81" i="2" s="1"/>
  <c r="DI85" i="2"/>
  <c r="FG46" i="2"/>
  <c r="FG85" i="2" s="1"/>
  <c r="DI96" i="2"/>
  <c r="FG57" i="2"/>
  <c r="FG96" i="2" s="1"/>
  <c r="DD94" i="2"/>
  <c r="FB55" i="2"/>
  <c r="FB94" i="2" s="1"/>
  <c r="DD73" i="2"/>
  <c r="FB34" i="2"/>
  <c r="FB73" i="2" s="1"/>
  <c r="DD85" i="2"/>
  <c r="FB46" i="2"/>
  <c r="FB85" i="2" s="1"/>
  <c r="DE73" i="2"/>
  <c r="FC34" i="2"/>
  <c r="FC73" i="2" s="1"/>
  <c r="DE84" i="2"/>
  <c r="FC45" i="2"/>
  <c r="FC84" i="2" s="1"/>
  <c r="DL79" i="2"/>
  <c r="FJ40" i="2"/>
  <c r="FJ79" i="2" s="1"/>
  <c r="CV93" i="2"/>
  <c r="ET54" i="2"/>
  <c r="ET93" i="2" s="1"/>
  <c r="CT98" i="2"/>
  <c r="ER59" i="2"/>
  <c r="ER98" i="2" s="1"/>
  <c r="DC101" i="2"/>
  <c r="FA62" i="2"/>
  <c r="FA101" i="2" s="1"/>
  <c r="CT92" i="2"/>
  <c r="ER53" i="2"/>
  <c r="ER92" i="2" s="1"/>
  <c r="CT71" i="2"/>
  <c r="ER32" i="2"/>
  <c r="ER71" i="2" s="1"/>
  <c r="CT74" i="2"/>
  <c r="ER35" i="2"/>
  <c r="ER74" i="2" s="1"/>
  <c r="DB78" i="2"/>
  <c r="EZ39" i="2"/>
  <c r="EZ78" i="2" s="1"/>
  <c r="DB89" i="2"/>
  <c r="EZ50" i="2"/>
  <c r="EZ89" i="2" s="1"/>
  <c r="DJ84" i="2"/>
  <c r="FH45" i="2"/>
  <c r="FH84" i="2" s="1"/>
  <c r="DJ80" i="2"/>
  <c r="FH41" i="2"/>
  <c r="FH80" i="2" s="1"/>
  <c r="DJ75" i="2"/>
  <c r="FH36" i="2"/>
  <c r="FH75" i="2" s="1"/>
  <c r="DN96" i="2"/>
  <c r="FL57" i="2"/>
  <c r="FL96" i="2" s="1"/>
  <c r="DN83" i="2"/>
  <c r="FL44" i="2"/>
  <c r="FL83" i="2" s="1"/>
  <c r="DN78" i="2"/>
  <c r="FL39" i="2"/>
  <c r="FL78" i="2" s="1"/>
  <c r="CW88" i="2"/>
  <c r="EU49" i="2"/>
  <c r="EU88" i="2" s="1"/>
  <c r="DH92" i="2"/>
  <c r="FF53" i="2"/>
  <c r="FF92" i="2" s="1"/>
  <c r="CU97" i="2"/>
  <c r="ES58" i="2"/>
  <c r="ES97" i="2" s="1"/>
  <c r="CV101" i="2"/>
  <c r="ET62" i="2"/>
  <c r="ET101" i="2" s="1"/>
  <c r="CU93" i="2"/>
  <c r="ES54" i="2"/>
  <c r="ES93" i="2" s="1"/>
  <c r="CU80" i="2"/>
  <c r="ES41" i="2"/>
  <c r="ES80" i="2" s="1"/>
  <c r="CU75" i="2"/>
  <c r="ES36" i="2"/>
  <c r="ES75" i="2" s="1"/>
  <c r="DC71" i="2"/>
  <c r="FA32" i="2"/>
  <c r="FA71" i="2" s="1"/>
  <c r="DC82" i="2"/>
  <c r="FA43" i="2"/>
  <c r="FA82" i="2" s="1"/>
  <c r="DK77" i="2"/>
  <c r="FI38" i="2"/>
  <c r="FI77" i="2" s="1"/>
  <c r="DK81" i="2"/>
  <c r="FI42" i="2"/>
  <c r="FI81" i="2" s="1"/>
  <c r="DK76" i="2"/>
  <c r="FI37" i="2"/>
  <c r="FI76" i="2" s="1"/>
  <c r="CW71" i="2"/>
  <c r="EU32" i="2"/>
  <c r="EU71" i="2" s="1"/>
  <c r="CW75" i="2"/>
  <c r="EU36" i="2"/>
  <c r="EU75" i="2" s="1"/>
  <c r="CR75" i="2"/>
  <c r="EP36" i="2"/>
  <c r="EP75" i="2" s="1"/>
  <c r="DD90" i="2"/>
  <c r="FB51" i="2"/>
  <c r="FB90" i="2" s="1"/>
  <c r="DN94" i="2"/>
  <c r="FL55" i="2"/>
  <c r="FL94" i="2" s="1"/>
  <c r="CU99" i="2"/>
  <c r="ES60" i="2"/>
  <c r="ES99" i="2" s="1"/>
  <c r="CX102" i="2"/>
  <c r="EV63" i="2"/>
  <c r="EV102" i="2" s="1"/>
  <c r="DA84" i="2"/>
  <c r="EY45" i="2"/>
  <c r="EY84" i="2" s="1"/>
  <c r="DK91" i="2"/>
  <c r="FI52" i="2"/>
  <c r="FI91" i="2" s="1"/>
  <c r="CY96" i="2"/>
  <c r="EW57" i="2"/>
  <c r="EW96" i="2" s="1"/>
  <c r="CW100" i="2"/>
  <c r="EU61" i="2"/>
  <c r="EU100" i="2" s="1"/>
  <c r="CT70" i="2"/>
  <c r="CT66" i="2"/>
  <c r="CT65" i="2"/>
  <c r="ER31" i="2"/>
  <c r="CT64" i="2"/>
  <c r="CY83" i="2"/>
  <c r="EW44" i="2"/>
  <c r="EW83" i="2" s="1"/>
  <c r="CY94" i="2"/>
  <c r="EW55" i="2"/>
  <c r="EW94" i="2" s="1"/>
  <c r="DG97" i="2"/>
  <c r="FE58" i="2"/>
  <c r="FE97" i="2" s="1"/>
  <c r="DG76" i="2"/>
  <c r="FE37" i="2"/>
  <c r="FE76" i="2" s="1"/>
  <c r="DG71" i="2"/>
  <c r="FE32" i="2"/>
  <c r="FE71" i="2" s="1"/>
  <c r="DL97" i="2"/>
  <c r="FJ58" i="2"/>
  <c r="FJ97" i="2" s="1"/>
  <c r="DL75" i="2"/>
  <c r="FJ36" i="2"/>
  <c r="FJ75" i="2" s="1"/>
  <c r="CX98" i="2"/>
  <c r="EV59" i="2"/>
  <c r="EV98" i="2" s="1"/>
  <c r="DM90" i="2"/>
  <c r="FK51" i="2"/>
  <c r="FK90" i="2" s="1"/>
  <c r="DM85" i="2"/>
  <c r="FK46" i="2"/>
  <c r="FK85" i="2" s="1"/>
  <c r="DF72" i="2"/>
  <c r="FD33" i="2"/>
  <c r="FD72" i="2" s="1"/>
  <c r="DF76" i="2"/>
  <c r="FD37" i="2"/>
  <c r="FD76" i="2" s="1"/>
  <c r="DF71" i="2"/>
  <c r="FD32" i="2"/>
  <c r="FD71" i="2" s="1"/>
  <c r="CS66" i="2"/>
  <c r="CS70" i="2"/>
  <c r="CS65" i="2"/>
  <c r="EQ31" i="2"/>
  <c r="CS64" i="2"/>
  <c r="CZ66" i="2"/>
  <c r="CZ70" i="2"/>
  <c r="CZ65" i="2"/>
  <c r="EX31" i="2"/>
  <c r="CZ64" i="2"/>
  <c r="DK78" i="2"/>
  <c r="FI39" i="2"/>
  <c r="FI78" i="2" s="1"/>
  <c r="DL92" i="2"/>
  <c r="FJ53" i="2"/>
  <c r="FJ92" i="2" s="1"/>
  <c r="DH99" i="2"/>
  <c r="FF60" i="2"/>
  <c r="FF99" i="2" s="1"/>
  <c r="CZ97" i="2"/>
  <c r="EX58" i="2"/>
  <c r="EX97" i="2" s="1"/>
  <c r="CS84" i="2"/>
  <c r="EQ45" i="2"/>
  <c r="EQ84" i="2" s="1"/>
  <c r="CS95" i="2"/>
  <c r="EQ56" i="2"/>
  <c r="EQ95" i="2" s="1"/>
  <c r="DP66" i="2"/>
  <c r="DP70" i="2"/>
  <c r="DP64" i="2"/>
  <c r="DP65" i="2"/>
  <c r="EI70" i="2"/>
  <c r="EI66" i="2"/>
  <c r="EI64" i="2"/>
  <c r="EI65" i="2"/>
  <c r="EP70" i="2"/>
  <c r="DU66" i="2"/>
  <c r="DU70" i="2"/>
  <c r="DU65" i="2"/>
  <c r="DU64" i="2"/>
  <c r="DZ70" i="2"/>
  <c r="DZ66" i="2"/>
  <c r="DZ64" i="2"/>
  <c r="DZ65" i="2"/>
  <c r="DW64" i="2"/>
  <c r="DX64" i="2"/>
  <c r="EM65" i="2"/>
  <c r="DF73" i="2"/>
  <c r="FD34" i="2"/>
  <c r="FD73" i="2" s="1"/>
  <c r="DI101" i="2"/>
  <c r="FG62" i="2"/>
  <c r="FG101" i="2" s="1"/>
  <c r="CZ87" i="2"/>
  <c r="EX48" i="2"/>
  <c r="EX87" i="2" s="1"/>
  <c r="DN100" i="2"/>
  <c r="FL61" i="2"/>
  <c r="FL100" i="2" s="1"/>
  <c r="DI100" i="2"/>
  <c r="FG61" i="2"/>
  <c r="FG100" i="2" s="1"/>
  <c r="DD78" i="2"/>
  <c r="FB39" i="2"/>
  <c r="FB78" i="2" s="1"/>
  <c r="CR99" i="2"/>
  <c r="EP60" i="2"/>
  <c r="EP99" i="2" s="1"/>
  <c r="CQ90" i="2"/>
  <c r="EO51" i="2"/>
  <c r="EO90" i="2" s="1"/>
  <c r="DD87" i="2"/>
  <c r="FB48" i="2"/>
  <c r="FB87" i="2" s="1"/>
  <c r="DH100" i="2"/>
  <c r="FF61" i="2"/>
  <c r="FF100" i="2" s="1"/>
  <c r="CZ90" i="2"/>
  <c r="EX51" i="2"/>
  <c r="EX90" i="2" s="1"/>
  <c r="CQ98" i="2"/>
  <c r="EO59" i="2"/>
  <c r="EO98" i="2" s="1"/>
  <c r="DE88" i="2"/>
  <c r="FC49" i="2"/>
  <c r="FC88" i="2" s="1"/>
  <c r="CS93" i="2"/>
  <c r="EQ54" i="2"/>
  <c r="EQ93" i="2" s="1"/>
  <c r="CS101" i="2"/>
  <c r="EQ62" i="2"/>
  <c r="EQ101" i="2" s="1"/>
  <c r="CZ82" i="2"/>
  <c r="EX43" i="2"/>
  <c r="EX82" i="2" s="1"/>
  <c r="CQ73" i="2"/>
  <c r="EO34" i="2"/>
  <c r="EO73" i="2" s="1"/>
  <c r="CQ75" i="2"/>
  <c r="EO36" i="2"/>
  <c r="EO75" i="2" s="1"/>
  <c r="CQ77" i="2"/>
  <c r="EO38" i="2"/>
  <c r="EO77" i="2" s="1"/>
  <c r="CQ72" i="2"/>
  <c r="EO33" i="2"/>
  <c r="EO72" i="2" s="1"/>
  <c r="CU89" i="2"/>
  <c r="ES50" i="2"/>
  <c r="ES89" i="2" s="1"/>
  <c r="DE93" i="2"/>
  <c r="FC54" i="2"/>
  <c r="FC93" i="2" s="1"/>
  <c r="DN97" i="2"/>
  <c r="FL58" i="2"/>
  <c r="FL97" i="2" s="1"/>
  <c r="DA101" i="2"/>
  <c r="EY62" i="2"/>
  <c r="EY101" i="2" s="1"/>
  <c r="CQ66" i="2"/>
  <c r="CQ70" i="2"/>
  <c r="CQ65" i="2"/>
  <c r="EO31" i="2"/>
  <c r="CQ64" i="2"/>
  <c r="CR85" i="2"/>
  <c r="EP46" i="2"/>
  <c r="EP85" i="2" s="1"/>
  <c r="CR88" i="2"/>
  <c r="EP49" i="2"/>
  <c r="EP88" i="2" s="1"/>
  <c r="CZ74" i="2"/>
  <c r="EX35" i="2"/>
  <c r="EX74" i="2" s="1"/>
  <c r="CZ95" i="2"/>
  <c r="EX56" i="2"/>
  <c r="EX95" i="2" s="1"/>
  <c r="DH98" i="2"/>
  <c r="FF59" i="2"/>
  <c r="FF98" i="2" s="1"/>
  <c r="DH77" i="2"/>
  <c r="FF38" i="2"/>
  <c r="FF77" i="2" s="1"/>
  <c r="DH72" i="2"/>
  <c r="FF33" i="2"/>
  <c r="FF72" i="2" s="1"/>
  <c r="CV72" i="2"/>
  <c r="ET33" i="2"/>
  <c r="ET72" i="2" s="1"/>
  <c r="CV83" i="2"/>
  <c r="ET44" i="2"/>
  <c r="ET83" i="2" s="1"/>
  <c r="DF100" i="2"/>
  <c r="FD61" i="2"/>
  <c r="FD100" i="2" s="1"/>
  <c r="CX99" i="2"/>
  <c r="EV60" i="2"/>
  <c r="EV99" i="2" s="1"/>
  <c r="CX77" i="2"/>
  <c r="EV38" i="2"/>
  <c r="EV77" i="2" s="1"/>
  <c r="DD79" i="2"/>
  <c r="FB40" i="2"/>
  <c r="FB79" i="2" s="1"/>
  <c r="DL90" i="2"/>
  <c r="FJ51" i="2"/>
  <c r="FJ90" i="2" s="1"/>
  <c r="DL95" i="2"/>
  <c r="FJ56" i="2"/>
  <c r="FJ95" i="2" s="1"/>
  <c r="DL99" i="2"/>
  <c r="FJ60" i="2"/>
  <c r="FJ99" i="2" s="1"/>
  <c r="CV66" i="2"/>
  <c r="CV70" i="2"/>
  <c r="CV65" i="2"/>
  <c r="ET31" i="2"/>
  <c r="CV64" i="2"/>
  <c r="CS77" i="2"/>
  <c r="EQ38" i="2"/>
  <c r="EQ77" i="2" s="1"/>
  <c r="CS88" i="2"/>
  <c r="EQ49" i="2"/>
  <c r="EQ88" i="2" s="1"/>
  <c r="DA91" i="2"/>
  <c r="EY52" i="2"/>
  <c r="EY91" i="2" s="1"/>
  <c r="DA87" i="2"/>
  <c r="EY48" i="2"/>
  <c r="EY87" i="2" s="1"/>
  <c r="DA73" i="2"/>
  <c r="EY34" i="2"/>
  <c r="EY73" i="2" s="1"/>
  <c r="DI77" i="2"/>
  <c r="FG38" i="2"/>
  <c r="FG77" i="2" s="1"/>
  <c r="DI88" i="2"/>
  <c r="FG49" i="2"/>
  <c r="FG88" i="2" s="1"/>
  <c r="DD86" i="2"/>
  <c r="FB47" i="2"/>
  <c r="FB86" i="2" s="1"/>
  <c r="DD82" i="2"/>
  <c r="FB43" i="2"/>
  <c r="FB82" i="2" s="1"/>
  <c r="DD77" i="2"/>
  <c r="FB38" i="2"/>
  <c r="FB77" i="2" s="1"/>
  <c r="DE98" i="2"/>
  <c r="FC59" i="2"/>
  <c r="FC98" i="2" s="1"/>
  <c r="DE76" i="2"/>
  <c r="FC37" i="2"/>
  <c r="FC76" i="2" s="1"/>
  <c r="DG82" i="2"/>
  <c r="FE43" i="2"/>
  <c r="FE82" i="2" s="1"/>
  <c r="CX94" i="2"/>
  <c r="EV55" i="2"/>
  <c r="EV94" i="2" s="1"/>
  <c r="DD98" i="2"/>
  <c r="FB59" i="2"/>
  <c r="FB98" i="2" s="1"/>
  <c r="DK101" i="2"/>
  <c r="FI62" i="2"/>
  <c r="FI101" i="2" s="1"/>
  <c r="CT84" i="2"/>
  <c r="ER45" i="2"/>
  <c r="ER84" i="2" s="1"/>
  <c r="CT80" i="2"/>
  <c r="ER41" i="2"/>
  <c r="ER80" i="2" s="1"/>
  <c r="CT83" i="2"/>
  <c r="ER44" i="2"/>
  <c r="ER83" i="2" s="1"/>
  <c r="DB95" i="2"/>
  <c r="EZ56" i="2"/>
  <c r="EZ95" i="2" s="1"/>
  <c r="DB81" i="2"/>
  <c r="EZ42" i="2"/>
  <c r="EZ81" i="2" s="1"/>
  <c r="DJ76" i="2"/>
  <c r="FH37" i="2"/>
  <c r="FH76" i="2" s="1"/>
  <c r="DJ72" i="2"/>
  <c r="FH33" i="2"/>
  <c r="FH72" i="2" s="1"/>
  <c r="DM80" i="2"/>
  <c r="FK41" i="2"/>
  <c r="FK80" i="2" s="1"/>
  <c r="DN88" i="2"/>
  <c r="FL49" i="2"/>
  <c r="FL88" i="2" s="1"/>
  <c r="DN75" i="2"/>
  <c r="FL36" i="2"/>
  <c r="FL75" i="2" s="1"/>
  <c r="DN87" i="2"/>
  <c r="FL48" i="2"/>
  <c r="FL87" i="2" s="1"/>
  <c r="DJ88" i="2"/>
  <c r="FH49" i="2"/>
  <c r="FH88" i="2" s="1"/>
  <c r="CW93" i="2"/>
  <c r="EU54" i="2"/>
  <c r="EU93" i="2" s="1"/>
  <c r="DH97" i="2"/>
  <c r="FF58" i="2"/>
  <c r="FF97" i="2" s="1"/>
  <c r="DD101" i="2"/>
  <c r="FB62" i="2"/>
  <c r="FB101" i="2" s="1"/>
  <c r="CU85" i="2"/>
  <c r="ES46" i="2"/>
  <c r="ES85" i="2" s="1"/>
  <c r="CU72" i="2"/>
  <c r="ES33" i="2"/>
  <c r="ES72" i="2" s="1"/>
  <c r="CU84" i="2"/>
  <c r="ES45" i="2"/>
  <c r="ES84" i="2" s="1"/>
  <c r="DC96" i="2"/>
  <c r="FA57" i="2"/>
  <c r="FA96" i="2" s="1"/>
  <c r="DC74" i="2"/>
  <c r="FA35" i="2"/>
  <c r="FA74" i="2" s="1"/>
  <c r="DK87" i="2"/>
  <c r="FI48" i="2"/>
  <c r="FI87" i="2" s="1"/>
  <c r="DK73" i="2"/>
  <c r="FI34" i="2"/>
  <c r="FI73" i="2" s="1"/>
  <c r="DF90" i="2"/>
  <c r="FD51" i="2"/>
  <c r="FD90" i="2" s="1"/>
  <c r="CW81" i="2"/>
  <c r="EU42" i="2"/>
  <c r="EU81" i="2" s="1"/>
  <c r="CW92" i="2"/>
  <c r="EU53" i="2"/>
  <c r="EU92" i="2" s="1"/>
  <c r="DJ77" i="2"/>
  <c r="FH38" i="2"/>
  <c r="FH77" i="2" s="1"/>
  <c r="CT91" i="2"/>
  <c r="ER52" i="2"/>
  <c r="ER91" i="2" s="1"/>
  <c r="DD95" i="2"/>
  <c r="FB56" i="2"/>
  <c r="FB95" i="2" s="1"/>
  <c r="FC60" i="2"/>
  <c r="FC99" i="2" s="1"/>
  <c r="DE99" i="2"/>
  <c r="DF102" i="2"/>
  <c r="FD63" i="2"/>
  <c r="FD102" i="2" s="1"/>
  <c r="CV87" i="2"/>
  <c r="ET48" i="2"/>
  <c r="ET87" i="2" s="1"/>
  <c r="DA92" i="2"/>
  <c r="EY53" i="2"/>
  <c r="EY92" i="2" s="1"/>
  <c r="DL96" i="2"/>
  <c r="FJ57" i="2"/>
  <c r="FJ96" i="2" s="1"/>
  <c r="DG100" i="2"/>
  <c r="FE61" i="2"/>
  <c r="FE100" i="2" s="1"/>
  <c r="DB70" i="2"/>
  <c r="DB66" i="2"/>
  <c r="DB65" i="2"/>
  <c r="EZ31" i="2"/>
  <c r="DB64" i="2"/>
  <c r="CY75" i="2"/>
  <c r="EW36" i="2"/>
  <c r="EW75" i="2" s="1"/>
  <c r="CY86" i="2"/>
  <c r="EW47" i="2"/>
  <c r="EW86" i="2" s="1"/>
  <c r="DG89" i="2"/>
  <c r="FE50" i="2"/>
  <c r="FE89" i="2" s="1"/>
  <c r="DG85" i="2"/>
  <c r="FE46" i="2"/>
  <c r="FE85" i="2" s="1"/>
  <c r="DG80" i="2"/>
  <c r="FE41" i="2"/>
  <c r="FE80" i="2" s="1"/>
  <c r="DL89" i="2"/>
  <c r="FJ50" i="2"/>
  <c r="FJ89" i="2" s="1"/>
  <c r="DL84" i="2"/>
  <c r="FJ45" i="2"/>
  <c r="FJ84" i="2" s="1"/>
  <c r="DM95" i="2"/>
  <c r="FK56" i="2"/>
  <c r="FK95" i="2" s="1"/>
  <c r="DM82" i="2"/>
  <c r="FK43" i="2"/>
  <c r="FK82" i="2" s="1"/>
  <c r="DM77" i="2"/>
  <c r="FK38" i="2"/>
  <c r="FK77" i="2" s="1"/>
  <c r="FD43" i="2"/>
  <c r="FD82" i="2" s="1"/>
  <c r="DF82" i="2"/>
  <c r="DF93" i="2"/>
  <c r="FD54" i="2"/>
  <c r="FD93" i="2" s="1"/>
  <c r="CQ71" i="2"/>
  <c r="EO32" i="2"/>
  <c r="EO71" i="2" s="1"/>
  <c r="CS92" i="2"/>
  <c r="EQ53" i="2"/>
  <c r="EQ92" i="2" s="1"/>
  <c r="CT99" i="2"/>
  <c r="ER60" i="2"/>
  <c r="ER99" i="2" s="1"/>
  <c r="DC78" i="2"/>
  <c r="FA39" i="2"/>
  <c r="FA78" i="2" s="1"/>
  <c r="EX63" i="2"/>
  <c r="EX102" i="2" s="1"/>
  <c r="CZ102" i="2"/>
  <c r="FE63" i="2"/>
  <c r="FE102" i="2" s="1"/>
  <c r="DG102" i="2"/>
  <c r="ES61" i="2"/>
  <c r="ES100" i="2" s="1"/>
  <c r="CU100" i="2"/>
  <c r="CQ79" i="2"/>
  <c r="EO40" i="2"/>
  <c r="EO79" i="2" s="1"/>
  <c r="DV66" i="2"/>
  <c r="DV70" i="2"/>
  <c r="DV64" i="2"/>
  <c r="DV65" i="2"/>
  <c r="EP63" i="2"/>
  <c r="EP102" i="2" s="1"/>
  <c r="CR65" i="2"/>
  <c r="EC66" i="2"/>
  <c r="EC70" i="2"/>
  <c r="EC65" i="2"/>
  <c r="EC64" i="2"/>
  <c r="EH70" i="2"/>
  <c r="EH66" i="2"/>
  <c r="EH64" i="2"/>
  <c r="EH65" i="2"/>
  <c r="DH86" i="2"/>
  <c r="FF47" i="2"/>
  <c r="FF86" i="2" s="1"/>
  <c r="CS94" i="2"/>
  <c r="EQ55" i="2"/>
  <c r="EQ94" i="2" s="1"/>
  <c r="DI94" i="2"/>
  <c r="FG55" i="2"/>
  <c r="FG94" i="2" s="1"/>
  <c r="DE85" i="2"/>
  <c r="FC46" i="2"/>
  <c r="FC85" i="2" s="1"/>
  <c r="CT76" i="2"/>
  <c r="ER37" i="2"/>
  <c r="ER76" i="2" s="1"/>
  <c r="DB73" i="2"/>
  <c r="EZ34" i="2"/>
  <c r="EZ73" i="2" s="1"/>
  <c r="DN80" i="2"/>
  <c r="FL41" i="2"/>
  <c r="FL80" i="2" s="1"/>
  <c r="DN84" i="2"/>
  <c r="FL45" i="2"/>
  <c r="FL84" i="2" s="1"/>
  <c r="DN79" i="2"/>
  <c r="FL40" i="2"/>
  <c r="FL79" i="2" s="1"/>
  <c r="CZ89" i="2"/>
  <c r="EX50" i="2"/>
  <c r="EX89" i="2" s="1"/>
  <c r="FH54" i="2"/>
  <c r="FH93" i="2" s="1"/>
  <c r="DJ93" i="2"/>
  <c r="CU98" i="2"/>
  <c r="ES59" i="2"/>
  <c r="ES98" i="2" s="1"/>
  <c r="DL101" i="2"/>
  <c r="FJ62" i="2"/>
  <c r="FJ101" i="2" s="1"/>
  <c r="CU77" i="2"/>
  <c r="ES38" i="2"/>
  <c r="ES77" i="2" s="1"/>
  <c r="CU81" i="2"/>
  <c r="ES42" i="2"/>
  <c r="ES81" i="2" s="1"/>
  <c r="CU76" i="2"/>
  <c r="ES37" i="2"/>
  <c r="ES76" i="2" s="1"/>
  <c r="DC88" i="2"/>
  <c r="FA49" i="2"/>
  <c r="FA88" i="2" s="1"/>
  <c r="DC83" i="2"/>
  <c r="FA44" i="2"/>
  <c r="FA83" i="2" s="1"/>
  <c r="DK79" i="2"/>
  <c r="FI40" i="2"/>
  <c r="FI79" i="2" s="1"/>
  <c r="DK90" i="2"/>
  <c r="FI51" i="2"/>
  <c r="FI90" i="2" s="1"/>
  <c r="DE100" i="2"/>
  <c r="FC61" i="2"/>
  <c r="FC100" i="2" s="1"/>
  <c r="CW73" i="2"/>
  <c r="EU34" i="2"/>
  <c r="EU73" i="2" s="1"/>
  <c r="CW84" i="2"/>
  <c r="EU45" i="2"/>
  <c r="EU84" i="2" s="1"/>
  <c r="DE80" i="2"/>
  <c r="FC41" i="2"/>
  <c r="FC80" i="2" s="1"/>
  <c r="DG91" i="2"/>
  <c r="FE52" i="2"/>
  <c r="FE91" i="2" s="1"/>
  <c r="CT96" i="2"/>
  <c r="ER57" i="2"/>
  <c r="ER96" i="2" s="1"/>
  <c r="CS100" i="2"/>
  <c r="EQ61" i="2"/>
  <c r="EQ100" i="2" s="1"/>
  <c r="DN102" i="2"/>
  <c r="FL63" i="2"/>
  <c r="FL102" i="2" s="1"/>
  <c r="DD88" i="2"/>
  <c r="FB49" i="2"/>
  <c r="FB88" i="2" s="1"/>
  <c r="DN92" i="2"/>
  <c r="FL53" i="2"/>
  <c r="FL92" i="2" s="1"/>
  <c r="DA97" i="2"/>
  <c r="EY58" i="2"/>
  <c r="EY97" i="2" s="1"/>
  <c r="CR101" i="2"/>
  <c r="EP62" i="2"/>
  <c r="EP101" i="2" s="1"/>
  <c r="DJ70" i="2"/>
  <c r="DJ66" i="2"/>
  <c r="DJ65" i="2"/>
  <c r="FH31" i="2"/>
  <c r="DJ64" i="2"/>
  <c r="CY100" i="2"/>
  <c r="EW61" i="2"/>
  <c r="EW100" i="2" s="1"/>
  <c r="CY78" i="2"/>
  <c r="EW39" i="2"/>
  <c r="EW78" i="2" s="1"/>
  <c r="DG81" i="2"/>
  <c r="FE42" i="2"/>
  <c r="FE81" i="2" s="1"/>
  <c r="DG77" i="2"/>
  <c r="FE38" i="2"/>
  <c r="FE77" i="2" s="1"/>
  <c r="DG72" i="2"/>
  <c r="FE33" i="2"/>
  <c r="FE72" i="2" s="1"/>
  <c r="DL81" i="2"/>
  <c r="FJ42" i="2"/>
  <c r="FJ81" i="2" s="1"/>
  <c r="DL76" i="2"/>
  <c r="FJ37" i="2"/>
  <c r="FJ76" i="2" s="1"/>
  <c r="DM87" i="2"/>
  <c r="FK48" i="2"/>
  <c r="FK87" i="2" s="1"/>
  <c r="DM74" i="2"/>
  <c r="FK35" i="2"/>
  <c r="FK74" i="2" s="1"/>
  <c r="DM86" i="2"/>
  <c r="FK47" i="2"/>
  <c r="FK86" i="2" s="1"/>
  <c r="DF74" i="2"/>
  <c r="FD35" i="2"/>
  <c r="FD74" i="2" s="1"/>
  <c r="DF85" i="2"/>
  <c r="FD46" i="2"/>
  <c r="FD85" i="2" s="1"/>
  <c r="CR92" i="2"/>
  <c r="EP53" i="2"/>
  <c r="EP92" i="2" s="1"/>
  <c r="DA90" i="2"/>
  <c r="EY51" i="2"/>
  <c r="EY90" i="2" s="1"/>
  <c r="DB77" i="2"/>
  <c r="EZ38" i="2"/>
  <c r="EZ77" i="2" s="1"/>
  <c r="FA50" i="2"/>
  <c r="FA89" i="2" s="1"/>
  <c r="DC89" i="2"/>
  <c r="DI70" i="2"/>
  <c r="DI66" i="2"/>
  <c r="DI65" i="2"/>
  <c r="FG31" i="2"/>
  <c r="DI64" i="2"/>
  <c r="CW91" i="2"/>
  <c r="EU52" i="2"/>
  <c r="EU91" i="2" s="1"/>
  <c r="DH102" i="2"/>
  <c r="FF63" i="2"/>
  <c r="FF102" i="2" s="1"/>
  <c r="CR89" i="2"/>
  <c r="EP50" i="2"/>
  <c r="EP89" i="2" s="1"/>
  <c r="DG99" i="2"/>
  <c r="FE60" i="2"/>
  <c r="FE99" i="2" s="1"/>
  <c r="ED66" i="2"/>
  <c r="ED70" i="2"/>
  <c r="ED65" i="2"/>
  <c r="ED64" i="2"/>
  <c r="EK66" i="2"/>
  <c r="EK70" i="2"/>
  <c r="EK64" i="2"/>
  <c r="EK65" i="2"/>
  <c r="CZ88" i="2"/>
  <c r="EX49" i="2"/>
  <c r="EX88" i="2" s="1"/>
  <c r="DW66" i="2"/>
  <c r="DX66" i="2"/>
  <c r="EM66" i="2"/>
  <c r="CZ79" i="2"/>
  <c r="EX40" i="2"/>
  <c r="EX79" i="2" s="1"/>
  <c r="DH82" i="2"/>
  <c r="FF43" i="2"/>
  <c r="FF82" i="2" s="1"/>
  <c r="DH78" i="2"/>
  <c r="FF39" i="2"/>
  <c r="FF78" i="2" s="1"/>
  <c r="DH73" i="2"/>
  <c r="FF34" i="2"/>
  <c r="FF73" i="2" s="1"/>
  <c r="CV89" i="2"/>
  <c r="ET50" i="2"/>
  <c r="ET89" i="2" s="1"/>
  <c r="CV84" i="2"/>
  <c r="ET45" i="2"/>
  <c r="ET84" i="2" s="1"/>
  <c r="CX96" i="2"/>
  <c r="EV57" i="2"/>
  <c r="EV96" i="2" s="1"/>
  <c r="CX83" i="2"/>
  <c r="EV44" i="2"/>
  <c r="EV83" i="2" s="1"/>
  <c r="CX78" i="2"/>
  <c r="EV39" i="2"/>
  <c r="EV78" i="2" s="1"/>
  <c r="CT85" i="2"/>
  <c r="ER46" i="2"/>
  <c r="ER85" i="2" s="1"/>
  <c r="DD92" i="2"/>
  <c r="FB53" i="2"/>
  <c r="FB92" i="2" s="1"/>
  <c r="CR97" i="2"/>
  <c r="EP58" i="2"/>
  <c r="EP97" i="2" s="1"/>
  <c r="CT101" i="2"/>
  <c r="ER62" i="2"/>
  <c r="ER101" i="2" s="1"/>
  <c r="DL66" i="2"/>
  <c r="DL70" i="2"/>
  <c r="DL65" i="2"/>
  <c r="FJ31" i="2"/>
  <c r="DL64" i="2"/>
  <c r="CS86" i="2"/>
  <c r="EQ47" i="2"/>
  <c r="EQ86" i="2" s="1"/>
  <c r="CS72" i="2"/>
  <c r="EQ33" i="2"/>
  <c r="EQ72" i="2" s="1"/>
  <c r="DA75" i="2"/>
  <c r="EY36" i="2"/>
  <c r="EY75" i="2" s="1"/>
  <c r="DA71" i="2"/>
  <c r="EY32" i="2"/>
  <c r="EY71" i="2" s="1"/>
  <c r="DA74" i="2"/>
  <c r="EY35" i="2"/>
  <c r="EY74" i="2" s="1"/>
  <c r="DI86" i="2"/>
  <c r="FG47" i="2"/>
  <c r="FG86" i="2" s="1"/>
  <c r="DI72" i="2"/>
  <c r="FG33" i="2"/>
  <c r="FG72" i="2" s="1"/>
  <c r="DD80" i="2"/>
  <c r="FB41" i="2"/>
  <c r="FB80" i="2" s="1"/>
  <c r="DD91" i="2"/>
  <c r="FB52" i="2"/>
  <c r="FB91" i="2" s="1"/>
  <c r="DE95" i="2"/>
  <c r="FC56" i="2"/>
  <c r="FC95" i="2" s="1"/>
  <c r="DE82" i="2"/>
  <c r="FC43" i="2"/>
  <c r="FC82" i="2" s="1"/>
  <c r="DE77" i="2"/>
  <c r="FC38" i="2"/>
  <c r="FC77" i="2" s="1"/>
  <c r="CT88" i="2"/>
  <c r="ER49" i="2"/>
  <c r="ER88" i="2" s="1"/>
  <c r="DA95" i="2"/>
  <c r="EY56" i="2"/>
  <c r="EY95" i="2" s="1"/>
  <c r="DC99" i="2"/>
  <c r="FA60" i="2"/>
  <c r="FA99" i="2" s="1"/>
  <c r="DD102" i="2"/>
  <c r="FB63" i="2"/>
  <c r="FB102" i="2" s="1"/>
  <c r="CT86" i="2"/>
  <c r="ER47" i="2"/>
  <c r="ER86" i="2" s="1"/>
  <c r="CT97" i="2"/>
  <c r="ER58" i="2"/>
  <c r="ER97" i="2" s="1"/>
  <c r="DB100" i="2"/>
  <c r="EZ61" i="2"/>
  <c r="EZ100" i="2" s="1"/>
  <c r="DB79" i="2"/>
  <c r="EZ40" i="2"/>
  <c r="EZ79" i="2" s="1"/>
  <c r="DB82" i="2"/>
  <c r="EZ43" i="2"/>
  <c r="EZ82" i="2" s="1"/>
  <c r="DJ78" i="2"/>
  <c r="FH39" i="2"/>
  <c r="FH78" i="2" s="1"/>
  <c r="DJ81" i="2"/>
  <c r="FH42" i="2"/>
  <c r="FH81" i="2" s="1"/>
  <c r="CV96" i="2"/>
  <c r="ET57" i="2"/>
  <c r="ET96" i="2" s="1"/>
  <c r="DN72" i="2"/>
  <c r="FL33" i="2"/>
  <c r="FL72" i="2" s="1"/>
  <c r="DN76" i="2"/>
  <c r="FL37" i="2"/>
  <c r="FL76" i="2" s="1"/>
  <c r="DN71" i="2"/>
  <c r="FL32" i="2"/>
  <c r="FL71" i="2" s="1"/>
  <c r="DM89" i="2"/>
  <c r="FK50" i="2"/>
  <c r="FK89" i="2" s="1"/>
  <c r="CZ94" i="2"/>
  <c r="EX55" i="2"/>
  <c r="EX94" i="2" s="1"/>
  <c r="DF98" i="2"/>
  <c r="FD59" i="2"/>
  <c r="FD98" i="2" s="1"/>
  <c r="CW102" i="2"/>
  <c r="EU63" i="2"/>
  <c r="EU102" i="2" s="1"/>
  <c r="ES48" i="2"/>
  <c r="ES87" i="2" s="1"/>
  <c r="CU87" i="2"/>
  <c r="CU73" i="2"/>
  <c r="ES34" i="2"/>
  <c r="ES73" i="2" s="1"/>
  <c r="DC93" i="2"/>
  <c r="FA54" i="2"/>
  <c r="FA93" i="2" s="1"/>
  <c r="DC80" i="2"/>
  <c r="FA41" i="2"/>
  <c r="FA80" i="2" s="1"/>
  <c r="DC75" i="2"/>
  <c r="FA36" i="2"/>
  <c r="FA75" i="2" s="1"/>
  <c r="DK71" i="2"/>
  <c r="FI32" i="2"/>
  <c r="FI71" i="2" s="1"/>
  <c r="DK82" i="2"/>
  <c r="FI43" i="2"/>
  <c r="FI82" i="2" s="1"/>
  <c r="DF101" i="2"/>
  <c r="FD62" i="2"/>
  <c r="FD101" i="2" s="1"/>
  <c r="CW98" i="2"/>
  <c r="EU59" i="2"/>
  <c r="EU98" i="2" s="1"/>
  <c r="CW76" i="2"/>
  <c r="EU37" i="2"/>
  <c r="EU76" i="2" s="1"/>
  <c r="CZ83" i="2"/>
  <c r="EX44" i="2"/>
  <c r="EX83" i="2" s="1"/>
  <c r="CV92" i="2"/>
  <c r="ET53" i="2"/>
  <c r="ET92" i="2" s="1"/>
  <c r="DG96" i="2"/>
  <c r="FE57" i="2"/>
  <c r="FE96" i="2" s="1"/>
  <c r="DD100" i="2"/>
  <c r="FB61" i="2"/>
  <c r="FB100" i="2" s="1"/>
  <c r="CY66" i="2"/>
  <c r="CY70" i="2"/>
  <c r="EW31" i="2"/>
  <c r="CY64" i="2"/>
  <c r="CY65" i="2"/>
  <c r="CS89" i="2"/>
  <c r="EQ50" i="2"/>
  <c r="EQ89" i="2" s="1"/>
  <c r="DD93" i="2"/>
  <c r="FB54" i="2"/>
  <c r="FB93" i="2" s="1"/>
  <c r="DM97" i="2"/>
  <c r="FK58" i="2"/>
  <c r="FK97" i="2" s="1"/>
  <c r="CZ101" i="2"/>
  <c r="EX62" i="2"/>
  <c r="EX101" i="2" s="1"/>
  <c r="CQ95" i="2"/>
  <c r="EO56" i="2"/>
  <c r="EO95" i="2" s="1"/>
  <c r="CY92" i="2"/>
  <c r="EW53" i="2"/>
  <c r="EW92" i="2" s="1"/>
  <c r="CY87" i="2"/>
  <c r="EW48" i="2"/>
  <c r="EW87" i="2" s="1"/>
  <c r="DG73" i="2"/>
  <c r="FE34" i="2"/>
  <c r="FE73" i="2" s="1"/>
  <c r="DG94" i="2"/>
  <c r="FE55" i="2"/>
  <c r="FE94" i="2" s="1"/>
  <c r="FJ55" i="2"/>
  <c r="FJ94" i="2" s="1"/>
  <c r="DL94" i="2"/>
  <c r="DL73" i="2"/>
  <c r="FJ34" i="2"/>
  <c r="FJ73" i="2" s="1"/>
  <c r="DL85" i="2"/>
  <c r="FJ46" i="2"/>
  <c r="FJ85" i="2" s="1"/>
  <c r="DM79" i="2"/>
  <c r="FK40" i="2"/>
  <c r="FK79" i="2" s="1"/>
  <c r="DM83" i="2"/>
  <c r="FK44" i="2"/>
  <c r="FK83" i="2" s="1"/>
  <c r="DM78" i="2"/>
  <c r="FK39" i="2"/>
  <c r="FK78" i="2" s="1"/>
  <c r="DF99" i="2"/>
  <c r="FD60" i="2"/>
  <c r="FD99" i="2" s="1"/>
  <c r="DF77" i="2"/>
  <c r="FD38" i="2"/>
  <c r="FD77" i="2" s="1"/>
  <c r="CZ100" i="2"/>
  <c r="EX61" i="2"/>
  <c r="EX100" i="2" s="1"/>
  <c r="DI93" i="2"/>
  <c r="FG54" i="2"/>
  <c r="FG93" i="2" s="1"/>
  <c r="DJ85" i="2"/>
  <c r="FH46" i="2"/>
  <c r="FH85" i="2" s="1"/>
  <c r="DK92" i="2"/>
  <c r="FI53" i="2"/>
  <c r="FI92" i="2" s="1"/>
  <c r="CV99" i="2"/>
  <c r="ET60" i="2"/>
  <c r="ET99" i="2" s="1"/>
  <c r="DE89" i="2"/>
  <c r="FC50" i="2"/>
  <c r="FC89" i="2" s="1"/>
  <c r="CS90" i="2"/>
  <c r="EQ51" i="2"/>
  <c r="EQ90" i="2" s="1"/>
  <c r="DJ97" i="2"/>
  <c r="FH58" i="2"/>
  <c r="FH97" i="2" s="1"/>
  <c r="EL66" i="2"/>
  <c r="EL70" i="2"/>
  <c r="EL65" i="2"/>
  <c r="EL64" i="2"/>
  <c r="DT66" i="2"/>
  <c r="DT70" i="2"/>
  <c r="DT65" i="2"/>
  <c r="DT64" i="2"/>
  <c r="CR66" i="2"/>
  <c r="DH96" i="2"/>
  <c r="FF57" i="2"/>
  <c r="FF96" i="2" s="1"/>
  <c r="EE64" i="2"/>
  <c r="EF65" i="2"/>
  <c r="CR64" i="2"/>
  <c r="BG228" i="3"/>
  <c r="BG291" i="3"/>
  <c r="BG196" i="3"/>
  <c r="CG196" i="3" s="1"/>
  <c r="BG164" i="3"/>
  <c r="CG164" i="3" s="1"/>
  <c r="BG388" i="3"/>
  <c r="BG132" i="3"/>
  <c r="CG132" i="3" s="1"/>
  <c r="BG356" i="3"/>
  <c r="BG101" i="3"/>
  <c r="BG324" i="3"/>
  <c r="BG69" i="3"/>
  <c r="BG260" i="3"/>
  <c r="BG5" i="3"/>
  <c r="CG5" i="3" s="1"/>
  <c r="DG5" i="3" s="1"/>
  <c r="BG387" i="3"/>
  <c r="BG37" i="3"/>
  <c r="BG380" i="3"/>
  <c r="BG124" i="3"/>
  <c r="BG348" i="3"/>
  <c r="BG93" i="3"/>
  <c r="BG316" i="3"/>
  <c r="CG316" i="3" s="1"/>
  <c r="DG316" i="3" s="1"/>
  <c r="BG61" i="3"/>
  <c r="CG61" i="3" s="1"/>
  <c r="BG252" i="3"/>
  <c r="BG292" i="3"/>
  <c r="BG188" i="3"/>
  <c r="BG347" i="3"/>
  <c r="BG92" i="3"/>
  <c r="BG315" i="3"/>
  <c r="BG60" i="3"/>
  <c r="BG284" i="3"/>
  <c r="CG284" i="3" s="1"/>
  <c r="BG4" i="3"/>
  <c r="BG283" i="3"/>
  <c r="CG283" i="3" s="1"/>
  <c r="DG283" i="3" s="1"/>
  <c r="BG28" i="3"/>
  <c r="BG220" i="3"/>
  <c r="BG251" i="3"/>
  <c r="BG156" i="3"/>
  <c r="BG219" i="3"/>
  <c r="CG219" i="3" s="1"/>
  <c r="DG219" i="3" s="1"/>
  <c r="BG29" i="3"/>
  <c r="CG29" i="3" s="1"/>
  <c r="DG29" i="3" s="1"/>
  <c r="BG187" i="3"/>
  <c r="BG379" i="3"/>
  <c r="CG379" i="3" s="1"/>
  <c r="DG379" i="3" s="1"/>
  <c r="BG123" i="3"/>
  <c r="BG155" i="3"/>
  <c r="BT57" i="3"/>
  <c r="BT121" i="3"/>
  <c r="BT26" i="3"/>
  <c r="CT26" i="3" s="1"/>
  <c r="DT26" i="3" s="1"/>
  <c r="BT90" i="3"/>
  <c r="BT153" i="3"/>
  <c r="BT67" i="3"/>
  <c r="BT28" i="3"/>
  <c r="BT92" i="3"/>
  <c r="BT29" i="3"/>
  <c r="BT93" i="3"/>
  <c r="BT156" i="3"/>
  <c r="BT56" i="3"/>
  <c r="CT56" i="3" s="1"/>
  <c r="BT120" i="3"/>
  <c r="BT183" i="3"/>
  <c r="CT183" i="3" s="1"/>
  <c r="DT183" i="3" s="1"/>
  <c r="BT247" i="3"/>
  <c r="BT110" i="3"/>
  <c r="CT110" i="3" s="1"/>
  <c r="DT110" i="3" s="1"/>
  <c r="BT208" i="3"/>
  <c r="BT281" i="3"/>
  <c r="BT345" i="3"/>
  <c r="BT79" i="3"/>
  <c r="BT200" i="3"/>
  <c r="BT273" i="3"/>
  <c r="BT338" i="3"/>
  <c r="BT54" i="3"/>
  <c r="CT54" i="3" s="1"/>
  <c r="BT192" i="3"/>
  <c r="BT265" i="3"/>
  <c r="BT331" i="3"/>
  <c r="CT331" i="3" s="1"/>
  <c r="BT23" i="3"/>
  <c r="CT23" i="3" s="1"/>
  <c r="DT23" i="3" s="1"/>
  <c r="BT184" i="3"/>
  <c r="BT257" i="3"/>
  <c r="BT324" i="3"/>
  <c r="BT388" i="3"/>
  <c r="BT176" i="3"/>
  <c r="BT249" i="3"/>
  <c r="BT317" i="3"/>
  <c r="BT381" i="3"/>
  <c r="CT381" i="3" s="1"/>
  <c r="DT381" i="3" s="1"/>
  <c r="BT177" i="3"/>
  <c r="BT250" i="3"/>
  <c r="BT318" i="3"/>
  <c r="BT382" i="3"/>
  <c r="BT170" i="3"/>
  <c r="BT243" i="3"/>
  <c r="BT312" i="3"/>
  <c r="CT312" i="3" s="1"/>
  <c r="DT312" i="3" s="1"/>
  <c r="BT376" i="3"/>
  <c r="DT376" i="3" s="1"/>
  <c r="BT311" i="3"/>
  <c r="BT187" i="3"/>
  <c r="BT205" i="3"/>
  <c r="BT65" i="3"/>
  <c r="BT128" i="3"/>
  <c r="BT34" i="3"/>
  <c r="BT98" i="3"/>
  <c r="CT98" i="3" s="1"/>
  <c r="BT11" i="3"/>
  <c r="CT11" i="3" s="1"/>
  <c r="BT75" i="3"/>
  <c r="BT36" i="3"/>
  <c r="CT36" i="3" s="1"/>
  <c r="BT100" i="3"/>
  <c r="BT37" i="3"/>
  <c r="BT101" i="3"/>
  <c r="BT164" i="3"/>
  <c r="BT64" i="3"/>
  <c r="CT64" i="3" s="1"/>
  <c r="BT127" i="3"/>
  <c r="CT127" i="3" s="1"/>
  <c r="BT191" i="3"/>
  <c r="BT255" i="3"/>
  <c r="CT255" i="3" s="1"/>
  <c r="DT255" i="3" s="1"/>
  <c r="BT130" i="3"/>
  <c r="BT217" i="3"/>
  <c r="BT289" i="3"/>
  <c r="BT353" i="3"/>
  <c r="BT111" i="3"/>
  <c r="CT111" i="3" s="1"/>
  <c r="BT209" i="3"/>
  <c r="CT209" i="3" s="1"/>
  <c r="DT209" i="3" s="1"/>
  <c r="BT282" i="3"/>
  <c r="BT346" i="3"/>
  <c r="BT86" i="3"/>
  <c r="BT201" i="3"/>
  <c r="BT274" i="3"/>
  <c r="BT339" i="3"/>
  <c r="BT55" i="3"/>
  <c r="CT55" i="3" s="1"/>
  <c r="DT55" i="3" s="1"/>
  <c r="BT193" i="3"/>
  <c r="BT266" i="3"/>
  <c r="BT332" i="3"/>
  <c r="BT30" i="3"/>
  <c r="BT185" i="3"/>
  <c r="BT258" i="3"/>
  <c r="BT325" i="3"/>
  <c r="BT389" i="3"/>
  <c r="CT389" i="3" s="1"/>
  <c r="BT186" i="3"/>
  <c r="DT186" i="3" s="1"/>
  <c r="BT259" i="3"/>
  <c r="BT326" i="3"/>
  <c r="BT7" i="3"/>
  <c r="BT179" i="3"/>
  <c r="BT252" i="3"/>
  <c r="BT320" i="3"/>
  <c r="BT384" i="3"/>
  <c r="DT384" i="3" s="1"/>
  <c r="BT375" i="3"/>
  <c r="CT375" i="3" s="1"/>
  <c r="DT375" i="3" s="1"/>
  <c r="BT260" i="3"/>
  <c r="BT278" i="3"/>
  <c r="CT278" i="3" s="1"/>
  <c r="DT278" i="3" s="1"/>
  <c r="BT287" i="3"/>
  <c r="BT9" i="3"/>
  <c r="BT73" i="3"/>
  <c r="BT136" i="3"/>
  <c r="BT42" i="3"/>
  <c r="CT42" i="3" s="1"/>
  <c r="BT106" i="3"/>
  <c r="CT106" i="3" s="1"/>
  <c r="BT19" i="3"/>
  <c r="BT83" i="3"/>
  <c r="DT83" i="3" s="1"/>
  <c r="BT44" i="3"/>
  <c r="BT108" i="3"/>
  <c r="BT45" i="3"/>
  <c r="BT109" i="3"/>
  <c r="BT8" i="3"/>
  <c r="CT8" i="3" s="1"/>
  <c r="BT72" i="3"/>
  <c r="DT72" i="3" s="1"/>
  <c r="BT135" i="3"/>
  <c r="BT199" i="3"/>
  <c r="CT199" i="3" s="1"/>
  <c r="DT199" i="3" s="1"/>
  <c r="BT263" i="3"/>
  <c r="BT146" i="3"/>
  <c r="BT226" i="3"/>
  <c r="BT297" i="3"/>
  <c r="BT361" i="3"/>
  <c r="CT361" i="3" s="1"/>
  <c r="DT361" i="3" s="1"/>
  <c r="BT131" i="3"/>
  <c r="BT218" i="3"/>
  <c r="BT290" i="3"/>
  <c r="BT354" i="3"/>
  <c r="BT115" i="3"/>
  <c r="BT210" i="3"/>
  <c r="BT283" i="3"/>
  <c r="BT347" i="3"/>
  <c r="DT347" i="3" s="1"/>
  <c r="BT87" i="3"/>
  <c r="BT202" i="3"/>
  <c r="BT275" i="3"/>
  <c r="BT340" i="3"/>
  <c r="BT62" i="3"/>
  <c r="BT194" i="3"/>
  <c r="BT267" i="3"/>
  <c r="BT333" i="3"/>
  <c r="CT333" i="3" s="1"/>
  <c r="BT31" i="3"/>
  <c r="BT195" i="3"/>
  <c r="BT268" i="3"/>
  <c r="BT334" i="3"/>
  <c r="BT39" i="3"/>
  <c r="BT188" i="3"/>
  <c r="BT261" i="3"/>
  <c r="BT328" i="3"/>
  <c r="DT328" i="3" s="1"/>
  <c r="BT157" i="3"/>
  <c r="BT6" i="3"/>
  <c r="BT327" i="3"/>
  <c r="CT327" i="3" s="1"/>
  <c r="BT17" i="3"/>
  <c r="BT81" i="3"/>
  <c r="BT144" i="3"/>
  <c r="BT50" i="3"/>
  <c r="BT114" i="3"/>
  <c r="CT114" i="3" s="1"/>
  <c r="BT27" i="3"/>
  <c r="CT27" i="3" s="1"/>
  <c r="DT27" i="3" s="1"/>
  <c r="BT91" i="3"/>
  <c r="BT52" i="3"/>
  <c r="CT52" i="3" s="1"/>
  <c r="BT116" i="3"/>
  <c r="BT53" i="3"/>
  <c r="BT117" i="3"/>
  <c r="BT16" i="3"/>
  <c r="BT80" i="3"/>
  <c r="CT80" i="3" s="1"/>
  <c r="BT143" i="3"/>
  <c r="CT143" i="3" s="1"/>
  <c r="BT207" i="3"/>
  <c r="BT271" i="3"/>
  <c r="CT271" i="3" s="1"/>
  <c r="DT271" i="3" s="1"/>
  <c r="BT161" i="3"/>
  <c r="BT235" i="3"/>
  <c r="BT305" i="3"/>
  <c r="BT369" i="3"/>
  <c r="BT147" i="3"/>
  <c r="BT227" i="3"/>
  <c r="DT227" i="3" s="1"/>
  <c r="BT298" i="3"/>
  <c r="BT362" i="3"/>
  <c r="BT133" i="3"/>
  <c r="BT219" i="3"/>
  <c r="BT291" i="3"/>
  <c r="BT355" i="3"/>
  <c r="BT118" i="3"/>
  <c r="CT118" i="3" s="1"/>
  <c r="BT211" i="3"/>
  <c r="CT211" i="3" s="1"/>
  <c r="DT211" i="3" s="1"/>
  <c r="BT284" i="3"/>
  <c r="BT348" i="3"/>
  <c r="BT94" i="3"/>
  <c r="BT203" i="3"/>
  <c r="BT276" i="3"/>
  <c r="BT341" i="3"/>
  <c r="BT63" i="3"/>
  <c r="BT204" i="3"/>
  <c r="BT277" i="3"/>
  <c r="BT342" i="3"/>
  <c r="BT71" i="3"/>
  <c r="BT197" i="3"/>
  <c r="BT270" i="3"/>
  <c r="BT336" i="3"/>
  <c r="BT233" i="3"/>
  <c r="BT178" i="3"/>
  <c r="CT178" i="3" s="1"/>
  <c r="BT70" i="3"/>
  <c r="BT141" i="3"/>
  <c r="BT25" i="3"/>
  <c r="BT89" i="3"/>
  <c r="BT152" i="3"/>
  <c r="BT58" i="3"/>
  <c r="BT122" i="3"/>
  <c r="CT122" i="3" s="1"/>
  <c r="DT122" i="3" s="1"/>
  <c r="BT35" i="3"/>
  <c r="CT35" i="3" s="1"/>
  <c r="BT99" i="3"/>
  <c r="BT60" i="3"/>
  <c r="DT60" i="3" s="1"/>
  <c r="BT123" i="3"/>
  <c r="BT61" i="3"/>
  <c r="BT124" i="3"/>
  <c r="BT24" i="3"/>
  <c r="BT88" i="3"/>
  <c r="CT88" i="3" s="1"/>
  <c r="BT151" i="3"/>
  <c r="BT215" i="3"/>
  <c r="BT279" i="3"/>
  <c r="DT279" i="3" s="1"/>
  <c r="BT171" i="3"/>
  <c r="BT244" i="3"/>
  <c r="BT313" i="3"/>
  <c r="BT377" i="3"/>
  <c r="BT162" i="3"/>
  <c r="CT162" i="3" s="1"/>
  <c r="BT236" i="3"/>
  <c r="DT236" i="3" s="1"/>
  <c r="BT306" i="3"/>
  <c r="BT370" i="3"/>
  <c r="CT370" i="3" s="1"/>
  <c r="DT370" i="3" s="1"/>
  <c r="BT149" i="3"/>
  <c r="BT228" i="3"/>
  <c r="BT299" i="3"/>
  <c r="BT363" i="3"/>
  <c r="BT134" i="3"/>
  <c r="CT134" i="3" s="1"/>
  <c r="DT134" i="3" s="1"/>
  <c r="BT220" i="3"/>
  <c r="BT292" i="3"/>
  <c r="BT356" i="3"/>
  <c r="BT119" i="3"/>
  <c r="BT212" i="3"/>
  <c r="BT285" i="3"/>
  <c r="BT349" i="3"/>
  <c r="BT95" i="3"/>
  <c r="BT213" i="3"/>
  <c r="DT213" i="3" s="1"/>
  <c r="BT286" i="3"/>
  <c r="BT350" i="3"/>
  <c r="BT103" i="3"/>
  <c r="BT206" i="3"/>
  <c r="BT280" i="3"/>
  <c r="BT344" i="3"/>
  <c r="BT303" i="3"/>
  <c r="BT251" i="3"/>
  <c r="CT251" i="3" s="1"/>
  <c r="BT196" i="3"/>
  <c r="BT224" i="3"/>
  <c r="DT224" i="3" s="1"/>
  <c r="BT33" i="3"/>
  <c r="BT97" i="3"/>
  <c r="BT160" i="3"/>
  <c r="BT66" i="3"/>
  <c r="BT129" i="3"/>
  <c r="BT43" i="3"/>
  <c r="CT43" i="3" s="1"/>
  <c r="DT43" i="3" s="1"/>
  <c r="BT107" i="3"/>
  <c r="BT68" i="3"/>
  <c r="CT68" i="3" s="1"/>
  <c r="BT5" i="3"/>
  <c r="BT69" i="3"/>
  <c r="CT69" i="3" s="1"/>
  <c r="BT132" i="3"/>
  <c r="BT32" i="3"/>
  <c r="BT96" i="3"/>
  <c r="BT159" i="3"/>
  <c r="DT159" i="3" s="1"/>
  <c r="BT223" i="3"/>
  <c r="BT14" i="3"/>
  <c r="CT14" i="3" s="1"/>
  <c r="DT14" i="3" s="1"/>
  <c r="BT180" i="3"/>
  <c r="BT253" i="3"/>
  <c r="CT253" i="3" s="1"/>
  <c r="BT321" i="3"/>
  <c r="BT385" i="3"/>
  <c r="BT172" i="3"/>
  <c r="CT172" i="3" s="1"/>
  <c r="BT245" i="3"/>
  <c r="CT245" i="3" s="1"/>
  <c r="BT314" i="3"/>
  <c r="BT378" i="3"/>
  <c r="DT378" i="3" s="1"/>
  <c r="BT163" i="3"/>
  <c r="BT237" i="3"/>
  <c r="DT237" i="3" s="1"/>
  <c r="BT307" i="3"/>
  <c r="BT371" i="3"/>
  <c r="BT150" i="3"/>
  <c r="CT150" i="3" s="1"/>
  <c r="BT229" i="3"/>
  <c r="CT229" i="3" s="1"/>
  <c r="DT229" i="3" s="1"/>
  <c r="BT300" i="3"/>
  <c r="BT364" i="3"/>
  <c r="CT364" i="3" s="1"/>
  <c r="BT138" i="3"/>
  <c r="BT221" i="3"/>
  <c r="BT293" i="3"/>
  <c r="BT357" i="3"/>
  <c r="BT139" i="3"/>
  <c r="DT139" i="3" s="1"/>
  <c r="BT222" i="3"/>
  <c r="CT222" i="3" s="1"/>
  <c r="DT222" i="3" s="1"/>
  <c r="BT294" i="3"/>
  <c r="BT358" i="3"/>
  <c r="CT358" i="3" s="1"/>
  <c r="BT126" i="3"/>
  <c r="BT216" i="3"/>
  <c r="CT216" i="3" s="1"/>
  <c r="BT288" i="3"/>
  <c r="BT352" i="3"/>
  <c r="BT367" i="3"/>
  <c r="CT367" i="3" s="1"/>
  <c r="BT319" i="3"/>
  <c r="BT269" i="3"/>
  <c r="BT295" i="3"/>
  <c r="CT295" i="3" s="1"/>
  <c r="BT49" i="3"/>
  <c r="BT113" i="3"/>
  <c r="BT18" i="3"/>
  <c r="CT18" i="3" s="1"/>
  <c r="BT82" i="3"/>
  <c r="BT145" i="3"/>
  <c r="CT145" i="3" s="1"/>
  <c r="DT145" i="3" s="1"/>
  <c r="BT59" i="3"/>
  <c r="BT20" i="3"/>
  <c r="BT84" i="3"/>
  <c r="CT84" i="3" s="1"/>
  <c r="DT84" i="3" s="1"/>
  <c r="BT21" i="3"/>
  <c r="BT85" i="3"/>
  <c r="CT85" i="3" s="1"/>
  <c r="DT85" i="3" s="1"/>
  <c r="BT148" i="3"/>
  <c r="BT48" i="3"/>
  <c r="BT112" i="3"/>
  <c r="CT112" i="3" s="1"/>
  <c r="DT112" i="3" s="1"/>
  <c r="BT175" i="3"/>
  <c r="BT239" i="3"/>
  <c r="BT78" i="3"/>
  <c r="BT198" i="3"/>
  <c r="BT272" i="3"/>
  <c r="BT337" i="3"/>
  <c r="DT337" i="3" s="1"/>
  <c r="BT47" i="3"/>
  <c r="BT190" i="3"/>
  <c r="CT190" i="3" s="1"/>
  <c r="BT264" i="3"/>
  <c r="CT264" i="3" s="1"/>
  <c r="BT330" i="3"/>
  <c r="BT22" i="3"/>
  <c r="CT22" i="3" s="1"/>
  <c r="DT22" i="3" s="1"/>
  <c r="BT182" i="3"/>
  <c r="BT256" i="3"/>
  <c r="CT256" i="3" s="1"/>
  <c r="BT323" i="3"/>
  <c r="BT387" i="3"/>
  <c r="BT174" i="3"/>
  <c r="CT174" i="3" s="1"/>
  <c r="BT248" i="3"/>
  <c r="DT248" i="3" s="1"/>
  <c r="BT316" i="3"/>
  <c r="BT380" i="3"/>
  <c r="CT380" i="3" s="1"/>
  <c r="BT166" i="3"/>
  <c r="BT240" i="3"/>
  <c r="BT309" i="3"/>
  <c r="DT309" i="3" s="1"/>
  <c r="BT373" i="3"/>
  <c r="BT168" i="3"/>
  <c r="CT168" i="3" s="1"/>
  <c r="DT168" i="3" s="1"/>
  <c r="BT241" i="3"/>
  <c r="DT241" i="3" s="1"/>
  <c r="BT310" i="3"/>
  <c r="BT374" i="3"/>
  <c r="CT374" i="3" s="1"/>
  <c r="BT158" i="3"/>
  <c r="BT234" i="3"/>
  <c r="BT304" i="3"/>
  <c r="BT368" i="3"/>
  <c r="BT242" i="3"/>
  <c r="CT242" i="3" s="1"/>
  <c r="DT242" i="3" s="1"/>
  <c r="BT38" i="3"/>
  <c r="CT38" i="3" s="1"/>
  <c r="DT38" i="3" s="1"/>
  <c r="BT102" i="3"/>
  <c r="BT125" i="3"/>
  <c r="CT125" i="3" s="1"/>
  <c r="BX16" i="3"/>
  <c r="BX212" i="3"/>
  <c r="BX304" i="3"/>
  <c r="BX102" i="3"/>
  <c r="BX273" i="3"/>
  <c r="DX273" i="3" s="1"/>
  <c r="BX31" i="3"/>
  <c r="BX242" i="3"/>
  <c r="BX370" i="3"/>
  <c r="CX370" i="3" s="1"/>
  <c r="BX14" i="3"/>
  <c r="BX130" i="3"/>
  <c r="CX130" i="3" s="1"/>
  <c r="BX206" i="3"/>
  <c r="BX276" i="3"/>
  <c r="BX342" i="3"/>
  <c r="BX182" i="3"/>
  <c r="DX182" i="3" s="1"/>
  <c r="BX80" i="3"/>
  <c r="BX263" i="3"/>
  <c r="BX312" i="3"/>
  <c r="BX114" i="3"/>
  <c r="BX281" i="3"/>
  <c r="BX54" i="3"/>
  <c r="BX250" i="3"/>
  <c r="BX378" i="3"/>
  <c r="DX378" i="3" s="1"/>
  <c r="BX90" i="3"/>
  <c r="BX168" i="3"/>
  <c r="BX230" i="3"/>
  <c r="BX299" i="3"/>
  <c r="BX363" i="3"/>
  <c r="BX364" i="3"/>
  <c r="BX209" i="3"/>
  <c r="BX113" i="3"/>
  <c r="CX113" i="3" s="1"/>
  <c r="BX352" i="3"/>
  <c r="BX177" i="3"/>
  <c r="BX321" i="3"/>
  <c r="BX128" i="3"/>
  <c r="DX128" i="3" s="1"/>
  <c r="BX290" i="3"/>
  <c r="BX193" i="3"/>
  <c r="BX246" i="3"/>
  <c r="CX246" i="3" s="1"/>
  <c r="DX246" i="3" s="1"/>
  <c r="BX292" i="3"/>
  <c r="CX292" i="3" s="1"/>
  <c r="BX339" i="3"/>
  <c r="BX55" i="3"/>
  <c r="CX55" i="3" s="1"/>
  <c r="BX185" i="3"/>
  <c r="BX283" i="3"/>
  <c r="DX283" i="3" s="1"/>
  <c r="BX17" i="3"/>
  <c r="BX261" i="3"/>
  <c r="BX137" i="3"/>
  <c r="DX137" i="3" s="1"/>
  <c r="BX360" i="3"/>
  <c r="DX360" i="3" s="1"/>
  <c r="BX190" i="3"/>
  <c r="BX329" i="3"/>
  <c r="BX141" i="3"/>
  <c r="BX298" i="3"/>
  <c r="BX221" i="3"/>
  <c r="BX268" i="3"/>
  <c r="BX315" i="3"/>
  <c r="BX358" i="3"/>
  <c r="CX358" i="3" s="1"/>
  <c r="BX110" i="3"/>
  <c r="BX218" i="3"/>
  <c r="BX58" i="3"/>
  <c r="BX81" i="3"/>
  <c r="DX81" i="3" s="1"/>
  <c r="BX277" i="3"/>
  <c r="BX189" i="3"/>
  <c r="BX368" i="3"/>
  <c r="BX202" i="3"/>
  <c r="CX202" i="3" s="1"/>
  <c r="BX337" i="3"/>
  <c r="BX153" i="3"/>
  <c r="BX306" i="3"/>
  <c r="BX244" i="3"/>
  <c r="BX291" i="3"/>
  <c r="BX334" i="3"/>
  <c r="BX374" i="3"/>
  <c r="CX374" i="3" s="1"/>
  <c r="BX144" i="3"/>
  <c r="DX144" i="3" s="1"/>
  <c r="BX243" i="3"/>
  <c r="BX302" i="3"/>
  <c r="BX51" i="3"/>
  <c r="BX325" i="3"/>
  <c r="CX325" i="3" s="1"/>
  <c r="BX213" i="3"/>
  <c r="BX376" i="3"/>
  <c r="BX214" i="3"/>
  <c r="CX214" i="3" s="1"/>
  <c r="DX214" i="3" s="1"/>
  <c r="BX345" i="3"/>
  <c r="CX345" i="3" s="1"/>
  <c r="BX166" i="3"/>
  <c r="BX314" i="3"/>
  <c r="BX267" i="3"/>
  <c r="BX310" i="3"/>
  <c r="CX310" i="3" s="1"/>
  <c r="BX356" i="3"/>
  <c r="BX38" i="3"/>
  <c r="BX181" i="3"/>
  <c r="BX262" i="3"/>
  <c r="CX262" i="3" s="1"/>
  <c r="BX146" i="3"/>
  <c r="BX156" i="3"/>
  <c r="BX186" i="3"/>
  <c r="BX296" i="3"/>
  <c r="CX296" i="3" s="1"/>
  <c r="BX86" i="3"/>
  <c r="BX265" i="3"/>
  <c r="BX10" i="3"/>
  <c r="CX10" i="3" s="1"/>
  <c r="BX234" i="3"/>
  <c r="CX234" i="3" s="1"/>
  <c r="DX234" i="3" s="1"/>
  <c r="BX362" i="3"/>
  <c r="BX383" i="3"/>
  <c r="BX91" i="3"/>
  <c r="BX169" i="3"/>
  <c r="CX169" i="3" s="1"/>
  <c r="BX254" i="3"/>
  <c r="BX323" i="3"/>
  <c r="BX382" i="3"/>
  <c r="DX382" i="3" s="1"/>
  <c r="BX354" i="3"/>
  <c r="DX354" i="3" s="1"/>
  <c r="BX93" i="3"/>
  <c r="BX367" i="3"/>
  <c r="CX367" i="3" s="1"/>
  <c r="DX367" i="3" s="1"/>
  <c r="BX98" i="3"/>
  <c r="BX15" i="3"/>
  <c r="CX15" i="3" s="1"/>
  <c r="BX280" i="3"/>
  <c r="BX134" i="3"/>
  <c r="BX70" i="3"/>
  <c r="DX70" i="3" s="1"/>
  <c r="BX235" i="3"/>
  <c r="CX235" i="3" s="1"/>
  <c r="BX257" i="3"/>
  <c r="BX300" i="3"/>
  <c r="BX226" i="3"/>
  <c r="BX4" i="3"/>
  <c r="BX366" i="3"/>
  <c r="BX385" i="3"/>
  <c r="BE355" i="3"/>
  <c r="CE355" i="3" s="1"/>
  <c r="BE385" i="3"/>
  <c r="CE385" i="3" s="1"/>
  <c r="BE321" i="3"/>
  <c r="BE257" i="3"/>
  <c r="CE257" i="3" s="1"/>
  <c r="BE193" i="3"/>
  <c r="BE129" i="3"/>
  <c r="BE66" i="3"/>
  <c r="BE377" i="3"/>
  <c r="BE313" i="3"/>
  <c r="CE313" i="3" s="1"/>
  <c r="BE249" i="3"/>
  <c r="CE249" i="3" s="1"/>
  <c r="BE185" i="3"/>
  <c r="BE122" i="3"/>
  <c r="BE58" i="3"/>
  <c r="BE369" i="3"/>
  <c r="CE369" i="3" s="1"/>
  <c r="BE305" i="3"/>
  <c r="BE241" i="3"/>
  <c r="BE177" i="3"/>
  <c r="CE177" i="3" s="1"/>
  <c r="BE114" i="3"/>
  <c r="BE50" i="3"/>
  <c r="BE361" i="3"/>
  <c r="BE297" i="3"/>
  <c r="BE233" i="3"/>
  <c r="BE169" i="3"/>
  <c r="BE106" i="3"/>
  <c r="BE42" i="3"/>
  <c r="CE42" i="3" s="1"/>
  <c r="BE353" i="3"/>
  <c r="CE353" i="3" s="1"/>
  <c r="BE289" i="3"/>
  <c r="BE225" i="3"/>
  <c r="BE161" i="3"/>
  <c r="BE98" i="3"/>
  <c r="BE34" i="3"/>
  <c r="BE345" i="3"/>
  <c r="BE281" i="3"/>
  <c r="BE217" i="3"/>
  <c r="CE217" i="3" s="1"/>
  <c r="BE153" i="3"/>
  <c r="BE90" i="3"/>
  <c r="BE26" i="3"/>
  <c r="BE329" i="3"/>
  <c r="BE265" i="3"/>
  <c r="BE201" i="3"/>
  <c r="BE137" i="3"/>
  <c r="CE137" i="3" s="1"/>
  <c r="BE74" i="3"/>
  <c r="CE74" i="3" s="1"/>
  <c r="BE10" i="3"/>
  <c r="BE273" i="3"/>
  <c r="CE273" i="3" s="1"/>
  <c r="BE335" i="3"/>
  <c r="BE271" i="3"/>
  <c r="CE271" i="3" s="1"/>
  <c r="BE207" i="3"/>
  <c r="BE143" i="3"/>
  <c r="BE80" i="3"/>
  <c r="CE80" i="3" s="1"/>
  <c r="BE16" i="3"/>
  <c r="CE16" i="3" s="1"/>
  <c r="BE209" i="3"/>
  <c r="BE327" i="3"/>
  <c r="DE327" i="3" s="1"/>
  <c r="BE263" i="3"/>
  <c r="BE199" i="3"/>
  <c r="BE135" i="3"/>
  <c r="BE72" i="3"/>
  <c r="BE8" i="3"/>
  <c r="CE8" i="3" s="1"/>
  <c r="BE145" i="3"/>
  <c r="DE145" i="3" s="1"/>
  <c r="BE383" i="3"/>
  <c r="BE319" i="3"/>
  <c r="CE319" i="3" s="1"/>
  <c r="BE255" i="3"/>
  <c r="BE191" i="3"/>
  <c r="BE127" i="3"/>
  <c r="BE64" i="3"/>
  <c r="BE82" i="3"/>
  <c r="CE82" i="3" s="1"/>
  <c r="BE375" i="3"/>
  <c r="CE375" i="3" s="1"/>
  <c r="BE311" i="3"/>
  <c r="BE247" i="3"/>
  <c r="CE247" i="3" s="1"/>
  <c r="DE247" i="3" s="1"/>
  <c r="BE183" i="3"/>
  <c r="BE120" i="3"/>
  <c r="BE56" i="3"/>
  <c r="BE18" i="3"/>
  <c r="BE367" i="3"/>
  <c r="DE367" i="3" s="1"/>
  <c r="BE303" i="3"/>
  <c r="CE303" i="3" s="1"/>
  <c r="BE239" i="3"/>
  <c r="BE175" i="3"/>
  <c r="BE112" i="3"/>
  <c r="BE48" i="3"/>
  <c r="BE359" i="3"/>
  <c r="BE295" i="3"/>
  <c r="BE231" i="3"/>
  <c r="BE167" i="3"/>
  <c r="DE167" i="3" s="1"/>
  <c r="BE104" i="3"/>
  <c r="BE40" i="3"/>
  <c r="CE40" i="3" s="1"/>
  <c r="BE337" i="3"/>
  <c r="BE343" i="3"/>
  <c r="BE279" i="3"/>
  <c r="BE215" i="3"/>
  <c r="BE151" i="3"/>
  <c r="DE151" i="3" s="1"/>
  <c r="BE88" i="3"/>
  <c r="BE24" i="3"/>
  <c r="BE159" i="3"/>
  <c r="BE334" i="3"/>
  <c r="BE270" i="3"/>
  <c r="BE206" i="3"/>
  <c r="BE142" i="3"/>
  <c r="BE79" i="3"/>
  <c r="CE79" i="3" s="1"/>
  <c r="BE15" i="3"/>
  <c r="BE96" i="3"/>
  <c r="BE326" i="3"/>
  <c r="BE262" i="3"/>
  <c r="BE198" i="3"/>
  <c r="BE134" i="3"/>
  <c r="BE71" i="3"/>
  <c r="BE7" i="3"/>
  <c r="CE7" i="3" s="1"/>
  <c r="BE32" i="3"/>
  <c r="BE382" i="3"/>
  <c r="BE318" i="3"/>
  <c r="BE254" i="3"/>
  <c r="BE190" i="3"/>
  <c r="CE190" i="3" s="1"/>
  <c r="BE126" i="3"/>
  <c r="BE63" i="3"/>
  <c r="BE374" i="3"/>
  <c r="CE374" i="3" s="1"/>
  <c r="DE374" i="3" s="1"/>
  <c r="BE310" i="3"/>
  <c r="BE246" i="3"/>
  <c r="CE246" i="3" s="1"/>
  <c r="BE182" i="3"/>
  <c r="BE119" i="3"/>
  <c r="CE119" i="3" s="1"/>
  <c r="BE55" i="3"/>
  <c r="BE366" i="3"/>
  <c r="BE302" i="3"/>
  <c r="CE302" i="3" s="1"/>
  <c r="BE238" i="3"/>
  <c r="CE238" i="3" s="1"/>
  <c r="BE174" i="3"/>
  <c r="BE111" i="3"/>
  <c r="DE111" i="3" s="1"/>
  <c r="BE47" i="3"/>
  <c r="BE351" i="3"/>
  <c r="BE358" i="3"/>
  <c r="BE294" i="3"/>
  <c r="BE230" i="3"/>
  <c r="CE230" i="3" s="1"/>
  <c r="BE166" i="3"/>
  <c r="DE166" i="3" s="1"/>
  <c r="BE103" i="3"/>
  <c r="BE39" i="3"/>
  <c r="DE39" i="3" s="1"/>
  <c r="BE223" i="3"/>
  <c r="BE342" i="3"/>
  <c r="BE278" i="3"/>
  <c r="BE214" i="3"/>
  <c r="BE150" i="3"/>
  <c r="BE87" i="3"/>
  <c r="CE87" i="3" s="1"/>
  <c r="BE23" i="3"/>
  <c r="BE95" i="3"/>
  <c r="CE95" i="3" s="1"/>
  <c r="BE31" i="3"/>
  <c r="BE350" i="3"/>
  <c r="BE287" i="3"/>
  <c r="BE286" i="3"/>
  <c r="BE158" i="3"/>
  <c r="CE158" i="3" s="1"/>
  <c r="BP23" i="3"/>
  <c r="CP23" i="3" s="1"/>
  <c r="DP23" i="3" s="1"/>
  <c r="BP87" i="3"/>
  <c r="BP150" i="3"/>
  <c r="CP150" i="3" s="1"/>
  <c r="DP150" i="3" s="1"/>
  <c r="BP214" i="3"/>
  <c r="BP278" i="3"/>
  <c r="BP24" i="3"/>
  <c r="BP88" i="3"/>
  <c r="BP9" i="3"/>
  <c r="DP9" i="3" s="1"/>
  <c r="BP73" i="3"/>
  <c r="DP73" i="3" s="1"/>
  <c r="BP136" i="3"/>
  <c r="BP200" i="3"/>
  <c r="CP200" i="3" s="1"/>
  <c r="BP264" i="3"/>
  <c r="BP328" i="3"/>
  <c r="BP10" i="3"/>
  <c r="BP74" i="3"/>
  <c r="BP137" i="3"/>
  <c r="BP201" i="3"/>
  <c r="DP201" i="3" s="1"/>
  <c r="BP265" i="3"/>
  <c r="BP35" i="3"/>
  <c r="BP99" i="3"/>
  <c r="BP170" i="3"/>
  <c r="BP234" i="3"/>
  <c r="BP298" i="3"/>
  <c r="BP362" i="3"/>
  <c r="BP44" i="3"/>
  <c r="CP44" i="3" s="1"/>
  <c r="DP44" i="3" s="1"/>
  <c r="BP108" i="3"/>
  <c r="BP171" i="3"/>
  <c r="BP235" i="3"/>
  <c r="BP299" i="3"/>
  <c r="CP299" i="3" s="1"/>
  <c r="BP363" i="3"/>
  <c r="BP38" i="3"/>
  <c r="BP102" i="3"/>
  <c r="CP102" i="3" s="1"/>
  <c r="BP165" i="3"/>
  <c r="CP165" i="3" s="1"/>
  <c r="DP165" i="3" s="1"/>
  <c r="BP229" i="3"/>
  <c r="BP293" i="3"/>
  <c r="CP293" i="3" s="1"/>
  <c r="BP357" i="3"/>
  <c r="BP199" i="3"/>
  <c r="CP199" i="3" s="1"/>
  <c r="BP383" i="3"/>
  <c r="BP300" i="3"/>
  <c r="BP140" i="3"/>
  <c r="BP356" i="3"/>
  <c r="BP244" i="3"/>
  <c r="BP93" i="3"/>
  <c r="BP343" i="3"/>
  <c r="BP252" i="3"/>
  <c r="DP252" i="3" s="1"/>
  <c r="BP117" i="3"/>
  <c r="BP350" i="3"/>
  <c r="BP255" i="3"/>
  <c r="BP31" i="3"/>
  <c r="CP31" i="3" s="1"/>
  <c r="BP95" i="3"/>
  <c r="BP158" i="3"/>
  <c r="CP158" i="3" s="1"/>
  <c r="BP222" i="3"/>
  <c r="BP286" i="3"/>
  <c r="BP32" i="3"/>
  <c r="BP96" i="3"/>
  <c r="BP17" i="3"/>
  <c r="CP17" i="3" s="1"/>
  <c r="BP81" i="3"/>
  <c r="CP81" i="3" s="1"/>
  <c r="BP144" i="3"/>
  <c r="BP208" i="3"/>
  <c r="CP208" i="3" s="1"/>
  <c r="BP272" i="3"/>
  <c r="BP336" i="3"/>
  <c r="CP336" i="3" s="1"/>
  <c r="BP18" i="3"/>
  <c r="BP82" i="3"/>
  <c r="BP145" i="3"/>
  <c r="DP145" i="3" s="1"/>
  <c r="BP209" i="3"/>
  <c r="DP209" i="3" s="1"/>
  <c r="BP273" i="3"/>
  <c r="BP43" i="3"/>
  <c r="CP43" i="3" s="1"/>
  <c r="BP107" i="3"/>
  <c r="BP178" i="3"/>
  <c r="BP242" i="3"/>
  <c r="BP306" i="3"/>
  <c r="BP370" i="3"/>
  <c r="BP52" i="3"/>
  <c r="BP116" i="3"/>
  <c r="BP179" i="3"/>
  <c r="CP179" i="3" s="1"/>
  <c r="BP243" i="3"/>
  <c r="BP307" i="3"/>
  <c r="BP371" i="3"/>
  <c r="BP46" i="3"/>
  <c r="BP110" i="3"/>
  <c r="DP110" i="3" s="1"/>
  <c r="BP173" i="3"/>
  <c r="BP237" i="3"/>
  <c r="BP301" i="3"/>
  <c r="BP365" i="3"/>
  <c r="BP231" i="3"/>
  <c r="DP231" i="3" s="1"/>
  <c r="BP5" i="3"/>
  <c r="BP321" i="3"/>
  <c r="BP175" i="3"/>
  <c r="CP175" i="3" s="1"/>
  <c r="BP372" i="3"/>
  <c r="CP372" i="3" s="1"/>
  <c r="BP276" i="3"/>
  <c r="BP151" i="3"/>
  <c r="CP151" i="3" s="1"/>
  <c r="BP359" i="3"/>
  <c r="BP284" i="3"/>
  <c r="DP284" i="3" s="1"/>
  <c r="BP164" i="3"/>
  <c r="BP366" i="3"/>
  <c r="BP287" i="3"/>
  <c r="DP287" i="3" s="1"/>
  <c r="BP39" i="3"/>
  <c r="CP39" i="3" s="1"/>
  <c r="BP103" i="3"/>
  <c r="BP166" i="3"/>
  <c r="CP166" i="3" s="1"/>
  <c r="BP230" i="3"/>
  <c r="BP294" i="3"/>
  <c r="CP294" i="3" s="1"/>
  <c r="BP40" i="3"/>
  <c r="BP104" i="3"/>
  <c r="BP25" i="3"/>
  <c r="CP25" i="3" s="1"/>
  <c r="BP89" i="3"/>
  <c r="DP89" i="3" s="1"/>
  <c r="BP152" i="3"/>
  <c r="BP216" i="3"/>
  <c r="CP216" i="3" s="1"/>
  <c r="BP280" i="3"/>
  <c r="BP344" i="3"/>
  <c r="BP26" i="3"/>
  <c r="BP90" i="3"/>
  <c r="BP153" i="3"/>
  <c r="CP153" i="3" s="1"/>
  <c r="BP217" i="3"/>
  <c r="CP217" i="3" s="1"/>
  <c r="DP217" i="3" s="1"/>
  <c r="BP281" i="3"/>
  <c r="BP51" i="3"/>
  <c r="CP51" i="3" s="1"/>
  <c r="BP115" i="3"/>
  <c r="BP186" i="3"/>
  <c r="CP186" i="3" s="1"/>
  <c r="DP186" i="3" s="1"/>
  <c r="BP250" i="3"/>
  <c r="BP314" i="3"/>
  <c r="BP378" i="3"/>
  <c r="CP378" i="3" s="1"/>
  <c r="DP378" i="3" s="1"/>
  <c r="BP60" i="3"/>
  <c r="CP60" i="3" s="1"/>
  <c r="BP123" i="3"/>
  <c r="BP187" i="3"/>
  <c r="BP251" i="3"/>
  <c r="BP315" i="3"/>
  <c r="BP379" i="3"/>
  <c r="CP379" i="3" s="1"/>
  <c r="BP54" i="3"/>
  <c r="BP118" i="3"/>
  <c r="CP118" i="3" s="1"/>
  <c r="BP181" i="3"/>
  <c r="BP245" i="3"/>
  <c r="CP245" i="3" s="1"/>
  <c r="BP309" i="3"/>
  <c r="CP309" i="3" s="1"/>
  <c r="DP309" i="3" s="1"/>
  <c r="BP373" i="3"/>
  <c r="BP263" i="3"/>
  <c r="DP263" i="3" s="1"/>
  <c r="BP69" i="3"/>
  <c r="BP337" i="3"/>
  <c r="BP207" i="3"/>
  <c r="CP207" i="3" s="1"/>
  <c r="BP388" i="3"/>
  <c r="CP388" i="3" s="1"/>
  <c r="DP388" i="3" s="1"/>
  <c r="BP305" i="3"/>
  <c r="BP183" i="3"/>
  <c r="CP183" i="3" s="1"/>
  <c r="BP375" i="3"/>
  <c r="BP311" i="3"/>
  <c r="BP196" i="3"/>
  <c r="BP382" i="3"/>
  <c r="BP109" i="3"/>
  <c r="BP47" i="3"/>
  <c r="BP111" i="3"/>
  <c r="BP174" i="3"/>
  <c r="CP174" i="3" s="1"/>
  <c r="BP238" i="3"/>
  <c r="BP302" i="3"/>
  <c r="BP48" i="3"/>
  <c r="BP112" i="3"/>
  <c r="BP33" i="3"/>
  <c r="DP33" i="3" s="1"/>
  <c r="BP97" i="3"/>
  <c r="DP97" i="3" s="1"/>
  <c r="BP160" i="3"/>
  <c r="BP224" i="3"/>
  <c r="CP224" i="3" s="1"/>
  <c r="DP224" i="3" s="1"/>
  <c r="BP288" i="3"/>
  <c r="BP352" i="3"/>
  <c r="CP352" i="3" s="1"/>
  <c r="BP34" i="3"/>
  <c r="BP98" i="3"/>
  <c r="BP161" i="3"/>
  <c r="DP161" i="3" s="1"/>
  <c r="BP225" i="3"/>
  <c r="CP225" i="3" s="1"/>
  <c r="BP289" i="3"/>
  <c r="BP59" i="3"/>
  <c r="DP59" i="3" s="1"/>
  <c r="BP130" i="3"/>
  <c r="BP194" i="3"/>
  <c r="DP194" i="3" s="1"/>
  <c r="BP258" i="3"/>
  <c r="BP322" i="3"/>
  <c r="BP386" i="3"/>
  <c r="BP68" i="3"/>
  <c r="BP131" i="3"/>
  <c r="CP131" i="3" s="1"/>
  <c r="DP131" i="3" s="1"/>
  <c r="BP195" i="3"/>
  <c r="BP259" i="3"/>
  <c r="BP323" i="3"/>
  <c r="BP387" i="3"/>
  <c r="DP387" i="3" s="1"/>
  <c r="BP62" i="3"/>
  <c r="BP125" i="3"/>
  <c r="CP125" i="3" s="1"/>
  <c r="DP125" i="3" s="1"/>
  <c r="BP189" i="3"/>
  <c r="CP189" i="3" s="1"/>
  <c r="DP189" i="3" s="1"/>
  <c r="BP253" i="3"/>
  <c r="DP253" i="3" s="1"/>
  <c r="BP317" i="3"/>
  <c r="BP381" i="3"/>
  <c r="BP295" i="3"/>
  <c r="BP132" i="3"/>
  <c r="BP353" i="3"/>
  <c r="BP239" i="3"/>
  <c r="CP239" i="3" s="1"/>
  <c r="DP239" i="3" s="1"/>
  <c r="BP21" i="3"/>
  <c r="DP21" i="3" s="1"/>
  <c r="BP326" i="3"/>
  <c r="BP215" i="3"/>
  <c r="DP215" i="3" s="1"/>
  <c r="BP37" i="3"/>
  <c r="BP329" i="3"/>
  <c r="CP329" i="3" s="1"/>
  <c r="BP228" i="3"/>
  <c r="BP159" i="3"/>
  <c r="BP348" i="3"/>
  <c r="DP348" i="3" s="1"/>
  <c r="BP55" i="3"/>
  <c r="BP119" i="3"/>
  <c r="BP182" i="3"/>
  <c r="BP246" i="3"/>
  <c r="BP310" i="3"/>
  <c r="CP310" i="3" s="1"/>
  <c r="BP56" i="3"/>
  <c r="BP120" i="3"/>
  <c r="BP41" i="3"/>
  <c r="DP41" i="3" s="1"/>
  <c r="BP105" i="3"/>
  <c r="BP168" i="3"/>
  <c r="BP232" i="3"/>
  <c r="CP232" i="3" s="1"/>
  <c r="DP232" i="3" s="1"/>
  <c r="BP296" i="3"/>
  <c r="BP360" i="3"/>
  <c r="CP360" i="3" s="1"/>
  <c r="BP42" i="3"/>
  <c r="BP106" i="3"/>
  <c r="BP169" i="3"/>
  <c r="CP169" i="3" s="1"/>
  <c r="BP233" i="3"/>
  <c r="CP233" i="3" s="1"/>
  <c r="DP233" i="3" s="1"/>
  <c r="BP297" i="3"/>
  <c r="CP297" i="3" s="1"/>
  <c r="DP297" i="3" s="1"/>
  <c r="BP67" i="3"/>
  <c r="BP138" i="3"/>
  <c r="BP202" i="3"/>
  <c r="CP202" i="3" s="1"/>
  <c r="BP266" i="3"/>
  <c r="BP330" i="3"/>
  <c r="BP12" i="3"/>
  <c r="DP12" i="3" s="1"/>
  <c r="BP76" i="3"/>
  <c r="BP139" i="3"/>
  <c r="CP139" i="3" s="1"/>
  <c r="BP203" i="3"/>
  <c r="BP267" i="3"/>
  <c r="BP331" i="3"/>
  <c r="DP331" i="3" s="1"/>
  <c r="BP6" i="3"/>
  <c r="DP6" i="3" s="1"/>
  <c r="BP70" i="3"/>
  <c r="BP133" i="3"/>
  <c r="CP133" i="3" s="1"/>
  <c r="DP133" i="3" s="1"/>
  <c r="BP197" i="3"/>
  <c r="CP197" i="3" s="1"/>
  <c r="BP261" i="3"/>
  <c r="BP325" i="3"/>
  <c r="BP389" i="3"/>
  <c r="BP319" i="3"/>
  <c r="CP319" i="3" s="1"/>
  <c r="BP172" i="3"/>
  <c r="BP369" i="3"/>
  <c r="BP271" i="3"/>
  <c r="CP271" i="3" s="1"/>
  <c r="BP85" i="3"/>
  <c r="DP85" i="3" s="1"/>
  <c r="BP342" i="3"/>
  <c r="CP342" i="3" s="1"/>
  <c r="BP247" i="3"/>
  <c r="BP101" i="3"/>
  <c r="BP345" i="3"/>
  <c r="BP260" i="3"/>
  <c r="BP364" i="3"/>
  <c r="BP45" i="3"/>
  <c r="BP63" i="3"/>
  <c r="CP63" i="3" s="1"/>
  <c r="BP126" i="3"/>
  <c r="BP190" i="3"/>
  <c r="BP254" i="3"/>
  <c r="BP318" i="3"/>
  <c r="CP318" i="3" s="1"/>
  <c r="BP64" i="3"/>
  <c r="BP127" i="3"/>
  <c r="BP49" i="3"/>
  <c r="BP113" i="3"/>
  <c r="CP113" i="3" s="1"/>
  <c r="BP176" i="3"/>
  <c r="CP176" i="3" s="1"/>
  <c r="BP240" i="3"/>
  <c r="CP240" i="3" s="1"/>
  <c r="BP304" i="3"/>
  <c r="BP368" i="3"/>
  <c r="CP368" i="3" s="1"/>
  <c r="DP368" i="3" s="1"/>
  <c r="BP50" i="3"/>
  <c r="BP114" i="3"/>
  <c r="BP177" i="3"/>
  <c r="BP241" i="3"/>
  <c r="DP241" i="3" s="1"/>
  <c r="BP11" i="3"/>
  <c r="BP75" i="3"/>
  <c r="CP75" i="3" s="1"/>
  <c r="DP75" i="3" s="1"/>
  <c r="BP146" i="3"/>
  <c r="BP210" i="3"/>
  <c r="BP274" i="3"/>
  <c r="BP338" i="3"/>
  <c r="BP20" i="3"/>
  <c r="CP20" i="3" s="1"/>
  <c r="BP84" i="3"/>
  <c r="DP84" i="3" s="1"/>
  <c r="BP147" i="3"/>
  <c r="BP211" i="3"/>
  <c r="CP211" i="3" s="1"/>
  <c r="BP275" i="3"/>
  <c r="BP339" i="3"/>
  <c r="CP339" i="3" s="1"/>
  <c r="BP14" i="3"/>
  <c r="BP78" i="3"/>
  <c r="BP141" i="3"/>
  <c r="CP141" i="3" s="1"/>
  <c r="BP205" i="3"/>
  <c r="DP205" i="3" s="1"/>
  <c r="BP269" i="3"/>
  <c r="BP333" i="3"/>
  <c r="BP61" i="3"/>
  <c r="BP335" i="3"/>
  <c r="DP335" i="3" s="1"/>
  <c r="BP204" i="3"/>
  <c r="BP385" i="3"/>
  <c r="BP303" i="3"/>
  <c r="CP303" i="3" s="1"/>
  <c r="BP148" i="3"/>
  <c r="CP148" i="3" s="1"/>
  <c r="DP148" i="3" s="1"/>
  <c r="BP358" i="3"/>
  <c r="BP279" i="3"/>
  <c r="CP279" i="3" s="1"/>
  <c r="BP156" i="3"/>
  <c r="BP361" i="3"/>
  <c r="BP292" i="3"/>
  <c r="BP191" i="3"/>
  <c r="BP313" i="3"/>
  <c r="DP313" i="3" s="1"/>
  <c r="BP15" i="3"/>
  <c r="CP15" i="3" s="1"/>
  <c r="BP79" i="3"/>
  <c r="BP142" i="3"/>
  <c r="CP142" i="3" s="1"/>
  <c r="BP206" i="3"/>
  <c r="BP270" i="3"/>
  <c r="DP270" i="3" s="1"/>
  <c r="BP16" i="3"/>
  <c r="BP80" i="3"/>
  <c r="BP143" i="3"/>
  <c r="BP65" i="3"/>
  <c r="CP65" i="3" s="1"/>
  <c r="BP128" i="3"/>
  <c r="BP192" i="3"/>
  <c r="CP192" i="3" s="1"/>
  <c r="DP192" i="3" s="1"/>
  <c r="BP256" i="3"/>
  <c r="BP320" i="3"/>
  <c r="BP384" i="3"/>
  <c r="CP384" i="3" s="1"/>
  <c r="DP384" i="3" s="1"/>
  <c r="BP66" i="3"/>
  <c r="BP129" i="3"/>
  <c r="CP129" i="3" s="1"/>
  <c r="BP193" i="3"/>
  <c r="CP193" i="3" s="1"/>
  <c r="DP193" i="3" s="1"/>
  <c r="BP257" i="3"/>
  <c r="BP27" i="3"/>
  <c r="CP27" i="3" s="1"/>
  <c r="DP27" i="3" s="1"/>
  <c r="BP91" i="3"/>
  <c r="BP162" i="3"/>
  <c r="DP162" i="3" s="1"/>
  <c r="BP226" i="3"/>
  <c r="DP226" i="3" s="1"/>
  <c r="BP290" i="3"/>
  <c r="BP354" i="3"/>
  <c r="BP36" i="3"/>
  <c r="CP36" i="3" s="1"/>
  <c r="BP100" i="3"/>
  <c r="BP163" i="3"/>
  <c r="CP163" i="3" s="1"/>
  <c r="DP163" i="3" s="1"/>
  <c r="BP227" i="3"/>
  <c r="BP291" i="3"/>
  <c r="CP291" i="3" s="1"/>
  <c r="BP355" i="3"/>
  <c r="BP30" i="3"/>
  <c r="BP94" i="3"/>
  <c r="CP94" i="3" s="1"/>
  <c r="BP157" i="3"/>
  <c r="CP157" i="3" s="1"/>
  <c r="BP221" i="3"/>
  <c r="BP285" i="3"/>
  <c r="CP285" i="3" s="1"/>
  <c r="BP349" i="3"/>
  <c r="BP167" i="3"/>
  <c r="CP167" i="3" s="1"/>
  <c r="BP367" i="3"/>
  <c r="DP367" i="3" s="1"/>
  <c r="BP268" i="3"/>
  <c r="BP77" i="3"/>
  <c r="BP340" i="3"/>
  <c r="CP340" i="3" s="1"/>
  <c r="BP212" i="3"/>
  <c r="BP29" i="3"/>
  <c r="BP327" i="3"/>
  <c r="BP220" i="3"/>
  <c r="CP220" i="3" s="1"/>
  <c r="BP53" i="3"/>
  <c r="BP334" i="3"/>
  <c r="BP223" i="3"/>
  <c r="CP223" i="3" s="1"/>
  <c r="DP223" i="3" s="1"/>
  <c r="BP71" i="3"/>
  <c r="CP71" i="3" s="1"/>
  <c r="DP71" i="3" s="1"/>
  <c r="BP121" i="3"/>
  <c r="BP249" i="3"/>
  <c r="BP92" i="3"/>
  <c r="BP213" i="3"/>
  <c r="BP180" i="3"/>
  <c r="CP180" i="3" s="1"/>
  <c r="BP134" i="3"/>
  <c r="BP184" i="3"/>
  <c r="BP19" i="3"/>
  <c r="BP155" i="3"/>
  <c r="BP277" i="3"/>
  <c r="CP277" i="3" s="1"/>
  <c r="BP374" i="3"/>
  <c r="BP198" i="3"/>
  <c r="DP198" i="3" s="1"/>
  <c r="BP248" i="3"/>
  <c r="BP83" i="3"/>
  <c r="BP219" i="3"/>
  <c r="CP219" i="3" s="1"/>
  <c r="BP341" i="3"/>
  <c r="DP341" i="3" s="1"/>
  <c r="BP308" i="3"/>
  <c r="BP262" i="3"/>
  <c r="BP312" i="3"/>
  <c r="BP154" i="3"/>
  <c r="CP154" i="3" s="1"/>
  <c r="BP283" i="3"/>
  <c r="BP124" i="3"/>
  <c r="BP188" i="3"/>
  <c r="CP188" i="3" s="1"/>
  <c r="DP188" i="3" s="1"/>
  <c r="BP8" i="3"/>
  <c r="DP8" i="3" s="1"/>
  <c r="BP376" i="3"/>
  <c r="CP376" i="3" s="1"/>
  <c r="DP376" i="3" s="1"/>
  <c r="BP218" i="3"/>
  <c r="CP218" i="3" s="1"/>
  <c r="DP218" i="3" s="1"/>
  <c r="BP347" i="3"/>
  <c r="BP351" i="3"/>
  <c r="CP351" i="3" s="1"/>
  <c r="BP377" i="3"/>
  <c r="BP72" i="3"/>
  <c r="BP58" i="3"/>
  <c r="DP58" i="3" s="1"/>
  <c r="BP282" i="3"/>
  <c r="BP22" i="3"/>
  <c r="DP22" i="3" s="1"/>
  <c r="BP236" i="3"/>
  <c r="BP316" i="3"/>
  <c r="BP7" i="3"/>
  <c r="CP7" i="3" s="1"/>
  <c r="BP57" i="3"/>
  <c r="CP57" i="3" s="1"/>
  <c r="BP185" i="3"/>
  <c r="BP28" i="3"/>
  <c r="CP28" i="3" s="1"/>
  <c r="BP149" i="3"/>
  <c r="CP149" i="3" s="1"/>
  <c r="BP324" i="3"/>
  <c r="BP332" i="3"/>
  <c r="CP332" i="3" s="1"/>
  <c r="BP135" i="3"/>
  <c r="BP122" i="3"/>
  <c r="CP122" i="3" s="1"/>
  <c r="BP346" i="3"/>
  <c r="CP346" i="3" s="1"/>
  <c r="BP86" i="3"/>
  <c r="BP4" i="3"/>
  <c r="BP13" i="3"/>
  <c r="CP13" i="3" s="1"/>
  <c r="DP13" i="3" s="1"/>
  <c r="BP380" i="3"/>
  <c r="BJ120" i="3"/>
  <c r="BJ377" i="3"/>
  <c r="BJ253" i="3"/>
  <c r="BJ183" i="3"/>
  <c r="DJ183" i="3" s="1"/>
  <c r="BJ59" i="3"/>
  <c r="BJ317" i="3"/>
  <c r="CJ317" i="3" s="1"/>
  <c r="BJ121" i="3"/>
  <c r="CJ121" i="3" s="1"/>
  <c r="BJ386" i="3"/>
  <c r="BJ348" i="3"/>
  <c r="CJ348" i="3" s="1"/>
  <c r="BJ55" i="3"/>
  <c r="BJ312" i="3"/>
  <c r="BJ195" i="3"/>
  <c r="CJ195" i="3" s="1"/>
  <c r="DJ195" i="3" s="1"/>
  <c r="BJ125" i="3"/>
  <c r="BJ4" i="3"/>
  <c r="CJ4" i="3" s="1"/>
  <c r="BJ172" i="3"/>
  <c r="BJ249" i="3"/>
  <c r="BJ374" i="3"/>
  <c r="CJ374" i="3" s="1"/>
  <c r="DJ374" i="3" s="1"/>
  <c r="BJ109" i="3"/>
  <c r="BJ364" i="3"/>
  <c r="BJ356" i="3"/>
  <c r="BJ101" i="3"/>
  <c r="BJ164" i="3"/>
  <c r="DJ164" i="3" s="1"/>
  <c r="BH17" i="3"/>
  <c r="DH17" i="3" s="1"/>
  <c r="BH81" i="3"/>
  <c r="BH144" i="3"/>
  <c r="CH144" i="3" s="1"/>
  <c r="DH144" i="3" s="1"/>
  <c r="BH208" i="3"/>
  <c r="CH208" i="3" s="1"/>
  <c r="BH272" i="3"/>
  <c r="BH336" i="3"/>
  <c r="CH336" i="3" s="1"/>
  <c r="BH18" i="3"/>
  <c r="BH82" i="3"/>
  <c r="CH82" i="3" s="1"/>
  <c r="BH145" i="3"/>
  <c r="CH145" i="3" s="1"/>
  <c r="BH25" i="3"/>
  <c r="BH89" i="3"/>
  <c r="DH89" i="3" s="1"/>
  <c r="BH152" i="3"/>
  <c r="BH216" i="3"/>
  <c r="BH280" i="3"/>
  <c r="BH344" i="3"/>
  <c r="BH26" i="3"/>
  <c r="CH26" i="3" s="1"/>
  <c r="DH26" i="3" s="1"/>
  <c r="BH90" i="3"/>
  <c r="DH90" i="3" s="1"/>
  <c r="BH153" i="3"/>
  <c r="BH217" i="3"/>
  <c r="BH281" i="3"/>
  <c r="BH33" i="3"/>
  <c r="BH97" i="3"/>
  <c r="BH160" i="3"/>
  <c r="BH224" i="3"/>
  <c r="DH224" i="3" s="1"/>
  <c r="BH288" i="3"/>
  <c r="DH288" i="3" s="1"/>
  <c r="BH352" i="3"/>
  <c r="BH34" i="3"/>
  <c r="CH34" i="3" s="1"/>
  <c r="DH34" i="3" s="1"/>
  <c r="BH98" i="3"/>
  <c r="BH161" i="3"/>
  <c r="BH225" i="3"/>
  <c r="CH225" i="3" s="1"/>
  <c r="BH289" i="3"/>
  <c r="BH41" i="3"/>
  <c r="CH41" i="3" s="1"/>
  <c r="BH105" i="3"/>
  <c r="DH105" i="3" s="1"/>
  <c r="BH168" i="3"/>
  <c r="BH232" i="3"/>
  <c r="DH232" i="3" s="1"/>
  <c r="BH296" i="3"/>
  <c r="BH360" i="3"/>
  <c r="CH360" i="3" s="1"/>
  <c r="BH42" i="3"/>
  <c r="DH42" i="3" s="1"/>
  <c r="BH106" i="3"/>
  <c r="BH169" i="3"/>
  <c r="CH169" i="3" s="1"/>
  <c r="DH169" i="3" s="1"/>
  <c r="BH233" i="3"/>
  <c r="DH233" i="3" s="1"/>
  <c r="BH49" i="3"/>
  <c r="BH113" i="3"/>
  <c r="BH176" i="3"/>
  <c r="BH240" i="3"/>
  <c r="DH240" i="3" s="1"/>
  <c r="BH304" i="3"/>
  <c r="BH368" i="3"/>
  <c r="BH50" i="3"/>
  <c r="CH50" i="3" s="1"/>
  <c r="DH50" i="3" s="1"/>
  <c r="BH114" i="3"/>
  <c r="CH114" i="3" s="1"/>
  <c r="DH114" i="3" s="1"/>
  <c r="BH177" i="3"/>
  <c r="BH241" i="3"/>
  <c r="BH305" i="3"/>
  <c r="CH305" i="3" s="1"/>
  <c r="BH369" i="3"/>
  <c r="CH369" i="3" s="1"/>
  <c r="DH369" i="3" s="1"/>
  <c r="BH51" i="3"/>
  <c r="DH51" i="3" s="1"/>
  <c r="BH115" i="3"/>
  <c r="BH186" i="3"/>
  <c r="CH186" i="3" s="1"/>
  <c r="BH250" i="3"/>
  <c r="BH314" i="3"/>
  <c r="BH378" i="3"/>
  <c r="BH60" i="3"/>
  <c r="BH57" i="3"/>
  <c r="BH121" i="3"/>
  <c r="BH184" i="3"/>
  <c r="BH248" i="3"/>
  <c r="CH248" i="3" s="1"/>
  <c r="BH312" i="3"/>
  <c r="BH376" i="3"/>
  <c r="BH58" i="3"/>
  <c r="DH58" i="3" s="1"/>
  <c r="BH122" i="3"/>
  <c r="BH9" i="3"/>
  <c r="DH9" i="3" s="1"/>
  <c r="BH73" i="3"/>
  <c r="BH136" i="3"/>
  <c r="BH200" i="3"/>
  <c r="DH200" i="3" s="1"/>
  <c r="BH264" i="3"/>
  <c r="DH264" i="3" s="1"/>
  <c r="BH328" i="3"/>
  <c r="BH10" i="3"/>
  <c r="CH10" i="3" s="1"/>
  <c r="BH74" i="3"/>
  <c r="BH137" i="3"/>
  <c r="CH137" i="3" s="1"/>
  <c r="BH201" i="3"/>
  <c r="BH265" i="3"/>
  <c r="BH329" i="3"/>
  <c r="CH329" i="3" s="1"/>
  <c r="BH11" i="3"/>
  <c r="DH11" i="3" s="1"/>
  <c r="BH75" i="3"/>
  <c r="CH75" i="3" s="1"/>
  <c r="BH146" i="3"/>
  <c r="CH146" i="3" s="1"/>
  <c r="DH146" i="3" s="1"/>
  <c r="BH210" i="3"/>
  <c r="BH274" i="3"/>
  <c r="BH338" i="3"/>
  <c r="BH20" i="3"/>
  <c r="BH84" i="3"/>
  <c r="CH84" i="3" s="1"/>
  <c r="BH65" i="3"/>
  <c r="BH185" i="3"/>
  <c r="BH321" i="3"/>
  <c r="CH321" i="3" s="1"/>
  <c r="BH27" i="3"/>
  <c r="BH107" i="3"/>
  <c r="BH202" i="3"/>
  <c r="CH202" i="3" s="1"/>
  <c r="BH290" i="3"/>
  <c r="BH370" i="3"/>
  <c r="DH370" i="3" s="1"/>
  <c r="BH76" i="3"/>
  <c r="CH76" i="3" s="1"/>
  <c r="BH147" i="3"/>
  <c r="DH147" i="3" s="1"/>
  <c r="BH211" i="3"/>
  <c r="DH211" i="3" s="1"/>
  <c r="BH275" i="3"/>
  <c r="BH339" i="3"/>
  <c r="BH13" i="3"/>
  <c r="CH13" i="3" s="1"/>
  <c r="BH77" i="3"/>
  <c r="BH140" i="3"/>
  <c r="DH140" i="3" s="1"/>
  <c r="BH204" i="3"/>
  <c r="BH268" i="3"/>
  <c r="DH268" i="3" s="1"/>
  <c r="BH332" i="3"/>
  <c r="CH332" i="3" s="1"/>
  <c r="DH332" i="3" s="1"/>
  <c r="BH8" i="3"/>
  <c r="BH72" i="3"/>
  <c r="CH72" i="3" s="1"/>
  <c r="BH135" i="3"/>
  <c r="BH199" i="3"/>
  <c r="BH263" i="3"/>
  <c r="CH263" i="3" s="1"/>
  <c r="BH327" i="3"/>
  <c r="DH327" i="3" s="1"/>
  <c r="BH358" i="3"/>
  <c r="BH103" i="3"/>
  <c r="BH128" i="3"/>
  <c r="BH193" i="3"/>
  <c r="DH193" i="3" s="1"/>
  <c r="BH337" i="3"/>
  <c r="BH35" i="3"/>
  <c r="BH130" i="3"/>
  <c r="CH130" i="3" s="1"/>
  <c r="DH130" i="3" s="1"/>
  <c r="BH218" i="3"/>
  <c r="CH218" i="3" s="1"/>
  <c r="DH218" i="3" s="1"/>
  <c r="BH298" i="3"/>
  <c r="BH386" i="3"/>
  <c r="CH386" i="3" s="1"/>
  <c r="BH92" i="3"/>
  <c r="BH155" i="3"/>
  <c r="CH155" i="3" s="1"/>
  <c r="BH219" i="3"/>
  <c r="BH283" i="3"/>
  <c r="BH347" i="3"/>
  <c r="DH347" i="3" s="1"/>
  <c r="BH21" i="3"/>
  <c r="DH21" i="3" s="1"/>
  <c r="BH85" i="3"/>
  <c r="DH85" i="3" s="1"/>
  <c r="BH148" i="3"/>
  <c r="BH212" i="3"/>
  <c r="DH212" i="3" s="1"/>
  <c r="BH276" i="3"/>
  <c r="BH340" i="3"/>
  <c r="DH340" i="3" s="1"/>
  <c r="BH16" i="3"/>
  <c r="BH80" i="3"/>
  <c r="DH80" i="3" s="1"/>
  <c r="BH143" i="3"/>
  <c r="CH143" i="3" s="1"/>
  <c r="DH143" i="3" s="1"/>
  <c r="BH207" i="3"/>
  <c r="BH271" i="3"/>
  <c r="DH271" i="3" s="1"/>
  <c r="BH335" i="3"/>
  <c r="BH326" i="3"/>
  <c r="BH71" i="3"/>
  <c r="CH71" i="3" s="1"/>
  <c r="DH71" i="3" s="1"/>
  <c r="BH192" i="3"/>
  <c r="BH209" i="3"/>
  <c r="CH209" i="3" s="1"/>
  <c r="BH345" i="3"/>
  <c r="DH345" i="3" s="1"/>
  <c r="BH43" i="3"/>
  <c r="BH138" i="3"/>
  <c r="BH226" i="3"/>
  <c r="BH306" i="3"/>
  <c r="BH12" i="3"/>
  <c r="BH100" i="3"/>
  <c r="BH163" i="3"/>
  <c r="DH163" i="3" s="1"/>
  <c r="BH227" i="3"/>
  <c r="CH227" i="3" s="1"/>
  <c r="DH227" i="3" s="1"/>
  <c r="BH291" i="3"/>
  <c r="BH355" i="3"/>
  <c r="BH29" i="3"/>
  <c r="BH93" i="3"/>
  <c r="BH156" i="3"/>
  <c r="BH220" i="3"/>
  <c r="BH284" i="3"/>
  <c r="CH284" i="3" s="1"/>
  <c r="DH284" i="3" s="1"/>
  <c r="BH348" i="3"/>
  <c r="CH348" i="3" s="1"/>
  <c r="DH348" i="3" s="1"/>
  <c r="BH24" i="3"/>
  <c r="DH24" i="3" s="1"/>
  <c r="BH88" i="3"/>
  <c r="CH88" i="3" s="1"/>
  <c r="BH151" i="3"/>
  <c r="BH215" i="3"/>
  <c r="BH279" i="3"/>
  <c r="BH343" i="3"/>
  <c r="BH294" i="3"/>
  <c r="BH39" i="3"/>
  <c r="BH256" i="3"/>
  <c r="BH249" i="3"/>
  <c r="CH249" i="3" s="1"/>
  <c r="DH249" i="3" s="1"/>
  <c r="BH353" i="3"/>
  <c r="BH59" i="3"/>
  <c r="BH154" i="3"/>
  <c r="BH234" i="3"/>
  <c r="BH322" i="3"/>
  <c r="BH28" i="3"/>
  <c r="CH28" i="3" s="1"/>
  <c r="DH28" i="3" s="1"/>
  <c r="BH108" i="3"/>
  <c r="CH108" i="3" s="1"/>
  <c r="BH171" i="3"/>
  <c r="BH235" i="3"/>
  <c r="BH299" i="3"/>
  <c r="DH299" i="3" s="1"/>
  <c r="BH363" i="3"/>
  <c r="DH363" i="3" s="1"/>
  <c r="BH37" i="3"/>
  <c r="BH101" i="3"/>
  <c r="DH101" i="3" s="1"/>
  <c r="BH164" i="3"/>
  <c r="CH164" i="3" s="1"/>
  <c r="DH164" i="3" s="1"/>
  <c r="BH228" i="3"/>
  <c r="BH292" i="3"/>
  <c r="BH356" i="3"/>
  <c r="BH32" i="3"/>
  <c r="BH96" i="3"/>
  <c r="BH159" i="3"/>
  <c r="BH223" i="3"/>
  <c r="BH287" i="3"/>
  <c r="CH287" i="3" s="1"/>
  <c r="BH351" i="3"/>
  <c r="BH262" i="3"/>
  <c r="BH7" i="3"/>
  <c r="BH320" i="3"/>
  <c r="BH257" i="3"/>
  <c r="BH361" i="3"/>
  <c r="BH67" i="3"/>
  <c r="CH67" i="3" s="1"/>
  <c r="DH67" i="3" s="1"/>
  <c r="BH162" i="3"/>
  <c r="CH162" i="3" s="1"/>
  <c r="BH242" i="3"/>
  <c r="DH242" i="3" s="1"/>
  <c r="BH330" i="3"/>
  <c r="DH330" i="3" s="1"/>
  <c r="BH36" i="3"/>
  <c r="BH116" i="3"/>
  <c r="BH179" i="3"/>
  <c r="CH179" i="3" s="1"/>
  <c r="DH179" i="3" s="1"/>
  <c r="BH243" i="3"/>
  <c r="BH307" i="3"/>
  <c r="BH371" i="3"/>
  <c r="DH371" i="3" s="1"/>
  <c r="BH45" i="3"/>
  <c r="BH109" i="3"/>
  <c r="CH109" i="3" s="1"/>
  <c r="BH172" i="3"/>
  <c r="BH236" i="3"/>
  <c r="CH236" i="3" s="1"/>
  <c r="DH236" i="3" s="1"/>
  <c r="BH300" i="3"/>
  <c r="BH364" i="3"/>
  <c r="BH40" i="3"/>
  <c r="DH40" i="3" s="1"/>
  <c r="BH104" i="3"/>
  <c r="BH167" i="3"/>
  <c r="BH231" i="3"/>
  <c r="CH231" i="3" s="1"/>
  <c r="DH231" i="3" s="1"/>
  <c r="BH295" i="3"/>
  <c r="BH359" i="3"/>
  <c r="DH359" i="3" s="1"/>
  <c r="BH230" i="3"/>
  <c r="CH230" i="3" s="1"/>
  <c r="BH165" i="3"/>
  <c r="BH384" i="3"/>
  <c r="BH273" i="3"/>
  <c r="BH377" i="3"/>
  <c r="BH83" i="3"/>
  <c r="BH170" i="3"/>
  <c r="BH258" i="3"/>
  <c r="CH258" i="3" s="1"/>
  <c r="BH346" i="3"/>
  <c r="DH346" i="3" s="1"/>
  <c r="BH44" i="3"/>
  <c r="BH123" i="3"/>
  <c r="DH123" i="3" s="1"/>
  <c r="BH187" i="3"/>
  <c r="CH187" i="3" s="1"/>
  <c r="DH187" i="3" s="1"/>
  <c r="BH251" i="3"/>
  <c r="BH315" i="3"/>
  <c r="CH315" i="3" s="1"/>
  <c r="DH315" i="3" s="1"/>
  <c r="BH379" i="3"/>
  <c r="DH379" i="3" s="1"/>
  <c r="BH53" i="3"/>
  <c r="BH117" i="3"/>
  <c r="BH180" i="3"/>
  <c r="BH244" i="3"/>
  <c r="CH244" i="3" s="1"/>
  <c r="BH308" i="3"/>
  <c r="CH308" i="3" s="1"/>
  <c r="DH308" i="3" s="1"/>
  <c r="BH372" i="3"/>
  <c r="BH48" i="3"/>
  <c r="CH48" i="3" s="1"/>
  <c r="DH48" i="3" s="1"/>
  <c r="BH112" i="3"/>
  <c r="BH175" i="3"/>
  <c r="DH175" i="3" s="1"/>
  <c r="BH239" i="3"/>
  <c r="CH239" i="3" s="1"/>
  <c r="DH239" i="3" s="1"/>
  <c r="BH303" i="3"/>
  <c r="BH367" i="3"/>
  <c r="CH367" i="3" s="1"/>
  <c r="BH198" i="3"/>
  <c r="CH198" i="3" s="1"/>
  <c r="BH129" i="3"/>
  <c r="BH313" i="3"/>
  <c r="CH313" i="3" s="1"/>
  <c r="BH19" i="3"/>
  <c r="BH99" i="3"/>
  <c r="BH194" i="3"/>
  <c r="DH194" i="3" s="1"/>
  <c r="BH282" i="3"/>
  <c r="BH362" i="3"/>
  <c r="CH362" i="3" s="1"/>
  <c r="BH68" i="3"/>
  <c r="DH68" i="3" s="1"/>
  <c r="BH139" i="3"/>
  <c r="BH203" i="3"/>
  <c r="CH203" i="3" s="1"/>
  <c r="BH267" i="3"/>
  <c r="BH331" i="3"/>
  <c r="BH5" i="3"/>
  <c r="DH5" i="3" s="1"/>
  <c r="BH69" i="3"/>
  <c r="BH132" i="3"/>
  <c r="BH196" i="3"/>
  <c r="DH196" i="3" s="1"/>
  <c r="BH260" i="3"/>
  <c r="BH324" i="3"/>
  <c r="BH388" i="3"/>
  <c r="BH64" i="3"/>
  <c r="BH127" i="3"/>
  <c r="BH191" i="3"/>
  <c r="BH255" i="3"/>
  <c r="CH255" i="3" s="1"/>
  <c r="BH319" i="3"/>
  <c r="CH319" i="3" s="1"/>
  <c r="BH383" i="3"/>
  <c r="CH383" i="3" s="1"/>
  <c r="BH134" i="3"/>
  <c r="CH134" i="3" s="1"/>
  <c r="BH385" i="3"/>
  <c r="BH259" i="3"/>
  <c r="BH380" i="3"/>
  <c r="BH91" i="3"/>
  <c r="BH323" i="3"/>
  <c r="CH323" i="3" s="1"/>
  <c r="BH56" i="3"/>
  <c r="CH56" i="3" s="1"/>
  <c r="BH166" i="3"/>
  <c r="BH254" i="3"/>
  <c r="CH254" i="3" s="1"/>
  <c r="BH178" i="3"/>
  <c r="BH387" i="3"/>
  <c r="CH387" i="3" s="1"/>
  <c r="BH120" i="3"/>
  <c r="BH222" i="3"/>
  <c r="BH266" i="3"/>
  <c r="BH61" i="3"/>
  <c r="DH61" i="3" s="1"/>
  <c r="BH183" i="3"/>
  <c r="DH183" i="3" s="1"/>
  <c r="BH190" i="3"/>
  <c r="CH190" i="3" s="1"/>
  <c r="BH354" i="3"/>
  <c r="BH124" i="3"/>
  <c r="DH124" i="3" s="1"/>
  <c r="BH247" i="3"/>
  <c r="BH4" i="3"/>
  <c r="BH52" i="3"/>
  <c r="BH188" i="3"/>
  <c r="BH311" i="3"/>
  <c r="BH382" i="3"/>
  <c r="DH382" i="3" s="1"/>
  <c r="BH126" i="3"/>
  <c r="BH297" i="3"/>
  <c r="BH195" i="3"/>
  <c r="BH316" i="3"/>
  <c r="BH318" i="3"/>
  <c r="CH318" i="3" s="1"/>
  <c r="BH63" i="3"/>
  <c r="BH252" i="3"/>
  <c r="BH158" i="3"/>
  <c r="DH158" i="3" s="1"/>
  <c r="BH221" i="3"/>
  <c r="BH375" i="3"/>
  <c r="BH95" i="3"/>
  <c r="DH95" i="3" s="1"/>
  <c r="BH189" i="3"/>
  <c r="BH31" i="3"/>
  <c r="CH31" i="3" s="1"/>
  <c r="DH31" i="3" s="1"/>
  <c r="BH157" i="3"/>
  <c r="BH381" i="3"/>
  <c r="BH125" i="3"/>
  <c r="BH349" i="3"/>
  <c r="BH94" i="3"/>
  <c r="CH94" i="3" s="1"/>
  <c r="BH317" i="3"/>
  <c r="BH62" i="3"/>
  <c r="BH131" i="3"/>
  <c r="BH286" i="3"/>
  <c r="BH253" i="3"/>
  <c r="BH66" i="3"/>
  <c r="CH66" i="3" s="1"/>
  <c r="BH350" i="3"/>
  <c r="BH30" i="3"/>
  <c r="CH30" i="3" s="1"/>
  <c r="BI360" i="3"/>
  <c r="BI314" i="3"/>
  <c r="BI118" i="3"/>
  <c r="CI118" i="3" s="1"/>
  <c r="DI118" i="3" s="1"/>
  <c r="BI384" i="3"/>
  <c r="CI384" i="3" s="1"/>
  <c r="DI384" i="3" s="1"/>
  <c r="BI237" i="3"/>
  <c r="BI350" i="3"/>
  <c r="BI298" i="3"/>
  <c r="BI86" i="3"/>
  <c r="BI349" i="3"/>
  <c r="BI296" i="3"/>
  <c r="BI210" i="3"/>
  <c r="CI210" i="3" s="1"/>
  <c r="BI213" i="3"/>
  <c r="BI83" i="3"/>
  <c r="BI383" i="3"/>
  <c r="BM25" i="3"/>
  <c r="BM11" i="3"/>
  <c r="CM11" i="3" s="1"/>
  <c r="DM11" i="3" s="1"/>
  <c r="BM28" i="3"/>
  <c r="DM28" i="3" s="1"/>
  <c r="BM92" i="3"/>
  <c r="BM30" i="3"/>
  <c r="CM30" i="3" s="1"/>
  <c r="DM30" i="3" s="1"/>
  <c r="BM94" i="3"/>
  <c r="BM74" i="3"/>
  <c r="CM74" i="3" s="1"/>
  <c r="BM151" i="3"/>
  <c r="BM7" i="3"/>
  <c r="BM33" i="3"/>
  <c r="CM33" i="3" s="1"/>
  <c r="BM19" i="3"/>
  <c r="CM19" i="3" s="1"/>
  <c r="BM15" i="3"/>
  <c r="BM41" i="3"/>
  <c r="BM27" i="3"/>
  <c r="CM27" i="3" s="1"/>
  <c r="BM44" i="3"/>
  <c r="BM108" i="3"/>
  <c r="BM46" i="3"/>
  <c r="CM46" i="3" s="1"/>
  <c r="BM110" i="3"/>
  <c r="BM97" i="3"/>
  <c r="CM97" i="3" s="1"/>
  <c r="BM167" i="3"/>
  <c r="BM31" i="3"/>
  <c r="BM57" i="3"/>
  <c r="CM57" i="3" s="1"/>
  <c r="BM43" i="3"/>
  <c r="BM60" i="3"/>
  <c r="CM60" i="3" s="1"/>
  <c r="BM123" i="3"/>
  <c r="BM62" i="3"/>
  <c r="BM5" i="3"/>
  <c r="BM119" i="3"/>
  <c r="BM9" i="3"/>
  <c r="BM73" i="3"/>
  <c r="BM12" i="3"/>
  <c r="BM76" i="3"/>
  <c r="CM76" i="3" s="1"/>
  <c r="BM14" i="3"/>
  <c r="BM78" i="3"/>
  <c r="BM17" i="3"/>
  <c r="BM52" i="3"/>
  <c r="BM54" i="3"/>
  <c r="BM87" i="3"/>
  <c r="DM87" i="3" s="1"/>
  <c r="BM191" i="3"/>
  <c r="BM255" i="3"/>
  <c r="BM319" i="3"/>
  <c r="BM383" i="3"/>
  <c r="BM109" i="3"/>
  <c r="CM109" i="3" s="1"/>
  <c r="BM176" i="3"/>
  <c r="BM240" i="3"/>
  <c r="CM240" i="3" s="1"/>
  <c r="BM304" i="3"/>
  <c r="BM368" i="3"/>
  <c r="DM368" i="3" s="1"/>
  <c r="BM89" i="3"/>
  <c r="CM89" i="3" s="1"/>
  <c r="BM161" i="3"/>
  <c r="BM225" i="3"/>
  <c r="BM289" i="3"/>
  <c r="BM353" i="3"/>
  <c r="BM66" i="3"/>
  <c r="BM146" i="3"/>
  <c r="CM146" i="3" s="1"/>
  <c r="DM146" i="3" s="1"/>
  <c r="BM210" i="3"/>
  <c r="BM274" i="3"/>
  <c r="BM338" i="3"/>
  <c r="BM37" i="3"/>
  <c r="BM139" i="3"/>
  <c r="BM203" i="3"/>
  <c r="BM267" i="3"/>
  <c r="DM267" i="3" s="1"/>
  <c r="BM331" i="3"/>
  <c r="CM331" i="3" s="1"/>
  <c r="BM24" i="3"/>
  <c r="BM126" i="3"/>
  <c r="BM190" i="3"/>
  <c r="CM190" i="3" s="1"/>
  <c r="BM254" i="3"/>
  <c r="CM254" i="3" s="1"/>
  <c r="BM318" i="3"/>
  <c r="DM318" i="3" s="1"/>
  <c r="BM382" i="3"/>
  <c r="BM292" i="3"/>
  <c r="CM292" i="3" s="1"/>
  <c r="BM197" i="3"/>
  <c r="BM104" i="3"/>
  <c r="BM364" i="3"/>
  <c r="BM301" i="3"/>
  <c r="BM244" i="3"/>
  <c r="CM244" i="3" s="1"/>
  <c r="DM244" i="3" s="1"/>
  <c r="BM181" i="3"/>
  <c r="BM83" i="3"/>
  <c r="BM349" i="3"/>
  <c r="BM380" i="3"/>
  <c r="DM380" i="3" s="1"/>
  <c r="BM49" i="3"/>
  <c r="BM68" i="3"/>
  <c r="CM68" i="3" s="1"/>
  <c r="BM70" i="3"/>
  <c r="BM107" i="3"/>
  <c r="BM199" i="3"/>
  <c r="CM199" i="3" s="1"/>
  <c r="DM199" i="3" s="1"/>
  <c r="BM263" i="3"/>
  <c r="BM327" i="3"/>
  <c r="CM327" i="3" s="1"/>
  <c r="BM8" i="3"/>
  <c r="BM120" i="3"/>
  <c r="DM120" i="3" s="1"/>
  <c r="BM184" i="3"/>
  <c r="CM184" i="3" s="1"/>
  <c r="DM184" i="3" s="1"/>
  <c r="BM248" i="3"/>
  <c r="BM312" i="3"/>
  <c r="BM376" i="3"/>
  <c r="CM376" i="3" s="1"/>
  <c r="BM99" i="3"/>
  <c r="BM169" i="3"/>
  <c r="CM169" i="3" s="1"/>
  <c r="BM233" i="3"/>
  <c r="DM233" i="3" s="1"/>
  <c r="BM297" i="3"/>
  <c r="CM297" i="3" s="1"/>
  <c r="BM361" i="3"/>
  <c r="DM361" i="3" s="1"/>
  <c r="BM79" i="3"/>
  <c r="CM79" i="3" s="1"/>
  <c r="BM154" i="3"/>
  <c r="BM218" i="3"/>
  <c r="DM218" i="3" s="1"/>
  <c r="BM282" i="3"/>
  <c r="BM346" i="3"/>
  <c r="CM346" i="3" s="1"/>
  <c r="DM346" i="3" s="1"/>
  <c r="BM55" i="3"/>
  <c r="DM55" i="3" s="1"/>
  <c r="BM147" i="3"/>
  <c r="CM147" i="3" s="1"/>
  <c r="BM211" i="3"/>
  <c r="CM211" i="3" s="1"/>
  <c r="BM275" i="3"/>
  <c r="BM339" i="3"/>
  <c r="CM339" i="3" s="1"/>
  <c r="DM339" i="3" s="1"/>
  <c r="BM45" i="3"/>
  <c r="CM45" i="3" s="1"/>
  <c r="BM134" i="3"/>
  <c r="BM198" i="3"/>
  <c r="DM198" i="3" s="1"/>
  <c r="BM262" i="3"/>
  <c r="CM262" i="3" s="1"/>
  <c r="BM326" i="3"/>
  <c r="BM40" i="3"/>
  <c r="DM40" i="3" s="1"/>
  <c r="BM324" i="3"/>
  <c r="BM229" i="3"/>
  <c r="CM229" i="3" s="1"/>
  <c r="DM229" i="3" s="1"/>
  <c r="BM140" i="3"/>
  <c r="BM58" i="3"/>
  <c r="BM333" i="3"/>
  <c r="CM333" i="3" s="1"/>
  <c r="BM276" i="3"/>
  <c r="BM213" i="3"/>
  <c r="BM125" i="3"/>
  <c r="BM381" i="3"/>
  <c r="CM381" i="3" s="1"/>
  <c r="BM65" i="3"/>
  <c r="CM65" i="3" s="1"/>
  <c r="BM84" i="3"/>
  <c r="CM84" i="3" s="1"/>
  <c r="BM86" i="3"/>
  <c r="BM127" i="3"/>
  <c r="CM127" i="3" s="1"/>
  <c r="BM207" i="3"/>
  <c r="CM207" i="3" s="1"/>
  <c r="BM271" i="3"/>
  <c r="BM335" i="3"/>
  <c r="CM335" i="3" s="1"/>
  <c r="DM335" i="3" s="1"/>
  <c r="BM29" i="3"/>
  <c r="BM128" i="3"/>
  <c r="DM128" i="3" s="1"/>
  <c r="BM192" i="3"/>
  <c r="DM192" i="3" s="1"/>
  <c r="BM256" i="3"/>
  <c r="BM320" i="3"/>
  <c r="BM384" i="3"/>
  <c r="DM384" i="3" s="1"/>
  <c r="BM111" i="3"/>
  <c r="BM177" i="3"/>
  <c r="BM241" i="3"/>
  <c r="BM305" i="3"/>
  <c r="CM305" i="3" s="1"/>
  <c r="DM305" i="3" s="1"/>
  <c r="BM369" i="3"/>
  <c r="DM369" i="3" s="1"/>
  <c r="BM90" i="3"/>
  <c r="BM162" i="3"/>
  <c r="DM162" i="3" s="1"/>
  <c r="BM226" i="3"/>
  <c r="CM226" i="3" s="1"/>
  <c r="BM290" i="3"/>
  <c r="CM290" i="3" s="1"/>
  <c r="BM354" i="3"/>
  <c r="BM67" i="3"/>
  <c r="BM155" i="3"/>
  <c r="CM155" i="3" s="1"/>
  <c r="BM219" i="3"/>
  <c r="CM219" i="3" s="1"/>
  <c r="BM283" i="3"/>
  <c r="BM347" i="3"/>
  <c r="CM347" i="3" s="1"/>
  <c r="DM347" i="3" s="1"/>
  <c r="BM59" i="3"/>
  <c r="BM142" i="3"/>
  <c r="BM206" i="3"/>
  <c r="BM270" i="3"/>
  <c r="DM270" i="3" s="1"/>
  <c r="BM334" i="3"/>
  <c r="CM334" i="3" s="1"/>
  <c r="BM93" i="3"/>
  <c r="DM93" i="3" s="1"/>
  <c r="BM356" i="3"/>
  <c r="BM261" i="3"/>
  <c r="BM172" i="3"/>
  <c r="CM172" i="3" s="1"/>
  <c r="BM105" i="3"/>
  <c r="DM105" i="3" s="1"/>
  <c r="BM365" i="3"/>
  <c r="BM308" i="3"/>
  <c r="DM308" i="3" s="1"/>
  <c r="BM245" i="3"/>
  <c r="CM245" i="3" s="1"/>
  <c r="BM157" i="3"/>
  <c r="DM157" i="3" s="1"/>
  <c r="BM156" i="3"/>
  <c r="BM81" i="3"/>
  <c r="CM81" i="3" s="1"/>
  <c r="BM100" i="3"/>
  <c r="DM100" i="3" s="1"/>
  <c r="BM102" i="3"/>
  <c r="CM102" i="3" s="1"/>
  <c r="BM135" i="3"/>
  <c r="CM135" i="3" s="1"/>
  <c r="DM135" i="3" s="1"/>
  <c r="BM215" i="3"/>
  <c r="CM215" i="3" s="1"/>
  <c r="BM279" i="3"/>
  <c r="CM279" i="3" s="1"/>
  <c r="BM343" i="3"/>
  <c r="CM343" i="3" s="1"/>
  <c r="DM343" i="3" s="1"/>
  <c r="BM48" i="3"/>
  <c r="BM136" i="3"/>
  <c r="CM136" i="3" s="1"/>
  <c r="BM200" i="3"/>
  <c r="CM200" i="3" s="1"/>
  <c r="BM264" i="3"/>
  <c r="CM264" i="3" s="1"/>
  <c r="DM264" i="3" s="1"/>
  <c r="BM328" i="3"/>
  <c r="BM10" i="3"/>
  <c r="DM10" i="3" s="1"/>
  <c r="BM121" i="3"/>
  <c r="DM121" i="3" s="1"/>
  <c r="BM185" i="3"/>
  <c r="BM249" i="3"/>
  <c r="BM313" i="3"/>
  <c r="DM313" i="3" s="1"/>
  <c r="BM377" i="3"/>
  <c r="CM377" i="3" s="1"/>
  <c r="BM101" i="3"/>
  <c r="BM170" i="3"/>
  <c r="CM170" i="3" s="1"/>
  <c r="BM234" i="3"/>
  <c r="BM298" i="3"/>
  <c r="BM362" i="3"/>
  <c r="BM80" i="3"/>
  <c r="BM163" i="3"/>
  <c r="CM163" i="3" s="1"/>
  <c r="DM163" i="3" s="1"/>
  <c r="BM227" i="3"/>
  <c r="CM227" i="3" s="1"/>
  <c r="DM227" i="3" s="1"/>
  <c r="BM291" i="3"/>
  <c r="DM291" i="3" s="1"/>
  <c r="BM355" i="3"/>
  <c r="BM72" i="3"/>
  <c r="BM150" i="3"/>
  <c r="CM150" i="3" s="1"/>
  <c r="DM150" i="3" s="1"/>
  <c r="BM214" i="3"/>
  <c r="BM278" i="3"/>
  <c r="BM342" i="3"/>
  <c r="CM342" i="3" s="1"/>
  <c r="BM132" i="3"/>
  <c r="BM388" i="3"/>
  <c r="BM293" i="3"/>
  <c r="BM204" i="3"/>
  <c r="BM141" i="3"/>
  <c r="BM69" i="3"/>
  <c r="CM69" i="3" s="1"/>
  <c r="DM69" i="3" s="1"/>
  <c r="BM340" i="3"/>
  <c r="BM277" i="3"/>
  <c r="CM277" i="3" s="1"/>
  <c r="BM189" i="3"/>
  <c r="BM188" i="3"/>
  <c r="BM35" i="3"/>
  <c r="BM116" i="3"/>
  <c r="CM116" i="3" s="1"/>
  <c r="DM116" i="3" s="1"/>
  <c r="BM118" i="3"/>
  <c r="CM118" i="3" s="1"/>
  <c r="BM143" i="3"/>
  <c r="CM143" i="3" s="1"/>
  <c r="BM223" i="3"/>
  <c r="BM287" i="3"/>
  <c r="CM287" i="3" s="1"/>
  <c r="DM287" i="3" s="1"/>
  <c r="BM351" i="3"/>
  <c r="CM351" i="3" s="1"/>
  <c r="DM351" i="3" s="1"/>
  <c r="BM63" i="3"/>
  <c r="BM144" i="3"/>
  <c r="DM144" i="3" s="1"/>
  <c r="BM208" i="3"/>
  <c r="BM272" i="3"/>
  <c r="CM272" i="3" s="1"/>
  <c r="BM336" i="3"/>
  <c r="BM32" i="3"/>
  <c r="BM129" i="3"/>
  <c r="BM193" i="3"/>
  <c r="DM193" i="3" s="1"/>
  <c r="BM257" i="3"/>
  <c r="DM257" i="3" s="1"/>
  <c r="BM321" i="3"/>
  <c r="BM385" i="3"/>
  <c r="BM112" i="3"/>
  <c r="CM112" i="3" s="1"/>
  <c r="BM178" i="3"/>
  <c r="BM242" i="3"/>
  <c r="BM306" i="3"/>
  <c r="DM306" i="3" s="1"/>
  <c r="BM370" i="3"/>
  <c r="CM370" i="3" s="1"/>
  <c r="BM91" i="3"/>
  <c r="CM91" i="3" s="1"/>
  <c r="BM171" i="3"/>
  <c r="BM235" i="3"/>
  <c r="CM235" i="3" s="1"/>
  <c r="BM299" i="3"/>
  <c r="CM299" i="3" s="1"/>
  <c r="DM299" i="3" s="1"/>
  <c r="BM363" i="3"/>
  <c r="CM363" i="3" s="1"/>
  <c r="BM85" i="3"/>
  <c r="BM158" i="3"/>
  <c r="CM158" i="3" s="1"/>
  <c r="BM222" i="3"/>
  <c r="CM222" i="3" s="1"/>
  <c r="DM222" i="3" s="1"/>
  <c r="BM286" i="3"/>
  <c r="CM286" i="3" s="1"/>
  <c r="BM350" i="3"/>
  <c r="CM350" i="3" s="1"/>
  <c r="DM350" i="3" s="1"/>
  <c r="BM164" i="3"/>
  <c r="CM164" i="3" s="1"/>
  <c r="BM42" i="3"/>
  <c r="CM42" i="3" s="1"/>
  <c r="DM42" i="3" s="1"/>
  <c r="BM325" i="3"/>
  <c r="BM236" i="3"/>
  <c r="BM173" i="3"/>
  <c r="BM114" i="3"/>
  <c r="DM114" i="3" s="1"/>
  <c r="BM372" i="3"/>
  <c r="BM309" i="3"/>
  <c r="BM221" i="3"/>
  <c r="CM221" i="3" s="1"/>
  <c r="BM220" i="3"/>
  <c r="BM51" i="3"/>
  <c r="DM51" i="3" s="1"/>
  <c r="BM6" i="3"/>
  <c r="BM26" i="3"/>
  <c r="DM26" i="3" s="1"/>
  <c r="BM159" i="3"/>
  <c r="BM231" i="3"/>
  <c r="CM231" i="3" s="1"/>
  <c r="BM295" i="3"/>
  <c r="BM359" i="3"/>
  <c r="BM75" i="3"/>
  <c r="CM75" i="3" s="1"/>
  <c r="BM152" i="3"/>
  <c r="BM216" i="3"/>
  <c r="BM280" i="3"/>
  <c r="DM280" i="3" s="1"/>
  <c r="BM344" i="3"/>
  <c r="CM344" i="3" s="1"/>
  <c r="BM50" i="3"/>
  <c r="DM50" i="3" s="1"/>
  <c r="BM137" i="3"/>
  <c r="BM201" i="3"/>
  <c r="BM265" i="3"/>
  <c r="BM329" i="3"/>
  <c r="CM329" i="3" s="1"/>
  <c r="BM13" i="3"/>
  <c r="BM122" i="3"/>
  <c r="CM122" i="3" s="1"/>
  <c r="BM186" i="3"/>
  <c r="BM250" i="3"/>
  <c r="CM250" i="3" s="1"/>
  <c r="BM314" i="3"/>
  <c r="BM378" i="3"/>
  <c r="BM103" i="3"/>
  <c r="BM179" i="3"/>
  <c r="CM179" i="3" s="1"/>
  <c r="BM243" i="3"/>
  <c r="BM307" i="3"/>
  <c r="BM371" i="3"/>
  <c r="BM96" i="3"/>
  <c r="BM166" i="3"/>
  <c r="DM166" i="3" s="1"/>
  <c r="BM230" i="3"/>
  <c r="CM230" i="3" s="1"/>
  <c r="BM294" i="3"/>
  <c r="CM294" i="3" s="1"/>
  <c r="BM358" i="3"/>
  <c r="DM358" i="3" s="1"/>
  <c r="BM196" i="3"/>
  <c r="BM95" i="3"/>
  <c r="CM95" i="3" s="1"/>
  <c r="DM95" i="3" s="1"/>
  <c r="BM357" i="3"/>
  <c r="CM357" i="3" s="1"/>
  <c r="BM268" i="3"/>
  <c r="DM268" i="3" s="1"/>
  <c r="BM205" i="3"/>
  <c r="CM205" i="3" s="1"/>
  <c r="DM205" i="3" s="1"/>
  <c r="BM148" i="3"/>
  <c r="BM71" i="3"/>
  <c r="BM341" i="3"/>
  <c r="CM341" i="3" s="1"/>
  <c r="BM253" i="3"/>
  <c r="BM252" i="3"/>
  <c r="CM252" i="3" s="1"/>
  <c r="DM252" i="3" s="1"/>
  <c r="BM39" i="3"/>
  <c r="CM39" i="3" s="1"/>
  <c r="BM36" i="3"/>
  <c r="DM36" i="3" s="1"/>
  <c r="BM38" i="3"/>
  <c r="BM61" i="3"/>
  <c r="DM61" i="3" s="1"/>
  <c r="BM183" i="3"/>
  <c r="BM247" i="3"/>
  <c r="BM311" i="3"/>
  <c r="BM375" i="3"/>
  <c r="BM98" i="3"/>
  <c r="BM168" i="3"/>
  <c r="DM168" i="3" s="1"/>
  <c r="BM232" i="3"/>
  <c r="BM296" i="3"/>
  <c r="BM360" i="3"/>
  <c r="CM360" i="3" s="1"/>
  <c r="BM77" i="3"/>
  <c r="CM77" i="3" s="1"/>
  <c r="BM153" i="3"/>
  <c r="BM217" i="3"/>
  <c r="CM217" i="3" s="1"/>
  <c r="BM281" i="3"/>
  <c r="CM281" i="3" s="1"/>
  <c r="BM345" i="3"/>
  <c r="DM345" i="3" s="1"/>
  <c r="BM53" i="3"/>
  <c r="BM138" i="3"/>
  <c r="CM138" i="3" s="1"/>
  <c r="BM202" i="3"/>
  <c r="CM202" i="3" s="1"/>
  <c r="BM266" i="3"/>
  <c r="DM266" i="3" s="1"/>
  <c r="BM330" i="3"/>
  <c r="BM16" i="3"/>
  <c r="CM16" i="3" s="1"/>
  <c r="BM131" i="3"/>
  <c r="DM131" i="3" s="1"/>
  <c r="BM195" i="3"/>
  <c r="BM259" i="3"/>
  <c r="CM259" i="3" s="1"/>
  <c r="BM323" i="3"/>
  <c r="BM387" i="3"/>
  <c r="CM387" i="3" s="1"/>
  <c r="BM117" i="3"/>
  <c r="CM117" i="3" s="1"/>
  <c r="DM117" i="3" s="1"/>
  <c r="BM182" i="3"/>
  <c r="BM246" i="3"/>
  <c r="DM246" i="3" s="1"/>
  <c r="BM310" i="3"/>
  <c r="BM374" i="3"/>
  <c r="DM374" i="3" s="1"/>
  <c r="BM260" i="3"/>
  <c r="CM260" i="3" s="1"/>
  <c r="BM165" i="3"/>
  <c r="CM165" i="3" s="1"/>
  <c r="DM165" i="3" s="1"/>
  <c r="BM56" i="3"/>
  <c r="DM56" i="3" s="1"/>
  <c r="BM332" i="3"/>
  <c r="BM269" i="3"/>
  <c r="BM212" i="3"/>
  <c r="BM149" i="3"/>
  <c r="BM21" i="3"/>
  <c r="DM21" i="3" s="1"/>
  <c r="BM317" i="3"/>
  <c r="CM317" i="3" s="1"/>
  <c r="DM317" i="3" s="1"/>
  <c r="BM124" i="3"/>
  <c r="BM23" i="3"/>
  <c r="BM88" i="3"/>
  <c r="DM88" i="3" s="1"/>
  <c r="BM273" i="3"/>
  <c r="BM113" i="3"/>
  <c r="BM302" i="3"/>
  <c r="CM302" i="3" s="1"/>
  <c r="BM115" i="3"/>
  <c r="CM115" i="3" s="1"/>
  <c r="BM20" i="3"/>
  <c r="CM20" i="3" s="1"/>
  <c r="BM160" i="3"/>
  <c r="DM160" i="3" s="1"/>
  <c r="BM337" i="3"/>
  <c r="DM337" i="3" s="1"/>
  <c r="BM187" i="3"/>
  <c r="BM366" i="3"/>
  <c r="BM373" i="3"/>
  <c r="BM22" i="3"/>
  <c r="CM22" i="3" s="1"/>
  <c r="BM224" i="3"/>
  <c r="BM34" i="3"/>
  <c r="CM34" i="3" s="1"/>
  <c r="DM34" i="3" s="1"/>
  <c r="BM251" i="3"/>
  <c r="CM251" i="3" s="1"/>
  <c r="BM228" i="3"/>
  <c r="BM285" i="3"/>
  <c r="CM285" i="3" s="1"/>
  <c r="DM285" i="3" s="1"/>
  <c r="BM47" i="3"/>
  <c r="BM288" i="3"/>
  <c r="CM288" i="3" s="1"/>
  <c r="BM130" i="3"/>
  <c r="CM130" i="3" s="1"/>
  <c r="BM315" i="3"/>
  <c r="CM315" i="3" s="1"/>
  <c r="BM133" i="3"/>
  <c r="CM133" i="3" s="1"/>
  <c r="BM284" i="3"/>
  <c r="BM175" i="3"/>
  <c r="CM175" i="3" s="1"/>
  <c r="BM352" i="3"/>
  <c r="DM352" i="3" s="1"/>
  <c r="BM194" i="3"/>
  <c r="BM379" i="3"/>
  <c r="BM389" i="3"/>
  <c r="BM239" i="3"/>
  <c r="BM64" i="3"/>
  <c r="CM64" i="3" s="1"/>
  <c r="DM64" i="3" s="1"/>
  <c r="BM258" i="3"/>
  <c r="CM258" i="3" s="1"/>
  <c r="BM106" i="3"/>
  <c r="BM300" i="3"/>
  <c r="CM300" i="3" s="1"/>
  <c r="BM367" i="3"/>
  <c r="BM209" i="3"/>
  <c r="BM386" i="3"/>
  <c r="CM386" i="3" s="1"/>
  <c r="BM238" i="3"/>
  <c r="BM180" i="3"/>
  <c r="BF265" i="3"/>
  <c r="CF265" i="3" s="1"/>
  <c r="DF265" i="3" s="1"/>
  <c r="BF94" i="3"/>
  <c r="CF94" i="3" s="1"/>
  <c r="BF378" i="3"/>
  <c r="CF378" i="3" s="1"/>
  <c r="DF378" i="3" s="1"/>
  <c r="BF242" i="3"/>
  <c r="BF74" i="3"/>
  <c r="CF74" i="3" s="1"/>
  <c r="DF74" i="3" s="1"/>
  <c r="BF345" i="3"/>
  <c r="CF345" i="3" s="1"/>
  <c r="BF362" i="3"/>
  <c r="BF221" i="3"/>
  <c r="DF221" i="3" s="1"/>
  <c r="BF51" i="3"/>
  <c r="BF281" i="3"/>
  <c r="CF281" i="3" s="1"/>
  <c r="BF346" i="3"/>
  <c r="CF346" i="3" s="1"/>
  <c r="DF346" i="3" s="1"/>
  <c r="BF201" i="3"/>
  <c r="BF218" i="3"/>
  <c r="CF218" i="3" s="1"/>
  <c r="DF218" i="3" s="1"/>
  <c r="BF330" i="3"/>
  <c r="CF330" i="3" s="1"/>
  <c r="BF178" i="3"/>
  <c r="BF154" i="3"/>
  <c r="BF314" i="3"/>
  <c r="DF314" i="3" s="1"/>
  <c r="BF157" i="3"/>
  <c r="BF91" i="3"/>
  <c r="BF282" i="3"/>
  <c r="BF115" i="3"/>
  <c r="CF115" i="3" s="1"/>
  <c r="BF13" i="3"/>
  <c r="DF13" i="3" s="1"/>
  <c r="BF77" i="3"/>
  <c r="BF140" i="3"/>
  <c r="CF140" i="3" s="1"/>
  <c r="BF204" i="3"/>
  <c r="CF204" i="3" s="1"/>
  <c r="BF268" i="3"/>
  <c r="BF332" i="3"/>
  <c r="CF332" i="3" s="1"/>
  <c r="BF7" i="3"/>
  <c r="BF71" i="3"/>
  <c r="CF71" i="3" s="1"/>
  <c r="DF71" i="3" s="1"/>
  <c r="BF134" i="3"/>
  <c r="CF134" i="3" s="1"/>
  <c r="BF198" i="3"/>
  <c r="DF198" i="3" s="1"/>
  <c r="BF262" i="3"/>
  <c r="CF262" i="3" s="1"/>
  <c r="BF56" i="3"/>
  <c r="DF56" i="3" s="1"/>
  <c r="BF120" i="3"/>
  <c r="CF120" i="3" s="1"/>
  <c r="BF183" i="3"/>
  <c r="BF247" i="3"/>
  <c r="BF311" i="3"/>
  <c r="DF311" i="3" s="1"/>
  <c r="BF375" i="3"/>
  <c r="DF375" i="3" s="1"/>
  <c r="BF57" i="3"/>
  <c r="BF121" i="3"/>
  <c r="BF184" i="3"/>
  <c r="CF184" i="3" s="1"/>
  <c r="BF248" i="3"/>
  <c r="CF248" i="3" s="1"/>
  <c r="BF312" i="3"/>
  <c r="DF312" i="3" s="1"/>
  <c r="BF376" i="3"/>
  <c r="BF60" i="3"/>
  <c r="CF60" i="3" s="1"/>
  <c r="BF123" i="3"/>
  <c r="DF123" i="3" s="1"/>
  <c r="BF187" i="3"/>
  <c r="DF187" i="3" s="1"/>
  <c r="BF251" i="3"/>
  <c r="CF251" i="3" s="1"/>
  <c r="DF251" i="3" s="1"/>
  <c r="BF315" i="3"/>
  <c r="DF315" i="3" s="1"/>
  <c r="BF379" i="3"/>
  <c r="BF342" i="3"/>
  <c r="CF342" i="3" s="1"/>
  <c r="BF21" i="3"/>
  <c r="BF85" i="3"/>
  <c r="CF85" i="3" s="1"/>
  <c r="BF148" i="3"/>
  <c r="CF148" i="3" s="1"/>
  <c r="BF212" i="3"/>
  <c r="CF212" i="3" s="1"/>
  <c r="BF276" i="3"/>
  <c r="CF276" i="3" s="1"/>
  <c r="DF276" i="3" s="1"/>
  <c r="BF340" i="3"/>
  <c r="CF340" i="3" s="1"/>
  <c r="DF340" i="3" s="1"/>
  <c r="BF15" i="3"/>
  <c r="BF79" i="3"/>
  <c r="CF79" i="3" s="1"/>
  <c r="DF79" i="3" s="1"/>
  <c r="BF142" i="3"/>
  <c r="BF206" i="3"/>
  <c r="BF270" i="3"/>
  <c r="DF270" i="3" s="1"/>
  <c r="BF64" i="3"/>
  <c r="BF127" i="3"/>
  <c r="CF127" i="3" s="1"/>
  <c r="BF191" i="3"/>
  <c r="CF191" i="3" s="1"/>
  <c r="DF191" i="3" s="1"/>
  <c r="BF255" i="3"/>
  <c r="DF255" i="3" s="1"/>
  <c r="BF319" i="3"/>
  <c r="CF319" i="3" s="1"/>
  <c r="DF319" i="3" s="1"/>
  <c r="BF383" i="3"/>
  <c r="BF65" i="3"/>
  <c r="CF65" i="3" s="1"/>
  <c r="BF128" i="3"/>
  <c r="DF128" i="3" s="1"/>
  <c r="BF192" i="3"/>
  <c r="CF192" i="3" s="1"/>
  <c r="BF256" i="3"/>
  <c r="DF256" i="3" s="1"/>
  <c r="BF320" i="3"/>
  <c r="CF320" i="3" s="1"/>
  <c r="BF384" i="3"/>
  <c r="CF384" i="3" s="1"/>
  <c r="BF68" i="3"/>
  <c r="DF68" i="3" s="1"/>
  <c r="BF131" i="3"/>
  <c r="BF195" i="3"/>
  <c r="CF195" i="3" s="1"/>
  <c r="BF259" i="3"/>
  <c r="CF259" i="3" s="1"/>
  <c r="DF259" i="3" s="1"/>
  <c r="BF323" i="3"/>
  <c r="DF323" i="3" s="1"/>
  <c r="BF387" i="3"/>
  <c r="BF326" i="3"/>
  <c r="CF326" i="3" s="1"/>
  <c r="DF326" i="3" s="1"/>
  <c r="BF173" i="3"/>
  <c r="BF313" i="3"/>
  <c r="CF313" i="3" s="1"/>
  <c r="BF29" i="3"/>
  <c r="BF93" i="3"/>
  <c r="CF93" i="3" s="1"/>
  <c r="BF156" i="3"/>
  <c r="CF156" i="3" s="1"/>
  <c r="BF220" i="3"/>
  <c r="CF220" i="3" s="1"/>
  <c r="BF284" i="3"/>
  <c r="BF348" i="3"/>
  <c r="DF348" i="3" s="1"/>
  <c r="BF23" i="3"/>
  <c r="BF87" i="3"/>
  <c r="CF87" i="3" s="1"/>
  <c r="BF150" i="3"/>
  <c r="BF214" i="3"/>
  <c r="BF8" i="3"/>
  <c r="CF8" i="3" s="1"/>
  <c r="BF72" i="3"/>
  <c r="DF72" i="3" s="1"/>
  <c r="BF135" i="3"/>
  <c r="CF135" i="3" s="1"/>
  <c r="BF199" i="3"/>
  <c r="CF199" i="3" s="1"/>
  <c r="BF263" i="3"/>
  <c r="BF327" i="3"/>
  <c r="BF9" i="3"/>
  <c r="BF73" i="3"/>
  <c r="DF73" i="3" s="1"/>
  <c r="BF136" i="3"/>
  <c r="DF136" i="3" s="1"/>
  <c r="BF200" i="3"/>
  <c r="CF200" i="3" s="1"/>
  <c r="DF200" i="3" s="1"/>
  <c r="BF264" i="3"/>
  <c r="BF328" i="3"/>
  <c r="CF328" i="3" s="1"/>
  <c r="BF12" i="3"/>
  <c r="DF12" i="3" s="1"/>
  <c r="BF76" i="3"/>
  <c r="BF139" i="3"/>
  <c r="BF203" i="3"/>
  <c r="BF267" i="3"/>
  <c r="DF267" i="3" s="1"/>
  <c r="BF331" i="3"/>
  <c r="DF331" i="3" s="1"/>
  <c r="BF310" i="3"/>
  <c r="BF153" i="3"/>
  <c r="BF50" i="3"/>
  <c r="BF37" i="3"/>
  <c r="DF37" i="3" s="1"/>
  <c r="BF101" i="3"/>
  <c r="BF164" i="3"/>
  <c r="CF164" i="3" s="1"/>
  <c r="BF228" i="3"/>
  <c r="CF228" i="3" s="1"/>
  <c r="BF292" i="3"/>
  <c r="BF356" i="3"/>
  <c r="CF356" i="3" s="1"/>
  <c r="BF31" i="3"/>
  <c r="DF31" i="3" s="1"/>
  <c r="BF95" i="3"/>
  <c r="BF158" i="3"/>
  <c r="DF158" i="3" s="1"/>
  <c r="BF222" i="3"/>
  <c r="BF16" i="3"/>
  <c r="DF16" i="3" s="1"/>
  <c r="BF80" i="3"/>
  <c r="DF80" i="3" s="1"/>
  <c r="BF143" i="3"/>
  <c r="CF143" i="3" s="1"/>
  <c r="BF207" i="3"/>
  <c r="BF271" i="3"/>
  <c r="DF271" i="3" s="1"/>
  <c r="BF335" i="3"/>
  <c r="BF17" i="3"/>
  <c r="DF17" i="3" s="1"/>
  <c r="BF81" i="3"/>
  <c r="BF144" i="3"/>
  <c r="BF208" i="3"/>
  <c r="DF208" i="3" s="1"/>
  <c r="BF272" i="3"/>
  <c r="CF272" i="3" s="1"/>
  <c r="BF336" i="3"/>
  <c r="CF336" i="3" s="1"/>
  <c r="DF336" i="3" s="1"/>
  <c r="BF20" i="3"/>
  <c r="BF84" i="3"/>
  <c r="BF147" i="3"/>
  <c r="BF211" i="3"/>
  <c r="BF275" i="3"/>
  <c r="DF275" i="3" s="1"/>
  <c r="BF339" i="3"/>
  <c r="CF339" i="3" s="1"/>
  <c r="DF339" i="3" s="1"/>
  <c r="BF294" i="3"/>
  <c r="BF130" i="3"/>
  <c r="BF45" i="3"/>
  <c r="BF109" i="3"/>
  <c r="BF172" i="3"/>
  <c r="DF172" i="3" s="1"/>
  <c r="BF236" i="3"/>
  <c r="BF300" i="3"/>
  <c r="CF300" i="3" s="1"/>
  <c r="BF364" i="3"/>
  <c r="CF364" i="3" s="1"/>
  <c r="DF364" i="3" s="1"/>
  <c r="BF39" i="3"/>
  <c r="CF39" i="3" s="1"/>
  <c r="BF103" i="3"/>
  <c r="BF166" i="3"/>
  <c r="BF230" i="3"/>
  <c r="BF24" i="3"/>
  <c r="CF24" i="3" s="1"/>
  <c r="BF88" i="3"/>
  <c r="BF151" i="3"/>
  <c r="DF151" i="3" s="1"/>
  <c r="BF215" i="3"/>
  <c r="BF279" i="3"/>
  <c r="CF279" i="3" s="1"/>
  <c r="DF279" i="3" s="1"/>
  <c r="BF343" i="3"/>
  <c r="CF343" i="3" s="1"/>
  <c r="BF25" i="3"/>
  <c r="BF89" i="3"/>
  <c r="BF152" i="3"/>
  <c r="BF216" i="3"/>
  <c r="BF280" i="3"/>
  <c r="DF280" i="3" s="1"/>
  <c r="BF344" i="3"/>
  <c r="BF28" i="3"/>
  <c r="CF28" i="3" s="1"/>
  <c r="DF28" i="3" s="1"/>
  <c r="BF92" i="3"/>
  <c r="BF155" i="3"/>
  <c r="CF155" i="3" s="1"/>
  <c r="BF219" i="3"/>
  <c r="DF219" i="3" s="1"/>
  <c r="BF283" i="3"/>
  <c r="CF283" i="3" s="1"/>
  <c r="DF283" i="3" s="1"/>
  <c r="BF347" i="3"/>
  <c r="BF298" i="3"/>
  <c r="DF298" i="3" s="1"/>
  <c r="BF53" i="3"/>
  <c r="BF117" i="3"/>
  <c r="CF117" i="3" s="1"/>
  <c r="BF180" i="3"/>
  <c r="BF244" i="3"/>
  <c r="BF308" i="3"/>
  <c r="BF372" i="3"/>
  <c r="BF47" i="3"/>
  <c r="BF111" i="3"/>
  <c r="CF111" i="3" s="1"/>
  <c r="DF111" i="3" s="1"/>
  <c r="BF174" i="3"/>
  <c r="DF174" i="3" s="1"/>
  <c r="BF238" i="3"/>
  <c r="CF238" i="3" s="1"/>
  <c r="DF238" i="3" s="1"/>
  <c r="BF32" i="3"/>
  <c r="BF96" i="3"/>
  <c r="CF96" i="3" s="1"/>
  <c r="DF96" i="3" s="1"/>
  <c r="BF159" i="3"/>
  <c r="CF159" i="3" s="1"/>
  <c r="BF223" i="3"/>
  <c r="BF287" i="3"/>
  <c r="BF351" i="3"/>
  <c r="DF351" i="3" s="1"/>
  <c r="BF33" i="3"/>
  <c r="BF97" i="3"/>
  <c r="BF160" i="3"/>
  <c r="BF224" i="3"/>
  <c r="BF288" i="3"/>
  <c r="BF352" i="3"/>
  <c r="BF36" i="3"/>
  <c r="BF100" i="3"/>
  <c r="CF100" i="3" s="1"/>
  <c r="DF100" i="3" s="1"/>
  <c r="BF163" i="3"/>
  <c r="CF163" i="3" s="1"/>
  <c r="BF227" i="3"/>
  <c r="BF291" i="3"/>
  <c r="DF291" i="3" s="1"/>
  <c r="BF355" i="3"/>
  <c r="CF355" i="3" s="1"/>
  <c r="BF388" i="3"/>
  <c r="BF258" i="3"/>
  <c r="BF90" i="3"/>
  <c r="BF5" i="3"/>
  <c r="BF69" i="3"/>
  <c r="BF132" i="3"/>
  <c r="DF132" i="3" s="1"/>
  <c r="BF196" i="3"/>
  <c r="CF196" i="3" s="1"/>
  <c r="DF196" i="3" s="1"/>
  <c r="BF260" i="3"/>
  <c r="BF324" i="3"/>
  <c r="DF324" i="3" s="1"/>
  <c r="BF14" i="3"/>
  <c r="CF14" i="3" s="1"/>
  <c r="DF14" i="3" s="1"/>
  <c r="BF63" i="3"/>
  <c r="BF126" i="3"/>
  <c r="CF126" i="3" s="1"/>
  <c r="DF126" i="3" s="1"/>
  <c r="BF190" i="3"/>
  <c r="BF254" i="3"/>
  <c r="CF254" i="3" s="1"/>
  <c r="BF48" i="3"/>
  <c r="BF112" i="3"/>
  <c r="CF112" i="3" s="1"/>
  <c r="DF112" i="3" s="1"/>
  <c r="BF175" i="3"/>
  <c r="BF239" i="3"/>
  <c r="CF239" i="3" s="1"/>
  <c r="DF239" i="3" s="1"/>
  <c r="BF303" i="3"/>
  <c r="BF367" i="3"/>
  <c r="BF49" i="3"/>
  <c r="CF49" i="3" s="1"/>
  <c r="BF113" i="3"/>
  <c r="BF176" i="3"/>
  <c r="CF176" i="3" s="1"/>
  <c r="DF176" i="3" s="1"/>
  <c r="BF240" i="3"/>
  <c r="CF240" i="3" s="1"/>
  <c r="BF304" i="3"/>
  <c r="CF304" i="3" s="1"/>
  <c r="BF368" i="3"/>
  <c r="DF368" i="3" s="1"/>
  <c r="BF52" i="3"/>
  <c r="BF116" i="3"/>
  <c r="CF116" i="3" s="1"/>
  <c r="BF179" i="3"/>
  <c r="BF243" i="3"/>
  <c r="CF243" i="3" s="1"/>
  <c r="BF307" i="3"/>
  <c r="CF307" i="3" s="1"/>
  <c r="BF371" i="3"/>
  <c r="DF371" i="3" s="1"/>
  <c r="BF358" i="3"/>
  <c r="BF217" i="3"/>
  <c r="BF46" i="3"/>
  <c r="BF119" i="3"/>
  <c r="BF359" i="3"/>
  <c r="CF359" i="3" s="1"/>
  <c r="DF359" i="3" s="1"/>
  <c r="BF108" i="3"/>
  <c r="CF108" i="3" s="1"/>
  <c r="BF67" i="3"/>
  <c r="BF309" i="3"/>
  <c r="BF149" i="3"/>
  <c r="CF149" i="3" s="1"/>
  <c r="BF61" i="3"/>
  <c r="CF61" i="3" s="1"/>
  <c r="BF182" i="3"/>
  <c r="BF41" i="3"/>
  <c r="BF171" i="3"/>
  <c r="CF171" i="3" s="1"/>
  <c r="BF26" i="3"/>
  <c r="CF26" i="3" s="1"/>
  <c r="BF293" i="3"/>
  <c r="CF293" i="3" s="1"/>
  <c r="DF293" i="3" s="1"/>
  <c r="BF129" i="3"/>
  <c r="BF137" i="3"/>
  <c r="CF137" i="3" s="1"/>
  <c r="BF124" i="3"/>
  <c r="CF124" i="3" s="1"/>
  <c r="DF124" i="3" s="1"/>
  <c r="BF246" i="3"/>
  <c r="BF105" i="3"/>
  <c r="DF105" i="3" s="1"/>
  <c r="BF235" i="3"/>
  <c r="CF235" i="3" s="1"/>
  <c r="BF277" i="3"/>
  <c r="BF107" i="3"/>
  <c r="BF188" i="3"/>
  <c r="BF40" i="3"/>
  <c r="BF168" i="3"/>
  <c r="BF299" i="3"/>
  <c r="BF374" i="3"/>
  <c r="BF386" i="3"/>
  <c r="DF386" i="3" s="1"/>
  <c r="BF257" i="3"/>
  <c r="BF86" i="3"/>
  <c r="DF86" i="3" s="1"/>
  <c r="BF252" i="3"/>
  <c r="BF104" i="3"/>
  <c r="BF232" i="3"/>
  <c r="CF232" i="3" s="1"/>
  <c r="BF363" i="3"/>
  <c r="BF278" i="3"/>
  <c r="DF278" i="3" s="1"/>
  <c r="BF373" i="3"/>
  <c r="CF373" i="3" s="1"/>
  <c r="DF373" i="3" s="1"/>
  <c r="BF234" i="3"/>
  <c r="CF234" i="3" s="1"/>
  <c r="BF66" i="3"/>
  <c r="DF66" i="3" s="1"/>
  <c r="BF316" i="3"/>
  <c r="BF167" i="3"/>
  <c r="BF296" i="3"/>
  <c r="BF237" i="3"/>
  <c r="BF357" i="3"/>
  <c r="BF213" i="3"/>
  <c r="CF213" i="3" s="1"/>
  <c r="BF43" i="3"/>
  <c r="DF43" i="3" s="1"/>
  <c r="BF55" i="3"/>
  <c r="CF55" i="3" s="1"/>
  <c r="DF55" i="3" s="1"/>
  <c r="BF295" i="3"/>
  <c r="CF295" i="3" s="1"/>
  <c r="DF295" i="3" s="1"/>
  <c r="BF44" i="3"/>
  <c r="BF110" i="3"/>
  <c r="BF325" i="3"/>
  <c r="BF170" i="3"/>
  <c r="BF6" i="3"/>
  <c r="CF6" i="3" s="1"/>
  <c r="BF341" i="3"/>
  <c r="DF341" i="3" s="1"/>
  <c r="BF231" i="3"/>
  <c r="BF193" i="3"/>
  <c r="BF360" i="3"/>
  <c r="CF360" i="3" s="1"/>
  <c r="DF360" i="3" s="1"/>
  <c r="BF22" i="3"/>
  <c r="BK236" i="3"/>
  <c r="CK236" i="3" s="1"/>
  <c r="DK236" i="3" s="1"/>
  <c r="BK327" i="3"/>
  <c r="CK327" i="3" s="1"/>
  <c r="BK316" i="3"/>
  <c r="CK316" i="3" s="1"/>
  <c r="DK316" i="3" s="1"/>
  <c r="CB5" i="3"/>
  <c r="CB69" i="3"/>
  <c r="DB69" i="3" s="1"/>
  <c r="CB132" i="3"/>
  <c r="DB132" i="3" s="1"/>
  <c r="CB196" i="3"/>
  <c r="CB260" i="3"/>
  <c r="CB324" i="3"/>
  <c r="CB388" i="3"/>
  <c r="CB63" i="3"/>
  <c r="EB63" i="3" s="1"/>
  <c r="CB126" i="3"/>
  <c r="DB126" i="3" s="1"/>
  <c r="EB126" i="3" s="1"/>
  <c r="CB190" i="3"/>
  <c r="CB254" i="3"/>
  <c r="DB254" i="3" s="1"/>
  <c r="EB254" i="3" s="1"/>
  <c r="CB318" i="3"/>
  <c r="DB318" i="3" s="1"/>
  <c r="CB382" i="3"/>
  <c r="CB64" i="3"/>
  <c r="CB127" i="3"/>
  <c r="DB127" i="3" s="1"/>
  <c r="CB191" i="3"/>
  <c r="DB191" i="3" s="1"/>
  <c r="CB255" i="3"/>
  <c r="CB319" i="3"/>
  <c r="DB319" i="3" s="1"/>
  <c r="CB13" i="3"/>
  <c r="DB13" i="3" s="1"/>
  <c r="CB77" i="3"/>
  <c r="DB77" i="3" s="1"/>
  <c r="CB140" i="3"/>
  <c r="CB204" i="3"/>
  <c r="CB268" i="3"/>
  <c r="DB268" i="3" s="1"/>
  <c r="CB332" i="3"/>
  <c r="EB332" i="3" s="1"/>
  <c r="CB7" i="3"/>
  <c r="DB7" i="3" s="1"/>
  <c r="CB71" i="3"/>
  <c r="DB71" i="3" s="1"/>
  <c r="CB134" i="3"/>
  <c r="DB134" i="3" s="1"/>
  <c r="EB134" i="3" s="1"/>
  <c r="CB198" i="3"/>
  <c r="DB198" i="3" s="1"/>
  <c r="CB262" i="3"/>
  <c r="CB326" i="3"/>
  <c r="CB8" i="3"/>
  <c r="DB8" i="3" s="1"/>
  <c r="CB72" i="3"/>
  <c r="DB72" i="3" s="1"/>
  <c r="CB135" i="3"/>
  <c r="DB135" i="3" s="1"/>
  <c r="CB199" i="3"/>
  <c r="DB199" i="3" s="1"/>
  <c r="EB199" i="3" s="1"/>
  <c r="CB263" i="3"/>
  <c r="DB263" i="3" s="1"/>
  <c r="EB263" i="3" s="1"/>
  <c r="CB327" i="3"/>
  <c r="CB9" i="3"/>
  <c r="CB73" i="3"/>
  <c r="CB136" i="3"/>
  <c r="CB200" i="3"/>
  <c r="EB200" i="3" s="1"/>
  <c r="CB264" i="3"/>
  <c r="DB264" i="3" s="1"/>
  <c r="CB328" i="3"/>
  <c r="DB328" i="3" s="1"/>
  <c r="EB328" i="3" s="1"/>
  <c r="CB10" i="3"/>
  <c r="EB10" i="3" s="1"/>
  <c r="CB74" i="3"/>
  <c r="CB21" i="3"/>
  <c r="CB85" i="3"/>
  <c r="CB148" i="3"/>
  <c r="DB148" i="3" s="1"/>
  <c r="CB212" i="3"/>
  <c r="CB276" i="3"/>
  <c r="DB276" i="3" s="1"/>
  <c r="CB340" i="3"/>
  <c r="DB340" i="3" s="1"/>
  <c r="CB15" i="3"/>
  <c r="CB79" i="3"/>
  <c r="CB142" i="3"/>
  <c r="CB206" i="3"/>
  <c r="CB270" i="3"/>
  <c r="CB334" i="3"/>
  <c r="CB16" i="3"/>
  <c r="EB16" i="3" s="1"/>
  <c r="CB80" i="3"/>
  <c r="EB80" i="3" s="1"/>
  <c r="CB143" i="3"/>
  <c r="EB143" i="3" s="1"/>
  <c r="CB207" i="3"/>
  <c r="DB207" i="3" s="1"/>
  <c r="CB271" i="3"/>
  <c r="DB271" i="3" s="1"/>
  <c r="EB271" i="3" s="1"/>
  <c r="CB335" i="3"/>
  <c r="CB29" i="3"/>
  <c r="EB29" i="3" s="1"/>
  <c r="CB93" i="3"/>
  <c r="DB93" i="3" s="1"/>
  <c r="EB93" i="3" s="1"/>
  <c r="CB156" i="3"/>
  <c r="EB156" i="3" s="1"/>
  <c r="CB220" i="3"/>
  <c r="CB284" i="3"/>
  <c r="EB284" i="3" s="1"/>
  <c r="CB348" i="3"/>
  <c r="CB23" i="3"/>
  <c r="CB87" i="3"/>
  <c r="CB150" i="3"/>
  <c r="CB214" i="3"/>
  <c r="CB278" i="3"/>
  <c r="CB342" i="3"/>
  <c r="CB24" i="3"/>
  <c r="EB24" i="3" s="1"/>
  <c r="CB37" i="3"/>
  <c r="DB37" i="3" s="1"/>
  <c r="CB101" i="3"/>
  <c r="CB164" i="3"/>
  <c r="CB228" i="3"/>
  <c r="DB228" i="3" s="1"/>
  <c r="CB292" i="3"/>
  <c r="CB356" i="3"/>
  <c r="CB31" i="3"/>
  <c r="DB31" i="3" s="1"/>
  <c r="CB95" i="3"/>
  <c r="DB95" i="3" s="1"/>
  <c r="EB95" i="3" s="1"/>
  <c r="CB158" i="3"/>
  <c r="EB158" i="3" s="1"/>
  <c r="CB222" i="3"/>
  <c r="CB286" i="3"/>
  <c r="CB350" i="3"/>
  <c r="DB350" i="3" s="1"/>
  <c r="CB32" i="3"/>
  <c r="DB32" i="3" s="1"/>
  <c r="CB96" i="3"/>
  <c r="DB96" i="3" s="1"/>
  <c r="CB159" i="3"/>
  <c r="CB223" i="3"/>
  <c r="CB287" i="3"/>
  <c r="EB287" i="3" s="1"/>
  <c r="CB351" i="3"/>
  <c r="CB33" i="3"/>
  <c r="CB97" i="3"/>
  <c r="DB97" i="3" s="1"/>
  <c r="CB160" i="3"/>
  <c r="DB160" i="3" s="1"/>
  <c r="CB224" i="3"/>
  <c r="CB45" i="3"/>
  <c r="CB109" i="3"/>
  <c r="CB172" i="3"/>
  <c r="DB172" i="3" s="1"/>
  <c r="CB236" i="3"/>
  <c r="CB300" i="3"/>
  <c r="CB364" i="3"/>
  <c r="EB364" i="3" s="1"/>
  <c r="CB39" i="3"/>
  <c r="DB39" i="3" s="1"/>
  <c r="CB103" i="3"/>
  <c r="CB166" i="3"/>
  <c r="DB166" i="3" s="1"/>
  <c r="CB230" i="3"/>
  <c r="EB230" i="3" s="1"/>
  <c r="CB294" i="3"/>
  <c r="DB294" i="3" s="1"/>
  <c r="EB294" i="3" s="1"/>
  <c r="CB358" i="3"/>
  <c r="DB358" i="3" s="1"/>
  <c r="CB40" i="3"/>
  <c r="CB104" i="3"/>
  <c r="CB167" i="3"/>
  <c r="EB167" i="3" s="1"/>
  <c r="CB231" i="3"/>
  <c r="DB231" i="3" s="1"/>
  <c r="CB295" i="3"/>
  <c r="CB359" i="3"/>
  <c r="CB41" i="3"/>
  <c r="DB41" i="3" s="1"/>
  <c r="CB105" i="3"/>
  <c r="CB168" i="3"/>
  <c r="CB232" i="3"/>
  <c r="DB232" i="3" s="1"/>
  <c r="CB296" i="3"/>
  <c r="EB296" i="3" s="1"/>
  <c r="CB360" i="3"/>
  <c r="CB42" i="3"/>
  <c r="CB61" i="3"/>
  <c r="CB124" i="3"/>
  <c r="CB188" i="3"/>
  <c r="CB252" i="3"/>
  <c r="CB316" i="3"/>
  <c r="CB380" i="3"/>
  <c r="CB55" i="3"/>
  <c r="DB55" i="3" s="1"/>
  <c r="CB119" i="3"/>
  <c r="EB119" i="3" s="1"/>
  <c r="CB182" i="3"/>
  <c r="CB246" i="3"/>
  <c r="DB246" i="3" s="1"/>
  <c r="CB310" i="3"/>
  <c r="DB310" i="3" s="1"/>
  <c r="CB374" i="3"/>
  <c r="CB56" i="3"/>
  <c r="EB56" i="3" s="1"/>
  <c r="CB120" i="3"/>
  <c r="DB120" i="3" s="1"/>
  <c r="EB120" i="3" s="1"/>
  <c r="CB183" i="3"/>
  <c r="CB247" i="3"/>
  <c r="CB311" i="3"/>
  <c r="CB375" i="3"/>
  <c r="CB57" i="3"/>
  <c r="CB121" i="3"/>
  <c r="CB184" i="3"/>
  <c r="CB248" i="3"/>
  <c r="DB248" i="3" s="1"/>
  <c r="CB111" i="3"/>
  <c r="DB111" i="3" s="1"/>
  <c r="EB111" i="3" s="1"/>
  <c r="CB151" i="3"/>
  <c r="CB383" i="3"/>
  <c r="DB383" i="3" s="1"/>
  <c r="CB128" i="3"/>
  <c r="DB128" i="3" s="1"/>
  <c r="CB256" i="3"/>
  <c r="DB256" i="3" s="1"/>
  <c r="CB344" i="3"/>
  <c r="CB50" i="3"/>
  <c r="CB122" i="3"/>
  <c r="DB122" i="3" s="1"/>
  <c r="CB185" i="3"/>
  <c r="CB249" i="3"/>
  <c r="CB313" i="3"/>
  <c r="CB377" i="3"/>
  <c r="EB377" i="3" s="1"/>
  <c r="CB60" i="3"/>
  <c r="CB123" i="3"/>
  <c r="CB187" i="3"/>
  <c r="EB187" i="3" s="1"/>
  <c r="CB251" i="3"/>
  <c r="DB251" i="3" s="1"/>
  <c r="CB315" i="3"/>
  <c r="CB379" i="3"/>
  <c r="DB379" i="3" s="1"/>
  <c r="EB379" i="3" s="1"/>
  <c r="CB197" i="3"/>
  <c r="CB43" i="3"/>
  <c r="EB43" i="3" s="1"/>
  <c r="CB298" i="3"/>
  <c r="DB298" i="3" s="1"/>
  <c r="EB298" i="3" s="1"/>
  <c r="CB173" i="3"/>
  <c r="CB51" i="3"/>
  <c r="DB51" i="3" s="1"/>
  <c r="CB306" i="3"/>
  <c r="DB306" i="3" s="1"/>
  <c r="CB181" i="3"/>
  <c r="EB181" i="3" s="1"/>
  <c r="CB67" i="3"/>
  <c r="CB322" i="3"/>
  <c r="CB285" i="3"/>
  <c r="DB285" i="3" s="1"/>
  <c r="EB285" i="3" s="1"/>
  <c r="CB218" i="3"/>
  <c r="CB250" i="3"/>
  <c r="CB53" i="3"/>
  <c r="CB174" i="3"/>
  <c r="DB174" i="3" s="1"/>
  <c r="EB174" i="3" s="1"/>
  <c r="CB175" i="3"/>
  <c r="CB17" i="3"/>
  <c r="CB144" i="3"/>
  <c r="CB272" i="3"/>
  <c r="CB352" i="3"/>
  <c r="EB352" i="3" s="1"/>
  <c r="CB58" i="3"/>
  <c r="CB129" i="3"/>
  <c r="DB129" i="3" s="1"/>
  <c r="CB193" i="3"/>
  <c r="DB193" i="3" s="1"/>
  <c r="CB257" i="3"/>
  <c r="CB321" i="3"/>
  <c r="DB321" i="3" s="1"/>
  <c r="CB385" i="3"/>
  <c r="DB385" i="3" s="1"/>
  <c r="CB68" i="3"/>
  <c r="EB68" i="3" s="1"/>
  <c r="CB131" i="3"/>
  <c r="CB195" i="3"/>
  <c r="CB259" i="3"/>
  <c r="CB323" i="3"/>
  <c r="EB323" i="3" s="1"/>
  <c r="CB387" i="3"/>
  <c r="DB387" i="3" s="1"/>
  <c r="CB229" i="3"/>
  <c r="DB229" i="3" s="1"/>
  <c r="CB75" i="3"/>
  <c r="DB75" i="3" s="1"/>
  <c r="CB330" i="3"/>
  <c r="DB330" i="3" s="1"/>
  <c r="CB205" i="3"/>
  <c r="CB83" i="3"/>
  <c r="CB338" i="3"/>
  <c r="DB338" i="3" s="1"/>
  <c r="EB338" i="3" s="1"/>
  <c r="CB213" i="3"/>
  <c r="DB213" i="3" s="1"/>
  <c r="EB213" i="3" s="1"/>
  <c r="CB99" i="3"/>
  <c r="CB354" i="3"/>
  <c r="DB354" i="3" s="1"/>
  <c r="CB59" i="3"/>
  <c r="CB346" i="3"/>
  <c r="EB346" i="3" s="1"/>
  <c r="CB378" i="3"/>
  <c r="CB117" i="3"/>
  <c r="EB117" i="3" s="1"/>
  <c r="CB238" i="3"/>
  <c r="DB238" i="3" s="1"/>
  <c r="CB215" i="3"/>
  <c r="CB25" i="3"/>
  <c r="CB152" i="3"/>
  <c r="DB152" i="3" s="1"/>
  <c r="CB280" i="3"/>
  <c r="DB280" i="3" s="1"/>
  <c r="EB280" i="3" s="1"/>
  <c r="CB368" i="3"/>
  <c r="DB368" i="3" s="1"/>
  <c r="CB66" i="3"/>
  <c r="CB137" i="3"/>
  <c r="CB201" i="3"/>
  <c r="CB265" i="3"/>
  <c r="DB265" i="3" s="1"/>
  <c r="CB329" i="3"/>
  <c r="DB329" i="3" s="1"/>
  <c r="EB329" i="3" s="1"/>
  <c r="CB12" i="3"/>
  <c r="CB76" i="3"/>
  <c r="DB76" i="3" s="1"/>
  <c r="EB76" i="3" s="1"/>
  <c r="CB139" i="3"/>
  <c r="CB203" i="3"/>
  <c r="EB203" i="3" s="1"/>
  <c r="CB267" i="3"/>
  <c r="CB331" i="3"/>
  <c r="EB331" i="3" s="1"/>
  <c r="CB6" i="3"/>
  <c r="DB6" i="3" s="1"/>
  <c r="CB261" i="3"/>
  <c r="CB107" i="3"/>
  <c r="CB362" i="3"/>
  <c r="DB362" i="3" s="1"/>
  <c r="CB237" i="3"/>
  <c r="DB237" i="3" s="1"/>
  <c r="EB237" i="3" s="1"/>
  <c r="CB115" i="3"/>
  <c r="CB370" i="3"/>
  <c r="CB245" i="3"/>
  <c r="EB245" i="3" s="1"/>
  <c r="CB130" i="3"/>
  <c r="EB130" i="3" s="1"/>
  <c r="CB386" i="3"/>
  <c r="CB186" i="3"/>
  <c r="CB94" i="3"/>
  <c r="DB94" i="3" s="1"/>
  <c r="CB180" i="3"/>
  <c r="CB302" i="3"/>
  <c r="CB239" i="3"/>
  <c r="CB49" i="3"/>
  <c r="DB49" i="3" s="1"/>
  <c r="EB49" i="3" s="1"/>
  <c r="CB176" i="3"/>
  <c r="DB176" i="3" s="1"/>
  <c r="CB288" i="3"/>
  <c r="DB288" i="3" s="1"/>
  <c r="CB376" i="3"/>
  <c r="CB82" i="3"/>
  <c r="DB82" i="3" s="1"/>
  <c r="EB82" i="3" s="1"/>
  <c r="CB145" i="3"/>
  <c r="DB145" i="3" s="1"/>
  <c r="CB209" i="3"/>
  <c r="CB273" i="3"/>
  <c r="CB337" i="3"/>
  <c r="DB337" i="3" s="1"/>
  <c r="EB337" i="3" s="1"/>
  <c r="CB20" i="3"/>
  <c r="CB84" i="3"/>
  <c r="DB84" i="3" s="1"/>
  <c r="CB147" i="3"/>
  <c r="CB211" i="3"/>
  <c r="CB275" i="3"/>
  <c r="CB339" i="3"/>
  <c r="DB339" i="3" s="1"/>
  <c r="EB339" i="3" s="1"/>
  <c r="CB38" i="3"/>
  <c r="CB293" i="3"/>
  <c r="CB138" i="3"/>
  <c r="CB14" i="3"/>
  <c r="EB14" i="3" s="1"/>
  <c r="CB269" i="3"/>
  <c r="DB269" i="3" s="1"/>
  <c r="CB146" i="3"/>
  <c r="EB146" i="3" s="1"/>
  <c r="CB22" i="3"/>
  <c r="EB22" i="3" s="1"/>
  <c r="CB277" i="3"/>
  <c r="CB162" i="3"/>
  <c r="CB27" i="3"/>
  <c r="CB314" i="3"/>
  <c r="CB221" i="3"/>
  <c r="CB244" i="3"/>
  <c r="CB366" i="3"/>
  <c r="DB366" i="3" s="1"/>
  <c r="CB279" i="3"/>
  <c r="DB279" i="3" s="1"/>
  <c r="CB65" i="3"/>
  <c r="DB65" i="3" s="1"/>
  <c r="EB65" i="3" s="1"/>
  <c r="CB192" i="3"/>
  <c r="CB304" i="3"/>
  <c r="DB304" i="3" s="1"/>
  <c r="CB384" i="3"/>
  <c r="DB384" i="3" s="1"/>
  <c r="EB384" i="3" s="1"/>
  <c r="CB90" i="3"/>
  <c r="DB90" i="3" s="1"/>
  <c r="EB90" i="3" s="1"/>
  <c r="CB153" i="3"/>
  <c r="DB153" i="3" s="1"/>
  <c r="CB217" i="3"/>
  <c r="CB281" i="3"/>
  <c r="DB281" i="3" s="1"/>
  <c r="CB345" i="3"/>
  <c r="CB28" i="3"/>
  <c r="CB92" i="3"/>
  <c r="DB92" i="3" s="1"/>
  <c r="CB155" i="3"/>
  <c r="CB219" i="3"/>
  <c r="CB283" i="3"/>
  <c r="DB283" i="3" s="1"/>
  <c r="EB283" i="3" s="1"/>
  <c r="CB347" i="3"/>
  <c r="CB70" i="3"/>
  <c r="CB325" i="3"/>
  <c r="CB170" i="3"/>
  <c r="CB46" i="3"/>
  <c r="DB46" i="3" s="1"/>
  <c r="EB46" i="3" s="1"/>
  <c r="CB301" i="3"/>
  <c r="DB301" i="3" s="1"/>
  <c r="EB301" i="3" s="1"/>
  <c r="CB178" i="3"/>
  <c r="DB178" i="3" s="1"/>
  <c r="CB54" i="3"/>
  <c r="CB309" i="3"/>
  <c r="CB194" i="3"/>
  <c r="DB194" i="3" s="1"/>
  <c r="CB154" i="3"/>
  <c r="CB62" i="3"/>
  <c r="CB349" i="3"/>
  <c r="EB349" i="3" s="1"/>
  <c r="CB308" i="3"/>
  <c r="EB308" i="3" s="1"/>
  <c r="CB48" i="3"/>
  <c r="DB48" i="3" s="1"/>
  <c r="CB303" i="3"/>
  <c r="DB303" i="3" s="1"/>
  <c r="EB303" i="3" s="1"/>
  <c r="CB81" i="3"/>
  <c r="CB208" i="3"/>
  <c r="DB208" i="3" s="1"/>
  <c r="CB312" i="3"/>
  <c r="CB18" i="3"/>
  <c r="CB98" i="3"/>
  <c r="EB98" i="3" s="1"/>
  <c r="CB161" i="3"/>
  <c r="DB161" i="3" s="1"/>
  <c r="CB225" i="3"/>
  <c r="DB225" i="3" s="1"/>
  <c r="CB289" i="3"/>
  <c r="DB289" i="3" s="1"/>
  <c r="EB289" i="3" s="1"/>
  <c r="CB353" i="3"/>
  <c r="CB36" i="3"/>
  <c r="EB36" i="3" s="1"/>
  <c r="CB100" i="3"/>
  <c r="DB100" i="3" s="1"/>
  <c r="CB163" i="3"/>
  <c r="CB227" i="3"/>
  <c r="DB227" i="3" s="1"/>
  <c r="CB291" i="3"/>
  <c r="EB291" i="3" s="1"/>
  <c r="CB355" i="3"/>
  <c r="DB355" i="3" s="1"/>
  <c r="CB102" i="3"/>
  <c r="CB357" i="3"/>
  <c r="CB202" i="3"/>
  <c r="CB78" i="3"/>
  <c r="CB333" i="3"/>
  <c r="CB210" i="3"/>
  <c r="CB86" i="3"/>
  <c r="DB86" i="3" s="1"/>
  <c r="CB341" i="3"/>
  <c r="DB341" i="3" s="1"/>
  <c r="EB341" i="3" s="1"/>
  <c r="CB226" i="3"/>
  <c r="CB282" i="3"/>
  <c r="DB282" i="3" s="1"/>
  <c r="EB282" i="3" s="1"/>
  <c r="CB189" i="3"/>
  <c r="EB189" i="3" s="1"/>
  <c r="CB125" i="3"/>
  <c r="CB47" i="3"/>
  <c r="CB112" i="3"/>
  <c r="CB367" i="3"/>
  <c r="CB113" i="3"/>
  <c r="DB113" i="3" s="1"/>
  <c r="EB113" i="3" s="1"/>
  <c r="CB240" i="3"/>
  <c r="CB336" i="3"/>
  <c r="DB336" i="3" s="1"/>
  <c r="EB336" i="3" s="1"/>
  <c r="CB34" i="3"/>
  <c r="DB34" i="3" s="1"/>
  <c r="CB114" i="3"/>
  <c r="DB114" i="3" s="1"/>
  <c r="EB114" i="3" s="1"/>
  <c r="CB177" i="3"/>
  <c r="CB241" i="3"/>
  <c r="DB241" i="3" s="1"/>
  <c r="EB241" i="3" s="1"/>
  <c r="CB305" i="3"/>
  <c r="CB369" i="3"/>
  <c r="CB52" i="3"/>
  <c r="CB116" i="3"/>
  <c r="DB116" i="3" s="1"/>
  <c r="CB179" i="3"/>
  <c r="DB179" i="3" s="1"/>
  <c r="CB243" i="3"/>
  <c r="CB307" i="3"/>
  <c r="CB371" i="3"/>
  <c r="DB371" i="3" s="1"/>
  <c r="CB165" i="3"/>
  <c r="CB11" i="3"/>
  <c r="EB11" i="3" s="1"/>
  <c r="CB266" i="3"/>
  <c r="DB266" i="3" s="1"/>
  <c r="EB266" i="3" s="1"/>
  <c r="CB141" i="3"/>
  <c r="CB19" i="3"/>
  <c r="CB274" i="3"/>
  <c r="DB274" i="3" s="1"/>
  <c r="EB274" i="3" s="1"/>
  <c r="CB149" i="3"/>
  <c r="CB35" i="3"/>
  <c r="EB35" i="3" s="1"/>
  <c r="CB290" i="3"/>
  <c r="CB157" i="3"/>
  <c r="CB91" i="3"/>
  <c r="DB91" i="3" s="1"/>
  <c r="EB91" i="3" s="1"/>
  <c r="CB381" i="3"/>
  <c r="BV316" i="3"/>
  <c r="BV95" i="3"/>
  <c r="CV95" i="3" s="1"/>
  <c r="DV95" i="3" s="1"/>
  <c r="BV247" i="3"/>
  <c r="BV30" i="3"/>
  <c r="DV30" i="3" s="1"/>
  <c r="BV187" i="3"/>
  <c r="DV187" i="3" s="1"/>
  <c r="BV330" i="3"/>
  <c r="CV330" i="3" s="1"/>
  <c r="DV330" i="3" s="1"/>
  <c r="BV26" i="3"/>
  <c r="BV380" i="3"/>
  <c r="BV158" i="3"/>
  <c r="CV158" i="3" s="1"/>
  <c r="BV311" i="3"/>
  <c r="CV311" i="3" s="1"/>
  <c r="BV106" i="3"/>
  <c r="BV251" i="3"/>
  <c r="CV251" i="3" s="1"/>
  <c r="BV19" i="3"/>
  <c r="BV78" i="3"/>
  <c r="BV222" i="3"/>
  <c r="CV222" i="3" s="1"/>
  <c r="BV375" i="3"/>
  <c r="CV375" i="3" s="1"/>
  <c r="DV375" i="3" s="1"/>
  <c r="BV169" i="3"/>
  <c r="CV169" i="3" s="1"/>
  <c r="BV315" i="3"/>
  <c r="CV315" i="3" s="1"/>
  <c r="DV315" i="3" s="1"/>
  <c r="BV29" i="3"/>
  <c r="BV141" i="3"/>
  <c r="DV141" i="3" s="1"/>
  <c r="BV286" i="3"/>
  <c r="CV286" i="3" s="1"/>
  <c r="BV81" i="3"/>
  <c r="BV233" i="3"/>
  <c r="BV379" i="3"/>
  <c r="BV59" i="3"/>
  <c r="DV59" i="3" s="1"/>
  <c r="BV205" i="3"/>
  <c r="BV350" i="3"/>
  <c r="BV144" i="3"/>
  <c r="CV144" i="3" s="1"/>
  <c r="DV144" i="3" s="1"/>
  <c r="BV297" i="3"/>
  <c r="DV297" i="3" s="1"/>
  <c r="BV91" i="3"/>
  <c r="CV91" i="3" s="1"/>
  <c r="DV91" i="3" s="1"/>
  <c r="BV124" i="3"/>
  <c r="BV269" i="3"/>
  <c r="CV269" i="3" s="1"/>
  <c r="BV52" i="3"/>
  <c r="BV208" i="3"/>
  <c r="CV208" i="3" s="1"/>
  <c r="DV208" i="3" s="1"/>
  <c r="BV361" i="3"/>
  <c r="BV226" i="3"/>
  <c r="CV226" i="3" s="1"/>
  <c r="DV226" i="3" s="1"/>
  <c r="BV252" i="3"/>
  <c r="CV252" i="3" s="1"/>
  <c r="DV252" i="3" s="1"/>
  <c r="BV12" i="3"/>
  <c r="CV12" i="3" s="1"/>
  <c r="BV183" i="3"/>
  <c r="CV183" i="3" s="1"/>
  <c r="BV336" i="3"/>
  <c r="BV123" i="3"/>
  <c r="BV186" i="3"/>
  <c r="BV57" i="3"/>
  <c r="DV57" i="3" s="1"/>
  <c r="BV362" i="3"/>
  <c r="CV362" i="3" s="1"/>
  <c r="BV188" i="3"/>
  <c r="BV333" i="3"/>
  <c r="CV333" i="3" s="1"/>
  <c r="BV272" i="3"/>
  <c r="BV120" i="3"/>
  <c r="CV120" i="3" s="1"/>
  <c r="DV120" i="3" s="1"/>
  <c r="BL54" i="3"/>
  <c r="BL118" i="3"/>
  <c r="BL181" i="3"/>
  <c r="BL245" i="3"/>
  <c r="CL245" i="3" s="1"/>
  <c r="BL309" i="3"/>
  <c r="CL309" i="3" s="1"/>
  <c r="BL373" i="3"/>
  <c r="CL373" i="3" s="1"/>
  <c r="BL47" i="3"/>
  <c r="DL47" i="3" s="1"/>
  <c r="BL111" i="3"/>
  <c r="BL174" i="3"/>
  <c r="CL174" i="3" s="1"/>
  <c r="BL238" i="3"/>
  <c r="BL302" i="3"/>
  <c r="BL6" i="3"/>
  <c r="CL6" i="3" s="1"/>
  <c r="BL14" i="3"/>
  <c r="DL14" i="3" s="1"/>
  <c r="BL78" i="3"/>
  <c r="DL78" i="3" s="1"/>
  <c r="BL141" i="3"/>
  <c r="CL141" i="3" s="1"/>
  <c r="BL205" i="3"/>
  <c r="BL269" i="3"/>
  <c r="BL333" i="3"/>
  <c r="BL7" i="3"/>
  <c r="BL71" i="3"/>
  <c r="BL22" i="3"/>
  <c r="BL86" i="3"/>
  <c r="BL149" i="3"/>
  <c r="BL213" i="3"/>
  <c r="DL213" i="3" s="1"/>
  <c r="BL277" i="3"/>
  <c r="CL277" i="3" s="1"/>
  <c r="BL341" i="3"/>
  <c r="BL15" i="3"/>
  <c r="BL79" i="3"/>
  <c r="DL79" i="3" s="1"/>
  <c r="BL38" i="3"/>
  <c r="CL38" i="3" s="1"/>
  <c r="BL102" i="3"/>
  <c r="BL165" i="3"/>
  <c r="BL229" i="3"/>
  <c r="CL229" i="3" s="1"/>
  <c r="DL229" i="3" s="1"/>
  <c r="BL293" i="3"/>
  <c r="CL293" i="3" s="1"/>
  <c r="DL293" i="3" s="1"/>
  <c r="BL357" i="3"/>
  <c r="BL31" i="3"/>
  <c r="BN65" i="3"/>
  <c r="DN65" i="3" s="1"/>
  <c r="BN128" i="3"/>
  <c r="BN192" i="3"/>
  <c r="CN192" i="3" s="1"/>
  <c r="BN256" i="3"/>
  <c r="BN320" i="3"/>
  <c r="CN320" i="3" s="1"/>
  <c r="DN320" i="3" s="1"/>
  <c r="BN384" i="3"/>
  <c r="CN384" i="3" s="1"/>
  <c r="BN66" i="3"/>
  <c r="BN129" i="3"/>
  <c r="BN193" i="3"/>
  <c r="DN193" i="3" s="1"/>
  <c r="BN257" i="3"/>
  <c r="DN257" i="3" s="1"/>
  <c r="BN67" i="3"/>
  <c r="DN67" i="3" s="1"/>
  <c r="BN138" i="3"/>
  <c r="CN138" i="3" s="1"/>
  <c r="BN202" i="3"/>
  <c r="CN202" i="3" s="1"/>
  <c r="BN266" i="3"/>
  <c r="BN330" i="3"/>
  <c r="CN330" i="3" s="1"/>
  <c r="DN330" i="3" s="1"/>
  <c r="BN12" i="3"/>
  <c r="BN76" i="3"/>
  <c r="BN139" i="3"/>
  <c r="DN139" i="3" s="1"/>
  <c r="BN203" i="3"/>
  <c r="BN267" i="3"/>
  <c r="BN9" i="3"/>
  <c r="CN9" i="3" s="1"/>
  <c r="DN9" i="3" s="1"/>
  <c r="BN73" i="3"/>
  <c r="BN136" i="3"/>
  <c r="BN200" i="3"/>
  <c r="BN264" i="3"/>
  <c r="BN328" i="3"/>
  <c r="CN328" i="3" s="1"/>
  <c r="DN328" i="3" s="1"/>
  <c r="BN10" i="3"/>
  <c r="CN10" i="3" s="1"/>
  <c r="BN74" i="3"/>
  <c r="CN74" i="3" s="1"/>
  <c r="DN74" i="3" s="1"/>
  <c r="BN137" i="3"/>
  <c r="DN137" i="3" s="1"/>
  <c r="BN201" i="3"/>
  <c r="BN11" i="3"/>
  <c r="BN75" i="3"/>
  <c r="BN146" i="3"/>
  <c r="DN146" i="3" s="1"/>
  <c r="BN210" i="3"/>
  <c r="CN210" i="3" s="1"/>
  <c r="BN274" i="3"/>
  <c r="BN17" i="3"/>
  <c r="BN81" i="3"/>
  <c r="BN144" i="3"/>
  <c r="CN144" i="3" s="1"/>
  <c r="BN208" i="3"/>
  <c r="BN272" i="3"/>
  <c r="BN336" i="3"/>
  <c r="BN18" i="3"/>
  <c r="CN18" i="3" s="1"/>
  <c r="BN82" i="3"/>
  <c r="CN82" i="3" s="1"/>
  <c r="DN82" i="3" s="1"/>
  <c r="BN145" i="3"/>
  <c r="BN209" i="3"/>
  <c r="BN19" i="3"/>
  <c r="CN19" i="3" s="1"/>
  <c r="BN83" i="3"/>
  <c r="BN154" i="3"/>
  <c r="CN154" i="3" s="1"/>
  <c r="BN218" i="3"/>
  <c r="DN218" i="3" s="1"/>
  <c r="BN282" i="3"/>
  <c r="CN282" i="3" s="1"/>
  <c r="BN346" i="3"/>
  <c r="BN28" i="3"/>
  <c r="CN28" i="3" s="1"/>
  <c r="DN28" i="3" s="1"/>
  <c r="BN92" i="3"/>
  <c r="BN155" i="3"/>
  <c r="CN155" i="3" s="1"/>
  <c r="BN219" i="3"/>
  <c r="BN283" i="3"/>
  <c r="BN347" i="3"/>
  <c r="DN347" i="3" s="1"/>
  <c r="BN21" i="3"/>
  <c r="CN21" i="3" s="1"/>
  <c r="BN85" i="3"/>
  <c r="BN148" i="3"/>
  <c r="CN148" i="3" s="1"/>
  <c r="BN212" i="3"/>
  <c r="CN212" i="3" s="1"/>
  <c r="BN276" i="3"/>
  <c r="CN276" i="3" s="1"/>
  <c r="BN340" i="3"/>
  <c r="BN14" i="3"/>
  <c r="BN78" i="3"/>
  <c r="CN78" i="3" s="1"/>
  <c r="BN141" i="3"/>
  <c r="DN141" i="3" s="1"/>
  <c r="BN205" i="3"/>
  <c r="DN205" i="3" s="1"/>
  <c r="BN25" i="3"/>
  <c r="CN25" i="3" s="1"/>
  <c r="BN89" i="3"/>
  <c r="CN89" i="3" s="1"/>
  <c r="DN89" i="3" s="1"/>
  <c r="BN152" i="3"/>
  <c r="CN152" i="3" s="1"/>
  <c r="DN152" i="3" s="1"/>
  <c r="BN216" i="3"/>
  <c r="DN216" i="3" s="1"/>
  <c r="BN280" i="3"/>
  <c r="BN344" i="3"/>
  <c r="CN344" i="3" s="1"/>
  <c r="BN26" i="3"/>
  <c r="DN26" i="3" s="1"/>
  <c r="BN90" i="3"/>
  <c r="BN153" i="3"/>
  <c r="DN153" i="3" s="1"/>
  <c r="BN217" i="3"/>
  <c r="CN217" i="3" s="1"/>
  <c r="DN217" i="3" s="1"/>
  <c r="BN27" i="3"/>
  <c r="BN91" i="3"/>
  <c r="BN162" i="3"/>
  <c r="BN226" i="3"/>
  <c r="DN226" i="3" s="1"/>
  <c r="BN290" i="3"/>
  <c r="BN354" i="3"/>
  <c r="CN354" i="3" s="1"/>
  <c r="DN354" i="3" s="1"/>
  <c r="BN36" i="3"/>
  <c r="CN36" i="3" s="1"/>
  <c r="BN100" i="3"/>
  <c r="CN100" i="3" s="1"/>
  <c r="BN163" i="3"/>
  <c r="BN227" i="3"/>
  <c r="CN227" i="3" s="1"/>
  <c r="BN291" i="3"/>
  <c r="BN33" i="3"/>
  <c r="BN97" i="3"/>
  <c r="CN97" i="3" s="1"/>
  <c r="BN160" i="3"/>
  <c r="BN224" i="3"/>
  <c r="CN224" i="3" s="1"/>
  <c r="DN224" i="3" s="1"/>
  <c r="BN288" i="3"/>
  <c r="CN288" i="3" s="1"/>
  <c r="BN352" i="3"/>
  <c r="BN34" i="3"/>
  <c r="BN98" i="3"/>
  <c r="BN161" i="3"/>
  <c r="CN161" i="3" s="1"/>
  <c r="DN161" i="3" s="1"/>
  <c r="BN225" i="3"/>
  <c r="BN35" i="3"/>
  <c r="DN35" i="3" s="1"/>
  <c r="BN99" i="3"/>
  <c r="BN170" i="3"/>
  <c r="CN170" i="3" s="1"/>
  <c r="DN170" i="3" s="1"/>
  <c r="BN234" i="3"/>
  <c r="CN234" i="3" s="1"/>
  <c r="BN298" i="3"/>
  <c r="BN41" i="3"/>
  <c r="BN105" i="3"/>
  <c r="DN105" i="3" s="1"/>
  <c r="BN168" i="3"/>
  <c r="CN168" i="3" s="1"/>
  <c r="BN232" i="3"/>
  <c r="BN296" i="3"/>
  <c r="BN360" i="3"/>
  <c r="DN360" i="3" s="1"/>
  <c r="BN42" i="3"/>
  <c r="DN42" i="3" s="1"/>
  <c r="BN106" i="3"/>
  <c r="CN106" i="3" s="1"/>
  <c r="BN169" i="3"/>
  <c r="BN233" i="3"/>
  <c r="CN233" i="3" s="1"/>
  <c r="DN233" i="3" s="1"/>
  <c r="BN43" i="3"/>
  <c r="BN107" i="3"/>
  <c r="BN178" i="3"/>
  <c r="BN242" i="3"/>
  <c r="BN306" i="3"/>
  <c r="BN370" i="3"/>
  <c r="BN52" i="3"/>
  <c r="BN116" i="3"/>
  <c r="DN116" i="3" s="1"/>
  <c r="BN179" i="3"/>
  <c r="CN179" i="3" s="1"/>
  <c r="BN243" i="3"/>
  <c r="CN243" i="3" s="1"/>
  <c r="BN307" i="3"/>
  <c r="CN307" i="3" s="1"/>
  <c r="DN307" i="3" s="1"/>
  <c r="BN371" i="3"/>
  <c r="CN371" i="3" s="1"/>
  <c r="DN371" i="3" s="1"/>
  <c r="BN45" i="3"/>
  <c r="BN109" i="3"/>
  <c r="BN172" i="3"/>
  <c r="BN236" i="3"/>
  <c r="BN300" i="3"/>
  <c r="CN300" i="3" s="1"/>
  <c r="DN300" i="3" s="1"/>
  <c r="BN364" i="3"/>
  <c r="BN38" i="3"/>
  <c r="CN38" i="3" s="1"/>
  <c r="BN102" i="3"/>
  <c r="CN102" i="3" s="1"/>
  <c r="DN102" i="3" s="1"/>
  <c r="BN165" i="3"/>
  <c r="BN57" i="3"/>
  <c r="DN57" i="3" s="1"/>
  <c r="BN121" i="3"/>
  <c r="CN121" i="3" s="1"/>
  <c r="BN184" i="3"/>
  <c r="BN248" i="3"/>
  <c r="BN312" i="3"/>
  <c r="DN312" i="3" s="1"/>
  <c r="BN376" i="3"/>
  <c r="BN58" i="3"/>
  <c r="CN58" i="3" s="1"/>
  <c r="BN122" i="3"/>
  <c r="CN122" i="3" s="1"/>
  <c r="BN185" i="3"/>
  <c r="CN185" i="3" s="1"/>
  <c r="BN249" i="3"/>
  <c r="BN59" i="3"/>
  <c r="CN59" i="3" s="1"/>
  <c r="BN130" i="3"/>
  <c r="CN130" i="3" s="1"/>
  <c r="BN194" i="3"/>
  <c r="DN194" i="3" s="1"/>
  <c r="BN258" i="3"/>
  <c r="CN258" i="3" s="1"/>
  <c r="BN322" i="3"/>
  <c r="DN322" i="3" s="1"/>
  <c r="BN386" i="3"/>
  <c r="BN68" i="3"/>
  <c r="BN131" i="3"/>
  <c r="BN195" i="3"/>
  <c r="CN195" i="3" s="1"/>
  <c r="BN259" i="3"/>
  <c r="BN323" i="3"/>
  <c r="CN323" i="3" s="1"/>
  <c r="BN387" i="3"/>
  <c r="BN50" i="3"/>
  <c r="BN314" i="3"/>
  <c r="BN108" i="3"/>
  <c r="CN108" i="3" s="1"/>
  <c r="DN108" i="3" s="1"/>
  <c r="BN275" i="3"/>
  <c r="CN275" i="3" s="1"/>
  <c r="BN5" i="3"/>
  <c r="BN93" i="3"/>
  <c r="CN93" i="3" s="1"/>
  <c r="BN180" i="3"/>
  <c r="CN180" i="3" s="1"/>
  <c r="BN260" i="3"/>
  <c r="BN348" i="3"/>
  <c r="CN348" i="3" s="1"/>
  <c r="DN348" i="3" s="1"/>
  <c r="BN46" i="3"/>
  <c r="BN125" i="3"/>
  <c r="BN213" i="3"/>
  <c r="BN277" i="3"/>
  <c r="BN341" i="3"/>
  <c r="BN16" i="3"/>
  <c r="DN16" i="3" s="1"/>
  <c r="BN80" i="3"/>
  <c r="DN80" i="3" s="1"/>
  <c r="BN143" i="3"/>
  <c r="CN143" i="3" s="1"/>
  <c r="BN207" i="3"/>
  <c r="BN271" i="3"/>
  <c r="CN271" i="3" s="1"/>
  <c r="BN335" i="3"/>
  <c r="BN87" i="3"/>
  <c r="BN95" i="3"/>
  <c r="CN95" i="3" s="1"/>
  <c r="BN103" i="3"/>
  <c r="DN103" i="3" s="1"/>
  <c r="BN111" i="3"/>
  <c r="BN119" i="3"/>
  <c r="CN119" i="3" s="1"/>
  <c r="DN119" i="3" s="1"/>
  <c r="BN79" i="3"/>
  <c r="DN79" i="3" s="1"/>
  <c r="BN289" i="3"/>
  <c r="BN353" i="3"/>
  <c r="BN114" i="3"/>
  <c r="BN338" i="3"/>
  <c r="CN338" i="3" s="1"/>
  <c r="DN338" i="3" s="1"/>
  <c r="BN123" i="3"/>
  <c r="DN123" i="3" s="1"/>
  <c r="BN299" i="3"/>
  <c r="CN299" i="3" s="1"/>
  <c r="BN13" i="3"/>
  <c r="DN13" i="3" s="1"/>
  <c r="BN101" i="3"/>
  <c r="CN101" i="3" s="1"/>
  <c r="BN188" i="3"/>
  <c r="CN188" i="3" s="1"/>
  <c r="DN188" i="3" s="1"/>
  <c r="BN268" i="3"/>
  <c r="BN356" i="3"/>
  <c r="CN356" i="3" s="1"/>
  <c r="DN356" i="3" s="1"/>
  <c r="BN54" i="3"/>
  <c r="CN54" i="3" s="1"/>
  <c r="DN54" i="3" s="1"/>
  <c r="BN133" i="3"/>
  <c r="BN221" i="3"/>
  <c r="DN221" i="3" s="1"/>
  <c r="BN285" i="3"/>
  <c r="DN285" i="3" s="1"/>
  <c r="BN349" i="3"/>
  <c r="CN349" i="3" s="1"/>
  <c r="BN24" i="3"/>
  <c r="CN24" i="3" s="1"/>
  <c r="DN24" i="3" s="1"/>
  <c r="BN88" i="3"/>
  <c r="BN151" i="3"/>
  <c r="CN151" i="3" s="1"/>
  <c r="BN215" i="3"/>
  <c r="CN215" i="3" s="1"/>
  <c r="DN215" i="3" s="1"/>
  <c r="BN279" i="3"/>
  <c r="BN343" i="3"/>
  <c r="DN343" i="3" s="1"/>
  <c r="BN150" i="3"/>
  <c r="BN158" i="3"/>
  <c r="CN158" i="3" s="1"/>
  <c r="BN166" i="3"/>
  <c r="CN166" i="3" s="1"/>
  <c r="DN166" i="3" s="1"/>
  <c r="BN174" i="3"/>
  <c r="BN182" i="3"/>
  <c r="CN182" i="3" s="1"/>
  <c r="DN182" i="3" s="1"/>
  <c r="BN142" i="3"/>
  <c r="BN71" i="3"/>
  <c r="DN71" i="3" s="1"/>
  <c r="BN198" i="3"/>
  <c r="BN49" i="3"/>
  <c r="CN49" i="3" s="1"/>
  <c r="BN177" i="3"/>
  <c r="CN177" i="3" s="1"/>
  <c r="BN362" i="3"/>
  <c r="BN147" i="3"/>
  <c r="BN315" i="3"/>
  <c r="DN315" i="3" s="1"/>
  <c r="BN29" i="3"/>
  <c r="DN29" i="3" s="1"/>
  <c r="BN117" i="3"/>
  <c r="DN117" i="3" s="1"/>
  <c r="BN196" i="3"/>
  <c r="BN284" i="3"/>
  <c r="CN284" i="3" s="1"/>
  <c r="BN372" i="3"/>
  <c r="BN62" i="3"/>
  <c r="BN149" i="3"/>
  <c r="BN229" i="3"/>
  <c r="BN293" i="3"/>
  <c r="CN293" i="3" s="1"/>
  <c r="BN357" i="3"/>
  <c r="CN357" i="3" s="1"/>
  <c r="BN32" i="3"/>
  <c r="BN96" i="3"/>
  <c r="CN96" i="3" s="1"/>
  <c r="DN96" i="3" s="1"/>
  <c r="BN159" i="3"/>
  <c r="CN159" i="3" s="1"/>
  <c r="BN223" i="3"/>
  <c r="BN287" i="3"/>
  <c r="BN351" i="3"/>
  <c r="DN351" i="3" s="1"/>
  <c r="BN214" i="3"/>
  <c r="CN214" i="3" s="1"/>
  <c r="BN222" i="3"/>
  <c r="BN230" i="3"/>
  <c r="BN238" i="3"/>
  <c r="CN238" i="3" s="1"/>
  <c r="DN238" i="3" s="1"/>
  <c r="BN246" i="3"/>
  <c r="CN246" i="3" s="1"/>
  <c r="BN206" i="3"/>
  <c r="BN294" i="3"/>
  <c r="DN294" i="3" s="1"/>
  <c r="BN358" i="3"/>
  <c r="CN358" i="3" s="1"/>
  <c r="BN113" i="3"/>
  <c r="DN113" i="3" s="1"/>
  <c r="BN241" i="3"/>
  <c r="BN378" i="3"/>
  <c r="CN378" i="3" s="1"/>
  <c r="BN171" i="3"/>
  <c r="CN171" i="3" s="1"/>
  <c r="DN171" i="3" s="1"/>
  <c r="BN331" i="3"/>
  <c r="CN331" i="3" s="1"/>
  <c r="DN331" i="3" s="1"/>
  <c r="BN37" i="3"/>
  <c r="BN124" i="3"/>
  <c r="BN204" i="3"/>
  <c r="CN204" i="3" s="1"/>
  <c r="BN292" i="3"/>
  <c r="CN292" i="3" s="1"/>
  <c r="BN380" i="3"/>
  <c r="BN70" i="3"/>
  <c r="CN70" i="3" s="1"/>
  <c r="BN157" i="3"/>
  <c r="BN237" i="3"/>
  <c r="BN301" i="3"/>
  <c r="BN365" i="3"/>
  <c r="BN40" i="3"/>
  <c r="BN104" i="3"/>
  <c r="BN167" i="3"/>
  <c r="BN231" i="3"/>
  <c r="DN231" i="3" s="1"/>
  <c r="BN295" i="3"/>
  <c r="DN295" i="3" s="1"/>
  <c r="BN359" i="3"/>
  <c r="CN359" i="3" s="1"/>
  <c r="BN270" i="3"/>
  <c r="CN270" i="3" s="1"/>
  <c r="DN270" i="3" s="1"/>
  <c r="BN273" i="3"/>
  <c r="BN278" i="3"/>
  <c r="CN278" i="3" s="1"/>
  <c r="BN281" i="3"/>
  <c r="CN281" i="3" s="1"/>
  <c r="DN281" i="3" s="1"/>
  <c r="BN286" i="3"/>
  <c r="BN265" i="3"/>
  <c r="DN265" i="3" s="1"/>
  <c r="BN126" i="3"/>
  <c r="BN7" i="3"/>
  <c r="CN7" i="3" s="1"/>
  <c r="BN176" i="3"/>
  <c r="DN176" i="3" s="1"/>
  <c r="BN51" i="3"/>
  <c r="BN20" i="3"/>
  <c r="BN187" i="3"/>
  <c r="DN187" i="3" s="1"/>
  <c r="BN339" i="3"/>
  <c r="BN53" i="3"/>
  <c r="BN132" i="3"/>
  <c r="BN220" i="3"/>
  <c r="CN220" i="3" s="1"/>
  <c r="BN308" i="3"/>
  <c r="CN308" i="3" s="1"/>
  <c r="BN388" i="3"/>
  <c r="BN86" i="3"/>
  <c r="BN173" i="3"/>
  <c r="CN173" i="3" s="1"/>
  <c r="BN245" i="3"/>
  <c r="BN309" i="3"/>
  <c r="CN309" i="3" s="1"/>
  <c r="BN373" i="3"/>
  <c r="CN373" i="3" s="1"/>
  <c r="BN48" i="3"/>
  <c r="DN48" i="3" s="1"/>
  <c r="BN112" i="3"/>
  <c r="BN175" i="3"/>
  <c r="BN239" i="3"/>
  <c r="BN303" i="3"/>
  <c r="BN367" i="3"/>
  <c r="CN367" i="3" s="1"/>
  <c r="DN367" i="3" s="1"/>
  <c r="BN302" i="3"/>
  <c r="CN302" i="3" s="1"/>
  <c r="BN305" i="3"/>
  <c r="BN310" i="3"/>
  <c r="BN313" i="3"/>
  <c r="BN318" i="3"/>
  <c r="CN318" i="3" s="1"/>
  <c r="DN318" i="3" s="1"/>
  <c r="BN297" i="3"/>
  <c r="CN297" i="3" s="1"/>
  <c r="BN321" i="3"/>
  <c r="BN262" i="3"/>
  <c r="CN262" i="3" s="1"/>
  <c r="DN262" i="3" s="1"/>
  <c r="BN240" i="3"/>
  <c r="BN115" i="3"/>
  <c r="BN44" i="3"/>
  <c r="CN44" i="3" s="1"/>
  <c r="BN211" i="3"/>
  <c r="CN211" i="3" s="1"/>
  <c r="DN211" i="3" s="1"/>
  <c r="BN355" i="3"/>
  <c r="BN61" i="3"/>
  <c r="BN140" i="3"/>
  <c r="DN140" i="3" s="1"/>
  <c r="BN228" i="3"/>
  <c r="BN316" i="3"/>
  <c r="BN6" i="3"/>
  <c r="BN94" i="3"/>
  <c r="DN94" i="3" s="1"/>
  <c r="BN181" i="3"/>
  <c r="BN253" i="3"/>
  <c r="BN317" i="3"/>
  <c r="CN317" i="3" s="1"/>
  <c r="BN381" i="3"/>
  <c r="CN381" i="3" s="1"/>
  <c r="BN56" i="3"/>
  <c r="BN120" i="3"/>
  <c r="CN120" i="3" s="1"/>
  <c r="DN120" i="3" s="1"/>
  <c r="BN183" i="3"/>
  <c r="BN247" i="3"/>
  <c r="CN247" i="3" s="1"/>
  <c r="BN311" i="3"/>
  <c r="BN375" i="3"/>
  <c r="BN334" i="3"/>
  <c r="CN334" i="3" s="1"/>
  <c r="DN334" i="3" s="1"/>
  <c r="BN337" i="3"/>
  <c r="CN337" i="3" s="1"/>
  <c r="DN337" i="3" s="1"/>
  <c r="BN342" i="3"/>
  <c r="CN342" i="3" s="1"/>
  <c r="BN345" i="3"/>
  <c r="BN350" i="3"/>
  <c r="BN329" i="3"/>
  <c r="CN329" i="3" s="1"/>
  <c r="DN329" i="3" s="1"/>
  <c r="BN134" i="3"/>
  <c r="BN254" i="3"/>
  <c r="CN254" i="3" s="1"/>
  <c r="BN368" i="3"/>
  <c r="BN250" i="3"/>
  <c r="BN84" i="3"/>
  <c r="BN251" i="3"/>
  <c r="BN379" i="3"/>
  <c r="BN77" i="3"/>
  <c r="BN164" i="3"/>
  <c r="BN252" i="3"/>
  <c r="BN332" i="3"/>
  <c r="DN332" i="3" s="1"/>
  <c r="BN30" i="3"/>
  <c r="CN30" i="3" s="1"/>
  <c r="BN118" i="3"/>
  <c r="DN118" i="3" s="1"/>
  <c r="BN197" i="3"/>
  <c r="BN269" i="3"/>
  <c r="CN269" i="3" s="1"/>
  <c r="BN333" i="3"/>
  <c r="BN8" i="3"/>
  <c r="BN72" i="3"/>
  <c r="BN135" i="3"/>
  <c r="DN135" i="3" s="1"/>
  <c r="BN199" i="3"/>
  <c r="DN199" i="3" s="1"/>
  <c r="BN263" i="3"/>
  <c r="CN263" i="3" s="1"/>
  <c r="BN327" i="3"/>
  <c r="DN327" i="3" s="1"/>
  <c r="BN23" i="3"/>
  <c r="BN31" i="3"/>
  <c r="BN39" i="3"/>
  <c r="BN47" i="3"/>
  <c r="BN55" i="3"/>
  <c r="CN55" i="3" s="1"/>
  <c r="DN55" i="3" s="1"/>
  <c r="BN15" i="3"/>
  <c r="CN15" i="3" s="1"/>
  <c r="DN15" i="3" s="1"/>
  <c r="BN63" i="3"/>
  <c r="CN63" i="3" s="1"/>
  <c r="BN190" i="3"/>
  <c r="BN363" i="3"/>
  <c r="CN363" i="3" s="1"/>
  <c r="BN261" i="3"/>
  <c r="BN383" i="3"/>
  <c r="CN383" i="3" s="1"/>
  <c r="BN385" i="3"/>
  <c r="CN385" i="3" s="1"/>
  <c r="DN385" i="3" s="1"/>
  <c r="BN69" i="3"/>
  <c r="BN325" i="3"/>
  <c r="DN325" i="3" s="1"/>
  <c r="BN366" i="3"/>
  <c r="BN156" i="3"/>
  <c r="DN156" i="3" s="1"/>
  <c r="BN389" i="3"/>
  <c r="CN389" i="3" s="1"/>
  <c r="DN389" i="3" s="1"/>
  <c r="BN369" i="3"/>
  <c r="CN369" i="3" s="1"/>
  <c r="BN244" i="3"/>
  <c r="DN244" i="3" s="1"/>
  <c r="BN64" i="3"/>
  <c r="BN374" i="3"/>
  <c r="CN374" i="3" s="1"/>
  <c r="BN304" i="3"/>
  <c r="CN304" i="3" s="1"/>
  <c r="DN304" i="3" s="1"/>
  <c r="BN324" i="3"/>
  <c r="CN324" i="3" s="1"/>
  <c r="DN324" i="3" s="1"/>
  <c r="BN127" i="3"/>
  <c r="CN127" i="3" s="1"/>
  <c r="BN377" i="3"/>
  <c r="BN186" i="3"/>
  <c r="CN186" i="3" s="1"/>
  <c r="BN22" i="3"/>
  <c r="BN191" i="3"/>
  <c r="CN191" i="3" s="1"/>
  <c r="DN191" i="3" s="1"/>
  <c r="BN382" i="3"/>
  <c r="CN382" i="3" s="1"/>
  <c r="BN235" i="3"/>
  <c r="CN235" i="3" s="1"/>
  <c r="BN189" i="3"/>
  <c r="DN189" i="3" s="1"/>
  <c r="BN319" i="3"/>
  <c r="BN326" i="3"/>
  <c r="DN326" i="3" s="1"/>
  <c r="BN255" i="3"/>
  <c r="CN255" i="3" s="1"/>
  <c r="BN361" i="3"/>
  <c r="CN361" i="3" s="1"/>
  <c r="DN361" i="3" s="1"/>
  <c r="BN110" i="3"/>
  <c r="BL74" i="3"/>
  <c r="BL10" i="3"/>
  <c r="DL10" i="3" s="1"/>
  <c r="BL328" i="3"/>
  <c r="BL264" i="3"/>
  <c r="BL200" i="3"/>
  <c r="BL136" i="3"/>
  <c r="DL136" i="3" s="1"/>
  <c r="BL73" i="3"/>
  <c r="CL73" i="3" s="1"/>
  <c r="DL73" i="3" s="1"/>
  <c r="BL9" i="3"/>
  <c r="BL327" i="3"/>
  <c r="BL263" i="3"/>
  <c r="CL263" i="3" s="1"/>
  <c r="DL263" i="3" s="1"/>
  <c r="BL199" i="3"/>
  <c r="BL135" i="3"/>
  <c r="BL72" i="3"/>
  <c r="DL72" i="3" s="1"/>
  <c r="BL8" i="3"/>
  <c r="DL8" i="3" s="1"/>
  <c r="BL326" i="3"/>
  <c r="CL326" i="3" s="1"/>
  <c r="BL254" i="3"/>
  <c r="DL254" i="3" s="1"/>
  <c r="BL182" i="3"/>
  <c r="BL103" i="3"/>
  <c r="BL381" i="3"/>
  <c r="DL381" i="3" s="1"/>
  <c r="BL253" i="3"/>
  <c r="CL253" i="3" s="1"/>
  <c r="BL125" i="3"/>
  <c r="DL125" i="3" s="1"/>
  <c r="BT214" i="3"/>
  <c r="BT225" i="3"/>
  <c r="BT230" i="3"/>
  <c r="CT230" i="3" s="1"/>
  <c r="DT230" i="3" s="1"/>
  <c r="BT246" i="3"/>
  <c r="BT262" i="3"/>
  <c r="BT77" i="3"/>
  <c r="BT105" i="3"/>
  <c r="CT105" i="3" s="1"/>
  <c r="CB242" i="3"/>
  <c r="DB242" i="3" s="1"/>
  <c r="EB242" i="3" s="1"/>
  <c r="CB235" i="3"/>
  <c r="DB235" i="3" s="1"/>
  <c r="CB106" i="3"/>
  <c r="BH285" i="3"/>
  <c r="BN60" i="3"/>
  <c r="DN60" i="3" s="1"/>
  <c r="BL384" i="3"/>
  <c r="BL320" i="3"/>
  <c r="CL320" i="3" s="1"/>
  <c r="DL320" i="3" s="1"/>
  <c r="BL256" i="3"/>
  <c r="BL192" i="3"/>
  <c r="BL128" i="3"/>
  <c r="BL65" i="3"/>
  <c r="CL65" i="3" s="1"/>
  <c r="DL65" i="3" s="1"/>
  <c r="BL383" i="3"/>
  <c r="DL383" i="3" s="1"/>
  <c r="BL319" i="3"/>
  <c r="BL255" i="3"/>
  <c r="CL255" i="3" s="1"/>
  <c r="DL255" i="3" s="1"/>
  <c r="BL191" i="3"/>
  <c r="DL191" i="3" s="1"/>
  <c r="BL127" i="3"/>
  <c r="CL127" i="3" s="1"/>
  <c r="BL64" i="3"/>
  <c r="DL64" i="3" s="1"/>
  <c r="BL382" i="3"/>
  <c r="BL318" i="3"/>
  <c r="BL246" i="3"/>
  <c r="DL246" i="3" s="1"/>
  <c r="BL166" i="3"/>
  <c r="DL166" i="3" s="1"/>
  <c r="BL95" i="3"/>
  <c r="CL95" i="3" s="1"/>
  <c r="DL95" i="3" s="1"/>
  <c r="BL365" i="3"/>
  <c r="CL365" i="3" s="1"/>
  <c r="DL365" i="3" s="1"/>
  <c r="BL237" i="3"/>
  <c r="CL237" i="3" s="1"/>
  <c r="DL237" i="3" s="1"/>
  <c r="BL110" i="3"/>
  <c r="DL110" i="3" s="1"/>
  <c r="BT359" i="3"/>
  <c r="CT359" i="3" s="1"/>
  <c r="BT142" i="3"/>
  <c r="DT142" i="3" s="1"/>
  <c r="BT154" i="3"/>
  <c r="DT154" i="3" s="1"/>
  <c r="BT173" i="3"/>
  <c r="DT173" i="3" s="1"/>
  <c r="BT189" i="3"/>
  <c r="CT189" i="3" s="1"/>
  <c r="BT13" i="3"/>
  <c r="BT41" i="3"/>
  <c r="DT41" i="3" s="1"/>
  <c r="CB365" i="3"/>
  <c r="EB365" i="3" s="1"/>
  <c r="CB171" i="3"/>
  <c r="CB26" i="3"/>
  <c r="BE222" i="3"/>
  <c r="BL58" i="3"/>
  <c r="CL58" i="3" s="1"/>
  <c r="BL376" i="3"/>
  <c r="BL312" i="3"/>
  <c r="BL248" i="3"/>
  <c r="DL248" i="3" s="1"/>
  <c r="BL184" i="3"/>
  <c r="BL121" i="3"/>
  <c r="BL57" i="3"/>
  <c r="BL375" i="3"/>
  <c r="BL311" i="3"/>
  <c r="DL311" i="3" s="1"/>
  <c r="BL247" i="3"/>
  <c r="DL247" i="3" s="1"/>
  <c r="BL183" i="3"/>
  <c r="CL183" i="3" s="1"/>
  <c r="BL120" i="3"/>
  <c r="CL120" i="3" s="1"/>
  <c r="BL56" i="3"/>
  <c r="CL56" i="3" s="1"/>
  <c r="DL56" i="3" s="1"/>
  <c r="BL374" i="3"/>
  <c r="BL310" i="3"/>
  <c r="BL230" i="3"/>
  <c r="CL230" i="3" s="1"/>
  <c r="BL158" i="3"/>
  <c r="CL158" i="3" s="1"/>
  <c r="BL87" i="3"/>
  <c r="DL87" i="3" s="1"/>
  <c r="BL349" i="3"/>
  <c r="BL221" i="3"/>
  <c r="BL94" i="3"/>
  <c r="BT343" i="3"/>
  <c r="CT343" i="3" s="1"/>
  <c r="BT366" i="3"/>
  <c r="BT372" i="3"/>
  <c r="BT386" i="3"/>
  <c r="BT46" i="3"/>
  <c r="BT76" i="3"/>
  <c r="CT76" i="3" s="1"/>
  <c r="DT76" i="3" s="1"/>
  <c r="CB253" i="3"/>
  <c r="CB110" i="3"/>
  <c r="CB108" i="3"/>
  <c r="DB108" i="3" s="1"/>
  <c r="CB320" i="3"/>
  <c r="BM237" i="3"/>
  <c r="BL241" i="3"/>
  <c r="CL241" i="3" s="1"/>
  <c r="BL177" i="3"/>
  <c r="CL177" i="3" s="1"/>
  <c r="BL114" i="3"/>
  <c r="DL114" i="3" s="1"/>
  <c r="BL50" i="3"/>
  <c r="CL50" i="3" s="1"/>
  <c r="BL368" i="3"/>
  <c r="BL304" i="3"/>
  <c r="CL304" i="3" s="1"/>
  <c r="BL240" i="3"/>
  <c r="BL176" i="3"/>
  <c r="BL113" i="3"/>
  <c r="BL49" i="3"/>
  <c r="CL49" i="3" s="1"/>
  <c r="DL49" i="3" s="1"/>
  <c r="BL367" i="3"/>
  <c r="CL367" i="3" s="1"/>
  <c r="BL303" i="3"/>
  <c r="CL303" i="3" s="1"/>
  <c r="DL303" i="3" s="1"/>
  <c r="BL239" i="3"/>
  <c r="CL239" i="3" s="1"/>
  <c r="BL175" i="3"/>
  <c r="DL175" i="3" s="1"/>
  <c r="BL112" i="3"/>
  <c r="CL112" i="3" s="1"/>
  <c r="BL48" i="3"/>
  <c r="BL366" i="3"/>
  <c r="DL366" i="3" s="1"/>
  <c r="BL294" i="3"/>
  <c r="CL294" i="3" s="1"/>
  <c r="DL294" i="3" s="1"/>
  <c r="BL222" i="3"/>
  <c r="CL222" i="3" s="1"/>
  <c r="DL222" i="3" s="1"/>
  <c r="BL150" i="3"/>
  <c r="DL150" i="3" s="1"/>
  <c r="BL63" i="3"/>
  <c r="BL325" i="3"/>
  <c r="CL325" i="3" s="1"/>
  <c r="DL325" i="3" s="1"/>
  <c r="BL197" i="3"/>
  <c r="BL70" i="3"/>
  <c r="BT335" i="3"/>
  <c r="CT335" i="3" s="1"/>
  <c r="DT335" i="3" s="1"/>
  <c r="BT302" i="3"/>
  <c r="DT302" i="3" s="1"/>
  <c r="BT308" i="3"/>
  <c r="DT308" i="3" s="1"/>
  <c r="BT322" i="3"/>
  <c r="CT322" i="3" s="1"/>
  <c r="DT322" i="3" s="1"/>
  <c r="BT231" i="3"/>
  <c r="DT231" i="3" s="1"/>
  <c r="BT12" i="3"/>
  <c r="DT12" i="3" s="1"/>
  <c r="CB317" i="3"/>
  <c r="DB317" i="3" s="1"/>
  <c r="CB234" i="3"/>
  <c r="CB44" i="3"/>
  <c r="DB44" i="3" s="1"/>
  <c r="EB44" i="3" s="1"/>
  <c r="CB216" i="3"/>
  <c r="BM174" i="3"/>
  <c r="BL106" i="3"/>
  <c r="CL106" i="3" s="1"/>
  <c r="BL42" i="3"/>
  <c r="BL360" i="3"/>
  <c r="CL360" i="3" s="1"/>
  <c r="BL296" i="3"/>
  <c r="BL232" i="3"/>
  <c r="DL232" i="3" s="1"/>
  <c r="BL168" i="3"/>
  <c r="CL168" i="3" s="1"/>
  <c r="BL105" i="3"/>
  <c r="CL105" i="3" s="1"/>
  <c r="DL105" i="3" s="1"/>
  <c r="BL41" i="3"/>
  <c r="CL41" i="3" s="1"/>
  <c r="BL359" i="3"/>
  <c r="BL295" i="3"/>
  <c r="BL231" i="3"/>
  <c r="BL167" i="3"/>
  <c r="BL104" i="3"/>
  <c r="DL104" i="3" s="1"/>
  <c r="BL40" i="3"/>
  <c r="CL40" i="3" s="1"/>
  <c r="BL358" i="3"/>
  <c r="DL358" i="3" s="1"/>
  <c r="BL286" i="3"/>
  <c r="DL286" i="3" s="1"/>
  <c r="BL214" i="3"/>
  <c r="CL214" i="3" s="1"/>
  <c r="BL142" i="3"/>
  <c r="CL142" i="3" s="1"/>
  <c r="DL142" i="3" s="1"/>
  <c r="BL55" i="3"/>
  <c r="BL317" i="3"/>
  <c r="BL189" i="3"/>
  <c r="BL62" i="3"/>
  <c r="CL62" i="3" s="1"/>
  <c r="DL62" i="3" s="1"/>
  <c r="BT383" i="3"/>
  <c r="CT383" i="3" s="1"/>
  <c r="BT232" i="3"/>
  <c r="BT238" i="3"/>
  <c r="BT254" i="3"/>
  <c r="CT254" i="3" s="1"/>
  <c r="BT167" i="3"/>
  <c r="CT167" i="3" s="1"/>
  <c r="DT167" i="3" s="1"/>
  <c r="BT51" i="3"/>
  <c r="CB30" i="3"/>
  <c r="CB389" i="3"/>
  <c r="CB361" i="3"/>
  <c r="CB89" i="3"/>
  <c r="BM322" i="3"/>
  <c r="BL353" i="3"/>
  <c r="BL289" i="3"/>
  <c r="BL225" i="3"/>
  <c r="BL161" i="3"/>
  <c r="BL98" i="3"/>
  <c r="DL98" i="3" s="1"/>
  <c r="BL34" i="3"/>
  <c r="BL352" i="3"/>
  <c r="CL352" i="3" s="1"/>
  <c r="BL288" i="3"/>
  <c r="CL288" i="3" s="1"/>
  <c r="DL288" i="3" s="1"/>
  <c r="BL224" i="3"/>
  <c r="DL224" i="3" s="1"/>
  <c r="BL160" i="3"/>
  <c r="BL33" i="3"/>
  <c r="BL351" i="3"/>
  <c r="CL351" i="3" s="1"/>
  <c r="BL287" i="3"/>
  <c r="BL223" i="3"/>
  <c r="BL159" i="3"/>
  <c r="CL159" i="3" s="1"/>
  <c r="DL159" i="3" s="1"/>
  <c r="BL96" i="3"/>
  <c r="CL96" i="3" s="1"/>
  <c r="DL96" i="3" s="1"/>
  <c r="BL32" i="3"/>
  <c r="BL350" i="3"/>
  <c r="CL350" i="3" s="1"/>
  <c r="BL278" i="3"/>
  <c r="BL206" i="3"/>
  <c r="DL206" i="3" s="1"/>
  <c r="BL134" i="3"/>
  <c r="BL39" i="3"/>
  <c r="BL301" i="3"/>
  <c r="CL301" i="3" s="1"/>
  <c r="BL173" i="3"/>
  <c r="BL46" i="3"/>
  <c r="DL46" i="3" s="1"/>
  <c r="BT169" i="3"/>
  <c r="CT169" i="3" s="1"/>
  <c r="BT155" i="3"/>
  <c r="BT165" i="3"/>
  <c r="BT181" i="3"/>
  <c r="CT181" i="3" s="1"/>
  <c r="BT104" i="3"/>
  <c r="BT137" i="3"/>
  <c r="CT137" i="3" s="1"/>
  <c r="DT137" i="3" s="1"/>
  <c r="CB258" i="3"/>
  <c r="DB258" i="3" s="1"/>
  <c r="EB258" i="3" s="1"/>
  <c r="CB133" i="3"/>
  <c r="CB297" i="3"/>
  <c r="CB343" i="3"/>
  <c r="BM145" i="3"/>
  <c r="CM145" i="3" s="1"/>
  <c r="BJ184" i="3"/>
  <c r="CJ184" i="3" s="1"/>
  <c r="BJ248" i="3"/>
  <c r="CJ248" i="3" s="1"/>
  <c r="BE341" i="3"/>
  <c r="BJ189" i="3"/>
  <c r="DJ189" i="3" s="1"/>
  <c r="BJ313" i="3"/>
  <c r="BJ56" i="3"/>
  <c r="BE354" i="3"/>
  <c r="BJ131" i="3"/>
  <c r="BE65" i="3"/>
  <c r="CE65" i="3" s="1"/>
  <c r="BJ68" i="3"/>
  <c r="BE9" i="3"/>
  <c r="BV34" i="3"/>
  <c r="CV34" i="3" s="1"/>
  <c r="BL91" i="3"/>
  <c r="CL91" i="3" s="1"/>
  <c r="BF329" i="3"/>
  <c r="CF329" i="3" s="1"/>
  <c r="DF329" i="3" s="1"/>
  <c r="BW4" i="3"/>
  <c r="BE81" i="3"/>
  <c r="DE81" i="3" s="1"/>
  <c r="BV266" i="3"/>
  <c r="DV266" i="3" s="1"/>
  <c r="BV56" i="3"/>
  <c r="BV298" i="3"/>
  <c r="CV298" i="3" s="1"/>
  <c r="DV298" i="3" s="1"/>
  <c r="BV162" i="3"/>
  <c r="BV6" i="3"/>
  <c r="BV371" i="3"/>
  <c r="BV307" i="3"/>
  <c r="BV243" i="3"/>
  <c r="BV179" i="3"/>
  <c r="BV116" i="3"/>
  <c r="BV46" i="3"/>
  <c r="BV353" i="3"/>
  <c r="CV353" i="3" s="1"/>
  <c r="BV289" i="3"/>
  <c r="CV289" i="3" s="1"/>
  <c r="BV225" i="3"/>
  <c r="DV225" i="3" s="1"/>
  <c r="BV161" i="3"/>
  <c r="BV98" i="3"/>
  <c r="BV16" i="3"/>
  <c r="CV16" i="3" s="1"/>
  <c r="DV16" i="3" s="1"/>
  <c r="BV328" i="3"/>
  <c r="BV264" i="3"/>
  <c r="BV200" i="3"/>
  <c r="CV200" i="3" s="1"/>
  <c r="BV136" i="3"/>
  <c r="BV72" i="3"/>
  <c r="BV367" i="3"/>
  <c r="BV303" i="3"/>
  <c r="BV239" i="3"/>
  <c r="CV239" i="3" s="1"/>
  <c r="BV175" i="3"/>
  <c r="DV175" i="3" s="1"/>
  <c r="BV112" i="3"/>
  <c r="BV39" i="3"/>
  <c r="CV39" i="3" s="1"/>
  <c r="DV39" i="3" s="1"/>
  <c r="BV342" i="3"/>
  <c r="CV342" i="3" s="1"/>
  <c r="BV278" i="3"/>
  <c r="CV278" i="3" s="1"/>
  <c r="BV214" i="3"/>
  <c r="BV150" i="3"/>
  <c r="DV150" i="3" s="1"/>
  <c r="BV87" i="3"/>
  <c r="BV389" i="3"/>
  <c r="CV389" i="3" s="1"/>
  <c r="DV389" i="3" s="1"/>
  <c r="BV325" i="3"/>
  <c r="DV325" i="3" s="1"/>
  <c r="BV261" i="3"/>
  <c r="CV261" i="3" s="1"/>
  <c r="BV197" i="3"/>
  <c r="CV197" i="3" s="1"/>
  <c r="DV197" i="3" s="1"/>
  <c r="BV133" i="3"/>
  <c r="CV133" i="3" s="1"/>
  <c r="DV133" i="3" s="1"/>
  <c r="BV69" i="3"/>
  <c r="CV69" i="3" s="1"/>
  <c r="BV372" i="3"/>
  <c r="DV372" i="3" s="1"/>
  <c r="BV308" i="3"/>
  <c r="CV308" i="3" s="1"/>
  <c r="DV308" i="3" s="1"/>
  <c r="BV244" i="3"/>
  <c r="BV180" i="3"/>
  <c r="CV180" i="3" s="1"/>
  <c r="DV180" i="3" s="1"/>
  <c r="BV117" i="3"/>
  <c r="DV117" i="3" s="1"/>
  <c r="BV47" i="3"/>
  <c r="DV47" i="3" s="1"/>
  <c r="BV21" i="3"/>
  <c r="DV21" i="3" s="1"/>
  <c r="BV11" i="3"/>
  <c r="DV11" i="3" s="1"/>
  <c r="BV18" i="3"/>
  <c r="BV322" i="3"/>
  <c r="BV202" i="3"/>
  <c r="DV202" i="3" s="1"/>
  <c r="BV370" i="3"/>
  <c r="CV370" i="3" s="1"/>
  <c r="BV234" i="3"/>
  <c r="BV99" i="3"/>
  <c r="BV338" i="3"/>
  <c r="BV363" i="3"/>
  <c r="CV363" i="3" s="1"/>
  <c r="DV363" i="3" s="1"/>
  <c r="BV299" i="3"/>
  <c r="CV299" i="3" s="1"/>
  <c r="DV299" i="3" s="1"/>
  <c r="BV235" i="3"/>
  <c r="BV171" i="3"/>
  <c r="BV108" i="3"/>
  <c r="BV32" i="3"/>
  <c r="BV345" i="3"/>
  <c r="CV345" i="3" s="1"/>
  <c r="BV281" i="3"/>
  <c r="CV281" i="3" s="1"/>
  <c r="BV217" i="3"/>
  <c r="CV217" i="3" s="1"/>
  <c r="BV153" i="3"/>
  <c r="BV90" i="3"/>
  <c r="DV90" i="3" s="1"/>
  <c r="BV384" i="3"/>
  <c r="BV320" i="3"/>
  <c r="CV320" i="3" s="1"/>
  <c r="BV256" i="3"/>
  <c r="BV192" i="3"/>
  <c r="BV128" i="3"/>
  <c r="CV128" i="3" s="1"/>
  <c r="BV63" i="3"/>
  <c r="CV63" i="3" s="1"/>
  <c r="DV63" i="3" s="1"/>
  <c r="BV359" i="3"/>
  <c r="BV295" i="3"/>
  <c r="CV295" i="3" s="1"/>
  <c r="BV231" i="3"/>
  <c r="DV231" i="3" s="1"/>
  <c r="BV167" i="3"/>
  <c r="DV167" i="3" s="1"/>
  <c r="BV104" i="3"/>
  <c r="CV104" i="3" s="1"/>
  <c r="BV25" i="3"/>
  <c r="CV25" i="3" s="1"/>
  <c r="BV334" i="3"/>
  <c r="BV270" i="3"/>
  <c r="BV206" i="3"/>
  <c r="BV142" i="3"/>
  <c r="BV79" i="3"/>
  <c r="DV79" i="3" s="1"/>
  <c r="BV381" i="3"/>
  <c r="CV381" i="3" s="1"/>
  <c r="BV317" i="3"/>
  <c r="DV317" i="3" s="1"/>
  <c r="BV253" i="3"/>
  <c r="CV253" i="3" s="1"/>
  <c r="BV189" i="3"/>
  <c r="CV189" i="3" s="1"/>
  <c r="BV125" i="3"/>
  <c r="BV60" i="3"/>
  <c r="DV60" i="3" s="1"/>
  <c r="BV364" i="3"/>
  <c r="BV300" i="3"/>
  <c r="DV300" i="3" s="1"/>
  <c r="BV236" i="3"/>
  <c r="BV172" i="3"/>
  <c r="BV109" i="3"/>
  <c r="BV33" i="3"/>
  <c r="CV33" i="3" s="1"/>
  <c r="BV13" i="3"/>
  <c r="BV74" i="3"/>
  <c r="BV10" i="3"/>
  <c r="CV10" i="3" s="1"/>
  <c r="DV10" i="3" s="1"/>
  <c r="BV386" i="3"/>
  <c r="BV138" i="3"/>
  <c r="CV138" i="3" s="1"/>
  <c r="DV138" i="3" s="1"/>
  <c r="BV306" i="3"/>
  <c r="BV170" i="3"/>
  <c r="CV170" i="3" s="1"/>
  <c r="DV170" i="3" s="1"/>
  <c r="BV17" i="3"/>
  <c r="CV17" i="3" s="1"/>
  <c r="BV274" i="3"/>
  <c r="DV274" i="3" s="1"/>
  <c r="BV355" i="3"/>
  <c r="BV291" i="3"/>
  <c r="BV227" i="3"/>
  <c r="BV163" i="3"/>
  <c r="CV163" i="3" s="1"/>
  <c r="DV163" i="3" s="1"/>
  <c r="BV100" i="3"/>
  <c r="BV20" i="3"/>
  <c r="CV20" i="3" s="1"/>
  <c r="BV337" i="3"/>
  <c r="CV337" i="3" s="1"/>
  <c r="DV337" i="3" s="1"/>
  <c r="BV273" i="3"/>
  <c r="CV273" i="3" s="1"/>
  <c r="BV209" i="3"/>
  <c r="CV209" i="3" s="1"/>
  <c r="BV145" i="3"/>
  <c r="CV145" i="3" s="1"/>
  <c r="BV82" i="3"/>
  <c r="DV82" i="3" s="1"/>
  <c r="BV376" i="3"/>
  <c r="BV312" i="3"/>
  <c r="CV312" i="3" s="1"/>
  <c r="DV312" i="3" s="1"/>
  <c r="BV248" i="3"/>
  <c r="BV184" i="3"/>
  <c r="CV184" i="3" s="1"/>
  <c r="BV121" i="3"/>
  <c r="BV54" i="3"/>
  <c r="BV351" i="3"/>
  <c r="CV351" i="3" s="1"/>
  <c r="DV351" i="3" s="1"/>
  <c r="BV287" i="3"/>
  <c r="CV287" i="3" s="1"/>
  <c r="BV223" i="3"/>
  <c r="CV223" i="3" s="1"/>
  <c r="BV159" i="3"/>
  <c r="CV159" i="3" s="1"/>
  <c r="BV96" i="3"/>
  <c r="CV96" i="3" s="1"/>
  <c r="BV14" i="3"/>
  <c r="CV14" i="3" s="1"/>
  <c r="BV326" i="3"/>
  <c r="CV326" i="3" s="1"/>
  <c r="BV262" i="3"/>
  <c r="BV198" i="3"/>
  <c r="CV198" i="3" s="1"/>
  <c r="BV134" i="3"/>
  <c r="BV70" i="3"/>
  <c r="DV70" i="3" s="1"/>
  <c r="BV373" i="3"/>
  <c r="CV373" i="3" s="1"/>
  <c r="DV373" i="3" s="1"/>
  <c r="BV309" i="3"/>
  <c r="CV309" i="3" s="1"/>
  <c r="BV245" i="3"/>
  <c r="CV245" i="3" s="1"/>
  <c r="BV181" i="3"/>
  <c r="CV181" i="3" s="1"/>
  <c r="BV118" i="3"/>
  <c r="BV48" i="3"/>
  <c r="CV48" i="3" s="1"/>
  <c r="BV356" i="3"/>
  <c r="BV292" i="3"/>
  <c r="CV292" i="3" s="1"/>
  <c r="DV292" i="3" s="1"/>
  <c r="BV228" i="3"/>
  <c r="BV164" i="3"/>
  <c r="CV164" i="3" s="1"/>
  <c r="BV101" i="3"/>
  <c r="CV101" i="3" s="1"/>
  <c r="DV101" i="3" s="1"/>
  <c r="BV22" i="3"/>
  <c r="BV5" i="3"/>
  <c r="CV5" i="3" s="1"/>
  <c r="BV66" i="3"/>
  <c r="CV66" i="3" s="1"/>
  <c r="DV66" i="3" s="1"/>
  <c r="BL378" i="3"/>
  <c r="CL378" i="3" s="1"/>
  <c r="BV258" i="3"/>
  <c r="BV75" i="3"/>
  <c r="CV75" i="3" s="1"/>
  <c r="BV242" i="3"/>
  <c r="BV107" i="3"/>
  <c r="CV107" i="3" s="1"/>
  <c r="BV346" i="3"/>
  <c r="BV210" i="3"/>
  <c r="DV210" i="3" s="1"/>
  <c r="BV347" i="3"/>
  <c r="DV347" i="3" s="1"/>
  <c r="BV283" i="3"/>
  <c r="BV219" i="3"/>
  <c r="BV155" i="3"/>
  <c r="CV155" i="3" s="1"/>
  <c r="DV155" i="3" s="1"/>
  <c r="BV92" i="3"/>
  <c r="BV7" i="3"/>
  <c r="CV7" i="3" s="1"/>
  <c r="BV329" i="3"/>
  <c r="BV265" i="3"/>
  <c r="DV265" i="3" s="1"/>
  <c r="BV201" i="3"/>
  <c r="BV137" i="3"/>
  <c r="BV73" i="3"/>
  <c r="CV73" i="3" s="1"/>
  <c r="DV73" i="3" s="1"/>
  <c r="BV368" i="3"/>
  <c r="BV304" i="3"/>
  <c r="CV304" i="3" s="1"/>
  <c r="BV240" i="3"/>
  <c r="CV240" i="3" s="1"/>
  <c r="BV176" i="3"/>
  <c r="BV113" i="3"/>
  <c r="BV40" i="3"/>
  <c r="CV40" i="3" s="1"/>
  <c r="DV40" i="3" s="1"/>
  <c r="BV343" i="3"/>
  <c r="CV343" i="3" s="1"/>
  <c r="BV279" i="3"/>
  <c r="BV215" i="3"/>
  <c r="CV215" i="3" s="1"/>
  <c r="BV151" i="3"/>
  <c r="BV88" i="3"/>
  <c r="BV382" i="3"/>
  <c r="BV318" i="3"/>
  <c r="CV318" i="3" s="1"/>
  <c r="BV254" i="3"/>
  <c r="CV254" i="3" s="1"/>
  <c r="DV254" i="3" s="1"/>
  <c r="BV190" i="3"/>
  <c r="CV190" i="3" s="1"/>
  <c r="BV126" i="3"/>
  <c r="CV126" i="3" s="1"/>
  <c r="BV61" i="3"/>
  <c r="BV365" i="3"/>
  <c r="BV301" i="3"/>
  <c r="DV301" i="3" s="1"/>
  <c r="BV237" i="3"/>
  <c r="CV237" i="3" s="1"/>
  <c r="DV237" i="3" s="1"/>
  <c r="BV173" i="3"/>
  <c r="CV173" i="3" s="1"/>
  <c r="BV110" i="3"/>
  <c r="BV36" i="3"/>
  <c r="CV36" i="3" s="1"/>
  <c r="BV348" i="3"/>
  <c r="BV284" i="3"/>
  <c r="BV220" i="3"/>
  <c r="DV220" i="3" s="1"/>
  <c r="BV156" i="3"/>
  <c r="BV93" i="3"/>
  <c r="BV8" i="3"/>
  <c r="CV8" i="3" s="1"/>
  <c r="DV8" i="3" s="1"/>
  <c r="BV51" i="3"/>
  <c r="CV51" i="3" s="1"/>
  <c r="BV58" i="3"/>
  <c r="BV194" i="3"/>
  <c r="BV378" i="3"/>
  <c r="CV378" i="3" s="1"/>
  <c r="DV378" i="3" s="1"/>
  <c r="BV178" i="3"/>
  <c r="CV178" i="3" s="1"/>
  <c r="DV178" i="3" s="1"/>
  <c r="BV31" i="3"/>
  <c r="CV31" i="3" s="1"/>
  <c r="BV282" i="3"/>
  <c r="DV282" i="3" s="1"/>
  <c r="BV146" i="3"/>
  <c r="BV339" i="3"/>
  <c r="BV275" i="3"/>
  <c r="BV211" i="3"/>
  <c r="DV211" i="3" s="1"/>
  <c r="BV147" i="3"/>
  <c r="CV147" i="3" s="1"/>
  <c r="BV84" i="3"/>
  <c r="DV84" i="3" s="1"/>
  <c r="BV385" i="3"/>
  <c r="BV321" i="3"/>
  <c r="BV257" i="3"/>
  <c r="BV193" i="3"/>
  <c r="CV193" i="3" s="1"/>
  <c r="BV129" i="3"/>
  <c r="CV129" i="3" s="1"/>
  <c r="BV64" i="3"/>
  <c r="BV360" i="3"/>
  <c r="BV296" i="3"/>
  <c r="CV296" i="3" s="1"/>
  <c r="BV232" i="3"/>
  <c r="BV168" i="3"/>
  <c r="BV105" i="3"/>
  <c r="CV105" i="3" s="1"/>
  <c r="DV105" i="3" s="1"/>
  <c r="BV28" i="3"/>
  <c r="BV335" i="3"/>
  <c r="DV335" i="3" s="1"/>
  <c r="BV271" i="3"/>
  <c r="BV207" i="3"/>
  <c r="CV207" i="3" s="1"/>
  <c r="BV143" i="3"/>
  <c r="BV80" i="3"/>
  <c r="BV374" i="3"/>
  <c r="CV374" i="3" s="1"/>
  <c r="DV374" i="3" s="1"/>
  <c r="BV310" i="3"/>
  <c r="BV246" i="3"/>
  <c r="CV246" i="3" s="1"/>
  <c r="DV246" i="3" s="1"/>
  <c r="BV182" i="3"/>
  <c r="BV119" i="3"/>
  <c r="BV49" i="3"/>
  <c r="BV357" i="3"/>
  <c r="BV293" i="3"/>
  <c r="BV229" i="3"/>
  <c r="CV229" i="3" s="1"/>
  <c r="DV229" i="3" s="1"/>
  <c r="BV165" i="3"/>
  <c r="BV102" i="3"/>
  <c r="BV23" i="3"/>
  <c r="CV23" i="3" s="1"/>
  <c r="BV340" i="3"/>
  <c r="CV340" i="3" s="1"/>
  <c r="BV276" i="3"/>
  <c r="CV276" i="3" s="1"/>
  <c r="DV276" i="3" s="1"/>
  <c r="BV212" i="3"/>
  <c r="CV212" i="3" s="1"/>
  <c r="DV212" i="3" s="1"/>
  <c r="BV148" i="3"/>
  <c r="BV85" i="3"/>
  <c r="BV53" i="3"/>
  <c r="CV53" i="3" s="1"/>
  <c r="BV43" i="3"/>
  <c r="BV50" i="3"/>
  <c r="BV130" i="3"/>
  <c r="CV130" i="3" s="1"/>
  <c r="BV314" i="3"/>
  <c r="CV314" i="3" s="1"/>
  <c r="BV115" i="3"/>
  <c r="CV115" i="3" s="1"/>
  <c r="BV354" i="3"/>
  <c r="BV218" i="3"/>
  <c r="CV218" i="3" s="1"/>
  <c r="DV218" i="3" s="1"/>
  <c r="BV83" i="3"/>
  <c r="DV83" i="3" s="1"/>
  <c r="BV331" i="3"/>
  <c r="CV331" i="3" s="1"/>
  <c r="BV267" i="3"/>
  <c r="BV203" i="3"/>
  <c r="CV203" i="3" s="1"/>
  <c r="DV203" i="3" s="1"/>
  <c r="BV139" i="3"/>
  <c r="CV139" i="3" s="1"/>
  <c r="DV139" i="3" s="1"/>
  <c r="BV76" i="3"/>
  <c r="CV76" i="3" s="1"/>
  <c r="BV377" i="3"/>
  <c r="BV313" i="3"/>
  <c r="CV313" i="3" s="1"/>
  <c r="BV249" i="3"/>
  <c r="DV249" i="3" s="1"/>
  <c r="BV185" i="3"/>
  <c r="DV185" i="3" s="1"/>
  <c r="BV122" i="3"/>
  <c r="CV122" i="3" s="1"/>
  <c r="DV122" i="3" s="1"/>
  <c r="BV55" i="3"/>
  <c r="CV55" i="3" s="1"/>
  <c r="DV55" i="3" s="1"/>
  <c r="BV352" i="3"/>
  <c r="CV352" i="3" s="1"/>
  <c r="BV288" i="3"/>
  <c r="CV288" i="3" s="1"/>
  <c r="BV224" i="3"/>
  <c r="CV224" i="3" s="1"/>
  <c r="DV224" i="3" s="1"/>
  <c r="BV160" i="3"/>
  <c r="DV160" i="3" s="1"/>
  <c r="BV97" i="3"/>
  <c r="DV97" i="3" s="1"/>
  <c r="BV15" i="3"/>
  <c r="CV15" i="3" s="1"/>
  <c r="BV327" i="3"/>
  <c r="BV263" i="3"/>
  <c r="BV199" i="3"/>
  <c r="CV199" i="3" s="1"/>
  <c r="BV135" i="3"/>
  <c r="BV71" i="3"/>
  <c r="CV71" i="3" s="1"/>
  <c r="DV71" i="3" s="1"/>
  <c r="BV366" i="3"/>
  <c r="CV366" i="3" s="1"/>
  <c r="DV366" i="3" s="1"/>
  <c r="BV302" i="3"/>
  <c r="BV238" i="3"/>
  <c r="CV238" i="3" s="1"/>
  <c r="BV174" i="3"/>
  <c r="BV111" i="3"/>
  <c r="CV111" i="3" s="1"/>
  <c r="BV38" i="3"/>
  <c r="CV38" i="3" s="1"/>
  <c r="DV38" i="3" s="1"/>
  <c r="BV349" i="3"/>
  <c r="BV285" i="3"/>
  <c r="BV221" i="3"/>
  <c r="BV157" i="3"/>
  <c r="DV157" i="3" s="1"/>
  <c r="BV94" i="3"/>
  <c r="BV9" i="3"/>
  <c r="BV332" i="3"/>
  <c r="CV332" i="3" s="1"/>
  <c r="BV268" i="3"/>
  <c r="DV268" i="3" s="1"/>
  <c r="BV204" i="3"/>
  <c r="CV204" i="3" s="1"/>
  <c r="BV140" i="3"/>
  <c r="CV140" i="3" s="1"/>
  <c r="BV77" i="3"/>
  <c r="BV45" i="3"/>
  <c r="BV35" i="3"/>
  <c r="CV35" i="3" s="1"/>
  <c r="BV42" i="3"/>
  <c r="CV42" i="3" s="1"/>
  <c r="BV65" i="3"/>
  <c r="CV65" i="3" s="1"/>
  <c r="DV65" i="3" s="1"/>
  <c r="BV250" i="3"/>
  <c r="CV250" i="3" s="1"/>
  <c r="DV250" i="3" s="1"/>
  <c r="BV44" i="3"/>
  <c r="CV44" i="3" s="1"/>
  <c r="DV44" i="3" s="1"/>
  <c r="BV290" i="3"/>
  <c r="BV154" i="3"/>
  <c r="BV387" i="3"/>
  <c r="DV387" i="3" s="1"/>
  <c r="BV323" i="3"/>
  <c r="CV323" i="3" s="1"/>
  <c r="BV259" i="3"/>
  <c r="BV195" i="3"/>
  <c r="DV195" i="3" s="1"/>
  <c r="BV131" i="3"/>
  <c r="CV131" i="3" s="1"/>
  <c r="BV67" i="3"/>
  <c r="DV67" i="3" s="1"/>
  <c r="BV369" i="3"/>
  <c r="DV369" i="3" s="1"/>
  <c r="BV305" i="3"/>
  <c r="BV241" i="3"/>
  <c r="BV177" i="3"/>
  <c r="CV177" i="3" s="1"/>
  <c r="BV114" i="3"/>
  <c r="DV114" i="3" s="1"/>
  <c r="BV41" i="3"/>
  <c r="BV344" i="3"/>
  <c r="BV280" i="3"/>
  <c r="CV280" i="3" s="1"/>
  <c r="DV280" i="3" s="1"/>
  <c r="BV216" i="3"/>
  <c r="DV216" i="3" s="1"/>
  <c r="BV152" i="3"/>
  <c r="CV152" i="3" s="1"/>
  <c r="BV89" i="3"/>
  <c r="CV89" i="3" s="1"/>
  <c r="BV383" i="3"/>
  <c r="BV319" i="3"/>
  <c r="BV255" i="3"/>
  <c r="CV255" i="3" s="1"/>
  <c r="DV255" i="3" s="1"/>
  <c r="BV191" i="3"/>
  <c r="BV127" i="3"/>
  <c r="BV62" i="3"/>
  <c r="CV62" i="3" s="1"/>
  <c r="BV358" i="3"/>
  <c r="CV358" i="3" s="1"/>
  <c r="BV294" i="3"/>
  <c r="CV294" i="3" s="1"/>
  <c r="BV230" i="3"/>
  <c r="BV166" i="3"/>
  <c r="CV166" i="3" s="1"/>
  <c r="DV166" i="3" s="1"/>
  <c r="BV103" i="3"/>
  <c r="CV103" i="3" s="1"/>
  <c r="BV24" i="3"/>
  <c r="CV24" i="3" s="1"/>
  <c r="BV341" i="3"/>
  <c r="BV277" i="3"/>
  <c r="CV277" i="3" s="1"/>
  <c r="BV213" i="3"/>
  <c r="BV149" i="3"/>
  <c r="BV86" i="3"/>
  <c r="BV388" i="3"/>
  <c r="CV388" i="3" s="1"/>
  <c r="BV324" i="3"/>
  <c r="CV324" i="3" s="1"/>
  <c r="BV260" i="3"/>
  <c r="CV260" i="3" s="1"/>
  <c r="BV196" i="3"/>
  <c r="DV196" i="3" s="1"/>
  <c r="BV132" i="3"/>
  <c r="DV132" i="3" s="1"/>
  <c r="BV68" i="3"/>
  <c r="CV68" i="3" s="1"/>
  <c r="BV37" i="3"/>
  <c r="BV27" i="3"/>
  <c r="CV27" i="3" s="1"/>
  <c r="DV27" i="3" s="1"/>
  <c r="BX25" i="3"/>
  <c r="CX25" i="3" s="1"/>
  <c r="DX25" i="3" s="1"/>
  <c r="BX89" i="3"/>
  <c r="DX89" i="3" s="1"/>
  <c r="BX59" i="3"/>
  <c r="BX68" i="3"/>
  <c r="CX68" i="3" s="1"/>
  <c r="BX131" i="3"/>
  <c r="CX131" i="3" s="1"/>
  <c r="BX195" i="3"/>
  <c r="BX37" i="3"/>
  <c r="DX37" i="3" s="1"/>
  <c r="BX101" i="3"/>
  <c r="CX101" i="3" s="1"/>
  <c r="DX101" i="3" s="1"/>
  <c r="BX164" i="3"/>
  <c r="BX24" i="3"/>
  <c r="BX88" i="3"/>
  <c r="BX151" i="3"/>
  <c r="CX151" i="3" s="1"/>
  <c r="DX151" i="3" s="1"/>
  <c r="BX215" i="3"/>
  <c r="DX215" i="3" s="1"/>
  <c r="BX121" i="3"/>
  <c r="CX121" i="3" s="1"/>
  <c r="DX121" i="3" s="1"/>
  <c r="BX220" i="3"/>
  <c r="DX220" i="3" s="1"/>
  <c r="BX285" i="3"/>
  <c r="CX285" i="3" s="1"/>
  <c r="BX349" i="3"/>
  <c r="BX63" i="3"/>
  <c r="DX63" i="3" s="1"/>
  <c r="BX111" i="3"/>
  <c r="CX111" i="3" s="1"/>
  <c r="DX111" i="3" s="1"/>
  <c r="BX222" i="3"/>
  <c r="CX222" i="3" s="1"/>
  <c r="BX287" i="3"/>
  <c r="BX351" i="3"/>
  <c r="CX351" i="3" s="1"/>
  <c r="DX351" i="3" s="1"/>
  <c r="BX125" i="3"/>
  <c r="BX224" i="3"/>
  <c r="DX224" i="3" s="1"/>
  <c r="BX288" i="3"/>
  <c r="BX33" i="3"/>
  <c r="BX97" i="3"/>
  <c r="BX12" i="3"/>
  <c r="BX76" i="3"/>
  <c r="CX76" i="3" s="1"/>
  <c r="BX139" i="3"/>
  <c r="BX203" i="3"/>
  <c r="DX203" i="3" s="1"/>
  <c r="BX45" i="3"/>
  <c r="BX109" i="3"/>
  <c r="BX172" i="3"/>
  <c r="CX172" i="3" s="1"/>
  <c r="BX32" i="3"/>
  <c r="BX96" i="3"/>
  <c r="BX159" i="3"/>
  <c r="DX159" i="3" s="1"/>
  <c r="BX223" i="3"/>
  <c r="BX133" i="3"/>
  <c r="DX133" i="3" s="1"/>
  <c r="BX229" i="3"/>
  <c r="BX293" i="3"/>
  <c r="BX357" i="3"/>
  <c r="BX79" i="3"/>
  <c r="DX79" i="3" s="1"/>
  <c r="BX136" i="3"/>
  <c r="CX136" i="3" s="1"/>
  <c r="BX231" i="3"/>
  <c r="CX231" i="3" s="1"/>
  <c r="BX295" i="3"/>
  <c r="BX6" i="3"/>
  <c r="BX41" i="3"/>
  <c r="CX41" i="3" s="1"/>
  <c r="BX11" i="3"/>
  <c r="CX11" i="3" s="1"/>
  <c r="DX11" i="3" s="1"/>
  <c r="BX20" i="3"/>
  <c r="CX20" i="3" s="1"/>
  <c r="BX84" i="3"/>
  <c r="DX84" i="3" s="1"/>
  <c r="BX147" i="3"/>
  <c r="CX147" i="3" s="1"/>
  <c r="DX147" i="3" s="1"/>
  <c r="BX211" i="3"/>
  <c r="BX53" i="3"/>
  <c r="CX53" i="3" s="1"/>
  <c r="BX117" i="3"/>
  <c r="CX117" i="3" s="1"/>
  <c r="BX180" i="3"/>
  <c r="BX40" i="3"/>
  <c r="BX104" i="3"/>
  <c r="CX104" i="3" s="1"/>
  <c r="BX167" i="3"/>
  <c r="CX167" i="3" s="1"/>
  <c r="BX18" i="3"/>
  <c r="DX18" i="3" s="1"/>
  <c r="BX145" i="3"/>
  <c r="BX237" i="3"/>
  <c r="DX237" i="3" s="1"/>
  <c r="BX301" i="3"/>
  <c r="DX301" i="3" s="1"/>
  <c r="BX365" i="3"/>
  <c r="CX365" i="3" s="1"/>
  <c r="DX365" i="3" s="1"/>
  <c r="BX95" i="3"/>
  <c r="BX149" i="3"/>
  <c r="DX149" i="3" s="1"/>
  <c r="BX239" i="3"/>
  <c r="BX303" i="3"/>
  <c r="BX26" i="3"/>
  <c r="CX26" i="3" s="1"/>
  <c r="BX150" i="3"/>
  <c r="BX49" i="3"/>
  <c r="BX19" i="3"/>
  <c r="CX19" i="3" s="1"/>
  <c r="BX28" i="3"/>
  <c r="BX92" i="3"/>
  <c r="DX92" i="3" s="1"/>
  <c r="BX155" i="3"/>
  <c r="CX155" i="3" s="1"/>
  <c r="BX219" i="3"/>
  <c r="CX219" i="3" s="1"/>
  <c r="BX61" i="3"/>
  <c r="CX61" i="3" s="1"/>
  <c r="BX124" i="3"/>
  <c r="DX124" i="3" s="1"/>
  <c r="BX188" i="3"/>
  <c r="BX48" i="3"/>
  <c r="CX48" i="3" s="1"/>
  <c r="BX112" i="3"/>
  <c r="BX175" i="3"/>
  <c r="CX175" i="3" s="1"/>
  <c r="DX175" i="3" s="1"/>
  <c r="BX39" i="3"/>
  <c r="CX39" i="3" s="1"/>
  <c r="BX158" i="3"/>
  <c r="CX158" i="3" s="1"/>
  <c r="BX245" i="3"/>
  <c r="CX245" i="3" s="1"/>
  <c r="BX309" i="3"/>
  <c r="BX373" i="3"/>
  <c r="BX23" i="3"/>
  <c r="BX161" i="3"/>
  <c r="BX247" i="3"/>
  <c r="BX311" i="3"/>
  <c r="DX311" i="3" s="1"/>
  <c r="BX47" i="3"/>
  <c r="BX162" i="3"/>
  <c r="CX162" i="3" s="1"/>
  <c r="BX248" i="3"/>
  <c r="BX57" i="3"/>
  <c r="DX57" i="3" s="1"/>
  <c r="BX27" i="3"/>
  <c r="DX27" i="3" s="1"/>
  <c r="BX36" i="3"/>
  <c r="BX100" i="3"/>
  <c r="CX100" i="3" s="1"/>
  <c r="BX163" i="3"/>
  <c r="DX163" i="3" s="1"/>
  <c r="BX5" i="3"/>
  <c r="DX5" i="3" s="1"/>
  <c r="BX69" i="3"/>
  <c r="CX69" i="3" s="1"/>
  <c r="BX132" i="3"/>
  <c r="BX196" i="3"/>
  <c r="DX196" i="3" s="1"/>
  <c r="BX56" i="3"/>
  <c r="DX56" i="3" s="1"/>
  <c r="BX120" i="3"/>
  <c r="BX183" i="3"/>
  <c r="BX62" i="3"/>
  <c r="CX62" i="3" s="1"/>
  <c r="BX170" i="3"/>
  <c r="DX170" i="3" s="1"/>
  <c r="BX253" i="3"/>
  <c r="CX253" i="3" s="1"/>
  <c r="BX317" i="3"/>
  <c r="BX381" i="3"/>
  <c r="DX381" i="3" s="1"/>
  <c r="BX46" i="3"/>
  <c r="BX174" i="3"/>
  <c r="BX255" i="3"/>
  <c r="BX319" i="3"/>
  <c r="BX67" i="3"/>
  <c r="CX67" i="3" s="1"/>
  <c r="DX67" i="3" s="1"/>
  <c r="BX176" i="3"/>
  <c r="BX65" i="3"/>
  <c r="BX35" i="3"/>
  <c r="CX35" i="3" s="1"/>
  <c r="BX44" i="3"/>
  <c r="CX44" i="3" s="1"/>
  <c r="DX44" i="3" s="1"/>
  <c r="BX108" i="3"/>
  <c r="BX171" i="3"/>
  <c r="CX171" i="3" s="1"/>
  <c r="DX171" i="3" s="1"/>
  <c r="BX13" i="3"/>
  <c r="CX13" i="3" s="1"/>
  <c r="BX77" i="3"/>
  <c r="BX140" i="3"/>
  <c r="CX140" i="3" s="1"/>
  <c r="DX140" i="3" s="1"/>
  <c r="BX204" i="3"/>
  <c r="BX64" i="3"/>
  <c r="BX127" i="3"/>
  <c r="DX127" i="3" s="1"/>
  <c r="BX191" i="3"/>
  <c r="CX191" i="3" s="1"/>
  <c r="DX191" i="3" s="1"/>
  <c r="BX78" i="3"/>
  <c r="CX78" i="3" s="1"/>
  <c r="DX78" i="3" s="1"/>
  <c r="BX9" i="3"/>
  <c r="CX9" i="3" s="1"/>
  <c r="BX73" i="3"/>
  <c r="CX73" i="3" s="1"/>
  <c r="BX43" i="3"/>
  <c r="CX43" i="3" s="1"/>
  <c r="BX52" i="3"/>
  <c r="CX52" i="3" s="1"/>
  <c r="BX116" i="3"/>
  <c r="BX179" i="3"/>
  <c r="BX21" i="3"/>
  <c r="BX85" i="3"/>
  <c r="DX85" i="3" s="1"/>
  <c r="BX148" i="3"/>
  <c r="DX148" i="3" s="1"/>
  <c r="BX8" i="3"/>
  <c r="BX72" i="3"/>
  <c r="CX72" i="3" s="1"/>
  <c r="BX135" i="3"/>
  <c r="BX199" i="3"/>
  <c r="BX94" i="3"/>
  <c r="BX197" i="3"/>
  <c r="BX269" i="3"/>
  <c r="BX333" i="3"/>
  <c r="BX22" i="3"/>
  <c r="CX22" i="3" s="1"/>
  <c r="DX22" i="3" s="1"/>
  <c r="BX82" i="3"/>
  <c r="BX200" i="3"/>
  <c r="CX200" i="3" s="1"/>
  <c r="BX271" i="3"/>
  <c r="BX335" i="3"/>
  <c r="BX99" i="3"/>
  <c r="BX201" i="3"/>
  <c r="CX201" i="3" s="1"/>
  <c r="BX272" i="3"/>
  <c r="CX272" i="3" s="1"/>
  <c r="DX272" i="3" s="1"/>
  <c r="BE312" i="3"/>
  <c r="BE176" i="3"/>
  <c r="BE346" i="3"/>
  <c r="CE346" i="3" s="1"/>
  <c r="BE298" i="3"/>
  <c r="BE258" i="3"/>
  <c r="CE258" i="3" s="1"/>
  <c r="BE202" i="3"/>
  <c r="BE232" i="3"/>
  <c r="CE232" i="3" s="1"/>
  <c r="BE97" i="3"/>
  <c r="BE25" i="3"/>
  <c r="CE25" i="3" s="1"/>
  <c r="BE17" i="3"/>
  <c r="CE17" i="3" s="1"/>
  <c r="BE57" i="3"/>
  <c r="BE338" i="3"/>
  <c r="CE338" i="3" s="1"/>
  <c r="BE347" i="3"/>
  <c r="CE347" i="3" s="1"/>
  <c r="BE250" i="3"/>
  <c r="BE194" i="3"/>
  <c r="CE194" i="3" s="1"/>
  <c r="DE194" i="3" s="1"/>
  <c r="BE168" i="3"/>
  <c r="BE33" i="3"/>
  <c r="DE33" i="3" s="1"/>
  <c r="BE248" i="3"/>
  <c r="BE376" i="3"/>
  <c r="DE376" i="3" s="1"/>
  <c r="BE330" i="3"/>
  <c r="BE290" i="3"/>
  <c r="CE290" i="3" s="1"/>
  <c r="BE242" i="3"/>
  <c r="BE186" i="3"/>
  <c r="CE186" i="3" s="1"/>
  <c r="BE105" i="3"/>
  <c r="CE105" i="3" s="1"/>
  <c r="BE328" i="3"/>
  <c r="CE328" i="3" s="1"/>
  <c r="BE384" i="3"/>
  <c r="BE240" i="3"/>
  <c r="BE121" i="3"/>
  <c r="BE386" i="3"/>
  <c r="CE386" i="3" s="1"/>
  <c r="BE371" i="3"/>
  <c r="CE371" i="3" s="1"/>
  <c r="BE282" i="3"/>
  <c r="BE234" i="3"/>
  <c r="CE234" i="3" s="1"/>
  <c r="BE178" i="3"/>
  <c r="BE41" i="3"/>
  <c r="BE344" i="3"/>
  <c r="BE336" i="3"/>
  <c r="CE336" i="3" s="1"/>
  <c r="BE264" i="3"/>
  <c r="BE320" i="3"/>
  <c r="BE123" i="3"/>
  <c r="CE123" i="3" s="1"/>
  <c r="BE368" i="3"/>
  <c r="DE368" i="3" s="1"/>
  <c r="BE378" i="3"/>
  <c r="CE378" i="3" s="1"/>
  <c r="DE378" i="3" s="1"/>
  <c r="BE322" i="3"/>
  <c r="BE339" i="3"/>
  <c r="CE339" i="3" s="1"/>
  <c r="DE339" i="3" s="1"/>
  <c r="BE226" i="3"/>
  <c r="CE226" i="3" s="1"/>
  <c r="BE170" i="3"/>
  <c r="CE170" i="3" s="1"/>
  <c r="BE352" i="3"/>
  <c r="DE352" i="3" s="1"/>
  <c r="BE280" i="3"/>
  <c r="CE280" i="3" s="1"/>
  <c r="DE280" i="3" s="1"/>
  <c r="BE272" i="3"/>
  <c r="CE272" i="3" s="1"/>
  <c r="BE200" i="3"/>
  <c r="CE200" i="3" s="1"/>
  <c r="BE256" i="3"/>
  <c r="BE370" i="3"/>
  <c r="BE314" i="3"/>
  <c r="CE314" i="3" s="1"/>
  <c r="BE274" i="3"/>
  <c r="CE274" i="3" s="1"/>
  <c r="DE274" i="3" s="1"/>
  <c r="BE218" i="3"/>
  <c r="BE11" i="3"/>
  <c r="BE288" i="3"/>
  <c r="CE288" i="3" s="1"/>
  <c r="BE216" i="3"/>
  <c r="CE216" i="3" s="1"/>
  <c r="BE208" i="3"/>
  <c r="BE136" i="3"/>
  <c r="CE136" i="3" s="1"/>
  <c r="BE192" i="3"/>
  <c r="BE113" i="3"/>
  <c r="CE113" i="3" s="1"/>
  <c r="DE113" i="3" s="1"/>
  <c r="BE362" i="3"/>
  <c r="CE362" i="3" s="1"/>
  <c r="BE306" i="3"/>
  <c r="BE266" i="3"/>
  <c r="BE210" i="3"/>
  <c r="BE360" i="3"/>
  <c r="DE360" i="3" s="1"/>
  <c r="BE224" i="3"/>
  <c r="BE152" i="3"/>
  <c r="DE152" i="3" s="1"/>
  <c r="BE144" i="3"/>
  <c r="CE144" i="3" s="1"/>
  <c r="BE73" i="3"/>
  <c r="CE73" i="3" s="1"/>
  <c r="BE128" i="3"/>
  <c r="BJ63" i="3"/>
  <c r="DJ63" i="3" s="1"/>
  <c r="BJ126" i="3"/>
  <c r="DJ126" i="3" s="1"/>
  <c r="BJ190" i="3"/>
  <c r="CJ190" i="3" s="1"/>
  <c r="BJ254" i="3"/>
  <c r="CJ254" i="3" s="1"/>
  <c r="BJ318" i="3"/>
  <c r="CJ318" i="3" s="1"/>
  <c r="BJ382" i="3"/>
  <c r="BJ64" i="3"/>
  <c r="BJ127" i="3"/>
  <c r="BJ191" i="3"/>
  <c r="CJ191" i="3" s="1"/>
  <c r="BJ255" i="3"/>
  <c r="CJ255" i="3" s="1"/>
  <c r="DJ255" i="3" s="1"/>
  <c r="BJ319" i="3"/>
  <c r="CJ319" i="3" s="1"/>
  <c r="BJ383" i="3"/>
  <c r="BJ65" i="3"/>
  <c r="CJ65" i="3" s="1"/>
  <c r="BJ128" i="3"/>
  <c r="CJ128" i="3" s="1"/>
  <c r="DJ128" i="3" s="1"/>
  <c r="BJ192" i="3"/>
  <c r="BJ256" i="3"/>
  <c r="CJ256" i="3" s="1"/>
  <c r="BJ320" i="3"/>
  <c r="BJ384" i="3"/>
  <c r="CJ384" i="3" s="1"/>
  <c r="DJ384" i="3" s="1"/>
  <c r="BJ66" i="3"/>
  <c r="BJ129" i="3"/>
  <c r="BJ193" i="3"/>
  <c r="BJ257" i="3"/>
  <c r="CJ257" i="3" s="1"/>
  <c r="BJ321" i="3"/>
  <c r="CJ321" i="3" s="1"/>
  <c r="DJ321" i="3" s="1"/>
  <c r="BJ385" i="3"/>
  <c r="BJ67" i="3"/>
  <c r="CJ67" i="3" s="1"/>
  <c r="DJ67" i="3" s="1"/>
  <c r="BJ138" i="3"/>
  <c r="CJ138" i="3" s="1"/>
  <c r="BJ202" i="3"/>
  <c r="BJ266" i="3"/>
  <c r="CJ266" i="3" s="1"/>
  <c r="BJ330" i="3"/>
  <c r="CJ330" i="3" s="1"/>
  <c r="BJ12" i="3"/>
  <c r="CJ12" i="3" s="1"/>
  <c r="DJ12" i="3" s="1"/>
  <c r="BJ76" i="3"/>
  <c r="BJ139" i="3"/>
  <c r="DJ139" i="3" s="1"/>
  <c r="BJ203" i="3"/>
  <c r="BJ267" i="3"/>
  <c r="BJ331" i="3"/>
  <c r="CJ331" i="3" s="1"/>
  <c r="BJ6" i="3"/>
  <c r="BJ70" i="3"/>
  <c r="BJ133" i="3"/>
  <c r="CJ133" i="3" s="1"/>
  <c r="DJ133" i="3" s="1"/>
  <c r="BJ197" i="3"/>
  <c r="BJ261" i="3"/>
  <c r="CJ261" i="3" s="1"/>
  <c r="BJ325" i="3"/>
  <c r="CJ325" i="3" s="1"/>
  <c r="BJ389" i="3"/>
  <c r="BJ69" i="3"/>
  <c r="BJ140" i="3"/>
  <c r="BJ276" i="3"/>
  <c r="CJ276" i="3" s="1"/>
  <c r="BJ53" i="3"/>
  <c r="CJ53" i="3" s="1"/>
  <c r="BJ7" i="3"/>
  <c r="CJ7" i="3" s="1"/>
  <c r="DJ7" i="3" s="1"/>
  <c r="BJ71" i="3"/>
  <c r="CJ71" i="3" s="1"/>
  <c r="DJ71" i="3" s="1"/>
  <c r="BJ134" i="3"/>
  <c r="DJ134" i="3" s="1"/>
  <c r="BJ198" i="3"/>
  <c r="BJ262" i="3"/>
  <c r="CJ262" i="3" s="1"/>
  <c r="BJ326" i="3"/>
  <c r="BJ8" i="3"/>
  <c r="DJ8" i="3" s="1"/>
  <c r="BJ72" i="3"/>
  <c r="BJ135" i="3"/>
  <c r="DJ135" i="3" s="1"/>
  <c r="BJ199" i="3"/>
  <c r="BJ263" i="3"/>
  <c r="BJ327" i="3"/>
  <c r="BJ9" i="3"/>
  <c r="BJ73" i="3"/>
  <c r="DJ73" i="3" s="1"/>
  <c r="BJ136" i="3"/>
  <c r="BJ200" i="3"/>
  <c r="CJ200" i="3" s="1"/>
  <c r="DJ200" i="3" s="1"/>
  <c r="BJ264" i="3"/>
  <c r="CJ264" i="3" s="1"/>
  <c r="DJ264" i="3" s="1"/>
  <c r="BJ328" i="3"/>
  <c r="CJ328" i="3" s="1"/>
  <c r="DJ328" i="3" s="1"/>
  <c r="BJ10" i="3"/>
  <c r="BJ74" i="3"/>
  <c r="BJ137" i="3"/>
  <c r="CJ137" i="3" s="1"/>
  <c r="BJ201" i="3"/>
  <c r="BJ265" i="3"/>
  <c r="DJ265" i="3" s="1"/>
  <c r="BJ329" i="3"/>
  <c r="BJ11" i="3"/>
  <c r="DJ11" i="3" s="1"/>
  <c r="BJ75" i="3"/>
  <c r="DJ75" i="3" s="1"/>
  <c r="BJ146" i="3"/>
  <c r="CJ146" i="3" s="1"/>
  <c r="DJ146" i="3" s="1"/>
  <c r="BJ210" i="3"/>
  <c r="BJ274" i="3"/>
  <c r="CJ274" i="3" s="1"/>
  <c r="BJ338" i="3"/>
  <c r="DJ338" i="3" s="1"/>
  <c r="BJ20" i="3"/>
  <c r="DJ20" i="3" s="1"/>
  <c r="BJ84" i="3"/>
  <c r="BJ147" i="3"/>
  <c r="DJ147" i="3" s="1"/>
  <c r="BJ211" i="3"/>
  <c r="BJ275" i="3"/>
  <c r="CJ275" i="3" s="1"/>
  <c r="BJ339" i="3"/>
  <c r="BJ14" i="3"/>
  <c r="BJ78" i="3"/>
  <c r="CJ78" i="3" s="1"/>
  <c r="BJ141" i="3"/>
  <c r="CJ141" i="3" s="1"/>
  <c r="BJ205" i="3"/>
  <c r="CJ205" i="3" s="1"/>
  <c r="BJ269" i="3"/>
  <c r="BJ333" i="3"/>
  <c r="DJ333" i="3" s="1"/>
  <c r="BJ61" i="3"/>
  <c r="BJ132" i="3"/>
  <c r="BJ204" i="3"/>
  <c r="BJ340" i="3"/>
  <c r="BJ117" i="3"/>
  <c r="CJ117" i="3" s="1"/>
  <c r="BJ15" i="3"/>
  <c r="CJ15" i="3" s="1"/>
  <c r="DJ15" i="3" s="1"/>
  <c r="BJ79" i="3"/>
  <c r="BJ142" i="3"/>
  <c r="BJ206" i="3"/>
  <c r="CJ206" i="3" s="1"/>
  <c r="BJ270" i="3"/>
  <c r="BJ334" i="3"/>
  <c r="BJ16" i="3"/>
  <c r="BJ80" i="3"/>
  <c r="BJ143" i="3"/>
  <c r="BJ207" i="3"/>
  <c r="CJ207" i="3" s="1"/>
  <c r="BJ271" i="3"/>
  <c r="BJ335" i="3"/>
  <c r="CJ335" i="3" s="1"/>
  <c r="BJ17" i="3"/>
  <c r="BJ81" i="3"/>
  <c r="BJ144" i="3"/>
  <c r="DJ144" i="3" s="1"/>
  <c r="BJ208" i="3"/>
  <c r="BJ272" i="3"/>
  <c r="DJ272" i="3" s="1"/>
  <c r="BJ336" i="3"/>
  <c r="CJ336" i="3" s="1"/>
  <c r="DJ336" i="3" s="1"/>
  <c r="BJ18" i="3"/>
  <c r="CJ18" i="3" s="1"/>
  <c r="DJ18" i="3" s="1"/>
  <c r="BJ82" i="3"/>
  <c r="BJ145" i="3"/>
  <c r="BJ209" i="3"/>
  <c r="BJ273" i="3"/>
  <c r="DJ273" i="3" s="1"/>
  <c r="BJ337" i="3"/>
  <c r="CJ337" i="3" s="1"/>
  <c r="BJ19" i="3"/>
  <c r="BJ83" i="3"/>
  <c r="BJ154" i="3"/>
  <c r="BJ218" i="3"/>
  <c r="BJ282" i="3"/>
  <c r="BJ346" i="3"/>
  <c r="BJ28" i="3"/>
  <c r="DJ28" i="3" s="1"/>
  <c r="BJ92" i="3"/>
  <c r="DJ92" i="3" s="1"/>
  <c r="BJ155" i="3"/>
  <c r="CJ155" i="3" s="1"/>
  <c r="DJ155" i="3" s="1"/>
  <c r="BJ219" i="3"/>
  <c r="BJ283" i="3"/>
  <c r="CJ283" i="3" s="1"/>
  <c r="DJ283" i="3" s="1"/>
  <c r="BJ347" i="3"/>
  <c r="BJ22" i="3"/>
  <c r="BJ86" i="3"/>
  <c r="CJ86" i="3" s="1"/>
  <c r="BJ149" i="3"/>
  <c r="CJ149" i="3" s="1"/>
  <c r="BJ213" i="3"/>
  <c r="DJ213" i="3" s="1"/>
  <c r="BJ277" i="3"/>
  <c r="CJ277" i="3" s="1"/>
  <c r="DJ277" i="3" s="1"/>
  <c r="BJ341" i="3"/>
  <c r="BJ124" i="3"/>
  <c r="DJ124" i="3" s="1"/>
  <c r="BJ196" i="3"/>
  <c r="CJ196" i="3" s="1"/>
  <c r="BJ268" i="3"/>
  <c r="BJ29" i="3"/>
  <c r="BJ180" i="3"/>
  <c r="BJ23" i="3"/>
  <c r="DJ23" i="3" s="1"/>
  <c r="BJ87" i="3"/>
  <c r="BJ150" i="3"/>
  <c r="CJ150" i="3" s="1"/>
  <c r="DJ150" i="3" s="1"/>
  <c r="BJ214" i="3"/>
  <c r="CJ214" i="3" s="1"/>
  <c r="BJ278" i="3"/>
  <c r="CJ278" i="3" s="1"/>
  <c r="DJ278" i="3" s="1"/>
  <c r="BJ342" i="3"/>
  <c r="CJ342" i="3" s="1"/>
  <c r="DJ342" i="3" s="1"/>
  <c r="BJ24" i="3"/>
  <c r="BJ88" i="3"/>
  <c r="CJ88" i="3" s="1"/>
  <c r="BJ151" i="3"/>
  <c r="DJ151" i="3" s="1"/>
  <c r="BJ215" i="3"/>
  <c r="DJ215" i="3" s="1"/>
  <c r="BJ279" i="3"/>
  <c r="CJ279" i="3" s="1"/>
  <c r="BJ343" i="3"/>
  <c r="DJ343" i="3" s="1"/>
  <c r="BJ25" i="3"/>
  <c r="CJ25" i="3" s="1"/>
  <c r="BJ89" i="3"/>
  <c r="BJ152" i="3"/>
  <c r="BJ216" i="3"/>
  <c r="BJ280" i="3"/>
  <c r="CJ280" i="3" s="1"/>
  <c r="BJ344" i="3"/>
  <c r="BJ26" i="3"/>
  <c r="BJ90" i="3"/>
  <c r="CJ90" i="3" s="1"/>
  <c r="BJ153" i="3"/>
  <c r="BJ217" i="3"/>
  <c r="BJ281" i="3"/>
  <c r="CJ281" i="3" s="1"/>
  <c r="BJ345" i="3"/>
  <c r="CJ345" i="3" s="1"/>
  <c r="BJ27" i="3"/>
  <c r="CJ27" i="3" s="1"/>
  <c r="DJ27" i="3" s="1"/>
  <c r="BJ91" i="3"/>
  <c r="BJ162" i="3"/>
  <c r="BJ226" i="3"/>
  <c r="BJ290" i="3"/>
  <c r="CJ290" i="3" s="1"/>
  <c r="BJ354" i="3"/>
  <c r="CJ354" i="3" s="1"/>
  <c r="DJ354" i="3" s="1"/>
  <c r="BJ36" i="3"/>
  <c r="BJ100" i="3"/>
  <c r="BJ163" i="3"/>
  <c r="BJ227" i="3"/>
  <c r="CJ227" i="3" s="1"/>
  <c r="BJ291" i="3"/>
  <c r="BJ355" i="3"/>
  <c r="CJ355" i="3" s="1"/>
  <c r="BJ30" i="3"/>
  <c r="CJ30" i="3" s="1"/>
  <c r="BJ94" i="3"/>
  <c r="BJ157" i="3"/>
  <c r="CJ157" i="3" s="1"/>
  <c r="BJ221" i="3"/>
  <c r="CJ221" i="3" s="1"/>
  <c r="DJ221" i="3" s="1"/>
  <c r="BJ285" i="3"/>
  <c r="CJ285" i="3" s="1"/>
  <c r="DJ285" i="3" s="1"/>
  <c r="BJ349" i="3"/>
  <c r="DJ349" i="3" s="1"/>
  <c r="BJ188" i="3"/>
  <c r="BJ260" i="3"/>
  <c r="CJ260" i="3" s="1"/>
  <c r="DJ260" i="3" s="1"/>
  <c r="BJ332" i="3"/>
  <c r="CJ332" i="3" s="1"/>
  <c r="BJ93" i="3"/>
  <c r="BJ244" i="3"/>
  <c r="DJ244" i="3" s="1"/>
  <c r="BJ31" i="3"/>
  <c r="BJ95" i="3"/>
  <c r="CJ95" i="3" s="1"/>
  <c r="BJ158" i="3"/>
  <c r="BJ222" i="3"/>
  <c r="CJ222" i="3" s="1"/>
  <c r="DJ222" i="3" s="1"/>
  <c r="BJ286" i="3"/>
  <c r="BJ350" i="3"/>
  <c r="BJ32" i="3"/>
  <c r="DJ32" i="3" s="1"/>
  <c r="BJ96" i="3"/>
  <c r="CJ96" i="3" s="1"/>
  <c r="DJ96" i="3" s="1"/>
  <c r="BJ159" i="3"/>
  <c r="CJ159" i="3" s="1"/>
  <c r="DJ159" i="3" s="1"/>
  <c r="BJ223" i="3"/>
  <c r="BJ287" i="3"/>
  <c r="DJ287" i="3" s="1"/>
  <c r="BJ351" i="3"/>
  <c r="DJ351" i="3" s="1"/>
  <c r="BJ33" i="3"/>
  <c r="BJ97" i="3"/>
  <c r="CJ97" i="3" s="1"/>
  <c r="BJ160" i="3"/>
  <c r="BJ224" i="3"/>
  <c r="BJ288" i="3"/>
  <c r="CJ288" i="3" s="1"/>
  <c r="BJ352" i="3"/>
  <c r="BJ34" i="3"/>
  <c r="DJ34" i="3" s="1"/>
  <c r="BJ98" i="3"/>
  <c r="DJ98" i="3" s="1"/>
  <c r="BJ161" i="3"/>
  <c r="DJ161" i="3" s="1"/>
  <c r="BJ225" i="3"/>
  <c r="CJ225" i="3" s="1"/>
  <c r="DJ225" i="3" s="1"/>
  <c r="BJ289" i="3"/>
  <c r="CJ289" i="3" s="1"/>
  <c r="BJ353" i="3"/>
  <c r="BJ35" i="3"/>
  <c r="BJ99" i="3"/>
  <c r="DJ99" i="3" s="1"/>
  <c r="BJ170" i="3"/>
  <c r="CJ170" i="3" s="1"/>
  <c r="DJ170" i="3" s="1"/>
  <c r="BJ234" i="3"/>
  <c r="CJ234" i="3" s="1"/>
  <c r="BJ298" i="3"/>
  <c r="BJ362" i="3"/>
  <c r="BJ44" i="3"/>
  <c r="CJ44" i="3" s="1"/>
  <c r="DJ44" i="3" s="1"/>
  <c r="BJ108" i="3"/>
  <c r="BJ171" i="3"/>
  <c r="DJ171" i="3" s="1"/>
  <c r="BJ235" i="3"/>
  <c r="DJ235" i="3" s="1"/>
  <c r="BJ299" i="3"/>
  <c r="CJ299" i="3" s="1"/>
  <c r="BJ363" i="3"/>
  <c r="BJ38" i="3"/>
  <c r="DJ38" i="3" s="1"/>
  <c r="BJ102" i="3"/>
  <c r="CJ102" i="3" s="1"/>
  <c r="BJ165" i="3"/>
  <c r="BJ229" i="3"/>
  <c r="CJ229" i="3" s="1"/>
  <c r="BJ293" i="3"/>
  <c r="BJ357" i="3"/>
  <c r="CJ357" i="3" s="1"/>
  <c r="BJ252" i="3"/>
  <c r="DJ252" i="3" s="1"/>
  <c r="BJ324" i="3"/>
  <c r="CJ324" i="3" s="1"/>
  <c r="DJ324" i="3" s="1"/>
  <c r="BJ21" i="3"/>
  <c r="BJ156" i="3"/>
  <c r="CJ156" i="3" s="1"/>
  <c r="BJ308" i="3"/>
  <c r="DJ308" i="3" s="1"/>
  <c r="BJ39" i="3"/>
  <c r="BJ103" i="3"/>
  <c r="CJ103" i="3" s="1"/>
  <c r="DJ103" i="3" s="1"/>
  <c r="BJ166" i="3"/>
  <c r="CJ166" i="3" s="1"/>
  <c r="BJ230" i="3"/>
  <c r="BJ294" i="3"/>
  <c r="CJ294" i="3" s="1"/>
  <c r="DJ294" i="3" s="1"/>
  <c r="BJ358" i="3"/>
  <c r="BJ40" i="3"/>
  <c r="DJ40" i="3" s="1"/>
  <c r="BJ104" i="3"/>
  <c r="BJ167" i="3"/>
  <c r="CJ167" i="3" s="1"/>
  <c r="BJ231" i="3"/>
  <c r="CJ231" i="3" s="1"/>
  <c r="BJ295" i="3"/>
  <c r="CJ295" i="3" s="1"/>
  <c r="BJ359" i="3"/>
  <c r="BJ41" i="3"/>
  <c r="CJ41" i="3" s="1"/>
  <c r="BJ105" i="3"/>
  <c r="BJ168" i="3"/>
  <c r="BJ232" i="3"/>
  <c r="BJ296" i="3"/>
  <c r="BJ360" i="3"/>
  <c r="BJ42" i="3"/>
  <c r="CJ42" i="3" s="1"/>
  <c r="BJ106" i="3"/>
  <c r="CJ106" i="3" s="1"/>
  <c r="BJ169" i="3"/>
  <c r="CJ169" i="3" s="1"/>
  <c r="BJ233" i="3"/>
  <c r="BJ297" i="3"/>
  <c r="BJ361" i="3"/>
  <c r="BJ43" i="3"/>
  <c r="DJ43" i="3" s="1"/>
  <c r="BJ107" i="3"/>
  <c r="BJ178" i="3"/>
  <c r="CJ178" i="3" s="1"/>
  <c r="BJ242" i="3"/>
  <c r="BJ306" i="3"/>
  <c r="CJ306" i="3" s="1"/>
  <c r="BJ370" i="3"/>
  <c r="BJ52" i="3"/>
  <c r="CJ52" i="3" s="1"/>
  <c r="BJ116" i="3"/>
  <c r="BJ179" i="3"/>
  <c r="BJ243" i="3"/>
  <c r="BJ307" i="3"/>
  <c r="BJ371" i="3"/>
  <c r="BJ46" i="3"/>
  <c r="CJ46" i="3" s="1"/>
  <c r="DJ46" i="3" s="1"/>
  <c r="BJ110" i="3"/>
  <c r="DJ110" i="3" s="1"/>
  <c r="BJ173" i="3"/>
  <c r="BJ237" i="3"/>
  <c r="BJ301" i="3"/>
  <c r="BJ365" i="3"/>
  <c r="BJ316" i="3"/>
  <c r="CJ316" i="3" s="1"/>
  <c r="BJ388" i="3"/>
  <c r="CJ388" i="3" s="1"/>
  <c r="BJ85" i="3"/>
  <c r="CJ85" i="3" s="1"/>
  <c r="DJ85" i="3" s="1"/>
  <c r="BJ220" i="3"/>
  <c r="CJ220" i="3" s="1"/>
  <c r="DJ220" i="3" s="1"/>
  <c r="BJ372" i="3"/>
  <c r="CJ372" i="3" s="1"/>
  <c r="BJ47" i="3"/>
  <c r="BJ111" i="3"/>
  <c r="CJ111" i="3" s="1"/>
  <c r="DJ111" i="3" s="1"/>
  <c r="BJ174" i="3"/>
  <c r="CJ174" i="3" s="1"/>
  <c r="BJ238" i="3"/>
  <c r="CJ238" i="3" s="1"/>
  <c r="BJ302" i="3"/>
  <c r="BJ366" i="3"/>
  <c r="BJ48" i="3"/>
  <c r="BJ112" i="3"/>
  <c r="BJ175" i="3"/>
  <c r="BJ239" i="3"/>
  <c r="BJ303" i="3"/>
  <c r="BJ367" i="3"/>
  <c r="CJ367" i="3" s="1"/>
  <c r="BJ49" i="3"/>
  <c r="BJ113" i="3"/>
  <c r="CJ113" i="3" s="1"/>
  <c r="BJ176" i="3"/>
  <c r="BJ240" i="3"/>
  <c r="CJ240" i="3" s="1"/>
  <c r="BJ304" i="3"/>
  <c r="BJ368" i="3"/>
  <c r="DJ368" i="3" s="1"/>
  <c r="BJ50" i="3"/>
  <c r="CJ50" i="3" s="1"/>
  <c r="DJ50" i="3" s="1"/>
  <c r="BJ114" i="3"/>
  <c r="DJ114" i="3" s="1"/>
  <c r="BJ177" i="3"/>
  <c r="DJ177" i="3" s="1"/>
  <c r="BJ241" i="3"/>
  <c r="DJ241" i="3" s="1"/>
  <c r="BJ305" i="3"/>
  <c r="DJ305" i="3" s="1"/>
  <c r="BJ369" i="3"/>
  <c r="CJ369" i="3" s="1"/>
  <c r="BJ51" i="3"/>
  <c r="BJ115" i="3"/>
  <c r="BJ186" i="3"/>
  <c r="BJ250" i="3"/>
  <c r="CJ250" i="3" s="1"/>
  <c r="DJ250" i="3" s="1"/>
  <c r="BJ314" i="3"/>
  <c r="BJ378" i="3"/>
  <c r="BJ60" i="3"/>
  <c r="BJ123" i="3"/>
  <c r="CJ123" i="3" s="1"/>
  <c r="DJ123" i="3" s="1"/>
  <c r="BJ187" i="3"/>
  <c r="BJ251" i="3"/>
  <c r="BJ315" i="3"/>
  <c r="CJ315" i="3" s="1"/>
  <c r="DJ315" i="3" s="1"/>
  <c r="BJ379" i="3"/>
  <c r="CJ379" i="3" s="1"/>
  <c r="BJ54" i="3"/>
  <c r="BJ118" i="3"/>
  <c r="BJ181" i="3"/>
  <c r="DJ181" i="3" s="1"/>
  <c r="BJ245" i="3"/>
  <c r="BJ309" i="3"/>
  <c r="BJ373" i="3"/>
  <c r="BJ380" i="3"/>
  <c r="BJ13" i="3"/>
  <c r="DJ13" i="3" s="1"/>
  <c r="BJ148" i="3"/>
  <c r="BJ284" i="3"/>
  <c r="DJ284" i="3" s="1"/>
  <c r="BI4" i="3"/>
  <c r="BI312" i="3"/>
  <c r="CI312" i="3" s="1"/>
  <c r="DI312" i="3" s="1"/>
  <c r="BI234" i="3"/>
  <c r="BI11" i="3"/>
  <c r="BI115" i="3"/>
  <c r="BI358" i="3"/>
  <c r="CI358" i="3" s="1"/>
  <c r="DI358" i="3" s="1"/>
  <c r="BH38" i="3"/>
  <c r="CH38" i="3" s="1"/>
  <c r="BH293" i="3"/>
  <c r="CH293" i="3" s="1"/>
  <c r="BH70" i="3"/>
  <c r="BH102" i="3"/>
  <c r="CH102" i="3" s="1"/>
  <c r="BH357" i="3"/>
  <c r="BH229" i="3"/>
  <c r="BH133" i="3"/>
  <c r="BH6" i="3"/>
  <c r="CH6" i="3" s="1"/>
  <c r="BH389" i="3"/>
  <c r="BX260" i="3"/>
  <c r="CX260" i="3" s="1"/>
  <c r="BX348" i="3"/>
  <c r="CX348" i="3" s="1"/>
  <c r="DX348" i="3" s="1"/>
  <c r="BX154" i="3"/>
  <c r="CX154" i="3" s="1"/>
  <c r="BX278" i="3"/>
  <c r="BX375" i="3"/>
  <c r="CX375" i="3" s="1"/>
  <c r="BX208" i="3"/>
  <c r="CX208" i="3" s="1"/>
  <c r="DX208" i="3" s="1"/>
  <c r="BX316" i="3"/>
  <c r="CX316" i="3" s="1"/>
  <c r="BX105" i="3"/>
  <c r="BX270" i="3"/>
  <c r="DX270" i="3" s="1"/>
  <c r="BX387" i="3"/>
  <c r="BX227" i="3"/>
  <c r="BX350" i="3"/>
  <c r="CX350" i="3" s="1"/>
  <c r="DX350" i="3" s="1"/>
  <c r="BX157" i="3"/>
  <c r="CX157" i="3" s="1"/>
  <c r="DX157" i="3" s="1"/>
  <c r="BX346" i="3"/>
  <c r="BX282" i="3"/>
  <c r="CX282" i="3" s="1"/>
  <c r="BX216" i="3"/>
  <c r="BX115" i="3"/>
  <c r="CX115" i="3" s="1"/>
  <c r="BX377" i="3"/>
  <c r="CX377" i="3" s="1"/>
  <c r="BX313" i="3"/>
  <c r="CX313" i="3" s="1"/>
  <c r="BX249" i="3"/>
  <c r="BX165" i="3"/>
  <c r="CX165" i="3" s="1"/>
  <c r="BX50" i="3"/>
  <c r="BX344" i="3"/>
  <c r="CX344" i="3" s="1"/>
  <c r="BX264" i="3"/>
  <c r="CX264" i="3" s="1"/>
  <c r="BX83" i="3"/>
  <c r="BX66" i="3"/>
  <c r="CX66" i="3" s="1"/>
  <c r="DX66" i="3" s="1"/>
  <c r="BX184" i="3"/>
  <c r="BX29" i="3"/>
  <c r="BJ212" i="3"/>
  <c r="BJ62" i="3"/>
  <c r="BJ322" i="3"/>
  <c r="CJ322" i="3" s="1"/>
  <c r="DJ322" i="3" s="1"/>
  <c r="BJ185" i="3"/>
  <c r="CJ185" i="3" s="1"/>
  <c r="BJ57" i="3"/>
  <c r="BJ310" i="3"/>
  <c r="CJ310" i="3" s="1"/>
  <c r="BE89" i="3"/>
  <c r="CE89" i="3" s="1"/>
  <c r="BH261" i="3"/>
  <c r="BX324" i="3"/>
  <c r="CX324" i="3" s="1"/>
  <c r="BX238" i="3"/>
  <c r="CX238" i="3" s="1"/>
  <c r="DX238" i="3" s="1"/>
  <c r="BX326" i="3"/>
  <c r="BX119" i="3"/>
  <c r="CX119" i="3" s="1"/>
  <c r="BX259" i="3"/>
  <c r="BX359" i="3"/>
  <c r="BX173" i="3"/>
  <c r="CX173" i="3" s="1"/>
  <c r="DX173" i="3" s="1"/>
  <c r="BX294" i="3"/>
  <c r="BX34" i="3"/>
  <c r="BX251" i="3"/>
  <c r="CX251" i="3" s="1"/>
  <c r="BX371" i="3"/>
  <c r="DX371" i="3" s="1"/>
  <c r="BX194" i="3"/>
  <c r="DX194" i="3" s="1"/>
  <c r="BX331" i="3"/>
  <c r="CX331" i="3" s="1"/>
  <c r="BX122" i="3"/>
  <c r="CX122" i="3" s="1"/>
  <c r="DX122" i="3" s="1"/>
  <c r="BX338" i="3"/>
  <c r="CX338" i="3" s="1"/>
  <c r="BX274" i="3"/>
  <c r="BX205" i="3"/>
  <c r="BX103" i="3"/>
  <c r="CX103" i="3" s="1"/>
  <c r="BX369" i="3"/>
  <c r="CX369" i="3" s="1"/>
  <c r="BX305" i="3"/>
  <c r="CX305" i="3" s="1"/>
  <c r="BX241" i="3"/>
  <c r="CX241" i="3" s="1"/>
  <c r="DX241" i="3" s="1"/>
  <c r="BX152" i="3"/>
  <c r="CX152" i="3" s="1"/>
  <c r="DX152" i="3" s="1"/>
  <c r="BX30" i="3"/>
  <c r="BX336" i="3"/>
  <c r="CX336" i="3" s="1"/>
  <c r="BX256" i="3"/>
  <c r="CX256" i="3" s="1"/>
  <c r="DX256" i="3" s="1"/>
  <c r="BX343" i="3"/>
  <c r="BX42" i="3"/>
  <c r="CX42" i="3" s="1"/>
  <c r="DX42" i="3" s="1"/>
  <c r="BX107" i="3"/>
  <c r="BX187" i="3"/>
  <c r="BJ77" i="3"/>
  <c r="DJ77" i="3" s="1"/>
  <c r="BJ387" i="3"/>
  <c r="BJ258" i="3"/>
  <c r="CJ258" i="3" s="1"/>
  <c r="DJ258" i="3" s="1"/>
  <c r="BJ122" i="3"/>
  <c r="BJ375" i="3"/>
  <c r="CJ375" i="3" s="1"/>
  <c r="BJ246" i="3"/>
  <c r="BE160" i="3"/>
  <c r="CE160" i="3" s="1"/>
  <c r="BX118" i="3"/>
  <c r="BX380" i="3"/>
  <c r="BX307" i="3"/>
  <c r="BX74" i="3"/>
  <c r="BX236" i="3"/>
  <c r="BX340" i="3"/>
  <c r="BX142" i="3"/>
  <c r="DX142" i="3" s="1"/>
  <c r="BX275" i="3"/>
  <c r="CX275" i="3" s="1"/>
  <c r="DX275" i="3" s="1"/>
  <c r="BX388" i="3"/>
  <c r="BX228" i="3"/>
  <c r="CX228" i="3" s="1"/>
  <c r="BX355" i="3"/>
  <c r="CX355" i="3" s="1"/>
  <c r="BX160" i="3"/>
  <c r="CX160" i="3" s="1"/>
  <c r="DX160" i="3" s="1"/>
  <c r="BX308" i="3"/>
  <c r="CX308" i="3" s="1"/>
  <c r="BX75" i="3"/>
  <c r="BX330" i="3"/>
  <c r="CX330" i="3" s="1"/>
  <c r="BX266" i="3"/>
  <c r="BX192" i="3"/>
  <c r="CX192" i="3" s="1"/>
  <c r="BX87" i="3"/>
  <c r="BX361" i="3"/>
  <c r="CX361" i="3" s="1"/>
  <c r="BX297" i="3"/>
  <c r="BX233" i="3"/>
  <c r="CX233" i="3" s="1"/>
  <c r="BX138" i="3"/>
  <c r="DX138" i="3" s="1"/>
  <c r="BX7" i="3"/>
  <c r="CX7" i="3" s="1"/>
  <c r="BX328" i="3"/>
  <c r="BX240" i="3"/>
  <c r="CX240" i="3" s="1"/>
  <c r="BX327" i="3"/>
  <c r="CX327" i="3" s="1"/>
  <c r="BX389" i="3"/>
  <c r="DX389" i="3" s="1"/>
  <c r="BX207" i="3"/>
  <c r="BX123" i="3"/>
  <c r="CX123" i="3" s="1"/>
  <c r="DX123" i="3" s="1"/>
  <c r="BJ5" i="3"/>
  <c r="BJ323" i="3"/>
  <c r="CJ323" i="3" s="1"/>
  <c r="BJ194" i="3"/>
  <c r="DJ194" i="3" s="1"/>
  <c r="BJ58" i="3"/>
  <c r="BJ311" i="3"/>
  <c r="BJ182" i="3"/>
  <c r="BE296" i="3"/>
  <c r="BE184" i="3"/>
  <c r="BX347" i="3"/>
  <c r="CX347" i="3" s="1"/>
  <c r="BX217" i="3"/>
  <c r="CX217" i="3" s="1"/>
  <c r="DX217" i="3" s="1"/>
  <c r="BX284" i="3"/>
  <c r="BX379" i="3"/>
  <c r="CX379" i="3" s="1"/>
  <c r="BX210" i="3"/>
  <c r="CX210" i="3" s="1"/>
  <c r="DX210" i="3" s="1"/>
  <c r="BX318" i="3"/>
  <c r="CX318" i="3" s="1"/>
  <c r="BX106" i="3"/>
  <c r="BX252" i="3"/>
  <c r="CX252" i="3" s="1"/>
  <c r="BX372" i="3"/>
  <c r="BX198" i="3"/>
  <c r="CX198" i="3" s="1"/>
  <c r="DX198" i="3" s="1"/>
  <c r="BX332" i="3"/>
  <c r="DX332" i="3" s="1"/>
  <c r="BX129" i="3"/>
  <c r="BX286" i="3"/>
  <c r="DX286" i="3" s="1"/>
  <c r="BX386" i="3"/>
  <c r="BX322" i="3"/>
  <c r="BX258" i="3"/>
  <c r="BX178" i="3"/>
  <c r="BX71" i="3"/>
  <c r="CX71" i="3" s="1"/>
  <c r="DX71" i="3" s="1"/>
  <c r="BX353" i="3"/>
  <c r="CX353" i="3" s="1"/>
  <c r="BX289" i="3"/>
  <c r="BX225" i="3"/>
  <c r="CX225" i="3" s="1"/>
  <c r="BX126" i="3"/>
  <c r="DX126" i="3" s="1"/>
  <c r="BX384" i="3"/>
  <c r="BX320" i="3"/>
  <c r="CX320" i="3" s="1"/>
  <c r="BX232" i="3"/>
  <c r="CX232" i="3" s="1"/>
  <c r="DX232" i="3" s="1"/>
  <c r="BX279" i="3"/>
  <c r="CX279" i="3" s="1"/>
  <c r="BX341" i="3"/>
  <c r="DX341" i="3" s="1"/>
  <c r="BX143" i="3"/>
  <c r="BX60" i="3"/>
  <c r="BJ381" i="3"/>
  <c r="BJ259" i="3"/>
  <c r="BJ130" i="3"/>
  <c r="BJ376" i="3"/>
  <c r="CJ376" i="3" s="1"/>
  <c r="BJ247" i="3"/>
  <c r="DJ247" i="3" s="1"/>
  <c r="BJ119" i="3"/>
  <c r="CJ119" i="3" s="1"/>
  <c r="BE291" i="3"/>
  <c r="BG21" i="3"/>
  <c r="BQ4" i="3"/>
  <c r="BO4" i="3"/>
  <c r="CO4" i="3" s="1"/>
  <c r="BY4" i="3"/>
  <c r="DY4" i="3" s="1"/>
  <c r="BE304" i="3"/>
  <c r="CE304" i="3" s="1"/>
  <c r="BH325" i="3"/>
  <c r="DH325" i="3" s="1"/>
  <c r="BR4" i="3"/>
  <c r="BF389" i="3"/>
  <c r="CF389" i="3" s="1"/>
  <c r="BZ4" i="3"/>
  <c r="BH197" i="3"/>
  <c r="CH197" i="3" s="1"/>
  <c r="BL346" i="3"/>
  <c r="CL346" i="3" s="1"/>
  <c r="BE49" i="3"/>
  <c r="CE49" i="3" s="1"/>
  <c r="BF30" i="3"/>
  <c r="CF30" i="3" s="1"/>
  <c r="M16" i="1"/>
  <c r="M17" i="1"/>
  <c r="M19" i="1"/>
  <c r="M13" i="1"/>
  <c r="M10" i="1"/>
  <c r="M21" i="1"/>
  <c r="M14" i="1"/>
  <c r="M18" i="1"/>
  <c r="M15" i="1"/>
  <c r="M12" i="1"/>
  <c r="M20" i="1"/>
  <c r="CE121" i="3"/>
  <c r="CI325" i="3"/>
  <c r="DI325" i="3"/>
  <c r="CG139" i="3"/>
  <c r="DG139" i="3"/>
  <c r="CF118" i="3"/>
  <c r="DF118" i="3"/>
  <c r="CH365" i="3"/>
  <c r="DH365" i="3"/>
  <c r="CF285" i="3"/>
  <c r="DF285" i="3"/>
  <c r="CI195" i="3"/>
  <c r="DI195" i="3"/>
  <c r="CI90" i="3"/>
  <c r="DI90" i="3"/>
  <c r="CI151" i="3"/>
  <c r="DI151" i="3"/>
  <c r="CI204" i="3"/>
  <c r="DI204" i="3"/>
  <c r="CQ143" i="3"/>
  <c r="DQ143" i="3"/>
  <c r="CQ118" i="3"/>
  <c r="DQ118" i="3"/>
  <c r="CQ131" i="3"/>
  <c r="DQ131" i="3"/>
  <c r="CQ162" i="3"/>
  <c r="DQ162" i="3"/>
  <c r="CQ122" i="3"/>
  <c r="DQ122" i="3"/>
  <c r="CY116" i="3"/>
  <c r="DY116" i="3"/>
  <c r="CY118" i="3"/>
  <c r="DY118" i="3"/>
  <c r="CR179" i="3"/>
  <c r="DR179" i="3"/>
  <c r="CR12" i="3"/>
  <c r="DR12" i="3"/>
  <c r="CR295" i="3"/>
  <c r="DR295" i="3"/>
  <c r="CR220" i="3"/>
  <c r="DR220" i="3" s="1"/>
  <c r="CR296" i="3"/>
  <c r="DR296" i="3" s="1"/>
  <c r="CR8" i="3"/>
  <c r="DR8" i="3"/>
  <c r="CR38" i="3"/>
  <c r="DR38" i="3"/>
  <c r="CO358" i="3"/>
  <c r="DO358" i="3"/>
  <c r="CO333" i="3"/>
  <c r="DO333" i="3"/>
  <c r="CO308" i="3"/>
  <c r="DO308" i="3"/>
  <c r="CO275" i="3"/>
  <c r="DO275" i="3"/>
  <c r="CO84" i="3"/>
  <c r="DO84" i="3"/>
  <c r="CO370" i="3"/>
  <c r="DO370" i="3"/>
  <c r="CO178" i="3"/>
  <c r="DO178" i="3"/>
  <c r="CG13" i="3"/>
  <c r="DG13" i="3"/>
  <c r="CF205" i="3"/>
  <c r="DF205" i="3" s="1"/>
  <c r="CE12" i="3"/>
  <c r="DE12" i="3" s="1"/>
  <c r="CE203" i="3"/>
  <c r="DE203" i="3"/>
  <c r="CZ314" i="3"/>
  <c r="DZ314" i="3"/>
  <c r="CZ275" i="3"/>
  <c r="DZ275" i="3"/>
  <c r="CZ273" i="3"/>
  <c r="DZ273" i="3"/>
  <c r="CZ272" i="3"/>
  <c r="DZ272" i="3"/>
  <c r="CZ335" i="3"/>
  <c r="DZ335" i="3"/>
  <c r="CZ97" i="3"/>
  <c r="DZ97" i="3"/>
  <c r="CZ334" i="3"/>
  <c r="DZ334" i="3"/>
  <c r="CZ94" i="3"/>
  <c r="CZ341" i="3"/>
  <c r="DZ341" i="3"/>
  <c r="CZ109" i="3"/>
  <c r="DZ109" i="3"/>
  <c r="CZ348" i="3"/>
  <c r="DZ348" i="3"/>
  <c r="CZ95" i="3"/>
  <c r="DZ95" i="3" s="1"/>
  <c r="CZ75" i="3"/>
  <c r="DZ75" i="3"/>
  <c r="CZ56" i="3"/>
  <c r="DZ56" i="3"/>
  <c r="CW256" i="3"/>
  <c r="DW256" i="3"/>
  <c r="CW263" i="3"/>
  <c r="DW263" i="3"/>
  <c r="CW286" i="3"/>
  <c r="DW286" i="3"/>
  <c r="CW38" i="3"/>
  <c r="DW38" i="3" s="1"/>
  <c r="CW154" i="3"/>
  <c r="DW154" i="3"/>
  <c r="CW307" i="3"/>
  <c r="DW307" i="3" s="1"/>
  <c r="CW82" i="3"/>
  <c r="DW82" i="3"/>
  <c r="CW250" i="3"/>
  <c r="DW250" i="3"/>
  <c r="CW73" i="3"/>
  <c r="DW73" i="3"/>
  <c r="CW63" i="3"/>
  <c r="DW63" i="3"/>
  <c r="CK221" i="3"/>
  <c r="DK221" i="3"/>
  <c r="CE132" i="3"/>
  <c r="DE132" i="3"/>
  <c r="CK249" i="3"/>
  <c r="DK249" i="3"/>
  <c r="CK261" i="3"/>
  <c r="DK261" i="3"/>
  <c r="CK18" i="3"/>
  <c r="DK18" i="3"/>
  <c r="CK283" i="3"/>
  <c r="DK283" i="3" s="1"/>
  <c r="CK169" i="3"/>
  <c r="DK169" i="3"/>
  <c r="CK363" i="3"/>
  <c r="DK363" i="3"/>
  <c r="CK279" i="3"/>
  <c r="DK279" i="3" s="1"/>
  <c r="CK164" i="3"/>
  <c r="DK164" i="3"/>
  <c r="CK351" i="3"/>
  <c r="DK351" i="3"/>
  <c r="CK338" i="3"/>
  <c r="DK338" i="3" s="1"/>
  <c r="CK146" i="3"/>
  <c r="DK146" i="3"/>
  <c r="CK16" i="3"/>
  <c r="DK16" i="3"/>
  <c r="CK182" i="3"/>
  <c r="DK182" i="3"/>
  <c r="CK125" i="3"/>
  <c r="DK125" i="3"/>
  <c r="CK163" i="3"/>
  <c r="DK163" i="3"/>
  <c r="CS365" i="3"/>
  <c r="DS365" i="3"/>
  <c r="CS389" i="3"/>
  <c r="DS389" i="3"/>
  <c r="CS278" i="3"/>
  <c r="DS278" i="3"/>
  <c r="CS371" i="3"/>
  <c r="DS371" i="3"/>
  <c r="CS179" i="3"/>
  <c r="DS179" i="3"/>
  <c r="CS274" i="3"/>
  <c r="DS274" i="3"/>
  <c r="CS361" i="3"/>
  <c r="DS361" i="3"/>
  <c r="CS169" i="3"/>
  <c r="DS169" i="3"/>
  <c r="CS264" i="3"/>
  <c r="DS264" i="3"/>
  <c r="CS73" i="3"/>
  <c r="DS73" i="3"/>
  <c r="DA344" i="3"/>
  <c r="EA344" i="3"/>
  <c r="DA301" i="3"/>
  <c r="EA301" i="3"/>
  <c r="DA260" i="3"/>
  <c r="EA260" i="3"/>
  <c r="DA322" i="3"/>
  <c r="EA322" i="3"/>
  <c r="DA281" i="3"/>
  <c r="EA281" i="3"/>
  <c r="DA145" i="3"/>
  <c r="EA145" i="3"/>
  <c r="DA141" i="3"/>
  <c r="EA141" i="3"/>
  <c r="DA148" i="3"/>
  <c r="EA148" i="3"/>
  <c r="DA115" i="3"/>
  <c r="EA115" i="3"/>
  <c r="CU208" i="3"/>
  <c r="DU208" i="3"/>
  <c r="CU233" i="3"/>
  <c r="DU233" i="3"/>
  <c r="CU42" i="3"/>
  <c r="DU42" i="3"/>
  <c r="CU207" i="3"/>
  <c r="DU207" i="3" s="1"/>
  <c r="CU16" i="3"/>
  <c r="DU16" i="3"/>
  <c r="CU174" i="3"/>
  <c r="DU174" i="3"/>
  <c r="DI367" i="3"/>
  <c r="CF301" i="3"/>
  <c r="DF301" i="3"/>
  <c r="CK4" i="3"/>
  <c r="CE130" i="3"/>
  <c r="DE130" i="3"/>
  <c r="CI91" i="3"/>
  <c r="DI91" i="3" s="1"/>
  <c r="CI374" i="3"/>
  <c r="DI374" i="3"/>
  <c r="CI250" i="3"/>
  <c r="DI250" i="3"/>
  <c r="CI226" i="3"/>
  <c r="DI226" i="3"/>
  <c r="CI194" i="3"/>
  <c r="DI194" i="3"/>
  <c r="CI157" i="3"/>
  <c r="DI157" i="3"/>
  <c r="CI251" i="3"/>
  <c r="DI251" i="3"/>
  <c r="CI337" i="3"/>
  <c r="DI337" i="3"/>
  <c r="CI209" i="3"/>
  <c r="DI209" i="3"/>
  <c r="CI82" i="3"/>
  <c r="DI82" i="3"/>
  <c r="CI41" i="3"/>
  <c r="DI41" i="3"/>
  <c r="CI271" i="3"/>
  <c r="DI271" i="3"/>
  <c r="CI143" i="3"/>
  <c r="DI143" i="3"/>
  <c r="CI198" i="3"/>
  <c r="DI198" i="3"/>
  <c r="CI71" i="3"/>
  <c r="DI71" i="3" s="1"/>
  <c r="CI260" i="3"/>
  <c r="DI260" i="3"/>
  <c r="CI5" i="3"/>
  <c r="DI5" i="3"/>
  <c r="CQ23" i="3"/>
  <c r="DQ23" i="3" s="1"/>
  <c r="CQ294" i="3"/>
  <c r="DQ294" i="3"/>
  <c r="CQ327" i="3"/>
  <c r="DQ327" i="3"/>
  <c r="CQ72" i="3"/>
  <c r="DQ72" i="3"/>
  <c r="CQ301" i="3"/>
  <c r="DQ301" i="3"/>
  <c r="CQ46" i="3"/>
  <c r="DQ46" i="3"/>
  <c r="CQ340" i="3"/>
  <c r="DQ340" i="3"/>
  <c r="CQ212" i="3"/>
  <c r="DQ212" i="3"/>
  <c r="CQ85" i="3"/>
  <c r="DQ85" i="3"/>
  <c r="CQ251" i="3"/>
  <c r="DQ251" i="3"/>
  <c r="CQ123" i="3"/>
  <c r="DQ123" i="3" s="1"/>
  <c r="CQ346" i="3"/>
  <c r="DQ346" i="3"/>
  <c r="CQ83" i="3"/>
  <c r="DQ83" i="3"/>
  <c r="CQ305" i="3"/>
  <c r="DQ305" i="3"/>
  <c r="CQ177" i="3"/>
  <c r="DQ177" i="3"/>
  <c r="CQ50" i="3"/>
  <c r="DQ50" i="3"/>
  <c r="CQ144" i="3"/>
  <c r="DQ144" i="3"/>
  <c r="CQ17" i="3"/>
  <c r="DQ17" i="3"/>
  <c r="CY239" i="3"/>
  <c r="DY239" i="3"/>
  <c r="CY279" i="3"/>
  <c r="DY279" i="3"/>
  <c r="DY319" i="3"/>
  <c r="CY82" i="3"/>
  <c r="DY82" i="3"/>
  <c r="CY179" i="3"/>
  <c r="DY179" i="3" s="1"/>
  <c r="CY265" i="3"/>
  <c r="DY265" i="3"/>
  <c r="CY114" i="3"/>
  <c r="DY114" i="3"/>
  <c r="CY270" i="3"/>
  <c r="DY270" i="3" s="1"/>
  <c r="CY122" i="3"/>
  <c r="DY122" i="3"/>
  <c r="CY285" i="3"/>
  <c r="DY285" i="3" s="1"/>
  <c r="CY145" i="3"/>
  <c r="DY145" i="3" s="1"/>
  <c r="CY300" i="3"/>
  <c r="DY300" i="3" s="1"/>
  <c r="CY169" i="3"/>
  <c r="DY169" i="3"/>
  <c r="CY314" i="3"/>
  <c r="DY314" i="3"/>
  <c r="CY186" i="3"/>
  <c r="DY186" i="3"/>
  <c r="CY16" i="3"/>
  <c r="DY16" i="3"/>
  <c r="CY63" i="3"/>
  <c r="DY63" i="3"/>
  <c r="CY173" i="3"/>
  <c r="DY173" i="3"/>
  <c r="CY46" i="3"/>
  <c r="DY46" i="3"/>
  <c r="CY28" i="3"/>
  <c r="DY28" i="3" s="1"/>
  <c r="CR345" i="3"/>
  <c r="DR345" i="3"/>
  <c r="CR384" i="3"/>
  <c r="DR384" i="3" s="1"/>
  <c r="CR377" i="3"/>
  <c r="DR377" i="3" s="1"/>
  <c r="CR123" i="3"/>
  <c r="DR123" i="3"/>
  <c r="CR383" i="3"/>
  <c r="DR383" i="3"/>
  <c r="CR147" i="3"/>
  <c r="DR147" i="3"/>
  <c r="CR178" i="3"/>
  <c r="DR178" i="3" s="1"/>
  <c r="CR231" i="3"/>
  <c r="DR231" i="3"/>
  <c r="CR43" i="3"/>
  <c r="DR43" i="3"/>
  <c r="CR370" i="3"/>
  <c r="DR370" i="3"/>
  <c r="CR100" i="3"/>
  <c r="DR100" i="3"/>
  <c r="CR378" i="3"/>
  <c r="DR378" i="3" s="1"/>
  <c r="CR130" i="3"/>
  <c r="DR130" i="3"/>
  <c r="CR276" i="3"/>
  <c r="DR276" i="3" s="1"/>
  <c r="CR148" i="3"/>
  <c r="DR148" i="3"/>
  <c r="CR177" i="3"/>
  <c r="DR177" i="3"/>
  <c r="CR50" i="3"/>
  <c r="DR50" i="3"/>
  <c r="CR288" i="3"/>
  <c r="DR288" i="3" s="1"/>
  <c r="CR160" i="3"/>
  <c r="DR160" i="3"/>
  <c r="CR33" i="3"/>
  <c r="DR33" i="3"/>
  <c r="CR127" i="3"/>
  <c r="DR127" i="3"/>
  <c r="CR206" i="3"/>
  <c r="DR206" i="3"/>
  <c r="CR79" i="3"/>
  <c r="DR79" i="3"/>
  <c r="CR221" i="3"/>
  <c r="DR221" i="3" s="1"/>
  <c r="CR94" i="3"/>
  <c r="DR94" i="3"/>
  <c r="CO168" i="3"/>
  <c r="DO168" i="3"/>
  <c r="CO113" i="3"/>
  <c r="DO113" i="3" s="1"/>
  <c r="CO73" i="3"/>
  <c r="DO73" i="3"/>
  <c r="CO289" i="3"/>
  <c r="DO289" i="3"/>
  <c r="CO98" i="3"/>
  <c r="DO98" i="3"/>
  <c r="CO255" i="3"/>
  <c r="DO255" i="3" s="1"/>
  <c r="CO350" i="3"/>
  <c r="DO350" i="3"/>
  <c r="CO325" i="3"/>
  <c r="DO325" i="3"/>
  <c r="CO197" i="3"/>
  <c r="DO197" i="3"/>
  <c r="CO70" i="3"/>
  <c r="DO70" i="3" s="1"/>
  <c r="CO172" i="3"/>
  <c r="DO172" i="3"/>
  <c r="CO45" i="3"/>
  <c r="DO45" i="3"/>
  <c r="CO139" i="3"/>
  <c r="DO139" i="3"/>
  <c r="CO11" i="3"/>
  <c r="DO11" i="3"/>
  <c r="CO362" i="3"/>
  <c r="DO362" i="3"/>
  <c r="CO99" i="3"/>
  <c r="DO99" i="3"/>
  <c r="CJ236" i="3"/>
  <c r="DJ236" i="3"/>
  <c r="CH270" i="3"/>
  <c r="DH270" i="3"/>
  <c r="CG300" i="3"/>
  <c r="DG300" i="3"/>
  <c r="CF226" i="3"/>
  <c r="DF226" i="3" s="1"/>
  <c r="CE84" i="3"/>
  <c r="DE84" i="3"/>
  <c r="CE211" i="3"/>
  <c r="DE211" i="3"/>
  <c r="CZ118" i="3"/>
  <c r="DZ118" i="3"/>
  <c r="CZ194" i="3"/>
  <c r="DZ194" i="3"/>
  <c r="CZ331" i="3"/>
  <c r="DZ331" i="3"/>
  <c r="CZ196" i="3"/>
  <c r="DZ196" i="3"/>
  <c r="CZ329" i="3"/>
  <c r="DZ329" i="3"/>
  <c r="CZ193" i="3"/>
  <c r="DZ193" i="3"/>
  <c r="CZ328" i="3"/>
  <c r="DZ328" i="3"/>
  <c r="CZ192" i="3"/>
  <c r="DZ192" i="3"/>
  <c r="CK81" i="3"/>
  <c r="DK81" i="3"/>
  <c r="CH173" i="3"/>
  <c r="DH173" i="3"/>
  <c r="CG203" i="3"/>
  <c r="DG203" i="3"/>
  <c r="CF161" i="3"/>
  <c r="DF161" i="3"/>
  <c r="CF317" i="3"/>
  <c r="DF317" i="3"/>
  <c r="CS4" i="3"/>
  <c r="DS4" i="3"/>
  <c r="CE138" i="3"/>
  <c r="CI385" i="3"/>
  <c r="DI385" i="3"/>
  <c r="CI300" i="3"/>
  <c r="DI300" i="3"/>
  <c r="DI59" i="3"/>
  <c r="CI366" i="3"/>
  <c r="DI366" i="3"/>
  <c r="CI253" i="3"/>
  <c r="DI253" i="3"/>
  <c r="CI356" i="3"/>
  <c r="DI356" i="3" s="1"/>
  <c r="CI229" i="3"/>
  <c r="DI229" i="3"/>
  <c r="CI346" i="3"/>
  <c r="DI346" i="3"/>
  <c r="CI197" i="3"/>
  <c r="DI197" i="3"/>
  <c r="CI332" i="3"/>
  <c r="DI332" i="3"/>
  <c r="CI162" i="3"/>
  <c r="DI162" i="3"/>
  <c r="CI317" i="3"/>
  <c r="DI317" i="3" s="1"/>
  <c r="CI125" i="3"/>
  <c r="DI125" i="3"/>
  <c r="CI307" i="3"/>
  <c r="DI307" i="3" s="1"/>
  <c r="CI243" i="3"/>
  <c r="DI243" i="3" s="1"/>
  <c r="CI179" i="3"/>
  <c r="DI179" i="3"/>
  <c r="CI116" i="3"/>
  <c r="DI116" i="3"/>
  <c r="CI52" i="3"/>
  <c r="DI52" i="3"/>
  <c r="CI329" i="3"/>
  <c r="DI329" i="3"/>
  <c r="CI265" i="3"/>
  <c r="DI265" i="3"/>
  <c r="CI201" i="3"/>
  <c r="DI201" i="3"/>
  <c r="CI137" i="3"/>
  <c r="DI137" i="3"/>
  <c r="CI74" i="3"/>
  <c r="DI74" i="3" s="1"/>
  <c r="CI10" i="3"/>
  <c r="DI10" i="3"/>
  <c r="CI160" i="3"/>
  <c r="DI160" i="3"/>
  <c r="CI97" i="3"/>
  <c r="DI97" i="3"/>
  <c r="CI33" i="3"/>
  <c r="DI33" i="3"/>
  <c r="DI327" i="3"/>
  <c r="CI263" i="3"/>
  <c r="DI263" i="3"/>
  <c r="CI199" i="3"/>
  <c r="DI199" i="3"/>
  <c r="CI135" i="3"/>
  <c r="DI135" i="3"/>
  <c r="CI72" i="3"/>
  <c r="DI72" i="3"/>
  <c r="CI8" i="3"/>
  <c r="DI8" i="3"/>
  <c r="CI254" i="3"/>
  <c r="DI254" i="3"/>
  <c r="CI190" i="3"/>
  <c r="DI190" i="3"/>
  <c r="CI126" i="3"/>
  <c r="DI126" i="3"/>
  <c r="CI30" i="3"/>
  <c r="DI30" i="3"/>
  <c r="CI252" i="3"/>
  <c r="DI252" i="3"/>
  <c r="CI188" i="3"/>
  <c r="DI188" i="3" s="1"/>
  <c r="CI124" i="3"/>
  <c r="DI124" i="3"/>
  <c r="CI61" i="3"/>
  <c r="DI61" i="3"/>
  <c r="CQ374" i="3"/>
  <c r="DQ374" i="3"/>
  <c r="CQ302" i="3"/>
  <c r="DQ302" i="3"/>
  <c r="CQ230" i="3"/>
  <c r="DQ230" i="3"/>
  <c r="CQ222" i="3"/>
  <c r="DQ222" i="3" s="1"/>
  <c r="CQ383" i="3"/>
  <c r="DQ383" i="3" s="1"/>
  <c r="CQ319" i="3"/>
  <c r="DQ319" i="3" s="1"/>
  <c r="CQ255" i="3"/>
  <c r="DQ255" i="3"/>
  <c r="CQ191" i="3"/>
  <c r="DQ191" i="3"/>
  <c r="CQ64" i="3"/>
  <c r="DQ64" i="3"/>
  <c r="CQ357" i="3"/>
  <c r="DQ357" i="3" s="1"/>
  <c r="CQ293" i="3"/>
  <c r="DQ293" i="3"/>
  <c r="CQ229" i="3"/>
  <c r="DQ229" i="3"/>
  <c r="CQ165" i="3"/>
  <c r="DQ165" i="3"/>
  <c r="CQ102" i="3"/>
  <c r="DQ102" i="3"/>
  <c r="CQ38" i="3"/>
  <c r="DQ38" i="3"/>
  <c r="CQ332" i="3"/>
  <c r="DQ332" i="3"/>
  <c r="CQ268" i="3"/>
  <c r="DQ268" i="3"/>
  <c r="CQ204" i="3"/>
  <c r="DQ204" i="3"/>
  <c r="CQ140" i="3"/>
  <c r="DQ140" i="3"/>
  <c r="CQ77" i="3"/>
  <c r="DQ77" i="3"/>
  <c r="CQ13" i="3"/>
  <c r="DQ13" i="3"/>
  <c r="CQ371" i="3"/>
  <c r="DQ371" i="3" s="1"/>
  <c r="CQ307" i="3"/>
  <c r="DQ307" i="3"/>
  <c r="CQ243" i="3"/>
  <c r="DQ243" i="3" s="1"/>
  <c r="CQ179" i="3"/>
  <c r="DQ179" i="3"/>
  <c r="CQ116" i="3"/>
  <c r="DQ116" i="3"/>
  <c r="CQ52" i="3"/>
  <c r="DQ52" i="3"/>
  <c r="CQ338" i="3"/>
  <c r="DQ338" i="3"/>
  <c r="CQ274" i="3"/>
  <c r="DQ274" i="3"/>
  <c r="CQ210" i="3"/>
  <c r="DQ210" i="3"/>
  <c r="CQ75" i="3"/>
  <c r="DQ75" i="3" s="1"/>
  <c r="CQ11" i="3"/>
  <c r="DQ11" i="3"/>
  <c r="CQ361" i="3"/>
  <c r="DQ361" i="3"/>
  <c r="CQ297" i="3"/>
  <c r="DQ297" i="3"/>
  <c r="CQ233" i="3"/>
  <c r="DQ233" i="3"/>
  <c r="CQ169" i="3"/>
  <c r="DQ169" i="3"/>
  <c r="CQ106" i="3"/>
  <c r="DQ106" i="3"/>
  <c r="CQ42" i="3"/>
  <c r="DQ42" i="3"/>
  <c r="CQ328" i="3"/>
  <c r="DQ328" i="3"/>
  <c r="CQ264" i="3"/>
  <c r="DQ264" i="3"/>
  <c r="CQ200" i="3"/>
  <c r="DQ200" i="3"/>
  <c r="CQ136" i="3"/>
  <c r="DQ136" i="3"/>
  <c r="CQ73" i="3"/>
  <c r="DQ73" i="3"/>
  <c r="CY303" i="3"/>
  <c r="DY303" i="3"/>
  <c r="CY172" i="3"/>
  <c r="DY172" i="3"/>
  <c r="CY137" i="3"/>
  <c r="DY137" i="3"/>
  <c r="CY296" i="3"/>
  <c r="DY296" i="3"/>
  <c r="CY98" i="3"/>
  <c r="DY98" i="3"/>
  <c r="CY336" i="3"/>
  <c r="DY336" i="3"/>
  <c r="CY161" i="3"/>
  <c r="DY161" i="3"/>
  <c r="CY227" i="3"/>
  <c r="DY227" i="3"/>
  <c r="CY267" i="3"/>
  <c r="DY267" i="3"/>
  <c r="CY19" i="3"/>
  <c r="DY19" i="3"/>
  <c r="CY328" i="3"/>
  <c r="DY328" i="3"/>
  <c r="CY147" i="3"/>
  <c r="DY147" i="3" s="1"/>
  <c r="DY385" i="3"/>
  <c r="CY321" i="3"/>
  <c r="DY321" i="3"/>
  <c r="CY257" i="3"/>
  <c r="DY257" i="3" s="1"/>
  <c r="CY193" i="3"/>
  <c r="DY193" i="3"/>
  <c r="CY100" i="3"/>
  <c r="DY100" i="3"/>
  <c r="CY326" i="3"/>
  <c r="DY326" i="3" s="1"/>
  <c r="CY262" i="3"/>
  <c r="DY262" i="3"/>
  <c r="CY198" i="3"/>
  <c r="DY198" i="3"/>
  <c r="CY108" i="3"/>
  <c r="DY108" i="3"/>
  <c r="CY341" i="3"/>
  <c r="DY341" i="3"/>
  <c r="CY277" i="3"/>
  <c r="DY277" i="3"/>
  <c r="CY213" i="3"/>
  <c r="DY213" i="3"/>
  <c r="CY131" i="3"/>
  <c r="DY131" i="3" s="1"/>
  <c r="CY356" i="3"/>
  <c r="DY356" i="3"/>
  <c r="CY292" i="3"/>
  <c r="DY292" i="3"/>
  <c r="CY228" i="3"/>
  <c r="DY228" i="3"/>
  <c r="CY155" i="3"/>
  <c r="DY155" i="3"/>
  <c r="CY33" i="3"/>
  <c r="DY33" i="3"/>
  <c r="CY370" i="3"/>
  <c r="DY370" i="3"/>
  <c r="CY306" i="3"/>
  <c r="DY306" i="3"/>
  <c r="CY242" i="3"/>
  <c r="DY242" i="3"/>
  <c r="CY178" i="3"/>
  <c r="DY178" i="3"/>
  <c r="CY67" i="3"/>
  <c r="DY67" i="3"/>
  <c r="CY72" i="3"/>
  <c r="DY72" i="3"/>
  <c r="CY8" i="3"/>
  <c r="DY8" i="3"/>
  <c r="CY119" i="3"/>
  <c r="DY119" i="3"/>
  <c r="CY55" i="3"/>
  <c r="DY55" i="3" s="1"/>
  <c r="CY165" i="3"/>
  <c r="DY165" i="3"/>
  <c r="CY102" i="3"/>
  <c r="DY102" i="3"/>
  <c r="CY38" i="3"/>
  <c r="DY38" i="3"/>
  <c r="DY69" i="3"/>
  <c r="CY5" i="3"/>
  <c r="DY5" i="3"/>
  <c r="CY20" i="3"/>
  <c r="DY20" i="3" s="1"/>
  <c r="CR291" i="3"/>
  <c r="DR291" i="3"/>
  <c r="CR251" i="3"/>
  <c r="DR251" i="3"/>
  <c r="CR323" i="3"/>
  <c r="DR323" i="3"/>
  <c r="CR302" i="3"/>
  <c r="DR302" i="3"/>
  <c r="CR367" i="3"/>
  <c r="DR367" i="3"/>
  <c r="CR282" i="3"/>
  <c r="DR282" i="3" s="1"/>
  <c r="CR92" i="3"/>
  <c r="DR92" i="3"/>
  <c r="CR375" i="3"/>
  <c r="DR375" i="3"/>
  <c r="CR290" i="3"/>
  <c r="DR290" i="3"/>
  <c r="CR116" i="3"/>
  <c r="DR116" i="3"/>
  <c r="CR382" i="3"/>
  <c r="DR382" i="3"/>
  <c r="CR299" i="3"/>
  <c r="DR299" i="3"/>
  <c r="CR146" i="3"/>
  <c r="DR146" i="3"/>
  <c r="CR319" i="3"/>
  <c r="DR319" i="3"/>
  <c r="CR203" i="3"/>
  <c r="DR203" i="3" s="1"/>
  <c r="CR339" i="3"/>
  <c r="DR339" i="3"/>
  <c r="CR243" i="3"/>
  <c r="DR243" i="3"/>
  <c r="CR11" i="3"/>
  <c r="DR11" i="3"/>
  <c r="CR359" i="3"/>
  <c r="DR359" i="3" s="1"/>
  <c r="CR274" i="3"/>
  <c r="DR274" i="3"/>
  <c r="CR68" i="3"/>
  <c r="DR68" i="3" s="1"/>
  <c r="CR369" i="3"/>
  <c r="DR369" i="3"/>
  <c r="CR283" i="3"/>
  <c r="DR283" i="3"/>
  <c r="CR99" i="3"/>
  <c r="DR99" i="3"/>
  <c r="CR332" i="3"/>
  <c r="DR332" i="3"/>
  <c r="CR268" i="3"/>
  <c r="DR268" i="3"/>
  <c r="CR204" i="3"/>
  <c r="DR204" i="3"/>
  <c r="CR140" i="3"/>
  <c r="DR140" i="3"/>
  <c r="CR77" i="3"/>
  <c r="DR77" i="3"/>
  <c r="CR13" i="3"/>
  <c r="DR13" i="3"/>
  <c r="CR169" i="3"/>
  <c r="DR169" i="3"/>
  <c r="CR106" i="3"/>
  <c r="DR106" i="3"/>
  <c r="CR42" i="3"/>
  <c r="DR42" i="3"/>
  <c r="CR344" i="3"/>
  <c r="DR344" i="3"/>
  <c r="CR280" i="3"/>
  <c r="DR280" i="3" s="1"/>
  <c r="CR216" i="3"/>
  <c r="DR216" i="3"/>
  <c r="CR152" i="3"/>
  <c r="DR152" i="3"/>
  <c r="CR89" i="3"/>
  <c r="DR89" i="3"/>
  <c r="CR25" i="3"/>
  <c r="DR25" i="3"/>
  <c r="CR183" i="3"/>
  <c r="DR183" i="3"/>
  <c r="CR120" i="3"/>
  <c r="DR120" i="3"/>
  <c r="CR56" i="3"/>
  <c r="DR56" i="3" s="1"/>
  <c r="CR262" i="3"/>
  <c r="DR262" i="3"/>
  <c r="CR198" i="3"/>
  <c r="DR198" i="3"/>
  <c r="CR134" i="3"/>
  <c r="DR134" i="3"/>
  <c r="CR71" i="3"/>
  <c r="DR71" i="3" s="1"/>
  <c r="CR7" i="3"/>
  <c r="DR7" i="3"/>
  <c r="CR213" i="3"/>
  <c r="DR213" i="3"/>
  <c r="CR149" i="3"/>
  <c r="DR149" i="3"/>
  <c r="CR86" i="3"/>
  <c r="DR86" i="3"/>
  <c r="CR22" i="3"/>
  <c r="DR22" i="3"/>
  <c r="CO288" i="3"/>
  <c r="DO288" i="3"/>
  <c r="CO49" i="3"/>
  <c r="DO49" i="3" s="1"/>
  <c r="CO25" i="3"/>
  <c r="DO25" i="3"/>
  <c r="CO17" i="3"/>
  <c r="DO17" i="3"/>
  <c r="CO8" i="3"/>
  <c r="DO8" i="3"/>
  <c r="CO345" i="3"/>
  <c r="DO345" i="3"/>
  <c r="CO281" i="3"/>
  <c r="DO281" i="3"/>
  <c r="CO217" i="3"/>
  <c r="DO217" i="3"/>
  <c r="CO153" i="3"/>
  <c r="DO153" i="3" s="1"/>
  <c r="CO90" i="3"/>
  <c r="DO90" i="3"/>
  <c r="CO26" i="3"/>
  <c r="DO26" i="3"/>
  <c r="CO311" i="3"/>
  <c r="DO311" i="3"/>
  <c r="CO247" i="3"/>
  <c r="DO247" i="3"/>
  <c r="CO183" i="3"/>
  <c r="DO183" i="3"/>
  <c r="CO120" i="3"/>
  <c r="DO120" i="3"/>
  <c r="CO56" i="3"/>
  <c r="DO56" i="3"/>
  <c r="CO342" i="3"/>
  <c r="DO342" i="3" s="1"/>
  <c r="CO278" i="3"/>
  <c r="DO278" i="3"/>
  <c r="CO214" i="3"/>
  <c r="DO214" i="3"/>
  <c r="CO150" i="3"/>
  <c r="DO150" i="3"/>
  <c r="CO87" i="3"/>
  <c r="DO87" i="3"/>
  <c r="CO23" i="3"/>
  <c r="DO23" i="3"/>
  <c r="CO381" i="3"/>
  <c r="DO381" i="3"/>
  <c r="CO317" i="3"/>
  <c r="DO317" i="3"/>
  <c r="CO253" i="3"/>
  <c r="DO253" i="3"/>
  <c r="CO189" i="3"/>
  <c r="DO189" i="3"/>
  <c r="CO125" i="3"/>
  <c r="DO125" i="3"/>
  <c r="CO62" i="3"/>
  <c r="DO62" i="3"/>
  <c r="CO356" i="3"/>
  <c r="DO356" i="3"/>
  <c r="CO292" i="3"/>
  <c r="DO292" i="3"/>
  <c r="CO228" i="3"/>
  <c r="DO228" i="3" s="1"/>
  <c r="CO164" i="3"/>
  <c r="DO164" i="3"/>
  <c r="CO101" i="3"/>
  <c r="DO101" i="3"/>
  <c r="CO37" i="3"/>
  <c r="DO37" i="3"/>
  <c r="CO387" i="3"/>
  <c r="DO387" i="3"/>
  <c r="CO323" i="3"/>
  <c r="DO323" i="3"/>
  <c r="CO195" i="3"/>
  <c r="DO195" i="3" s="1"/>
  <c r="CO131" i="3"/>
  <c r="DO131" i="3"/>
  <c r="CO68" i="3"/>
  <c r="DO68" i="3"/>
  <c r="CO354" i="3"/>
  <c r="DO354" i="3"/>
  <c r="CO290" i="3"/>
  <c r="DO290" i="3" s="1"/>
  <c r="CO226" i="3"/>
  <c r="DO226" i="3"/>
  <c r="CO162" i="3"/>
  <c r="DO162" i="3"/>
  <c r="CO91" i="3"/>
  <c r="DO91" i="3"/>
  <c r="CI149" i="3"/>
  <c r="DI149" i="3" s="1"/>
  <c r="CH47" i="3"/>
  <c r="DH47" i="3"/>
  <c r="CH302" i="3"/>
  <c r="DH302" i="3"/>
  <c r="CG77" i="3"/>
  <c r="DG77" i="3"/>
  <c r="CG332" i="3"/>
  <c r="DG332" i="3"/>
  <c r="CF78" i="3"/>
  <c r="DF78" i="3" s="1"/>
  <c r="CF249" i="3"/>
  <c r="DF249" i="3"/>
  <c r="CF381" i="3"/>
  <c r="DF381" i="3"/>
  <c r="CE92" i="3"/>
  <c r="DE92" i="3" s="1"/>
  <c r="CE155" i="3"/>
  <c r="DE155" i="3"/>
  <c r="CE219" i="3"/>
  <c r="DE219" i="3"/>
  <c r="CE283" i="3"/>
  <c r="DE283" i="3"/>
  <c r="CE387" i="3"/>
  <c r="DE387" i="3"/>
  <c r="CZ133" i="3"/>
  <c r="CZ362" i="3"/>
  <c r="DZ362" i="3" s="1"/>
  <c r="CZ274" i="3"/>
  <c r="DZ274" i="3"/>
  <c r="CZ86" i="3"/>
  <c r="DZ86" i="3" s="1"/>
  <c r="CZ387" i="3"/>
  <c r="DZ387" i="3"/>
  <c r="CZ323" i="3"/>
  <c r="DZ323" i="3"/>
  <c r="CZ259" i="3"/>
  <c r="DZ259" i="3"/>
  <c r="CZ185" i="3"/>
  <c r="DZ185" i="3"/>
  <c r="DZ73" i="3"/>
  <c r="CZ385" i="3"/>
  <c r="DZ385" i="3"/>
  <c r="CZ321" i="3"/>
  <c r="DZ321" i="3"/>
  <c r="CZ257" i="3"/>
  <c r="DZ257" i="3"/>
  <c r="CZ183" i="3"/>
  <c r="DZ183" i="3"/>
  <c r="CZ69" i="3"/>
  <c r="DZ69" i="3"/>
  <c r="CZ384" i="3"/>
  <c r="DZ384" i="3"/>
  <c r="CZ320" i="3"/>
  <c r="DZ320" i="3"/>
  <c r="CZ256" i="3"/>
  <c r="DZ256" i="3"/>
  <c r="CZ181" i="3"/>
  <c r="CZ66" i="3"/>
  <c r="DZ66" i="3"/>
  <c r="CZ383" i="3"/>
  <c r="DZ383" i="3" s="1"/>
  <c r="CZ319" i="3"/>
  <c r="DZ319" i="3" s="1"/>
  <c r="CZ255" i="3"/>
  <c r="DZ255" i="3"/>
  <c r="CZ180" i="3"/>
  <c r="DZ180" i="3"/>
  <c r="CZ65" i="3"/>
  <c r="DZ65" i="3"/>
  <c r="CZ382" i="3"/>
  <c r="DZ382" i="3"/>
  <c r="CZ318" i="3"/>
  <c r="DZ318" i="3"/>
  <c r="CZ254" i="3"/>
  <c r="DZ254" i="3" s="1"/>
  <c r="CZ178" i="3"/>
  <c r="DZ178" i="3"/>
  <c r="CZ62" i="3"/>
  <c r="DZ62" i="3"/>
  <c r="CZ389" i="3"/>
  <c r="DZ389" i="3"/>
  <c r="CZ325" i="3"/>
  <c r="DZ325" i="3" s="1"/>
  <c r="CZ261" i="3"/>
  <c r="DZ261" i="3"/>
  <c r="CZ188" i="3"/>
  <c r="DZ188" i="3"/>
  <c r="CZ77" i="3"/>
  <c r="DZ77" i="3"/>
  <c r="CZ332" i="3"/>
  <c r="DZ332" i="3" s="1"/>
  <c r="CZ268" i="3"/>
  <c r="DZ268" i="3"/>
  <c r="CZ197" i="3"/>
  <c r="DZ197" i="3"/>
  <c r="CZ90" i="3"/>
  <c r="DZ90" i="3"/>
  <c r="CZ206" i="3"/>
  <c r="DZ206" i="3"/>
  <c r="CZ142" i="3"/>
  <c r="DZ142" i="3"/>
  <c r="DZ79" i="3"/>
  <c r="CZ15" i="3"/>
  <c r="DZ15" i="3"/>
  <c r="CZ171" i="3"/>
  <c r="DZ171" i="3"/>
  <c r="CZ108" i="3"/>
  <c r="DZ108" i="3"/>
  <c r="CZ44" i="3"/>
  <c r="DZ44" i="3" s="1"/>
  <c r="CZ130" i="3"/>
  <c r="DZ130" i="3"/>
  <c r="CZ59" i="3"/>
  <c r="DZ59" i="3"/>
  <c r="CZ18" i="3"/>
  <c r="DZ18" i="3"/>
  <c r="CZ104" i="3"/>
  <c r="DZ104" i="3"/>
  <c r="CZ40" i="3"/>
  <c r="DZ40" i="3"/>
  <c r="CG131" i="3"/>
  <c r="DG131" i="3"/>
  <c r="CF197" i="3"/>
  <c r="DF197" i="3"/>
  <c r="CW376" i="3"/>
  <c r="DW376" i="3"/>
  <c r="CW349" i="3"/>
  <c r="DW349" i="3"/>
  <c r="CW325" i="3"/>
  <c r="DW325" i="3" s="1"/>
  <c r="CW297" i="3"/>
  <c r="CW264" i="3"/>
  <c r="DW264" i="3"/>
  <c r="CW213" i="3"/>
  <c r="DW213" i="3" s="1"/>
  <c r="CW129" i="3"/>
  <c r="DW129" i="3"/>
  <c r="CW178" i="3"/>
  <c r="DW178" i="3"/>
  <c r="CW93" i="3"/>
  <c r="DW93" i="3"/>
  <c r="CW375" i="3"/>
  <c r="DW375" i="3" s="1"/>
  <c r="CW311" i="3"/>
  <c r="DW311" i="3"/>
  <c r="CW247" i="3"/>
  <c r="DW247" i="3"/>
  <c r="CW176" i="3"/>
  <c r="DW176" i="3"/>
  <c r="CW90" i="3"/>
  <c r="DW90" i="3"/>
  <c r="CW334" i="3"/>
  <c r="DW334" i="3"/>
  <c r="CW202" i="3"/>
  <c r="DW202" i="3"/>
  <c r="CW6" i="3"/>
  <c r="CW245" i="3"/>
  <c r="DW245" i="3"/>
  <c r="CW173" i="3"/>
  <c r="DW173" i="3"/>
  <c r="CW85" i="3"/>
  <c r="DW85" i="3" s="1"/>
  <c r="CW276" i="3"/>
  <c r="CW209" i="3"/>
  <c r="DW209" i="3"/>
  <c r="CW133" i="3"/>
  <c r="DW133" i="3"/>
  <c r="CW355" i="3"/>
  <c r="DW355" i="3"/>
  <c r="CW291" i="3"/>
  <c r="DW291" i="3"/>
  <c r="CW226" i="3"/>
  <c r="DW226" i="3"/>
  <c r="CW153" i="3"/>
  <c r="DW153" i="3"/>
  <c r="CW50" i="3"/>
  <c r="DW50" i="3"/>
  <c r="CW362" i="3"/>
  <c r="DW362" i="3"/>
  <c r="CW298" i="3"/>
  <c r="DW298" i="3"/>
  <c r="CW234" i="3"/>
  <c r="DW234" i="3"/>
  <c r="CW161" i="3"/>
  <c r="DW161" i="3" s="1"/>
  <c r="CW62" i="3"/>
  <c r="DW62" i="3"/>
  <c r="CW72" i="3"/>
  <c r="DW72" i="3"/>
  <c r="CW8" i="3"/>
  <c r="DW8" i="3" s="1"/>
  <c r="CW174" i="3"/>
  <c r="DW174" i="3"/>
  <c r="CW111" i="3"/>
  <c r="DW111" i="3"/>
  <c r="CW108" i="3"/>
  <c r="DW108" i="3" s="1"/>
  <c r="CH245" i="3"/>
  <c r="DH245" i="3"/>
  <c r="CG20" i="3"/>
  <c r="DG20" i="3"/>
  <c r="CG275" i="3"/>
  <c r="DG275" i="3"/>
  <c r="CF38" i="3"/>
  <c r="DF38" i="3"/>
  <c r="CF229" i="3"/>
  <c r="DF229" i="3"/>
  <c r="CF369" i="3"/>
  <c r="DF369" i="3"/>
  <c r="CE21" i="3"/>
  <c r="DE21" i="3"/>
  <c r="CE212" i="3"/>
  <c r="DE212" i="3" s="1"/>
  <c r="CE276" i="3"/>
  <c r="DE276" i="3"/>
  <c r="CE340" i="3"/>
  <c r="DE340" i="3"/>
  <c r="CK189" i="3"/>
  <c r="DK189" i="3"/>
  <c r="CK357" i="3"/>
  <c r="DK357" i="3"/>
  <c r="CK264" i="3"/>
  <c r="DK264" i="3"/>
  <c r="CK144" i="3"/>
  <c r="DK144" i="3"/>
  <c r="CI78" i="3"/>
  <c r="DI78" i="3"/>
  <c r="CI323" i="3"/>
  <c r="DI323" i="3"/>
  <c r="CI217" i="3"/>
  <c r="DI217" i="3"/>
  <c r="CI215" i="3"/>
  <c r="DI215" i="3" s="1"/>
  <c r="CI79" i="3"/>
  <c r="DI79" i="3"/>
  <c r="CQ271" i="3"/>
  <c r="DQ271" i="3"/>
  <c r="CQ309" i="3"/>
  <c r="DQ309" i="3" s="1"/>
  <c r="CQ387" i="3"/>
  <c r="DQ387" i="3"/>
  <c r="CQ185" i="3"/>
  <c r="DQ185" i="3" s="1"/>
  <c r="CQ216" i="3"/>
  <c r="DQ216" i="3"/>
  <c r="CY258" i="3"/>
  <c r="DY258" i="3"/>
  <c r="CY71" i="3"/>
  <c r="DY71" i="3"/>
  <c r="CR379" i="3"/>
  <c r="DR379" i="3"/>
  <c r="CR284" i="3"/>
  <c r="DR284" i="3"/>
  <c r="CR58" i="3"/>
  <c r="DR58" i="3"/>
  <c r="CR72" i="3"/>
  <c r="DR72" i="3"/>
  <c r="CR102" i="3"/>
  <c r="DR102" i="3"/>
  <c r="CO42" i="3"/>
  <c r="DO42" i="3"/>
  <c r="CO72" i="3"/>
  <c r="DO72" i="3"/>
  <c r="CF10" i="3"/>
  <c r="DF10" i="3"/>
  <c r="CE75" i="3"/>
  <c r="DE75" i="3"/>
  <c r="CI19" i="3"/>
  <c r="DI19" i="3"/>
  <c r="CI318" i="3"/>
  <c r="DI318" i="3"/>
  <c r="CI235" i="3"/>
  <c r="DI235" i="3"/>
  <c r="CI257" i="3"/>
  <c r="DI257" i="3"/>
  <c r="CI66" i="3"/>
  <c r="DI66" i="3"/>
  <c r="CI25" i="3"/>
  <c r="DI25" i="3"/>
  <c r="CI310" i="3"/>
  <c r="DI310" i="3"/>
  <c r="CI22" i="3"/>
  <c r="DI22" i="3"/>
  <c r="CQ15" i="3"/>
  <c r="DQ15" i="3"/>
  <c r="CQ310" i="3"/>
  <c r="DQ310" i="3"/>
  <c r="CQ56" i="3"/>
  <c r="DQ56" i="3"/>
  <c r="CQ285" i="3"/>
  <c r="DQ285" i="3"/>
  <c r="CQ132" i="3"/>
  <c r="DQ132" i="3"/>
  <c r="CQ363" i="3"/>
  <c r="DQ363" i="3"/>
  <c r="CQ44" i="3"/>
  <c r="DQ44" i="3" s="1"/>
  <c r="CQ289" i="3"/>
  <c r="DQ289" i="3"/>
  <c r="CQ128" i="3"/>
  <c r="DQ128" i="3" s="1"/>
  <c r="CY376" i="3"/>
  <c r="DY376" i="3"/>
  <c r="CY113" i="3"/>
  <c r="CY185" i="3"/>
  <c r="DY185" i="3"/>
  <c r="CY254" i="3"/>
  <c r="DY254" i="3"/>
  <c r="CY10" i="3"/>
  <c r="DY10" i="3"/>
  <c r="CY164" i="3"/>
  <c r="DY164" i="3"/>
  <c r="CY174" i="3"/>
  <c r="DY174" i="3" s="1"/>
  <c r="CR27" i="3"/>
  <c r="DR27" i="3" s="1"/>
  <c r="CR357" i="3"/>
  <c r="DR357" i="3"/>
  <c r="CR279" i="3"/>
  <c r="DR279" i="3"/>
  <c r="CR115" i="3"/>
  <c r="DR115" i="3" s="1"/>
  <c r="CR358" i="3"/>
  <c r="DR358" i="3" s="1"/>
  <c r="CR260" i="3"/>
  <c r="DR260" i="3"/>
  <c r="CR5" i="3"/>
  <c r="DR5" i="3"/>
  <c r="CR272" i="3"/>
  <c r="DR272" i="3"/>
  <c r="CR175" i="3"/>
  <c r="DR175" i="3" s="1"/>
  <c r="CR126" i="3"/>
  <c r="DR126" i="3"/>
  <c r="CR14" i="3"/>
  <c r="DR14" i="3"/>
  <c r="CO209" i="3"/>
  <c r="DO209" i="3"/>
  <c r="CO82" i="3"/>
  <c r="DO82" i="3"/>
  <c r="CO18" i="3"/>
  <c r="DO18" i="3"/>
  <c r="CO367" i="3"/>
  <c r="DO367" i="3"/>
  <c r="CO303" i="3"/>
  <c r="DO303" i="3"/>
  <c r="CO239" i="3"/>
  <c r="DO239" i="3"/>
  <c r="CO175" i="3"/>
  <c r="DO175" i="3"/>
  <c r="CO112" i="3"/>
  <c r="DO112" i="3"/>
  <c r="CO48" i="3"/>
  <c r="DO48" i="3"/>
  <c r="CO334" i="3"/>
  <c r="DO334" i="3"/>
  <c r="CO270" i="3"/>
  <c r="DO270" i="3"/>
  <c r="CO142" i="3"/>
  <c r="DO142" i="3"/>
  <c r="CO15" i="3"/>
  <c r="DO15" i="3"/>
  <c r="CO373" i="3"/>
  <c r="DO373" i="3"/>
  <c r="CO309" i="3"/>
  <c r="DO309" i="3"/>
  <c r="CO245" i="3"/>
  <c r="DO245" i="3"/>
  <c r="CO181" i="3"/>
  <c r="DO181" i="3"/>
  <c r="CO118" i="3"/>
  <c r="DO118" i="3"/>
  <c r="CO54" i="3"/>
  <c r="DO54" i="3"/>
  <c r="CO348" i="3"/>
  <c r="DO348" i="3"/>
  <c r="CO284" i="3"/>
  <c r="DO284" i="3"/>
  <c r="CO220" i="3"/>
  <c r="DO220" i="3"/>
  <c r="CO156" i="3"/>
  <c r="DO156" i="3"/>
  <c r="CO29" i="3"/>
  <c r="DO29" i="3"/>
  <c r="CO379" i="3"/>
  <c r="DO379" i="3"/>
  <c r="CO315" i="3"/>
  <c r="DO315" i="3"/>
  <c r="CO187" i="3"/>
  <c r="DO187" i="3"/>
  <c r="CO123" i="3"/>
  <c r="DO123" i="3"/>
  <c r="CO60" i="3"/>
  <c r="DO60" i="3"/>
  <c r="CO218" i="3"/>
  <c r="DO218" i="3" s="1"/>
  <c r="CO154" i="3"/>
  <c r="DO154" i="3"/>
  <c r="CO83" i="3"/>
  <c r="DO83" i="3" s="1"/>
  <c r="CO19" i="3"/>
  <c r="DO19" i="3"/>
  <c r="CI258" i="3"/>
  <c r="DI258" i="3"/>
  <c r="DH79" i="3"/>
  <c r="CH334" i="3"/>
  <c r="DH334" i="3"/>
  <c r="CG109" i="3"/>
  <c r="DG109" i="3"/>
  <c r="CG364" i="3"/>
  <c r="DG364" i="3"/>
  <c r="CF99" i="3"/>
  <c r="DF99" i="3"/>
  <c r="CF269" i="3"/>
  <c r="DF269" i="3"/>
  <c r="CE100" i="3"/>
  <c r="CE163" i="3"/>
  <c r="DE163" i="3"/>
  <c r="CE299" i="3"/>
  <c r="DE299" i="3"/>
  <c r="CZ226" i="3"/>
  <c r="DZ226" i="3"/>
  <c r="CZ298" i="3"/>
  <c r="DZ298" i="3"/>
  <c r="CZ205" i="3"/>
  <c r="DZ205" i="3"/>
  <c r="CZ370" i="3"/>
  <c r="DZ370" i="3"/>
  <c r="CZ379" i="3"/>
  <c r="DZ379" i="3" s="1"/>
  <c r="CZ315" i="3"/>
  <c r="DZ315" i="3"/>
  <c r="CZ251" i="3"/>
  <c r="DZ251" i="3"/>
  <c r="CZ175" i="3"/>
  <c r="DZ175" i="3"/>
  <c r="CZ57" i="3"/>
  <c r="DZ57" i="3"/>
  <c r="CZ377" i="3"/>
  <c r="DZ377" i="3"/>
  <c r="CZ313" i="3"/>
  <c r="DZ313" i="3" s="1"/>
  <c r="CZ249" i="3"/>
  <c r="DZ249" i="3"/>
  <c r="CZ172" i="3"/>
  <c r="DZ172" i="3"/>
  <c r="CZ53" i="3"/>
  <c r="DZ53" i="3"/>
  <c r="CZ376" i="3"/>
  <c r="DZ376" i="3" s="1"/>
  <c r="CZ312" i="3"/>
  <c r="DZ312" i="3" s="1"/>
  <c r="CZ248" i="3"/>
  <c r="DZ248" i="3"/>
  <c r="CZ170" i="3"/>
  <c r="DZ170" i="3"/>
  <c r="CZ50" i="3"/>
  <c r="DZ50" i="3"/>
  <c r="CZ375" i="3"/>
  <c r="DZ375" i="3" s="1"/>
  <c r="CZ311" i="3"/>
  <c r="DZ311" i="3"/>
  <c r="CZ247" i="3"/>
  <c r="DZ247" i="3" s="1"/>
  <c r="CZ169" i="3"/>
  <c r="DZ169" i="3" s="1"/>
  <c r="CZ49" i="3"/>
  <c r="DZ49" i="3"/>
  <c r="CZ374" i="3"/>
  <c r="DZ374" i="3"/>
  <c r="CZ310" i="3"/>
  <c r="DZ310" i="3" s="1"/>
  <c r="CZ246" i="3"/>
  <c r="DZ246" i="3" s="1"/>
  <c r="CZ168" i="3"/>
  <c r="DZ168" i="3"/>
  <c r="CZ46" i="3"/>
  <c r="DZ46" i="3"/>
  <c r="CZ381" i="3"/>
  <c r="DZ381" i="3"/>
  <c r="CZ317" i="3"/>
  <c r="DZ317" i="3"/>
  <c r="CZ253" i="3"/>
  <c r="DZ253" i="3"/>
  <c r="CZ177" i="3"/>
  <c r="DZ177" i="3"/>
  <c r="CZ61" i="3"/>
  <c r="CZ388" i="3"/>
  <c r="DZ388" i="3"/>
  <c r="CZ324" i="3"/>
  <c r="DZ324" i="3"/>
  <c r="CZ260" i="3"/>
  <c r="DZ260" i="3"/>
  <c r="CZ186" i="3"/>
  <c r="DZ186" i="3"/>
  <c r="CZ74" i="3"/>
  <c r="DZ74" i="3"/>
  <c r="CZ198" i="3"/>
  <c r="DZ198" i="3"/>
  <c r="CZ134" i="3"/>
  <c r="DZ134" i="3"/>
  <c r="CZ71" i="3"/>
  <c r="DZ71" i="3"/>
  <c r="CZ7" i="3"/>
  <c r="DZ7" i="3"/>
  <c r="CZ163" i="3"/>
  <c r="DZ163" i="3"/>
  <c r="CZ100" i="3"/>
  <c r="DZ100" i="3"/>
  <c r="CZ36" i="3"/>
  <c r="DZ36" i="3"/>
  <c r="CZ115" i="3"/>
  <c r="DZ115" i="3"/>
  <c r="CZ51" i="3"/>
  <c r="DZ51" i="3"/>
  <c r="CZ10" i="3"/>
  <c r="DZ10" i="3"/>
  <c r="CZ96" i="3"/>
  <c r="DZ96" i="3"/>
  <c r="CZ32" i="3"/>
  <c r="DZ32" i="3"/>
  <c r="CG163" i="3"/>
  <c r="DG163" i="3"/>
  <c r="CF261" i="3"/>
  <c r="DF261" i="3"/>
  <c r="CW248" i="3"/>
  <c r="DW248" i="3"/>
  <c r="CW329" i="3"/>
  <c r="DW329" i="3"/>
  <c r="CW353" i="3"/>
  <c r="CW328" i="3"/>
  <c r="DW328" i="3"/>
  <c r="CW304" i="3"/>
  <c r="DW304" i="3"/>
  <c r="CW223" i="3"/>
  <c r="DW223" i="3"/>
  <c r="CW139" i="3"/>
  <c r="DW139" i="3" s="1"/>
  <c r="CW377" i="3"/>
  <c r="DW377" i="3"/>
  <c r="CW11" i="3"/>
  <c r="DW11" i="3"/>
  <c r="CW169" i="3"/>
  <c r="DW169" i="3" s="1"/>
  <c r="CW77" i="3"/>
  <c r="DW77" i="3"/>
  <c r="CW367" i="3"/>
  <c r="DW367" i="3"/>
  <c r="CW303" i="3"/>
  <c r="DW303" i="3"/>
  <c r="CW239" i="3"/>
  <c r="DW239" i="3"/>
  <c r="CW167" i="3"/>
  <c r="DW167" i="3"/>
  <c r="CW74" i="3"/>
  <c r="DW74" i="3"/>
  <c r="CW326" i="3"/>
  <c r="DW326" i="3"/>
  <c r="CW262" i="3"/>
  <c r="DW262" i="3"/>
  <c r="CW193" i="3"/>
  <c r="DW193" i="3"/>
  <c r="CW114" i="3"/>
  <c r="DW114" i="3"/>
  <c r="CW237" i="3"/>
  <c r="DW237" i="3"/>
  <c r="CW164" i="3"/>
  <c r="DW164" i="3"/>
  <c r="CW332" i="3"/>
  <c r="DW332" i="3"/>
  <c r="CW200" i="3"/>
  <c r="DW200" i="3"/>
  <c r="CW110" i="3"/>
  <c r="DW110" i="3"/>
  <c r="CW347" i="3"/>
  <c r="DW347" i="3"/>
  <c r="CW283" i="3"/>
  <c r="DW283" i="3" s="1"/>
  <c r="CW144" i="3"/>
  <c r="DW144" i="3"/>
  <c r="CW34" i="3"/>
  <c r="DW34" i="3"/>
  <c r="CW354" i="3"/>
  <c r="DW354" i="3"/>
  <c r="CW290" i="3"/>
  <c r="DW290" i="3"/>
  <c r="CW225" i="3"/>
  <c r="DW225" i="3"/>
  <c r="CW46" i="3"/>
  <c r="CW49" i="3"/>
  <c r="DW49" i="3"/>
  <c r="CW127" i="3"/>
  <c r="DW127" i="3"/>
  <c r="CW64" i="3"/>
  <c r="DW64" i="3"/>
  <c r="CW230" i="3"/>
  <c r="DW230" i="3"/>
  <c r="CW166" i="3"/>
  <c r="DW166" i="3"/>
  <c r="CW103" i="3"/>
  <c r="DW103" i="3"/>
  <c r="CW100" i="3"/>
  <c r="CW36" i="3"/>
  <c r="DW36" i="3"/>
  <c r="CI51" i="3"/>
  <c r="DI51" i="3"/>
  <c r="CH22" i="3"/>
  <c r="DH22" i="3"/>
  <c r="CG52" i="3"/>
  <c r="DG52" i="3"/>
  <c r="CG307" i="3"/>
  <c r="DG307" i="3"/>
  <c r="CF59" i="3"/>
  <c r="DF59" i="3"/>
  <c r="CF250" i="3"/>
  <c r="DF250" i="3"/>
  <c r="CF382" i="3"/>
  <c r="DF382" i="3"/>
  <c r="CE29" i="3"/>
  <c r="DE29" i="3" s="1"/>
  <c r="CE156" i="3"/>
  <c r="DE156" i="3"/>
  <c r="CE348" i="3"/>
  <c r="DE348" i="3"/>
  <c r="CK382" i="3"/>
  <c r="DK382" i="3"/>
  <c r="CK37" i="3"/>
  <c r="DK37" i="3"/>
  <c r="CK273" i="3"/>
  <c r="DK273" i="3"/>
  <c r="CK339" i="3"/>
  <c r="DK339" i="3"/>
  <c r="CK251" i="3"/>
  <c r="DK251" i="3"/>
  <c r="CK124" i="3"/>
  <c r="DK124" i="3" s="1"/>
  <c r="CK336" i="3"/>
  <c r="DK336" i="3" s="1"/>
  <c r="CK248" i="3"/>
  <c r="DK248" i="3"/>
  <c r="CK121" i="3"/>
  <c r="DK121" i="3"/>
  <c r="CK335" i="3"/>
  <c r="DK335" i="3"/>
  <c r="CK245" i="3"/>
  <c r="DK245" i="3"/>
  <c r="CK333" i="3"/>
  <c r="DK333" i="3"/>
  <c r="CK244" i="3"/>
  <c r="DK244" i="3"/>
  <c r="CK114" i="3"/>
  <c r="DK114" i="3"/>
  <c r="CK243" i="3"/>
  <c r="DK243" i="3"/>
  <c r="CK113" i="3"/>
  <c r="DK113" i="3" s="1"/>
  <c r="CK241" i="3"/>
  <c r="DK241" i="3"/>
  <c r="CK109" i="3"/>
  <c r="DK109" i="3" s="1"/>
  <c r="CK319" i="3"/>
  <c r="DK319" i="3"/>
  <c r="CK225" i="3"/>
  <c r="DK225" i="3"/>
  <c r="CK85" i="3"/>
  <c r="DK85" i="3"/>
  <c r="CK314" i="3"/>
  <c r="DK314" i="3"/>
  <c r="CK250" i="3"/>
  <c r="DK250" i="3"/>
  <c r="CK186" i="3"/>
  <c r="DK186" i="3"/>
  <c r="CK115" i="3"/>
  <c r="DK115" i="3"/>
  <c r="CK51" i="3"/>
  <c r="DK51" i="3" s="1"/>
  <c r="CK247" i="3"/>
  <c r="DK247" i="3"/>
  <c r="CK183" i="3"/>
  <c r="DK183" i="3"/>
  <c r="CK120" i="3"/>
  <c r="DK120" i="3"/>
  <c r="CK56" i="3"/>
  <c r="DK56" i="3"/>
  <c r="CK350" i="3"/>
  <c r="DK350" i="3"/>
  <c r="CK286" i="3"/>
  <c r="DK286" i="3"/>
  <c r="CK222" i="3"/>
  <c r="DK222" i="3"/>
  <c r="CK95" i="3"/>
  <c r="DK95" i="3"/>
  <c r="CK31" i="3"/>
  <c r="DK31" i="3"/>
  <c r="CK102" i="3"/>
  <c r="DK102" i="3"/>
  <c r="CK38" i="3"/>
  <c r="DK38" i="3"/>
  <c r="CK203" i="3"/>
  <c r="DK203" i="3" s="1"/>
  <c r="CK139" i="3"/>
  <c r="DK139" i="3"/>
  <c r="CK76" i="3"/>
  <c r="DK76" i="3" s="1"/>
  <c r="CS70" i="3"/>
  <c r="DS70" i="3"/>
  <c r="CS277" i="3"/>
  <c r="DS277" i="3"/>
  <c r="CS110" i="3"/>
  <c r="DS110" i="3"/>
  <c r="CS94" i="3"/>
  <c r="DS94" i="3"/>
  <c r="CS293" i="3"/>
  <c r="DS293" i="3"/>
  <c r="CS254" i="3"/>
  <c r="DS254" i="3" s="1"/>
  <c r="CS190" i="3"/>
  <c r="DS190" i="3"/>
  <c r="CS126" i="3"/>
  <c r="DS126" i="3"/>
  <c r="CS63" i="3"/>
  <c r="DS63" i="3"/>
  <c r="CS117" i="3"/>
  <c r="DS117" i="3"/>
  <c r="CS283" i="3"/>
  <c r="DS283" i="3"/>
  <c r="CS219" i="3"/>
  <c r="DS219" i="3"/>
  <c r="CS155" i="3"/>
  <c r="DS155" i="3" s="1"/>
  <c r="CS378" i="3"/>
  <c r="DS378" i="3"/>
  <c r="CS337" i="3"/>
  <c r="DS337" i="3" s="1"/>
  <c r="CS209" i="3"/>
  <c r="DS209" i="3"/>
  <c r="CS145" i="3"/>
  <c r="DS145" i="3"/>
  <c r="CS82" i="3"/>
  <c r="DS82" i="3"/>
  <c r="CS176" i="3"/>
  <c r="DS176" i="3"/>
  <c r="CS113" i="3"/>
  <c r="CS335" i="3"/>
  <c r="DS335" i="3"/>
  <c r="CS271" i="3"/>
  <c r="DS271" i="3"/>
  <c r="CS207" i="3"/>
  <c r="DS207" i="3" s="1"/>
  <c r="CS143" i="3"/>
  <c r="DS143" i="3"/>
  <c r="CS80" i="3"/>
  <c r="DS80" i="3"/>
  <c r="DA155" i="3"/>
  <c r="EA155" i="3"/>
  <c r="DA303" i="3"/>
  <c r="EA303" i="3" s="1"/>
  <c r="DA326" i="3"/>
  <c r="EA326" i="3" s="1"/>
  <c r="DA60" i="3"/>
  <c r="EA60" i="3"/>
  <c r="DA384" i="3"/>
  <c r="EA384" i="3"/>
  <c r="DA320" i="3"/>
  <c r="EA320" i="3"/>
  <c r="DA256" i="3"/>
  <c r="EA256" i="3"/>
  <c r="DA181" i="3"/>
  <c r="DA341" i="3"/>
  <c r="EA341" i="3"/>
  <c r="DA277" i="3"/>
  <c r="EA277" i="3"/>
  <c r="DA213" i="3"/>
  <c r="EA213" i="3"/>
  <c r="DA364" i="3"/>
  <c r="EA364" i="3" s="1"/>
  <c r="DA300" i="3"/>
  <c r="EA300" i="3" s="1"/>
  <c r="DA236" i="3"/>
  <c r="EA236" i="3"/>
  <c r="DA387" i="3"/>
  <c r="EA387" i="3"/>
  <c r="DA323" i="3"/>
  <c r="EA323" i="3"/>
  <c r="DA259" i="3"/>
  <c r="EA259" i="3"/>
  <c r="DA187" i="3"/>
  <c r="EA187" i="3"/>
  <c r="DA362" i="3"/>
  <c r="EA362" i="3"/>
  <c r="DA298" i="3"/>
  <c r="EA298" i="3"/>
  <c r="DA105" i="3"/>
  <c r="EA105" i="3"/>
  <c r="DA385" i="3"/>
  <c r="EA385" i="3"/>
  <c r="DA257" i="3"/>
  <c r="EA257" i="3"/>
  <c r="DA184" i="3"/>
  <c r="DA185" i="3"/>
  <c r="EA185" i="3" s="1"/>
  <c r="DA122" i="3"/>
  <c r="EA122" i="3"/>
  <c r="DA58" i="3"/>
  <c r="EA58" i="3"/>
  <c r="DA127" i="3"/>
  <c r="EA127" i="3" s="1"/>
  <c r="DA134" i="3"/>
  <c r="EA134" i="3"/>
  <c r="DA118" i="3"/>
  <c r="EA118" i="3"/>
  <c r="DA54" i="3"/>
  <c r="EA54" i="3"/>
  <c r="DA188" i="3"/>
  <c r="EA188" i="3" s="1"/>
  <c r="DA61" i="3"/>
  <c r="EA61" i="3"/>
  <c r="DA162" i="3"/>
  <c r="EA162" i="3"/>
  <c r="DA91" i="3"/>
  <c r="EA91" i="3" s="1"/>
  <c r="DA27" i="3"/>
  <c r="EA27" i="3"/>
  <c r="CU97" i="3"/>
  <c r="DU97" i="3" s="1"/>
  <c r="CU296" i="3"/>
  <c r="DU296" i="3"/>
  <c r="CU17" i="3"/>
  <c r="DU17" i="3"/>
  <c r="CU136" i="3"/>
  <c r="DU136" i="3"/>
  <c r="CU312" i="3"/>
  <c r="DU312" i="3"/>
  <c r="CU367" i="3"/>
  <c r="DU367" i="3"/>
  <c r="CU337" i="3"/>
  <c r="DU337" i="3"/>
  <c r="CU273" i="3"/>
  <c r="DU273" i="3"/>
  <c r="CU145" i="3"/>
  <c r="DU145" i="3"/>
  <c r="CU82" i="3"/>
  <c r="DU82" i="3"/>
  <c r="CU18" i="3"/>
  <c r="DU18" i="3"/>
  <c r="CU311" i="3"/>
  <c r="DU311" i="3"/>
  <c r="CU247" i="3"/>
  <c r="DU247" i="3"/>
  <c r="CU183" i="3"/>
  <c r="DU183" i="3"/>
  <c r="CU120" i="3"/>
  <c r="DU120" i="3"/>
  <c r="CU342" i="3"/>
  <c r="DU342" i="3"/>
  <c r="CU278" i="3"/>
  <c r="DU278" i="3"/>
  <c r="CU214" i="3"/>
  <c r="CU150" i="3"/>
  <c r="DU150" i="3" s="1"/>
  <c r="CU87" i="3"/>
  <c r="DU87" i="3"/>
  <c r="CU23" i="3"/>
  <c r="DU23" i="3"/>
  <c r="CU381" i="3"/>
  <c r="DU381" i="3"/>
  <c r="DU317" i="3"/>
  <c r="CU253" i="3"/>
  <c r="DU253" i="3"/>
  <c r="CU189" i="3"/>
  <c r="DU189" i="3" s="1"/>
  <c r="CU125" i="3"/>
  <c r="DU125" i="3"/>
  <c r="CU62" i="3"/>
  <c r="DU62" i="3"/>
  <c r="CU356" i="3"/>
  <c r="DU356" i="3"/>
  <c r="CU292" i="3"/>
  <c r="DU292" i="3"/>
  <c r="CI248" i="3"/>
  <c r="DI248" i="3"/>
  <c r="CI189" i="3"/>
  <c r="DI189" i="3"/>
  <c r="CI153" i="3"/>
  <c r="DI153" i="3"/>
  <c r="CI279" i="3"/>
  <c r="DI279" i="3"/>
  <c r="CI15" i="3"/>
  <c r="DI15" i="3"/>
  <c r="CQ87" i="3"/>
  <c r="DQ87" i="3"/>
  <c r="CQ245" i="3"/>
  <c r="DQ245" i="3"/>
  <c r="CQ220" i="3"/>
  <c r="DQ220" i="3" s="1"/>
  <c r="CQ195" i="3"/>
  <c r="DQ195" i="3"/>
  <c r="CQ91" i="3"/>
  <c r="DQ91" i="3"/>
  <c r="CQ25" i="3"/>
  <c r="DQ25" i="3" s="1"/>
  <c r="CY271" i="3"/>
  <c r="DY271" i="3"/>
  <c r="CY209" i="3"/>
  <c r="DY209" i="3"/>
  <c r="CY132" i="3"/>
  <c r="DY132" i="3"/>
  <c r="CY372" i="3"/>
  <c r="DY372" i="3"/>
  <c r="CY322" i="3"/>
  <c r="DY322" i="3"/>
  <c r="CR311" i="3"/>
  <c r="DR311" i="3"/>
  <c r="CR341" i="3"/>
  <c r="DR341" i="3"/>
  <c r="CR348" i="3"/>
  <c r="DR348" i="3"/>
  <c r="CR360" i="3"/>
  <c r="DR360" i="3"/>
  <c r="CR135" i="3"/>
  <c r="DR135" i="3"/>
  <c r="CR165" i="3"/>
  <c r="DR165" i="3" s="1"/>
  <c r="CO128" i="3"/>
  <c r="DO128" i="3"/>
  <c r="CO106" i="3"/>
  <c r="DO106" i="3"/>
  <c r="CO7" i="3"/>
  <c r="DO7" i="3"/>
  <c r="CO14" i="3"/>
  <c r="DO14" i="3"/>
  <c r="CF181" i="3"/>
  <c r="DF181" i="3" s="1"/>
  <c r="CE146" i="3"/>
  <c r="DE146" i="3"/>
  <c r="CI130" i="3"/>
  <c r="DI130" i="3"/>
  <c r="CI299" i="3"/>
  <c r="DI299" i="3"/>
  <c r="CI321" i="3"/>
  <c r="DI321" i="3"/>
  <c r="CI129" i="3"/>
  <c r="DI129" i="3"/>
  <c r="CI319" i="3"/>
  <c r="DI319" i="3"/>
  <c r="CI64" i="3"/>
  <c r="DI64" i="3" s="1"/>
  <c r="CI55" i="3"/>
  <c r="DI55" i="3"/>
  <c r="CI53" i="3"/>
  <c r="DI53" i="3" s="1"/>
  <c r="CQ238" i="3"/>
  <c r="DQ238" i="3" s="1"/>
  <c r="CQ375" i="3"/>
  <c r="DQ375" i="3"/>
  <c r="CQ221" i="3"/>
  <c r="DQ221" i="3"/>
  <c r="CQ196" i="3"/>
  <c r="DQ196" i="3" s="1"/>
  <c r="CQ299" i="3"/>
  <c r="DQ299" i="3"/>
  <c r="CQ202" i="3"/>
  <c r="DQ202" i="3" s="1"/>
  <c r="CQ34" i="3"/>
  <c r="DQ34" i="3"/>
  <c r="CQ192" i="3"/>
  <c r="DQ192" i="3"/>
  <c r="CY347" i="3"/>
  <c r="DY347" i="3"/>
  <c r="CY275" i="3"/>
  <c r="CY207" i="3"/>
  <c r="DY207" i="3"/>
  <c r="CY307" i="3"/>
  <c r="DY307" i="3" s="1"/>
  <c r="CY249" i="3"/>
  <c r="DY249" i="3"/>
  <c r="CY318" i="3"/>
  <c r="DY318" i="3"/>
  <c r="CY333" i="3"/>
  <c r="DY333" i="3"/>
  <c r="CY144" i="3"/>
  <c r="DY144" i="3"/>
  <c r="CY234" i="3"/>
  <c r="DY234" i="3"/>
  <c r="CY111" i="3"/>
  <c r="DY111" i="3"/>
  <c r="CY61" i="3"/>
  <c r="DY61" i="3"/>
  <c r="CR365" i="3"/>
  <c r="DR365" i="3"/>
  <c r="CR289" i="3"/>
  <c r="DR289" i="3"/>
  <c r="CR171" i="3"/>
  <c r="DR171" i="3"/>
  <c r="CR196" i="3"/>
  <c r="DR196" i="3"/>
  <c r="CR161" i="3"/>
  <c r="DR161" i="3"/>
  <c r="CR208" i="3"/>
  <c r="DR208" i="3"/>
  <c r="CR112" i="3"/>
  <c r="DR112" i="3"/>
  <c r="CR63" i="3"/>
  <c r="DR63" i="3"/>
  <c r="CR78" i="3"/>
  <c r="DR78" i="3" s="1"/>
  <c r="CO376" i="3"/>
  <c r="DO376" i="3"/>
  <c r="CJ228" i="3"/>
  <c r="DJ228" i="3"/>
  <c r="CF34" i="3"/>
  <c r="DF34" i="3"/>
  <c r="CE83" i="3"/>
  <c r="CI261" i="3"/>
  <c r="DI261" i="3"/>
  <c r="CI387" i="3"/>
  <c r="DI387" i="3"/>
  <c r="CI378" i="3"/>
  <c r="DI378" i="3"/>
  <c r="CI227" i="3"/>
  <c r="DI227" i="3"/>
  <c r="CI313" i="3"/>
  <c r="DI313" i="3"/>
  <c r="CI58" i="3"/>
  <c r="DI58" i="3"/>
  <c r="CI120" i="3"/>
  <c r="DI120" i="3"/>
  <c r="CI174" i="3"/>
  <c r="DI174" i="3"/>
  <c r="CI172" i="3"/>
  <c r="DI172" i="3"/>
  <c r="CQ342" i="3"/>
  <c r="DQ342" i="3"/>
  <c r="CQ174" i="3"/>
  <c r="DQ174" i="3"/>
  <c r="CQ175" i="3"/>
  <c r="DQ175" i="3"/>
  <c r="CQ149" i="3"/>
  <c r="DQ149" i="3"/>
  <c r="CQ380" i="3"/>
  <c r="DQ380" i="3"/>
  <c r="CQ124" i="3"/>
  <c r="DQ124" i="3"/>
  <c r="CQ355" i="3"/>
  <c r="DQ355" i="3"/>
  <c r="CQ100" i="3"/>
  <c r="DQ100" i="3"/>
  <c r="CQ386" i="3"/>
  <c r="DQ386" i="3"/>
  <c r="CQ130" i="3"/>
  <c r="DQ130" i="3"/>
  <c r="CQ345" i="3"/>
  <c r="DQ345" i="3"/>
  <c r="CQ90" i="3"/>
  <c r="DQ90" i="3"/>
  <c r="CQ312" i="3"/>
  <c r="DQ312" i="3"/>
  <c r="CY368" i="3"/>
  <c r="DY368" i="3"/>
  <c r="CY90" i="3"/>
  <c r="DY90" i="3"/>
  <c r="CY246" i="3"/>
  <c r="DY246" i="3" s="1"/>
  <c r="CY340" i="3"/>
  <c r="DY340" i="3"/>
  <c r="CY226" i="3"/>
  <c r="DY226" i="3"/>
  <c r="CY166" i="3"/>
  <c r="DY166" i="3" s="1"/>
  <c r="CY86" i="3"/>
  <c r="DY86" i="3"/>
  <c r="CR255" i="3"/>
  <c r="DR255" i="3"/>
  <c r="CR266" i="3"/>
  <c r="DR266" i="3"/>
  <c r="CR278" i="3"/>
  <c r="DR278" i="3"/>
  <c r="CR298" i="3"/>
  <c r="DR298" i="3"/>
  <c r="CR347" i="3"/>
  <c r="DR347" i="3"/>
  <c r="CR252" i="3"/>
  <c r="DR252" i="3" s="1"/>
  <c r="CR61" i="3"/>
  <c r="DR61" i="3"/>
  <c r="CR26" i="3"/>
  <c r="DR26" i="3"/>
  <c r="CR136" i="3"/>
  <c r="DR136" i="3" s="1"/>
  <c r="CR104" i="3"/>
  <c r="DR104" i="3"/>
  <c r="CR119" i="3"/>
  <c r="DR119" i="3"/>
  <c r="CR133" i="3"/>
  <c r="DR133" i="3"/>
  <c r="CO384" i="3"/>
  <c r="DO384" i="3"/>
  <c r="CO329" i="3"/>
  <c r="DO329" i="3" s="1"/>
  <c r="CO74" i="3"/>
  <c r="DO74" i="3" s="1"/>
  <c r="CO40" i="3"/>
  <c r="DO40" i="3"/>
  <c r="CO262" i="3"/>
  <c r="DO262" i="3"/>
  <c r="CO6" i="3"/>
  <c r="DO6" i="3"/>
  <c r="CO237" i="3"/>
  <c r="DO237" i="3"/>
  <c r="CO212" i="3"/>
  <c r="DO212" i="3"/>
  <c r="CO371" i="3"/>
  <c r="DO371" i="3"/>
  <c r="CO116" i="3"/>
  <c r="DO116" i="3"/>
  <c r="CO75" i="3"/>
  <c r="DO75" i="3"/>
  <c r="CH366" i="3"/>
  <c r="DH366" i="3"/>
  <c r="CF286" i="3"/>
  <c r="DF286" i="3"/>
  <c r="CE108" i="3"/>
  <c r="DE108" i="3" s="1"/>
  <c r="CZ234" i="3"/>
  <c r="DZ234" i="3"/>
  <c r="CZ164" i="3"/>
  <c r="DZ164" i="3"/>
  <c r="CZ305" i="3"/>
  <c r="DZ305" i="3" s="1"/>
  <c r="CZ160" i="3"/>
  <c r="DZ160" i="3"/>
  <c r="CZ303" i="3"/>
  <c r="DZ303" i="3"/>
  <c r="CZ366" i="3"/>
  <c r="DZ366" i="3"/>
  <c r="CZ30" i="3"/>
  <c r="DZ30" i="3"/>
  <c r="CZ245" i="3"/>
  <c r="DZ245" i="3"/>
  <c r="CZ316" i="3"/>
  <c r="DZ316" i="3" s="1"/>
  <c r="CZ252" i="3"/>
  <c r="DZ252" i="3"/>
  <c r="CZ176" i="3"/>
  <c r="DZ176" i="3" s="1"/>
  <c r="CZ58" i="3"/>
  <c r="DZ58" i="3"/>
  <c r="CZ190" i="3"/>
  <c r="DZ190" i="3" s="1"/>
  <c r="CZ126" i="3"/>
  <c r="DZ126" i="3"/>
  <c r="CZ63" i="3"/>
  <c r="DZ63" i="3"/>
  <c r="CZ219" i="3"/>
  <c r="DZ219" i="3"/>
  <c r="CZ92" i="3"/>
  <c r="DZ92" i="3"/>
  <c r="CZ28" i="3"/>
  <c r="DZ28" i="3"/>
  <c r="CZ107" i="3"/>
  <c r="DZ107" i="3"/>
  <c r="CZ43" i="3"/>
  <c r="DZ43" i="3" s="1"/>
  <c r="CZ24" i="3"/>
  <c r="DZ24" i="3"/>
  <c r="CG195" i="3"/>
  <c r="DG195" i="3"/>
  <c r="CF377" i="3"/>
  <c r="DF377" i="3"/>
  <c r="CW333" i="3"/>
  <c r="DW333" i="3"/>
  <c r="CW305" i="3"/>
  <c r="DW305" i="3" s="1"/>
  <c r="CW272" i="3"/>
  <c r="DW272" i="3"/>
  <c r="CW232" i="3"/>
  <c r="DW232" i="3"/>
  <c r="CW149" i="3"/>
  <c r="DW149" i="3"/>
  <c r="CW381" i="3"/>
  <c r="DW381" i="3"/>
  <c r="CW27" i="3"/>
  <c r="DW27" i="3" s="1"/>
  <c r="CW357" i="3"/>
  <c r="DW357" i="3"/>
  <c r="CW233" i="3"/>
  <c r="DW233" i="3"/>
  <c r="CW160" i="3"/>
  <c r="DW160" i="3"/>
  <c r="CW61" i="3"/>
  <c r="DW61" i="3"/>
  <c r="CW359" i="3"/>
  <c r="DW359" i="3"/>
  <c r="CW295" i="3"/>
  <c r="DW295" i="3" s="1"/>
  <c r="CW157" i="3"/>
  <c r="DW157" i="3"/>
  <c r="DW382" i="3"/>
  <c r="CW318" i="3"/>
  <c r="DW318" i="3" s="1"/>
  <c r="CW184" i="3"/>
  <c r="DW184" i="3"/>
  <c r="CW101" i="3"/>
  <c r="DW101" i="3"/>
  <c r="CW293" i="3"/>
  <c r="DW293" i="3"/>
  <c r="CW155" i="3"/>
  <c r="DW155" i="3"/>
  <c r="CW53" i="3"/>
  <c r="DW53" i="3" s="1"/>
  <c r="CW324" i="3"/>
  <c r="DW324" i="3"/>
  <c r="CW260" i="3"/>
  <c r="DW260" i="3"/>
  <c r="CW191" i="3"/>
  <c r="DW191" i="3"/>
  <c r="CW98" i="3"/>
  <c r="DW98" i="3"/>
  <c r="CW339" i="3"/>
  <c r="DW339" i="3"/>
  <c r="CW275" i="3"/>
  <c r="DW275" i="3"/>
  <c r="CW132" i="3"/>
  <c r="DW132" i="3"/>
  <c r="CW18" i="3"/>
  <c r="DW18" i="3"/>
  <c r="CW346" i="3"/>
  <c r="DW346" i="3"/>
  <c r="CW216" i="3"/>
  <c r="CW141" i="3"/>
  <c r="DW141" i="3"/>
  <c r="CW30" i="3"/>
  <c r="DW30" i="3"/>
  <c r="CW41" i="3"/>
  <c r="DW41" i="3" s="1"/>
  <c r="CW120" i="3"/>
  <c r="DW120" i="3"/>
  <c r="CW56" i="3"/>
  <c r="CW222" i="3"/>
  <c r="DW222" i="3"/>
  <c r="CW31" i="3"/>
  <c r="DW31" i="3"/>
  <c r="CW92" i="3"/>
  <c r="DW92" i="3"/>
  <c r="CW28" i="3"/>
  <c r="DW28" i="3" s="1"/>
  <c r="CI178" i="3"/>
  <c r="DI178" i="3"/>
  <c r="CH54" i="3"/>
  <c r="DH54" i="3"/>
  <c r="CH309" i="3"/>
  <c r="DH309" i="3"/>
  <c r="CG84" i="3"/>
  <c r="DG84" i="3"/>
  <c r="CG339" i="3"/>
  <c r="DG339" i="3"/>
  <c r="CF82" i="3"/>
  <c r="DF82" i="3"/>
  <c r="CE37" i="3"/>
  <c r="DE37" i="3"/>
  <c r="CE101" i="3"/>
  <c r="DE101" i="3"/>
  <c r="CE164" i="3"/>
  <c r="CE228" i="3"/>
  <c r="CE292" i="3"/>
  <c r="DE292" i="3"/>
  <c r="CK305" i="3"/>
  <c r="DK305" i="3"/>
  <c r="CK157" i="3"/>
  <c r="DK157" i="3"/>
  <c r="CK237" i="3"/>
  <c r="DK237" i="3"/>
  <c r="CK105" i="3"/>
  <c r="DK105" i="3"/>
  <c r="CK325" i="3"/>
  <c r="DK325" i="3"/>
  <c r="CK235" i="3"/>
  <c r="DK235" i="3"/>
  <c r="CK98" i="3"/>
  <c r="DK98" i="3"/>
  <c r="CK233" i="3"/>
  <c r="DK233" i="3"/>
  <c r="CK97" i="3"/>
  <c r="DK97" i="3"/>
  <c r="CK323" i="3"/>
  <c r="DK323" i="3" s="1"/>
  <c r="CK232" i="3"/>
  <c r="DK232" i="3"/>
  <c r="CK93" i="3"/>
  <c r="DK93" i="3" s="1"/>
  <c r="CK321" i="3"/>
  <c r="DK321" i="3"/>
  <c r="CK229" i="3"/>
  <c r="DK229" i="3"/>
  <c r="CK90" i="3"/>
  <c r="DK90" i="3"/>
  <c r="CK320" i="3"/>
  <c r="DK320" i="3" s="1"/>
  <c r="CK228" i="3"/>
  <c r="DK228" i="3"/>
  <c r="CK89" i="3"/>
  <c r="DK89" i="3"/>
  <c r="CK384" i="3"/>
  <c r="DK384" i="3" s="1"/>
  <c r="CK308" i="3"/>
  <c r="DK308" i="3"/>
  <c r="CK209" i="3"/>
  <c r="DK209" i="3"/>
  <c r="CK65" i="3"/>
  <c r="DK65" i="3"/>
  <c r="CK306" i="3"/>
  <c r="DK306" i="3"/>
  <c r="CK242" i="3"/>
  <c r="DK242" i="3"/>
  <c r="CK107" i="3"/>
  <c r="DK107" i="3"/>
  <c r="CK43" i="3"/>
  <c r="DK43" i="3" s="1"/>
  <c r="CK239" i="3"/>
  <c r="DK239" i="3"/>
  <c r="CK175" i="3"/>
  <c r="DK175" i="3"/>
  <c r="CK112" i="3"/>
  <c r="DK112" i="3"/>
  <c r="CK48" i="3"/>
  <c r="DK48" i="3" s="1"/>
  <c r="CK342" i="3"/>
  <c r="DK342" i="3"/>
  <c r="CK278" i="3"/>
  <c r="DK278" i="3"/>
  <c r="CK150" i="3"/>
  <c r="DK150" i="3"/>
  <c r="CK87" i="3"/>
  <c r="DK87" i="3"/>
  <c r="CK23" i="3"/>
  <c r="DK23" i="3"/>
  <c r="CK94" i="3"/>
  <c r="DK94" i="3" s="1"/>
  <c r="CK30" i="3"/>
  <c r="DK30" i="3"/>
  <c r="CK195" i="3"/>
  <c r="DK195" i="3" s="1"/>
  <c r="CK68" i="3"/>
  <c r="DK68" i="3"/>
  <c r="CS349" i="3"/>
  <c r="DS349" i="3"/>
  <c r="CS245" i="3"/>
  <c r="DS245" i="3"/>
  <c r="CS372" i="3"/>
  <c r="DS372" i="3" s="1"/>
  <c r="CS46" i="3"/>
  <c r="DS46" i="3"/>
  <c r="CS237" i="3"/>
  <c r="DS237" i="3"/>
  <c r="CS364" i="3"/>
  <c r="DS364" i="3"/>
  <c r="CS30" i="3"/>
  <c r="DS30" i="3"/>
  <c r="CS141" i="3"/>
  <c r="DS141" i="3"/>
  <c r="CS310" i="3"/>
  <c r="DS310" i="3"/>
  <c r="CS246" i="3"/>
  <c r="DS246" i="3" s="1"/>
  <c r="CS182" i="3"/>
  <c r="DS182" i="3"/>
  <c r="CS119" i="3"/>
  <c r="DS119" i="3" s="1"/>
  <c r="CS172" i="3"/>
  <c r="DS172" i="3"/>
  <c r="CS339" i="3"/>
  <c r="DS339" i="3"/>
  <c r="CS275" i="3"/>
  <c r="DS275" i="3"/>
  <c r="CS211" i="3"/>
  <c r="DS211" i="3" s="1"/>
  <c r="CS84" i="3"/>
  <c r="DS84" i="3"/>
  <c r="CS242" i="3"/>
  <c r="DS242" i="3"/>
  <c r="CS178" i="3"/>
  <c r="DS178" i="3"/>
  <c r="CS107" i="3"/>
  <c r="DS107" i="3"/>
  <c r="CS329" i="3"/>
  <c r="DS329" i="3"/>
  <c r="CS265" i="3"/>
  <c r="DS265" i="3"/>
  <c r="CS201" i="3"/>
  <c r="DS201" i="3"/>
  <c r="CS74" i="3"/>
  <c r="DS74" i="3"/>
  <c r="CS360" i="3"/>
  <c r="DS360" i="3"/>
  <c r="CS232" i="3"/>
  <c r="DS232" i="3"/>
  <c r="CS105" i="3"/>
  <c r="CS41" i="3"/>
  <c r="DS41" i="3"/>
  <c r="CS327" i="3"/>
  <c r="DS327" i="3"/>
  <c r="CS135" i="3"/>
  <c r="DS135" i="3"/>
  <c r="CS72" i="3"/>
  <c r="DS72" i="3"/>
  <c r="CS8" i="3"/>
  <c r="DS8" i="3"/>
  <c r="DA152" i="3"/>
  <c r="EA152" i="3"/>
  <c r="DA28" i="3"/>
  <c r="EA28" i="3"/>
  <c r="DA195" i="3"/>
  <c r="EA195" i="3"/>
  <c r="DA294" i="3"/>
  <c r="EA294" i="3"/>
  <c r="DA222" i="3"/>
  <c r="EA222" i="3" s="1"/>
  <c r="DA312" i="3"/>
  <c r="EA312" i="3"/>
  <c r="DA248" i="3"/>
  <c r="EA248" i="3"/>
  <c r="DA160" i="3"/>
  <c r="EA160" i="3"/>
  <c r="DA333" i="3"/>
  <c r="EA333" i="3"/>
  <c r="DA228" i="3"/>
  <c r="EA228" i="3"/>
  <c r="DA81" i="3"/>
  <c r="EA81" i="3" s="1"/>
  <c r="DA315" i="3"/>
  <c r="EA315" i="3"/>
  <c r="CI328" i="3"/>
  <c r="DI328" i="3" s="1"/>
  <c r="CI43" i="3"/>
  <c r="DI43" i="3"/>
  <c r="CI68" i="3"/>
  <c r="DI68" i="3"/>
  <c r="CI176" i="3"/>
  <c r="DI176" i="3"/>
  <c r="CI24" i="3"/>
  <c r="DI24" i="3"/>
  <c r="CI140" i="3"/>
  <c r="DI140" i="3"/>
  <c r="CQ350" i="3"/>
  <c r="DQ350" i="3"/>
  <c r="CQ80" i="3"/>
  <c r="DQ80" i="3"/>
  <c r="CQ54" i="3"/>
  <c r="DQ54" i="3"/>
  <c r="CQ29" i="3"/>
  <c r="DQ29" i="3"/>
  <c r="CQ377" i="3"/>
  <c r="DQ377" i="3"/>
  <c r="CY99" i="3"/>
  <c r="DY99" i="3"/>
  <c r="CY214" i="3"/>
  <c r="DY214" i="3"/>
  <c r="CY156" i="3"/>
  <c r="DY156" i="3"/>
  <c r="CY24" i="3"/>
  <c r="DY24" i="3"/>
  <c r="CR155" i="3"/>
  <c r="DR155" i="3"/>
  <c r="CR210" i="3"/>
  <c r="DR210" i="3"/>
  <c r="CR75" i="3"/>
  <c r="DR75" i="3"/>
  <c r="CR386" i="3"/>
  <c r="DR386" i="3"/>
  <c r="CR93" i="3"/>
  <c r="DR93" i="3"/>
  <c r="CR168" i="3"/>
  <c r="DR168" i="3" s="1"/>
  <c r="CR87" i="3"/>
  <c r="DR87" i="3"/>
  <c r="CO144" i="3"/>
  <c r="DO144" i="3"/>
  <c r="CO169" i="3"/>
  <c r="DO169" i="3"/>
  <c r="CO199" i="3"/>
  <c r="DO199" i="3" s="1"/>
  <c r="CO230" i="3"/>
  <c r="DO230" i="3"/>
  <c r="CO244" i="3"/>
  <c r="DO244" i="3" s="1"/>
  <c r="CI232" i="3"/>
  <c r="DI232" i="3"/>
  <c r="CI333" i="3"/>
  <c r="DI333" i="3"/>
  <c r="CI301" i="3"/>
  <c r="DI301" i="3"/>
  <c r="CI108" i="3"/>
  <c r="DI108" i="3"/>
  <c r="CI152" i="3"/>
  <c r="DI152" i="3"/>
  <c r="CI255" i="3"/>
  <c r="DI255" i="3"/>
  <c r="CI182" i="3"/>
  <c r="DI182" i="3"/>
  <c r="CI244" i="3"/>
  <c r="DI244" i="3" s="1"/>
  <c r="CQ166" i="3"/>
  <c r="DQ166" i="3"/>
  <c r="CQ247" i="3"/>
  <c r="DQ247" i="3"/>
  <c r="CQ94" i="3"/>
  <c r="DQ94" i="3"/>
  <c r="CQ69" i="3"/>
  <c r="DQ69" i="3"/>
  <c r="CQ235" i="3"/>
  <c r="DQ235" i="3"/>
  <c r="CQ67" i="3"/>
  <c r="DQ67" i="3" s="1"/>
  <c r="CQ225" i="3"/>
  <c r="DQ225" i="3" s="1"/>
  <c r="CQ384" i="3"/>
  <c r="DQ384" i="3" s="1"/>
  <c r="CQ65" i="3"/>
  <c r="DQ65" i="3"/>
  <c r="CY42" i="3"/>
  <c r="DY42" i="3"/>
  <c r="CY84" i="3"/>
  <c r="DY84" i="3"/>
  <c r="DY190" i="3"/>
  <c r="CY269" i="3"/>
  <c r="DY269" i="3"/>
  <c r="CY348" i="3"/>
  <c r="DY348" i="3"/>
  <c r="CY49" i="3"/>
  <c r="CY47" i="3"/>
  <c r="DY47" i="3"/>
  <c r="CY76" i="3"/>
  <c r="DY76" i="3" s="1"/>
  <c r="CR154" i="3"/>
  <c r="DR154" i="3"/>
  <c r="CR374" i="3"/>
  <c r="DR374" i="3"/>
  <c r="CR309" i="3"/>
  <c r="DR309" i="3" s="1"/>
  <c r="CR227" i="3"/>
  <c r="DR227" i="3"/>
  <c r="CR36" i="3"/>
  <c r="DR36" i="3"/>
  <c r="CR324" i="3"/>
  <c r="DR324" i="3"/>
  <c r="CR98" i="3"/>
  <c r="DR98" i="3"/>
  <c r="CR144" i="3"/>
  <c r="DR144" i="3"/>
  <c r="CR48" i="3"/>
  <c r="DR48" i="3"/>
  <c r="CR269" i="3"/>
  <c r="DR269" i="3"/>
  <c r="CO160" i="3"/>
  <c r="DO160" i="3"/>
  <c r="CO273" i="3"/>
  <c r="DO273" i="3" s="1"/>
  <c r="CG12" i="3"/>
  <c r="DG12" i="3"/>
  <c r="CF349" i="3"/>
  <c r="DF349" i="3" s="1"/>
  <c r="CE154" i="3"/>
  <c r="CI133" i="3"/>
  <c r="DI133" i="3" s="1"/>
  <c r="CI304" i="3"/>
  <c r="DI304" i="3" s="1"/>
  <c r="CI285" i="3"/>
  <c r="DI285" i="3" s="1"/>
  <c r="CI163" i="3"/>
  <c r="DI163" i="3"/>
  <c r="CI249" i="3"/>
  <c r="DI249" i="3" s="1"/>
  <c r="CI208" i="3"/>
  <c r="DI208" i="3"/>
  <c r="CI311" i="3"/>
  <c r="DI311" i="3"/>
  <c r="CI56" i="3"/>
  <c r="DI56" i="3"/>
  <c r="CI111" i="3"/>
  <c r="DI111" i="3"/>
  <c r="CQ79" i="3"/>
  <c r="DQ79" i="3"/>
  <c r="CQ246" i="3"/>
  <c r="DQ246" i="3"/>
  <c r="CQ367" i="3"/>
  <c r="DQ367" i="3"/>
  <c r="CQ112" i="3"/>
  <c r="DQ112" i="3"/>
  <c r="CQ341" i="3"/>
  <c r="DQ341" i="3"/>
  <c r="CQ86" i="3"/>
  <c r="DQ86" i="3"/>
  <c r="CQ316" i="3"/>
  <c r="DQ316" i="3" s="1"/>
  <c r="CQ61" i="3"/>
  <c r="DQ61" i="3"/>
  <c r="CQ291" i="3"/>
  <c r="DQ291" i="3"/>
  <c r="CQ36" i="3"/>
  <c r="DQ36" i="3" s="1"/>
  <c r="CQ258" i="3"/>
  <c r="DQ258" i="3"/>
  <c r="CQ184" i="3"/>
  <c r="DQ184" i="3"/>
  <c r="CY105" i="3"/>
  <c r="DY105" i="3"/>
  <c r="CY384" i="3"/>
  <c r="DY384" i="3"/>
  <c r="CY184" i="3"/>
  <c r="DY184" i="3"/>
  <c r="CY287" i="3"/>
  <c r="DY287" i="3"/>
  <c r="CY305" i="3"/>
  <c r="DY305" i="3"/>
  <c r="CY182" i="3"/>
  <c r="DY182" i="3" s="1"/>
  <c r="CY212" i="3"/>
  <c r="DY212" i="3"/>
  <c r="CY354" i="3"/>
  <c r="DY354" i="3" s="1"/>
  <c r="CY26" i="3"/>
  <c r="DY26" i="3"/>
  <c r="CY103" i="3"/>
  <c r="DY103" i="3" s="1"/>
  <c r="CY22" i="3"/>
  <c r="DY22" i="3"/>
  <c r="CR28" i="3"/>
  <c r="DR28" i="3"/>
  <c r="CR52" i="3"/>
  <c r="DR52" i="3"/>
  <c r="CR83" i="3"/>
  <c r="DR83" i="3"/>
  <c r="CR139" i="3"/>
  <c r="DR139" i="3"/>
  <c r="CR202" i="3"/>
  <c r="DR202" i="3"/>
  <c r="CR242" i="3"/>
  <c r="DR242" i="3"/>
  <c r="CR257" i="3"/>
  <c r="DR257" i="3"/>
  <c r="CR188" i="3"/>
  <c r="DR188" i="3"/>
  <c r="CR153" i="3"/>
  <c r="DR153" i="3"/>
  <c r="CR264" i="3"/>
  <c r="DR264" i="3"/>
  <c r="CR9" i="3"/>
  <c r="DR9" i="3" s="1"/>
  <c r="CR246" i="3"/>
  <c r="DR246" i="3"/>
  <c r="CR261" i="3"/>
  <c r="DR261" i="3"/>
  <c r="CR6" i="3"/>
  <c r="DR6" i="3"/>
  <c r="CO201" i="3"/>
  <c r="DO201" i="3"/>
  <c r="CO231" i="3"/>
  <c r="DO231" i="3"/>
  <c r="CO198" i="3"/>
  <c r="DO198" i="3" s="1"/>
  <c r="CO173" i="3"/>
  <c r="DO173" i="3"/>
  <c r="CO148" i="3"/>
  <c r="DO148" i="3"/>
  <c r="CO179" i="3"/>
  <c r="DO179" i="3"/>
  <c r="CO146" i="3"/>
  <c r="DO146" i="3"/>
  <c r="CH111" i="3"/>
  <c r="DH111" i="3"/>
  <c r="CF122" i="3"/>
  <c r="DF122" i="3"/>
  <c r="CE44" i="3"/>
  <c r="DE44" i="3"/>
  <c r="CE307" i="3"/>
  <c r="DE307" i="3"/>
  <c r="CZ102" i="3"/>
  <c r="DZ102" i="3" s="1"/>
  <c r="CZ371" i="3"/>
  <c r="DZ371" i="3"/>
  <c r="CZ41" i="3"/>
  <c r="DZ41" i="3"/>
  <c r="CZ241" i="3"/>
  <c r="DZ241" i="3"/>
  <c r="CZ240" i="3"/>
  <c r="DZ240" i="3"/>
  <c r="CZ159" i="3"/>
  <c r="DZ159" i="3"/>
  <c r="CZ302" i="3"/>
  <c r="DZ302" i="3"/>
  <c r="CZ373" i="3"/>
  <c r="DZ373" i="3"/>
  <c r="CZ167" i="3"/>
  <c r="DZ167" i="3" s="1"/>
  <c r="CG44" i="3"/>
  <c r="DG44" i="3"/>
  <c r="CF225" i="3"/>
  <c r="DF225" i="3"/>
  <c r="CI138" i="3"/>
  <c r="DI138" i="3"/>
  <c r="CI306" i="3"/>
  <c r="DI306" i="3"/>
  <c r="CI288" i="3"/>
  <c r="DI288" i="3"/>
  <c r="CI67" i="3"/>
  <c r="DI67" i="3"/>
  <c r="CI370" i="3"/>
  <c r="DI370" i="3"/>
  <c r="CI264" i="3"/>
  <c r="DI264" i="3"/>
  <c r="CI27" i="3"/>
  <c r="DI27" i="3" s="1"/>
  <c r="CI283" i="3"/>
  <c r="DI283" i="3"/>
  <c r="CI155" i="3"/>
  <c r="DI155" i="3"/>
  <c r="CI92" i="3"/>
  <c r="DI92" i="3"/>
  <c r="CI28" i="3"/>
  <c r="DI28" i="3"/>
  <c r="CI305" i="3"/>
  <c r="DI305" i="3"/>
  <c r="CI241" i="3"/>
  <c r="DI241" i="3"/>
  <c r="CI177" i="3"/>
  <c r="DI177" i="3"/>
  <c r="CI114" i="3"/>
  <c r="DI114" i="3"/>
  <c r="CI50" i="3"/>
  <c r="DI50" i="3"/>
  <c r="CI200" i="3"/>
  <c r="DI200" i="3"/>
  <c r="CI136" i="3"/>
  <c r="DI136" i="3"/>
  <c r="CI73" i="3"/>
  <c r="DI73" i="3"/>
  <c r="CI9" i="3"/>
  <c r="DI9" i="3"/>
  <c r="CI303" i="3"/>
  <c r="DI303" i="3"/>
  <c r="CI239" i="3"/>
  <c r="DI239" i="3"/>
  <c r="CI175" i="3"/>
  <c r="DI175" i="3" s="1"/>
  <c r="CI112" i="3"/>
  <c r="DI112" i="3"/>
  <c r="CI48" i="3"/>
  <c r="DI48" i="3"/>
  <c r="CI294" i="3"/>
  <c r="DI294" i="3"/>
  <c r="CI230" i="3"/>
  <c r="DI230" i="3"/>
  <c r="CI166" i="3"/>
  <c r="DI166" i="3"/>
  <c r="CI103" i="3"/>
  <c r="DI103" i="3"/>
  <c r="CI39" i="3"/>
  <c r="DI39" i="3" s="1"/>
  <c r="CI6" i="3"/>
  <c r="DI6" i="3"/>
  <c r="CI228" i="3"/>
  <c r="DI228" i="3"/>
  <c r="CI164" i="3"/>
  <c r="DI164" i="3"/>
  <c r="CI101" i="3"/>
  <c r="DI101" i="3" s="1"/>
  <c r="CI37" i="3"/>
  <c r="DI37" i="3" s="1"/>
  <c r="CQ262" i="3"/>
  <c r="DQ262" i="3"/>
  <c r="CQ254" i="3"/>
  <c r="DQ254" i="3" s="1"/>
  <c r="CQ182" i="3"/>
  <c r="DQ182" i="3"/>
  <c r="CQ111" i="3"/>
  <c r="DQ111" i="3"/>
  <c r="CQ39" i="3"/>
  <c r="DQ39" i="3"/>
  <c r="CQ31" i="3"/>
  <c r="DQ31" i="3"/>
  <c r="CQ359" i="3"/>
  <c r="DQ359" i="3"/>
  <c r="CQ295" i="3"/>
  <c r="DQ295" i="3"/>
  <c r="CQ231" i="3"/>
  <c r="DQ231" i="3" s="1"/>
  <c r="CQ167" i="3"/>
  <c r="DQ167" i="3"/>
  <c r="CQ104" i="3"/>
  <c r="DQ104" i="3"/>
  <c r="CQ40" i="3"/>
  <c r="DQ40" i="3"/>
  <c r="CQ333" i="3"/>
  <c r="DQ333" i="3"/>
  <c r="CQ269" i="3"/>
  <c r="DQ269" i="3" s="1"/>
  <c r="CQ205" i="3"/>
  <c r="DQ205" i="3"/>
  <c r="CQ141" i="3"/>
  <c r="DQ141" i="3"/>
  <c r="CQ78" i="3"/>
  <c r="CQ14" i="3"/>
  <c r="DQ14" i="3"/>
  <c r="CQ372" i="3"/>
  <c r="DQ372" i="3"/>
  <c r="CQ308" i="3"/>
  <c r="DQ308" i="3"/>
  <c r="CQ244" i="3"/>
  <c r="DQ244" i="3"/>
  <c r="CQ180" i="3"/>
  <c r="DQ180" i="3"/>
  <c r="CQ117" i="3"/>
  <c r="DQ117" i="3"/>
  <c r="CQ53" i="3"/>
  <c r="DQ53" i="3"/>
  <c r="CQ283" i="3"/>
  <c r="DQ283" i="3"/>
  <c r="CQ219" i="3"/>
  <c r="DQ219" i="3"/>
  <c r="CQ155" i="3"/>
  <c r="DQ155" i="3"/>
  <c r="CQ92" i="3"/>
  <c r="DQ92" i="3"/>
  <c r="CQ28" i="3"/>
  <c r="DQ28" i="3"/>
  <c r="CQ378" i="3"/>
  <c r="DQ378" i="3"/>
  <c r="CQ314" i="3"/>
  <c r="DQ314" i="3"/>
  <c r="CQ250" i="3"/>
  <c r="DQ250" i="3"/>
  <c r="CQ186" i="3"/>
  <c r="DQ186" i="3"/>
  <c r="CQ115" i="3"/>
  <c r="DQ115" i="3" s="1"/>
  <c r="CQ51" i="3"/>
  <c r="DQ51" i="3"/>
  <c r="CQ337" i="3"/>
  <c r="DQ337" i="3"/>
  <c r="CQ273" i="3"/>
  <c r="DQ273" i="3"/>
  <c r="CQ209" i="3"/>
  <c r="DQ209" i="3" s="1"/>
  <c r="CQ145" i="3"/>
  <c r="DQ145" i="3"/>
  <c r="CQ18" i="3"/>
  <c r="DQ18" i="3"/>
  <c r="CQ304" i="3"/>
  <c r="DQ304" i="3" s="1"/>
  <c r="CQ240" i="3"/>
  <c r="DQ240" i="3"/>
  <c r="CQ176" i="3"/>
  <c r="DQ176" i="3"/>
  <c r="CQ113" i="3"/>
  <c r="DQ113" i="3" s="1"/>
  <c r="CQ49" i="3"/>
  <c r="DQ49" i="3"/>
  <c r="CY283" i="3"/>
  <c r="DY283" i="3"/>
  <c r="CY176" i="3"/>
  <c r="DY176" i="3"/>
  <c r="CY240" i="3"/>
  <c r="DY240" i="3" s="1"/>
  <c r="CY304" i="3"/>
  <c r="DY304" i="3"/>
  <c r="CY363" i="3"/>
  <c r="DY363" i="3"/>
  <c r="CY192" i="3"/>
  <c r="DY192" i="3"/>
  <c r="CY232" i="3"/>
  <c r="DY232" i="3"/>
  <c r="CY272" i="3"/>
  <c r="DY272" i="3" s="1"/>
  <c r="CY41" i="3"/>
  <c r="DY41" i="3"/>
  <c r="CY335" i="3"/>
  <c r="DY335" i="3"/>
  <c r="CY154" i="3"/>
  <c r="DY154" i="3"/>
  <c r="CY375" i="3"/>
  <c r="DY375" i="3"/>
  <c r="CY203" i="3"/>
  <c r="DY203" i="3"/>
  <c r="CY264" i="3"/>
  <c r="DY264" i="3"/>
  <c r="CY18" i="3"/>
  <c r="DY18" i="3"/>
  <c r="CY297" i="3"/>
  <c r="DY297" i="3"/>
  <c r="CY233" i="3"/>
  <c r="DY233" i="3" s="1"/>
  <c r="CY163" i="3"/>
  <c r="DY163" i="3" s="1"/>
  <c r="CY43" i="3"/>
  <c r="DY43" i="3" s="1"/>
  <c r="CY366" i="3"/>
  <c r="DY366" i="3"/>
  <c r="CY238" i="3"/>
  <c r="DY238" i="3"/>
  <c r="CY171" i="3"/>
  <c r="DY171" i="3"/>
  <c r="CY58" i="3"/>
  <c r="DY58" i="3"/>
  <c r="CY381" i="3"/>
  <c r="DY381" i="3"/>
  <c r="CY317" i="3"/>
  <c r="DY317" i="3"/>
  <c r="CY253" i="3"/>
  <c r="DY253" i="3"/>
  <c r="CY189" i="3"/>
  <c r="DY189" i="3"/>
  <c r="CY92" i="3"/>
  <c r="DY92" i="3"/>
  <c r="CY332" i="3"/>
  <c r="DY332" i="3"/>
  <c r="CY268" i="3"/>
  <c r="DY268" i="3"/>
  <c r="CY117" i="3"/>
  <c r="DY117" i="3"/>
  <c r="CY346" i="3"/>
  <c r="DY346" i="3"/>
  <c r="CY282" i="3"/>
  <c r="DY282" i="3"/>
  <c r="CY218" i="3"/>
  <c r="DY218" i="3"/>
  <c r="CY139" i="3"/>
  <c r="DY139" i="3"/>
  <c r="CY175" i="3"/>
  <c r="DY175" i="3"/>
  <c r="DY112" i="3"/>
  <c r="CY48" i="3"/>
  <c r="DY48" i="3"/>
  <c r="CY158" i="3"/>
  <c r="DY158" i="3" s="1"/>
  <c r="CY95" i="3"/>
  <c r="DY95" i="3"/>
  <c r="CY31" i="3"/>
  <c r="DY31" i="3"/>
  <c r="CY141" i="3"/>
  <c r="DY141" i="3" s="1"/>
  <c r="CY78" i="3"/>
  <c r="DY78" i="3"/>
  <c r="CY14" i="3"/>
  <c r="DY14" i="3"/>
  <c r="CY45" i="3"/>
  <c r="CY60" i="3"/>
  <c r="DY60" i="3"/>
  <c r="CR366" i="3"/>
  <c r="DR366" i="3"/>
  <c r="CR267" i="3"/>
  <c r="DR267" i="3"/>
  <c r="CR335" i="3"/>
  <c r="DR335" i="3"/>
  <c r="CR239" i="3"/>
  <c r="DR239" i="3" s="1"/>
  <c r="CR343" i="3"/>
  <c r="DR343" i="3"/>
  <c r="CR250" i="3"/>
  <c r="DR250" i="3"/>
  <c r="CR20" i="3"/>
  <c r="DR20" i="3"/>
  <c r="CR353" i="3"/>
  <c r="DR353" i="3"/>
  <c r="CR265" i="3"/>
  <c r="DR265" i="3"/>
  <c r="CR51" i="3"/>
  <c r="DR51" i="3"/>
  <c r="CR373" i="3"/>
  <c r="DR373" i="3" s="1"/>
  <c r="CR287" i="3"/>
  <c r="DR287" i="3"/>
  <c r="CR108" i="3"/>
  <c r="DR108" i="3" s="1"/>
  <c r="CR388" i="3"/>
  <c r="DR388" i="3"/>
  <c r="CR307" i="3"/>
  <c r="DR307" i="3"/>
  <c r="CR170" i="3"/>
  <c r="DR170" i="3"/>
  <c r="CR327" i="3"/>
  <c r="DR327" i="3"/>
  <c r="CR226" i="3"/>
  <c r="DR226" i="3"/>
  <c r="CR337" i="3"/>
  <c r="DR337" i="3"/>
  <c r="CR241" i="3"/>
  <c r="DR241" i="3"/>
  <c r="CR372" i="3"/>
  <c r="DR372" i="3"/>
  <c r="CR308" i="3"/>
  <c r="DR308" i="3"/>
  <c r="CR244" i="3"/>
  <c r="DR244" i="3"/>
  <c r="CR180" i="3"/>
  <c r="DR180" i="3"/>
  <c r="CR117" i="3"/>
  <c r="DR117" i="3"/>
  <c r="CR53" i="3"/>
  <c r="DR53" i="3"/>
  <c r="CR209" i="3"/>
  <c r="DR209" i="3" s="1"/>
  <c r="CR145" i="3"/>
  <c r="DR145" i="3"/>
  <c r="CR82" i="3"/>
  <c r="DR82" i="3" s="1"/>
  <c r="CR18" i="3"/>
  <c r="DR18" i="3"/>
  <c r="CR320" i="3"/>
  <c r="DR320" i="3" s="1"/>
  <c r="CR256" i="3"/>
  <c r="DR256" i="3"/>
  <c r="CR192" i="3"/>
  <c r="DR192" i="3"/>
  <c r="CR128" i="3"/>
  <c r="DR128" i="3"/>
  <c r="CR65" i="3"/>
  <c r="DR65" i="3"/>
  <c r="CR223" i="3"/>
  <c r="DR223" i="3"/>
  <c r="CR159" i="3"/>
  <c r="DR159" i="3"/>
  <c r="CR96" i="3"/>
  <c r="DR96" i="3"/>
  <c r="CR32" i="3"/>
  <c r="DR32" i="3"/>
  <c r="CR238" i="3"/>
  <c r="DR238" i="3"/>
  <c r="CR174" i="3"/>
  <c r="DR174" i="3"/>
  <c r="CR111" i="3"/>
  <c r="DR111" i="3"/>
  <c r="CR47" i="3"/>
  <c r="DR47" i="3"/>
  <c r="CR253" i="3"/>
  <c r="DR253" i="3" s="1"/>
  <c r="CR189" i="3"/>
  <c r="DR189" i="3"/>
  <c r="CR125" i="3"/>
  <c r="DR125" i="3"/>
  <c r="CR62" i="3"/>
  <c r="DR62" i="3"/>
  <c r="CO105" i="3"/>
  <c r="DO105" i="3"/>
  <c r="CO368" i="3"/>
  <c r="DO368" i="3"/>
  <c r="CO336" i="3"/>
  <c r="DO336" i="3" s="1"/>
  <c r="CO328" i="3"/>
  <c r="DO328" i="3"/>
  <c r="CO320" i="3"/>
  <c r="DO320" i="3"/>
  <c r="CO248" i="3"/>
  <c r="DO248" i="3"/>
  <c r="CO385" i="3"/>
  <c r="DO385" i="3"/>
  <c r="CO321" i="3"/>
  <c r="DO321" i="3"/>
  <c r="CO257" i="3"/>
  <c r="DO257" i="3"/>
  <c r="CO129" i="3"/>
  <c r="DO129" i="3"/>
  <c r="CO66" i="3"/>
  <c r="DO66" i="3"/>
  <c r="CO351" i="3"/>
  <c r="DO351" i="3"/>
  <c r="CO223" i="3"/>
  <c r="DO223" i="3" s="1"/>
  <c r="CO159" i="3"/>
  <c r="DO159" i="3"/>
  <c r="CO32" i="3"/>
  <c r="DO32" i="3"/>
  <c r="CO382" i="3"/>
  <c r="DO382" i="3"/>
  <c r="CO318" i="3"/>
  <c r="DO318" i="3"/>
  <c r="CO254" i="3"/>
  <c r="DO254" i="3"/>
  <c r="CO190" i="3"/>
  <c r="DO190" i="3"/>
  <c r="CO126" i="3"/>
  <c r="DO126" i="3"/>
  <c r="CO63" i="3"/>
  <c r="DO63" i="3"/>
  <c r="CO357" i="3"/>
  <c r="DO357" i="3"/>
  <c r="CO293" i="3"/>
  <c r="DO293" i="3"/>
  <c r="CO229" i="3"/>
  <c r="DO229" i="3" s="1"/>
  <c r="CO102" i="3"/>
  <c r="DO102" i="3"/>
  <c r="CO332" i="3"/>
  <c r="DO332" i="3"/>
  <c r="CO268" i="3"/>
  <c r="DO268" i="3"/>
  <c r="CO204" i="3"/>
  <c r="DO204" i="3"/>
  <c r="CO140" i="3"/>
  <c r="DO140" i="3"/>
  <c r="CO77" i="3"/>
  <c r="DO77" i="3"/>
  <c r="CO13" i="3"/>
  <c r="DO13" i="3"/>
  <c r="CO363" i="3"/>
  <c r="DO363" i="3"/>
  <c r="CO299" i="3"/>
  <c r="DO299" i="3"/>
  <c r="CO235" i="3"/>
  <c r="DO235" i="3"/>
  <c r="CO171" i="3"/>
  <c r="DO171" i="3" s="1"/>
  <c r="CO108" i="3"/>
  <c r="DO108" i="3"/>
  <c r="CO330" i="3"/>
  <c r="DO330" i="3"/>
  <c r="CO266" i="3"/>
  <c r="DO266" i="3" s="1"/>
  <c r="CO202" i="3"/>
  <c r="DO202" i="3"/>
  <c r="CO67" i="3"/>
  <c r="DO67" i="3" s="1"/>
  <c r="CO12" i="3"/>
  <c r="DO12" i="3"/>
  <c r="CI368" i="3"/>
  <c r="DI368" i="3"/>
  <c r="CH142" i="3"/>
  <c r="DH142" i="3"/>
  <c r="CG172" i="3"/>
  <c r="DG172" i="3"/>
  <c r="CF141" i="3"/>
  <c r="DF141" i="3"/>
  <c r="CF302" i="3"/>
  <c r="DF302" i="3"/>
  <c r="CL4" i="3"/>
  <c r="DL4" i="3"/>
  <c r="CE52" i="3"/>
  <c r="DE52" i="3"/>
  <c r="CE116" i="3"/>
  <c r="DE116" i="3"/>
  <c r="CE179" i="3"/>
  <c r="DE179" i="3"/>
  <c r="CZ54" i="3"/>
  <c r="DZ54" i="3"/>
  <c r="CZ216" i="3"/>
  <c r="DZ216" i="3"/>
  <c r="CZ149" i="3"/>
  <c r="DZ149" i="3"/>
  <c r="CZ322" i="3"/>
  <c r="DZ322" i="3"/>
  <c r="CZ242" i="3"/>
  <c r="DZ242" i="3"/>
  <c r="CZ363" i="3"/>
  <c r="DZ363" i="3"/>
  <c r="CZ299" i="3"/>
  <c r="DZ299" i="3"/>
  <c r="CZ235" i="3"/>
  <c r="DZ235" i="3"/>
  <c r="CZ152" i="3"/>
  <c r="DZ152" i="3"/>
  <c r="CZ22" i="3"/>
  <c r="DZ22" i="3"/>
  <c r="CZ361" i="3"/>
  <c r="CZ297" i="3"/>
  <c r="DZ297" i="3"/>
  <c r="CZ233" i="3"/>
  <c r="DZ233" i="3"/>
  <c r="CZ148" i="3"/>
  <c r="DZ148" i="3"/>
  <c r="CZ17" i="3"/>
  <c r="CZ360" i="3"/>
  <c r="DZ360" i="3"/>
  <c r="CZ296" i="3"/>
  <c r="DZ296" i="3"/>
  <c r="CZ232" i="3"/>
  <c r="DZ232" i="3"/>
  <c r="CZ145" i="3"/>
  <c r="DZ145" i="3"/>
  <c r="CZ14" i="3"/>
  <c r="DZ14" i="3"/>
  <c r="CZ359" i="3"/>
  <c r="DZ359" i="3"/>
  <c r="CZ295" i="3"/>
  <c r="DZ295" i="3"/>
  <c r="CZ231" i="3"/>
  <c r="DZ231" i="3"/>
  <c r="CZ144" i="3"/>
  <c r="DZ144" i="3"/>
  <c r="CZ13" i="3"/>
  <c r="DZ13" i="3"/>
  <c r="CZ358" i="3"/>
  <c r="DZ358" i="3"/>
  <c r="CZ294" i="3"/>
  <c r="DZ294" i="3"/>
  <c r="CZ230" i="3"/>
  <c r="DZ230" i="3"/>
  <c r="CZ141" i="3"/>
  <c r="DZ141" i="3" s="1"/>
  <c r="CZ9" i="3"/>
  <c r="DZ9" i="3"/>
  <c r="CZ365" i="3"/>
  <c r="DZ365" i="3"/>
  <c r="CZ301" i="3"/>
  <c r="DZ301" i="3"/>
  <c r="CZ237" i="3"/>
  <c r="DZ237" i="3"/>
  <c r="CZ156" i="3"/>
  <c r="CZ29" i="3"/>
  <c r="DZ29" i="3"/>
  <c r="CZ372" i="3"/>
  <c r="DZ372" i="3"/>
  <c r="CZ308" i="3"/>
  <c r="DZ308" i="3"/>
  <c r="CZ244" i="3"/>
  <c r="DZ244" i="3"/>
  <c r="CZ165" i="3"/>
  <c r="DZ165" i="3"/>
  <c r="CZ42" i="3"/>
  <c r="DZ42" i="3"/>
  <c r="CZ182" i="3"/>
  <c r="DZ182" i="3"/>
  <c r="CZ119" i="3"/>
  <c r="DZ119" i="3"/>
  <c r="CZ55" i="3"/>
  <c r="DZ55" i="3"/>
  <c r="CZ211" i="3"/>
  <c r="DZ211" i="3" s="1"/>
  <c r="CZ147" i="3"/>
  <c r="DZ147" i="3"/>
  <c r="CZ84" i="3"/>
  <c r="DZ84" i="3"/>
  <c r="CZ20" i="3"/>
  <c r="DZ20" i="3"/>
  <c r="CZ99" i="3"/>
  <c r="DZ99" i="3"/>
  <c r="CZ35" i="3"/>
  <c r="DZ35" i="3"/>
  <c r="CZ143" i="3"/>
  <c r="DZ143" i="3"/>
  <c r="CZ80" i="3"/>
  <c r="DZ80" i="3"/>
  <c r="CZ16" i="3"/>
  <c r="DZ16" i="3"/>
  <c r="CG227" i="3"/>
  <c r="DG227" i="3"/>
  <c r="CW186" i="3"/>
  <c r="DW186" i="3"/>
  <c r="CW312" i="3"/>
  <c r="DW312" i="3"/>
  <c r="CW273" i="3"/>
  <c r="DW273" i="3" s="1"/>
  <c r="CW159" i="3"/>
  <c r="DW159" i="3"/>
  <c r="CW384" i="3"/>
  <c r="DW384" i="3"/>
  <c r="CW43" i="3"/>
  <c r="DW43" i="3"/>
  <c r="CW360" i="3"/>
  <c r="DW360" i="3" s="1"/>
  <c r="CW336" i="3"/>
  <c r="DW336" i="3"/>
  <c r="CW224" i="3"/>
  <c r="DW224" i="3"/>
  <c r="CW45" i="3"/>
  <c r="DW45" i="3"/>
  <c r="CW351" i="3"/>
  <c r="DW351" i="3"/>
  <c r="CW287" i="3"/>
  <c r="DW287" i="3" s="1"/>
  <c r="CW221" i="3"/>
  <c r="DW221" i="3" s="1"/>
  <c r="CW148" i="3"/>
  <c r="DW148" i="3"/>
  <c r="CW42" i="3"/>
  <c r="DW42" i="3"/>
  <c r="CW374" i="3"/>
  <c r="DW374" i="3"/>
  <c r="CW246" i="3"/>
  <c r="DW246" i="3" s="1"/>
  <c r="CW285" i="3"/>
  <c r="DW285" i="3"/>
  <c r="CW219" i="3"/>
  <c r="DW219" i="3"/>
  <c r="CW146" i="3"/>
  <c r="DW146" i="3"/>
  <c r="CW37" i="3"/>
  <c r="DW37" i="3"/>
  <c r="CW380" i="3"/>
  <c r="DW380" i="3" s="1"/>
  <c r="CW316" i="3"/>
  <c r="DW316" i="3"/>
  <c r="CW252" i="3"/>
  <c r="DW252" i="3"/>
  <c r="CW181" i="3"/>
  <c r="DW181" i="3"/>
  <c r="CW83" i="3"/>
  <c r="DW83" i="3"/>
  <c r="CW331" i="3"/>
  <c r="DW331" i="3"/>
  <c r="CW267" i="3"/>
  <c r="DW267" i="3"/>
  <c r="CW199" i="3"/>
  <c r="DW199" i="3"/>
  <c r="CW122" i="3"/>
  <c r="DW122" i="3" s="1"/>
  <c r="CW274" i="3"/>
  <c r="DW274" i="3"/>
  <c r="CW207" i="3"/>
  <c r="DW207" i="3"/>
  <c r="CW131" i="3"/>
  <c r="DW131" i="3"/>
  <c r="CW14" i="3"/>
  <c r="DW14" i="3" s="1"/>
  <c r="CW33" i="3"/>
  <c r="DW33" i="3"/>
  <c r="CW112" i="3"/>
  <c r="DW112" i="3" s="1"/>
  <c r="CW48" i="3"/>
  <c r="DW48" i="3"/>
  <c r="CW214" i="3"/>
  <c r="DW214" i="3"/>
  <c r="CW23" i="3"/>
  <c r="DW23" i="3"/>
  <c r="CW84" i="3"/>
  <c r="DW84" i="3"/>
  <c r="CI277" i="3"/>
  <c r="DI277" i="3"/>
  <c r="CH86" i="3"/>
  <c r="DH86" i="3"/>
  <c r="CH341" i="3"/>
  <c r="DH341" i="3" s="1"/>
  <c r="CG116" i="3"/>
  <c r="DG116" i="3" s="1"/>
  <c r="CG371" i="3"/>
  <c r="DG371" i="3"/>
  <c r="CF102" i="3"/>
  <c r="DF102" i="3" s="1"/>
  <c r="CF289" i="3"/>
  <c r="DF289" i="3"/>
  <c r="CE109" i="3"/>
  <c r="DE109" i="3"/>
  <c r="CE172" i="3"/>
  <c r="DE172" i="3"/>
  <c r="CE236" i="3"/>
  <c r="DE236" i="3"/>
  <c r="CE300" i="3"/>
  <c r="DE300" i="3"/>
  <c r="CK205" i="3"/>
  <c r="DK205" i="3"/>
  <c r="CK366" i="3"/>
  <c r="DK366" i="3"/>
  <c r="CK317" i="3"/>
  <c r="DK317" i="3"/>
  <c r="CK82" i="3"/>
  <c r="DK82" i="3"/>
  <c r="CK389" i="3"/>
  <c r="DK389" i="3"/>
  <c r="CK315" i="3"/>
  <c r="DK315" i="3" s="1"/>
  <c r="CK388" i="3"/>
  <c r="DK388" i="3"/>
  <c r="CK313" i="3"/>
  <c r="DK313" i="3"/>
  <c r="CK217" i="3"/>
  <c r="DK217" i="3"/>
  <c r="CK387" i="3"/>
  <c r="DK387" i="3"/>
  <c r="CK216" i="3"/>
  <c r="DK216" i="3"/>
  <c r="CK73" i="3"/>
  <c r="DK73" i="3"/>
  <c r="CK386" i="3"/>
  <c r="DK386" i="3"/>
  <c r="CK311" i="3"/>
  <c r="DK311" i="3"/>
  <c r="CK213" i="3"/>
  <c r="DK213" i="3"/>
  <c r="CK69" i="3"/>
  <c r="DK69" i="3"/>
  <c r="CK385" i="3"/>
  <c r="DK385" i="3"/>
  <c r="CK309" i="3"/>
  <c r="DK309" i="3"/>
  <c r="CK212" i="3"/>
  <c r="DK212" i="3"/>
  <c r="DK66" i="3"/>
  <c r="CK376" i="3"/>
  <c r="DK376" i="3"/>
  <c r="CK297" i="3"/>
  <c r="DK297" i="3"/>
  <c r="CK193" i="3"/>
  <c r="DK193" i="3"/>
  <c r="CK42" i="3"/>
  <c r="DK42" i="3"/>
  <c r="CK298" i="3"/>
  <c r="DK298" i="3"/>
  <c r="CK170" i="3"/>
  <c r="DK170" i="3"/>
  <c r="CK99" i="3"/>
  <c r="DK99" i="3"/>
  <c r="CK35" i="3"/>
  <c r="DK35" i="3"/>
  <c r="CK231" i="3"/>
  <c r="DK231" i="3"/>
  <c r="CK167" i="3"/>
  <c r="DK167" i="3"/>
  <c r="CK104" i="3"/>
  <c r="DK104" i="3" s="1"/>
  <c r="CK40" i="3"/>
  <c r="DK40" i="3"/>
  <c r="DK334" i="3"/>
  <c r="CK270" i="3"/>
  <c r="DK270" i="3"/>
  <c r="CK206" i="3"/>
  <c r="DK206" i="3"/>
  <c r="CK142" i="3"/>
  <c r="DK142" i="3"/>
  <c r="CK79" i="3"/>
  <c r="DK79" i="3"/>
  <c r="CK15" i="3"/>
  <c r="DK15" i="3"/>
  <c r="CK86" i="3"/>
  <c r="DK86" i="3"/>
  <c r="CK22" i="3"/>
  <c r="DK22" i="3" s="1"/>
  <c r="CK123" i="3"/>
  <c r="DK123" i="3"/>
  <c r="CK60" i="3"/>
  <c r="DK60" i="3"/>
  <c r="CS348" i="3"/>
  <c r="DS348" i="3" s="1"/>
  <c r="CS125" i="3"/>
  <c r="DS125" i="3"/>
  <c r="CS213" i="3"/>
  <c r="DS213" i="3"/>
  <c r="CS340" i="3"/>
  <c r="DS340" i="3"/>
  <c r="CS205" i="3"/>
  <c r="DS205" i="3"/>
  <c r="CS229" i="3"/>
  <c r="DS229" i="3" s="1"/>
  <c r="CS388" i="3"/>
  <c r="DS388" i="3" s="1"/>
  <c r="CS366" i="3"/>
  <c r="DS366" i="3"/>
  <c r="CS238" i="3"/>
  <c r="DS238" i="3"/>
  <c r="CS174" i="3"/>
  <c r="DS174" i="3"/>
  <c r="CS47" i="3"/>
  <c r="DS47" i="3"/>
  <c r="CS164" i="3"/>
  <c r="DS164" i="3"/>
  <c r="CS101" i="3"/>
  <c r="DS101" i="3"/>
  <c r="CS203" i="3"/>
  <c r="DS203" i="3"/>
  <c r="CS139" i="3"/>
  <c r="DS139" i="3"/>
  <c r="CS76" i="3"/>
  <c r="DS76" i="3" s="1"/>
  <c r="CS12" i="3"/>
  <c r="DS12" i="3" s="1"/>
  <c r="CS362" i="3"/>
  <c r="DS362" i="3" s="1"/>
  <c r="CS234" i="3"/>
  <c r="DS234" i="3"/>
  <c r="CS385" i="3"/>
  <c r="DS385" i="3" s="1"/>
  <c r="CS257" i="3"/>
  <c r="DS257" i="3"/>
  <c r="CS129" i="3"/>
  <c r="DS129" i="3"/>
  <c r="CS66" i="3"/>
  <c r="DS66" i="3"/>
  <c r="CS97" i="3"/>
  <c r="DS97" i="3"/>
  <c r="CS33" i="3"/>
  <c r="DS33" i="3"/>
  <c r="CS383" i="3"/>
  <c r="DS383" i="3"/>
  <c r="CS319" i="3"/>
  <c r="DS319" i="3"/>
  <c r="CS191" i="3"/>
  <c r="DS191" i="3"/>
  <c r="DA239" i="3"/>
  <c r="DA334" i="3"/>
  <c r="EA334" i="3"/>
  <c r="DA262" i="3"/>
  <c r="EA262" i="3" s="1"/>
  <c r="DA351" i="3"/>
  <c r="EA351" i="3"/>
  <c r="DA178" i="3"/>
  <c r="EA178" i="3"/>
  <c r="DA304" i="3"/>
  <c r="EA304" i="3"/>
  <c r="DA240" i="3"/>
  <c r="EA240" i="3"/>
  <c r="DA261" i="3"/>
  <c r="EA261" i="3"/>
  <c r="DA192" i="3"/>
  <c r="EA192" i="3"/>
  <c r="DA348" i="3"/>
  <c r="EA348" i="3"/>
  <c r="DA49" i="3"/>
  <c r="EA49" i="3"/>
  <c r="DA243" i="3"/>
  <c r="EA243" i="3"/>
  <c r="DA139" i="3"/>
  <c r="EA139" i="3"/>
  <c r="DA346" i="3"/>
  <c r="EA346" i="3"/>
  <c r="DA282" i="3"/>
  <c r="EA282" i="3"/>
  <c r="DA218" i="3"/>
  <c r="EA218" i="3"/>
  <c r="DA369" i="3"/>
  <c r="EA369" i="3"/>
  <c r="DA305" i="3"/>
  <c r="EA305" i="3"/>
  <c r="DA241" i="3"/>
  <c r="EA241" i="3"/>
  <c r="DA131" i="3"/>
  <c r="EA131" i="3"/>
  <c r="DA106" i="3"/>
  <c r="EA106" i="3" s="1"/>
  <c r="DA42" i="3"/>
  <c r="EA42" i="3"/>
  <c r="DA175" i="3"/>
  <c r="EA175" i="3" s="1"/>
  <c r="DA112" i="3"/>
  <c r="EA112" i="3"/>
  <c r="DA182" i="3"/>
  <c r="EA182" i="3"/>
  <c r="EA55" i="3"/>
  <c r="DA165" i="3"/>
  <c r="EA165" i="3"/>
  <c r="DA102" i="3"/>
  <c r="EA102" i="3"/>
  <c r="DA38" i="3"/>
  <c r="EA38" i="3"/>
  <c r="DA172" i="3"/>
  <c r="EA172" i="3"/>
  <c r="DA109" i="3"/>
  <c r="EA109" i="3" s="1"/>
  <c r="DA45" i="3"/>
  <c r="EA45" i="3"/>
  <c r="DA75" i="3"/>
  <c r="EA75" i="3" s="1"/>
  <c r="DA11" i="3"/>
  <c r="EA11" i="3"/>
  <c r="CU33" i="3"/>
  <c r="DU33" i="3" s="1"/>
  <c r="CU168" i="3"/>
  <c r="DU168" i="3"/>
  <c r="CU280" i="3"/>
  <c r="DU280" i="3" s="1"/>
  <c r="CU383" i="3"/>
  <c r="DU383" i="3"/>
  <c r="CU9" i="3"/>
  <c r="DU9" i="3"/>
  <c r="CU184" i="3"/>
  <c r="DU184" i="3"/>
  <c r="CU385" i="3"/>
  <c r="DU385" i="3"/>
  <c r="CU321" i="3"/>
  <c r="DU321" i="3"/>
  <c r="CU257" i="3"/>
  <c r="DU257" i="3"/>
  <c r="CU193" i="3"/>
  <c r="DU193" i="3"/>
  <c r="CU129" i="3"/>
  <c r="DU129" i="3"/>
  <c r="CU66" i="3"/>
  <c r="DU66" i="3"/>
  <c r="DU295" i="3"/>
  <c r="CU231" i="3"/>
  <c r="DU231" i="3" s="1"/>
  <c r="CU167" i="3"/>
  <c r="DU167" i="3"/>
  <c r="CI373" i="3"/>
  <c r="DI373" i="3"/>
  <c r="CI354" i="3"/>
  <c r="DI354" i="3"/>
  <c r="CI259" i="3"/>
  <c r="DI259" i="3"/>
  <c r="CI26" i="3"/>
  <c r="DI26" i="3"/>
  <c r="CI88" i="3"/>
  <c r="DI88" i="3"/>
  <c r="CI268" i="3"/>
  <c r="DI268" i="3"/>
  <c r="CQ63" i="3"/>
  <c r="DQ63" i="3"/>
  <c r="CQ207" i="3"/>
  <c r="DQ207" i="3"/>
  <c r="CQ181" i="3"/>
  <c r="DQ181" i="3" s="1"/>
  <c r="CQ156" i="3"/>
  <c r="DQ156" i="3"/>
  <c r="CQ68" i="3"/>
  <c r="DQ68" i="3"/>
  <c r="CQ27" i="3"/>
  <c r="DQ27" i="3"/>
  <c r="CY195" i="3"/>
  <c r="DY195" i="3"/>
  <c r="CY162" i="3"/>
  <c r="DY162" i="3"/>
  <c r="CY371" i="3"/>
  <c r="DY371" i="3"/>
  <c r="CY124" i="3"/>
  <c r="DY124" i="3"/>
  <c r="CY357" i="3"/>
  <c r="DY357" i="3"/>
  <c r="CY244" i="3"/>
  <c r="DY244" i="3"/>
  <c r="CY101" i="3"/>
  <c r="DY101" i="3"/>
  <c r="CY54" i="3"/>
  <c r="DY54" i="3"/>
  <c r="CR247" i="3"/>
  <c r="DR247" i="3"/>
  <c r="CR131" i="3"/>
  <c r="DR131" i="3"/>
  <c r="CR156" i="3"/>
  <c r="DR156" i="3"/>
  <c r="CR232" i="3"/>
  <c r="DR232" i="3"/>
  <c r="CR214" i="3"/>
  <c r="DR214" i="3" s="1"/>
  <c r="CO39" i="3"/>
  <c r="DO39" i="3"/>
  <c r="CO372" i="3"/>
  <c r="DO372" i="3"/>
  <c r="CH205" i="3"/>
  <c r="DH205" i="3"/>
  <c r="CF333" i="3"/>
  <c r="DF333" i="3"/>
  <c r="CI357" i="3"/>
  <c r="DI357" i="3"/>
  <c r="CI202" i="3"/>
  <c r="DI202" i="3"/>
  <c r="CI386" i="3"/>
  <c r="DI386" i="3"/>
  <c r="CI171" i="3"/>
  <c r="DI171" i="3"/>
  <c r="CI193" i="3"/>
  <c r="DI193" i="3"/>
  <c r="CI127" i="3"/>
  <c r="DI127" i="3"/>
  <c r="CI119" i="3"/>
  <c r="DI119" i="3"/>
  <c r="CI117" i="3"/>
  <c r="DI117" i="3" s="1"/>
  <c r="CQ382" i="3"/>
  <c r="DQ382" i="3" s="1"/>
  <c r="CQ311" i="3"/>
  <c r="DQ311" i="3"/>
  <c r="CQ157" i="3"/>
  <c r="DQ157" i="3"/>
  <c r="CQ324" i="3"/>
  <c r="DQ324" i="3"/>
  <c r="CQ266" i="3"/>
  <c r="DQ266" i="3"/>
  <c r="CQ98" i="3"/>
  <c r="DQ98" i="3"/>
  <c r="CQ256" i="3"/>
  <c r="DQ256" i="3"/>
  <c r="CY216" i="3"/>
  <c r="DY216" i="3" s="1"/>
  <c r="CY235" i="3"/>
  <c r="DY235" i="3" s="1"/>
  <c r="CY123" i="3"/>
  <c r="DY123" i="3"/>
  <c r="CY313" i="3"/>
  <c r="DY313" i="3"/>
  <c r="CY382" i="3"/>
  <c r="DY382" i="3"/>
  <c r="CY121" i="3"/>
  <c r="DY121" i="3" s="1"/>
  <c r="CY220" i="3"/>
  <c r="DY220" i="3"/>
  <c r="CY298" i="3"/>
  <c r="DY298" i="3"/>
  <c r="CY127" i="3"/>
  <c r="DY127" i="3"/>
  <c r="CY157" i="3"/>
  <c r="DY157" i="3" s="1"/>
  <c r="CY12" i="3"/>
  <c r="DY12" i="3"/>
  <c r="CR271" i="3"/>
  <c r="DR271" i="3"/>
  <c r="CR84" i="3"/>
  <c r="DR84" i="3"/>
  <c r="CR349" i="3"/>
  <c r="DR349" i="3"/>
  <c r="CR273" i="3"/>
  <c r="DR273" i="3"/>
  <c r="CR132" i="3"/>
  <c r="DR132" i="3"/>
  <c r="CR34" i="3"/>
  <c r="DR34" i="3"/>
  <c r="CR81" i="3"/>
  <c r="DR81" i="3"/>
  <c r="CR254" i="3"/>
  <c r="DR254" i="3"/>
  <c r="CR205" i="3"/>
  <c r="DR205" i="3" s="1"/>
  <c r="CO33" i="3"/>
  <c r="DO33" i="3"/>
  <c r="CO337" i="3"/>
  <c r="DO337" i="3"/>
  <c r="CH237" i="3"/>
  <c r="DH237" i="3"/>
  <c r="CF202" i="3"/>
  <c r="DF202" i="3"/>
  <c r="CI348" i="3"/>
  <c r="DI348" i="3"/>
  <c r="CI170" i="3"/>
  <c r="DI170" i="3"/>
  <c r="CI320" i="3"/>
  <c r="DI320" i="3"/>
  <c r="CI62" i="3"/>
  <c r="DI62" i="3"/>
  <c r="CI100" i="3"/>
  <c r="DI100" i="3"/>
  <c r="CI185" i="3"/>
  <c r="DI185" i="3"/>
  <c r="CI144" i="3"/>
  <c r="DI144" i="3" s="1"/>
  <c r="CI247" i="3"/>
  <c r="DI247" i="3"/>
  <c r="CI302" i="3"/>
  <c r="DI302" i="3"/>
  <c r="CI47" i="3"/>
  <c r="DI47" i="3"/>
  <c r="CI109" i="3"/>
  <c r="DI109" i="3"/>
  <c r="CQ326" i="3"/>
  <c r="DQ326" i="3"/>
  <c r="CQ103" i="3"/>
  <c r="DQ103" i="3"/>
  <c r="CQ303" i="3"/>
  <c r="DQ303" i="3" s="1"/>
  <c r="CQ48" i="3"/>
  <c r="DQ48" i="3"/>
  <c r="CQ277" i="3"/>
  <c r="DQ277" i="3"/>
  <c r="CQ22" i="3"/>
  <c r="DQ22" i="3" s="1"/>
  <c r="CQ252" i="3"/>
  <c r="DQ252" i="3"/>
  <c r="CQ227" i="3"/>
  <c r="DQ227" i="3"/>
  <c r="CQ194" i="3"/>
  <c r="DQ194" i="3"/>
  <c r="CQ153" i="3"/>
  <c r="DQ153" i="3"/>
  <c r="CQ121" i="3"/>
  <c r="DQ121" i="3"/>
  <c r="CY263" i="3"/>
  <c r="DY263" i="3"/>
  <c r="CY215" i="3"/>
  <c r="DY215" i="3"/>
  <c r="CY295" i="3"/>
  <c r="DY295" i="3"/>
  <c r="CY73" i="3"/>
  <c r="DY73" i="3"/>
  <c r="CY241" i="3"/>
  <c r="DY241" i="3"/>
  <c r="CY374" i="3"/>
  <c r="DY374" i="3"/>
  <c r="CY81" i="3"/>
  <c r="DY81" i="3"/>
  <c r="CY261" i="3"/>
  <c r="DY261" i="3" s="1"/>
  <c r="CY130" i="3"/>
  <c r="DY130" i="3"/>
  <c r="CY290" i="3"/>
  <c r="DY290" i="3"/>
  <c r="CY120" i="3"/>
  <c r="DY120" i="3"/>
  <c r="CY39" i="3"/>
  <c r="DY39" i="3"/>
  <c r="CY53" i="3"/>
  <c r="DY53" i="3" s="1"/>
  <c r="CR346" i="3"/>
  <c r="DR346" i="3"/>
  <c r="CR354" i="3"/>
  <c r="DR354" i="3" s="1"/>
  <c r="CR363" i="3"/>
  <c r="DR363" i="3"/>
  <c r="CR381" i="3"/>
  <c r="DR381" i="3"/>
  <c r="CR318" i="3"/>
  <c r="DR318" i="3"/>
  <c r="CR338" i="3"/>
  <c r="DR338" i="3"/>
  <c r="CR316" i="3"/>
  <c r="DR316" i="3"/>
  <c r="CR217" i="3"/>
  <c r="DR217" i="3"/>
  <c r="CR328" i="3"/>
  <c r="DR328" i="3"/>
  <c r="CR73" i="3"/>
  <c r="DR73" i="3"/>
  <c r="CR40" i="3"/>
  <c r="DR40" i="3"/>
  <c r="CR55" i="3"/>
  <c r="DR55" i="3"/>
  <c r="CR70" i="3"/>
  <c r="DR70" i="3"/>
  <c r="CO312" i="3"/>
  <c r="DO312" i="3"/>
  <c r="CO265" i="3"/>
  <c r="DO265" i="3"/>
  <c r="CO9" i="3"/>
  <c r="DO9" i="3"/>
  <c r="CO167" i="3"/>
  <c r="DO167" i="3"/>
  <c r="CO134" i="3"/>
  <c r="DO134" i="3"/>
  <c r="CO365" i="3"/>
  <c r="DO365" i="3"/>
  <c r="CO110" i="3"/>
  <c r="DO110" i="3"/>
  <c r="CO340" i="3"/>
  <c r="DO340" i="3"/>
  <c r="CO307" i="3"/>
  <c r="DO307" i="3" s="1"/>
  <c r="CO274" i="3"/>
  <c r="DO274" i="3"/>
  <c r="CO10" i="3"/>
  <c r="DO10" i="3"/>
  <c r="CG140" i="3"/>
  <c r="DG140" i="3"/>
  <c r="CE171" i="3"/>
  <c r="DE171" i="3"/>
  <c r="CZ290" i="3"/>
  <c r="DZ290" i="3"/>
  <c r="CZ386" i="3"/>
  <c r="DZ386" i="3"/>
  <c r="CZ307" i="3"/>
  <c r="DZ307" i="3"/>
  <c r="CZ161" i="3"/>
  <c r="DZ161" i="3"/>
  <c r="CZ368" i="3"/>
  <c r="DZ368" i="3"/>
  <c r="CZ34" i="3"/>
  <c r="DZ34" i="3" s="1"/>
  <c r="CZ239" i="3"/>
  <c r="DZ239" i="3"/>
  <c r="CZ238" i="3"/>
  <c r="DZ238" i="3" s="1"/>
  <c r="CZ45" i="3"/>
  <c r="DZ45" i="3" s="1"/>
  <c r="CH14" i="3"/>
  <c r="DH14" i="3"/>
  <c r="CG299" i="3"/>
  <c r="DG299" i="3"/>
  <c r="CF365" i="3"/>
  <c r="DF365" i="3"/>
  <c r="CE91" i="3"/>
  <c r="DE91" i="3"/>
  <c r="CI361" i="3"/>
  <c r="DI361" i="3"/>
  <c r="CI173" i="3"/>
  <c r="DI173" i="3"/>
  <c r="CI322" i="3"/>
  <c r="DI322" i="3"/>
  <c r="CI388" i="3"/>
  <c r="DI388" i="3" s="1"/>
  <c r="CH46" i="3"/>
  <c r="DH46" i="3" s="1"/>
  <c r="CG76" i="3"/>
  <c r="DG76" i="3"/>
  <c r="CF75" i="3"/>
  <c r="DF75" i="3"/>
  <c r="CF380" i="3"/>
  <c r="DF380" i="3"/>
  <c r="CE35" i="3"/>
  <c r="DE35" i="3"/>
  <c r="CI352" i="3"/>
  <c r="DI352" i="3"/>
  <c r="CI324" i="3"/>
  <c r="DI324" i="3"/>
  <c r="CI308" i="3"/>
  <c r="DI308" i="3"/>
  <c r="CI290" i="3"/>
  <c r="DI290" i="3"/>
  <c r="CI266" i="3"/>
  <c r="DI266" i="3"/>
  <c r="CI242" i="3"/>
  <c r="DI242" i="3"/>
  <c r="CI275" i="3"/>
  <c r="DI275" i="3"/>
  <c r="CI20" i="3"/>
  <c r="DI20" i="3"/>
  <c r="CI233" i="3"/>
  <c r="DI233" i="3"/>
  <c r="CI106" i="3"/>
  <c r="DI106" i="3"/>
  <c r="CI192" i="3"/>
  <c r="DI192" i="3" s="1"/>
  <c r="CI65" i="3"/>
  <c r="DI65" i="3"/>
  <c r="CI295" i="3"/>
  <c r="DI295" i="3"/>
  <c r="CI167" i="3"/>
  <c r="DI167" i="3"/>
  <c r="CI40" i="3"/>
  <c r="DI40" i="3"/>
  <c r="CI222" i="3"/>
  <c r="DI222" i="3"/>
  <c r="CI95" i="3"/>
  <c r="DI95" i="3"/>
  <c r="CI284" i="3"/>
  <c r="DI284" i="3"/>
  <c r="CI156" i="3"/>
  <c r="DI156" i="3"/>
  <c r="CI29" i="3"/>
  <c r="DI29" i="3"/>
  <c r="CQ214" i="3"/>
  <c r="DQ214" i="3"/>
  <c r="CQ190" i="3"/>
  <c r="DQ190" i="3" s="1"/>
  <c r="CQ47" i="3"/>
  <c r="DQ47" i="3"/>
  <c r="CQ351" i="3"/>
  <c r="DQ351" i="3"/>
  <c r="CQ223" i="3"/>
  <c r="DQ223" i="3"/>
  <c r="CQ96" i="3"/>
  <c r="DQ96" i="3"/>
  <c r="CQ325" i="3"/>
  <c r="DQ325" i="3"/>
  <c r="CQ197" i="3"/>
  <c r="DQ197" i="3" s="1"/>
  <c r="CQ70" i="3"/>
  <c r="DQ70" i="3" s="1"/>
  <c r="CQ300" i="3"/>
  <c r="DQ300" i="3" s="1"/>
  <c r="CQ172" i="3"/>
  <c r="DQ172" i="3" s="1"/>
  <c r="CQ45" i="3"/>
  <c r="DQ45" i="3"/>
  <c r="CQ147" i="3"/>
  <c r="DQ147" i="3" s="1"/>
  <c r="CQ20" i="3"/>
  <c r="DQ20" i="3"/>
  <c r="CQ370" i="3"/>
  <c r="DQ370" i="3" s="1"/>
  <c r="CQ242" i="3"/>
  <c r="DQ242" i="3"/>
  <c r="CQ107" i="3"/>
  <c r="DQ107" i="3"/>
  <c r="CQ329" i="3"/>
  <c r="DQ329" i="3"/>
  <c r="CQ201" i="3"/>
  <c r="DQ201" i="3"/>
  <c r="CQ74" i="3"/>
  <c r="DQ74" i="3"/>
  <c r="CQ296" i="3"/>
  <c r="DQ296" i="3"/>
  <c r="CQ168" i="3"/>
  <c r="DQ168" i="3"/>
  <c r="CQ41" i="3"/>
  <c r="DQ41" i="3"/>
  <c r="CY9" i="3"/>
  <c r="DY9" i="3"/>
  <c r="CY219" i="3"/>
  <c r="DY219" i="3"/>
  <c r="CY343" i="3"/>
  <c r="DY343" i="3"/>
  <c r="CY383" i="3"/>
  <c r="DY383" i="3"/>
  <c r="CY251" i="3"/>
  <c r="DY251" i="3" s="1"/>
  <c r="CY312" i="3"/>
  <c r="DY312" i="3"/>
  <c r="CY352" i="3"/>
  <c r="DY352" i="3"/>
  <c r="CY353" i="3"/>
  <c r="DY353" i="3"/>
  <c r="CY225" i="3"/>
  <c r="DY225" i="3"/>
  <c r="CY230" i="3"/>
  <c r="DY230" i="3"/>
  <c r="CY35" i="3"/>
  <c r="DY35" i="3" s="1"/>
  <c r="CY196" i="3"/>
  <c r="DY196" i="3" s="1"/>
  <c r="CY338" i="3"/>
  <c r="DY338" i="3" s="1"/>
  <c r="CY210" i="3"/>
  <c r="DY210" i="3" s="1"/>
  <c r="CY133" i="3"/>
  <c r="DY133" i="3"/>
  <c r="DY6" i="3"/>
  <c r="CY52" i="3"/>
  <c r="DY52" i="3"/>
  <c r="CR59" i="3"/>
  <c r="DR59" i="3"/>
  <c r="CR277" i="3"/>
  <c r="DR277" i="3"/>
  <c r="CR297" i="3"/>
  <c r="DR297" i="3"/>
  <c r="CR317" i="3"/>
  <c r="DR317" i="3"/>
  <c r="CR326" i="3"/>
  <c r="DR326" i="3" s="1"/>
  <c r="CR364" i="3"/>
  <c r="DR364" i="3"/>
  <c r="CR236" i="3"/>
  <c r="DR236" i="3"/>
  <c r="CR109" i="3"/>
  <c r="DR109" i="3"/>
  <c r="CR201" i="3"/>
  <c r="DR201" i="3" s="1"/>
  <c r="CR74" i="3"/>
  <c r="DR74" i="3"/>
  <c r="CR312" i="3"/>
  <c r="DR312" i="3"/>
  <c r="CR184" i="3"/>
  <c r="DR184" i="3"/>
  <c r="CR57" i="3"/>
  <c r="DR57" i="3"/>
  <c r="CR151" i="3"/>
  <c r="DR151" i="3"/>
  <c r="CR24" i="3"/>
  <c r="DR24" i="3" s="1"/>
  <c r="CR166" i="3"/>
  <c r="DR166" i="3" s="1"/>
  <c r="CR39" i="3"/>
  <c r="DR39" i="3"/>
  <c r="CR181" i="3"/>
  <c r="DR181" i="3"/>
  <c r="CR54" i="3"/>
  <c r="DR54" i="3"/>
  <c r="CO352" i="3"/>
  <c r="DO352" i="3"/>
  <c r="CO280" i="3"/>
  <c r="DO280" i="3"/>
  <c r="CO256" i="3"/>
  <c r="DO256" i="3"/>
  <c r="CO313" i="3"/>
  <c r="DO313" i="3"/>
  <c r="CO185" i="3"/>
  <c r="DO185" i="3"/>
  <c r="CO58" i="3"/>
  <c r="DO58" i="3"/>
  <c r="CO151" i="3"/>
  <c r="DO151" i="3"/>
  <c r="CO24" i="3"/>
  <c r="DO24" i="3"/>
  <c r="CO374" i="3"/>
  <c r="DO374" i="3"/>
  <c r="CO246" i="3"/>
  <c r="DO246" i="3" s="1"/>
  <c r="CO119" i="3"/>
  <c r="DO119" i="3"/>
  <c r="CO349" i="3"/>
  <c r="DO349" i="3"/>
  <c r="CO221" i="3"/>
  <c r="DO221" i="3"/>
  <c r="CO324" i="3"/>
  <c r="DO324" i="3"/>
  <c r="CO196" i="3"/>
  <c r="DO196" i="3"/>
  <c r="CO291" i="3"/>
  <c r="DO291" i="3"/>
  <c r="CO163" i="3"/>
  <c r="DO163" i="3" s="1"/>
  <c r="CO36" i="3"/>
  <c r="DO36" i="3" s="1"/>
  <c r="CO386" i="3"/>
  <c r="DO386" i="3"/>
  <c r="CO258" i="3"/>
  <c r="DO258" i="3"/>
  <c r="CO130" i="3"/>
  <c r="DO130" i="3"/>
  <c r="CF318" i="3"/>
  <c r="DF318" i="3"/>
  <c r="CT4" i="3"/>
  <c r="DT4" i="3"/>
  <c r="CE251" i="3"/>
  <c r="DE251" i="3"/>
  <c r="CZ354" i="3"/>
  <c r="DZ354" i="3"/>
  <c r="CZ162" i="3"/>
  <c r="DZ162" i="3"/>
  <c r="CZ355" i="3"/>
  <c r="DZ355" i="3"/>
  <c r="CZ136" i="3"/>
  <c r="DZ136" i="3"/>
  <c r="CZ225" i="3"/>
  <c r="DZ225" i="3" s="1"/>
  <c r="CZ352" i="3"/>
  <c r="DZ352" i="3"/>
  <c r="CZ224" i="3"/>
  <c r="DZ224" i="3"/>
  <c r="CZ129" i="3"/>
  <c r="DZ129" i="3"/>
  <c r="CZ351" i="3"/>
  <c r="DZ351" i="3" s="1"/>
  <c r="CZ287" i="3"/>
  <c r="DZ287" i="3"/>
  <c r="CZ223" i="3"/>
  <c r="DZ223" i="3"/>
  <c r="CZ128" i="3"/>
  <c r="DZ128" i="3"/>
  <c r="CZ350" i="3"/>
  <c r="DZ350" i="3"/>
  <c r="CZ286" i="3"/>
  <c r="DZ286" i="3" s="1"/>
  <c r="CZ221" i="3"/>
  <c r="DZ221" i="3"/>
  <c r="CZ125" i="3"/>
  <c r="DZ125" i="3"/>
  <c r="CZ357" i="3"/>
  <c r="DZ357" i="3"/>
  <c r="CZ293" i="3"/>
  <c r="DZ293" i="3"/>
  <c r="CZ229" i="3"/>
  <c r="DZ229" i="3" s="1"/>
  <c r="CZ140" i="3"/>
  <c r="DZ140" i="3"/>
  <c r="CZ6" i="3"/>
  <c r="DZ6" i="3" s="1"/>
  <c r="CZ364" i="3"/>
  <c r="DZ364" i="3"/>
  <c r="CZ300" i="3"/>
  <c r="DZ300" i="3" s="1"/>
  <c r="CZ236" i="3"/>
  <c r="DZ236" i="3"/>
  <c r="CZ153" i="3"/>
  <c r="DZ153" i="3"/>
  <c r="CZ25" i="3"/>
  <c r="DZ25" i="3"/>
  <c r="CZ174" i="3"/>
  <c r="DZ174" i="3" s="1"/>
  <c r="CZ111" i="3"/>
  <c r="DZ111" i="3"/>
  <c r="CZ47" i="3"/>
  <c r="DZ47" i="3"/>
  <c r="CZ203" i="3"/>
  <c r="DZ203" i="3" s="1"/>
  <c r="CZ139" i="3"/>
  <c r="DZ139" i="3" s="1"/>
  <c r="CZ76" i="3"/>
  <c r="DZ76" i="3"/>
  <c r="CZ12" i="3"/>
  <c r="DZ12" i="3"/>
  <c r="CZ91" i="3"/>
  <c r="DZ91" i="3"/>
  <c r="CZ27" i="3"/>
  <c r="DZ27" i="3"/>
  <c r="CZ135" i="3"/>
  <c r="DZ135" i="3"/>
  <c r="CZ72" i="3"/>
  <c r="DZ72" i="3" s="1"/>
  <c r="CZ8" i="3"/>
  <c r="DZ8" i="3"/>
  <c r="CG323" i="3"/>
  <c r="DG323" i="3"/>
  <c r="CW281" i="3"/>
  <c r="DW281" i="3" s="1"/>
  <c r="CW241" i="3"/>
  <c r="DW241" i="3"/>
  <c r="CW168" i="3"/>
  <c r="DW168" i="3"/>
  <c r="DW385" i="3"/>
  <c r="CW59" i="3"/>
  <c r="DW59" i="3" s="1"/>
  <c r="CW361" i="3"/>
  <c r="DW361" i="3" s="1"/>
  <c r="CW337" i="3"/>
  <c r="DW337" i="3" s="1"/>
  <c r="CW313" i="3"/>
  <c r="DW313" i="3"/>
  <c r="CW140" i="3"/>
  <c r="DW140" i="3" s="1"/>
  <c r="CW29" i="3"/>
  <c r="DW29" i="3"/>
  <c r="CW212" i="3"/>
  <c r="DW212" i="3"/>
  <c r="CW138" i="3"/>
  <c r="DW138" i="3"/>
  <c r="CW26" i="3"/>
  <c r="DW26" i="3"/>
  <c r="CW366" i="3"/>
  <c r="DW366" i="3"/>
  <c r="CW302" i="3"/>
  <c r="DW302" i="3"/>
  <c r="CW238" i="3"/>
  <c r="DW238" i="3"/>
  <c r="CW165" i="3"/>
  <c r="DW165" i="3"/>
  <c r="CW70" i="3"/>
  <c r="DW70" i="3"/>
  <c r="CW277" i="3"/>
  <c r="DW277" i="3"/>
  <c r="CW210" i="3"/>
  <c r="DW210" i="3" s="1"/>
  <c r="DW136" i="3"/>
  <c r="CW21" i="3"/>
  <c r="DW21" i="3"/>
  <c r="CW372" i="3"/>
  <c r="DW372" i="3"/>
  <c r="DW308" i="3"/>
  <c r="CW244" i="3"/>
  <c r="DW244" i="3" s="1"/>
  <c r="CW387" i="3"/>
  <c r="DW387" i="3"/>
  <c r="CW323" i="3"/>
  <c r="DW323" i="3"/>
  <c r="CW259" i="3"/>
  <c r="CW189" i="3"/>
  <c r="DW189" i="3"/>
  <c r="CW330" i="3"/>
  <c r="DW330" i="3"/>
  <c r="CW266" i="3"/>
  <c r="DW266" i="3"/>
  <c r="CW197" i="3"/>
  <c r="DW197" i="3"/>
  <c r="CW89" i="3"/>
  <c r="DW89" i="3" s="1"/>
  <c r="CW104" i="3"/>
  <c r="DW104" i="3"/>
  <c r="CW40" i="3"/>
  <c r="DW40" i="3"/>
  <c r="CW206" i="3"/>
  <c r="DW206" i="3"/>
  <c r="CW142" i="3"/>
  <c r="DW142" i="3" s="1"/>
  <c r="CW15" i="3"/>
  <c r="DW15" i="3"/>
  <c r="CW76" i="3"/>
  <c r="DW76" i="3"/>
  <c r="CW12" i="3"/>
  <c r="DW12" i="3"/>
  <c r="CI338" i="3"/>
  <c r="DI338" i="3"/>
  <c r="CH118" i="3"/>
  <c r="DH118" i="3"/>
  <c r="CH373" i="3"/>
  <c r="DH373" i="3"/>
  <c r="CG147" i="3"/>
  <c r="DG147" i="3"/>
  <c r="CF145" i="3"/>
  <c r="DF145" i="3"/>
  <c r="CF305" i="3"/>
  <c r="DF305" i="3"/>
  <c r="CM4" i="3"/>
  <c r="DM4" i="3"/>
  <c r="CE53" i="3"/>
  <c r="DE53" i="3"/>
  <c r="CE244" i="3"/>
  <c r="DE244" i="3" s="1"/>
  <c r="CE308" i="3"/>
  <c r="DE308" i="3" s="1"/>
  <c r="CE372" i="3"/>
  <c r="DE372" i="3"/>
  <c r="CK58" i="3"/>
  <c r="DK58" i="3"/>
  <c r="CK284" i="3"/>
  <c r="DK284" i="3"/>
  <c r="CK383" i="3"/>
  <c r="DK383" i="3" s="1"/>
  <c r="CK208" i="3"/>
  <c r="DK208" i="3" s="1"/>
  <c r="CK61" i="3"/>
  <c r="DK61" i="3" s="1"/>
  <c r="CK381" i="3"/>
  <c r="DK381" i="3" s="1"/>
  <c r="CK304" i="3"/>
  <c r="DK304" i="3"/>
  <c r="CK204" i="3"/>
  <c r="DK204" i="3"/>
  <c r="CK57" i="3"/>
  <c r="DK57" i="3"/>
  <c r="CK380" i="3"/>
  <c r="DK380" i="3" s="1"/>
  <c r="CK303" i="3"/>
  <c r="DK303" i="3"/>
  <c r="CK53" i="3"/>
  <c r="DK53" i="3"/>
  <c r="CK379" i="3"/>
  <c r="DK379" i="3"/>
  <c r="CK301" i="3"/>
  <c r="DK301" i="3"/>
  <c r="CK200" i="3"/>
  <c r="DK200" i="3"/>
  <c r="CK50" i="3"/>
  <c r="DK50" i="3"/>
  <c r="CK378" i="3"/>
  <c r="DK378" i="3"/>
  <c r="CK300" i="3"/>
  <c r="DK300" i="3"/>
  <c r="CK197" i="3"/>
  <c r="DK197" i="3"/>
  <c r="CK49" i="3"/>
  <c r="DK49" i="3"/>
  <c r="CK377" i="3"/>
  <c r="DK377" i="3"/>
  <c r="CK299" i="3"/>
  <c r="DK299" i="3"/>
  <c r="CK196" i="3"/>
  <c r="DK196" i="3"/>
  <c r="CK45" i="3"/>
  <c r="DK45" i="3" s="1"/>
  <c r="CK287" i="3"/>
  <c r="DK287" i="3" s="1"/>
  <c r="CK177" i="3"/>
  <c r="DK177" i="3"/>
  <c r="CK21" i="3"/>
  <c r="DK21" i="3"/>
  <c r="CK290" i="3"/>
  <c r="DK290" i="3"/>
  <c r="CK226" i="3"/>
  <c r="DK226" i="3"/>
  <c r="CK162" i="3"/>
  <c r="DK162" i="3" s="1"/>
  <c r="CK27" i="3"/>
  <c r="DK27" i="3"/>
  <c r="CK223" i="3"/>
  <c r="DK223" i="3" s="1"/>
  <c r="CK159" i="3"/>
  <c r="DK159" i="3"/>
  <c r="CK96" i="3"/>
  <c r="DK96" i="3" s="1"/>
  <c r="CK32" i="3"/>
  <c r="DK32" i="3"/>
  <c r="CK326" i="3"/>
  <c r="DK326" i="3" s="1"/>
  <c r="CK262" i="3"/>
  <c r="DK262" i="3"/>
  <c r="CK134" i="3"/>
  <c r="DK134" i="3" s="1"/>
  <c r="CK71" i="3"/>
  <c r="DK71" i="3"/>
  <c r="CK7" i="3"/>
  <c r="DK7" i="3"/>
  <c r="CK78" i="3"/>
  <c r="DK78" i="3"/>
  <c r="CK14" i="3"/>
  <c r="DK14" i="3"/>
  <c r="CK179" i="3"/>
  <c r="DK179" i="3"/>
  <c r="CK116" i="3"/>
  <c r="DK116" i="3"/>
  <c r="CS380" i="3"/>
  <c r="DS380" i="3"/>
  <c r="CS165" i="3"/>
  <c r="DS165" i="3" s="1"/>
  <c r="CS300" i="3"/>
  <c r="DS300" i="3"/>
  <c r="CS197" i="3"/>
  <c r="DS197" i="3"/>
  <c r="CS14" i="3"/>
  <c r="DS14" i="3"/>
  <c r="CS294" i="3"/>
  <c r="DS294" i="3"/>
  <c r="CS103" i="3"/>
  <c r="DS103" i="3"/>
  <c r="CS39" i="3"/>
  <c r="DS39" i="3"/>
  <c r="CS156" i="3"/>
  <c r="DS156" i="3"/>
  <c r="CS93" i="3"/>
  <c r="DS93" i="3" s="1"/>
  <c r="DS323" i="3"/>
  <c r="CS259" i="3"/>
  <c r="DS259" i="3"/>
  <c r="CS195" i="3"/>
  <c r="DS195" i="3"/>
  <c r="CS131" i="3"/>
  <c r="DS131" i="3"/>
  <c r="CS68" i="3"/>
  <c r="DS68" i="3"/>
  <c r="CS354" i="3"/>
  <c r="DS354" i="3" s="1"/>
  <c r="CS226" i="3"/>
  <c r="DS226" i="3"/>
  <c r="CS162" i="3"/>
  <c r="DS162" i="3"/>
  <c r="CS27" i="3"/>
  <c r="DS27" i="3"/>
  <c r="CS377" i="3"/>
  <c r="DS377" i="3" s="1"/>
  <c r="CS313" i="3"/>
  <c r="DS313" i="3" s="1"/>
  <c r="CS249" i="3"/>
  <c r="DS249" i="3"/>
  <c r="CS185" i="3"/>
  <c r="DS185" i="3" s="1"/>
  <c r="CS344" i="3"/>
  <c r="DS344" i="3"/>
  <c r="CS280" i="3"/>
  <c r="DS280" i="3" s="1"/>
  <c r="CS89" i="3"/>
  <c r="DS89" i="3"/>
  <c r="CS25" i="3"/>
  <c r="DS25" i="3" s="1"/>
  <c r="CS375" i="3"/>
  <c r="DS375" i="3"/>
  <c r="CS183" i="3"/>
  <c r="DS183" i="3"/>
  <c r="CS120" i="3"/>
  <c r="DS120" i="3"/>
  <c r="DA343" i="3"/>
  <c r="EA343" i="3"/>
  <c r="DA207" i="3"/>
  <c r="EA207" i="3"/>
  <c r="DA302" i="3"/>
  <c r="EA302" i="3"/>
  <c r="DA319" i="3"/>
  <c r="EA319" i="3"/>
  <c r="DA57" i="3"/>
  <c r="DA360" i="3"/>
  <c r="EA360" i="3"/>
  <c r="EA296" i="3"/>
  <c r="DA232" i="3"/>
  <c r="EA232" i="3" s="1"/>
  <c r="DA381" i="3"/>
  <c r="EA381" i="3"/>
  <c r="DA317" i="3"/>
  <c r="EA317" i="3"/>
  <c r="DA253" i="3"/>
  <c r="EA253" i="3"/>
  <c r="DA176" i="3"/>
  <c r="EA176" i="3"/>
  <c r="DA340" i="3"/>
  <c r="EA340" i="3"/>
  <c r="DA212" i="3"/>
  <c r="EA212" i="3"/>
  <c r="DA363" i="3"/>
  <c r="EA363" i="3"/>
  <c r="DA299" i="3"/>
  <c r="EA299" i="3"/>
  <c r="DA235" i="3"/>
  <c r="EA235" i="3"/>
  <c r="DA108" i="3"/>
  <c r="EA108" i="3"/>
  <c r="DA338" i="3"/>
  <c r="EA338" i="3"/>
  <c r="DA210" i="3"/>
  <c r="EA210" i="3"/>
  <c r="DA361" i="3"/>
  <c r="DA297" i="3"/>
  <c r="EA297" i="3"/>
  <c r="EA100" i="3"/>
  <c r="DA98" i="3"/>
  <c r="EA98" i="3"/>
  <c r="DA34" i="3"/>
  <c r="EA34" i="3"/>
  <c r="DA174" i="3"/>
  <c r="EA174" i="3"/>
  <c r="DA111" i="3"/>
  <c r="DA47" i="3"/>
  <c r="EA47" i="3"/>
  <c r="DA157" i="3"/>
  <c r="EA157" i="3"/>
  <c r="DA94" i="3"/>
  <c r="EA94" i="3"/>
  <c r="DA164" i="3"/>
  <c r="EA164" i="3"/>
  <c r="DA37" i="3"/>
  <c r="EA37" i="3"/>
  <c r="DA138" i="3"/>
  <c r="EA138" i="3"/>
  <c r="CU352" i="3"/>
  <c r="DU352" i="3"/>
  <c r="DU105" i="3"/>
  <c r="CU216" i="3"/>
  <c r="DU216" i="3"/>
  <c r="CU121" i="3"/>
  <c r="DU121" i="3"/>
  <c r="CU176" i="3"/>
  <c r="DU176" i="3"/>
  <c r="CU377" i="3"/>
  <c r="DU377" i="3"/>
  <c r="CU313" i="3"/>
  <c r="DU313" i="3"/>
  <c r="CU249" i="3"/>
  <c r="DU249" i="3" s="1"/>
  <c r="CU185" i="3"/>
  <c r="DU185" i="3" s="1"/>
  <c r="CU122" i="3"/>
  <c r="DU122" i="3"/>
  <c r="CU58" i="3"/>
  <c r="DU58" i="3"/>
  <c r="CU351" i="3"/>
  <c r="DU351" i="3"/>
  <c r="CU287" i="3"/>
  <c r="DU287" i="3"/>
  <c r="CU223" i="3"/>
  <c r="DU223" i="3"/>
  <c r="CU159" i="3"/>
  <c r="DU159" i="3"/>
  <c r="CU96" i="3"/>
  <c r="DU96" i="3"/>
  <c r="CU382" i="3"/>
  <c r="DU382" i="3"/>
  <c r="CU318" i="3"/>
  <c r="DU318" i="3" s="1"/>
  <c r="CU254" i="3"/>
  <c r="DU254" i="3" s="1"/>
  <c r="CU190" i="3"/>
  <c r="DU190" i="3" s="1"/>
  <c r="CU126" i="3"/>
  <c r="DU126" i="3"/>
  <c r="CU63" i="3"/>
  <c r="DU63" i="3"/>
  <c r="CU357" i="3"/>
  <c r="DU357" i="3"/>
  <c r="CU229" i="3"/>
  <c r="DU229" i="3"/>
  <c r="CU165" i="3"/>
  <c r="DU165" i="3"/>
  <c r="CU102" i="3"/>
  <c r="DU102" i="3" s="1"/>
  <c r="CU38" i="3"/>
  <c r="DU38" i="3"/>
  <c r="CU332" i="3"/>
  <c r="DU332" i="3"/>
  <c r="CU204" i="3"/>
  <c r="DU204" i="3"/>
  <c r="CU140" i="3"/>
  <c r="DU140" i="3"/>
  <c r="CU13" i="3"/>
  <c r="DU13" i="3"/>
  <c r="CU371" i="3"/>
  <c r="DU371" i="3"/>
  <c r="CU307" i="3"/>
  <c r="DU307" i="3"/>
  <c r="CU243" i="3"/>
  <c r="DU243" i="3" s="1"/>
  <c r="CU179" i="3"/>
  <c r="DU179" i="3"/>
  <c r="CU116" i="3"/>
  <c r="DU116" i="3"/>
  <c r="CU338" i="3"/>
  <c r="DU338" i="3" s="1"/>
  <c r="CU274" i="3"/>
  <c r="DU274" i="3"/>
  <c r="CU210" i="3"/>
  <c r="DU210" i="3"/>
  <c r="CU146" i="3"/>
  <c r="DU146" i="3"/>
  <c r="CU75" i="3"/>
  <c r="DU75" i="3"/>
  <c r="CU11" i="3"/>
  <c r="DU11" i="3"/>
  <c r="CF241" i="3"/>
  <c r="DF241" i="3"/>
  <c r="CG333" i="3"/>
  <c r="DG333" i="3"/>
  <c r="CG269" i="3"/>
  <c r="DG269" i="3"/>
  <c r="CG205" i="3"/>
  <c r="DG205" i="3" s="1"/>
  <c r="CG141" i="3"/>
  <c r="DG141" i="3"/>
  <c r="CG78" i="3"/>
  <c r="DG78" i="3"/>
  <c r="CG14" i="3"/>
  <c r="DG14" i="3"/>
  <c r="CG370" i="3"/>
  <c r="DG370" i="3"/>
  <c r="CG306" i="3"/>
  <c r="DG306" i="3"/>
  <c r="CG242" i="3"/>
  <c r="DG242" i="3"/>
  <c r="CG178" i="3"/>
  <c r="DG178" i="3"/>
  <c r="CG107" i="3"/>
  <c r="DG107" i="3"/>
  <c r="CG43" i="3"/>
  <c r="DG43" i="3" s="1"/>
  <c r="CG329" i="3"/>
  <c r="DG329" i="3"/>
  <c r="CG265" i="3"/>
  <c r="DG265" i="3"/>
  <c r="CG201" i="3"/>
  <c r="DG201" i="3"/>
  <c r="CG137" i="3"/>
  <c r="DG137" i="3" s="1"/>
  <c r="CG74" i="3"/>
  <c r="DG74" i="3"/>
  <c r="CG10" i="3"/>
  <c r="DG10" i="3"/>
  <c r="CG360" i="3"/>
  <c r="DG360" i="3"/>
  <c r="CG296" i="3"/>
  <c r="DG296" i="3"/>
  <c r="CG232" i="3"/>
  <c r="DG232" i="3"/>
  <c r="CG168" i="3"/>
  <c r="DG168" i="3"/>
  <c r="CG105" i="3"/>
  <c r="DG105" i="3" s="1"/>
  <c r="CG41" i="3"/>
  <c r="DG41" i="3"/>
  <c r="CG327" i="3"/>
  <c r="DG327" i="3"/>
  <c r="CG263" i="3"/>
  <c r="DG263" i="3"/>
  <c r="CG199" i="3"/>
  <c r="DG199" i="3"/>
  <c r="CG135" i="3"/>
  <c r="DG135" i="3"/>
  <c r="CG72" i="3"/>
  <c r="DG72" i="3"/>
  <c r="CG8" i="3"/>
  <c r="DG8" i="3"/>
  <c r="CG358" i="3"/>
  <c r="DG358" i="3"/>
  <c r="CG294" i="3"/>
  <c r="DG294" i="3"/>
  <c r="CG230" i="3"/>
  <c r="DG230" i="3"/>
  <c r="CG166" i="3"/>
  <c r="DG166" i="3"/>
  <c r="CG103" i="3"/>
  <c r="DG103" i="3" s="1"/>
  <c r="CG39" i="3"/>
  <c r="DG39" i="3"/>
  <c r="CH23" i="3"/>
  <c r="DH23" i="3"/>
  <c r="CH278" i="3"/>
  <c r="DH278" i="3"/>
  <c r="CG85" i="3"/>
  <c r="DG85" i="3" s="1"/>
  <c r="CG340" i="3"/>
  <c r="DG340" i="3" s="1"/>
  <c r="CF83" i="3"/>
  <c r="DF83" i="3"/>
  <c r="CF253" i="3"/>
  <c r="DF253" i="3" s="1"/>
  <c r="CF385" i="3"/>
  <c r="DF385" i="3"/>
  <c r="CE30" i="3"/>
  <c r="DE30" i="3"/>
  <c r="CE94" i="3"/>
  <c r="DE94" i="3"/>
  <c r="CE157" i="3"/>
  <c r="DE157" i="3"/>
  <c r="CE285" i="3"/>
  <c r="DE285" i="3"/>
  <c r="CE357" i="3"/>
  <c r="DE357" i="3" s="1"/>
  <c r="CL347" i="3"/>
  <c r="DL347" i="3" s="1"/>
  <c r="CL92" i="3"/>
  <c r="DL92" i="3"/>
  <c r="CL307" i="3"/>
  <c r="DL307" i="3"/>
  <c r="CL52" i="3"/>
  <c r="DL52" i="3"/>
  <c r="CL274" i="3"/>
  <c r="DL274" i="3" s="1"/>
  <c r="CL19" i="3"/>
  <c r="DL19" i="3"/>
  <c r="CL235" i="3"/>
  <c r="DL235" i="3"/>
  <c r="CL202" i="3"/>
  <c r="DL202" i="3"/>
  <c r="CL195" i="3"/>
  <c r="DL195" i="3"/>
  <c r="CL162" i="3"/>
  <c r="DL162" i="3"/>
  <c r="CE115" i="3"/>
  <c r="DE115" i="3"/>
  <c r="CI364" i="3"/>
  <c r="DI364" i="3"/>
  <c r="CI343" i="3"/>
  <c r="DI343" i="3"/>
  <c r="CQ206" i="3"/>
  <c r="DQ206" i="3"/>
  <c r="CQ373" i="3"/>
  <c r="DQ373" i="3"/>
  <c r="CQ284" i="3"/>
  <c r="DQ284" i="3" s="1"/>
  <c r="CQ323" i="3"/>
  <c r="DQ323" i="3" s="1"/>
  <c r="CQ226" i="3"/>
  <c r="DQ226" i="3"/>
  <c r="CQ249" i="3"/>
  <c r="DQ249" i="3" s="1"/>
  <c r="CQ344" i="3"/>
  <c r="DQ344" i="3"/>
  <c r="CY344" i="3"/>
  <c r="DY344" i="3"/>
  <c r="CY379" i="3"/>
  <c r="DY379" i="3"/>
  <c r="CY200" i="3"/>
  <c r="DY200" i="3"/>
  <c r="CY293" i="3"/>
  <c r="DY293" i="3"/>
  <c r="CY180" i="3"/>
  <c r="DY180" i="3"/>
  <c r="CY151" i="3"/>
  <c r="DY151" i="3"/>
  <c r="CY21" i="3"/>
  <c r="DY21" i="3"/>
  <c r="CR385" i="3"/>
  <c r="DR385" i="3"/>
  <c r="CR305" i="3"/>
  <c r="DR305" i="3"/>
  <c r="CR122" i="3"/>
  <c r="DR122" i="3"/>
  <c r="CR199" i="3"/>
  <c r="DR199" i="3" s="1"/>
  <c r="CR229" i="3"/>
  <c r="DR229" i="3"/>
  <c r="CO176" i="3"/>
  <c r="DO176" i="3"/>
  <c r="CO361" i="3"/>
  <c r="DO361" i="3"/>
  <c r="CO327" i="3"/>
  <c r="DO327" i="3"/>
  <c r="CO294" i="3"/>
  <c r="DO294" i="3"/>
  <c r="CO269" i="3"/>
  <c r="DO269" i="3" s="1"/>
  <c r="DA4" i="3"/>
  <c r="EA4" i="3"/>
  <c r="CI165" i="3"/>
  <c r="DI165" i="3"/>
  <c r="CI94" i="3"/>
  <c r="DI94" i="3"/>
  <c r="CI44" i="3"/>
  <c r="DI44" i="3"/>
  <c r="CI216" i="3"/>
  <c r="DI216" i="3"/>
  <c r="CI191" i="3"/>
  <c r="DI191" i="3"/>
  <c r="DI246" i="3"/>
  <c r="CI180" i="3"/>
  <c r="DI180" i="3"/>
  <c r="CQ158" i="3"/>
  <c r="DQ158" i="3"/>
  <c r="CQ183" i="3"/>
  <c r="DQ183" i="3"/>
  <c r="CQ349" i="3"/>
  <c r="DQ349" i="3"/>
  <c r="CQ30" i="3"/>
  <c r="DQ30" i="3"/>
  <c r="CQ260" i="3"/>
  <c r="DQ260" i="3"/>
  <c r="CQ5" i="3"/>
  <c r="DQ5" i="3" s="1"/>
  <c r="CQ171" i="3"/>
  <c r="DQ171" i="3" s="1"/>
  <c r="CQ330" i="3"/>
  <c r="DQ330" i="3"/>
  <c r="CQ161" i="3"/>
  <c r="DQ161" i="3"/>
  <c r="CQ320" i="3"/>
  <c r="DQ320" i="3" s="1"/>
  <c r="CY315" i="3"/>
  <c r="DY315" i="3" s="1"/>
  <c r="CY247" i="3"/>
  <c r="DY247" i="3"/>
  <c r="CY377" i="3"/>
  <c r="DY377" i="3"/>
  <c r="CY97" i="3"/>
  <c r="DY97" i="3"/>
  <c r="CY205" i="3"/>
  <c r="DY205" i="3"/>
  <c r="CY284" i="3"/>
  <c r="CY362" i="3"/>
  <c r="DY362" i="3"/>
  <c r="CY64" i="3"/>
  <c r="DY64" i="3"/>
  <c r="CY94" i="3"/>
  <c r="DY94" i="3" s="1"/>
  <c r="CR218" i="3"/>
  <c r="DR218" i="3" s="1"/>
  <c r="CR60" i="3"/>
  <c r="DR60" i="3"/>
  <c r="CR389" i="3"/>
  <c r="DR389" i="3"/>
  <c r="CR329" i="3"/>
  <c r="DR329" i="3"/>
  <c r="CR258" i="3"/>
  <c r="DR258" i="3"/>
  <c r="CR67" i="3"/>
  <c r="DR67" i="3"/>
  <c r="CR69" i="3"/>
  <c r="DR69" i="3"/>
  <c r="CR336" i="3"/>
  <c r="DR336" i="3"/>
  <c r="CR17" i="3"/>
  <c r="DR17" i="3" s="1"/>
  <c r="CR190" i="3"/>
  <c r="DR190" i="3"/>
  <c r="CR141" i="3"/>
  <c r="DR141" i="3" s="1"/>
  <c r="CG267" i="3"/>
  <c r="DG267" i="3"/>
  <c r="CE19" i="3"/>
  <c r="DE19" i="3"/>
  <c r="CI369" i="3"/>
  <c r="DI369" i="3" s="1"/>
  <c r="CI205" i="3"/>
  <c r="DI205" i="3" s="1"/>
  <c r="CI334" i="3"/>
  <c r="DI334" i="3"/>
  <c r="CI291" i="3"/>
  <c r="DI291" i="3" s="1"/>
  <c r="CI36" i="3"/>
  <c r="DI36" i="3"/>
  <c r="CI122" i="3"/>
  <c r="DI122" i="3"/>
  <c r="CI81" i="3"/>
  <c r="DI81" i="3" s="1"/>
  <c r="CI183" i="3"/>
  <c r="DI183" i="3"/>
  <c r="CI238" i="3"/>
  <c r="DI238" i="3"/>
  <c r="CI14" i="3"/>
  <c r="DI14" i="3"/>
  <c r="CI45" i="3"/>
  <c r="DI45" i="3"/>
  <c r="CQ318" i="3"/>
  <c r="DQ318" i="3"/>
  <c r="CQ95" i="3"/>
  <c r="DQ95" i="3"/>
  <c r="CQ239" i="3"/>
  <c r="DQ239" i="3" s="1"/>
  <c r="CQ188" i="3"/>
  <c r="DQ188" i="3"/>
  <c r="CQ163" i="3"/>
  <c r="DQ163" i="3"/>
  <c r="CQ281" i="3"/>
  <c r="DQ281" i="3"/>
  <c r="CQ26" i="3"/>
  <c r="DQ26" i="3"/>
  <c r="CQ248" i="3"/>
  <c r="DQ248" i="3"/>
  <c r="CQ57" i="3"/>
  <c r="DQ57" i="3"/>
  <c r="CY327" i="3"/>
  <c r="DY327" i="3"/>
  <c r="CY255" i="3"/>
  <c r="DY255" i="3"/>
  <c r="CY355" i="3"/>
  <c r="DY355" i="3"/>
  <c r="CY369" i="3"/>
  <c r="DY369" i="3"/>
  <c r="CY66" i="3"/>
  <c r="DY66" i="3"/>
  <c r="CY310" i="3"/>
  <c r="DY310" i="3"/>
  <c r="CY389" i="3"/>
  <c r="DY389" i="3" s="1"/>
  <c r="CY107" i="3"/>
  <c r="DY107" i="3"/>
  <c r="CY276" i="3"/>
  <c r="DY276" i="3"/>
  <c r="CY153" i="3"/>
  <c r="DY153" i="3"/>
  <c r="CY56" i="3"/>
  <c r="DY56" i="3"/>
  <c r="CY149" i="3"/>
  <c r="DY149" i="3"/>
  <c r="CY68" i="3"/>
  <c r="DY68" i="3" s="1"/>
  <c r="CR355" i="3"/>
  <c r="DR355" i="3"/>
  <c r="CR35" i="3"/>
  <c r="DR35" i="3"/>
  <c r="CR124" i="3"/>
  <c r="DR124" i="3"/>
  <c r="CR90" i="3"/>
  <c r="DR90" i="3"/>
  <c r="CR200" i="3"/>
  <c r="DR200" i="3"/>
  <c r="CR167" i="3"/>
  <c r="DR167" i="3"/>
  <c r="CR182" i="3"/>
  <c r="DR182" i="3"/>
  <c r="CR197" i="3"/>
  <c r="DR197" i="3" s="1"/>
  <c r="CO360" i="3"/>
  <c r="DO360" i="3"/>
  <c r="CO137" i="3"/>
  <c r="DO137" i="3" s="1"/>
  <c r="CO359" i="3"/>
  <c r="DO359" i="3"/>
  <c r="CO104" i="3"/>
  <c r="DO104" i="3"/>
  <c r="CO326" i="3"/>
  <c r="DO326" i="3"/>
  <c r="CO71" i="3"/>
  <c r="DO71" i="3" s="1"/>
  <c r="CO46" i="3"/>
  <c r="DO46" i="3"/>
  <c r="CO276" i="3"/>
  <c r="DO276" i="3" s="1"/>
  <c r="CO21" i="3"/>
  <c r="DO21" i="3"/>
  <c r="CO243" i="3"/>
  <c r="DO243" i="3"/>
  <c r="CO210" i="3"/>
  <c r="DO210" i="3"/>
  <c r="CE235" i="3"/>
  <c r="DE235" i="3"/>
  <c r="CZ378" i="3"/>
  <c r="DZ378" i="3"/>
  <c r="CZ306" i="3"/>
  <c r="DZ306" i="3"/>
  <c r="CZ243" i="3"/>
  <c r="DZ243" i="3"/>
  <c r="CZ369" i="3"/>
  <c r="DZ369" i="3" s="1"/>
  <c r="CZ37" i="3"/>
  <c r="DZ37" i="3" s="1"/>
  <c r="CZ304" i="3"/>
  <c r="DZ304" i="3" s="1"/>
  <c r="CZ367" i="3"/>
  <c r="DZ367" i="3" s="1"/>
  <c r="CZ33" i="3"/>
  <c r="DZ33" i="3"/>
  <c r="CZ157" i="3"/>
  <c r="DZ157" i="3"/>
  <c r="CZ309" i="3"/>
  <c r="DZ309" i="3"/>
  <c r="CZ380" i="3"/>
  <c r="DZ380" i="3"/>
  <c r="CH269" i="3"/>
  <c r="DH269" i="3"/>
  <c r="CF54" i="3"/>
  <c r="DF54" i="3"/>
  <c r="CE162" i="3"/>
  <c r="DE162" i="3"/>
  <c r="CI240" i="3"/>
  <c r="DI240" i="3"/>
  <c r="CI336" i="3"/>
  <c r="DI336" i="3"/>
  <c r="CI102" i="3"/>
  <c r="DI102" i="3"/>
  <c r="CI146" i="3"/>
  <c r="DI146" i="3"/>
  <c r="CH301" i="3"/>
  <c r="DH301" i="3"/>
  <c r="CG331" i="3"/>
  <c r="DG331" i="3"/>
  <c r="CF245" i="3"/>
  <c r="DF245" i="3" s="1"/>
  <c r="CE99" i="3"/>
  <c r="DE99" i="3"/>
  <c r="CI218" i="3"/>
  <c r="DI218" i="3"/>
  <c r="CI141" i="3"/>
  <c r="DI141" i="3"/>
  <c r="CI389" i="3"/>
  <c r="DI389" i="3"/>
  <c r="CI380" i="3"/>
  <c r="DI380" i="3"/>
  <c r="CI70" i="3"/>
  <c r="DI70" i="3"/>
  <c r="CI371" i="3"/>
  <c r="DI371" i="3"/>
  <c r="CI35" i="3"/>
  <c r="DI35" i="3"/>
  <c r="CI362" i="3"/>
  <c r="DI362" i="3"/>
  <c r="CI339" i="3"/>
  <c r="DI339" i="3"/>
  <c r="CI211" i="3"/>
  <c r="DI211" i="3"/>
  <c r="CI84" i="3"/>
  <c r="DI84" i="3"/>
  <c r="CI297" i="3"/>
  <c r="DI297" i="3" s="1"/>
  <c r="CI169" i="3"/>
  <c r="DI169" i="3" s="1"/>
  <c r="CI42" i="3"/>
  <c r="DI42" i="3" s="1"/>
  <c r="CI128" i="3"/>
  <c r="DI128" i="3"/>
  <c r="CI359" i="3"/>
  <c r="DI359" i="3"/>
  <c r="CI231" i="3"/>
  <c r="DI231" i="3"/>
  <c r="CI104" i="3"/>
  <c r="DI104" i="3"/>
  <c r="CI286" i="3"/>
  <c r="DI286" i="3" s="1"/>
  <c r="CI158" i="3"/>
  <c r="DI158" i="3"/>
  <c r="CI31" i="3"/>
  <c r="DI31" i="3"/>
  <c r="CI220" i="3"/>
  <c r="DI220" i="3" s="1"/>
  <c r="CI93" i="3"/>
  <c r="DI93" i="3"/>
  <c r="CQ334" i="3"/>
  <c r="DQ334" i="3"/>
  <c r="CQ198" i="3"/>
  <c r="DQ198" i="3"/>
  <c r="CQ119" i="3"/>
  <c r="DQ119" i="3"/>
  <c r="CQ287" i="3"/>
  <c r="DQ287" i="3"/>
  <c r="CQ159" i="3"/>
  <c r="DQ159" i="3"/>
  <c r="CQ389" i="3"/>
  <c r="DQ389" i="3"/>
  <c r="CQ261" i="3"/>
  <c r="DQ261" i="3"/>
  <c r="CQ133" i="3"/>
  <c r="DQ133" i="3"/>
  <c r="CQ364" i="3"/>
  <c r="DQ364" i="3"/>
  <c r="CQ236" i="3"/>
  <c r="DQ236" i="3"/>
  <c r="CQ109" i="3"/>
  <c r="DQ109" i="3"/>
  <c r="CQ339" i="3"/>
  <c r="DQ339" i="3"/>
  <c r="CQ211" i="3"/>
  <c r="DQ211" i="3"/>
  <c r="CQ84" i="3"/>
  <c r="DQ84" i="3"/>
  <c r="CQ306" i="3"/>
  <c r="DQ306" i="3"/>
  <c r="CQ178" i="3"/>
  <c r="DQ178" i="3"/>
  <c r="CQ43" i="3"/>
  <c r="DQ43" i="3" s="1"/>
  <c r="CQ265" i="3"/>
  <c r="DQ265" i="3"/>
  <c r="CQ137" i="3"/>
  <c r="DQ137" i="3"/>
  <c r="CQ10" i="3"/>
  <c r="DQ10" i="3"/>
  <c r="CQ360" i="3"/>
  <c r="DQ360" i="3"/>
  <c r="CQ232" i="3"/>
  <c r="DQ232" i="3"/>
  <c r="CQ105" i="3"/>
  <c r="DQ105" i="3"/>
  <c r="CY199" i="3"/>
  <c r="DY199" i="3"/>
  <c r="CY367" i="3"/>
  <c r="DY367" i="3"/>
  <c r="CY140" i="3"/>
  <c r="DY140" i="3"/>
  <c r="CY168" i="3"/>
  <c r="DY168" i="3"/>
  <c r="CY211" i="3"/>
  <c r="DY211" i="3" s="1"/>
  <c r="CY83" i="3"/>
  <c r="DY83" i="3"/>
  <c r="CY183" i="3"/>
  <c r="DY183" i="3"/>
  <c r="CY243" i="3"/>
  <c r="DY243" i="3"/>
  <c r="CY289" i="3"/>
  <c r="DY289" i="3"/>
  <c r="CY152" i="3"/>
  <c r="DY152" i="3"/>
  <c r="CY358" i="3"/>
  <c r="DY358" i="3"/>
  <c r="CY294" i="3"/>
  <c r="DY294" i="3" s="1"/>
  <c r="CY160" i="3"/>
  <c r="DY160" i="3"/>
  <c r="CY373" i="3"/>
  <c r="DY373" i="3"/>
  <c r="CY309" i="3"/>
  <c r="DY309" i="3"/>
  <c r="CY245" i="3"/>
  <c r="DY245" i="3"/>
  <c r="CY181" i="3"/>
  <c r="DY181" i="3"/>
  <c r="CY75" i="3"/>
  <c r="CY388" i="3"/>
  <c r="DY388" i="3"/>
  <c r="CY324" i="3"/>
  <c r="DY324" i="3"/>
  <c r="CY260" i="3"/>
  <c r="DY260" i="3"/>
  <c r="CY106" i="3"/>
  <c r="DY106" i="3"/>
  <c r="CY274" i="3"/>
  <c r="DY274" i="3"/>
  <c r="CY128" i="3"/>
  <c r="DY128" i="3"/>
  <c r="CY167" i="3"/>
  <c r="DY167" i="3"/>
  <c r="CY104" i="3"/>
  <c r="DY104" i="3"/>
  <c r="CY40" i="3"/>
  <c r="DY40" i="3"/>
  <c r="CY150" i="3"/>
  <c r="DY150" i="3"/>
  <c r="CY87" i="3"/>
  <c r="DY87" i="3"/>
  <c r="CY23" i="3"/>
  <c r="DY23" i="3"/>
  <c r="CY70" i="3"/>
  <c r="DY70" i="3"/>
  <c r="CY37" i="3"/>
  <c r="DY37" i="3"/>
  <c r="CR281" i="3"/>
  <c r="DR281" i="3"/>
  <c r="CR334" i="3"/>
  <c r="DR334" i="3" s="1"/>
  <c r="CR313" i="3"/>
  <c r="DR313" i="3"/>
  <c r="CR325" i="3"/>
  <c r="DR325" i="3"/>
  <c r="CR219" i="3"/>
  <c r="DR219" i="3" s="1"/>
  <c r="CR333" i="3"/>
  <c r="DR333" i="3"/>
  <c r="CR234" i="3"/>
  <c r="DR234" i="3"/>
  <c r="CR342" i="3"/>
  <c r="DR342" i="3"/>
  <c r="CR249" i="3"/>
  <c r="DR249" i="3"/>
  <c r="CR19" i="3"/>
  <c r="DR19" i="3"/>
  <c r="CR362" i="3"/>
  <c r="DR362" i="3"/>
  <c r="CR76" i="3"/>
  <c r="DR76" i="3"/>
  <c r="CR380" i="3"/>
  <c r="DR380" i="3"/>
  <c r="CR138" i="3"/>
  <c r="DR138" i="3" s="1"/>
  <c r="CR195" i="3"/>
  <c r="DR195" i="3"/>
  <c r="CR225" i="3"/>
  <c r="DR225" i="3"/>
  <c r="CR300" i="3"/>
  <c r="DR300" i="3"/>
  <c r="CR172" i="3"/>
  <c r="DR172" i="3" s="1"/>
  <c r="CR45" i="3"/>
  <c r="DR45" i="3"/>
  <c r="CR137" i="3"/>
  <c r="DR137" i="3"/>
  <c r="CR10" i="3"/>
  <c r="DR10" i="3"/>
  <c r="CR248" i="3"/>
  <c r="DR248" i="3" s="1"/>
  <c r="CR121" i="3"/>
  <c r="DR121" i="3"/>
  <c r="CR215" i="3"/>
  <c r="DR215" i="3"/>
  <c r="CR88" i="3"/>
  <c r="DR88" i="3"/>
  <c r="CR230" i="3"/>
  <c r="DR230" i="3"/>
  <c r="CR103" i="3"/>
  <c r="DR103" i="3"/>
  <c r="CR245" i="3"/>
  <c r="DR245" i="3" s="1"/>
  <c r="CR118" i="3"/>
  <c r="DR118" i="3"/>
  <c r="CO224" i="3"/>
  <c r="DO224" i="3"/>
  <c r="CO304" i="3"/>
  <c r="DO304" i="3"/>
  <c r="CO272" i="3"/>
  <c r="DO272" i="3"/>
  <c r="CO264" i="3"/>
  <c r="DO264" i="3"/>
  <c r="CO377" i="3"/>
  <c r="DO377" i="3"/>
  <c r="CO249" i="3"/>
  <c r="DO249" i="3" s="1"/>
  <c r="CO122" i="3"/>
  <c r="DO122" i="3"/>
  <c r="CO343" i="3"/>
  <c r="DO343" i="3"/>
  <c r="CO215" i="3"/>
  <c r="DO215" i="3"/>
  <c r="CO88" i="3"/>
  <c r="DO88" i="3"/>
  <c r="CO310" i="3"/>
  <c r="DO310" i="3"/>
  <c r="CO182" i="3"/>
  <c r="DO182" i="3"/>
  <c r="CO55" i="3"/>
  <c r="DO55" i="3"/>
  <c r="CO285" i="3"/>
  <c r="DO285" i="3" s="1"/>
  <c r="CO157" i="3"/>
  <c r="DO157" i="3"/>
  <c r="CO30" i="3"/>
  <c r="DO30" i="3"/>
  <c r="CO388" i="3"/>
  <c r="DO388" i="3"/>
  <c r="CO260" i="3"/>
  <c r="DO260" i="3"/>
  <c r="CO132" i="3"/>
  <c r="DO132" i="3"/>
  <c r="CO355" i="3"/>
  <c r="DO355" i="3"/>
  <c r="CO227" i="3"/>
  <c r="DO227" i="3"/>
  <c r="CO100" i="3"/>
  <c r="DO100" i="3"/>
  <c r="CO322" i="3"/>
  <c r="DO322" i="3"/>
  <c r="CO194" i="3"/>
  <c r="DO194" i="3"/>
  <c r="CO59" i="3"/>
  <c r="DO59" i="3"/>
  <c r="CH174" i="3"/>
  <c r="DH174" i="3" s="1"/>
  <c r="CG204" i="3"/>
  <c r="DG204" i="3" s="1"/>
  <c r="CF162" i="3"/>
  <c r="DF162" i="3"/>
  <c r="CE60" i="3"/>
  <c r="DE60" i="3"/>
  <c r="CE187" i="3"/>
  <c r="DE187" i="3"/>
  <c r="CE323" i="3"/>
  <c r="DE323" i="3"/>
  <c r="CZ21" i="3"/>
  <c r="DZ21" i="3"/>
  <c r="CZ258" i="3"/>
  <c r="DZ258" i="3"/>
  <c r="CZ291" i="3"/>
  <c r="DZ291" i="3"/>
  <c r="CZ227" i="3"/>
  <c r="DZ227" i="3"/>
  <c r="CZ353" i="3"/>
  <c r="DZ353" i="3"/>
  <c r="CZ289" i="3"/>
  <c r="DZ289" i="3"/>
  <c r="CZ132" i="3"/>
  <c r="DZ132" i="3"/>
  <c r="CZ288" i="3"/>
  <c r="DZ288" i="3"/>
  <c r="CI256" i="3"/>
  <c r="DI256" i="3"/>
  <c r="CH78" i="3"/>
  <c r="DH78" i="3"/>
  <c r="CH333" i="3"/>
  <c r="DH333" i="3" s="1"/>
  <c r="CG108" i="3"/>
  <c r="DG108" i="3"/>
  <c r="CG363" i="3"/>
  <c r="DG363" i="3"/>
  <c r="CF98" i="3"/>
  <c r="DF98" i="3"/>
  <c r="CE43" i="3"/>
  <c r="DE43" i="3"/>
  <c r="CI341" i="3"/>
  <c r="DI341" i="3" s="1"/>
  <c r="CI186" i="3"/>
  <c r="DI186" i="3"/>
  <c r="CI309" i="3"/>
  <c r="DI309" i="3"/>
  <c r="CI110" i="3"/>
  <c r="DI110" i="3"/>
  <c r="CI381" i="3"/>
  <c r="DI381" i="3" s="1"/>
  <c r="CI292" i="3"/>
  <c r="DI292" i="3"/>
  <c r="CI75" i="3"/>
  <c r="DI75" i="3"/>
  <c r="CI372" i="3"/>
  <c r="DI372" i="3"/>
  <c r="CI269" i="3"/>
  <c r="DI269" i="3"/>
  <c r="CI38" i="3"/>
  <c r="DI38" i="3"/>
  <c r="CI363" i="3"/>
  <c r="DI363" i="3"/>
  <c r="CI245" i="3"/>
  <c r="DI245" i="3"/>
  <c r="CI353" i="3"/>
  <c r="DI353" i="3"/>
  <c r="CI221" i="3"/>
  <c r="DI221" i="3"/>
  <c r="CI331" i="3"/>
  <c r="DI331" i="3"/>
  <c r="CI267" i="3"/>
  <c r="DI267" i="3"/>
  <c r="CI203" i="3"/>
  <c r="DI203" i="3"/>
  <c r="CI139" i="3"/>
  <c r="DI139" i="3"/>
  <c r="CI76" i="3"/>
  <c r="DI76" i="3"/>
  <c r="CI12" i="3"/>
  <c r="DI12" i="3"/>
  <c r="CI289" i="3"/>
  <c r="DI289" i="3"/>
  <c r="CI225" i="3"/>
  <c r="DI225" i="3"/>
  <c r="CI161" i="3"/>
  <c r="DI161" i="3"/>
  <c r="CI98" i="3"/>
  <c r="DI98" i="3" s="1"/>
  <c r="CI34" i="3"/>
  <c r="DI34" i="3" s="1"/>
  <c r="CI184" i="3"/>
  <c r="DI184" i="3"/>
  <c r="CI121" i="3"/>
  <c r="DI121" i="3"/>
  <c r="CI57" i="3"/>
  <c r="DI57" i="3"/>
  <c r="CI351" i="3"/>
  <c r="DI351" i="3"/>
  <c r="CI287" i="3"/>
  <c r="DI287" i="3"/>
  <c r="CI223" i="3"/>
  <c r="DI223" i="3" s="1"/>
  <c r="CI159" i="3"/>
  <c r="DI159" i="3"/>
  <c r="CI96" i="3"/>
  <c r="DI96" i="3"/>
  <c r="CI32" i="3"/>
  <c r="DI32" i="3"/>
  <c r="CI278" i="3"/>
  <c r="DI278" i="3" s="1"/>
  <c r="CI214" i="3"/>
  <c r="DI214" i="3" s="1"/>
  <c r="CI150" i="3"/>
  <c r="DI150" i="3"/>
  <c r="CI87" i="3"/>
  <c r="DI87" i="3" s="1"/>
  <c r="CI276" i="3"/>
  <c r="DI276" i="3"/>
  <c r="CI212" i="3"/>
  <c r="DI212" i="3" s="1"/>
  <c r="CI148" i="3"/>
  <c r="DI148" i="3"/>
  <c r="CI85" i="3"/>
  <c r="DI85" i="3"/>
  <c r="CI21" i="3"/>
  <c r="DI21" i="3" s="1"/>
  <c r="CQ270" i="3"/>
  <c r="DQ270" i="3"/>
  <c r="CQ150" i="3"/>
  <c r="DQ150" i="3"/>
  <c r="CQ134" i="3"/>
  <c r="DQ134" i="3"/>
  <c r="CQ126" i="3"/>
  <c r="DQ126" i="3" s="1"/>
  <c r="CQ55" i="3"/>
  <c r="DQ55" i="3" s="1"/>
  <c r="CQ343" i="3"/>
  <c r="DQ343" i="3" s="1"/>
  <c r="CQ215" i="3"/>
  <c r="DQ215" i="3"/>
  <c r="CQ151" i="3"/>
  <c r="DQ151" i="3"/>
  <c r="CQ88" i="3"/>
  <c r="DQ88" i="3"/>
  <c r="CQ24" i="3"/>
  <c r="DQ24" i="3"/>
  <c r="CQ381" i="3"/>
  <c r="DQ381" i="3"/>
  <c r="CQ317" i="3"/>
  <c r="DQ317" i="3"/>
  <c r="CQ253" i="3"/>
  <c r="DQ253" i="3"/>
  <c r="CQ189" i="3"/>
  <c r="DQ189" i="3"/>
  <c r="CQ125" i="3"/>
  <c r="DQ125" i="3" s="1"/>
  <c r="CQ62" i="3"/>
  <c r="DQ62" i="3"/>
  <c r="CQ356" i="3"/>
  <c r="DQ356" i="3"/>
  <c r="CQ292" i="3"/>
  <c r="DQ292" i="3"/>
  <c r="CQ164" i="3"/>
  <c r="DQ164" i="3"/>
  <c r="CQ101" i="3"/>
  <c r="DQ101" i="3"/>
  <c r="CQ37" i="3"/>
  <c r="DQ37" i="3"/>
  <c r="CQ331" i="3"/>
  <c r="DQ331" i="3"/>
  <c r="CQ203" i="3"/>
  <c r="DQ203" i="3"/>
  <c r="CQ139" i="3"/>
  <c r="DQ139" i="3"/>
  <c r="CQ76" i="3"/>
  <c r="DQ76" i="3"/>
  <c r="CQ12" i="3"/>
  <c r="DQ12" i="3"/>
  <c r="CQ362" i="3"/>
  <c r="DQ362" i="3"/>
  <c r="CQ298" i="3"/>
  <c r="DQ298" i="3"/>
  <c r="CQ234" i="3"/>
  <c r="DQ234" i="3"/>
  <c r="CQ170" i="3"/>
  <c r="DQ170" i="3"/>
  <c r="CQ99" i="3"/>
  <c r="DQ99" i="3"/>
  <c r="CQ35" i="3"/>
  <c r="DQ35" i="3"/>
  <c r="CQ385" i="3"/>
  <c r="DQ385" i="3"/>
  <c r="CQ321" i="3"/>
  <c r="DQ321" i="3"/>
  <c r="CQ257" i="3"/>
  <c r="DQ257" i="3"/>
  <c r="CQ193" i="3"/>
  <c r="DQ193" i="3"/>
  <c r="CQ129" i="3"/>
  <c r="DQ129" i="3"/>
  <c r="CQ66" i="3"/>
  <c r="DQ66" i="3"/>
  <c r="CQ352" i="3"/>
  <c r="DQ352" i="3"/>
  <c r="CQ288" i="3"/>
  <c r="DQ288" i="3"/>
  <c r="CQ224" i="3"/>
  <c r="DQ224" i="3" s="1"/>
  <c r="CQ160" i="3"/>
  <c r="DQ160" i="3"/>
  <c r="CQ33" i="3"/>
  <c r="DQ33" i="3"/>
  <c r="CY65" i="3"/>
  <c r="DY65" i="3"/>
  <c r="CY280" i="3"/>
  <c r="DY280" i="3"/>
  <c r="CY109" i="3"/>
  <c r="DY109" i="3"/>
  <c r="CY320" i="3"/>
  <c r="DY320" i="3"/>
  <c r="CY136" i="3"/>
  <c r="DY136" i="3"/>
  <c r="CY360" i="3"/>
  <c r="DY360" i="3"/>
  <c r="CY191" i="3"/>
  <c r="DY191" i="3"/>
  <c r="CY231" i="3"/>
  <c r="DY231" i="3" s="1"/>
  <c r="CY291" i="3"/>
  <c r="DY291" i="3"/>
  <c r="CY27" i="3"/>
  <c r="DY27" i="3"/>
  <c r="CY331" i="3"/>
  <c r="DY331" i="3"/>
  <c r="CY148" i="3"/>
  <c r="DY148" i="3"/>
  <c r="DY223" i="3"/>
  <c r="CY345" i="3"/>
  <c r="DY345" i="3" s="1"/>
  <c r="CY281" i="3"/>
  <c r="DY281" i="3"/>
  <c r="CY217" i="3"/>
  <c r="DY217" i="3"/>
  <c r="CY138" i="3"/>
  <c r="DY138" i="3"/>
  <c r="CY350" i="3"/>
  <c r="DY350" i="3"/>
  <c r="CY286" i="3"/>
  <c r="DY286" i="3"/>
  <c r="CY222" i="3"/>
  <c r="DY222" i="3"/>
  <c r="CY146" i="3"/>
  <c r="DY146" i="3"/>
  <c r="CY17" i="3"/>
  <c r="DY17" i="3"/>
  <c r="CY365" i="3"/>
  <c r="DY365" i="3"/>
  <c r="CY301" i="3"/>
  <c r="DY301" i="3"/>
  <c r="CY237" i="3"/>
  <c r="DY237" i="3"/>
  <c r="CY170" i="3"/>
  <c r="DY170" i="3"/>
  <c r="CY57" i="3"/>
  <c r="DY57" i="3"/>
  <c r="CY380" i="3"/>
  <c r="DY380" i="3"/>
  <c r="CY316" i="3"/>
  <c r="CY252" i="3"/>
  <c r="DY252" i="3"/>
  <c r="CY188" i="3"/>
  <c r="DY188" i="3"/>
  <c r="CY91" i="3"/>
  <c r="DY91" i="3"/>
  <c r="CY330" i="3"/>
  <c r="DY330" i="3"/>
  <c r="CY266" i="3"/>
  <c r="DY266" i="3"/>
  <c r="CY202" i="3"/>
  <c r="DY202" i="3"/>
  <c r="CY115" i="3"/>
  <c r="DY115" i="3"/>
  <c r="CY96" i="3"/>
  <c r="DY96" i="3" s="1"/>
  <c r="CY32" i="3"/>
  <c r="DY32" i="3" s="1"/>
  <c r="CY142" i="3"/>
  <c r="DY142" i="3"/>
  <c r="CY79" i="3"/>
  <c r="DY79" i="3" s="1"/>
  <c r="CY15" i="3"/>
  <c r="DY15" i="3"/>
  <c r="CY125" i="3"/>
  <c r="DY125" i="3"/>
  <c r="CY62" i="3"/>
  <c r="DY62" i="3"/>
  <c r="CY29" i="3"/>
  <c r="DY29" i="3"/>
  <c r="CY44" i="3"/>
  <c r="DY44" i="3" s="1"/>
  <c r="CR91" i="3"/>
  <c r="DR91" i="3"/>
  <c r="CR235" i="3"/>
  <c r="DR235" i="3"/>
  <c r="CR186" i="3"/>
  <c r="DR186" i="3"/>
  <c r="CR314" i="3"/>
  <c r="DR314" i="3"/>
  <c r="CR187" i="3"/>
  <c r="DR187" i="3"/>
  <c r="CR322" i="3"/>
  <c r="DR322" i="3"/>
  <c r="CR211" i="3"/>
  <c r="DR211" i="3"/>
  <c r="CR331" i="3"/>
  <c r="DR331" i="3" s="1"/>
  <c r="CR233" i="3"/>
  <c r="DR233" i="3"/>
  <c r="CR351" i="3"/>
  <c r="DR351" i="3"/>
  <c r="CR263" i="3"/>
  <c r="DR263" i="3"/>
  <c r="CR44" i="3"/>
  <c r="DR44" i="3"/>
  <c r="CR371" i="3"/>
  <c r="DR371" i="3"/>
  <c r="CR286" i="3"/>
  <c r="DR286" i="3"/>
  <c r="CR107" i="3"/>
  <c r="DR107" i="3"/>
  <c r="CR387" i="3"/>
  <c r="DR387" i="3"/>
  <c r="CR306" i="3"/>
  <c r="DR306" i="3"/>
  <c r="CR163" i="3"/>
  <c r="DR163" i="3"/>
  <c r="CR315" i="3"/>
  <c r="DR315" i="3"/>
  <c r="CR194" i="3"/>
  <c r="DR194" i="3"/>
  <c r="CR356" i="3"/>
  <c r="DR356" i="3" s="1"/>
  <c r="CR292" i="3"/>
  <c r="DR292" i="3"/>
  <c r="CR228" i="3"/>
  <c r="DR228" i="3"/>
  <c r="CR164" i="3"/>
  <c r="DR164" i="3"/>
  <c r="CR101" i="3"/>
  <c r="DR101" i="3"/>
  <c r="CR37" i="3"/>
  <c r="DR37" i="3"/>
  <c r="CR193" i="3"/>
  <c r="DR193" i="3"/>
  <c r="CR129" i="3"/>
  <c r="DR129" i="3" s="1"/>
  <c r="CR66" i="3"/>
  <c r="DR66" i="3"/>
  <c r="CR368" i="3"/>
  <c r="DR368" i="3"/>
  <c r="CR304" i="3"/>
  <c r="DR304" i="3"/>
  <c r="CR240" i="3"/>
  <c r="DR240" i="3"/>
  <c r="CR176" i="3"/>
  <c r="DR176" i="3"/>
  <c r="CR113" i="3"/>
  <c r="DR113" i="3"/>
  <c r="CR49" i="3"/>
  <c r="DR49" i="3"/>
  <c r="CR207" i="3"/>
  <c r="DR207" i="3"/>
  <c r="CR143" i="3"/>
  <c r="DR143" i="3"/>
  <c r="CR80" i="3"/>
  <c r="DR80" i="3"/>
  <c r="CR16" i="3"/>
  <c r="DR16" i="3"/>
  <c r="CR222" i="3"/>
  <c r="DR222" i="3"/>
  <c r="CR158" i="3"/>
  <c r="DR158" i="3"/>
  <c r="CR95" i="3"/>
  <c r="DR95" i="3"/>
  <c r="CR31" i="3"/>
  <c r="DR31" i="3"/>
  <c r="CR237" i="3"/>
  <c r="DR237" i="3"/>
  <c r="CR173" i="3"/>
  <c r="DR173" i="3"/>
  <c r="CR110" i="3"/>
  <c r="DR110" i="3"/>
  <c r="CR46" i="3"/>
  <c r="DR46" i="3"/>
  <c r="CO232" i="3"/>
  <c r="DO232" i="3" s="1"/>
  <c r="CO97" i="3"/>
  <c r="DO97" i="3"/>
  <c r="CO208" i="3"/>
  <c r="DO208" i="3"/>
  <c r="CO200" i="3"/>
  <c r="DO200" i="3"/>
  <c r="CO192" i="3"/>
  <c r="DO192" i="3"/>
  <c r="CO121" i="3"/>
  <c r="DO121" i="3"/>
  <c r="CO369" i="3"/>
  <c r="DO369" i="3"/>
  <c r="CO305" i="3"/>
  <c r="DO305" i="3"/>
  <c r="CO241" i="3"/>
  <c r="DO241" i="3"/>
  <c r="CO177" i="3"/>
  <c r="DO177" i="3" s="1"/>
  <c r="CO50" i="3"/>
  <c r="DO50" i="3"/>
  <c r="CO335" i="3"/>
  <c r="DO335" i="3"/>
  <c r="CO271" i="3"/>
  <c r="DO271" i="3"/>
  <c r="CO207" i="3"/>
  <c r="DO207" i="3"/>
  <c r="CO143" i="3"/>
  <c r="DO143" i="3" s="1"/>
  <c r="CO80" i="3"/>
  <c r="DO80" i="3"/>
  <c r="CO302" i="3"/>
  <c r="DO302" i="3"/>
  <c r="CO238" i="3"/>
  <c r="DO238" i="3"/>
  <c r="CO174" i="3"/>
  <c r="DO174" i="3"/>
  <c r="CO111" i="3"/>
  <c r="DO111" i="3"/>
  <c r="CO47" i="3"/>
  <c r="DO47" i="3"/>
  <c r="CO341" i="3"/>
  <c r="DO341" i="3"/>
  <c r="CO277" i="3"/>
  <c r="DO277" i="3"/>
  <c r="CO213" i="3"/>
  <c r="DO213" i="3"/>
  <c r="CO149" i="3"/>
  <c r="DO149" i="3"/>
  <c r="CO86" i="3"/>
  <c r="DO86" i="3" s="1"/>
  <c r="CO22" i="3"/>
  <c r="DO22" i="3"/>
  <c r="CO316" i="3"/>
  <c r="DO316" i="3" s="1"/>
  <c r="CO252" i="3"/>
  <c r="DO252" i="3"/>
  <c r="CO188" i="3"/>
  <c r="DO188" i="3"/>
  <c r="CO124" i="3"/>
  <c r="DO124" i="3"/>
  <c r="CO61" i="3"/>
  <c r="DO61" i="3"/>
  <c r="CO347" i="3"/>
  <c r="DO347" i="3"/>
  <c r="CO283" i="3"/>
  <c r="DO283" i="3"/>
  <c r="CO219" i="3"/>
  <c r="DO219" i="3"/>
  <c r="CO155" i="3"/>
  <c r="DO155" i="3"/>
  <c r="CO92" i="3"/>
  <c r="DO92" i="3"/>
  <c r="CO28" i="3"/>
  <c r="DO28" i="3"/>
  <c r="CO378" i="3"/>
  <c r="DO378" i="3"/>
  <c r="CO314" i="3"/>
  <c r="DO314" i="3"/>
  <c r="CO250" i="3"/>
  <c r="DO250" i="3"/>
  <c r="CO186" i="3"/>
  <c r="DO186" i="3"/>
  <c r="CO51" i="3"/>
  <c r="DO51" i="3" s="1"/>
  <c r="CK101" i="3"/>
  <c r="DK101" i="3"/>
  <c r="CH206" i="3"/>
  <c r="DH206" i="3" s="1"/>
  <c r="CG236" i="3"/>
  <c r="DG236" i="3"/>
  <c r="CF11" i="3"/>
  <c r="DF11" i="3" s="1"/>
  <c r="CF185" i="3"/>
  <c r="DF185" i="3"/>
  <c r="CF334" i="3"/>
  <c r="DF334" i="3"/>
  <c r="DB4" i="3"/>
  <c r="EB4" i="3"/>
  <c r="CE131" i="3"/>
  <c r="DE131" i="3"/>
  <c r="CE259" i="3"/>
  <c r="DE259" i="3"/>
  <c r="CZ346" i="3"/>
  <c r="DZ346" i="3"/>
  <c r="CZ282" i="3"/>
  <c r="DZ282" i="3"/>
  <c r="CZ173" i="3"/>
  <c r="DZ173" i="3"/>
  <c r="CZ330" i="3"/>
  <c r="DZ330" i="3"/>
  <c r="CZ184" i="3"/>
  <c r="DZ184" i="3"/>
  <c r="CZ38" i="3"/>
  <c r="DZ38" i="3"/>
  <c r="CZ347" i="3"/>
  <c r="DZ347" i="3"/>
  <c r="CZ283" i="3"/>
  <c r="DZ283" i="3"/>
  <c r="CZ217" i="3"/>
  <c r="DZ217" i="3"/>
  <c r="CZ121" i="3"/>
  <c r="DZ121" i="3"/>
  <c r="CZ345" i="3"/>
  <c r="DZ345" i="3"/>
  <c r="CZ281" i="3"/>
  <c r="DZ281" i="3"/>
  <c r="CZ215" i="3"/>
  <c r="DZ215" i="3"/>
  <c r="CZ117" i="3"/>
  <c r="DZ117" i="3"/>
  <c r="CZ344" i="3"/>
  <c r="DZ344" i="3"/>
  <c r="CZ280" i="3"/>
  <c r="DZ280" i="3"/>
  <c r="CZ213" i="3"/>
  <c r="DZ213" i="3"/>
  <c r="CZ114" i="3"/>
  <c r="DZ114" i="3"/>
  <c r="CZ343" i="3"/>
  <c r="DZ343" i="3"/>
  <c r="CZ279" i="3"/>
  <c r="DZ279" i="3" s="1"/>
  <c r="CZ212" i="3"/>
  <c r="DZ212" i="3" s="1"/>
  <c r="CZ113" i="3"/>
  <c r="DZ113" i="3"/>
  <c r="CZ342" i="3"/>
  <c r="DZ342" i="3"/>
  <c r="CZ278" i="3"/>
  <c r="DZ278" i="3" s="1"/>
  <c r="CZ210" i="3"/>
  <c r="DZ210" i="3"/>
  <c r="CZ110" i="3"/>
  <c r="DZ110" i="3"/>
  <c r="CZ349" i="3"/>
  <c r="DZ349" i="3" s="1"/>
  <c r="CZ285" i="3"/>
  <c r="DZ285" i="3"/>
  <c r="CZ220" i="3"/>
  <c r="DZ220" i="3"/>
  <c r="CZ124" i="3"/>
  <c r="DZ124" i="3" s="1"/>
  <c r="CZ356" i="3"/>
  <c r="DZ356" i="3"/>
  <c r="CZ292" i="3"/>
  <c r="DZ292" i="3"/>
  <c r="CZ228" i="3"/>
  <c r="DZ228" i="3"/>
  <c r="CZ137" i="3"/>
  <c r="DZ137" i="3"/>
  <c r="CZ5" i="3"/>
  <c r="DZ5" i="3"/>
  <c r="CZ166" i="3"/>
  <c r="DZ166" i="3"/>
  <c r="CZ103" i="3"/>
  <c r="DZ103" i="3"/>
  <c r="CZ39" i="3"/>
  <c r="DZ39" i="3"/>
  <c r="CZ195" i="3"/>
  <c r="DZ195" i="3" s="1"/>
  <c r="CZ131" i="3"/>
  <c r="DZ131" i="3"/>
  <c r="CZ68" i="3"/>
  <c r="DZ68" i="3"/>
  <c r="CZ154" i="3"/>
  <c r="DZ154" i="3"/>
  <c r="CZ83" i="3"/>
  <c r="DZ83" i="3"/>
  <c r="CZ19" i="3"/>
  <c r="DZ19" i="3" s="1"/>
  <c r="CZ127" i="3"/>
  <c r="DZ127" i="3"/>
  <c r="CZ64" i="3"/>
  <c r="DZ64" i="3"/>
  <c r="CG36" i="3"/>
  <c r="DG36" i="3" s="1"/>
  <c r="CW280" i="3"/>
  <c r="DW280" i="3" s="1"/>
  <c r="CW105" i="3"/>
  <c r="DW105" i="3"/>
  <c r="CW249" i="3"/>
  <c r="DW249" i="3"/>
  <c r="CW177" i="3"/>
  <c r="DW177" i="3" s="1"/>
  <c r="CW389" i="3"/>
  <c r="DW389" i="3"/>
  <c r="CW75" i="3"/>
  <c r="DW75" i="3"/>
  <c r="CW365" i="3"/>
  <c r="DW365" i="3" s="1"/>
  <c r="CW341" i="3"/>
  <c r="DW341" i="3"/>
  <c r="CW317" i="3"/>
  <c r="DW317" i="3"/>
  <c r="CW288" i="3"/>
  <c r="DW288" i="3"/>
  <c r="CW130" i="3"/>
  <c r="DW130" i="3"/>
  <c r="CW13" i="3"/>
  <c r="DW13" i="3"/>
  <c r="CW335" i="3"/>
  <c r="DW335" i="3" s="1"/>
  <c r="CW203" i="3"/>
  <c r="DW203" i="3"/>
  <c r="CW128" i="3"/>
  <c r="DW128" i="3"/>
  <c r="CW10" i="3"/>
  <c r="DW10" i="3"/>
  <c r="CW358" i="3"/>
  <c r="DW358" i="3"/>
  <c r="CW294" i="3"/>
  <c r="DW294" i="3"/>
  <c r="CW229" i="3"/>
  <c r="DW229" i="3"/>
  <c r="CW156" i="3"/>
  <c r="DW156" i="3"/>
  <c r="CW54" i="3"/>
  <c r="DW54" i="3"/>
  <c r="CW269" i="3"/>
  <c r="DW269" i="3"/>
  <c r="CW124" i="3"/>
  <c r="DW124" i="3"/>
  <c r="CW5" i="3"/>
  <c r="DW5" i="3" s="1"/>
  <c r="CW364" i="3"/>
  <c r="DW364" i="3"/>
  <c r="CW300" i="3"/>
  <c r="DW300" i="3"/>
  <c r="CW236" i="3"/>
  <c r="DW236" i="3"/>
  <c r="CW163" i="3"/>
  <c r="DW163" i="3"/>
  <c r="CW51" i="3"/>
  <c r="DW51" i="3" s="1"/>
  <c r="CW379" i="3"/>
  <c r="DW379" i="3"/>
  <c r="CW251" i="3"/>
  <c r="DW251" i="3"/>
  <c r="CW180" i="3"/>
  <c r="DW180" i="3"/>
  <c r="CW97" i="3"/>
  <c r="DW97" i="3"/>
  <c r="CW386" i="3"/>
  <c r="DW386" i="3"/>
  <c r="DW258" i="3"/>
  <c r="CW188" i="3"/>
  <c r="DW188" i="3" s="1"/>
  <c r="CW107" i="3"/>
  <c r="DW107" i="3"/>
  <c r="CW81" i="3"/>
  <c r="DW81" i="3" s="1"/>
  <c r="CW17" i="3"/>
  <c r="DW17" i="3"/>
  <c r="CW96" i="3"/>
  <c r="DW96" i="3" s="1"/>
  <c r="CW32" i="3"/>
  <c r="DW32" i="3"/>
  <c r="CI154" i="3"/>
  <c r="DI154" i="3" s="1"/>
  <c r="CI272" i="3"/>
  <c r="DI272" i="3"/>
  <c r="CI224" i="3"/>
  <c r="DI224" i="3" s="1"/>
  <c r="CI131" i="3"/>
  <c r="DI131" i="3"/>
  <c r="CI113" i="3"/>
  <c r="DI113" i="3"/>
  <c r="CI270" i="3"/>
  <c r="DI270" i="3" s="1"/>
  <c r="CI77" i="3"/>
  <c r="DI77" i="3"/>
  <c r="CQ358" i="3"/>
  <c r="DQ358" i="3"/>
  <c r="CQ16" i="3"/>
  <c r="DQ16" i="3"/>
  <c r="CQ58" i="3"/>
  <c r="DQ58" i="3"/>
  <c r="CQ89" i="3"/>
  <c r="DQ89" i="3"/>
  <c r="CY299" i="3"/>
  <c r="DY299" i="3"/>
  <c r="CY311" i="3"/>
  <c r="DY311" i="3"/>
  <c r="CY278" i="3"/>
  <c r="DY278" i="3"/>
  <c r="CY34" i="3"/>
  <c r="DY34" i="3"/>
  <c r="CY386" i="3"/>
  <c r="DY386" i="3" s="1"/>
  <c r="CY134" i="3"/>
  <c r="DY134" i="3"/>
  <c r="CR275" i="3"/>
  <c r="DR275" i="3"/>
  <c r="CR29" i="3"/>
  <c r="DR29" i="3"/>
  <c r="CR105" i="3"/>
  <c r="DR105" i="3"/>
  <c r="CR150" i="3"/>
  <c r="DR150" i="3" s="1"/>
  <c r="CO152" i="3"/>
  <c r="DO152" i="3"/>
  <c r="CO233" i="3"/>
  <c r="DO233" i="3"/>
  <c r="CO166" i="3"/>
  <c r="DO166" i="3"/>
  <c r="CO141" i="3"/>
  <c r="DO141" i="3"/>
  <c r="CO117" i="3"/>
  <c r="DO117" i="3"/>
  <c r="CO339" i="3"/>
  <c r="DO339" i="3"/>
  <c r="CO211" i="3"/>
  <c r="DO211" i="3"/>
  <c r="CO20" i="3"/>
  <c r="DO20" i="3" s="1"/>
  <c r="CO242" i="3"/>
  <c r="DO242" i="3"/>
  <c r="CO107" i="3"/>
  <c r="DO107" i="3"/>
  <c r="CG268" i="3"/>
  <c r="DG268" i="3"/>
  <c r="CF350" i="3"/>
  <c r="DF350" i="3"/>
  <c r="CE139" i="3"/>
  <c r="DE139" i="3"/>
  <c r="CE363" i="3"/>
  <c r="DE363" i="3" s="1"/>
  <c r="CZ266" i="3"/>
  <c r="DZ266" i="3"/>
  <c r="CZ207" i="3"/>
  <c r="DZ207" i="3"/>
  <c r="CZ204" i="3"/>
  <c r="DZ204" i="3"/>
  <c r="CZ202" i="3"/>
  <c r="DZ202" i="3" s="1"/>
  <c r="CZ271" i="3"/>
  <c r="DZ271" i="3"/>
  <c r="CZ270" i="3"/>
  <c r="DZ270" i="3"/>
  <c r="CZ277" i="3"/>
  <c r="DZ277" i="3"/>
  <c r="CZ284" i="3"/>
  <c r="DZ284" i="3"/>
  <c r="CZ222" i="3"/>
  <c r="DZ222" i="3"/>
  <c r="CZ31" i="3"/>
  <c r="DZ31" i="3"/>
  <c r="CZ60" i="3"/>
  <c r="DZ60" i="3" s="1"/>
  <c r="CZ11" i="3"/>
  <c r="DZ11" i="3"/>
  <c r="CG68" i="3"/>
  <c r="DG68" i="3"/>
  <c r="CW373" i="3"/>
  <c r="DW373" i="3"/>
  <c r="CW320" i="3"/>
  <c r="DW320" i="3"/>
  <c r="CW118" i="3"/>
  <c r="DW118" i="3"/>
  <c r="CW327" i="3"/>
  <c r="DW327" i="3" s="1"/>
  <c r="CW115" i="3"/>
  <c r="DW115" i="3"/>
  <c r="DW350" i="3"/>
  <c r="CW147" i="3"/>
  <c r="DW147" i="3"/>
  <c r="CW192" i="3"/>
  <c r="DW192" i="3"/>
  <c r="CW227" i="3"/>
  <c r="DW227" i="3" s="1"/>
  <c r="DW378" i="3"/>
  <c r="CW179" i="3"/>
  <c r="DW179" i="3"/>
  <c r="CW9" i="3"/>
  <c r="DW9" i="3" s="1"/>
  <c r="CW190" i="3"/>
  <c r="DW190" i="3"/>
  <c r="CW123" i="3"/>
  <c r="DW123" i="3" s="1"/>
  <c r="CG211" i="3"/>
  <c r="DG211" i="3"/>
  <c r="CF337" i="3"/>
  <c r="DF337" i="3" s="1"/>
  <c r="CE69" i="3"/>
  <c r="DE69" i="3"/>
  <c r="CE260" i="3"/>
  <c r="DE260" i="3"/>
  <c r="CK17" i="3"/>
  <c r="DK17" i="3"/>
  <c r="CK367" i="3"/>
  <c r="DK367" i="3"/>
  <c r="CK176" i="3"/>
  <c r="DK176" i="3"/>
  <c r="CK365" i="3"/>
  <c r="DK365" i="3"/>
  <c r="CK13" i="3"/>
  <c r="DK13" i="3"/>
  <c r="CK281" i="3"/>
  <c r="DK281" i="3"/>
  <c r="CK168" i="3"/>
  <c r="DK168" i="3"/>
  <c r="CK362" i="3"/>
  <c r="DK362" i="3"/>
  <c r="CK5" i="3"/>
  <c r="DK5" i="3"/>
  <c r="CK277" i="3"/>
  <c r="DK277" i="3"/>
  <c r="CK145" i="3"/>
  <c r="DK145" i="3"/>
  <c r="CK210" i="3"/>
  <c r="DK210" i="3"/>
  <c r="CK11" i="3"/>
  <c r="DK11" i="3"/>
  <c r="CK80" i="3"/>
  <c r="DK80" i="3"/>
  <c r="CK246" i="3"/>
  <c r="DK246" i="3"/>
  <c r="CK55" i="3"/>
  <c r="DK55" i="3"/>
  <c r="CK227" i="3"/>
  <c r="DK227" i="3"/>
  <c r="CK36" i="3"/>
  <c r="DK36" i="3" s="1"/>
  <c r="CS236" i="3"/>
  <c r="DS236" i="3"/>
  <c r="CS342" i="3"/>
  <c r="DS342" i="3" s="1"/>
  <c r="CS140" i="3"/>
  <c r="DS140" i="3"/>
  <c r="CS243" i="3"/>
  <c r="DS243" i="3" s="1"/>
  <c r="CS52" i="3"/>
  <c r="DS52" i="3"/>
  <c r="CS338" i="3"/>
  <c r="DS338" i="3"/>
  <c r="CS42" i="3"/>
  <c r="DS42" i="3"/>
  <c r="DS328" i="3"/>
  <c r="CS136" i="3"/>
  <c r="DS136" i="3"/>
  <c r="CS359" i="3"/>
  <c r="DS359" i="3"/>
  <c r="CS231" i="3"/>
  <c r="DS231" i="3"/>
  <c r="DA238" i="3"/>
  <c r="EA238" i="3"/>
  <c r="DA89" i="3"/>
  <c r="EA89" i="3"/>
  <c r="DA280" i="3"/>
  <c r="EA280" i="3"/>
  <c r="DA237" i="3"/>
  <c r="EA237" i="3"/>
  <c r="DA388" i="3"/>
  <c r="EA388" i="3"/>
  <c r="DA189" i="3"/>
  <c r="EA189" i="3"/>
  <c r="DA44" i="3"/>
  <c r="EA44" i="3"/>
  <c r="DA217" i="3"/>
  <c r="EA217" i="3"/>
  <c r="DA82" i="3"/>
  <c r="EA82" i="3"/>
  <c r="DA88" i="3"/>
  <c r="EA88" i="3"/>
  <c r="DA95" i="3"/>
  <c r="EA95" i="3"/>
  <c r="DA78" i="3"/>
  <c r="EA78" i="3"/>
  <c r="DA51" i="3"/>
  <c r="EA51" i="3"/>
  <c r="CU328" i="3"/>
  <c r="DU328" i="3" s="1"/>
  <c r="CU361" i="3"/>
  <c r="DU361" i="3"/>
  <c r="CU169" i="3"/>
  <c r="DU169" i="3"/>
  <c r="CU143" i="3"/>
  <c r="DU143" i="3" s="1"/>
  <c r="CU366" i="3"/>
  <c r="DU366" i="3"/>
  <c r="CU238" i="3"/>
  <c r="DU238" i="3"/>
  <c r="CU111" i="3"/>
  <c r="DU111" i="3" s="1"/>
  <c r="CU47" i="3"/>
  <c r="DU47" i="3"/>
  <c r="CU341" i="3"/>
  <c r="DU341" i="3"/>
  <c r="CU277" i="3"/>
  <c r="DU277" i="3" s="1"/>
  <c r="CU213" i="3"/>
  <c r="DU213" i="3"/>
  <c r="CU149" i="3"/>
  <c r="DU149" i="3"/>
  <c r="CU22" i="3"/>
  <c r="DU22" i="3"/>
  <c r="CU380" i="3"/>
  <c r="DU380" i="3"/>
  <c r="CU316" i="3"/>
  <c r="DU316" i="3" s="1"/>
  <c r="CU252" i="3"/>
  <c r="DU252" i="3"/>
  <c r="CU124" i="3"/>
  <c r="DU124" i="3"/>
  <c r="CU61" i="3"/>
  <c r="DU61" i="3" s="1"/>
  <c r="CU291" i="3"/>
  <c r="DU291" i="3"/>
  <c r="CU227" i="3"/>
  <c r="DU227" i="3"/>
  <c r="CU163" i="3"/>
  <c r="DU163" i="3"/>
  <c r="CU100" i="3"/>
  <c r="DU100" i="3"/>
  <c r="CU36" i="3"/>
  <c r="DU36" i="3"/>
  <c r="CU386" i="3"/>
  <c r="DU386" i="3"/>
  <c r="CU322" i="3"/>
  <c r="DU322" i="3"/>
  <c r="CU258" i="3"/>
  <c r="DU258" i="3"/>
  <c r="CU194" i="3"/>
  <c r="DU194" i="3"/>
  <c r="CU130" i="3"/>
  <c r="DU130" i="3"/>
  <c r="CU59" i="3"/>
  <c r="DU59" i="3"/>
  <c r="CG259" i="3"/>
  <c r="DG259" i="3"/>
  <c r="CG381" i="3"/>
  <c r="DG381" i="3" s="1"/>
  <c r="CG317" i="3"/>
  <c r="DG317" i="3"/>
  <c r="CG253" i="3"/>
  <c r="DG253" i="3"/>
  <c r="CG189" i="3"/>
  <c r="DG189" i="3"/>
  <c r="CG125" i="3"/>
  <c r="DG125" i="3"/>
  <c r="CG62" i="3"/>
  <c r="DG62" i="3" s="1"/>
  <c r="CG354" i="3"/>
  <c r="DG354" i="3" s="1"/>
  <c r="CG290" i="3"/>
  <c r="DG290" i="3" s="1"/>
  <c r="CG226" i="3"/>
  <c r="DG226" i="3"/>
  <c r="CG162" i="3"/>
  <c r="DG162" i="3" s="1"/>
  <c r="CG91" i="3"/>
  <c r="DG91" i="3" s="1"/>
  <c r="CG27" i="3"/>
  <c r="DG27" i="3"/>
  <c r="CG377" i="3"/>
  <c r="DG377" i="3"/>
  <c r="CG313" i="3"/>
  <c r="DG313" i="3"/>
  <c r="CG249" i="3"/>
  <c r="DG249" i="3" s="1"/>
  <c r="CG185" i="3"/>
  <c r="DG185" i="3"/>
  <c r="CG122" i="3"/>
  <c r="DG122" i="3"/>
  <c r="CG58" i="3"/>
  <c r="DG58" i="3"/>
  <c r="CG344" i="3"/>
  <c r="DG344" i="3" s="1"/>
  <c r="CG280" i="3"/>
  <c r="DG280" i="3" s="1"/>
  <c r="CG216" i="3"/>
  <c r="DG216" i="3"/>
  <c r="CG152" i="3"/>
  <c r="DG152" i="3"/>
  <c r="CG89" i="3"/>
  <c r="DG89" i="3"/>
  <c r="CG25" i="3"/>
  <c r="DG25" i="3"/>
  <c r="CG375" i="3"/>
  <c r="DG375" i="3"/>
  <c r="CG311" i="3"/>
  <c r="DG311" i="3"/>
  <c r="CG247" i="3"/>
  <c r="DG247" i="3"/>
  <c r="CG183" i="3"/>
  <c r="DG183" i="3"/>
  <c r="CG120" i="3"/>
  <c r="DG120" i="3"/>
  <c r="CG56" i="3"/>
  <c r="DG56" i="3"/>
  <c r="CG342" i="3"/>
  <c r="DG342" i="3" s="1"/>
  <c r="CG278" i="3"/>
  <c r="DG278" i="3"/>
  <c r="CG214" i="3"/>
  <c r="DG214" i="3"/>
  <c r="CG150" i="3"/>
  <c r="DG150" i="3" s="1"/>
  <c r="CG87" i="3"/>
  <c r="DG87" i="3"/>
  <c r="CG23" i="3"/>
  <c r="DG23" i="3"/>
  <c r="CI280" i="3"/>
  <c r="DI280" i="3"/>
  <c r="CH87" i="3"/>
  <c r="DH87" i="3"/>
  <c r="CH342" i="3"/>
  <c r="DH342" i="3"/>
  <c r="CG148" i="3"/>
  <c r="DG148" i="3"/>
  <c r="CF125" i="3"/>
  <c r="DF125" i="3"/>
  <c r="CF290" i="3"/>
  <c r="DF290" i="3"/>
  <c r="CF4" i="3"/>
  <c r="DF4" i="3"/>
  <c r="CE46" i="3"/>
  <c r="DE46" i="3"/>
  <c r="DE110" i="3"/>
  <c r="CE173" i="3"/>
  <c r="DE173" i="3"/>
  <c r="CE373" i="3"/>
  <c r="CL154" i="3"/>
  <c r="DL154" i="3"/>
  <c r="CL283" i="3"/>
  <c r="DL283" i="3"/>
  <c r="CL28" i="3"/>
  <c r="DL28" i="3"/>
  <c r="CL210" i="3"/>
  <c r="DL210" i="3"/>
  <c r="CL171" i="3"/>
  <c r="DL171" i="3"/>
  <c r="CL138" i="3"/>
  <c r="DL138" i="3"/>
  <c r="CL387" i="3"/>
  <c r="DL387" i="3"/>
  <c r="CL131" i="3"/>
  <c r="DL131" i="3"/>
  <c r="CL354" i="3"/>
  <c r="DL354" i="3"/>
  <c r="CL99" i="3"/>
  <c r="DL99" i="3"/>
  <c r="CL380" i="3"/>
  <c r="DL380" i="3"/>
  <c r="CL316" i="3"/>
  <c r="DL316" i="3"/>
  <c r="CL252" i="3"/>
  <c r="DL252" i="3"/>
  <c r="CL188" i="3"/>
  <c r="DL188" i="3"/>
  <c r="CL124" i="3"/>
  <c r="DL124" i="3"/>
  <c r="CL61" i="3"/>
  <c r="DL61" i="3" s="1"/>
  <c r="CL161" i="3"/>
  <c r="DL161" i="3" s="1"/>
  <c r="CL254" i="3"/>
  <c r="CL190" i="3"/>
  <c r="DL190" i="3"/>
  <c r="CL126" i="3"/>
  <c r="DL126" i="3" s="1"/>
  <c r="CT287" i="3"/>
  <c r="DT287" i="3"/>
  <c r="CT368" i="3"/>
  <c r="DT368" i="3"/>
  <c r="CT304" i="3"/>
  <c r="DT304" i="3"/>
  <c r="CT158" i="3"/>
  <c r="DT158" i="3"/>
  <c r="CT277" i="3"/>
  <c r="DT277" i="3"/>
  <c r="CT373" i="3"/>
  <c r="DT373" i="3" s="1"/>
  <c r="CT309" i="3"/>
  <c r="CT166" i="3"/>
  <c r="DT166" i="3" s="1"/>
  <c r="CT284" i="3"/>
  <c r="DT284" i="3"/>
  <c r="DT118" i="3"/>
  <c r="CT387" i="3"/>
  <c r="DT387" i="3"/>
  <c r="CT323" i="3"/>
  <c r="DT323" i="3"/>
  <c r="CT182" i="3"/>
  <c r="DT182" i="3"/>
  <c r="CT298" i="3"/>
  <c r="DT298" i="3" s="1"/>
  <c r="CT227" i="3"/>
  <c r="CT337" i="3"/>
  <c r="CT198" i="3"/>
  <c r="DT198" i="3"/>
  <c r="CT239" i="3"/>
  <c r="DT239" i="3"/>
  <c r="CT48" i="3"/>
  <c r="DT48" i="3"/>
  <c r="CT148" i="3"/>
  <c r="DT148" i="3"/>
  <c r="CT21" i="3"/>
  <c r="DT21" i="3"/>
  <c r="CT20" i="3"/>
  <c r="DT20" i="3"/>
  <c r="CT82" i="3"/>
  <c r="DT82" i="3"/>
  <c r="DT18" i="3"/>
  <c r="CT49" i="3"/>
  <c r="DT49" i="3"/>
  <c r="DB170" i="3"/>
  <c r="EB170" i="3"/>
  <c r="DB177" i="3"/>
  <c r="EB177" i="3"/>
  <c r="DB239" i="3"/>
  <c r="EB239" i="3"/>
  <c r="DB206" i="3"/>
  <c r="EB206" i="3"/>
  <c r="DB372" i="3"/>
  <c r="EB372" i="3"/>
  <c r="DB117" i="3"/>
  <c r="CG187" i="3"/>
  <c r="DG187" i="3"/>
  <c r="CE134" i="3"/>
  <c r="DE134" i="3"/>
  <c r="CE198" i="3"/>
  <c r="DE198" i="3"/>
  <c r="CE326" i="3"/>
  <c r="DE326" i="3"/>
  <c r="DM115" i="3"/>
  <c r="CM196" i="3"/>
  <c r="DM196" i="3"/>
  <c r="CM326" i="3"/>
  <c r="DM326" i="3"/>
  <c r="CM134" i="3"/>
  <c r="DM134" i="3"/>
  <c r="CM243" i="3"/>
  <c r="DM243" i="3"/>
  <c r="CM103" i="3"/>
  <c r="CM282" i="3"/>
  <c r="DM282" i="3" s="1"/>
  <c r="DM79" i="3"/>
  <c r="DM376" i="3"/>
  <c r="CM248" i="3"/>
  <c r="DM248" i="3" s="1"/>
  <c r="CM120" i="3"/>
  <c r="CM167" i="3"/>
  <c r="DM167" i="3"/>
  <c r="CM44" i="3"/>
  <c r="DM44" i="3"/>
  <c r="CM15" i="3"/>
  <c r="DM15" i="3"/>
  <c r="DH318" i="3"/>
  <c r="CG93" i="3"/>
  <c r="DG93" i="3"/>
  <c r="CG348" i="3"/>
  <c r="DG348" i="3"/>
  <c r="CF90" i="3"/>
  <c r="DF90" i="3"/>
  <c r="CE32" i="3"/>
  <c r="CE96" i="3"/>
  <c r="DE96" i="3" s="1"/>
  <c r="CE223" i="3"/>
  <c r="CE287" i="3"/>
  <c r="DE287" i="3"/>
  <c r="CF211" i="3"/>
  <c r="DF211" i="3" s="1"/>
  <c r="CF246" i="3"/>
  <c r="DF246" i="3" s="1"/>
  <c r="CF182" i="3"/>
  <c r="DF182" i="3"/>
  <c r="CN47" i="3"/>
  <c r="DN47" i="3"/>
  <c r="CN175" i="3"/>
  <c r="DN175" i="3"/>
  <c r="CN213" i="3"/>
  <c r="DN213" i="3"/>
  <c r="CN149" i="3"/>
  <c r="DN149" i="3"/>
  <c r="CN252" i="3"/>
  <c r="DN252" i="3"/>
  <c r="CN124" i="3"/>
  <c r="DN124" i="3" s="1"/>
  <c r="DN275" i="3"/>
  <c r="CN147" i="3"/>
  <c r="DN147" i="3"/>
  <c r="CN169" i="3"/>
  <c r="DN169" i="3" s="1"/>
  <c r="CN200" i="3"/>
  <c r="DN200" i="3"/>
  <c r="CV146" i="3"/>
  <c r="DV146" i="3"/>
  <c r="CV243" i="3"/>
  <c r="DV243" i="3"/>
  <c r="CV257" i="3"/>
  <c r="DV257" i="3" s="1"/>
  <c r="DV193" i="3"/>
  <c r="CV150" i="3"/>
  <c r="CV165" i="3"/>
  <c r="DV165" i="3" s="1"/>
  <c r="CV18" i="3"/>
  <c r="DV18" i="3"/>
  <c r="DH230" i="3"/>
  <c r="CE51" i="3"/>
  <c r="DE51" i="3"/>
  <c r="CI382" i="3"/>
  <c r="DI382" i="3"/>
  <c r="CI342" i="3"/>
  <c r="DI342" i="3"/>
  <c r="CI281" i="3"/>
  <c r="DI281" i="3"/>
  <c r="CI142" i="3"/>
  <c r="DI142" i="3"/>
  <c r="CQ348" i="3"/>
  <c r="DQ348" i="3" s="1"/>
  <c r="CQ290" i="3"/>
  <c r="DQ290" i="3"/>
  <c r="CQ313" i="3"/>
  <c r="DQ313" i="3"/>
  <c r="CQ280" i="3"/>
  <c r="DQ280" i="3"/>
  <c r="CY208" i="3"/>
  <c r="DY208" i="3"/>
  <c r="CY342" i="3"/>
  <c r="DY342" i="3"/>
  <c r="CY229" i="3"/>
  <c r="DY229" i="3"/>
  <c r="CY74" i="3"/>
  <c r="DY74" i="3"/>
  <c r="CY88" i="3"/>
  <c r="DY88" i="3"/>
  <c r="CY85" i="3"/>
  <c r="DY85" i="3"/>
  <c r="CR303" i="3"/>
  <c r="DR303" i="3" s="1"/>
  <c r="CR321" i="3"/>
  <c r="DR321" i="3"/>
  <c r="CR361" i="3"/>
  <c r="DR361" i="3"/>
  <c r="CR162" i="3"/>
  <c r="DR162" i="3"/>
  <c r="CR185" i="3"/>
  <c r="DR185" i="3"/>
  <c r="CR41" i="3"/>
  <c r="DR41" i="3" s="1"/>
  <c r="CR23" i="3"/>
  <c r="DR23" i="3" s="1"/>
  <c r="CO297" i="3"/>
  <c r="DO297" i="3"/>
  <c r="CO135" i="3"/>
  <c r="DO135" i="3"/>
  <c r="CO103" i="3"/>
  <c r="DO103" i="3"/>
  <c r="CO78" i="3"/>
  <c r="DO78" i="3"/>
  <c r="CO53" i="3"/>
  <c r="DO53" i="3"/>
  <c r="CO147" i="3"/>
  <c r="DO147" i="3"/>
  <c r="CO306" i="3"/>
  <c r="DO306" i="3"/>
  <c r="CO43" i="3"/>
  <c r="DO43" i="3"/>
  <c r="CH238" i="3"/>
  <c r="DH238" i="3"/>
  <c r="CF35" i="3"/>
  <c r="DF35" i="3"/>
  <c r="CE76" i="3"/>
  <c r="DE76" i="3" s="1"/>
  <c r="CZ70" i="3"/>
  <c r="DZ70" i="3"/>
  <c r="CZ339" i="3"/>
  <c r="DZ339" i="3"/>
  <c r="CZ105" i="3"/>
  <c r="DZ105" i="3"/>
  <c r="CZ337" i="3"/>
  <c r="DZ337" i="3"/>
  <c r="CZ101" i="3"/>
  <c r="DZ101" i="3"/>
  <c r="CZ336" i="3"/>
  <c r="DZ336" i="3"/>
  <c r="CZ98" i="3"/>
  <c r="DZ98" i="3" s="1"/>
  <c r="CZ201" i="3"/>
  <c r="DZ201" i="3"/>
  <c r="CZ200" i="3"/>
  <c r="DZ200" i="3"/>
  <c r="CZ209" i="3"/>
  <c r="DZ209" i="3" s="1"/>
  <c r="CZ218" i="3"/>
  <c r="DZ218" i="3"/>
  <c r="CZ158" i="3"/>
  <c r="DZ158" i="3"/>
  <c r="CZ120" i="3"/>
  <c r="DZ120" i="3"/>
  <c r="CW91" i="3"/>
  <c r="DW91" i="3" s="1"/>
  <c r="CW344" i="3"/>
  <c r="DW344" i="3"/>
  <c r="CW289" i="3"/>
  <c r="DW289" i="3"/>
  <c r="DW196" i="3"/>
  <c r="CW194" i="3"/>
  <c r="DW194" i="3"/>
  <c r="CW220" i="3"/>
  <c r="DW220" i="3"/>
  <c r="DW261" i="3"/>
  <c r="CW292" i="3"/>
  <c r="DW292" i="3"/>
  <c r="CW35" i="3"/>
  <c r="DW35" i="3"/>
  <c r="CW371" i="3"/>
  <c r="CW171" i="3"/>
  <c r="CW314" i="3"/>
  <c r="DW314" i="3"/>
  <c r="CW94" i="3"/>
  <c r="DW94" i="3"/>
  <c r="CW126" i="3"/>
  <c r="DW126" i="3"/>
  <c r="DW60" i="3"/>
  <c r="CH181" i="3"/>
  <c r="DH181" i="3"/>
  <c r="CF186" i="3"/>
  <c r="DF186" i="3"/>
  <c r="CE5" i="3"/>
  <c r="DE5" i="3"/>
  <c r="CK374" i="3"/>
  <c r="DK374" i="3"/>
  <c r="CK285" i="3"/>
  <c r="DK285" i="3"/>
  <c r="CK172" i="3"/>
  <c r="DK172" i="3"/>
  <c r="CK10" i="3"/>
  <c r="DK10" i="3" s="1"/>
  <c r="CK280" i="3"/>
  <c r="DK280" i="3"/>
  <c r="CK165" i="3"/>
  <c r="DK165" i="3" s="1"/>
  <c r="CK361" i="3"/>
  <c r="DK361" i="3" s="1"/>
  <c r="CK274" i="3"/>
  <c r="DK274" i="3" s="1"/>
  <c r="CK75" i="3"/>
  <c r="DK75" i="3"/>
  <c r="CK143" i="3"/>
  <c r="DK143" i="3" s="1"/>
  <c r="CK310" i="3"/>
  <c r="DK310" i="3"/>
  <c r="CK119" i="3"/>
  <c r="DK119" i="3"/>
  <c r="CK62" i="3"/>
  <c r="DK62" i="3"/>
  <c r="CK100" i="3"/>
  <c r="DK100" i="3"/>
  <c r="CS54" i="3"/>
  <c r="DS54" i="3"/>
  <c r="CS38" i="3"/>
  <c r="DS38" i="3"/>
  <c r="CS86" i="3"/>
  <c r="DS86" i="3"/>
  <c r="CS214" i="3"/>
  <c r="DS214" i="3"/>
  <c r="CS23" i="3"/>
  <c r="DS23" i="3"/>
  <c r="CS307" i="3"/>
  <c r="DS307" i="3"/>
  <c r="CS116" i="3"/>
  <c r="CS210" i="3"/>
  <c r="DS210" i="3"/>
  <c r="CS11" i="3"/>
  <c r="DS11" i="3" s="1"/>
  <c r="CS297" i="3"/>
  <c r="CS106" i="3"/>
  <c r="DS106" i="3"/>
  <c r="CS200" i="3"/>
  <c r="DS200" i="3"/>
  <c r="CS295" i="3"/>
  <c r="DS295" i="3"/>
  <c r="CS104" i="3"/>
  <c r="DS104" i="3" s="1"/>
  <c r="DA310" i="3"/>
  <c r="EA310" i="3"/>
  <c r="EA327" i="3"/>
  <c r="DA255" i="3"/>
  <c r="EA255" i="3"/>
  <c r="DA216" i="3"/>
  <c r="EA216" i="3"/>
  <c r="DA365" i="3"/>
  <c r="EA365" i="3" s="1"/>
  <c r="DA116" i="3"/>
  <c r="EA116" i="3"/>
  <c r="DA324" i="3"/>
  <c r="EA324" i="3"/>
  <c r="DA283" i="3"/>
  <c r="EA283" i="3"/>
  <c r="DA386" i="3"/>
  <c r="EA386" i="3"/>
  <c r="DA186" i="3"/>
  <c r="EA186" i="3"/>
  <c r="DA345" i="3"/>
  <c r="EA345" i="3"/>
  <c r="DA36" i="3"/>
  <c r="EA36" i="3"/>
  <c r="DA18" i="3"/>
  <c r="EA18" i="3" s="1"/>
  <c r="DA31" i="3"/>
  <c r="EA31" i="3"/>
  <c r="EA14" i="3"/>
  <c r="EA21" i="3"/>
  <c r="CU89" i="3"/>
  <c r="CU49" i="3"/>
  <c r="DU49" i="3"/>
  <c r="CU297" i="3"/>
  <c r="DU297" i="3"/>
  <c r="CU106" i="3"/>
  <c r="DU106" i="3" s="1"/>
  <c r="CU271" i="3"/>
  <c r="DU271" i="3" s="1"/>
  <c r="CU80" i="3"/>
  <c r="DU80" i="3"/>
  <c r="CU302" i="3"/>
  <c r="DU302" i="3"/>
  <c r="CM18" i="3"/>
  <c r="DM18" i="3"/>
  <c r="CH141" i="3"/>
  <c r="DH141" i="3" s="1"/>
  <c r="CG171" i="3"/>
  <c r="DG171" i="3"/>
  <c r="CF138" i="3"/>
  <c r="DF138" i="3"/>
  <c r="CE59" i="3"/>
  <c r="DE59" i="3"/>
  <c r="CI316" i="3"/>
  <c r="DI316" i="3"/>
  <c r="CI274" i="3"/>
  <c r="DI274" i="3"/>
  <c r="CI46" i="3"/>
  <c r="DI46" i="3"/>
  <c r="CI365" i="3"/>
  <c r="DI365" i="3"/>
  <c r="CI355" i="3"/>
  <c r="DI355" i="3" s="1"/>
  <c r="CI344" i="3"/>
  <c r="DI344" i="3"/>
  <c r="CI330" i="3"/>
  <c r="DI330" i="3" s="1"/>
  <c r="CI315" i="3"/>
  <c r="DI315" i="3" s="1"/>
  <c r="CI187" i="3"/>
  <c r="DI187" i="3"/>
  <c r="CI60" i="3"/>
  <c r="DI60" i="3" s="1"/>
  <c r="CI273" i="3"/>
  <c r="DI273" i="3"/>
  <c r="CI145" i="3"/>
  <c r="DI145" i="3"/>
  <c r="CI18" i="3"/>
  <c r="DI18" i="3"/>
  <c r="CI105" i="3"/>
  <c r="DI105" i="3"/>
  <c r="CI335" i="3"/>
  <c r="DI335" i="3"/>
  <c r="CI207" i="3"/>
  <c r="DI207" i="3" s="1"/>
  <c r="CI80" i="3"/>
  <c r="DI80" i="3"/>
  <c r="CI262" i="3"/>
  <c r="DI262" i="3" s="1"/>
  <c r="CI134" i="3"/>
  <c r="DI134" i="3"/>
  <c r="CI7" i="3"/>
  <c r="DI7" i="3"/>
  <c r="CI196" i="3"/>
  <c r="DI196" i="3"/>
  <c r="CI69" i="3"/>
  <c r="DI69" i="3"/>
  <c r="CQ142" i="3"/>
  <c r="DQ142" i="3" s="1"/>
  <c r="CQ7" i="3"/>
  <c r="DQ7" i="3"/>
  <c r="CQ366" i="3"/>
  <c r="DQ366" i="3"/>
  <c r="CQ286" i="3"/>
  <c r="DQ286" i="3" s="1"/>
  <c r="CQ263" i="3"/>
  <c r="DQ263" i="3"/>
  <c r="CQ135" i="3"/>
  <c r="DQ135" i="3"/>
  <c r="CQ8" i="3"/>
  <c r="DQ8" i="3" s="1"/>
  <c r="CQ365" i="3"/>
  <c r="DQ365" i="3"/>
  <c r="CQ237" i="3"/>
  <c r="DQ237" i="3"/>
  <c r="CQ110" i="3"/>
  <c r="DQ110" i="3"/>
  <c r="CQ276" i="3"/>
  <c r="DQ276" i="3"/>
  <c r="CQ148" i="3"/>
  <c r="DQ148" i="3"/>
  <c r="CQ21" i="3"/>
  <c r="DQ21" i="3"/>
  <c r="CQ379" i="3"/>
  <c r="DQ379" i="3"/>
  <c r="CQ315" i="3"/>
  <c r="DQ315" i="3" s="1"/>
  <c r="CQ187" i="3"/>
  <c r="DQ187" i="3"/>
  <c r="CQ60" i="3"/>
  <c r="DQ60" i="3"/>
  <c r="CQ282" i="3"/>
  <c r="DQ282" i="3"/>
  <c r="CQ154" i="3"/>
  <c r="DQ154" i="3"/>
  <c r="CQ19" i="3"/>
  <c r="DQ19" i="3" s="1"/>
  <c r="CQ369" i="3"/>
  <c r="DQ369" i="3" s="1"/>
  <c r="CQ241" i="3"/>
  <c r="DQ241" i="3"/>
  <c r="CQ114" i="3"/>
  <c r="DQ114" i="3"/>
  <c r="CQ336" i="3"/>
  <c r="DQ336" i="3"/>
  <c r="CQ208" i="3"/>
  <c r="DQ208" i="3"/>
  <c r="CQ81" i="3"/>
  <c r="DQ81" i="3"/>
  <c r="CY387" i="3"/>
  <c r="DY387" i="3"/>
  <c r="CY259" i="3"/>
  <c r="DY259" i="3"/>
  <c r="CY50" i="3"/>
  <c r="DY50" i="3"/>
  <c r="CY129" i="3"/>
  <c r="DY129" i="3"/>
  <c r="CY187" i="3"/>
  <c r="DY187" i="3"/>
  <c r="CY248" i="3"/>
  <c r="DY248" i="3"/>
  <c r="CY288" i="3"/>
  <c r="DY288" i="3"/>
  <c r="CY351" i="3"/>
  <c r="DY351" i="3"/>
  <c r="CY329" i="3"/>
  <c r="DY329" i="3"/>
  <c r="CY201" i="3"/>
  <c r="DY201" i="3"/>
  <c r="CY334" i="3"/>
  <c r="DY334" i="3"/>
  <c r="CY206" i="3"/>
  <c r="DY206" i="3"/>
  <c r="CY349" i="3"/>
  <c r="DY349" i="3"/>
  <c r="CY221" i="3"/>
  <c r="DY221" i="3"/>
  <c r="CY11" i="3"/>
  <c r="DY11" i="3"/>
  <c r="CY364" i="3"/>
  <c r="DY364" i="3"/>
  <c r="CY236" i="3"/>
  <c r="DY236" i="3"/>
  <c r="CY51" i="3"/>
  <c r="DY51" i="3"/>
  <c r="CY378" i="3"/>
  <c r="DY378" i="3" s="1"/>
  <c r="CY250" i="3"/>
  <c r="DY250" i="3"/>
  <c r="CY89" i="3"/>
  <c r="DY89" i="3"/>
  <c r="CY143" i="3"/>
  <c r="DY143" i="3"/>
  <c r="CY80" i="3"/>
  <c r="DY80" i="3"/>
  <c r="CY126" i="3"/>
  <c r="DY126" i="3"/>
  <c r="CY110" i="3"/>
  <c r="DY110" i="3"/>
  <c r="CY77" i="3"/>
  <c r="DY77" i="3"/>
  <c r="CY13" i="3"/>
  <c r="DY13" i="3"/>
  <c r="CR376" i="3"/>
  <c r="DR376" i="3"/>
  <c r="CR293" i="3"/>
  <c r="DR293" i="3"/>
  <c r="CR301" i="3"/>
  <c r="DR301" i="3" s="1"/>
  <c r="CR310" i="3"/>
  <c r="DR310" i="3" s="1"/>
  <c r="CR330" i="3"/>
  <c r="DR330" i="3"/>
  <c r="CR350" i="3"/>
  <c r="DR350" i="3"/>
  <c r="CR259" i="3"/>
  <c r="DR259" i="3" s="1"/>
  <c r="CR285" i="3"/>
  <c r="DR285" i="3"/>
  <c r="CR294" i="3"/>
  <c r="DR294" i="3"/>
  <c r="CR340" i="3"/>
  <c r="DR340" i="3"/>
  <c r="CR212" i="3"/>
  <c r="DR212" i="3"/>
  <c r="CR85" i="3"/>
  <c r="DR85" i="3" s="1"/>
  <c r="CR21" i="3"/>
  <c r="DR21" i="3"/>
  <c r="CR114" i="3"/>
  <c r="DR114" i="3"/>
  <c r="CR352" i="3"/>
  <c r="DR352" i="3"/>
  <c r="CR224" i="3"/>
  <c r="DR224" i="3"/>
  <c r="CR97" i="3"/>
  <c r="DR97" i="3"/>
  <c r="CR191" i="3"/>
  <c r="DR191" i="3" s="1"/>
  <c r="CR64" i="3"/>
  <c r="DR64" i="3"/>
  <c r="CR270" i="3"/>
  <c r="DR270" i="3" s="1"/>
  <c r="CR142" i="3"/>
  <c r="DR142" i="3" s="1"/>
  <c r="CR15" i="3"/>
  <c r="DR15" i="3"/>
  <c r="CR157" i="3"/>
  <c r="DR157" i="3"/>
  <c r="CR30" i="3"/>
  <c r="DR30" i="3" s="1"/>
  <c r="CO41" i="3"/>
  <c r="DO41" i="3"/>
  <c r="CO89" i="3"/>
  <c r="DO89" i="3"/>
  <c r="CO81" i="3"/>
  <c r="DO81" i="3"/>
  <c r="CO65" i="3"/>
  <c r="DO65" i="3"/>
  <c r="CO353" i="3"/>
  <c r="DO353" i="3"/>
  <c r="CO225" i="3"/>
  <c r="DO225" i="3"/>
  <c r="CO161" i="3"/>
  <c r="DO161" i="3"/>
  <c r="CO34" i="3"/>
  <c r="DO34" i="3" s="1"/>
  <c r="CO383" i="3"/>
  <c r="DO383" i="3"/>
  <c r="CO319" i="3"/>
  <c r="DO319" i="3"/>
  <c r="CO191" i="3"/>
  <c r="DO191" i="3"/>
  <c r="CO127" i="3"/>
  <c r="DO127" i="3"/>
  <c r="CO286" i="3"/>
  <c r="DO286" i="3"/>
  <c r="CO158" i="3"/>
  <c r="DO158" i="3"/>
  <c r="CO31" i="3"/>
  <c r="DO31" i="3"/>
  <c r="CO389" i="3"/>
  <c r="DO389" i="3"/>
  <c r="CO261" i="3"/>
  <c r="DO261" i="3"/>
  <c r="CO133" i="3"/>
  <c r="DO133" i="3"/>
  <c r="CO5" i="3"/>
  <c r="DO5" i="3"/>
  <c r="CO364" i="3"/>
  <c r="DO364" i="3"/>
  <c r="CO109" i="3"/>
  <c r="DO109" i="3"/>
  <c r="CO331" i="3"/>
  <c r="DO331" i="3"/>
  <c r="CO203" i="3"/>
  <c r="DO203" i="3"/>
  <c r="CO76" i="3"/>
  <c r="DO76" i="3"/>
  <c r="CO298" i="3"/>
  <c r="DO298" i="3" s="1"/>
  <c r="CO170" i="3"/>
  <c r="DO170" i="3"/>
  <c r="CO35" i="3"/>
  <c r="DO35" i="3"/>
  <c r="CH15" i="3"/>
  <c r="DH15" i="3"/>
  <c r="CG45" i="3"/>
  <c r="DG45" i="3"/>
  <c r="CF58" i="3"/>
  <c r="DF58" i="3"/>
  <c r="CF366" i="3"/>
  <c r="DF366" i="3" s="1"/>
  <c r="CE20" i="3"/>
  <c r="DE20" i="3"/>
  <c r="CE147" i="3"/>
  <c r="DE147" i="3"/>
  <c r="CZ250" i="3"/>
  <c r="DZ250" i="3" s="1"/>
  <c r="CZ338" i="3"/>
  <c r="DZ338" i="3"/>
  <c r="CZ267" i="3"/>
  <c r="DZ267" i="3"/>
  <c r="CZ89" i="3"/>
  <c r="DZ89" i="3"/>
  <c r="CZ265" i="3"/>
  <c r="DZ265" i="3"/>
  <c r="CZ85" i="3"/>
  <c r="DZ85" i="3"/>
  <c r="CZ264" i="3"/>
  <c r="DZ264" i="3"/>
  <c r="CZ82" i="3"/>
  <c r="DZ82" i="3"/>
  <c r="CZ327" i="3"/>
  <c r="DZ327" i="3"/>
  <c r="CZ263" i="3"/>
  <c r="DZ263" i="3"/>
  <c r="CZ191" i="3"/>
  <c r="DZ191" i="3"/>
  <c r="CZ81" i="3"/>
  <c r="DZ81" i="3"/>
  <c r="CZ326" i="3"/>
  <c r="DZ326" i="3"/>
  <c r="CZ262" i="3"/>
  <c r="DZ262" i="3" s="1"/>
  <c r="CZ189" i="3"/>
  <c r="DZ189" i="3"/>
  <c r="CZ78" i="3"/>
  <c r="DZ78" i="3" s="1"/>
  <c r="CZ333" i="3"/>
  <c r="DZ333" i="3"/>
  <c r="CZ269" i="3"/>
  <c r="DZ269" i="3"/>
  <c r="CZ199" i="3"/>
  <c r="DZ199" i="3"/>
  <c r="CZ93" i="3"/>
  <c r="DZ93" i="3"/>
  <c r="CZ340" i="3"/>
  <c r="DZ340" i="3"/>
  <c r="CZ276" i="3"/>
  <c r="DZ276" i="3" s="1"/>
  <c r="CZ208" i="3"/>
  <c r="DZ208" i="3"/>
  <c r="CZ106" i="3"/>
  <c r="DZ106" i="3"/>
  <c r="CZ214" i="3"/>
  <c r="DZ214" i="3"/>
  <c r="CZ150" i="3"/>
  <c r="DZ150" i="3"/>
  <c r="CZ87" i="3"/>
  <c r="DZ87" i="3"/>
  <c r="CZ23" i="3"/>
  <c r="DZ23" i="3"/>
  <c r="CZ179" i="3"/>
  <c r="DZ179" i="3"/>
  <c r="CZ116" i="3"/>
  <c r="DZ116" i="3"/>
  <c r="CZ52" i="3"/>
  <c r="DZ52" i="3"/>
  <c r="CZ138" i="3"/>
  <c r="DZ138" i="3"/>
  <c r="CZ67" i="3"/>
  <c r="DZ67" i="3"/>
  <c r="CZ26" i="3"/>
  <c r="DZ26" i="3"/>
  <c r="CZ112" i="3"/>
  <c r="DZ112" i="3"/>
  <c r="CZ48" i="3"/>
  <c r="DZ48" i="3"/>
  <c r="CG100" i="3"/>
  <c r="DG100" i="3"/>
  <c r="CF133" i="3"/>
  <c r="DF133" i="3"/>
  <c r="CW309" i="3"/>
  <c r="DW309" i="3"/>
  <c r="CW352" i="3"/>
  <c r="DW352" i="3"/>
  <c r="CW117" i="3"/>
  <c r="DW117" i="3" s="1"/>
  <c r="CW369" i="3"/>
  <c r="DW369" i="3"/>
  <c r="CW345" i="3"/>
  <c r="DW345" i="3"/>
  <c r="CW321" i="3"/>
  <c r="DW321" i="3"/>
  <c r="CW296" i="3"/>
  <c r="DW296" i="3" s="1"/>
  <c r="CW257" i="3"/>
  <c r="DW257" i="3"/>
  <c r="CW204" i="3"/>
  <c r="DW204" i="3"/>
  <c r="CW187" i="3"/>
  <c r="DW187" i="3"/>
  <c r="CW319" i="3"/>
  <c r="DW319" i="3" s="1"/>
  <c r="CW255" i="3"/>
  <c r="DW255" i="3"/>
  <c r="CW185" i="3"/>
  <c r="DW185" i="3"/>
  <c r="CW102" i="3"/>
  <c r="DW102" i="3"/>
  <c r="CW342" i="3"/>
  <c r="DW342" i="3"/>
  <c r="CW278" i="3"/>
  <c r="DW278" i="3"/>
  <c r="CW211" i="3"/>
  <c r="DW211" i="3"/>
  <c r="CW137" i="3"/>
  <c r="DW137" i="3"/>
  <c r="CW22" i="3"/>
  <c r="DW22" i="3"/>
  <c r="CW183" i="3"/>
  <c r="DW183" i="3" s="1"/>
  <c r="CW99" i="3"/>
  <c r="DW99" i="3"/>
  <c r="CW348" i="3"/>
  <c r="DW348" i="3"/>
  <c r="CW284" i="3"/>
  <c r="DW284" i="3"/>
  <c r="CW145" i="3"/>
  <c r="DW145" i="3"/>
  <c r="CW19" i="3"/>
  <c r="DW19" i="3"/>
  <c r="CW299" i="3"/>
  <c r="DW299" i="3"/>
  <c r="CW235" i="3"/>
  <c r="DW235" i="3"/>
  <c r="CW162" i="3"/>
  <c r="DW162" i="3"/>
  <c r="CW66" i="3"/>
  <c r="DW66" i="3"/>
  <c r="CW370" i="3"/>
  <c r="DW370" i="3" s="1"/>
  <c r="CW242" i="3"/>
  <c r="DW242" i="3"/>
  <c r="CW170" i="3"/>
  <c r="DW170" i="3"/>
  <c r="CW78" i="3"/>
  <c r="DW78" i="3"/>
  <c r="CW65" i="3"/>
  <c r="DW65" i="3"/>
  <c r="CW143" i="3"/>
  <c r="DW143" i="3" s="1"/>
  <c r="CW80" i="3"/>
  <c r="DW80" i="3"/>
  <c r="CW16" i="3"/>
  <c r="DW16" i="3"/>
  <c r="CW119" i="3"/>
  <c r="DW119" i="3"/>
  <c r="CW55" i="3"/>
  <c r="DW55" i="3"/>
  <c r="CW52" i="3"/>
  <c r="DW52" i="3"/>
  <c r="CJ37" i="3"/>
  <c r="DJ37" i="3"/>
  <c r="CH213" i="3"/>
  <c r="DH213" i="3"/>
  <c r="CG243" i="3"/>
  <c r="DG243" i="3" s="1"/>
  <c r="CF18" i="3"/>
  <c r="DF18" i="3"/>
  <c r="CF209" i="3"/>
  <c r="DF209" i="3"/>
  <c r="CE13" i="3"/>
  <c r="DE13" i="3"/>
  <c r="CE77" i="3"/>
  <c r="CE140" i="3"/>
  <c r="DE140" i="3"/>
  <c r="CE204" i="3"/>
  <c r="DE204" i="3"/>
  <c r="CE268" i="3"/>
  <c r="DE268" i="3"/>
  <c r="CE332" i="3"/>
  <c r="CK122" i="3"/>
  <c r="DK122" i="3" s="1"/>
  <c r="CK295" i="3"/>
  <c r="DK295" i="3"/>
  <c r="CK141" i="3"/>
  <c r="DK141" i="3"/>
  <c r="CK359" i="3"/>
  <c r="DK359" i="3"/>
  <c r="CK275" i="3"/>
  <c r="DK275" i="3"/>
  <c r="CK160" i="3"/>
  <c r="DK160" i="3"/>
  <c r="CK356" i="3"/>
  <c r="DK356" i="3"/>
  <c r="CK272" i="3"/>
  <c r="DK272" i="3"/>
  <c r="CK156" i="3"/>
  <c r="DK156" i="3"/>
  <c r="CK355" i="3"/>
  <c r="DK355" i="3"/>
  <c r="CK271" i="3"/>
  <c r="DK271" i="3"/>
  <c r="CK153" i="3"/>
  <c r="DK153" i="3"/>
  <c r="CK354" i="3"/>
  <c r="DK354" i="3" s="1"/>
  <c r="CK269" i="3"/>
  <c r="DK269" i="3"/>
  <c r="CK152" i="3"/>
  <c r="DK152" i="3"/>
  <c r="CK353" i="3"/>
  <c r="DK353" i="3" s="1"/>
  <c r="CK268" i="3"/>
  <c r="DK268" i="3" s="1"/>
  <c r="CK149" i="3"/>
  <c r="DK149" i="3"/>
  <c r="CK267" i="3"/>
  <c r="DK267" i="3"/>
  <c r="CK148" i="3"/>
  <c r="DK148" i="3"/>
  <c r="CK340" i="3"/>
  <c r="DK340" i="3"/>
  <c r="CK252" i="3"/>
  <c r="DK252" i="3"/>
  <c r="CK330" i="3"/>
  <c r="DK330" i="3"/>
  <c r="CK266" i="3"/>
  <c r="DK266" i="3"/>
  <c r="CK202" i="3"/>
  <c r="DK202" i="3"/>
  <c r="CK138" i="3"/>
  <c r="DK138" i="3" s="1"/>
  <c r="CK67" i="3"/>
  <c r="DK67" i="3"/>
  <c r="CK263" i="3"/>
  <c r="DK263" i="3"/>
  <c r="CK135" i="3"/>
  <c r="DK135" i="3"/>
  <c r="CK72" i="3"/>
  <c r="DK72" i="3" s="1"/>
  <c r="CK8" i="3"/>
  <c r="DK8" i="3"/>
  <c r="CK302" i="3"/>
  <c r="DK302" i="3"/>
  <c r="CK238" i="3"/>
  <c r="DK238" i="3"/>
  <c r="CK174" i="3"/>
  <c r="DK174" i="3"/>
  <c r="CK111" i="3"/>
  <c r="DK111" i="3" s="1"/>
  <c r="CK47" i="3"/>
  <c r="DK47" i="3" s="1"/>
  <c r="CK54" i="3"/>
  <c r="DK54" i="3"/>
  <c r="CK219" i="3"/>
  <c r="DK219" i="3" s="1"/>
  <c r="CK155" i="3"/>
  <c r="DK155" i="3"/>
  <c r="CK92" i="3"/>
  <c r="DK92" i="3" s="1"/>
  <c r="CK28" i="3"/>
  <c r="DK28" i="3"/>
  <c r="CS189" i="3"/>
  <c r="DS189" i="3"/>
  <c r="CS341" i="3"/>
  <c r="DS341" i="3"/>
  <c r="CS204" i="3"/>
  <c r="DS204" i="3"/>
  <c r="CS22" i="3"/>
  <c r="DS22" i="3"/>
  <c r="CS334" i="3"/>
  <c r="DS334" i="3" s="1"/>
  <c r="CS142" i="3"/>
  <c r="DS142" i="3"/>
  <c r="CS79" i="3"/>
  <c r="DS79" i="3"/>
  <c r="CS15" i="3"/>
  <c r="DS15" i="3"/>
  <c r="CS132" i="3"/>
  <c r="DS132" i="3"/>
  <c r="CS5" i="3"/>
  <c r="DS5" i="3"/>
  <c r="CS363" i="3"/>
  <c r="DS363" i="3"/>
  <c r="CS299" i="3"/>
  <c r="DS299" i="3"/>
  <c r="CS171" i="3"/>
  <c r="DS171" i="3" s="1"/>
  <c r="CS108" i="3"/>
  <c r="DS108" i="3"/>
  <c r="CS44" i="3"/>
  <c r="DS44" i="3"/>
  <c r="CS266" i="3"/>
  <c r="DS266" i="3"/>
  <c r="CS202" i="3"/>
  <c r="DS202" i="3"/>
  <c r="CS67" i="3"/>
  <c r="DS67" i="3"/>
  <c r="CS353" i="3"/>
  <c r="DS353" i="3"/>
  <c r="CS289" i="3"/>
  <c r="DS289" i="3"/>
  <c r="CS225" i="3"/>
  <c r="DS225" i="3" s="1"/>
  <c r="CS161" i="3"/>
  <c r="DS161" i="3"/>
  <c r="CS320" i="3"/>
  <c r="DS320" i="3"/>
  <c r="CS128" i="3"/>
  <c r="DS128" i="3"/>
  <c r="CS65" i="3"/>
  <c r="DS65" i="3"/>
  <c r="CS351" i="3"/>
  <c r="DS351" i="3"/>
  <c r="CS287" i="3"/>
  <c r="DS287" i="3"/>
  <c r="CS223" i="3"/>
  <c r="DS223" i="3" s="1"/>
  <c r="CS96" i="3"/>
  <c r="DS96" i="3"/>
  <c r="DA214" i="3"/>
  <c r="EA214" i="3" s="1"/>
  <c r="DA247" i="3"/>
  <c r="EA247" i="3"/>
  <c r="DA206" i="3"/>
  <c r="EA206" i="3"/>
  <c r="DA295" i="3"/>
  <c r="EA295" i="3"/>
  <c r="EA223" i="3"/>
  <c r="DA318" i="3"/>
  <c r="EA318" i="3"/>
  <c r="DA336" i="3"/>
  <c r="EA336" i="3"/>
  <c r="DA208" i="3"/>
  <c r="EA208" i="3"/>
  <c r="DA357" i="3"/>
  <c r="EA357" i="3"/>
  <c r="DA229" i="3"/>
  <c r="EA229" i="3"/>
  <c r="DA84" i="3"/>
  <c r="EA84" i="3"/>
  <c r="DA380" i="3"/>
  <c r="EA380" i="3"/>
  <c r="DA316" i="3"/>
  <c r="EA316" i="3"/>
  <c r="DA171" i="3"/>
  <c r="EA171" i="3"/>
  <c r="DA339" i="3"/>
  <c r="EA339" i="3"/>
  <c r="DA275" i="3"/>
  <c r="EA275" i="3"/>
  <c r="DA211" i="3"/>
  <c r="EA211" i="3"/>
  <c r="DA12" i="3"/>
  <c r="EA12" i="3"/>
  <c r="EA378" i="3"/>
  <c r="DA314" i="3"/>
  <c r="EA314" i="3" s="1"/>
  <c r="DA168" i="3"/>
  <c r="EA168" i="3"/>
  <c r="DA337" i="3"/>
  <c r="EA337" i="3"/>
  <c r="DA209" i="3"/>
  <c r="EA209" i="3" s="1"/>
  <c r="DA201" i="3"/>
  <c r="EA201" i="3"/>
  <c r="DA137" i="3"/>
  <c r="EA137" i="3"/>
  <c r="DA74" i="3"/>
  <c r="EA74" i="3"/>
  <c r="DA10" i="3"/>
  <c r="EA10" i="3"/>
  <c r="DA143" i="3"/>
  <c r="EA143" i="3"/>
  <c r="DA80" i="3"/>
  <c r="EA80" i="3"/>
  <c r="DA16" i="3"/>
  <c r="EA16" i="3"/>
  <c r="DA23" i="3"/>
  <c r="EA23" i="3"/>
  <c r="DA133" i="3"/>
  <c r="EA133" i="3"/>
  <c r="DA70" i="3"/>
  <c r="EA70" i="3"/>
  <c r="DA6" i="3"/>
  <c r="DA140" i="3"/>
  <c r="EA140" i="3" s="1"/>
  <c r="DA13" i="3"/>
  <c r="EA13" i="3"/>
  <c r="DA107" i="3"/>
  <c r="EA107" i="3"/>
  <c r="DA43" i="3"/>
  <c r="EA43" i="3"/>
  <c r="CU224" i="3"/>
  <c r="DU224" i="3" s="1"/>
  <c r="CU25" i="3"/>
  <c r="DU25" i="3"/>
  <c r="CU144" i="3"/>
  <c r="DU144" i="3"/>
  <c r="CU264" i="3"/>
  <c r="DU264" i="3"/>
  <c r="CU375" i="3"/>
  <c r="DU375" i="3" s="1"/>
  <c r="CU353" i="3"/>
  <c r="DU353" i="3"/>
  <c r="CU289" i="3"/>
  <c r="DU289" i="3"/>
  <c r="CU225" i="3"/>
  <c r="DU225" i="3"/>
  <c r="CU161" i="3"/>
  <c r="DU161" i="3"/>
  <c r="CU98" i="3"/>
  <c r="DU98" i="3" s="1"/>
  <c r="CU34" i="3"/>
  <c r="DU34" i="3"/>
  <c r="CU327" i="3"/>
  <c r="DU327" i="3"/>
  <c r="CU199" i="3"/>
  <c r="DU199" i="3" s="1"/>
  <c r="CU135" i="3"/>
  <c r="DU135" i="3"/>
  <c r="CU72" i="3"/>
  <c r="DU72" i="3"/>
  <c r="CU8" i="3"/>
  <c r="DU8" i="3"/>
  <c r="CU358" i="3"/>
  <c r="DU358" i="3" s="1"/>
  <c r="CU294" i="3"/>
  <c r="DU294" i="3"/>
  <c r="CU166" i="3"/>
  <c r="DU166" i="3"/>
  <c r="CU103" i="3"/>
  <c r="DU103" i="3" s="1"/>
  <c r="CU39" i="3"/>
  <c r="DU39" i="3"/>
  <c r="CU333" i="3"/>
  <c r="DU333" i="3" s="1"/>
  <c r="CU269" i="3"/>
  <c r="DU269" i="3"/>
  <c r="CU205" i="3"/>
  <c r="DU205" i="3" s="1"/>
  <c r="CU141" i="3"/>
  <c r="DU141" i="3"/>
  <c r="CU78" i="3"/>
  <c r="DU78" i="3"/>
  <c r="CU372" i="3"/>
  <c r="DU372" i="3"/>
  <c r="CU308" i="3"/>
  <c r="DU308" i="3" s="1"/>
  <c r="CU244" i="3"/>
  <c r="DU244" i="3" s="1"/>
  <c r="CU180" i="3"/>
  <c r="DU180" i="3" s="1"/>
  <c r="CU117" i="3"/>
  <c r="DU117" i="3" s="1"/>
  <c r="CU53" i="3"/>
  <c r="DU53" i="3"/>
  <c r="CU347" i="3"/>
  <c r="DU347" i="3"/>
  <c r="CU219" i="3"/>
  <c r="DU219" i="3"/>
  <c r="CU155" i="3"/>
  <c r="DU155" i="3"/>
  <c r="CU92" i="3"/>
  <c r="DU92" i="3"/>
  <c r="CU28" i="3"/>
  <c r="DU28" i="3"/>
  <c r="CU378" i="3"/>
  <c r="DU378" i="3"/>
  <c r="CU250" i="3"/>
  <c r="DU250" i="3"/>
  <c r="CU186" i="3"/>
  <c r="DU186" i="3"/>
  <c r="CU115" i="3"/>
  <c r="DU115" i="3"/>
  <c r="CU51" i="3"/>
  <c r="DU51" i="3"/>
  <c r="CG355" i="3"/>
  <c r="DG355" i="3"/>
  <c r="CG373" i="3"/>
  <c r="DG373" i="3"/>
  <c r="CG309" i="3"/>
  <c r="DG309" i="3"/>
  <c r="CG245" i="3"/>
  <c r="DG245" i="3"/>
  <c r="CG181" i="3"/>
  <c r="DG181" i="3"/>
  <c r="CG118" i="3"/>
  <c r="DG118" i="3"/>
  <c r="CG54" i="3"/>
  <c r="DG54" i="3"/>
  <c r="CG346" i="3"/>
  <c r="DG346" i="3"/>
  <c r="CG282" i="3"/>
  <c r="DG282" i="3"/>
  <c r="CG218" i="3"/>
  <c r="DG218" i="3"/>
  <c r="CG154" i="3"/>
  <c r="DG154" i="3"/>
  <c r="CG83" i="3"/>
  <c r="DG83" i="3"/>
  <c r="CG19" i="3"/>
  <c r="DG19" i="3"/>
  <c r="CG369" i="3"/>
  <c r="DG369" i="3"/>
  <c r="CG305" i="3"/>
  <c r="DG305" i="3"/>
  <c r="CG241" i="3"/>
  <c r="DG241" i="3"/>
  <c r="CG177" i="3"/>
  <c r="DG177" i="3"/>
  <c r="CG114" i="3"/>
  <c r="DG114" i="3" s="1"/>
  <c r="CG50" i="3"/>
  <c r="DG50" i="3"/>
  <c r="CG336" i="3"/>
  <c r="DG336" i="3"/>
  <c r="CG272" i="3"/>
  <c r="DG272" i="3" s="1"/>
  <c r="CG208" i="3"/>
  <c r="DG208" i="3"/>
  <c r="CG144" i="3"/>
  <c r="DG144" i="3"/>
  <c r="CG81" i="3"/>
  <c r="DG81" i="3"/>
  <c r="CG17" i="3"/>
  <c r="DG17" i="3"/>
  <c r="CG367" i="3"/>
  <c r="DG367" i="3" s="1"/>
  <c r="CG303" i="3"/>
  <c r="DG303" i="3"/>
  <c r="CG239" i="3"/>
  <c r="DG239" i="3"/>
  <c r="CG175" i="3"/>
  <c r="DG175" i="3"/>
  <c r="CG112" i="3"/>
  <c r="DG112" i="3"/>
  <c r="CG48" i="3"/>
  <c r="DG48" i="3"/>
  <c r="CG334" i="3"/>
  <c r="DG334" i="3"/>
  <c r="CG270" i="3"/>
  <c r="DG270" i="3"/>
  <c r="CG206" i="3"/>
  <c r="DG206" i="3" s="1"/>
  <c r="CG142" i="3"/>
  <c r="DG142" i="3"/>
  <c r="CG79" i="3"/>
  <c r="DG79" i="3"/>
  <c r="CG15" i="3"/>
  <c r="DG15" i="3" s="1"/>
  <c r="CI340" i="3"/>
  <c r="DI340" i="3"/>
  <c r="CH119" i="3"/>
  <c r="DH119" i="3"/>
  <c r="CH374" i="3"/>
  <c r="DH374" i="3"/>
  <c r="CG180" i="3"/>
  <c r="DG180" i="3" s="1"/>
  <c r="CF146" i="3"/>
  <c r="DF146" i="3"/>
  <c r="CN4" i="3"/>
  <c r="DN4" i="3"/>
  <c r="CE54" i="3"/>
  <c r="DE54" i="3"/>
  <c r="CE118" i="3"/>
  <c r="DE118" i="3"/>
  <c r="CE181" i="3"/>
  <c r="DE181" i="3"/>
  <c r="CE245" i="3"/>
  <c r="DE245" i="3" s="1"/>
  <c r="CE309" i="3"/>
  <c r="DE309" i="3"/>
  <c r="CL314" i="3"/>
  <c r="DL314" i="3"/>
  <c r="CL186" i="3"/>
  <c r="DL186" i="3"/>
  <c r="CL251" i="3"/>
  <c r="DL251" i="3"/>
  <c r="CL211" i="3"/>
  <c r="DL211" i="3"/>
  <c r="CL178" i="3"/>
  <c r="DL178" i="3"/>
  <c r="CL139" i="3"/>
  <c r="CL362" i="3"/>
  <c r="DL362" i="3"/>
  <c r="CL107" i="3"/>
  <c r="DL107" i="3"/>
  <c r="CL355" i="3"/>
  <c r="DL355" i="3"/>
  <c r="CL322" i="3"/>
  <c r="DL322" i="3"/>
  <c r="CL372" i="3"/>
  <c r="DL372" i="3"/>
  <c r="CL308" i="3"/>
  <c r="DL308" i="3"/>
  <c r="CL244" i="3"/>
  <c r="DL244" i="3"/>
  <c r="CL180" i="3"/>
  <c r="DL180" i="3"/>
  <c r="CL53" i="3"/>
  <c r="DL53" i="3"/>
  <c r="CL345" i="3"/>
  <c r="DL345" i="3" s="1"/>
  <c r="CL217" i="3"/>
  <c r="DL217" i="3"/>
  <c r="CL90" i="3"/>
  <c r="DL90" i="3"/>
  <c r="CL26" i="3"/>
  <c r="DL26" i="3"/>
  <c r="CL343" i="3"/>
  <c r="DL343" i="3"/>
  <c r="CL279" i="3"/>
  <c r="DL279" i="3"/>
  <c r="CL151" i="3"/>
  <c r="DL151" i="3"/>
  <c r="CL24" i="3"/>
  <c r="DL24" i="3"/>
  <c r="CL246" i="3"/>
  <c r="CL285" i="3"/>
  <c r="DL285" i="3"/>
  <c r="CL157" i="3"/>
  <c r="DL157" i="3"/>
  <c r="CW134" i="3"/>
  <c r="DW134" i="3"/>
  <c r="CW71" i="3"/>
  <c r="DW71" i="3" s="1"/>
  <c r="CW7" i="3"/>
  <c r="DW7" i="3"/>
  <c r="CW68" i="3"/>
  <c r="DW68" i="3"/>
  <c r="CM316" i="3"/>
  <c r="DM316" i="3"/>
  <c r="CI375" i="3"/>
  <c r="DI375" i="3"/>
  <c r="CH149" i="3"/>
  <c r="DH149" i="3"/>
  <c r="CG179" i="3"/>
  <c r="DG179" i="3" s="1"/>
  <c r="CF165" i="3"/>
  <c r="DF165" i="3"/>
  <c r="CF321" i="3"/>
  <c r="DF321" i="3" s="1"/>
  <c r="CU4" i="3"/>
  <c r="DU4" i="3"/>
  <c r="CE124" i="3"/>
  <c r="DE124" i="3"/>
  <c r="CE188" i="3"/>
  <c r="DE188" i="3" s="1"/>
  <c r="CE252" i="3"/>
  <c r="DE252" i="3"/>
  <c r="CE316" i="3"/>
  <c r="DE316" i="3"/>
  <c r="CE380" i="3"/>
  <c r="DE380" i="3"/>
  <c r="CK337" i="3"/>
  <c r="DK337" i="3"/>
  <c r="CK348" i="3"/>
  <c r="DK348" i="3"/>
  <c r="CK375" i="3"/>
  <c r="DK375" i="3"/>
  <c r="CK296" i="3"/>
  <c r="DK296" i="3"/>
  <c r="CK192" i="3"/>
  <c r="DK192" i="3" s="1"/>
  <c r="CK373" i="3"/>
  <c r="DK373" i="3"/>
  <c r="CK293" i="3"/>
  <c r="DK293" i="3"/>
  <c r="CK188" i="3"/>
  <c r="DK188" i="3"/>
  <c r="CK34" i="3"/>
  <c r="DK34" i="3"/>
  <c r="CK372" i="3"/>
  <c r="DK372" i="3"/>
  <c r="CK292" i="3"/>
  <c r="DK292" i="3"/>
  <c r="CK185" i="3"/>
  <c r="DK185" i="3"/>
  <c r="CK33" i="3"/>
  <c r="DK33" i="3"/>
  <c r="CK371" i="3"/>
  <c r="DK371" i="3"/>
  <c r="CK291" i="3"/>
  <c r="DK291" i="3" s="1"/>
  <c r="CK184" i="3"/>
  <c r="DK184" i="3"/>
  <c r="CK29" i="3"/>
  <c r="DK29" i="3"/>
  <c r="CK370" i="3"/>
  <c r="DK370" i="3"/>
  <c r="CK289" i="3"/>
  <c r="DK289" i="3" s="1"/>
  <c r="CK26" i="3"/>
  <c r="DK26" i="3"/>
  <c r="CK369" i="3"/>
  <c r="DK369" i="3"/>
  <c r="CK288" i="3"/>
  <c r="DK288" i="3"/>
  <c r="CK180" i="3"/>
  <c r="DK180" i="3"/>
  <c r="CK25" i="3"/>
  <c r="DK25" i="3"/>
  <c r="CK360" i="3"/>
  <c r="DK360" i="3"/>
  <c r="CK276" i="3"/>
  <c r="DK276" i="3"/>
  <c r="CK161" i="3"/>
  <c r="DK161" i="3"/>
  <c r="CK346" i="3"/>
  <c r="DK346" i="3"/>
  <c r="CK282" i="3"/>
  <c r="DK282" i="3" s="1"/>
  <c r="CK218" i="3"/>
  <c r="DK218" i="3"/>
  <c r="CK154" i="3"/>
  <c r="DK154" i="3"/>
  <c r="DK83" i="3"/>
  <c r="CK19" i="3"/>
  <c r="DK19" i="3" s="1"/>
  <c r="CK215" i="3"/>
  <c r="DK215" i="3"/>
  <c r="CK151" i="3"/>
  <c r="DK151" i="3"/>
  <c r="CK88" i="3"/>
  <c r="DK88" i="3"/>
  <c r="CK24" i="3"/>
  <c r="CK318" i="3"/>
  <c r="DK318" i="3"/>
  <c r="CK254" i="3"/>
  <c r="DK254" i="3"/>
  <c r="CK190" i="3"/>
  <c r="DK190" i="3"/>
  <c r="CK126" i="3"/>
  <c r="DK126" i="3" s="1"/>
  <c r="CK63" i="3"/>
  <c r="DK63" i="3"/>
  <c r="CK133" i="3"/>
  <c r="DK133" i="3"/>
  <c r="CK70" i="3"/>
  <c r="DK70" i="3"/>
  <c r="CK6" i="3"/>
  <c r="DK6" i="3"/>
  <c r="CK171" i="3"/>
  <c r="DK171" i="3"/>
  <c r="CK108" i="3"/>
  <c r="DK108" i="3" s="1"/>
  <c r="CK44" i="3"/>
  <c r="DK44" i="3"/>
  <c r="CS252" i="3"/>
  <c r="DS252" i="3"/>
  <c r="CS118" i="3"/>
  <c r="DS118" i="3" s="1"/>
  <c r="CS102" i="3"/>
  <c r="DS102" i="3" s="1"/>
  <c r="CS268" i="3"/>
  <c r="DS268" i="3"/>
  <c r="CS149" i="3"/>
  <c r="DS149" i="3"/>
  <c r="CS324" i="3"/>
  <c r="DS324" i="3"/>
  <c r="CS350" i="3"/>
  <c r="DS350" i="3"/>
  <c r="CS286" i="3"/>
  <c r="DS286" i="3" s="1"/>
  <c r="CS222" i="3"/>
  <c r="DS222" i="3"/>
  <c r="CS158" i="3"/>
  <c r="DS158" i="3"/>
  <c r="CS95" i="3"/>
  <c r="DS95" i="3" s="1"/>
  <c r="CS31" i="3"/>
  <c r="DS31" i="3"/>
  <c r="CS148" i="3"/>
  <c r="DS148" i="3"/>
  <c r="CS21" i="3"/>
  <c r="DS21" i="3"/>
  <c r="DS379" i="3"/>
  <c r="CS315" i="3"/>
  <c r="DS315" i="3" s="1"/>
  <c r="CS251" i="3"/>
  <c r="DS251" i="3"/>
  <c r="CS187" i="3"/>
  <c r="DS187" i="3"/>
  <c r="CS123" i="3"/>
  <c r="DS123" i="3"/>
  <c r="CS282" i="3"/>
  <c r="DS282" i="3"/>
  <c r="CS218" i="3"/>
  <c r="DS218" i="3"/>
  <c r="CS154" i="3"/>
  <c r="DS154" i="3"/>
  <c r="CS83" i="3"/>
  <c r="DS83" i="3" s="1"/>
  <c r="CS369" i="3"/>
  <c r="DS369" i="3"/>
  <c r="CS305" i="3"/>
  <c r="DS305" i="3"/>
  <c r="CS177" i="3"/>
  <c r="DS177" i="3"/>
  <c r="CS114" i="3"/>
  <c r="DS114" i="3"/>
  <c r="CS336" i="3"/>
  <c r="DS336" i="3"/>
  <c r="CS272" i="3"/>
  <c r="DS272" i="3"/>
  <c r="CS144" i="3"/>
  <c r="DS144" i="3"/>
  <c r="CS81" i="3"/>
  <c r="DS81" i="3" s="1"/>
  <c r="CS17" i="3"/>
  <c r="DS17" i="3"/>
  <c r="CS367" i="3"/>
  <c r="DS367" i="3"/>
  <c r="CS303" i="3"/>
  <c r="DS303" i="3"/>
  <c r="CS239" i="3"/>
  <c r="DS239" i="3" s="1"/>
  <c r="CS175" i="3"/>
  <c r="DS175" i="3"/>
  <c r="CS112" i="3"/>
  <c r="DS112" i="3" s="1"/>
  <c r="CS48" i="3"/>
  <c r="DS48" i="3"/>
  <c r="DA342" i="3"/>
  <c r="EA342" i="3"/>
  <c r="DA374" i="3"/>
  <c r="EA374" i="3"/>
  <c r="DA311" i="3"/>
  <c r="EA311" i="3"/>
  <c r="DA123" i="3"/>
  <c r="EA123" i="3"/>
  <c r="DA194" i="3"/>
  <c r="EA194" i="3"/>
  <c r="DA287" i="3"/>
  <c r="EA287" i="3"/>
  <c r="DA382" i="3"/>
  <c r="EA382" i="3"/>
  <c r="DA352" i="3"/>
  <c r="EA352" i="3"/>
  <c r="DA65" i="3"/>
  <c r="EA65" i="3"/>
  <c r="DA373" i="3"/>
  <c r="EA373" i="3" s="1"/>
  <c r="DA245" i="3"/>
  <c r="EA245" i="3" s="1"/>
  <c r="DA147" i="3"/>
  <c r="EA147" i="3"/>
  <c r="DA332" i="3"/>
  <c r="EA332" i="3"/>
  <c r="DA204" i="3"/>
  <c r="EA204" i="3"/>
  <c r="DA355" i="3"/>
  <c r="EA355" i="3"/>
  <c r="DA227" i="3"/>
  <c r="EA227" i="3"/>
  <c r="DA76" i="3"/>
  <c r="EA76" i="3"/>
  <c r="DA330" i="3"/>
  <c r="EA330" i="3"/>
  <c r="DA266" i="3"/>
  <c r="EA266" i="3"/>
  <c r="DA289" i="3"/>
  <c r="EA289" i="3" s="1"/>
  <c r="DA225" i="3"/>
  <c r="EA225" i="3" s="1"/>
  <c r="DA68" i="3"/>
  <c r="EA68" i="3"/>
  <c r="DA153" i="3"/>
  <c r="EA153" i="3"/>
  <c r="DA90" i="3"/>
  <c r="EA90" i="3"/>
  <c r="DA26" i="3"/>
  <c r="EA26" i="3"/>
  <c r="DA96" i="3"/>
  <c r="EA96" i="3" s="1"/>
  <c r="DA166" i="3"/>
  <c r="EA166" i="3"/>
  <c r="DA103" i="3"/>
  <c r="EA103" i="3"/>
  <c r="DA149" i="3"/>
  <c r="EA149" i="3"/>
  <c r="DA86" i="3"/>
  <c r="EA86" i="3"/>
  <c r="DA22" i="3"/>
  <c r="EA22" i="3"/>
  <c r="EA156" i="3"/>
  <c r="DA93" i="3"/>
  <c r="EA93" i="3"/>
  <c r="DA29" i="3"/>
  <c r="EA29" i="3"/>
  <c r="DA130" i="3"/>
  <c r="EA130" i="3"/>
  <c r="CU41" i="3"/>
  <c r="DU41" i="3" s="1"/>
  <c r="CU152" i="3"/>
  <c r="DU152" i="3"/>
  <c r="CU272" i="3"/>
  <c r="DU272" i="3"/>
  <c r="CU376" i="3"/>
  <c r="DU376" i="3"/>
  <c r="CU57" i="3"/>
  <c r="DU57" i="3"/>
  <c r="CU113" i="3"/>
  <c r="DU113" i="3"/>
  <c r="CU369" i="3"/>
  <c r="DU369" i="3"/>
  <c r="CU305" i="3"/>
  <c r="DU305" i="3"/>
  <c r="CU241" i="3"/>
  <c r="DU241" i="3"/>
  <c r="CU177" i="3"/>
  <c r="DU177" i="3"/>
  <c r="CU114" i="3"/>
  <c r="DU114" i="3"/>
  <c r="CU50" i="3"/>
  <c r="DU50" i="3"/>
  <c r="CU343" i="3"/>
  <c r="DU343" i="3" s="1"/>
  <c r="CU279" i="3"/>
  <c r="DU279" i="3" s="1"/>
  <c r="CU215" i="3"/>
  <c r="DU215" i="3"/>
  <c r="CU151" i="3"/>
  <c r="DU151" i="3" s="1"/>
  <c r="CU88" i="3"/>
  <c r="DU88" i="3"/>
  <c r="CU24" i="3"/>
  <c r="DU24" i="3"/>
  <c r="CU310" i="3"/>
  <c r="DU310" i="3"/>
  <c r="CU246" i="3"/>
  <c r="DU246" i="3"/>
  <c r="CU119" i="3"/>
  <c r="DU119" i="3"/>
  <c r="CU55" i="3"/>
  <c r="DU55" i="3"/>
  <c r="CU349" i="3"/>
  <c r="DU349" i="3" s="1"/>
  <c r="CU221" i="3"/>
  <c r="DU221" i="3"/>
  <c r="CU157" i="3"/>
  <c r="DU157" i="3"/>
  <c r="CU94" i="3"/>
  <c r="DU94" i="3"/>
  <c r="CU30" i="3"/>
  <c r="DU30" i="3"/>
  <c r="CU324" i="3"/>
  <c r="DU324" i="3"/>
  <c r="CU260" i="3"/>
  <c r="DU260" i="3"/>
  <c r="CU196" i="3"/>
  <c r="DU196" i="3"/>
  <c r="CU132" i="3"/>
  <c r="DU132" i="3"/>
  <c r="CU69" i="3"/>
  <c r="DU69" i="3"/>
  <c r="CU363" i="3"/>
  <c r="DU363" i="3"/>
  <c r="CU299" i="3"/>
  <c r="DU299" i="3"/>
  <c r="CU235" i="3"/>
  <c r="DU235" i="3"/>
  <c r="CU171" i="3"/>
  <c r="DU171" i="3"/>
  <c r="CU108" i="3"/>
  <c r="DU108" i="3"/>
  <c r="CU330" i="3"/>
  <c r="DU330" i="3"/>
  <c r="CU266" i="3"/>
  <c r="DU266" i="3"/>
  <c r="CU202" i="3"/>
  <c r="DU202" i="3"/>
  <c r="CU138" i="3"/>
  <c r="DU138" i="3"/>
  <c r="CU67" i="3"/>
  <c r="DU67" i="3"/>
  <c r="CF297" i="3"/>
  <c r="DF297" i="3"/>
  <c r="CG389" i="3"/>
  <c r="DG389" i="3"/>
  <c r="CG325" i="3"/>
  <c r="DG325" i="3"/>
  <c r="CG261" i="3"/>
  <c r="DG261" i="3"/>
  <c r="CG197" i="3"/>
  <c r="DG197" i="3"/>
  <c r="CG133" i="3"/>
  <c r="DG133" i="3"/>
  <c r="CG70" i="3"/>
  <c r="DG70" i="3"/>
  <c r="CG6" i="3"/>
  <c r="DG6" i="3"/>
  <c r="CG362" i="3"/>
  <c r="DG362" i="3"/>
  <c r="CG298" i="3"/>
  <c r="DG298" i="3"/>
  <c r="CG234" i="3"/>
  <c r="DG234" i="3" s="1"/>
  <c r="CG170" i="3"/>
  <c r="DG170" i="3" s="1"/>
  <c r="CG99" i="3"/>
  <c r="DG99" i="3" s="1"/>
  <c r="CG35" i="3"/>
  <c r="DG35" i="3"/>
  <c r="CG385" i="3"/>
  <c r="DG385" i="3" s="1"/>
  <c r="CG321" i="3"/>
  <c r="DG321" i="3"/>
  <c r="CG257" i="3"/>
  <c r="DG257" i="3"/>
  <c r="CG193" i="3"/>
  <c r="DG193" i="3"/>
  <c r="CG129" i="3"/>
  <c r="DG129" i="3"/>
  <c r="CG66" i="3"/>
  <c r="DG66" i="3" s="1"/>
  <c r="CG352" i="3"/>
  <c r="DG352" i="3"/>
  <c r="CG288" i="3"/>
  <c r="DG288" i="3"/>
  <c r="CG224" i="3"/>
  <c r="DG224" i="3"/>
  <c r="CG160" i="3"/>
  <c r="DG160" i="3"/>
  <c r="CG97" i="3"/>
  <c r="DG97" i="3" s="1"/>
  <c r="CG33" i="3"/>
  <c r="DG33" i="3" s="1"/>
  <c r="CG383" i="3"/>
  <c r="DG383" i="3"/>
  <c r="CG319" i="3"/>
  <c r="DG319" i="3"/>
  <c r="CG255" i="3"/>
  <c r="DG255" i="3"/>
  <c r="CG191" i="3"/>
  <c r="DG191" i="3"/>
  <c r="CG127" i="3"/>
  <c r="DG127" i="3"/>
  <c r="CG64" i="3"/>
  <c r="DG64" i="3"/>
  <c r="CG350" i="3"/>
  <c r="DG350" i="3"/>
  <c r="CG286" i="3"/>
  <c r="DG286" i="3"/>
  <c r="CG222" i="3"/>
  <c r="DG222" i="3"/>
  <c r="CG158" i="3"/>
  <c r="DG158" i="3"/>
  <c r="CG95" i="3"/>
  <c r="DG95" i="3"/>
  <c r="CG31" i="3"/>
  <c r="DG31" i="3"/>
  <c r="CI181" i="3"/>
  <c r="DI181" i="3"/>
  <c r="CH55" i="3"/>
  <c r="DH55" i="3"/>
  <c r="CH310" i="3"/>
  <c r="DH310" i="3" s="1"/>
  <c r="CG117" i="3"/>
  <c r="DG117" i="3"/>
  <c r="CG372" i="3"/>
  <c r="DG372" i="3"/>
  <c r="CF106" i="3"/>
  <c r="DF106" i="3"/>
  <c r="CF274" i="3"/>
  <c r="DF274" i="3"/>
  <c r="CE38" i="3"/>
  <c r="DE38" i="3"/>
  <c r="DE165" i="3"/>
  <c r="CE229" i="3"/>
  <c r="DE229" i="3"/>
  <c r="CE293" i="3"/>
  <c r="CE365" i="3"/>
  <c r="CL218" i="3"/>
  <c r="DL218" i="3" s="1"/>
  <c r="CL315" i="3"/>
  <c r="DL315" i="3" s="1"/>
  <c r="CL275" i="3"/>
  <c r="DL275" i="3"/>
  <c r="CL20" i="3"/>
  <c r="DL20" i="3"/>
  <c r="CL203" i="3"/>
  <c r="DL203" i="3"/>
  <c r="CL163" i="3"/>
  <c r="DL163" i="3" s="1"/>
  <c r="CL386" i="3"/>
  <c r="DL386" i="3"/>
  <c r="CL388" i="3"/>
  <c r="DL388" i="3"/>
  <c r="CL260" i="3"/>
  <c r="DL260" i="3"/>
  <c r="CL196" i="3"/>
  <c r="DL196" i="3" s="1"/>
  <c r="CL132" i="3"/>
  <c r="DL132" i="3"/>
  <c r="CL69" i="3"/>
  <c r="DL69" i="3"/>
  <c r="CL5" i="3"/>
  <c r="DL5" i="3"/>
  <c r="CL361" i="3"/>
  <c r="DL361" i="3"/>
  <c r="CL297" i="3"/>
  <c r="DL297" i="3"/>
  <c r="CL233" i="3"/>
  <c r="DL233" i="3"/>
  <c r="CL169" i="3"/>
  <c r="DL169" i="3" s="1"/>
  <c r="CL9" i="3"/>
  <c r="DL9" i="3"/>
  <c r="DL40" i="3"/>
  <c r="CL262" i="3"/>
  <c r="DL262" i="3"/>
  <c r="CL7" i="3"/>
  <c r="DL7" i="3" s="1"/>
  <c r="CT351" i="3"/>
  <c r="DT351" i="3"/>
  <c r="CT260" i="3"/>
  <c r="DT260" i="3"/>
  <c r="CT6" i="3"/>
  <c r="DT6" i="3"/>
  <c r="CT243" i="3"/>
  <c r="DT243" i="3"/>
  <c r="CT170" i="3"/>
  <c r="DT170" i="3"/>
  <c r="CT286" i="3"/>
  <c r="DT286" i="3"/>
  <c r="CT249" i="3"/>
  <c r="DT249" i="3"/>
  <c r="CT176" i="3"/>
  <c r="DT176" i="3"/>
  <c r="CT292" i="3"/>
  <c r="DT292" i="3"/>
  <c r="DT331" i="3"/>
  <c r="CT265" i="3"/>
  <c r="DT265" i="3"/>
  <c r="CT192" i="3"/>
  <c r="DT192" i="3"/>
  <c r="DT54" i="3"/>
  <c r="CT306" i="3"/>
  <c r="DT306" i="3"/>
  <c r="CT236" i="3"/>
  <c r="CT281" i="3"/>
  <c r="DT281" i="3"/>
  <c r="CT208" i="3"/>
  <c r="DT208" i="3" s="1"/>
  <c r="CT247" i="3"/>
  <c r="DT247" i="3"/>
  <c r="CT120" i="3"/>
  <c r="DT120" i="3" s="1"/>
  <c r="DT56" i="3"/>
  <c r="CT93" i="3"/>
  <c r="DT93" i="3"/>
  <c r="CT29" i="3"/>
  <c r="DT29" i="3"/>
  <c r="DT92" i="3"/>
  <c r="CT28" i="3"/>
  <c r="DT28" i="3"/>
  <c r="CT153" i="3"/>
  <c r="DT153" i="3" s="1"/>
  <c r="CT121" i="3"/>
  <c r="DT121" i="3"/>
  <c r="CT57" i="3"/>
  <c r="DT57" i="3"/>
  <c r="DB250" i="3"/>
  <c r="EB250" i="3"/>
  <c r="DB202" i="3"/>
  <c r="EB202" i="3" s="1"/>
  <c r="EB92" i="3"/>
  <c r="DB28" i="3"/>
  <c r="EB28" i="3"/>
  <c r="DB58" i="3"/>
  <c r="EB58" i="3" s="1"/>
  <c r="DB344" i="3"/>
  <c r="EB344" i="3"/>
  <c r="DB56" i="3"/>
  <c r="DB87" i="3"/>
  <c r="EB87" i="3"/>
  <c r="DB252" i="3"/>
  <c r="EB252" i="3"/>
  <c r="CI349" i="3"/>
  <c r="DI349" i="3" s="1"/>
  <c r="CH381" i="3"/>
  <c r="DH381" i="3" s="1"/>
  <c r="DG155" i="3"/>
  <c r="CG4" i="3"/>
  <c r="DG4" i="3"/>
  <c r="CE126" i="3"/>
  <c r="DE126" i="3"/>
  <c r="DE190" i="3"/>
  <c r="CE318" i="3"/>
  <c r="DE318" i="3"/>
  <c r="DM221" i="3"/>
  <c r="CM104" i="3"/>
  <c r="DM104" i="3"/>
  <c r="DM228" i="3"/>
  <c r="CM270" i="3"/>
  <c r="CM142" i="3"/>
  <c r="DM142" i="3"/>
  <c r="DM315" i="3"/>
  <c r="DM251" i="3"/>
  <c r="DM290" i="3"/>
  <c r="CM90" i="3"/>
  <c r="DM90" i="3"/>
  <c r="CM273" i="3"/>
  <c r="DM273" i="3"/>
  <c r="DM145" i="3"/>
  <c r="CM384" i="3"/>
  <c r="CM256" i="3"/>
  <c r="DM256" i="3"/>
  <c r="CM367" i="3"/>
  <c r="DM367" i="3" s="1"/>
  <c r="CM303" i="3"/>
  <c r="DM303" i="3"/>
  <c r="CM239" i="3"/>
  <c r="DM239" i="3"/>
  <c r="CM52" i="3"/>
  <c r="DM52" i="3" s="1"/>
  <c r="CM49" i="3"/>
  <c r="DM49" i="3"/>
  <c r="CF237" i="3"/>
  <c r="DF237" i="3"/>
  <c r="CE24" i="3"/>
  <c r="DE24" i="3"/>
  <c r="CE215" i="3"/>
  <c r="DE215" i="3"/>
  <c r="CE279" i="3"/>
  <c r="DE279" i="3"/>
  <c r="CE343" i="3"/>
  <c r="CF347" i="3"/>
  <c r="DF347" i="3"/>
  <c r="DF155" i="3"/>
  <c r="CF303" i="3"/>
  <c r="DF303" i="3" s="1"/>
  <c r="DF254" i="3"/>
  <c r="CF63" i="3"/>
  <c r="DF63" i="3" s="1"/>
  <c r="CF132" i="3"/>
  <c r="CN375" i="3"/>
  <c r="DN375" i="3"/>
  <c r="CN388" i="3"/>
  <c r="DN388" i="3"/>
  <c r="CN283" i="3"/>
  <c r="DN283" i="3"/>
  <c r="CN51" i="3"/>
  <c r="DN51" i="3"/>
  <c r="CN272" i="3"/>
  <c r="DN272" i="3"/>
  <c r="CV57" i="3"/>
  <c r="CV350" i="3"/>
  <c r="DV350" i="3"/>
  <c r="DV12" i="3"/>
  <c r="DV173" i="3"/>
  <c r="CV29" i="3"/>
  <c r="DV29" i="3"/>
  <c r="CG228" i="3"/>
  <c r="DG228" i="3"/>
  <c r="CF201" i="3"/>
  <c r="DF201" i="3"/>
  <c r="CE26" i="3"/>
  <c r="DE26" i="3"/>
  <c r="CE153" i="3"/>
  <c r="DE153" i="3"/>
  <c r="CE345" i="3"/>
  <c r="DE345" i="3"/>
  <c r="CH303" i="3"/>
  <c r="DH303" i="3"/>
  <c r="CH112" i="3"/>
  <c r="DH112" i="3"/>
  <c r="CH340" i="3"/>
  <c r="CH212" i="3"/>
  <c r="CH85" i="3"/>
  <c r="CH379" i="3"/>
  <c r="CH251" i="3"/>
  <c r="DH251" i="3" s="1"/>
  <c r="CH60" i="3"/>
  <c r="DH60" i="3"/>
  <c r="CH282" i="3"/>
  <c r="DH282" i="3" s="1"/>
  <c r="CH154" i="3"/>
  <c r="DH154" i="3"/>
  <c r="CH19" i="3"/>
  <c r="DH19" i="3"/>
  <c r="DH305" i="3"/>
  <c r="CH177" i="3"/>
  <c r="DH177" i="3" s="1"/>
  <c r="CH272" i="3"/>
  <c r="DH208" i="3"/>
  <c r="CH81" i="3"/>
  <c r="DH81" i="3"/>
  <c r="CP350" i="3"/>
  <c r="DP350" i="3"/>
  <c r="CP117" i="3"/>
  <c r="DP117" i="3"/>
  <c r="CP343" i="3"/>
  <c r="DP343" i="3"/>
  <c r="CP244" i="3"/>
  <c r="DP244" i="3"/>
  <c r="CP300" i="3"/>
  <c r="DP300" i="3"/>
  <c r="CP383" i="3"/>
  <c r="DP383" i="3"/>
  <c r="CP389" i="3"/>
  <c r="DP389" i="3"/>
  <c r="CP261" i="3"/>
  <c r="DP261" i="3"/>
  <c r="CP70" i="3"/>
  <c r="DP70" i="3"/>
  <c r="CP6" i="3"/>
  <c r="CP267" i="3"/>
  <c r="DP267" i="3"/>
  <c r="DP139" i="3"/>
  <c r="CP298" i="3"/>
  <c r="DP298" i="3" s="1"/>
  <c r="CP234" i="3"/>
  <c r="DP234" i="3"/>
  <c r="CP99" i="3"/>
  <c r="DP99" i="3" s="1"/>
  <c r="CP265" i="3"/>
  <c r="DP265" i="3"/>
  <c r="CP74" i="3"/>
  <c r="DP74" i="3"/>
  <c r="CP10" i="3"/>
  <c r="DP10" i="3"/>
  <c r="DP328" i="3"/>
  <c r="CP264" i="3"/>
  <c r="DP264" i="3"/>
  <c r="CP136" i="3"/>
  <c r="DP136" i="3"/>
  <c r="CP9" i="3"/>
  <c r="CP88" i="3"/>
  <c r="DP88" i="3"/>
  <c r="CP24" i="3"/>
  <c r="DP24" i="3"/>
  <c r="CP214" i="3"/>
  <c r="DP214" i="3"/>
  <c r="CP87" i="3"/>
  <c r="DP87" i="3"/>
  <c r="CX146" i="3"/>
  <c r="DX146" i="3"/>
  <c r="CX363" i="3"/>
  <c r="DX363" i="3"/>
  <c r="CX254" i="3"/>
  <c r="DX254" i="3" s="1"/>
  <c r="DX316" i="3"/>
  <c r="DX310" i="3"/>
  <c r="CX90" i="3"/>
  <c r="DX90" i="3" s="1"/>
  <c r="CX221" i="3"/>
  <c r="DX221" i="3"/>
  <c r="CX265" i="3"/>
  <c r="DX265" i="3"/>
  <c r="CX190" i="3"/>
  <c r="DX190" i="3"/>
  <c r="CX86" i="3"/>
  <c r="DX86" i="3" s="1"/>
  <c r="DX264" i="3"/>
  <c r="CX189" i="3"/>
  <c r="DX189" i="3"/>
  <c r="CX186" i="3"/>
  <c r="DX186" i="3"/>
  <c r="CJ124" i="3"/>
  <c r="CJ92" i="3"/>
  <c r="DJ337" i="3"/>
  <c r="CJ80" i="3"/>
  <c r="DJ80" i="3" s="1"/>
  <c r="CF362" i="3"/>
  <c r="DF362" i="3"/>
  <c r="CE34" i="3"/>
  <c r="DE34" i="3"/>
  <c r="CE161" i="3"/>
  <c r="DE161" i="3"/>
  <c r="CE289" i="3"/>
  <c r="DE289" i="3"/>
  <c r="CH295" i="3"/>
  <c r="DH295" i="3"/>
  <c r="CH167" i="3"/>
  <c r="DH167" i="3"/>
  <c r="CH268" i="3"/>
  <c r="CH140" i="3"/>
  <c r="CH77" i="3"/>
  <c r="DH77" i="3"/>
  <c r="DH13" i="3"/>
  <c r="CH243" i="3"/>
  <c r="DH243" i="3"/>
  <c r="CH210" i="3"/>
  <c r="DH210" i="3" s="1"/>
  <c r="DH75" i="3"/>
  <c r="CH361" i="3"/>
  <c r="DH361" i="3"/>
  <c r="CH106" i="3"/>
  <c r="DH106" i="3"/>
  <c r="CH42" i="3"/>
  <c r="CH328" i="3"/>
  <c r="DH328" i="3"/>
  <c r="CH136" i="3"/>
  <c r="DH136" i="3"/>
  <c r="CP380" i="3"/>
  <c r="DP380" i="3"/>
  <c r="CP334" i="3"/>
  <c r="DP334" i="3" s="1"/>
  <c r="CP53" i="3"/>
  <c r="DP53" i="3" s="1"/>
  <c r="CP327" i="3"/>
  <c r="DP327" i="3"/>
  <c r="CP212" i="3"/>
  <c r="DP212" i="3"/>
  <c r="CP268" i="3"/>
  <c r="DP268" i="3"/>
  <c r="CP367" i="3"/>
  <c r="CP381" i="3"/>
  <c r="DP381" i="3"/>
  <c r="CP253" i="3"/>
  <c r="CP62" i="3"/>
  <c r="DP62" i="3"/>
  <c r="CP387" i="3"/>
  <c r="CP259" i="3"/>
  <c r="DP259" i="3"/>
  <c r="CP290" i="3"/>
  <c r="DP290" i="3"/>
  <c r="CP226" i="3"/>
  <c r="CP91" i="3"/>
  <c r="DP91" i="3"/>
  <c r="CP257" i="3"/>
  <c r="DP257" i="3"/>
  <c r="CP66" i="3"/>
  <c r="DP66" i="3"/>
  <c r="CP256" i="3"/>
  <c r="DP256" i="3"/>
  <c r="CP128" i="3"/>
  <c r="DP128" i="3"/>
  <c r="CP80" i="3"/>
  <c r="DP80" i="3" s="1"/>
  <c r="CP16" i="3"/>
  <c r="DP16" i="3" s="1"/>
  <c r="CP206" i="3"/>
  <c r="DP206" i="3"/>
  <c r="CP79" i="3"/>
  <c r="DP79" i="3"/>
  <c r="CX291" i="3"/>
  <c r="DX291" i="3"/>
  <c r="CX14" i="3"/>
  <c r="DX14" i="3"/>
  <c r="CX193" i="3"/>
  <c r="DX193" i="3" s="1"/>
  <c r="CX385" i="3"/>
  <c r="DX385" i="3"/>
  <c r="CX321" i="3"/>
  <c r="DX321" i="3"/>
  <c r="CX257" i="3"/>
  <c r="DX257" i="3"/>
  <c r="CX70" i="3"/>
  <c r="DX285" i="3"/>
  <c r="CX220" i="3"/>
  <c r="CX37" i="3"/>
  <c r="CJ265" i="3"/>
  <c r="CJ8" i="3"/>
  <c r="DJ166" i="3"/>
  <c r="DE336" i="3"/>
  <c r="CE152" i="3"/>
  <c r="CL30" i="3"/>
  <c r="DL30" i="3"/>
  <c r="CT269" i="3"/>
  <c r="DT269" i="3"/>
  <c r="CT360" i="3"/>
  <c r="DT360" i="3"/>
  <c r="CT296" i="3"/>
  <c r="DT296" i="3"/>
  <c r="CT142" i="3"/>
  <c r="CT334" i="3"/>
  <c r="DT334" i="3"/>
  <c r="CT195" i="3"/>
  <c r="DT195" i="3"/>
  <c r="CT365" i="3"/>
  <c r="CT154" i="3"/>
  <c r="CT340" i="3"/>
  <c r="DT340" i="3"/>
  <c r="CT202" i="3"/>
  <c r="DT202" i="3"/>
  <c r="CT379" i="3"/>
  <c r="DT379" i="3"/>
  <c r="CT315" i="3"/>
  <c r="DT315" i="3"/>
  <c r="CT354" i="3"/>
  <c r="DT354" i="3"/>
  <c r="CT218" i="3"/>
  <c r="DT218" i="3"/>
  <c r="CT329" i="3"/>
  <c r="DT329" i="3"/>
  <c r="CT40" i="3"/>
  <c r="DT40" i="3" s="1"/>
  <c r="CT140" i="3"/>
  <c r="DT140" i="3"/>
  <c r="CT10" i="3"/>
  <c r="DT10" i="3"/>
  <c r="DB35" i="3"/>
  <c r="DB245" i="3"/>
  <c r="DB173" i="3"/>
  <c r="EB173" i="3"/>
  <c r="DB267" i="3"/>
  <c r="EB267" i="3"/>
  <c r="DB203" i="3"/>
  <c r="DB233" i="3"/>
  <c r="EB233" i="3"/>
  <c r="DB169" i="3"/>
  <c r="EB169" i="3"/>
  <c r="EB264" i="3"/>
  <c r="DB73" i="3"/>
  <c r="EB73" i="3"/>
  <c r="DB40" i="3"/>
  <c r="EB40" i="3"/>
  <c r="DB326" i="3"/>
  <c r="EB326" i="3"/>
  <c r="EB7" i="3"/>
  <c r="DB300" i="3"/>
  <c r="EB300" i="3"/>
  <c r="CH189" i="3"/>
  <c r="DH189" i="3"/>
  <c r="CF325" i="3"/>
  <c r="DF325" i="3"/>
  <c r="CE142" i="3"/>
  <c r="DE142" i="3"/>
  <c r="CE206" i="3"/>
  <c r="DE206" i="3"/>
  <c r="CE334" i="3"/>
  <c r="DE334" i="3"/>
  <c r="CM157" i="3"/>
  <c r="DM300" i="3"/>
  <c r="DM164" i="3"/>
  <c r="CM382" i="3"/>
  <c r="DM382" i="3" s="1"/>
  <c r="CM318" i="3"/>
  <c r="DM190" i="3"/>
  <c r="CM24" i="3"/>
  <c r="DM24" i="3" s="1"/>
  <c r="DM91" i="3"/>
  <c r="CM338" i="3"/>
  <c r="DM338" i="3" s="1"/>
  <c r="CM210" i="3"/>
  <c r="DM210" i="3"/>
  <c r="CM257" i="3"/>
  <c r="CM32" i="3"/>
  <c r="DM32" i="3"/>
  <c r="CM368" i="3"/>
  <c r="CM176" i="3"/>
  <c r="DM176" i="3"/>
  <c r="DM109" i="3"/>
  <c r="CM223" i="3"/>
  <c r="DM223" i="3"/>
  <c r="DM102" i="3"/>
  <c r="DM19" i="3"/>
  <c r="CM7" i="3"/>
  <c r="DM7" i="3"/>
  <c r="CI298" i="3"/>
  <c r="DI298" i="3"/>
  <c r="CH95" i="3"/>
  <c r="CH350" i="3"/>
  <c r="DH350" i="3"/>
  <c r="CG124" i="3"/>
  <c r="DG124" i="3" s="1"/>
  <c r="CG380" i="3"/>
  <c r="DG380" i="3"/>
  <c r="CE104" i="3"/>
  <c r="DE104" i="3"/>
  <c r="CE295" i="3"/>
  <c r="DE295" i="3"/>
  <c r="CE359" i="3"/>
  <c r="DE359" i="3"/>
  <c r="CF139" i="3"/>
  <c r="DF139" i="3"/>
  <c r="CF280" i="3"/>
  <c r="CF216" i="3"/>
  <c r="DF216" i="3"/>
  <c r="CF287" i="3"/>
  <c r="DF287" i="3"/>
  <c r="CF47" i="3"/>
  <c r="DF47" i="3"/>
  <c r="DN254" i="3"/>
  <c r="CN353" i="3"/>
  <c r="DN353" i="3"/>
  <c r="CN14" i="3"/>
  <c r="DN14" i="3"/>
  <c r="DN180" i="3"/>
  <c r="CN12" i="3"/>
  <c r="DN12" i="3"/>
  <c r="CN35" i="3"/>
  <c r="CN98" i="3"/>
  <c r="DN98" i="3"/>
  <c r="DN192" i="3"/>
  <c r="CN65" i="3"/>
  <c r="CV322" i="3"/>
  <c r="DV322" i="3" s="1"/>
  <c r="CV83" i="3"/>
  <c r="CV249" i="3"/>
  <c r="CV206" i="3"/>
  <c r="DV206" i="3"/>
  <c r="CV74" i="3"/>
  <c r="DV74" i="3"/>
  <c r="CH7" i="3"/>
  <c r="DH7" i="3"/>
  <c r="CF242" i="3"/>
  <c r="DF242" i="3"/>
  <c r="CE106" i="3"/>
  <c r="CE169" i="3"/>
  <c r="CE233" i="3"/>
  <c r="CE297" i="3"/>
  <c r="DE297" i="3"/>
  <c r="CH351" i="3"/>
  <c r="DH351" i="3"/>
  <c r="DH287" i="3"/>
  <c r="CH159" i="3"/>
  <c r="DH159" i="3"/>
  <c r="CH32" i="3"/>
  <c r="DH32" i="3" s="1"/>
  <c r="CH388" i="3"/>
  <c r="DH388" i="3"/>
  <c r="CH260" i="3"/>
  <c r="DH260" i="3" s="1"/>
  <c r="CH69" i="3"/>
  <c r="DH69" i="3"/>
  <c r="CH5" i="3"/>
  <c r="CH299" i="3"/>
  <c r="CH235" i="3"/>
  <c r="DH235" i="3"/>
  <c r="DH108" i="3"/>
  <c r="CH44" i="3"/>
  <c r="DH44" i="3" s="1"/>
  <c r="DH202" i="3"/>
  <c r="CH353" i="3"/>
  <c r="DH353" i="3"/>
  <c r="CH289" i="3"/>
  <c r="DH289" i="3" s="1"/>
  <c r="DH225" i="3"/>
  <c r="CH98" i="3"/>
  <c r="DH98" i="3" s="1"/>
  <c r="CH256" i="3"/>
  <c r="DH256" i="3"/>
  <c r="CH192" i="3"/>
  <c r="DH192" i="3" s="1"/>
  <c r="CH128" i="3"/>
  <c r="DH128" i="3"/>
  <c r="CP191" i="3"/>
  <c r="DP191" i="3"/>
  <c r="CP316" i="3"/>
  <c r="DP316" i="3"/>
  <c r="CP377" i="3"/>
  <c r="DP377" i="3"/>
  <c r="CP308" i="3"/>
  <c r="DP308" i="3"/>
  <c r="CP374" i="3"/>
  <c r="DP374" i="3"/>
  <c r="DP180" i="3"/>
  <c r="CP324" i="3"/>
  <c r="DP324" i="3"/>
  <c r="CP124" i="3"/>
  <c r="DP124" i="3"/>
  <c r="CP373" i="3"/>
  <c r="DP373" i="3"/>
  <c r="DP245" i="3"/>
  <c r="CP54" i="3"/>
  <c r="DP54" i="3" s="1"/>
  <c r="DP379" i="3"/>
  <c r="CP251" i="3"/>
  <c r="DP251" i="3"/>
  <c r="CP123" i="3"/>
  <c r="DP123" i="3"/>
  <c r="DP346" i="3"/>
  <c r="CP83" i="3"/>
  <c r="DP83" i="3"/>
  <c r="CP185" i="3"/>
  <c r="DP185" i="3" s="1"/>
  <c r="CP312" i="3"/>
  <c r="DP312" i="3"/>
  <c r="CP248" i="3"/>
  <c r="DP248" i="3"/>
  <c r="CP184" i="3"/>
  <c r="DP184" i="3" s="1"/>
  <c r="CP121" i="3"/>
  <c r="DP121" i="3"/>
  <c r="DP57" i="3"/>
  <c r="CP135" i="3"/>
  <c r="DP135" i="3"/>
  <c r="CP72" i="3"/>
  <c r="DP72" i="3"/>
  <c r="CP8" i="3"/>
  <c r="CP134" i="3"/>
  <c r="DP134" i="3" s="1"/>
  <c r="CX323" i="3"/>
  <c r="DX323" i="3" s="1"/>
  <c r="CX110" i="3"/>
  <c r="DX110" i="3" s="1"/>
  <c r="CX356" i="3"/>
  <c r="DX356" i="3"/>
  <c r="CX268" i="3"/>
  <c r="DX268" i="3"/>
  <c r="CX166" i="3"/>
  <c r="DX166" i="3"/>
  <c r="CX54" i="3"/>
  <c r="DX54" i="3"/>
  <c r="DX377" i="3"/>
  <c r="CX376" i="3"/>
  <c r="DX376" i="3"/>
  <c r="CX312" i="3"/>
  <c r="DX312" i="3"/>
  <c r="CX277" i="3"/>
  <c r="DX277" i="3"/>
  <c r="CX209" i="3"/>
  <c r="DX209" i="3"/>
  <c r="CX80" i="3"/>
  <c r="DX80" i="3"/>
  <c r="CX16" i="3"/>
  <c r="DX16" i="3"/>
  <c r="CX93" i="3"/>
  <c r="DX93" i="3"/>
  <c r="CX51" i="3"/>
  <c r="DX51" i="3"/>
  <c r="CX17" i="3"/>
  <c r="DX17" i="3"/>
  <c r="CJ99" i="3"/>
  <c r="CJ193" i="3"/>
  <c r="DJ193" i="3" s="1"/>
  <c r="CJ352" i="3"/>
  <c r="DJ352" i="3"/>
  <c r="DE314" i="3"/>
  <c r="DK347" i="3"/>
  <c r="CK260" i="3"/>
  <c r="DK260" i="3"/>
  <c r="CK140" i="3"/>
  <c r="DK140" i="3"/>
  <c r="CK345" i="3"/>
  <c r="DK345" i="3"/>
  <c r="DK259" i="3"/>
  <c r="CK137" i="3"/>
  <c r="DK137" i="3"/>
  <c r="CK344" i="3"/>
  <c r="DK344" i="3"/>
  <c r="CK257" i="3"/>
  <c r="DK257" i="3" s="1"/>
  <c r="CK343" i="3"/>
  <c r="DK343" i="3"/>
  <c r="CK256" i="3"/>
  <c r="DK256" i="3"/>
  <c r="CK341" i="3"/>
  <c r="DK341" i="3"/>
  <c r="CK253" i="3"/>
  <c r="DK253" i="3"/>
  <c r="CK129" i="3"/>
  <c r="DK129" i="3"/>
  <c r="CK329" i="3"/>
  <c r="DK329" i="3"/>
  <c r="CK240" i="3"/>
  <c r="DK240" i="3"/>
  <c r="CK106" i="3"/>
  <c r="DK106" i="3" s="1"/>
  <c r="CK258" i="3"/>
  <c r="DK258" i="3" s="1"/>
  <c r="CK194" i="3"/>
  <c r="DK194" i="3" s="1"/>
  <c r="CK130" i="3"/>
  <c r="DK130" i="3"/>
  <c r="CK59" i="3"/>
  <c r="DK59" i="3"/>
  <c r="CK255" i="3"/>
  <c r="DK255" i="3"/>
  <c r="CK191" i="3"/>
  <c r="DK191" i="3"/>
  <c r="CK127" i="3"/>
  <c r="DK127" i="3"/>
  <c r="CK358" i="3"/>
  <c r="DK358" i="3"/>
  <c r="CK294" i="3"/>
  <c r="DK294" i="3"/>
  <c r="CK230" i="3"/>
  <c r="DK230" i="3"/>
  <c r="CK166" i="3"/>
  <c r="DK166" i="3"/>
  <c r="CK103" i="3"/>
  <c r="DK103" i="3"/>
  <c r="CK39" i="3"/>
  <c r="DK39" i="3"/>
  <c r="CK110" i="3"/>
  <c r="DK110" i="3"/>
  <c r="CK211" i="3"/>
  <c r="DK211" i="3"/>
  <c r="CK147" i="3"/>
  <c r="DK147" i="3"/>
  <c r="CK84" i="3"/>
  <c r="DK84" i="3"/>
  <c r="CK20" i="3"/>
  <c r="DK20" i="3" s="1"/>
  <c r="CS133" i="3"/>
  <c r="DS133" i="3" s="1"/>
  <c r="CS309" i="3"/>
  <c r="DS309" i="3"/>
  <c r="CS173" i="3"/>
  <c r="DS173" i="3" s="1"/>
  <c r="CS157" i="3"/>
  <c r="DS157" i="3" s="1"/>
  <c r="CS325" i="3"/>
  <c r="DS325" i="3"/>
  <c r="CS228" i="3"/>
  <c r="DS228" i="3"/>
  <c r="CS262" i="3"/>
  <c r="DS262" i="3" s="1"/>
  <c r="CS198" i="3"/>
  <c r="DS198" i="3" s="1"/>
  <c r="CS134" i="3"/>
  <c r="DS134" i="3"/>
  <c r="CS71" i="3"/>
  <c r="DS71" i="3"/>
  <c r="CS7" i="3"/>
  <c r="DS7" i="3"/>
  <c r="CS61" i="3"/>
  <c r="DS61" i="3"/>
  <c r="CS355" i="3"/>
  <c r="DS355" i="3"/>
  <c r="CS163" i="3"/>
  <c r="DS163" i="3"/>
  <c r="CS100" i="3"/>
  <c r="DS100" i="3"/>
  <c r="CS36" i="3"/>
  <c r="DS36" i="3"/>
  <c r="CS322" i="3"/>
  <c r="DS322" i="3"/>
  <c r="CS194" i="3"/>
  <c r="DS194" i="3" s="1"/>
  <c r="CS59" i="3"/>
  <c r="DS59" i="3"/>
  <c r="CS345" i="3"/>
  <c r="DS345" i="3" s="1"/>
  <c r="CS281" i="3"/>
  <c r="DS281" i="3"/>
  <c r="CS217" i="3"/>
  <c r="DS217" i="3"/>
  <c r="CS153" i="3"/>
  <c r="DS153" i="3"/>
  <c r="CS90" i="3"/>
  <c r="DS90" i="3"/>
  <c r="CS26" i="3"/>
  <c r="DS26" i="3"/>
  <c r="DS376" i="3"/>
  <c r="CS312" i="3"/>
  <c r="DS312" i="3"/>
  <c r="CS248" i="3"/>
  <c r="DS248" i="3"/>
  <c r="CS184" i="3"/>
  <c r="DS184" i="3"/>
  <c r="CS121" i="3"/>
  <c r="DS121" i="3"/>
  <c r="CS57" i="3"/>
  <c r="DS57" i="3"/>
  <c r="CS343" i="3"/>
  <c r="DS343" i="3"/>
  <c r="CS279" i="3"/>
  <c r="DS279" i="3" s="1"/>
  <c r="CS215" i="3"/>
  <c r="DS215" i="3"/>
  <c r="CS151" i="3"/>
  <c r="DS151" i="3" s="1"/>
  <c r="CS88" i="3"/>
  <c r="DS88" i="3"/>
  <c r="CS24" i="3"/>
  <c r="DS24" i="3"/>
  <c r="DA278" i="3"/>
  <c r="EA278" i="3"/>
  <c r="DA215" i="3"/>
  <c r="EA215" i="3"/>
  <c r="DA335" i="3"/>
  <c r="EA335" i="3"/>
  <c r="DA121" i="3"/>
  <c r="EA121" i="3"/>
  <c r="DA263" i="3"/>
  <c r="EA263" i="3"/>
  <c r="DA179" i="3"/>
  <c r="EA179" i="3"/>
  <c r="DA286" i="3"/>
  <c r="EA286" i="3" s="1"/>
  <c r="DA328" i="3"/>
  <c r="EA328" i="3"/>
  <c r="DA197" i="3"/>
  <c r="EA197" i="3"/>
  <c r="DA349" i="3"/>
  <c r="EA349" i="3"/>
  <c r="DA285" i="3"/>
  <c r="EA285" i="3"/>
  <c r="DA221" i="3"/>
  <c r="EA221" i="3"/>
  <c r="DA52" i="3"/>
  <c r="EA52" i="3"/>
  <c r="DA372" i="3"/>
  <c r="EA372" i="3"/>
  <c r="DA308" i="3"/>
  <c r="EA308" i="3"/>
  <c r="DA144" i="3"/>
  <c r="EA144" i="3"/>
  <c r="DA331" i="3"/>
  <c r="EA331" i="3"/>
  <c r="DA267" i="3"/>
  <c r="EA267" i="3"/>
  <c r="DA203" i="3"/>
  <c r="EA203" i="3"/>
  <c r="DA370" i="3"/>
  <c r="EA370" i="3"/>
  <c r="DA306" i="3"/>
  <c r="EA306" i="3"/>
  <c r="DA242" i="3"/>
  <c r="EA242" i="3"/>
  <c r="DA136" i="3"/>
  <c r="EA136" i="3"/>
  <c r="DA329" i="3"/>
  <c r="EA329" i="3"/>
  <c r="DA265" i="3"/>
  <c r="EA265" i="3" s="1"/>
  <c r="DA193" i="3"/>
  <c r="EA193" i="3"/>
  <c r="DA129" i="3"/>
  <c r="EA129" i="3" s="1"/>
  <c r="DA66" i="3"/>
  <c r="EA66" i="3"/>
  <c r="DA199" i="3"/>
  <c r="EA199" i="3"/>
  <c r="EA135" i="3"/>
  <c r="DA72" i="3"/>
  <c r="EA72" i="3"/>
  <c r="DA8" i="3"/>
  <c r="EA8" i="3"/>
  <c r="DA142" i="3"/>
  <c r="EA142" i="3" s="1"/>
  <c r="DA79" i="3"/>
  <c r="EA79" i="3"/>
  <c r="DA15" i="3"/>
  <c r="EA15" i="3"/>
  <c r="DA125" i="3"/>
  <c r="EA125" i="3"/>
  <c r="DA62" i="3"/>
  <c r="EA62" i="3"/>
  <c r="DA196" i="3"/>
  <c r="EA196" i="3"/>
  <c r="DA132" i="3"/>
  <c r="EA132" i="3" s="1"/>
  <c r="DA69" i="3"/>
  <c r="EA69" i="3"/>
  <c r="DA5" i="3"/>
  <c r="EA5" i="3" s="1"/>
  <c r="DA35" i="3"/>
  <c r="EA35" i="3"/>
  <c r="CU160" i="3"/>
  <c r="DU160" i="3"/>
  <c r="CU360" i="3"/>
  <c r="DU360" i="3" s="1"/>
  <c r="CU81" i="3"/>
  <c r="DU81" i="3"/>
  <c r="CU200" i="3"/>
  <c r="DU200" i="3"/>
  <c r="CU320" i="3"/>
  <c r="DU320" i="3"/>
  <c r="CU368" i="3"/>
  <c r="DU368" i="3"/>
  <c r="CU281" i="3"/>
  <c r="DU281" i="3"/>
  <c r="CU217" i="3"/>
  <c r="DU217" i="3"/>
  <c r="CU153" i="3"/>
  <c r="DU153" i="3" s="1"/>
  <c r="CU90" i="3"/>
  <c r="DU90" i="3"/>
  <c r="CU26" i="3"/>
  <c r="DU26" i="3"/>
  <c r="CU319" i="3"/>
  <c r="DU319" i="3"/>
  <c r="CU255" i="3"/>
  <c r="DU255" i="3"/>
  <c r="CU191" i="3"/>
  <c r="DU191" i="3"/>
  <c r="CU127" i="3"/>
  <c r="DU127" i="3"/>
  <c r="CU64" i="3"/>
  <c r="DU64" i="3"/>
  <c r="CU350" i="3"/>
  <c r="DU350" i="3"/>
  <c r="CU286" i="3"/>
  <c r="DU286" i="3"/>
  <c r="CU222" i="3"/>
  <c r="DU222" i="3"/>
  <c r="CU158" i="3"/>
  <c r="DU158" i="3"/>
  <c r="CU95" i="3"/>
  <c r="DU95" i="3" s="1"/>
  <c r="CU31" i="3"/>
  <c r="DU31" i="3" s="1"/>
  <c r="CU325" i="3"/>
  <c r="DU325" i="3"/>
  <c r="CU197" i="3"/>
  <c r="DU197" i="3" s="1"/>
  <c r="CU70" i="3"/>
  <c r="DU70" i="3"/>
  <c r="CU6" i="3"/>
  <c r="DU6" i="3"/>
  <c r="CU364" i="3"/>
  <c r="DU364" i="3"/>
  <c r="CU300" i="3"/>
  <c r="DU300" i="3"/>
  <c r="CU236" i="3"/>
  <c r="DU236" i="3"/>
  <c r="CU109" i="3"/>
  <c r="DU109" i="3"/>
  <c r="CU45" i="3"/>
  <c r="DU45" i="3"/>
  <c r="CU339" i="3"/>
  <c r="DU339" i="3"/>
  <c r="CU275" i="3"/>
  <c r="DU275" i="3"/>
  <c r="CU211" i="3"/>
  <c r="DU211" i="3" s="1"/>
  <c r="CU147" i="3"/>
  <c r="DU147" i="3"/>
  <c r="CU84" i="3"/>
  <c r="DU84" i="3"/>
  <c r="CU20" i="3"/>
  <c r="DU20" i="3"/>
  <c r="CU370" i="3"/>
  <c r="DU370" i="3"/>
  <c r="CU306" i="3"/>
  <c r="DU306" i="3"/>
  <c r="CU242" i="3"/>
  <c r="DU242" i="3"/>
  <c r="CU107" i="3"/>
  <c r="DU107" i="3"/>
  <c r="CU43" i="3"/>
  <c r="DU43" i="3"/>
  <c r="CG365" i="3"/>
  <c r="DG365" i="3"/>
  <c r="CG301" i="3"/>
  <c r="DG301" i="3"/>
  <c r="CG237" i="3"/>
  <c r="DG237" i="3" s="1"/>
  <c r="CG173" i="3"/>
  <c r="DG173" i="3"/>
  <c r="CG110" i="3"/>
  <c r="DG110" i="3"/>
  <c r="CG46" i="3"/>
  <c r="DG46" i="3"/>
  <c r="CG338" i="3"/>
  <c r="DG338" i="3"/>
  <c r="CG274" i="3"/>
  <c r="DG274" i="3"/>
  <c r="CG210" i="3"/>
  <c r="DG210" i="3"/>
  <c r="CG146" i="3"/>
  <c r="DG146" i="3"/>
  <c r="CG75" i="3"/>
  <c r="DG75" i="3"/>
  <c r="CG11" i="3"/>
  <c r="DG11" i="3"/>
  <c r="CG361" i="3"/>
  <c r="DG361" i="3"/>
  <c r="CG297" i="3"/>
  <c r="DG297" i="3"/>
  <c r="CG233" i="3"/>
  <c r="DG233" i="3" s="1"/>
  <c r="CG169" i="3"/>
  <c r="DG169" i="3"/>
  <c r="CG106" i="3"/>
  <c r="DG106" i="3"/>
  <c r="CG42" i="3"/>
  <c r="DG42" i="3"/>
  <c r="CG328" i="3"/>
  <c r="DG328" i="3"/>
  <c r="CG264" i="3"/>
  <c r="DG264" i="3"/>
  <c r="CG200" i="3"/>
  <c r="DG200" i="3"/>
  <c r="CG136" i="3"/>
  <c r="DG136" i="3"/>
  <c r="CG73" i="3"/>
  <c r="DG73" i="3"/>
  <c r="CG9" i="3"/>
  <c r="DG9" i="3"/>
  <c r="CG359" i="3"/>
  <c r="DG359" i="3"/>
  <c r="CG295" i="3"/>
  <c r="DG295" i="3"/>
  <c r="CG231" i="3"/>
  <c r="DG231" i="3"/>
  <c r="CG167" i="3"/>
  <c r="DG167" i="3"/>
  <c r="CG104" i="3"/>
  <c r="DG104" i="3"/>
  <c r="CG40" i="3"/>
  <c r="DG40" i="3"/>
  <c r="CG326" i="3"/>
  <c r="DG326" i="3"/>
  <c r="CG262" i="3"/>
  <c r="DG262" i="3"/>
  <c r="CG198" i="3"/>
  <c r="DG198" i="3"/>
  <c r="CG134" i="3"/>
  <c r="DG134" i="3"/>
  <c r="CG71" i="3"/>
  <c r="DG71" i="3" s="1"/>
  <c r="CG7" i="3"/>
  <c r="DG7" i="3"/>
  <c r="CI376" i="3"/>
  <c r="DI376" i="3"/>
  <c r="CH150" i="3"/>
  <c r="DH150" i="3" s="1"/>
  <c r="CG212" i="3"/>
  <c r="DG212" i="3"/>
  <c r="CF169" i="3"/>
  <c r="DF169" i="3" s="1"/>
  <c r="CF322" i="3"/>
  <c r="DF322" i="3"/>
  <c r="CE125" i="3"/>
  <c r="DE125" i="3"/>
  <c r="CE189" i="3"/>
  <c r="DE189" i="3"/>
  <c r="CE253" i="3"/>
  <c r="DE253" i="3"/>
  <c r="CE317" i="3"/>
  <c r="CE389" i="3"/>
  <c r="DE389" i="3"/>
  <c r="CL59" i="3"/>
  <c r="DL59" i="3"/>
  <c r="CL179" i="3"/>
  <c r="DL179" i="3"/>
  <c r="CL146" i="3"/>
  <c r="DL146" i="3"/>
  <c r="CL363" i="3"/>
  <c r="DL363" i="3"/>
  <c r="CL108" i="3"/>
  <c r="DL108" i="3"/>
  <c r="CL75" i="3"/>
  <c r="DL75" i="3"/>
  <c r="CL323" i="3"/>
  <c r="DL323" i="3"/>
  <c r="CL68" i="3"/>
  <c r="DL68" i="3"/>
  <c r="CL290" i="3"/>
  <c r="DL290" i="3"/>
  <c r="CL35" i="3"/>
  <c r="DL35" i="3" s="1"/>
  <c r="CL364" i="3"/>
  <c r="DL364" i="3"/>
  <c r="CL300" i="3"/>
  <c r="DL300" i="3"/>
  <c r="CL172" i="3"/>
  <c r="DL172" i="3"/>
  <c r="CL109" i="3"/>
  <c r="DL109" i="3"/>
  <c r="CL45" i="3"/>
  <c r="DL45" i="3"/>
  <c r="CL337" i="3"/>
  <c r="DL337" i="3"/>
  <c r="CL273" i="3"/>
  <c r="DL273" i="3" s="1"/>
  <c r="CL209" i="3"/>
  <c r="DL209" i="3"/>
  <c r="CL145" i="3"/>
  <c r="DL145" i="3"/>
  <c r="CL82" i="3"/>
  <c r="DL82" i="3"/>
  <c r="CL18" i="3"/>
  <c r="DL18" i="3"/>
  <c r="CL176" i="3"/>
  <c r="DL176" i="3"/>
  <c r="CL335" i="3"/>
  <c r="DL335" i="3"/>
  <c r="CL271" i="3"/>
  <c r="DL271" i="3"/>
  <c r="CL207" i="3"/>
  <c r="DL207" i="3"/>
  <c r="CL143" i="3"/>
  <c r="DL143" i="3"/>
  <c r="CL80" i="3"/>
  <c r="DL80" i="3"/>
  <c r="CL16" i="3"/>
  <c r="DL16" i="3"/>
  <c r="CL302" i="3"/>
  <c r="DL302" i="3"/>
  <c r="CT196" i="3"/>
  <c r="DT196" i="3"/>
  <c r="CT311" i="3"/>
  <c r="DT311" i="3"/>
  <c r="CT352" i="3"/>
  <c r="DT352" i="3"/>
  <c r="CT288" i="3"/>
  <c r="DT288" i="3"/>
  <c r="CT126" i="3"/>
  <c r="DT126" i="3"/>
  <c r="CT259" i="3"/>
  <c r="DT259" i="3"/>
  <c r="CT357" i="3"/>
  <c r="DT357" i="3"/>
  <c r="CT293" i="3"/>
  <c r="DT293" i="3"/>
  <c r="CT138" i="3"/>
  <c r="DT138" i="3"/>
  <c r="CT266" i="3"/>
  <c r="DT266" i="3" s="1"/>
  <c r="CT371" i="3"/>
  <c r="DT371" i="3" s="1"/>
  <c r="CT307" i="3"/>
  <c r="DT307" i="3"/>
  <c r="CT237" i="3"/>
  <c r="CT163" i="3"/>
  <c r="DT163" i="3" s="1"/>
  <c r="CT282" i="3"/>
  <c r="DT282" i="3"/>
  <c r="CT385" i="3"/>
  <c r="DT385" i="3" s="1"/>
  <c r="CT321" i="3"/>
  <c r="DT321" i="3"/>
  <c r="DT253" i="3"/>
  <c r="CT180" i="3"/>
  <c r="DT180" i="3"/>
  <c r="CT223" i="3"/>
  <c r="DT223" i="3"/>
  <c r="CT32" i="3"/>
  <c r="DT32" i="3"/>
  <c r="CT132" i="3"/>
  <c r="DT132" i="3"/>
  <c r="CT5" i="3"/>
  <c r="DT5" i="3"/>
  <c r="DT68" i="3"/>
  <c r="CT107" i="3"/>
  <c r="DT107" i="3"/>
  <c r="CT66" i="3"/>
  <c r="DT66" i="3"/>
  <c r="CT160" i="3"/>
  <c r="DT160" i="3" s="1"/>
  <c r="CT97" i="3"/>
  <c r="CT33" i="3"/>
  <c r="DT33" i="3"/>
  <c r="DB195" i="3"/>
  <c r="EB195" i="3"/>
  <c r="DB192" i="3"/>
  <c r="EB192" i="3"/>
  <c r="DB287" i="3"/>
  <c r="EB228" i="3"/>
  <c r="DB164" i="3"/>
  <c r="EB164" i="3"/>
  <c r="CJ101" i="3"/>
  <c r="DJ101" i="3"/>
  <c r="CH221" i="3"/>
  <c r="DH221" i="3"/>
  <c r="CG251" i="3"/>
  <c r="DG251" i="3"/>
  <c r="CE23" i="3"/>
  <c r="DE23" i="3"/>
  <c r="CE214" i="3"/>
  <c r="DE214" i="3"/>
  <c r="CE278" i="3"/>
  <c r="DE278" i="3"/>
  <c r="CM220" i="3"/>
  <c r="DM220" i="3" s="1"/>
  <c r="DM381" i="3"/>
  <c r="CM105" i="3"/>
  <c r="CM268" i="3"/>
  <c r="CM388" i="3"/>
  <c r="DM388" i="3"/>
  <c r="CM182" i="3"/>
  <c r="DM182" i="3"/>
  <c r="CM291" i="3"/>
  <c r="CM80" i="3"/>
  <c r="DM80" i="3"/>
  <c r="CM330" i="3"/>
  <c r="DM330" i="3"/>
  <c r="CM313" i="3"/>
  <c r="CM249" i="3"/>
  <c r="DM249" i="3"/>
  <c r="CM121" i="3"/>
  <c r="CM296" i="3"/>
  <c r="DM296" i="3" s="1"/>
  <c r="DM215" i="3"/>
  <c r="DM74" i="3"/>
  <c r="CM92" i="3"/>
  <c r="DM92" i="3"/>
  <c r="CM25" i="3"/>
  <c r="DM25" i="3"/>
  <c r="CH126" i="3"/>
  <c r="DH126" i="3"/>
  <c r="CG156" i="3"/>
  <c r="DG156" i="3"/>
  <c r="CF294" i="3"/>
  <c r="DF294" i="3" s="1"/>
  <c r="CH4" i="3"/>
  <c r="DH4" i="3"/>
  <c r="DE48" i="3"/>
  <c r="CE112" i="3"/>
  <c r="CE239" i="3"/>
  <c r="DE239" i="3"/>
  <c r="CF323" i="3"/>
  <c r="DF195" i="3"/>
  <c r="CF131" i="3"/>
  <c r="DF131" i="3"/>
  <c r="DF272" i="3"/>
  <c r="CF81" i="3"/>
  <c r="DF81" i="3"/>
  <c r="CF17" i="3"/>
  <c r="CF151" i="3"/>
  <c r="CF88" i="3"/>
  <c r="DF88" i="3"/>
  <c r="DF24" i="3"/>
  <c r="DF39" i="3"/>
  <c r="CF236" i="3"/>
  <c r="DF236" i="3"/>
  <c r="CF172" i="3"/>
  <c r="CN294" i="3"/>
  <c r="CN273" i="3"/>
  <c r="DN273" i="3"/>
  <c r="CN287" i="3"/>
  <c r="DN287" i="3" s="1"/>
  <c r="CN172" i="3"/>
  <c r="DN172" i="3"/>
  <c r="CN131" i="3"/>
  <c r="DN131" i="3"/>
  <c r="CN162" i="3"/>
  <c r="DN162" i="3"/>
  <c r="DN121" i="3"/>
  <c r="DV31" i="3"/>
  <c r="CV355" i="3"/>
  <c r="DV355" i="3"/>
  <c r="CV241" i="3"/>
  <c r="DV241" i="3"/>
  <c r="DV177" i="3"/>
  <c r="CV54" i="3"/>
  <c r="DV54" i="3" s="1"/>
  <c r="CV262" i="3"/>
  <c r="DV262" i="3"/>
  <c r="CV149" i="3"/>
  <c r="DV149" i="3" s="1"/>
  <c r="CG291" i="3"/>
  <c r="DG291" i="3"/>
  <c r="DF345" i="3"/>
  <c r="CG69" i="3"/>
  <c r="DG69" i="3" s="1"/>
  <c r="CG324" i="3"/>
  <c r="DG324" i="3"/>
  <c r="DF94" i="3"/>
  <c r="CE50" i="3"/>
  <c r="DE50" i="3"/>
  <c r="CE241" i="3"/>
  <c r="DE241" i="3"/>
  <c r="CE305" i="3"/>
  <c r="DE305" i="3"/>
  <c r="CH343" i="3"/>
  <c r="DH343" i="3"/>
  <c r="CH279" i="3"/>
  <c r="DH279" i="3" s="1"/>
  <c r="CH151" i="3"/>
  <c r="DH151" i="3"/>
  <c r="CH24" i="3"/>
  <c r="CH380" i="3"/>
  <c r="DH380" i="3"/>
  <c r="CH316" i="3"/>
  <c r="DH316" i="3"/>
  <c r="CH252" i="3"/>
  <c r="DH252" i="3"/>
  <c r="CH124" i="3"/>
  <c r="CH291" i="3"/>
  <c r="DH291" i="3"/>
  <c r="CH100" i="3"/>
  <c r="DH100" i="3"/>
  <c r="CH36" i="3"/>
  <c r="DH36" i="3"/>
  <c r="CH194" i="3"/>
  <c r="CH59" i="3"/>
  <c r="CH281" i="3"/>
  <c r="DH281" i="3"/>
  <c r="CH153" i="3"/>
  <c r="DH153" i="3"/>
  <c r="CH376" i="3"/>
  <c r="DH376" i="3"/>
  <c r="CH184" i="3"/>
  <c r="DH184" i="3"/>
  <c r="CH121" i="3"/>
  <c r="DH121" i="3" s="1"/>
  <c r="CP287" i="3"/>
  <c r="CP292" i="3"/>
  <c r="DP292" i="3" s="1"/>
  <c r="CP156" i="3"/>
  <c r="DP156" i="3"/>
  <c r="CP358" i="3"/>
  <c r="DP358" i="3" s="1"/>
  <c r="CP385" i="3"/>
  <c r="DP385" i="3"/>
  <c r="CP204" i="3"/>
  <c r="DP204" i="3"/>
  <c r="CP335" i="3"/>
  <c r="CP61" i="3"/>
  <c r="DP61" i="3"/>
  <c r="CP365" i="3"/>
  <c r="DP365" i="3"/>
  <c r="CP237" i="3"/>
  <c r="DP237" i="3" s="1"/>
  <c r="CP110" i="3"/>
  <c r="CP46" i="3"/>
  <c r="DP46" i="3"/>
  <c r="CP371" i="3"/>
  <c r="DP371" i="3"/>
  <c r="CP243" i="3"/>
  <c r="DP243" i="3"/>
  <c r="CP116" i="3"/>
  <c r="DP116" i="3"/>
  <c r="CP338" i="3"/>
  <c r="DP338" i="3"/>
  <c r="CP274" i="3"/>
  <c r="DP274" i="3"/>
  <c r="DP210" i="3"/>
  <c r="CP146" i="3"/>
  <c r="DP146" i="3"/>
  <c r="CP11" i="3"/>
  <c r="DP11" i="3"/>
  <c r="CP114" i="3"/>
  <c r="DP114" i="3"/>
  <c r="CP50" i="3"/>
  <c r="DP50" i="3"/>
  <c r="CP304" i="3"/>
  <c r="DP304" i="3"/>
  <c r="DP176" i="3"/>
  <c r="CP127" i="3"/>
  <c r="DP127" i="3"/>
  <c r="CP64" i="3"/>
  <c r="DP64" i="3"/>
  <c r="CP254" i="3"/>
  <c r="DP254" i="3"/>
  <c r="CP126" i="3"/>
  <c r="DP126" i="3"/>
  <c r="CX58" i="3"/>
  <c r="DX58" i="3" s="1"/>
  <c r="CX243" i="3"/>
  <c r="DX243" i="3"/>
  <c r="CX334" i="3"/>
  <c r="DX334" i="3"/>
  <c r="CX306" i="3"/>
  <c r="DX306" i="3"/>
  <c r="CX242" i="3"/>
  <c r="DX242" i="3"/>
  <c r="CX304" i="3"/>
  <c r="DX304" i="3"/>
  <c r="CX199" i="3"/>
  <c r="DX199" i="3" s="1"/>
  <c r="CX116" i="3"/>
  <c r="DX116" i="3"/>
  <c r="CJ131" i="3"/>
  <c r="DJ131" i="3"/>
  <c r="CJ91" i="3"/>
  <c r="DJ91" i="3" s="1"/>
  <c r="CJ377" i="3"/>
  <c r="DJ377" i="3" s="1"/>
  <c r="CJ249" i="3"/>
  <c r="DJ249" i="3" s="1"/>
  <c r="DJ280" i="3"/>
  <c r="CJ183" i="3"/>
  <c r="CU228" i="3"/>
  <c r="DU228" i="3"/>
  <c r="CU101" i="3"/>
  <c r="DU101" i="3"/>
  <c r="CU37" i="3"/>
  <c r="DU37" i="3"/>
  <c r="CU331" i="3"/>
  <c r="DU331" i="3"/>
  <c r="CU267" i="3"/>
  <c r="DU267" i="3" s="1"/>
  <c r="CU203" i="3"/>
  <c r="DU203" i="3"/>
  <c r="CU139" i="3"/>
  <c r="DU139" i="3"/>
  <c r="CU76" i="3"/>
  <c r="DU76" i="3"/>
  <c r="CU12" i="3"/>
  <c r="DU12" i="3"/>
  <c r="CU362" i="3"/>
  <c r="DU362" i="3"/>
  <c r="CU298" i="3"/>
  <c r="DU298" i="3"/>
  <c r="CU234" i="3"/>
  <c r="DU234" i="3"/>
  <c r="CU170" i="3"/>
  <c r="DU170" i="3"/>
  <c r="DU99" i="3"/>
  <c r="CF70" i="3"/>
  <c r="DF70" i="3"/>
  <c r="CG357" i="3"/>
  <c r="DG357" i="3"/>
  <c r="CG293" i="3"/>
  <c r="DG293" i="3"/>
  <c r="CG229" i="3"/>
  <c r="DG229" i="3" s="1"/>
  <c r="CG165" i="3"/>
  <c r="DG165" i="3"/>
  <c r="CG102" i="3"/>
  <c r="DG102" i="3" s="1"/>
  <c r="CG38" i="3"/>
  <c r="DG38" i="3"/>
  <c r="CG330" i="3"/>
  <c r="DG330" i="3"/>
  <c r="CG266" i="3"/>
  <c r="DG266" i="3"/>
  <c r="CG202" i="3"/>
  <c r="DG202" i="3"/>
  <c r="CG138" i="3"/>
  <c r="DG138" i="3"/>
  <c r="CG67" i="3"/>
  <c r="DG67" i="3" s="1"/>
  <c r="CG353" i="3"/>
  <c r="DG353" i="3"/>
  <c r="CG289" i="3"/>
  <c r="DG289" i="3"/>
  <c r="CG225" i="3"/>
  <c r="DG225" i="3"/>
  <c r="CG161" i="3"/>
  <c r="DG161" i="3"/>
  <c r="CG98" i="3"/>
  <c r="DG98" i="3"/>
  <c r="CG34" i="3"/>
  <c r="DG34" i="3"/>
  <c r="CG384" i="3"/>
  <c r="DG384" i="3"/>
  <c r="CG320" i="3"/>
  <c r="DG320" i="3"/>
  <c r="CG256" i="3"/>
  <c r="DG256" i="3"/>
  <c r="CG192" i="3"/>
  <c r="DG192" i="3"/>
  <c r="CG128" i="3"/>
  <c r="DG128" i="3"/>
  <c r="CG65" i="3"/>
  <c r="DG65" i="3"/>
  <c r="CG351" i="3"/>
  <c r="DG351" i="3" s="1"/>
  <c r="CG287" i="3"/>
  <c r="DG287" i="3" s="1"/>
  <c r="CG223" i="3"/>
  <c r="DG223" i="3" s="1"/>
  <c r="CG159" i="3"/>
  <c r="DG159" i="3"/>
  <c r="CG96" i="3"/>
  <c r="DG96" i="3"/>
  <c r="CG32" i="3"/>
  <c r="DG32" i="3"/>
  <c r="CG382" i="3"/>
  <c r="DG382" i="3" s="1"/>
  <c r="CG318" i="3"/>
  <c r="DG318" i="3"/>
  <c r="CG254" i="3"/>
  <c r="DG254" i="3"/>
  <c r="CG190" i="3"/>
  <c r="DG190" i="3"/>
  <c r="CG126" i="3"/>
  <c r="DG126" i="3"/>
  <c r="CG63" i="3"/>
  <c r="DG63" i="3"/>
  <c r="CM348" i="3"/>
  <c r="DM348" i="3"/>
  <c r="CH182" i="3"/>
  <c r="DH182" i="3"/>
  <c r="CG244" i="3"/>
  <c r="DG244" i="3" s="1"/>
  <c r="CF19" i="3"/>
  <c r="DF19" i="3" s="1"/>
  <c r="CF189" i="3"/>
  <c r="DF189" i="3"/>
  <c r="CF338" i="3"/>
  <c r="DF338" i="3" s="1"/>
  <c r="CE6" i="3"/>
  <c r="DE6" i="3"/>
  <c r="CE197" i="3"/>
  <c r="CE261" i="3"/>
  <c r="DE261" i="3"/>
  <c r="CE325" i="3"/>
  <c r="DE325" i="3"/>
  <c r="CL282" i="3"/>
  <c r="DL282" i="3"/>
  <c r="CL187" i="3"/>
  <c r="DL187" i="3"/>
  <c r="CL147" i="3"/>
  <c r="DL147" i="3"/>
  <c r="CL370" i="3"/>
  <c r="DL370" i="3"/>
  <c r="CL115" i="3"/>
  <c r="DL115" i="3"/>
  <c r="CL331" i="3"/>
  <c r="DL331" i="3" s="1"/>
  <c r="CL76" i="3"/>
  <c r="DL76" i="3" s="1"/>
  <c r="CL298" i="3"/>
  <c r="DL298" i="3"/>
  <c r="CL43" i="3"/>
  <c r="DL43" i="3"/>
  <c r="CL291" i="3"/>
  <c r="DL291" i="3"/>
  <c r="CL36" i="3"/>
  <c r="DL36" i="3"/>
  <c r="CL258" i="3"/>
  <c r="DL258" i="3"/>
  <c r="CL356" i="3"/>
  <c r="DL356" i="3"/>
  <c r="CL292" i="3"/>
  <c r="DL292" i="3" s="1"/>
  <c r="CL228" i="3"/>
  <c r="DL228" i="3"/>
  <c r="CL164" i="3"/>
  <c r="DL164" i="3"/>
  <c r="CL101" i="3"/>
  <c r="DL101" i="3" s="1"/>
  <c r="CL37" i="3"/>
  <c r="DL37" i="3" s="1"/>
  <c r="CL329" i="3"/>
  <c r="DL329" i="3"/>
  <c r="CL265" i="3"/>
  <c r="DL265" i="3"/>
  <c r="CL201" i="3"/>
  <c r="DL201" i="3" s="1"/>
  <c r="CL137" i="3"/>
  <c r="DL137" i="3"/>
  <c r="DL230" i="3"/>
  <c r="CL166" i="3"/>
  <c r="CT70" i="3"/>
  <c r="DT70" i="3" s="1"/>
  <c r="CT344" i="3"/>
  <c r="DT344" i="3"/>
  <c r="CT280" i="3"/>
  <c r="DT280" i="3"/>
  <c r="CT206" i="3"/>
  <c r="DT206" i="3"/>
  <c r="CT103" i="3"/>
  <c r="DT103" i="3"/>
  <c r="CT382" i="3"/>
  <c r="DT382" i="3"/>
  <c r="CT318" i="3"/>
  <c r="DT318" i="3"/>
  <c r="CT177" i="3"/>
  <c r="DT177" i="3"/>
  <c r="CT349" i="3"/>
  <c r="DT349" i="3"/>
  <c r="CT285" i="3"/>
  <c r="DT285" i="3"/>
  <c r="CT212" i="3"/>
  <c r="DT212" i="3"/>
  <c r="CT119" i="3"/>
  <c r="DT119" i="3" s="1"/>
  <c r="CT388" i="3"/>
  <c r="DT388" i="3"/>
  <c r="CT324" i="3"/>
  <c r="DT324" i="3"/>
  <c r="CT184" i="3"/>
  <c r="DT184" i="3"/>
  <c r="CT363" i="3"/>
  <c r="DT363" i="3"/>
  <c r="CT299" i="3"/>
  <c r="DT299" i="3"/>
  <c r="CT228" i="3"/>
  <c r="DT228" i="3"/>
  <c r="CT149" i="3"/>
  <c r="DT149" i="3"/>
  <c r="CT338" i="3"/>
  <c r="DT338" i="3"/>
  <c r="CT200" i="3"/>
  <c r="DT200" i="3"/>
  <c r="CT377" i="3"/>
  <c r="DT377" i="3"/>
  <c r="CT313" i="3"/>
  <c r="DT313" i="3"/>
  <c r="CT244" i="3"/>
  <c r="DT244" i="3"/>
  <c r="CT171" i="3"/>
  <c r="DT171" i="3" s="1"/>
  <c r="CT215" i="3"/>
  <c r="DT215" i="3"/>
  <c r="DT88" i="3"/>
  <c r="CT24" i="3"/>
  <c r="DT24" i="3"/>
  <c r="CT124" i="3"/>
  <c r="DT124" i="3"/>
  <c r="CT61" i="3"/>
  <c r="DT61" i="3"/>
  <c r="CT123" i="3"/>
  <c r="DT123" i="3"/>
  <c r="CT99" i="3"/>
  <c r="DT99" i="3"/>
  <c r="CT58" i="3"/>
  <c r="DT58" i="3"/>
  <c r="CT152" i="3"/>
  <c r="DT152" i="3" s="1"/>
  <c r="CT89" i="3"/>
  <c r="DT89" i="3"/>
  <c r="CT25" i="3"/>
  <c r="DT25" i="3"/>
  <c r="DB181" i="3"/>
  <c r="DB123" i="3"/>
  <c r="EB123" i="3" s="1"/>
  <c r="DB121" i="3"/>
  <c r="EB121" i="3"/>
  <c r="DB88" i="3"/>
  <c r="EB88" i="3"/>
  <c r="DB374" i="3"/>
  <c r="EB374" i="3" s="1"/>
  <c r="EB55" i="3"/>
  <c r="DB284" i="3"/>
  <c r="DB156" i="3"/>
  <c r="DB29" i="3"/>
  <c r="CJ356" i="3"/>
  <c r="DJ356" i="3"/>
  <c r="CH253" i="3"/>
  <c r="DH253" i="3"/>
  <c r="CG28" i="3"/>
  <c r="DG28" i="3"/>
  <c r="CF43" i="3"/>
  <c r="CE31" i="3"/>
  <c r="DE31" i="3" s="1"/>
  <c r="CE222" i="3"/>
  <c r="CE286" i="3"/>
  <c r="DE286" i="3"/>
  <c r="DE350" i="3"/>
  <c r="CM83" i="3"/>
  <c r="DM83" i="3"/>
  <c r="DM277" i="3"/>
  <c r="CM58" i="3"/>
  <c r="DM58" i="3"/>
  <c r="CM236" i="3"/>
  <c r="DM236" i="3"/>
  <c r="CM356" i="3"/>
  <c r="DM356" i="3"/>
  <c r="CM93" i="3"/>
  <c r="CM366" i="3"/>
  <c r="DM366" i="3"/>
  <c r="CM238" i="3"/>
  <c r="DM238" i="3"/>
  <c r="CM283" i="3"/>
  <c r="DM283" i="3" s="1"/>
  <c r="CM67" i="3"/>
  <c r="DM67" i="3"/>
  <c r="DM258" i="3"/>
  <c r="CM194" i="3"/>
  <c r="DM194" i="3"/>
  <c r="CM369" i="3"/>
  <c r="CM241" i="3"/>
  <c r="DM241" i="3"/>
  <c r="CM111" i="3"/>
  <c r="DM111" i="3"/>
  <c r="CM352" i="3"/>
  <c r="CM224" i="3"/>
  <c r="DM224" i="3"/>
  <c r="CM160" i="3"/>
  <c r="CM88" i="3"/>
  <c r="CM271" i="3"/>
  <c r="DM271" i="3"/>
  <c r="DM143" i="3"/>
  <c r="CM61" i="3"/>
  <c r="CM86" i="3"/>
  <c r="DM86" i="3"/>
  <c r="CM17" i="3"/>
  <c r="DM17" i="3"/>
  <c r="CG188" i="3"/>
  <c r="DG188" i="3"/>
  <c r="CP4" i="3"/>
  <c r="CE56" i="3"/>
  <c r="DE56" i="3"/>
  <c r="CE183" i="3"/>
  <c r="DE183" i="3"/>
  <c r="CE311" i="3"/>
  <c r="DE311" i="3"/>
  <c r="CF187" i="3"/>
  <c r="CF9" i="3"/>
  <c r="DF9" i="3"/>
  <c r="CF271" i="3"/>
  <c r="DF143" i="3"/>
  <c r="CF222" i="3"/>
  <c r="DF222" i="3"/>
  <c r="CF158" i="3"/>
  <c r="CF292" i="3"/>
  <c r="DF292" i="3"/>
  <c r="DF228" i="3"/>
  <c r="CF101" i="3"/>
  <c r="DF101" i="3"/>
  <c r="CF37" i="3"/>
  <c r="DN151" i="3"/>
  <c r="CN88" i="3"/>
  <c r="DN88" i="3"/>
  <c r="CN253" i="3"/>
  <c r="DN253" i="3"/>
  <c r="CN315" i="3"/>
  <c r="DN154" i="3"/>
  <c r="CV361" i="3"/>
  <c r="DV361" i="3" s="1"/>
  <c r="CV106" i="3"/>
  <c r="DV106" i="3"/>
  <c r="CV30" i="3"/>
  <c r="CV113" i="3"/>
  <c r="DV113" i="3"/>
  <c r="CV247" i="3"/>
  <c r="DV247" i="3"/>
  <c r="CG387" i="3"/>
  <c r="DG387" i="3"/>
  <c r="CI237" i="3"/>
  <c r="DI237" i="3"/>
  <c r="DH326" i="3"/>
  <c r="CG101" i="3"/>
  <c r="DG101" i="3"/>
  <c r="CG356" i="3"/>
  <c r="DG356" i="3"/>
  <c r="CF282" i="3"/>
  <c r="DF282" i="3"/>
  <c r="CE58" i="3"/>
  <c r="DE58" i="3"/>
  <c r="CE185" i="3"/>
  <c r="DE185" i="3"/>
  <c r="DE249" i="3"/>
  <c r="CE377" i="3"/>
  <c r="DE377" i="3"/>
  <c r="CH335" i="3"/>
  <c r="DH335" i="3"/>
  <c r="CH207" i="3"/>
  <c r="DH207" i="3" s="1"/>
  <c r="CH16" i="3"/>
  <c r="DH16" i="3"/>
  <c r="CH372" i="3"/>
  <c r="DH372" i="3"/>
  <c r="CH180" i="3"/>
  <c r="DH180" i="3"/>
  <c r="CH117" i="3"/>
  <c r="DH117" i="3"/>
  <c r="DH53" i="3"/>
  <c r="CH283" i="3"/>
  <c r="DH283" i="3"/>
  <c r="CH219" i="3"/>
  <c r="DH219" i="3"/>
  <c r="DH155" i="3"/>
  <c r="CH92" i="3"/>
  <c r="DH92" i="3"/>
  <c r="CH314" i="3"/>
  <c r="DH314" i="3" s="1"/>
  <c r="CH115" i="3"/>
  <c r="DH115" i="3" s="1"/>
  <c r="CH51" i="3"/>
  <c r="CH337" i="3"/>
  <c r="DH337" i="3"/>
  <c r="CH18" i="3"/>
  <c r="DH18" i="3"/>
  <c r="CH368" i="3"/>
  <c r="DH368" i="3" s="1"/>
  <c r="CH304" i="3"/>
  <c r="DH304" i="3"/>
  <c r="CH176" i="3"/>
  <c r="DH176" i="3"/>
  <c r="CH49" i="3"/>
  <c r="DH49" i="3"/>
  <c r="CP364" i="3"/>
  <c r="DP364" i="3"/>
  <c r="CP260" i="3"/>
  <c r="DP260" i="3" s="1"/>
  <c r="CP101" i="3"/>
  <c r="DP101" i="3"/>
  <c r="DP342" i="3"/>
  <c r="CP369" i="3"/>
  <c r="DP369" i="3"/>
  <c r="CP172" i="3"/>
  <c r="DP172" i="3"/>
  <c r="CP357" i="3"/>
  <c r="DP357" i="3"/>
  <c r="CP229" i="3"/>
  <c r="DP229" i="3"/>
  <c r="DP102" i="3"/>
  <c r="CP38" i="3"/>
  <c r="DP38" i="3"/>
  <c r="CP363" i="3"/>
  <c r="DP363" i="3"/>
  <c r="CP235" i="3"/>
  <c r="DP235" i="3"/>
  <c r="CP108" i="3"/>
  <c r="DP108" i="3"/>
  <c r="CP330" i="3"/>
  <c r="DP330" i="3"/>
  <c r="CP266" i="3"/>
  <c r="DP266" i="3"/>
  <c r="CP138" i="3"/>
  <c r="DP138" i="3"/>
  <c r="DP169" i="3"/>
  <c r="CP106" i="3"/>
  <c r="DP106" i="3"/>
  <c r="CP42" i="3"/>
  <c r="DP42" i="3"/>
  <c r="CP296" i="3"/>
  <c r="DP296" i="3"/>
  <c r="CP168" i="3"/>
  <c r="DP168" i="3"/>
  <c r="CP41" i="3"/>
  <c r="CP120" i="3"/>
  <c r="DP120" i="3" s="1"/>
  <c r="CP56" i="3"/>
  <c r="DP56" i="3"/>
  <c r="CP246" i="3"/>
  <c r="DP246" i="3" s="1"/>
  <c r="CP119" i="3"/>
  <c r="DP119" i="3"/>
  <c r="CP55" i="3"/>
  <c r="DP55" i="3" s="1"/>
  <c r="CX364" i="3"/>
  <c r="DX364" i="3"/>
  <c r="CX230" i="3"/>
  <c r="DX230" i="3" s="1"/>
  <c r="CX91" i="3"/>
  <c r="DX91" i="3"/>
  <c r="CX362" i="3"/>
  <c r="DX362" i="3"/>
  <c r="CX298" i="3"/>
  <c r="DX298" i="3"/>
  <c r="CX141" i="3"/>
  <c r="DX141" i="3" s="1"/>
  <c r="CX137" i="3"/>
  <c r="CX6" i="3"/>
  <c r="DX6" i="3"/>
  <c r="DX325" i="3"/>
  <c r="CX261" i="3"/>
  <c r="DX261" i="3"/>
  <c r="CX64" i="3"/>
  <c r="DX64" i="3"/>
  <c r="CJ213" i="3"/>
  <c r="CJ208" i="3"/>
  <c r="DJ208" i="3" s="1"/>
  <c r="CJ144" i="3"/>
  <c r="DJ367" i="3"/>
  <c r="CE192" i="3"/>
  <c r="DE192" i="3"/>
  <c r="DA170" i="3"/>
  <c r="EA170" i="3"/>
  <c r="DA354" i="3"/>
  <c r="EA354" i="3"/>
  <c r="DA290" i="3"/>
  <c r="EA290" i="3"/>
  <c r="DA73" i="3"/>
  <c r="EA73" i="3"/>
  <c r="EA377" i="3"/>
  <c r="DA313" i="3"/>
  <c r="EA313" i="3"/>
  <c r="DA249" i="3"/>
  <c r="EA249" i="3"/>
  <c r="DA163" i="3"/>
  <c r="EA163" i="3" s="1"/>
  <c r="DA177" i="3"/>
  <c r="EA177" i="3"/>
  <c r="DA114" i="3"/>
  <c r="EA114" i="3"/>
  <c r="DA50" i="3"/>
  <c r="EA50" i="3"/>
  <c r="DA183" i="3"/>
  <c r="EA183" i="3"/>
  <c r="DA120" i="3"/>
  <c r="EA120" i="3"/>
  <c r="DA56" i="3"/>
  <c r="EA56" i="3" s="1"/>
  <c r="DA190" i="3"/>
  <c r="EA190" i="3"/>
  <c r="DA126" i="3"/>
  <c r="EA126" i="3" s="1"/>
  <c r="DA63" i="3"/>
  <c r="EA63" i="3"/>
  <c r="DA173" i="3"/>
  <c r="EA173" i="3"/>
  <c r="DA110" i="3"/>
  <c r="EA110" i="3"/>
  <c r="DA46" i="3"/>
  <c r="EA46" i="3"/>
  <c r="DA180" i="3"/>
  <c r="EA180" i="3"/>
  <c r="DA117" i="3"/>
  <c r="EA117" i="3"/>
  <c r="DA53" i="3"/>
  <c r="DA154" i="3"/>
  <c r="EA154" i="3" s="1"/>
  <c r="DA83" i="3"/>
  <c r="EA83" i="3" s="1"/>
  <c r="DA19" i="3"/>
  <c r="EA19" i="3"/>
  <c r="CU232" i="3"/>
  <c r="DU232" i="3"/>
  <c r="CU344" i="3"/>
  <c r="DU344" i="3"/>
  <c r="CU73" i="3"/>
  <c r="DU73" i="3"/>
  <c r="CU192" i="3"/>
  <c r="DU192" i="3"/>
  <c r="CU248" i="3"/>
  <c r="DU248" i="3"/>
  <c r="CU304" i="3"/>
  <c r="DU304" i="3"/>
  <c r="CU329" i="3"/>
  <c r="DU329" i="3"/>
  <c r="CU265" i="3"/>
  <c r="DU265" i="3"/>
  <c r="CU137" i="3"/>
  <c r="DU137" i="3"/>
  <c r="CU74" i="3"/>
  <c r="DU74" i="3"/>
  <c r="CU10" i="3"/>
  <c r="DU10" i="3"/>
  <c r="CU303" i="3"/>
  <c r="DU303" i="3"/>
  <c r="CU239" i="3"/>
  <c r="DU239" i="3"/>
  <c r="CU175" i="3"/>
  <c r="DU175" i="3"/>
  <c r="CU112" i="3"/>
  <c r="DU112" i="3" s="1"/>
  <c r="CU334" i="3"/>
  <c r="DU334" i="3"/>
  <c r="CU270" i="3"/>
  <c r="DU270" i="3"/>
  <c r="CU142" i="3"/>
  <c r="DU142" i="3"/>
  <c r="CU79" i="3"/>
  <c r="DU79" i="3"/>
  <c r="CU15" i="3"/>
  <c r="DU15" i="3"/>
  <c r="CU373" i="3"/>
  <c r="DU373" i="3" s="1"/>
  <c r="CU245" i="3"/>
  <c r="DU245" i="3"/>
  <c r="CU181" i="3"/>
  <c r="DU181" i="3"/>
  <c r="CU118" i="3"/>
  <c r="DU118" i="3"/>
  <c r="CU54" i="3"/>
  <c r="DU54" i="3"/>
  <c r="CU348" i="3"/>
  <c r="DU348" i="3" s="1"/>
  <c r="CU284" i="3"/>
  <c r="DU284" i="3"/>
  <c r="CU220" i="3"/>
  <c r="DU220" i="3"/>
  <c r="CU156" i="3"/>
  <c r="DU156" i="3" s="1"/>
  <c r="CU93" i="3"/>
  <c r="DU93" i="3"/>
  <c r="CU29" i="3"/>
  <c r="DU29" i="3"/>
  <c r="CU387" i="3"/>
  <c r="DU387" i="3"/>
  <c r="CU323" i="3"/>
  <c r="DU323" i="3" s="1"/>
  <c r="CU259" i="3"/>
  <c r="DU259" i="3" s="1"/>
  <c r="CU195" i="3"/>
  <c r="DU195" i="3"/>
  <c r="CU131" i="3"/>
  <c r="DU131" i="3"/>
  <c r="CU354" i="3"/>
  <c r="DU354" i="3" s="1"/>
  <c r="CU290" i="3"/>
  <c r="DU290" i="3" s="1"/>
  <c r="CU226" i="3"/>
  <c r="DU226" i="3"/>
  <c r="CU162" i="3"/>
  <c r="DU162" i="3"/>
  <c r="CU91" i="3"/>
  <c r="DU91" i="3"/>
  <c r="CU27" i="3"/>
  <c r="DU27" i="3"/>
  <c r="CG349" i="3"/>
  <c r="DG349" i="3"/>
  <c r="CG285" i="3"/>
  <c r="DG285" i="3"/>
  <c r="CG221" i="3"/>
  <c r="DG221" i="3"/>
  <c r="CG157" i="3"/>
  <c r="DG157" i="3"/>
  <c r="CG94" i="3"/>
  <c r="DG94" i="3"/>
  <c r="CG30" i="3"/>
  <c r="DG30" i="3"/>
  <c r="CG386" i="3"/>
  <c r="DG386" i="3"/>
  <c r="CG322" i="3"/>
  <c r="DG322" i="3"/>
  <c r="CG258" i="3"/>
  <c r="DG258" i="3"/>
  <c r="CG194" i="3"/>
  <c r="DG194" i="3"/>
  <c r="CG130" i="3"/>
  <c r="DG130" i="3"/>
  <c r="CG59" i="3"/>
  <c r="DG59" i="3" s="1"/>
  <c r="CG345" i="3"/>
  <c r="DG345" i="3"/>
  <c r="CG281" i="3"/>
  <c r="DG281" i="3" s="1"/>
  <c r="CG217" i="3"/>
  <c r="DG217" i="3"/>
  <c r="CG153" i="3"/>
  <c r="DG153" i="3"/>
  <c r="CG90" i="3"/>
  <c r="DG90" i="3"/>
  <c r="CG26" i="3"/>
  <c r="DG26" i="3"/>
  <c r="CG376" i="3"/>
  <c r="DG376" i="3"/>
  <c r="CG312" i="3"/>
  <c r="DG312" i="3"/>
  <c r="CG248" i="3"/>
  <c r="DG248" i="3"/>
  <c r="CG184" i="3"/>
  <c r="DG184" i="3"/>
  <c r="CG121" i="3"/>
  <c r="DG121" i="3"/>
  <c r="CG57" i="3"/>
  <c r="DG57" i="3" s="1"/>
  <c r="CG343" i="3"/>
  <c r="DG343" i="3" s="1"/>
  <c r="CG279" i="3"/>
  <c r="DG279" i="3"/>
  <c r="CG215" i="3"/>
  <c r="DG215" i="3"/>
  <c r="CG151" i="3"/>
  <c r="DG151" i="3"/>
  <c r="CG88" i="3"/>
  <c r="DG88" i="3"/>
  <c r="CG24" i="3"/>
  <c r="DG24" i="3"/>
  <c r="CG374" i="3"/>
  <c r="DG374" i="3"/>
  <c r="CG310" i="3"/>
  <c r="DG310" i="3"/>
  <c r="CG246" i="3"/>
  <c r="DG246" i="3"/>
  <c r="CG182" i="3"/>
  <c r="DG182" i="3"/>
  <c r="CG119" i="3"/>
  <c r="DG119" i="3"/>
  <c r="CG55" i="3"/>
  <c r="DG55" i="3"/>
  <c r="CJ45" i="3"/>
  <c r="DJ45" i="3"/>
  <c r="CH214" i="3"/>
  <c r="DH214" i="3"/>
  <c r="CG276" i="3"/>
  <c r="DG276" i="3"/>
  <c r="CF42" i="3"/>
  <c r="DF42" i="3"/>
  <c r="CF210" i="3"/>
  <c r="DF210" i="3"/>
  <c r="CF354" i="3"/>
  <c r="DF354" i="3"/>
  <c r="CE78" i="3"/>
  <c r="DE78" i="3" s="1"/>
  <c r="CE141" i="3"/>
  <c r="DE141" i="3"/>
  <c r="CE205" i="3"/>
  <c r="DE205" i="3" s="1"/>
  <c r="CE269" i="3"/>
  <c r="DE269" i="3"/>
  <c r="CE333" i="3"/>
  <c r="DE333" i="3"/>
  <c r="CL27" i="3"/>
  <c r="DL27" i="3"/>
  <c r="CL155" i="3"/>
  <c r="DL155" i="3"/>
  <c r="CL371" i="3"/>
  <c r="DL371" i="3" s="1"/>
  <c r="CL116" i="3"/>
  <c r="DL116" i="3"/>
  <c r="CL338" i="3"/>
  <c r="DL338" i="3"/>
  <c r="CL83" i="3"/>
  <c r="DL83" i="3"/>
  <c r="CL299" i="3"/>
  <c r="DL299" i="3"/>
  <c r="CL44" i="3"/>
  <c r="DL44" i="3"/>
  <c r="CL266" i="3"/>
  <c r="DL266" i="3"/>
  <c r="CL11" i="3"/>
  <c r="DL11" i="3" s="1"/>
  <c r="CL259" i="3"/>
  <c r="DL259" i="3"/>
  <c r="CL226" i="3"/>
  <c r="DL226" i="3"/>
  <c r="CL348" i="3"/>
  <c r="DL348" i="3"/>
  <c r="CL284" i="3"/>
  <c r="DL284" i="3"/>
  <c r="CL220" i="3"/>
  <c r="DL220" i="3"/>
  <c r="CL93" i="3"/>
  <c r="DL93" i="3"/>
  <c r="CL29" i="3"/>
  <c r="DL29" i="3"/>
  <c r="CL321" i="3"/>
  <c r="DL321" i="3"/>
  <c r="CL193" i="3"/>
  <c r="DL193" i="3"/>
  <c r="CL129" i="3"/>
  <c r="DL129" i="3"/>
  <c r="CL66" i="3"/>
  <c r="DL66" i="3"/>
  <c r="DL352" i="3"/>
  <c r="CL160" i="3"/>
  <c r="CL97" i="3"/>
  <c r="DL97" i="3"/>
  <c r="CL383" i="3"/>
  <c r="CL319" i="3"/>
  <c r="DL319" i="3"/>
  <c r="CL191" i="3"/>
  <c r="CL286" i="3"/>
  <c r="CL31" i="3"/>
  <c r="DL31" i="3"/>
  <c r="CL389" i="3"/>
  <c r="DL389" i="3"/>
  <c r="CL261" i="3"/>
  <c r="DL261" i="3" s="1"/>
  <c r="CL133" i="3"/>
  <c r="DL133" i="3"/>
  <c r="CL70" i="3"/>
  <c r="DL70" i="3" s="1"/>
  <c r="DL6" i="3"/>
  <c r="CT205" i="3"/>
  <c r="DT205" i="3" s="1"/>
  <c r="CT336" i="3"/>
  <c r="DT336" i="3" s="1"/>
  <c r="CT270" i="3"/>
  <c r="DT270" i="3"/>
  <c r="CT197" i="3"/>
  <c r="DT197" i="3"/>
  <c r="CT71" i="3"/>
  <c r="DT71" i="3"/>
  <c r="CT310" i="3"/>
  <c r="DT310" i="3"/>
  <c r="CT341" i="3"/>
  <c r="DT341" i="3" s="1"/>
  <c r="CT276" i="3"/>
  <c r="DT276" i="3"/>
  <c r="CT203" i="3"/>
  <c r="DT203" i="3"/>
  <c r="CT94" i="3"/>
  <c r="DT94" i="3"/>
  <c r="CT316" i="3"/>
  <c r="DT316" i="3"/>
  <c r="CT355" i="3"/>
  <c r="DT355" i="3" s="1"/>
  <c r="CT291" i="3"/>
  <c r="DT291" i="3"/>
  <c r="CT219" i="3"/>
  <c r="DT219" i="3"/>
  <c r="CT133" i="3"/>
  <c r="DT133" i="3"/>
  <c r="CT330" i="3"/>
  <c r="DT330" i="3"/>
  <c r="DT264" i="3"/>
  <c r="CT47" i="3"/>
  <c r="DT47" i="3"/>
  <c r="CT369" i="3"/>
  <c r="DT369" i="3" s="1"/>
  <c r="CT305" i="3"/>
  <c r="DT305" i="3"/>
  <c r="CT235" i="3"/>
  <c r="DT235" i="3"/>
  <c r="CT161" i="3"/>
  <c r="DT161" i="3"/>
  <c r="CT207" i="3"/>
  <c r="DT207" i="3" s="1"/>
  <c r="DT80" i="3"/>
  <c r="CT16" i="3"/>
  <c r="DT16" i="3"/>
  <c r="CT117" i="3"/>
  <c r="DT117" i="3"/>
  <c r="CT53" i="3"/>
  <c r="DT53" i="3"/>
  <c r="CT116" i="3"/>
  <c r="DT116" i="3"/>
  <c r="DT52" i="3"/>
  <c r="CT91" i="3"/>
  <c r="DT91" i="3"/>
  <c r="DT114" i="3"/>
  <c r="CT50" i="3"/>
  <c r="DT50" i="3"/>
  <c r="CT144" i="3"/>
  <c r="DT144" i="3"/>
  <c r="CT81" i="3"/>
  <c r="DT81" i="3"/>
  <c r="CT17" i="3"/>
  <c r="DT17" i="3" s="1"/>
  <c r="EB317" i="3"/>
  <c r="DB149" i="3"/>
  <c r="EB149" i="3"/>
  <c r="DB370" i="3"/>
  <c r="EB370" i="3"/>
  <c r="DB333" i="3"/>
  <c r="EB333" i="3"/>
  <c r="DB78" i="3"/>
  <c r="EB78" i="3"/>
  <c r="DB43" i="3"/>
  <c r="DB293" i="3"/>
  <c r="EB293" i="3" s="1"/>
  <c r="DB38" i="3"/>
  <c r="EB38" i="3"/>
  <c r="DB307" i="3"/>
  <c r="EB307" i="3" s="1"/>
  <c r="DB273" i="3"/>
  <c r="EB273" i="3"/>
  <c r="DB18" i="3"/>
  <c r="EB18" i="3"/>
  <c r="DB335" i="3"/>
  <c r="EB335" i="3"/>
  <c r="EB207" i="3"/>
  <c r="DB47" i="3"/>
  <c r="EB47" i="3"/>
  <c r="EB276" i="3"/>
  <c r="EB148" i="3"/>
  <c r="DB85" i="3"/>
  <c r="EB85" i="3"/>
  <c r="CI83" i="3"/>
  <c r="DI83" i="3" s="1"/>
  <c r="CH285" i="3"/>
  <c r="DH285" i="3" s="1"/>
  <c r="CG315" i="3"/>
  <c r="DG315" i="3" s="1"/>
  <c r="DF234" i="3"/>
  <c r="CE103" i="3"/>
  <c r="DE103" i="3"/>
  <c r="CE294" i="3"/>
  <c r="DE294" i="3"/>
  <c r="CE358" i="3"/>
  <c r="DE358" i="3"/>
  <c r="CM188" i="3"/>
  <c r="DM188" i="3"/>
  <c r="CM21" i="3"/>
  <c r="CM148" i="3"/>
  <c r="DM148" i="3"/>
  <c r="CM301" i="3"/>
  <c r="DM301" i="3"/>
  <c r="CM204" i="3"/>
  <c r="DM204" i="3"/>
  <c r="CM324" i="3"/>
  <c r="DM324" i="3"/>
  <c r="CM358" i="3"/>
  <c r="DM230" i="3"/>
  <c r="CM96" i="3"/>
  <c r="DM96" i="3"/>
  <c r="CM275" i="3"/>
  <c r="DM275" i="3"/>
  <c r="DM147" i="3"/>
  <c r="CM55" i="3"/>
  <c r="CM378" i="3"/>
  <c r="DM378" i="3"/>
  <c r="DM250" i="3"/>
  <c r="CM13" i="3"/>
  <c r="DM13" i="3"/>
  <c r="DM297" i="3"/>
  <c r="CM99" i="3"/>
  <c r="DM99" i="3"/>
  <c r="CM280" i="3"/>
  <c r="CM216" i="3"/>
  <c r="DM216" i="3"/>
  <c r="CM152" i="3"/>
  <c r="DM152" i="3"/>
  <c r="CM263" i="3"/>
  <c r="DM263" i="3"/>
  <c r="CM47" i="3"/>
  <c r="DM47" i="3"/>
  <c r="DM78" i="3"/>
  <c r="CM14" i="3"/>
  <c r="DM14" i="3"/>
  <c r="CM12" i="3"/>
  <c r="DM12" i="3"/>
  <c r="CM9" i="3"/>
  <c r="DM9" i="3"/>
  <c r="CG220" i="3"/>
  <c r="DG220" i="3"/>
  <c r="CE64" i="3"/>
  <c r="DE64" i="3"/>
  <c r="CE127" i="3"/>
  <c r="DE127" i="3"/>
  <c r="CE255" i="3"/>
  <c r="DE255" i="3"/>
  <c r="CE383" i="3"/>
  <c r="DE383" i="3"/>
  <c r="CF52" i="3"/>
  <c r="DF52" i="3"/>
  <c r="DF192" i="3"/>
  <c r="CF327" i="3"/>
  <c r="DF327" i="3" s="1"/>
  <c r="CF72" i="3"/>
  <c r="CF214" i="3"/>
  <c r="DF214" i="3" s="1"/>
  <c r="CF150" i="3"/>
  <c r="DF150" i="3"/>
  <c r="DF87" i="3"/>
  <c r="DF220" i="3"/>
  <c r="CF29" i="3"/>
  <c r="DF29" i="3"/>
  <c r="DN7" i="3"/>
  <c r="CN335" i="3"/>
  <c r="DN335" i="3"/>
  <c r="CN207" i="3"/>
  <c r="CN29" i="3"/>
  <c r="DN243" i="3"/>
  <c r="CN52" i="3"/>
  <c r="DN52" i="3"/>
  <c r="CN146" i="3"/>
  <c r="CN75" i="3"/>
  <c r="DN75" i="3" s="1"/>
  <c r="CN41" i="3"/>
  <c r="DN41" i="3"/>
  <c r="CV339" i="3"/>
  <c r="DV339" i="3" s="1"/>
  <c r="CV211" i="3"/>
  <c r="CV98" i="3"/>
  <c r="DV98" i="3"/>
  <c r="CV303" i="3"/>
  <c r="DV303" i="3"/>
  <c r="DV239" i="3"/>
  <c r="CV310" i="3"/>
  <c r="DV310" i="3"/>
  <c r="DV340" i="3"/>
  <c r="DV53" i="3"/>
  <c r="CV43" i="3"/>
  <c r="DV43" i="3"/>
  <c r="CI314" i="3"/>
  <c r="DI314" i="3"/>
  <c r="CH358" i="3"/>
  <c r="DH358" i="3"/>
  <c r="CG388" i="3"/>
  <c r="DG388" i="3"/>
  <c r="DF137" i="3"/>
  <c r="CE66" i="3"/>
  <c r="DE66" i="3"/>
  <c r="DE129" i="3"/>
  <c r="CE193" i="3"/>
  <c r="DE193" i="3"/>
  <c r="CE321" i="3"/>
  <c r="DE321" i="3"/>
  <c r="CH199" i="3"/>
  <c r="DH199" i="3"/>
  <c r="CH135" i="3"/>
  <c r="DH135" i="3" s="1"/>
  <c r="DH72" i="3"/>
  <c r="CH8" i="3"/>
  <c r="DH8" i="3"/>
  <c r="CH364" i="3"/>
  <c r="DH364" i="3"/>
  <c r="CH300" i="3"/>
  <c r="DH300" i="3"/>
  <c r="CH172" i="3"/>
  <c r="DH172" i="3"/>
  <c r="CH45" i="3"/>
  <c r="DH45" i="3"/>
  <c r="DH339" i="3"/>
  <c r="CH275" i="3"/>
  <c r="DH275" i="3"/>
  <c r="CH147" i="3"/>
  <c r="DH84" i="3"/>
  <c r="CH20" i="3"/>
  <c r="DH20" i="3"/>
  <c r="CH242" i="3"/>
  <c r="CH178" i="3"/>
  <c r="DH178" i="3"/>
  <c r="CH43" i="3"/>
  <c r="DH43" i="3"/>
  <c r="CH265" i="3"/>
  <c r="DH265" i="3"/>
  <c r="CH201" i="3"/>
  <c r="DH201" i="3" s="1"/>
  <c r="CH74" i="3"/>
  <c r="DH74" i="3"/>
  <c r="CH296" i="3"/>
  <c r="DH296" i="3"/>
  <c r="CH168" i="3"/>
  <c r="DH168" i="3"/>
  <c r="CP255" i="3"/>
  <c r="DP255" i="3"/>
  <c r="CP159" i="3"/>
  <c r="DP159" i="3"/>
  <c r="CP228" i="3"/>
  <c r="DP228" i="3"/>
  <c r="CP37" i="3"/>
  <c r="DP37" i="3"/>
  <c r="CP326" i="3"/>
  <c r="DP326" i="3"/>
  <c r="CP353" i="3"/>
  <c r="DP353" i="3"/>
  <c r="CP132" i="3"/>
  <c r="DP132" i="3"/>
  <c r="CP349" i="3"/>
  <c r="DP349" i="3"/>
  <c r="CP221" i="3"/>
  <c r="DP221" i="3"/>
  <c r="CP30" i="3"/>
  <c r="DP30" i="3"/>
  <c r="CP355" i="3"/>
  <c r="DP355" i="3"/>
  <c r="CP227" i="3"/>
  <c r="DP227" i="3"/>
  <c r="CP100" i="3"/>
  <c r="DP100" i="3"/>
  <c r="CP322" i="3"/>
  <c r="DP322" i="3"/>
  <c r="CP258" i="3"/>
  <c r="DP258" i="3"/>
  <c r="CP130" i="3"/>
  <c r="DP130" i="3"/>
  <c r="CP289" i="3"/>
  <c r="DP289" i="3" s="1"/>
  <c r="CP161" i="3"/>
  <c r="CP98" i="3"/>
  <c r="DP98" i="3"/>
  <c r="CP34" i="3"/>
  <c r="DP34" i="3"/>
  <c r="CP288" i="3"/>
  <c r="DP288" i="3"/>
  <c r="CP160" i="3"/>
  <c r="DP160" i="3"/>
  <c r="CP97" i="3"/>
  <c r="CP112" i="3"/>
  <c r="DP112" i="3"/>
  <c r="CP48" i="3"/>
  <c r="DP48" i="3"/>
  <c r="CP238" i="3"/>
  <c r="DP238" i="3" s="1"/>
  <c r="CP111" i="3"/>
  <c r="DP111" i="3"/>
  <c r="CX283" i="3"/>
  <c r="CX366" i="3"/>
  <c r="DX366" i="3" s="1"/>
  <c r="CX185" i="3"/>
  <c r="DX185" i="3"/>
  <c r="DX374" i="3"/>
  <c r="CX206" i="3"/>
  <c r="DX206" i="3" s="1"/>
  <c r="CX290" i="3"/>
  <c r="DX290" i="3"/>
  <c r="CX226" i="3"/>
  <c r="DX226" i="3"/>
  <c r="CX128" i="3"/>
  <c r="DX225" i="3"/>
  <c r="CX352" i="3"/>
  <c r="DX352" i="3"/>
  <c r="CX125" i="3"/>
  <c r="DX125" i="3"/>
  <c r="CX63" i="3"/>
  <c r="CX381" i="3"/>
  <c r="CX196" i="3"/>
  <c r="DX100" i="3"/>
  <c r="CX27" i="3"/>
  <c r="CX57" i="3"/>
  <c r="CJ307" i="3"/>
  <c r="DJ307" i="3" s="1"/>
  <c r="CJ136" i="3"/>
  <c r="DJ136" i="3"/>
  <c r="CJ359" i="3"/>
  <c r="DJ359" i="3" s="1"/>
  <c r="CE81" i="3"/>
  <c r="CE330" i="3"/>
  <c r="DE330" i="3"/>
  <c r="CU104" i="3"/>
  <c r="DU104" i="3"/>
  <c r="CU40" i="3"/>
  <c r="DU40" i="3"/>
  <c r="CU326" i="3"/>
  <c r="DU326" i="3"/>
  <c r="CU262" i="3"/>
  <c r="DU262" i="3"/>
  <c r="CU198" i="3"/>
  <c r="DU198" i="3"/>
  <c r="CU71" i="3"/>
  <c r="DU71" i="3"/>
  <c r="CU7" i="3"/>
  <c r="DU7" i="3" s="1"/>
  <c r="CU365" i="3"/>
  <c r="DU365" i="3"/>
  <c r="CU301" i="3"/>
  <c r="DU301" i="3"/>
  <c r="CU237" i="3"/>
  <c r="DU237" i="3" s="1"/>
  <c r="CU173" i="3"/>
  <c r="DU173" i="3"/>
  <c r="CU46" i="3"/>
  <c r="DU46" i="3"/>
  <c r="CU340" i="3"/>
  <c r="DU340" i="3"/>
  <c r="CU276" i="3"/>
  <c r="DU276" i="3"/>
  <c r="CU212" i="3"/>
  <c r="DU212" i="3"/>
  <c r="CU148" i="3"/>
  <c r="DU148" i="3"/>
  <c r="CU85" i="3"/>
  <c r="DU85" i="3"/>
  <c r="CU21" i="3"/>
  <c r="DU21" i="3"/>
  <c r="CU315" i="3"/>
  <c r="DU315" i="3"/>
  <c r="CU251" i="3"/>
  <c r="DU251" i="3"/>
  <c r="CU187" i="3"/>
  <c r="DU187" i="3"/>
  <c r="CU123" i="3"/>
  <c r="DU123" i="3" s="1"/>
  <c r="CU60" i="3"/>
  <c r="DU60" i="3"/>
  <c r="CU346" i="3"/>
  <c r="DU346" i="3" s="1"/>
  <c r="CU282" i="3"/>
  <c r="DU282" i="3"/>
  <c r="CU218" i="3"/>
  <c r="DU218" i="3"/>
  <c r="CU83" i="3"/>
  <c r="DU83" i="3"/>
  <c r="CU19" i="3"/>
  <c r="DU19" i="3"/>
  <c r="CF177" i="3"/>
  <c r="DF177" i="3" s="1"/>
  <c r="CG341" i="3"/>
  <c r="DG341" i="3"/>
  <c r="CG277" i="3"/>
  <c r="DG277" i="3"/>
  <c r="CG213" i="3"/>
  <c r="DG213" i="3"/>
  <c r="CG149" i="3"/>
  <c r="DG149" i="3"/>
  <c r="CG86" i="3"/>
  <c r="DG86" i="3"/>
  <c r="CG22" i="3"/>
  <c r="DG22" i="3" s="1"/>
  <c r="CG378" i="3"/>
  <c r="DG378" i="3" s="1"/>
  <c r="CG314" i="3"/>
  <c r="DG314" i="3"/>
  <c r="CG250" i="3"/>
  <c r="DG250" i="3"/>
  <c r="CG186" i="3"/>
  <c r="DG186" i="3"/>
  <c r="CG115" i="3"/>
  <c r="DG115" i="3"/>
  <c r="CG51" i="3"/>
  <c r="DG51" i="3" s="1"/>
  <c r="CG337" i="3"/>
  <c r="DG337" i="3"/>
  <c r="CG273" i="3"/>
  <c r="DG273" i="3"/>
  <c r="CG209" i="3"/>
  <c r="DG209" i="3"/>
  <c r="CG145" i="3"/>
  <c r="DG145" i="3"/>
  <c r="CG82" i="3"/>
  <c r="DG82" i="3" s="1"/>
  <c r="CG18" i="3"/>
  <c r="DG18" i="3"/>
  <c r="CG368" i="3"/>
  <c r="DG368" i="3"/>
  <c r="CG304" i="3"/>
  <c r="DG304" i="3"/>
  <c r="CG240" i="3"/>
  <c r="DG240" i="3"/>
  <c r="CG176" i="3"/>
  <c r="DG176" i="3"/>
  <c r="CG113" i="3"/>
  <c r="DG113" i="3" s="1"/>
  <c r="CG49" i="3"/>
  <c r="DG49" i="3"/>
  <c r="CG335" i="3"/>
  <c r="DG335" i="3"/>
  <c r="CG271" i="3"/>
  <c r="DG271" i="3"/>
  <c r="CG207" i="3"/>
  <c r="DG207" i="3"/>
  <c r="CG143" i="3"/>
  <c r="DG143" i="3"/>
  <c r="CG80" i="3"/>
  <c r="DG80" i="3" s="1"/>
  <c r="CG16" i="3"/>
  <c r="DG16" i="3"/>
  <c r="CG366" i="3"/>
  <c r="DG366" i="3"/>
  <c r="CG302" i="3"/>
  <c r="DG302" i="3"/>
  <c r="CG238" i="3"/>
  <c r="DG238" i="3"/>
  <c r="CG174" i="3"/>
  <c r="DG174" i="3"/>
  <c r="CG111" i="3"/>
  <c r="DG111" i="3"/>
  <c r="CG47" i="3"/>
  <c r="DG47" i="3" s="1"/>
  <c r="CH246" i="3"/>
  <c r="DH246" i="3" s="1"/>
  <c r="CG53" i="3"/>
  <c r="DG53" i="3"/>
  <c r="CG308" i="3"/>
  <c r="DG308" i="3"/>
  <c r="CF62" i="3"/>
  <c r="DF62" i="3"/>
  <c r="CF233" i="3"/>
  <c r="DF233" i="3" s="1"/>
  <c r="CF370" i="3"/>
  <c r="DF370" i="3" s="1"/>
  <c r="CE86" i="3"/>
  <c r="DE86" i="3"/>
  <c r="CE149" i="3"/>
  <c r="CE213" i="3"/>
  <c r="DE213" i="3"/>
  <c r="CE277" i="3"/>
  <c r="CE349" i="3"/>
  <c r="DE349" i="3"/>
  <c r="CL250" i="3"/>
  <c r="DL250" i="3"/>
  <c r="CL379" i="3"/>
  <c r="DL379" i="3"/>
  <c r="CL123" i="3"/>
  <c r="DL123" i="3"/>
  <c r="CL339" i="3"/>
  <c r="DL339" i="3"/>
  <c r="CL84" i="3"/>
  <c r="DL84" i="3"/>
  <c r="CL306" i="3"/>
  <c r="DL306" i="3" s="1"/>
  <c r="CL51" i="3"/>
  <c r="DL51" i="3"/>
  <c r="CL12" i="3"/>
  <c r="DL12" i="3"/>
  <c r="CL234" i="3"/>
  <c r="DL234" i="3"/>
  <c r="CL227" i="3"/>
  <c r="DL227" i="3"/>
  <c r="CL194" i="3"/>
  <c r="DL194" i="3"/>
  <c r="CL340" i="3"/>
  <c r="DL340" i="3"/>
  <c r="CL276" i="3"/>
  <c r="DL276" i="3"/>
  <c r="CL212" i="3"/>
  <c r="DL212" i="3"/>
  <c r="CL148" i="3"/>
  <c r="DL148" i="3"/>
  <c r="CL85" i="3"/>
  <c r="DL85" i="3"/>
  <c r="CL377" i="3"/>
  <c r="DL377" i="3"/>
  <c r="CL313" i="3"/>
  <c r="DL313" i="3"/>
  <c r="CL249" i="3"/>
  <c r="DL249" i="3"/>
  <c r="CL185" i="3"/>
  <c r="DL185" i="3"/>
  <c r="CL122" i="3"/>
  <c r="DL122" i="3" s="1"/>
  <c r="CL344" i="3"/>
  <c r="DL344" i="3"/>
  <c r="CL280" i="3"/>
  <c r="DL280" i="3" s="1"/>
  <c r="CL216" i="3"/>
  <c r="DL216" i="3"/>
  <c r="CL152" i="3"/>
  <c r="DL152" i="3" s="1"/>
  <c r="CL89" i="3"/>
  <c r="DL89" i="3"/>
  <c r="CL25" i="3"/>
  <c r="DL25" i="3"/>
  <c r="CL375" i="3"/>
  <c r="DL375" i="3" s="1"/>
  <c r="CL311" i="3"/>
  <c r="CL342" i="3"/>
  <c r="DL342" i="3" s="1"/>
  <c r="CL23" i="3"/>
  <c r="DL23" i="3" s="1"/>
  <c r="CL381" i="3"/>
  <c r="CL189" i="3"/>
  <c r="DL189" i="3"/>
  <c r="CT102" i="3"/>
  <c r="DT102" i="3"/>
  <c r="CT328" i="3"/>
  <c r="CT261" i="3"/>
  <c r="DT261" i="3"/>
  <c r="CT188" i="3"/>
  <c r="DT188" i="3" s="1"/>
  <c r="CT39" i="3"/>
  <c r="DT39" i="3"/>
  <c r="CT267" i="3"/>
  <c r="DT267" i="3"/>
  <c r="CT194" i="3"/>
  <c r="DT194" i="3"/>
  <c r="CT62" i="3"/>
  <c r="DT62" i="3"/>
  <c r="CT372" i="3"/>
  <c r="DT372" i="3"/>
  <c r="CT165" i="3"/>
  <c r="DT165" i="3"/>
  <c r="CT283" i="3"/>
  <c r="DT283" i="3"/>
  <c r="CT210" i="3"/>
  <c r="DT210" i="3" s="1"/>
  <c r="CT115" i="3"/>
  <c r="DT115" i="3"/>
  <c r="CT386" i="3"/>
  <c r="DT386" i="3"/>
  <c r="CT15" i="3"/>
  <c r="CT297" i="3"/>
  <c r="DT297" i="3"/>
  <c r="CT226" i="3"/>
  <c r="DT226" i="3"/>
  <c r="CT146" i="3"/>
  <c r="DT146" i="3"/>
  <c r="CT263" i="3"/>
  <c r="DT263" i="3"/>
  <c r="CT135" i="3"/>
  <c r="DT135" i="3"/>
  <c r="DT8" i="3"/>
  <c r="CT109" i="3"/>
  <c r="DT109" i="3" s="1"/>
  <c r="CT45" i="3"/>
  <c r="DT45" i="3"/>
  <c r="CT108" i="3"/>
  <c r="DT108" i="3"/>
  <c r="CT44" i="3"/>
  <c r="DT44" i="3" s="1"/>
  <c r="CT83" i="3"/>
  <c r="CT19" i="3"/>
  <c r="DT19" i="3"/>
  <c r="DT42" i="3"/>
  <c r="CT136" i="3"/>
  <c r="DT136" i="3"/>
  <c r="CT73" i="3"/>
  <c r="DT73" i="3"/>
  <c r="CT9" i="3"/>
  <c r="DT9" i="3"/>
  <c r="DB189" i="3"/>
  <c r="DB162" i="3"/>
  <c r="EB162" i="3"/>
  <c r="DB373" i="3"/>
  <c r="EB373" i="3" s="1"/>
  <c r="DB118" i="3"/>
  <c r="EB118" i="3"/>
  <c r="DB83" i="3"/>
  <c r="EB83" i="3"/>
  <c r="DB11" i="3"/>
  <c r="DB363" i="3"/>
  <c r="EB363" i="3"/>
  <c r="DB299" i="3"/>
  <c r="EB299" i="3"/>
  <c r="DB201" i="3"/>
  <c r="EB201" i="3"/>
  <c r="DB137" i="3"/>
  <c r="EB137" i="3"/>
  <c r="DB168" i="3"/>
  <c r="EB168" i="3" s="1"/>
  <c r="EB358" i="3"/>
  <c r="EB166" i="3"/>
  <c r="EB268" i="3"/>
  <c r="DB204" i="3"/>
  <c r="EB204" i="3" s="1"/>
  <c r="CH62" i="3"/>
  <c r="DH62" i="3"/>
  <c r="CH317" i="3"/>
  <c r="DH317" i="3"/>
  <c r="CG92" i="3"/>
  <c r="DG92" i="3"/>
  <c r="CG347" i="3"/>
  <c r="DG347" i="3"/>
  <c r="CF257" i="3"/>
  <c r="DF257" i="3"/>
  <c r="CE47" i="3"/>
  <c r="DE47" i="3"/>
  <c r="CE174" i="3"/>
  <c r="DE174" i="3"/>
  <c r="CE366" i="3"/>
  <c r="DE366" i="3"/>
  <c r="CM213" i="3"/>
  <c r="DM213" i="3"/>
  <c r="CM372" i="3"/>
  <c r="DM372" i="3" s="1"/>
  <c r="CM269" i="3"/>
  <c r="DM269" i="3"/>
  <c r="DM357" i="3"/>
  <c r="DM286" i="3"/>
  <c r="CM85" i="3"/>
  <c r="DM85" i="3"/>
  <c r="DM331" i="3"/>
  <c r="CM203" i="3"/>
  <c r="DM203" i="3"/>
  <c r="CM139" i="3"/>
  <c r="DM139" i="3"/>
  <c r="CM306" i="3"/>
  <c r="CM242" i="3"/>
  <c r="DM242" i="3"/>
  <c r="CM178" i="3"/>
  <c r="DM178" i="3"/>
  <c r="CM353" i="3"/>
  <c r="DM353" i="3"/>
  <c r="CM289" i="3"/>
  <c r="DM289" i="3"/>
  <c r="CM161" i="3"/>
  <c r="DM161" i="3"/>
  <c r="CM336" i="3"/>
  <c r="DM336" i="3"/>
  <c r="CM208" i="3"/>
  <c r="DM208" i="3" s="1"/>
  <c r="CM63" i="3"/>
  <c r="DM63" i="3"/>
  <c r="CM383" i="3"/>
  <c r="CM319" i="3"/>
  <c r="DM319" i="3"/>
  <c r="CM191" i="3"/>
  <c r="DM191" i="3"/>
  <c r="CM70" i="3"/>
  <c r="DM70" i="3"/>
  <c r="CM6" i="3"/>
  <c r="DM6" i="3"/>
  <c r="CM51" i="3"/>
  <c r="CJ109" i="3"/>
  <c r="DJ109" i="3" s="1"/>
  <c r="CH222" i="3"/>
  <c r="DH222" i="3"/>
  <c r="CG252" i="3"/>
  <c r="DG252" i="3"/>
  <c r="CF194" i="3"/>
  <c r="DF194" i="3"/>
  <c r="DF342" i="3"/>
  <c r="CE72" i="3"/>
  <c r="DE72" i="3"/>
  <c r="CE135" i="3"/>
  <c r="DE135" i="3"/>
  <c r="CE263" i="3"/>
  <c r="CE327" i="3"/>
  <c r="CF363" i="3"/>
  <c r="DF363" i="3"/>
  <c r="CF299" i="3"/>
  <c r="DF299" i="3"/>
  <c r="DF108" i="3"/>
  <c r="CF376" i="3"/>
  <c r="DF376" i="3" s="1"/>
  <c r="CF312" i="3"/>
  <c r="CF57" i="3"/>
  <c r="DF57" i="3"/>
  <c r="CF383" i="3"/>
  <c r="DF383" i="3" s="1"/>
  <c r="CF255" i="3"/>
  <c r="CF64" i="3"/>
  <c r="DF64" i="3" s="1"/>
  <c r="CF206" i="3"/>
  <c r="DF206" i="3" s="1"/>
  <c r="CF142" i="3"/>
  <c r="DF142" i="3"/>
  <c r="DF212" i="3"/>
  <c r="DF85" i="3"/>
  <c r="CF21" i="3"/>
  <c r="DF21" i="3" s="1"/>
  <c r="CN135" i="3"/>
  <c r="CN72" i="3"/>
  <c r="DN72" i="3"/>
  <c r="CN365" i="3"/>
  <c r="DN365" i="3" s="1"/>
  <c r="CN110" i="3"/>
  <c r="DN110" i="3"/>
  <c r="CN67" i="3"/>
  <c r="CN193" i="3"/>
  <c r="CN129" i="3"/>
  <c r="DN129" i="3"/>
  <c r="DN288" i="3"/>
  <c r="CN33" i="3"/>
  <c r="DN33" i="3"/>
  <c r="CV153" i="3"/>
  <c r="DV153" i="3"/>
  <c r="CV90" i="3"/>
  <c r="CV359" i="3"/>
  <c r="DV359" i="3"/>
  <c r="DV295" i="3"/>
  <c r="CV302" i="3"/>
  <c r="DV302" i="3" s="1"/>
  <c r="CV60" i="3"/>
  <c r="CV45" i="3"/>
  <c r="DV45" i="3"/>
  <c r="CI360" i="3"/>
  <c r="DI360" i="3"/>
  <c r="CF314" i="3"/>
  <c r="CE10" i="3"/>
  <c r="DE10" i="3"/>
  <c r="CE201" i="3"/>
  <c r="DE201" i="3" s="1"/>
  <c r="CE265" i="3"/>
  <c r="DE265" i="3"/>
  <c r="DH383" i="3"/>
  <c r="CH191" i="3"/>
  <c r="DH191" i="3"/>
  <c r="CH127" i="3"/>
  <c r="DH127" i="3"/>
  <c r="DH64" i="3"/>
  <c r="CH356" i="3"/>
  <c r="DH356" i="3"/>
  <c r="CH228" i="3"/>
  <c r="DH228" i="3"/>
  <c r="CH101" i="3"/>
  <c r="CH37" i="3"/>
  <c r="DH37" i="3"/>
  <c r="CH267" i="3"/>
  <c r="DH267" i="3" s="1"/>
  <c r="CH139" i="3"/>
  <c r="DH139" i="3"/>
  <c r="DH76" i="3"/>
  <c r="CH12" i="3"/>
  <c r="DH12" i="3"/>
  <c r="CH298" i="3"/>
  <c r="DH298" i="3"/>
  <c r="CH234" i="3"/>
  <c r="DH234" i="3"/>
  <c r="CH170" i="3"/>
  <c r="DH170" i="3"/>
  <c r="DH99" i="3"/>
  <c r="CH35" i="3"/>
  <c r="DH35" i="3"/>
  <c r="CH385" i="3"/>
  <c r="DH385" i="3"/>
  <c r="CH257" i="3"/>
  <c r="DH257" i="3" s="1"/>
  <c r="CH193" i="3"/>
  <c r="CH129" i="3"/>
  <c r="DH129" i="3"/>
  <c r="CH352" i="3"/>
  <c r="DH352" i="3"/>
  <c r="CH224" i="3"/>
  <c r="CH160" i="3"/>
  <c r="DH160" i="3"/>
  <c r="CH97" i="3"/>
  <c r="DH97" i="3"/>
  <c r="CH33" i="3"/>
  <c r="DH33" i="3" s="1"/>
  <c r="CP45" i="3"/>
  <c r="DP45" i="3"/>
  <c r="CP382" i="3"/>
  <c r="DP382" i="3"/>
  <c r="CP196" i="3"/>
  <c r="DP196" i="3"/>
  <c r="DP311" i="3"/>
  <c r="CP375" i="3"/>
  <c r="DP375" i="3"/>
  <c r="CP305" i="3"/>
  <c r="DP305" i="3"/>
  <c r="CP337" i="3"/>
  <c r="DP337" i="3" s="1"/>
  <c r="CP69" i="3"/>
  <c r="DP69" i="3"/>
  <c r="CP341" i="3"/>
  <c r="DP277" i="3"/>
  <c r="CP86" i="3"/>
  <c r="DP86" i="3"/>
  <c r="CP22" i="3"/>
  <c r="CP347" i="3"/>
  <c r="DP347" i="3"/>
  <c r="CP283" i="3"/>
  <c r="DP283" i="3" s="1"/>
  <c r="CP155" i="3"/>
  <c r="DP155" i="3"/>
  <c r="CP92" i="3"/>
  <c r="DP92" i="3"/>
  <c r="CP314" i="3"/>
  <c r="DP314" i="3"/>
  <c r="CP250" i="3"/>
  <c r="DP250" i="3"/>
  <c r="CP115" i="3"/>
  <c r="DP115" i="3"/>
  <c r="CP281" i="3"/>
  <c r="DP281" i="3"/>
  <c r="CP90" i="3"/>
  <c r="DP90" i="3"/>
  <c r="CP26" i="3"/>
  <c r="DP26" i="3"/>
  <c r="CP280" i="3"/>
  <c r="DP280" i="3"/>
  <c r="DP216" i="3"/>
  <c r="CP152" i="3"/>
  <c r="DP152" i="3"/>
  <c r="CP89" i="3"/>
  <c r="CP104" i="3"/>
  <c r="DP104" i="3"/>
  <c r="CP40" i="3"/>
  <c r="DP40" i="3"/>
  <c r="CP230" i="3"/>
  <c r="DP230" i="3"/>
  <c r="CP103" i="3"/>
  <c r="DP103" i="3"/>
  <c r="CX299" i="3"/>
  <c r="DX299" i="3"/>
  <c r="CX38" i="3"/>
  <c r="DX38" i="3"/>
  <c r="DX169" i="3"/>
  <c r="CX267" i="3"/>
  <c r="DX267" i="3"/>
  <c r="DX282" i="3"/>
  <c r="CX216" i="3"/>
  <c r="DX216" i="3" s="1"/>
  <c r="CX281" i="3"/>
  <c r="DX281" i="3"/>
  <c r="CX114" i="3"/>
  <c r="DX114" i="3"/>
  <c r="CX280" i="3"/>
  <c r="DX280" i="3"/>
  <c r="CX213" i="3"/>
  <c r="DX213" i="3"/>
  <c r="CX212" i="3"/>
  <c r="DX212" i="3"/>
  <c r="CX98" i="3"/>
  <c r="DX98" i="3" s="1"/>
  <c r="CX373" i="3"/>
  <c r="DX373" i="3"/>
  <c r="CX188" i="3"/>
  <c r="DX188" i="3"/>
  <c r="CX49" i="3"/>
  <c r="DX49" i="3"/>
  <c r="CJ252" i="3"/>
  <c r="DJ261" i="3"/>
  <c r="CJ70" i="3"/>
  <c r="DJ70" i="3"/>
  <c r="DJ330" i="3"/>
  <c r="CJ34" i="3"/>
  <c r="CJ223" i="3"/>
  <c r="DJ223" i="3"/>
  <c r="CJ382" i="3"/>
  <c r="DJ382" i="3"/>
  <c r="DJ318" i="3"/>
  <c r="DE347" i="3"/>
  <c r="DE338" i="3"/>
  <c r="CL332" i="3"/>
  <c r="DL332" i="3"/>
  <c r="CL268" i="3"/>
  <c r="DL268" i="3"/>
  <c r="CL204" i="3"/>
  <c r="DL204" i="3"/>
  <c r="CL140" i="3"/>
  <c r="DL140" i="3"/>
  <c r="CL77" i="3"/>
  <c r="DL77" i="3"/>
  <c r="CL13" i="3"/>
  <c r="DL13" i="3"/>
  <c r="CL369" i="3"/>
  <c r="DL369" i="3"/>
  <c r="CL305" i="3"/>
  <c r="DL305" i="3"/>
  <c r="CL114" i="3"/>
  <c r="CL272" i="3"/>
  <c r="DL272" i="3"/>
  <c r="CL208" i="3"/>
  <c r="DL208" i="3"/>
  <c r="CL144" i="3"/>
  <c r="DL144" i="3"/>
  <c r="CL81" i="3"/>
  <c r="DL81" i="3"/>
  <c r="CL17" i="3"/>
  <c r="CL48" i="3"/>
  <c r="DL48" i="3" s="1"/>
  <c r="CL334" i="3"/>
  <c r="DL334" i="3"/>
  <c r="CL270" i="3"/>
  <c r="DL270" i="3"/>
  <c r="CL206" i="3"/>
  <c r="CL79" i="3"/>
  <c r="CL15" i="3"/>
  <c r="DL15" i="3" s="1"/>
  <c r="DL373" i="3"/>
  <c r="DL245" i="3"/>
  <c r="CL181" i="3"/>
  <c r="DL181" i="3"/>
  <c r="DL54" i="3"/>
  <c r="CT224" i="3"/>
  <c r="DT367" i="3"/>
  <c r="CT384" i="3"/>
  <c r="CT320" i="3"/>
  <c r="DT320" i="3"/>
  <c r="CT252" i="3"/>
  <c r="DT252" i="3"/>
  <c r="CT179" i="3"/>
  <c r="DT179" i="3" s="1"/>
  <c r="CT7" i="3"/>
  <c r="DT7" i="3"/>
  <c r="CT294" i="3"/>
  <c r="DT294" i="3"/>
  <c r="CT139" i="3"/>
  <c r="DT389" i="3"/>
  <c r="CT325" i="3"/>
  <c r="DT325" i="3"/>
  <c r="CT258" i="3"/>
  <c r="DT258" i="3"/>
  <c r="CT185" i="3"/>
  <c r="DT185" i="3"/>
  <c r="CT30" i="3"/>
  <c r="DT30" i="3"/>
  <c r="CT300" i="3"/>
  <c r="DT300" i="3"/>
  <c r="DT150" i="3"/>
  <c r="CT339" i="3"/>
  <c r="DT339" i="3"/>
  <c r="CT274" i="3"/>
  <c r="DT274" i="3"/>
  <c r="CT201" i="3"/>
  <c r="DT201" i="3"/>
  <c r="CT86" i="3"/>
  <c r="DT86" i="3" s="1"/>
  <c r="CT378" i="3"/>
  <c r="CT314" i="3"/>
  <c r="DT314" i="3"/>
  <c r="DT245" i="3"/>
  <c r="CT353" i="3"/>
  <c r="DT353" i="3"/>
  <c r="CT289" i="3"/>
  <c r="DT289" i="3" s="1"/>
  <c r="CT217" i="3"/>
  <c r="DT217" i="3"/>
  <c r="CT130" i="3"/>
  <c r="DT130" i="3" s="1"/>
  <c r="CT191" i="3"/>
  <c r="DT191" i="3"/>
  <c r="CT164" i="3"/>
  <c r="DT164" i="3"/>
  <c r="CT101" i="3"/>
  <c r="DT101" i="3"/>
  <c r="CT37" i="3"/>
  <c r="DT37" i="3"/>
  <c r="CT100" i="3"/>
  <c r="DT100" i="3"/>
  <c r="CT75" i="3"/>
  <c r="DT75" i="3"/>
  <c r="DT98" i="3"/>
  <c r="CT34" i="3"/>
  <c r="DT34" i="3"/>
  <c r="CT128" i="3"/>
  <c r="DT128" i="3"/>
  <c r="CT65" i="3"/>
  <c r="DT65" i="3"/>
  <c r="DB62" i="3"/>
  <c r="EB62" i="3" s="1"/>
  <c r="DB30" i="3"/>
  <c r="EB30" i="3"/>
  <c r="DB386" i="3"/>
  <c r="EB386" i="3"/>
  <c r="EB51" i="3"/>
  <c r="DB234" i="3"/>
  <c r="EB234" i="3"/>
  <c r="EB355" i="3"/>
  <c r="DB163" i="3"/>
  <c r="EB163" i="3"/>
  <c r="DB36" i="3"/>
  <c r="DB257" i="3"/>
  <c r="EB257" i="3" s="1"/>
  <c r="DB66" i="3"/>
  <c r="EB66" i="3" s="1"/>
  <c r="EB288" i="3"/>
  <c r="DB224" i="3"/>
  <c r="EB224" i="3" s="1"/>
  <c r="DB33" i="3"/>
  <c r="EB33" i="3"/>
  <c r="EB383" i="3"/>
  <c r="DB255" i="3"/>
  <c r="EB255" i="3"/>
  <c r="DB64" i="3"/>
  <c r="EB64" i="3"/>
  <c r="DB286" i="3"/>
  <c r="EB286" i="3"/>
  <c r="DB222" i="3"/>
  <c r="EB222" i="3" s="1"/>
  <c r="DB158" i="3"/>
  <c r="DB388" i="3"/>
  <c r="EB388" i="3"/>
  <c r="DB324" i="3"/>
  <c r="EB324" i="3"/>
  <c r="DB260" i="3"/>
  <c r="EB260" i="3"/>
  <c r="DB5" i="3"/>
  <c r="EB5" i="3"/>
  <c r="CI296" i="3"/>
  <c r="DI296" i="3"/>
  <c r="CH349" i="3"/>
  <c r="DH349" i="3" s="1"/>
  <c r="CG123" i="3"/>
  <c r="DG123" i="3"/>
  <c r="CF277" i="3"/>
  <c r="DF277" i="3"/>
  <c r="CE55" i="3"/>
  <c r="DE55" i="3"/>
  <c r="CE182" i="3"/>
  <c r="DE182" i="3"/>
  <c r="DE246" i="3"/>
  <c r="CE310" i="3"/>
  <c r="DE310" i="3"/>
  <c r="CM124" i="3"/>
  <c r="DM124" i="3"/>
  <c r="CM156" i="3"/>
  <c r="DM156" i="3"/>
  <c r="CM253" i="3"/>
  <c r="DM253" i="3"/>
  <c r="CM181" i="3"/>
  <c r="DM181" i="3"/>
  <c r="CM340" i="3"/>
  <c r="DM340" i="3"/>
  <c r="CM237" i="3"/>
  <c r="DM237" i="3" s="1"/>
  <c r="CM140" i="3"/>
  <c r="DM140" i="3"/>
  <c r="CM325" i="3"/>
  <c r="DM325" i="3"/>
  <c r="CM278" i="3"/>
  <c r="DM278" i="3"/>
  <c r="CM214" i="3"/>
  <c r="DM214" i="3" s="1"/>
  <c r="CM72" i="3"/>
  <c r="DM72" i="3"/>
  <c r="CM323" i="3"/>
  <c r="DM323" i="3"/>
  <c r="CM195" i="3"/>
  <c r="DM195" i="3"/>
  <c r="CM131" i="3"/>
  <c r="CM362" i="3"/>
  <c r="DM362" i="3"/>
  <c r="CM234" i="3"/>
  <c r="DM234" i="3"/>
  <c r="CM101" i="3"/>
  <c r="DM101" i="3"/>
  <c r="CM345" i="3"/>
  <c r="CM153" i="3"/>
  <c r="DM153" i="3"/>
  <c r="DM77" i="3"/>
  <c r="CM48" i="3"/>
  <c r="DM48" i="3"/>
  <c r="CM375" i="3"/>
  <c r="DM375" i="3" s="1"/>
  <c r="CM311" i="3"/>
  <c r="DM311" i="3" s="1"/>
  <c r="CM247" i="3"/>
  <c r="DM247" i="3"/>
  <c r="CM119" i="3"/>
  <c r="DM119" i="3"/>
  <c r="CM5" i="3"/>
  <c r="DM5" i="3"/>
  <c r="CM62" i="3"/>
  <c r="CM123" i="3"/>
  <c r="DM123" i="3"/>
  <c r="CM43" i="3"/>
  <c r="DM43" i="3"/>
  <c r="CM31" i="3"/>
  <c r="DM31" i="3"/>
  <c r="CF46" i="3"/>
  <c r="DF46" i="3"/>
  <c r="CF217" i="3"/>
  <c r="DF217" i="3" s="1"/>
  <c r="DE16" i="3"/>
  <c r="CE143" i="3"/>
  <c r="DE143" i="3"/>
  <c r="CE207" i="3"/>
  <c r="DE207" i="3"/>
  <c r="DE271" i="3"/>
  <c r="CE335" i="3"/>
  <c r="DE335" i="3"/>
  <c r="CF227" i="3"/>
  <c r="DF227" i="3"/>
  <c r="CF36" i="3"/>
  <c r="DF36" i="3" s="1"/>
  <c r="CF368" i="3"/>
  <c r="DF304" i="3"/>
  <c r="CF113" i="3"/>
  <c r="DF113" i="3"/>
  <c r="CF311" i="3"/>
  <c r="CF247" i="3"/>
  <c r="DF247" i="3"/>
  <c r="CF183" i="3"/>
  <c r="DF183" i="3"/>
  <c r="DF120" i="3"/>
  <c r="CF56" i="3"/>
  <c r="CF198" i="3"/>
  <c r="CF7" i="3"/>
  <c r="DF7" i="3"/>
  <c r="DF332" i="3"/>
  <c r="CF77" i="3"/>
  <c r="DF77" i="3" s="1"/>
  <c r="CF13" i="3"/>
  <c r="DN63" i="3"/>
  <c r="CN174" i="3"/>
  <c r="DN174" i="3"/>
  <c r="DN383" i="3"/>
  <c r="CN64" i="3"/>
  <c r="DN64" i="3" s="1"/>
  <c r="CN229" i="3"/>
  <c r="DN229" i="3" s="1"/>
  <c r="CN332" i="3"/>
  <c r="CN268" i="3"/>
  <c r="DN268" i="3"/>
  <c r="CN355" i="3"/>
  <c r="DN355" i="3" s="1"/>
  <c r="CN291" i="3"/>
  <c r="DN291" i="3"/>
  <c r="CN386" i="3"/>
  <c r="DN386" i="3" s="1"/>
  <c r="DN59" i="3"/>
  <c r="CN249" i="3"/>
  <c r="DN249" i="3"/>
  <c r="DN185" i="3"/>
  <c r="DN122" i="3"/>
  <c r="CN280" i="3"/>
  <c r="DN280" i="3"/>
  <c r="CN216" i="3"/>
  <c r="DV209" i="3"/>
  <c r="DV145" i="3"/>
  <c r="DV89" i="3"/>
  <c r="DV294" i="3"/>
  <c r="CV230" i="3"/>
  <c r="DV230" i="3"/>
  <c r="DV181" i="3"/>
  <c r="CV118" i="3"/>
  <c r="DV118" i="3"/>
  <c r="DV324" i="3"/>
  <c r="CV37" i="3"/>
  <c r="DV37" i="3"/>
  <c r="CH166" i="3"/>
  <c r="DH166" i="3"/>
  <c r="CF178" i="3"/>
  <c r="DF178" i="3"/>
  <c r="CE18" i="3"/>
  <c r="DE18" i="3"/>
  <c r="CE209" i="3"/>
  <c r="CE337" i="3"/>
  <c r="DE337" i="3"/>
  <c r="CH311" i="3"/>
  <c r="DH311" i="3"/>
  <c r="CH247" i="3"/>
  <c r="DH247" i="3"/>
  <c r="CH183" i="3"/>
  <c r="CH120" i="3"/>
  <c r="DH120" i="3"/>
  <c r="DH56" i="3"/>
  <c r="CH220" i="3"/>
  <c r="DH220" i="3"/>
  <c r="CH156" i="3"/>
  <c r="DH156" i="3"/>
  <c r="CH93" i="3"/>
  <c r="CH29" i="3"/>
  <c r="DH29" i="3"/>
  <c r="CH259" i="3"/>
  <c r="CH195" i="3"/>
  <c r="DH195" i="3"/>
  <c r="CH131" i="3"/>
  <c r="DH131" i="3" s="1"/>
  <c r="CH68" i="3"/>
  <c r="CH354" i="3"/>
  <c r="DH354" i="3"/>
  <c r="CH290" i="3"/>
  <c r="DH290" i="3" s="1"/>
  <c r="CH226" i="3"/>
  <c r="DH226" i="3"/>
  <c r="DH162" i="3"/>
  <c r="CH91" i="3"/>
  <c r="DH91" i="3"/>
  <c r="CH27" i="3"/>
  <c r="DH27" i="3"/>
  <c r="CH377" i="3"/>
  <c r="DH377" i="3"/>
  <c r="CH185" i="3"/>
  <c r="DH185" i="3"/>
  <c r="CH122" i="3"/>
  <c r="DH122" i="3"/>
  <c r="CH344" i="3"/>
  <c r="DH344" i="3"/>
  <c r="CH280" i="3"/>
  <c r="DH280" i="3"/>
  <c r="CH152" i="3"/>
  <c r="DH152" i="3"/>
  <c r="CH25" i="3"/>
  <c r="DH25" i="3"/>
  <c r="CP366" i="3"/>
  <c r="DP366" i="3"/>
  <c r="CP164" i="3"/>
  <c r="DP164" i="3"/>
  <c r="CP359" i="3"/>
  <c r="DP359" i="3"/>
  <c r="CP276" i="3"/>
  <c r="DP276" i="3"/>
  <c r="DP175" i="3"/>
  <c r="CP321" i="3"/>
  <c r="DP321" i="3"/>
  <c r="CP5" i="3"/>
  <c r="DP5" i="3"/>
  <c r="CP333" i="3"/>
  <c r="DP333" i="3"/>
  <c r="CP269" i="3"/>
  <c r="DP269" i="3"/>
  <c r="CP205" i="3"/>
  <c r="CP78" i="3"/>
  <c r="DP78" i="3"/>
  <c r="CP14" i="3"/>
  <c r="DP14" i="3"/>
  <c r="CP275" i="3"/>
  <c r="DP275" i="3" s="1"/>
  <c r="CP147" i="3"/>
  <c r="DP147" i="3"/>
  <c r="CP370" i="3"/>
  <c r="DP370" i="3"/>
  <c r="CP306" i="3"/>
  <c r="DP306" i="3" s="1"/>
  <c r="CP242" i="3"/>
  <c r="DP242" i="3" s="1"/>
  <c r="CP107" i="3"/>
  <c r="DP107" i="3" s="1"/>
  <c r="CP273" i="3"/>
  <c r="DP273" i="3"/>
  <c r="CP145" i="3"/>
  <c r="CP82" i="3"/>
  <c r="DP82" i="3"/>
  <c r="CP18" i="3"/>
  <c r="DP18" i="3" s="1"/>
  <c r="CP272" i="3"/>
  <c r="DP272" i="3"/>
  <c r="DP208" i="3"/>
  <c r="CP144" i="3"/>
  <c r="DP144" i="3"/>
  <c r="CP96" i="3"/>
  <c r="DP96" i="3"/>
  <c r="CP32" i="3"/>
  <c r="DP32" i="3"/>
  <c r="CP222" i="3"/>
  <c r="DP222" i="3" s="1"/>
  <c r="CP95" i="3"/>
  <c r="DP95" i="3"/>
  <c r="CX326" i="3"/>
  <c r="DX326" i="3"/>
  <c r="CX276" i="3"/>
  <c r="DX276" i="3"/>
  <c r="CX339" i="3"/>
  <c r="DX339" i="3"/>
  <c r="CX134" i="3"/>
  <c r="DX134" i="3" s="1"/>
  <c r="CX332" i="3"/>
  <c r="CX244" i="3"/>
  <c r="DX244" i="3"/>
  <c r="CX337" i="3"/>
  <c r="DX337" i="3"/>
  <c r="CX273" i="3"/>
  <c r="CX102" i="3"/>
  <c r="DX102" i="3" s="1"/>
  <c r="CX335" i="3"/>
  <c r="DX335" i="3"/>
  <c r="CX271" i="3"/>
  <c r="DX271" i="3"/>
  <c r="CX301" i="3"/>
  <c r="CX180" i="3"/>
  <c r="DX180" i="3"/>
  <c r="CJ244" i="3"/>
  <c r="DJ317" i="3"/>
  <c r="DJ253" i="3"/>
  <c r="CJ125" i="3"/>
  <c r="DJ125" i="3"/>
  <c r="CJ163" i="3"/>
  <c r="DJ163" i="3" s="1"/>
  <c r="DJ36" i="3"/>
  <c r="CJ386" i="3"/>
  <c r="DJ386" i="3"/>
  <c r="CJ59" i="3"/>
  <c r="DJ59" i="3"/>
  <c r="CJ312" i="3"/>
  <c r="DJ248" i="3"/>
  <c r="CJ215" i="3"/>
  <c r="CJ246" i="3"/>
  <c r="DJ246" i="3"/>
  <c r="CJ55" i="3"/>
  <c r="DJ55" i="3"/>
  <c r="CE264" i="3"/>
  <c r="CE298" i="3"/>
  <c r="DE298" i="3"/>
  <c r="CH165" i="3"/>
  <c r="DH165" i="3"/>
  <c r="DX7" i="3" l="1"/>
  <c r="EB72" i="3"/>
  <c r="EB6" i="3"/>
  <c r="CN26" i="3"/>
  <c r="EB161" i="3"/>
  <c r="DF6" i="3"/>
  <c r="DB130" i="3"/>
  <c r="CV82" i="3"/>
  <c r="CV300" i="3"/>
  <c r="CV231" i="3"/>
  <c r="CN113" i="3"/>
  <c r="CN139" i="3"/>
  <c r="DH6" i="3"/>
  <c r="CE62" i="3"/>
  <c r="CE315" i="3"/>
  <c r="DE67" i="3"/>
  <c r="DE14" i="3"/>
  <c r="DE42" i="3"/>
  <c r="CE166" i="3"/>
  <c r="DE177" i="3"/>
  <c r="DE68" i="3"/>
  <c r="DE107" i="3"/>
  <c r="DE27" i="3"/>
  <c r="DE133" i="3"/>
  <c r="CE151" i="3"/>
  <c r="DE301" i="3"/>
  <c r="DE379" i="3"/>
  <c r="DE331" i="3"/>
  <c r="DE180" i="3"/>
  <c r="DE8" i="3"/>
  <c r="CE45" i="3"/>
  <c r="CX99" i="3"/>
  <c r="DX99" i="3"/>
  <c r="CX112" i="3"/>
  <c r="DX112" i="3"/>
  <c r="CV267" i="3"/>
  <c r="DV267" i="3"/>
  <c r="CV50" i="3"/>
  <c r="DV50" i="3"/>
  <c r="CV275" i="3"/>
  <c r="DV275" i="3"/>
  <c r="DV58" i="3"/>
  <c r="CV58" i="3"/>
  <c r="CJ57" i="3"/>
  <c r="DJ57" i="3"/>
  <c r="CE242" i="3"/>
  <c r="DE242" i="3"/>
  <c r="CX28" i="3"/>
  <c r="DX28" i="3"/>
  <c r="DV319" i="3"/>
  <c r="CV319" i="3"/>
  <c r="CX129" i="3"/>
  <c r="DX129" i="3"/>
  <c r="DJ192" i="3"/>
  <c r="CJ192" i="3"/>
  <c r="CV259" i="3"/>
  <c r="DV259" i="3"/>
  <c r="DV182" i="3"/>
  <c r="CV182" i="3"/>
  <c r="DJ291" i="3"/>
  <c r="CJ291" i="3"/>
  <c r="CE320" i="3"/>
  <c r="DE320" i="3"/>
  <c r="DX21" i="3"/>
  <c r="CX21" i="3"/>
  <c r="CE202" i="3"/>
  <c r="DE202" i="3"/>
  <c r="CX349" i="3"/>
  <c r="DX349" i="3"/>
  <c r="CV174" i="3"/>
  <c r="DV174" i="3"/>
  <c r="CE352" i="3"/>
  <c r="DJ188" i="3"/>
  <c r="CJ188" i="3"/>
  <c r="DV388" i="3"/>
  <c r="DX259" i="3"/>
  <c r="CX259" i="3"/>
  <c r="CJ26" i="3"/>
  <c r="DJ26" i="3"/>
  <c r="DJ197" i="3"/>
  <c r="CJ197" i="3"/>
  <c r="CE250" i="3"/>
  <c r="DE250" i="3"/>
  <c r="CX120" i="3"/>
  <c r="DX120" i="3"/>
  <c r="CX40" i="3"/>
  <c r="DX40" i="3"/>
  <c r="DX288" i="3"/>
  <c r="CX288" i="3"/>
  <c r="CV327" i="3"/>
  <c r="DV327" i="3"/>
  <c r="CV384" i="3"/>
  <c r="DV384" i="3"/>
  <c r="DL39" i="3"/>
  <c r="CL39" i="3"/>
  <c r="EB216" i="3"/>
  <c r="DB216" i="3"/>
  <c r="CT262" i="3"/>
  <c r="DT262" i="3"/>
  <c r="DV188" i="3"/>
  <c r="CV188" i="3"/>
  <c r="EB165" i="3"/>
  <c r="DB165" i="3"/>
  <c r="DB155" i="3"/>
  <c r="EB155" i="3"/>
  <c r="DB380" i="3"/>
  <c r="EB380" i="3"/>
  <c r="CM149" i="3"/>
  <c r="DM149" i="3"/>
  <c r="CM159" i="3"/>
  <c r="DM159" i="3"/>
  <c r="CM59" i="3"/>
  <c r="DM59" i="3"/>
  <c r="CM304" i="3"/>
  <c r="DM304" i="3"/>
  <c r="DH286" i="3"/>
  <c r="CH286" i="3"/>
  <c r="DH104" i="3"/>
  <c r="CH104" i="3"/>
  <c r="DP76" i="3"/>
  <c r="CP76" i="3"/>
  <c r="DP68" i="3"/>
  <c r="CP68" i="3"/>
  <c r="CP52" i="3"/>
  <c r="DP52" i="3"/>
  <c r="DE88" i="3"/>
  <c r="CE88" i="3"/>
  <c r="CT220" i="3"/>
  <c r="DT220" i="3"/>
  <c r="CT131" i="3"/>
  <c r="DT131" i="3"/>
  <c r="CT193" i="3"/>
  <c r="DT193" i="3"/>
  <c r="CZ123" i="3"/>
  <c r="DZ123" i="3"/>
  <c r="DS62" i="3"/>
  <c r="CS62" i="3"/>
  <c r="CS6" i="3"/>
  <c r="DS6" i="3"/>
  <c r="CS382" i="3"/>
  <c r="DS382" i="3"/>
  <c r="CS370" i="3"/>
  <c r="DS370" i="3"/>
  <c r="DS146" i="3"/>
  <c r="CS146" i="3"/>
  <c r="EA92" i="3"/>
  <c r="DA92" i="3"/>
  <c r="DA279" i="3"/>
  <c r="EA279" i="3"/>
  <c r="DA85" i="3"/>
  <c r="EA85" i="3"/>
  <c r="CE85" i="3"/>
  <c r="DE85" i="3"/>
  <c r="CW383" i="3"/>
  <c r="DW383" i="3"/>
  <c r="DW198" i="3"/>
  <c r="CW198" i="3"/>
  <c r="DW113" i="3"/>
  <c r="CW113" i="3"/>
  <c r="CU128" i="3"/>
  <c r="DU128" i="3"/>
  <c r="CU172" i="3"/>
  <c r="DU172" i="3"/>
  <c r="CU44" i="3"/>
  <c r="DU44" i="3"/>
  <c r="CU35" i="3"/>
  <c r="DU35" i="3"/>
  <c r="CL119" i="3"/>
  <c r="DL119" i="3"/>
  <c r="CL281" i="3"/>
  <c r="DL281" i="3"/>
  <c r="CI23" i="3"/>
  <c r="DI23" i="3"/>
  <c r="CO206" i="3"/>
  <c r="DO206" i="3"/>
  <c r="DO282" i="3"/>
  <c r="CO282" i="3"/>
  <c r="DO240" i="3"/>
  <c r="CO240" i="3"/>
  <c r="DO222" i="3"/>
  <c r="CO222" i="3"/>
  <c r="CO27" i="3"/>
  <c r="DO27" i="3"/>
  <c r="CO205" i="3"/>
  <c r="DO205" i="3"/>
  <c r="CO138" i="3"/>
  <c r="DO138" i="3"/>
  <c r="CO301" i="3"/>
  <c r="DO301" i="3"/>
  <c r="DO52" i="3"/>
  <c r="CO52" i="3"/>
  <c r="DI99" i="3"/>
  <c r="CI99" i="3"/>
  <c r="CI345" i="3"/>
  <c r="DI345" i="3"/>
  <c r="DI206" i="3"/>
  <c r="CI206" i="3"/>
  <c r="DI379" i="3"/>
  <c r="CI379" i="3"/>
  <c r="DI123" i="3"/>
  <c r="CI123" i="3"/>
  <c r="DI168" i="3"/>
  <c r="CI168" i="3"/>
  <c r="CI63" i="3"/>
  <c r="DI63" i="3"/>
  <c r="CI326" i="3"/>
  <c r="DI326" i="3"/>
  <c r="CI54" i="3"/>
  <c r="DI54" i="3"/>
  <c r="DE227" i="3"/>
  <c r="CE227" i="3"/>
  <c r="CE195" i="3"/>
  <c r="DE195" i="3"/>
  <c r="DE36" i="3"/>
  <c r="CE36" i="3"/>
  <c r="DE243" i="3"/>
  <c r="CE243" i="3"/>
  <c r="DY197" i="3"/>
  <c r="CY197" i="3"/>
  <c r="CQ322" i="3"/>
  <c r="DQ322" i="3"/>
  <c r="CI236" i="3"/>
  <c r="DI236" i="3"/>
  <c r="CI17" i="3"/>
  <c r="DI17" i="3"/>
  <c r="CI147" i="3"/>
  <c r="DI147" i="3"/>
  <c r="DI107" i="3"/>
  <c r="CI107" i="3"/>
  <c r="DI377" i="3"/>
  <c r="CI377" i="3"/>
  <c r="CQ108" i="3"/>
  <c r="DQ108" i="3"/>
  <c r="DQ335" i="3"/>
  <c r="CQ335" i="3"/>
  <c r="CQ213" i="3"/>
  <c r="DQ213" i="3"/>
  <c r="DQ93" i="3"/>
  <c r="CQ93" i="3"/>
  <c r="CQ354" i="3"/>
  <c r="DQ354" i="3"/>
  <c r="DQ217" i="3"/>
  <c r="CQ217" i="3"/>
  <c r="CQ278" i="3"/>
  <c r="DQ278" i="3"/>
  <c r="DQ347" i="3"/>
  <c r="CQ347" i="3"/>
  <c r="CQ218" i="3"/>
  <c r="DQ218" i="3"/>
  <c r="CQ82" i="3"/>
  <c r="DQ82" i="3"/>
  <c r="DQ71" i="3"/>
  <c r="CQ71" i="3"/>
  <c r="DQ6" i="3"/>
  <c r="CQ6" i="3"/>
  <c r="DQ275" i="3"/>
  <c r="CQ275" i="3"/>
  <c r="DQ146" i="3"/>
  <c r="CQ146" i="3"/>
  <c r="CQ376" i="3"/>
  <c r="DQ376" i="3"/>
  <c r="DQ120" i="3"/>
  <c r="CQ120" i="3"/>
  <c r="DQ138" i="3"/>
  <c r="CQ138" i="3"/>
  <c r="CQ368" i="3"/>
  <c r="DQ368" i="3"/>
  <c r="DQ272" i="3"/>
  <c r="CQ272" i="3"/>
  <c r="CQ97" i="3"/>
  <c r="DQ97" i="3"/>
  <c r="DQ9" i="3"/>
  <c r="CQ9" i="3"/>
  <c r="CK307" i="3"/>
  <c r="DK307" i="3"/>
  <c r="DK77" i="3"/>
  <c r="CK77" i="3"/>
  <c r="CK324" i="3"/>
  <c r="DK324" i="3"/>
  <c r="DK201" i="3"/>
  <c r="CK201" i="3"/>
  <c r="CK328" i="3"/>
  <c r="DK328" i="3"/>
  <c r="CK312" i="3"/>
  <c r="DK312" i="3"/>
  <c r="DK128" i="3"/>
  <c r="CK128" i="3"/>
  <c r="CK118" i="3"/>
  <c r="DK118" i="3"/>
  <c r="CK332" i="3"/>
  <c r="DK332" i="3"/>
  <c r="DK12" i="3"/>
  <c r="CK12" i="3"/>
  <c r="CK220" i="3"/>
  <c r="DK220" i="3"/>
  <c r="CK181" i="3"/>
  <c r="DK181" i="3"/>
  <c r="DK199" i="3"/>
  <c r="CK199" i="3"/>
  <c r="CK173" i="3"/>
  <c r="DK173" i="3"/>
  <c r="CK117" i="3"/>
  <c r="DK117" i="3"/>
  <c r="DK158" i="3"/>
  <c r="CK158" i="3"/>
  <c r="CK41" i="3"/>
  <c r="DK41" i="3"/>
  <c r="DK9" i="3"/>
  <c r="BK391" i="3"/>
  <c r="CK9" i="3"/>
  <c r="CK178" i="3"/>
  <c r="DK178" i="3"/>
  <c r="CK131" i="3"/>
  <c r="DK131" i="3"/>
  <c r="DK364" i="3"/>
  <c r="CK364" i="3"/>
  <c r="CK331" i="3"/>
  <c r="DK331" i="3"/>
  <c r="CK46" i="3"/>
  <c r="DK46" i="3"/>
  <c r="DK224" i="3"/>
  <c r="CK224" i="3"/>
  <c r="DK74" i="3"/>
  <c r="CK74" i="3"/>
  <c r="CK234" i="3"/>
  <c r="DK234" i="3"/>
  <c r="CK91" i="3"/>
  <c r="DK91" i="3"/>
  <c r="DK198" i="3"/>
  <c r="CK198" i="3"/>
  <c r="CK52" i="3"/>
  <c r="DK52" i="3"/>
  <c r="DK265" i="3"/>
  <c r="CK265" i="3"/>
  <c r="CK207" i="3"/>
  <c r="DK207" i="3"/>
  <c r="DN142" i="3"/>
  <c r="CN142" i="3"/>
  <c r="CN248" i="3"/>
  <c r="DN248" i="3"/>
  <c r="CN225" i="3"/>
  <c r="DN225" i="3"/>
  <c r="EB138" i="3"/>
  <c r="DB138" i="3"/>
  <c r="DB215" i="3"/>
  <c r="EB215" i="3"/>
  <c r="EB214" i="3"/>
  <c r="DB214" i="3"/>
  <c r="CF179" i="3"/>
  <c r="DF179" i="3"/>
  <c r="CF344" i="3"/>
  <c r="DF344" i="3"/>
  <c r="DI213" i="3"/>
  <c r="CI213" i="3"/>
  <c r="CH39" i="3"/>
  <c r="DH39" i="3"/>
  <c r="CH250" i="3"/>
  <c r="DH250" i="3"/>
  <c r="DE15" i="3"/>
  <c r="CE15" i="3"/>
  <c r="CX31" i="3"/>
  <c r="DX31" i="3"/>
  <c r="CT59" i="3"/>
  <c r="DT59" i="3"/>
  <c r="DS20" i="3"/>
  <c r="CS20" i="3"/>
  <c r="DS347" i="3"/>
  <c r="CS347" i="3"/>
  <c r="CS130" i="3"/>
  <c r="DS130" i="3"/>
  <c r="CS186" i="3"/>
  <c r="DS186" i="3"/>
  <c r="CS220" i="3"/>
  <c r="DS220" i="3"/>
  <c r="CS138" i="3"/>
  <c r="DS138" i="3"/>
  <c r="DS256" i="3"/>
  <c r="CS256" i="3"/>
  <c r="DA246" i="3"/>
  <c r="EA246" i="3"/>
  <c r="EA366" i="3"/>
  <c r="DA366" i="3"/>
  <c r="EA375" i="3"/>
  <c r="DA375" i="3"/>
  <c r="DA99" i="3"/>
  <c r="EA99" i="3"/>
  <c r="DA270" i="3"/>
  <c r="EA270" i="3"/>
  <c r="DA198" i="3"/>
  <c r="EA198" i="3"/>
  <c r="EA244" i="3"/>
  <c r="DA244" i="3"/>
  <c r="EA24" i="3"/>
  <c r="DA24" i="3"/>
  <c r="DE356" i="3"/>
  <c r="CE356" i="3"/>
  <c r="CW158" i="3"/>
  <c r="DW158" i="3"/>
  <c r="CW88" i="3"/>
  <c r="DW88" i="3"/>
  <c r="CW44" i="3"/>
  <c r="DW44" i="3"/>
  <c r="DW39" i="3"/>
  <c r="CW39" i="3"/>
  <c r="CU389" i="3"/>
  <c r="DU389" i="3"/>
  <c r="DU345" i="3"/>
  <c r="CU345" i="3"/>
  <c r="CU263" i="3"/>
  <c r="DU263" i="3"/>
  <c r="DU14" i="3"/>
  <c r="CU14" i="3"/>
  <c r="DU32" i="3"/>
  <c r="CU32" i="3"/>
  <c r="CU164" i="3"/>
  <c r="DU164" i="3"/>
  <c r="DU178" i="3"/>
  <c r="CU178" i="3"/>
  <c r="DL60" i="3"/>
  <c r="CL60" i="3"/>
  <c r="CL153" i="3"/>
  <c r="DL153" i="3"/>
  <c r="CL130" i="3"/>
  <c r="DL130" i="3"/>
  <c r="DF361" i="3"/>
  <c r="CF361" i="3"/>
  <c r="CY337" i="3"/>
  <c r="DY337" i="3"/>
  <c r="DF266" i="3"/>
  <c r="CF266" i="3"/>
  <c r="CO300" i="3"/>
  <c r="DO300" i="3"/>
  <c r="CO114" i="3"/>
  <c r="DO114" i="3"/>
  <c r="DO93" i="3"/>
  <c r="CO93" i="3"/>
  <c r="CO57" i="3"/>
  <c r="DO57" i="3"/>
  <c r="CO136" i="3"/>
  <c r="DO136" i="3"/>
  <c r="DO251" i="3"/>
  <c r="CO251" i="3"/>
  <c r="CV202" i="3"/>
  <c r="DN93" i="3"/>
  <c r="CX328" i="3"/>
  <c r="DX328" i="3"/>
  <c r="CJ148" i="3"/>
  <c r="DJ148" i="3"/>
  <c r="DJ371" i="3"/>
  <c r="CJ371" i="3"/>
  <c r="CJ344" i="3"/>
  <c r="DJ344" i="3"/>
  <c r="CJ19" i="3"/>
  <c r="DJ19" i="3"/>
  <c r="CJ329" i="3"/>
  <c r="DJ329" i="3"/>
  <c r="CX94" i="3"/>
  <c r="DX94" i="3"/>
  <c r="CX229" i="3"/>
  <c r="DX229" i="3"/>
  <c r="CV86" i="3"/>
  <c r="DV86" i="3"/>
  <c r="CV28" i="3"/>
  <c r="DV28" i="3"/>
  <c r="CV110" i="3"/>
  <c r="DV110" i="3"/>
  <c r="DV364" i="3"/>
  <c r="CV364" i="3"/>
  <c r="DV87" i="3"/>
  <c r="CV87" i="3"/>
  <c r="DB389" i="3"/>
  <c r="EB389" i="3"/>
  <c r="CN86" i="3"/>
  <c r="DN86" i="3"/>
  <c r="CN114" i="3"/>
  <c r="DN114" i="3"/>
  <c r="CN236" i="3"/>
  <c r="DN236" i="3"/>
  <c r="EB316" i="3"/>
  <c r="DB316" i="3"/>
  <c r="DB150" i="3"/>
  <c r="EB150" i="3"/>
  <c r="CM320" i="3"/>
  <c r="DM320" i="3"/>
  <c r="DH223" i="3"/>
  <c r="CH223" i="3"/>
  <c r="DP140" i="3"/>
  <c r="CP140" i="3"/>
  <c r="CE150" i="3"/>
  <c r="DE150" i="3"/>
  <c r="CE231" i="3"/>
  <c r="DE231" i="3"/>
  <c r="DX342" i="3"/>
  <c r="CX342" i="3"/>
  <c r="CT96" i="3"/>
  <c r="DT96" i="3"/>
  <c r="CT303" i="3"/>
  <c r="DT303" i="3"/>
  <c r="DT233" i="3"/>
  <c r="CT233" i="3"/>
  <c r="DT147" i="3"/>
  <c r="CT147" i="3"/>
  <c r="CT345" i="3"/>
  <c r="DT345" i="3"/>
  <c r="DG260" i="3"/>
  <c r="CG260" i="3"/>
  <c r="CZ187" i="3"/>
  <c r="DZ187" i="3"/>
  <c r="DW306" i="3"/>
  <c r="CW306" i="3"/>
  <c r="CF27" i="3"/>
  <c r="DF27" i="3"/>
  <c r="DW208" i="3"/>
  <c r="CW208" i="3"/>
  <c r="CW69" i="3"/>
  <c r="DW69" i="3"/>
  <c r="DZ151" i="3"/>
  <c r="CZ151" i="3"/>
  <c r="DS244" i="3"/>
  <c r="CS244" i="3"/>
  <c r="CS99" i="3"/>
  <c r="DS99" i="3"/>
  <c r="CS150" i="3"/>
  <c r="DS150" i="3"/>
  <c r="DS147" i="3"/>
  <c r="CS147" i="3"/>
  <c r="CS260" i="3"/>
  <c r="DS260" i="3"/>
  <c r="CS240" i="3"/>
  <c r="DS240" i="3"/>
  <c r="DS115" i="3"/>
  <c r="CS115" i="3"/>
  <c r="CS333" i="3"/>
  <c r="DS333" i="3"/>
  <c r="CV283" i="3"/>
  <c r="DV283" i="3"/>
  <c r="CV227" i="3"/>
  <c r="DV227" i="3"/>
  <c r="DV171" i="3"/>
  <c r="CV171" i="3"/>
  <c r="CT46" i="3"/>
  <c r="DT46" i="3"/>
  <c r="CN303" i="3"/>
  <c r="DN303" i="3"/>
  <c r="DN104" i="3"/>
  <c r="CN104" i="3"/>
  <c r="CN341" i="3"/>
  <c r="DN341" i="3"/>
  <c r="DV19" i="3"/>
  <c r="CV19" i="3"/>
  <c r="DB314" i="3"/>
  <c r="EB314" i="3"/>
  <c r="DB212" i="3"/>
  <c r="EB212" i="3"/>
  <c r="CF190" i="3"/>
  <c r="DF190" i="3"/>
  <c r="CM197" i="3"/>
  <c r="DM197" i="3"/>
  <c r="CH188" i="3"/>
  <c r="DH188" i="3"/>
  <c r="DJ172" i="3"/>
  <c r="CJ172" i="3"/>
  <c r="CE114" i="3"/>
  <c r="DE114" i="3"/>
  <c r="CT175" i="3"/>
  <c r="DT175" i="3"/>
  <c r="DW20" i="3"/>
  <c r="CW20" i="3"/>
  <c r="DS311" i="3"/>
  <c r="CS311" i="3"/>
  <c r="CS308" i="3"/>
  <c r="DS308" i="3"/>
  <c r="CS270" i="3"/>
  <c r="DS270" i="3"/>
  <c r="DS314" i="3"/>
  <c r="CS314" i="3"/>
  <c r="DS16" i="3"/>
  <c r="CS16" i="3"/>
  <c r="DS263" i="3"/>
  <c r="CS263" i="3"/>
  <c r="DA40" i="3"/>
  <c r="EA40" i="3"/>
  <c r="EA200" i="3"/>
  <c r="DA200" i="3"/>
  <c r="EA268" i="3"/>
  <c r="DA268" i="3"/>
  <c r="CU188" i="3"/>
  <c r="DU188" i="3"/>
  <c r="CJ54" i="3"/>
  <c r="DJ54" i="3"/>
  <c r="CJ242" i="3"/>
  <c r="DJ242" i="3"/>
  <c r="CX45" i="3"/>
  <c r="DX45" i="3"/>
  <c r="DV201" i="3"/>
  <c r="CV201" i="3"/>
  <c r="CL287" i="3"/>
  <c r="DL287" i="3"/>
  <c r="DN87" i="3"/>
  <c r="CN87" i="3"/>
  <c r="CN184" i="3"/>
  <c r="DN184" i="3"/>
  <c r="DL71" i="3"/>
  <c r="CL71" i="3"/>
  <c r="DB210" i="3"/>
  <c r="EB210" i="3"/>
  <c r="DB27" i="3"/>
  <c r="EB27" i="3"/>
  <c r="DB50" i="3"/>
  <c r="EB50" i="3"/>
  <c r="DB136" i="3"/>
  <c r="EB136" i="3"/>
  <c r="DF170" i="3"/>
  <c r="CF170" i="3"/>
  <c r="DF119" i="3"/>
  <c r="CF119" i="3"/>
  <c r="CM379" i="3"/>
  <c r="DM379" i="3"/>
  <c r="DM66" i="3"/>
  <c r="CM66" i="3"/>
  <c r="CH132" i="3"/>
  <c r="DH132" i="3"/>
  <c r="CH307" i="3"/>
  <c r="DH307" i="3"/>
  <c r="CH294" i="3"/>
  <c r="DH294" i="3"/>
  <c r="CP77" i="3"/>
  <c r="DP77" i="3"/>
  <c r="CE71" i="3"/>
  <c r="DE71" i="3"/>
  <c r="CX368" i="3"/>
  <c r="DX368" i="3"/>
  <c r="CG60" i="3"/>
  <c r="DG60" i="3"/>
  <c r="CW201" i="3"/>
  <c r="DW201" i="3"/>
  <c r="DP31" i="3"/>
  <c r="CP209" i="3"/>
  <c r="DP20" i="3"/>
  <c r="DF330" i="3"/>
  <c r="DL378" i="3"/>
  <c r="DV48" i="3"/>
  <c r="CN140" i="3"/>
  <c r="DN293" i="3"/>
  <c r="DN382" i="3"/>
  <c r="CF375" i="3"/>
  <c r="DM57" i="3"/>
  <c r="DM217" i="3"/>
  <c r="DM342" i="3"/>
  <c r="EB127" i="3"/>
  <c r="EB129" i="3"/>
  <c r="EB227" i="3"/>
  <c r="DT64" i="3"/>
  <c r="CL336" i="3"/>
  <c r="DJ299" i="3"/>
  <c r="DX48" i="3"/>
  <c r="DP153" i="3"/>
  <c r="CH288" i="3"/>
  <c r="DG164" i="3"/>
  <c r="DN97" i="3"/>
  <c r="CN257" i="3"/>
  <c r="DN173" i="3"/>
  <c r="CN199" i="3"/>
  <c r="CF270" i="3"/>
  <c r="CM26" i="3"/>
  <c r="DM370" i="3"/>
  <c r="DM172" i="3"/>
  <c r="DB332" i="3"/>
  <c r="EB265" i="3"/>
  <c r="CT72" i="3"/>
  <c r="DT333" i="3"/>
  <c r="DL267" i="3"/>
  <c r="CX224" i="3"/>
  <c r="DP225" i="3"/>
  <c r="DP36" i="3"/>
  <c r="CP313" i="3"/>
  <c r="DF93" i="3"/>
  <c r="DF8" i="3"/>
  <c r="DM344" i="3"/>
  <c r="DT143" i="3"/>
  <c r="DT174" i="3"/>
  <c r="CX127" i="3"/>
  <c r="CH80" i="3"/>
  <c r="DV51" i="3"/>
  <c r="DN18" i="3"/>
  <c r="DM130" i="3"/>
  <c r="EB248" i="3"/>
  <c r="CL358" i="3"/>
  <c r="DE170" i="3"/>
  <c r="CN325" i="3"/>
  <c r="DM377" i="3"/>
  <c r="CM246" i="3"/>
  <c r="DB63" i="3"/>
  <c r="DK132" i="3"/>
  <c r="DP60" i="3"/>
  <c r="DP118" i="3"/>
  <c r="CE167" i="3"/>
  <c r="CM100" i="3"/>
  <c r="DE79" i="3"/>
  <c r="CH40" i="3"/>
  <c r="CP73" i="3"/>
  <c r="DP197" i="3"/>
  <c r="CH123" i="3"/>
  <c r="DH198" i="3"/>
  <c r="DV343" i="3"/>
  <c r="DN278" i="3"/>
  <c r="CS50" i="3"/>
  <c r="DS152" i="3"/>
  <c r="CO145" i="3"/>
  <c r="DB361" i="3"/>
  <c r="EB361" i="3"/>
  <c r="CN128" i="3"/>
  <c r="DN128" i="3"/>
  <c r="DB367" i="3"/>
  <c r="EB367" i="3"/>
  <c r="DB292" i="3"/>
  <c r="EB292" i="3"/>
  <c r="CM389" i="3"/>
  <c r="DM389" i="3"/>
  <c r="CM186" i="3"/>
  <c r="DM186" i="3"/>
  <c r="CM276" i="3"/>
  <c r="DM276" i="3"/>
  <c r="CM8" i="3"/>
  <c r="DM8" i="3"/>
  <c r="CH157" i="3"/>
  <c r="DH157" i="3"/>
  <c r="CH65" i="3"/>
  <c r="DH65" i="3"/>
  <c r="CP105" i="3"/>
  <c r="DP105" i="3"/>
  <c r="CP47" i="3"/>
  <c r="DP47" i="3"/>
  <c r="CP173" i="3"/>
  <c r="DP173" i="3"/>
  <c r="DP356" i="3"/>
  <c r="CP356" i="3"/>
  <c r="CT319" i="3"/>
  <c r="DT319" i="3"/>
  <c r="CT204" i="3"/>
  <c r="DT204" i="3"/>
  <c r="DT31" i="3"/>
  <c r="CT31" i="3"/>
  <c r="CT79" i="3"/>
  <c r="DT79" i="3"/>
  <c r="DW116" i="3"/>
  <c r="CW116" i="3"/>
  <c r="DS357" i="3"/>
  <c r="CS357" i="3"/>
  <c r="DW268" i="3"/>
  <c r="CW268" i="3"/>
  <c r="CS241" i="3"/>
  <c r="DS241" i="3"/>
  <c r="CS230" i="3"/>
  <c r="DS230" i="3"/>
  <c r="CS98" i="3"/>
  <c r="DS98" i="3"/>
  <c r="EA291" i="3"/>
  <c r="DA291" i="3"/>
  <c r="DA17" i="3"/>
  <c r="EA17" i="3"/>
  <c r="EA371" i="3"/>
  <c r="DA371" i="3"/>
  <c r="EA264" i="3"/>
  <c r="DA264" i="3"/>
  <c r="DA146" i="3"/>
  <c r="EA146" i="3"/>
  <c r="DA77" i="3"/>
  <c r="EA77" i="3"/>
  <c r="DW125" i="3"/>
  <c r="CW125" i="3"/>
  <c r="CW368" i="3"/>
  <c r="DW368" i="3"/>
  <c r="CW58" i="3"/>
  <c r="DW58" i="3"/>
  <c r="CU77" i="3"/>
  <c r="DU77" i="3"/>
  <c r="DU230" i="3"/>
  <c r="CU230" i="3"/>
  <c r="CU293" i="3"/>
  <c r="DU293" i="3"/>
  <c r="CU285" i="3"/>
  <c r="DU285" i="3"/>
  <c r="DU65" i="3"/>
  <c r="CU65" i="3"/>
  <c r="CL257" i="3"/>
  <c r="DL257" i="3"/>
  <c r="CL242" i="3"/>
  <c r="DL242" i="3"/>
  <c r="CL236" i="3"/>
  <c r="DL236" i="3"/>
  <c r="CV4" i="3"/>
  <c r="DV4" i="3"/>
  <c r="DI219" i="3"/>
  <c r="CI219" i="3"/>
  <c r="CO296" i="3"/>
  <c r="DO296" i="3"/>
  <c r="CO64" i="3"/>
  <c r="DO64" i="3"/>
  <c r="DU388" i="3"/>
  <c r="EA353" i="3"/>
  <c r="DS253" i="3"/>
  <c r="CL100" i="3"/>
  <c r="CO236" i="3"/>
  <c r="DX284" i="3"/>
  <c r="CX284" i="3"/>
  <c r="DX107" i="3"/>
  <c r="CX107" i="3"/>
  <c r="CX105" i="3"/>
  <c r="DX105" i="3"/>
  <c r="CJ49" i="3"/>
  <c r="DJ49" i="3"/>
  <c r="CJ230" i="3"/>
  <c r="DJ230" i="3"/>
  <c r="CJ87" i="3"/>
  <c r="DJ87" i="3"/>
  <c r="CV94" i="3"/>
  <c r="DV94" i="3"/>
  <c r="CV291" i="3"/>
  <c r="DV291" i="3"/>
  <c r="DL182" i="3"/>
  <c r="CL182" i="3"/>
  <c r="DB112" i="3"/>
  <c r="EB112" i="3"/>
  <c r="DB104" i="3"/>
  <c r="EB104" i="3"/>
  <c r="DB270" i="3"/>
  <c r="EB270" i="3"/>
  <c r="CF374" i="3"/>
  <c r="DF374" i="3"/>
  <c r="CF367" i="3"/>
  <c r="DF367" i="3"/>
  <c r="CF203" i="3"/>
  <c r="DF203" i="3"/>
  <c r="CM209" i="3"/>
  <c r="DM209" i="3"/>
  <c r="CM212" i="3"/>
  <c r="DM212" i="3"/>
  <c r="CM307" i="3"/>
  <c r="DM307" i="3"/>
  <c r="CM129" i="3"/>
  <c r="DM129" i="3"/>
  <c r="DH384" i="3"/>
  <c r="CH384" i="3"/>
  <c r="CP143" i="3"/>
  <c r="DP143" i="3"/>
  <c r="CP49" i="3"/>
  <c r="DP49" i="3"/>
  <c r="DP109" i="3"/>
  <c r="CP109" i="3"/>
  <c r="CE281" i="3"/>
  <c r="DE281" i="3"/>
  <c r="CX181" i="3"/>
  <c r="DX181" i="3"/>
  <c r="DX250" i="3"/>
  <c r="CX250" i="3"/>
  <c r="CT129" i="3"/>
  <c r="DT129" i="3"/>
  <c r="CT95" i="3"/>
  <c r="DT95" i="3"/>
  <c r="DT63" i="3"/>
  <c r="CT63" i="3"/>
  <c r="CT317" i="3"/>
  <c r="DT317" i="3"/>
  <c r="CT156" i="3"/>
  <c r="DT156" i="3"/>
  <c r="DE258" i="3"/>
  <c r="DJ227" i="3"/>
  <c r="DP17" i="3"/>
  <c r="DP372" i="3"/>
  <c r="DV287" i="3"/>
  <c r="DN344" i="3"/>
  <c r="DN130" i="3"/>
  <c r="DN204" i="3"/>
  <c r="DF49" i="3"/>
  <c r="DF163" i="3"/>
  <c r="DM136" i="3"/>
  <c r="EB97" i="3"/>
  <c r="EB306" i="3"/>
  <c r="DT178" i="3"/>
  <c r="DL309" i="3"/>
  <c r="DX113" i="3"/>
  <c r="DP39" i="3"/>
  <c r="DH255" i="3"/>
  <c r="DE137" i="3"/>
  <c r="DN95" i="3"/>
  <c r="DF148" i="3"/>
  <c r="DF171" i="3"/>
  <c r="DM39" i="3"/>
  <c r="DM127" i="3"/>
  <c r="DM158" i="3"/>
  <c r="CF386" i="3"/>
  <c r="EB39" i="3"/>
  <c r="EB232" i="3"/>
  <c r="DE22" i="3"/>
  <c r="DJ106" i="3"/>
  <c r="DH41" i="3"/>
  <c r="DH263" i="3"/>
  <c r="DF116" i="3"/>
  <c r="DM327" i="3"/>
  <c r="DM122" i="3"/>
  <c r="CT248" i="3"/>
  <c r="DL158" i="3"/>
  <c r="CF114" i="3"/>
  <c r="DU201" i="3"/>
  <c r="DE386" i="3"/>
  <c r="CJ272" i="3"/>
  <c r="DX10" i="3"/>
  <c r="DP271" i="3"/>
  <c r="CV141" i="3"/>
  <c r="DM288" i="3"/>
  <c r="DT383" i="3"/>
  <c r="DE70" i="3"/>
  <c r="DX305" i="3"/>
  <c r="DP303" i="3"/>
  <c r="CH163" i="3"/>
  <c r="CN226" i="3"/>
  <c r="DF300" i="3"/>
  <c r="CE367" i="3"/>
  <c r="EB32" i="3"/>
  <c r="DB323" i="3"/>
  <c r="CL366" i="3"/>
  <c r="CS326" i="3"/>
  <c r="DJ257" i="3"/>
  <c r="CF174" i="3"/>
  <c r="DM240" i="3"/>
  <c r="DB364" i="3"/>
  <c r="CH233" i="3"/>
  <c r="CH371" i="3"/>
  <c r="CP12" i="3"/>
  <c r="CP348" i="3"/>
  <c r="CL324" i="3"/>
  <c r="DI49" i="3"/>
  <c r="CM198" i="3"/>
  <c r="DB308" i="3"/>
  <c r="EA9" i="3"/>
  <c r="CF273" i="3"/>
  <c r="CV356" i="3"/>
  <c r="DV356" i="3"/>
  <c r="DV386" i="3"/>
  <c r="CV386" i="3"/>
  <c r="CV56" i="3"/>
  <c r="DV56" i="3"/>
  <c r="DL34" i="3"/>
  <c r="CL34" i="3"/>
  <c r="CL376" i="3"/>
  <c r="DL376" i="3"/>
  <c r="DN321" i="3"/>
  <c r="CN321" i="3"/>
  <c r="DN259" i="3"/>
  <c r="CN259" i="3"/>
  <c r="CN43" i="3"/>
  <c r="DN43" i="3"/>
  <c r="DL22" i="3"/>
  <c r="CL22" i="3"/>
  <c r="EB334" i="3"/>
  <c r="DB334" i="3"/>
  <c r="CM310" i="3"/>
  <c r="DM310" i="3"/>
  <c r="CM132" i="3"/>
  <c r="DM132" i="3"/>
  <c r="CT87" i="3"/>
  <c r="DT87" i="3"/>
  <c r="CT90" i="3"/>
  <c r="DT90" i="3"/>
  <c r="DT301" i="3"/>
  <c r="CT301" i="3"/>
  <c r="CW121" i="3"/>
  <c r="DW121" i="3"/>
  <c r="CS302" i="3"/>
  <c r="DS302" i="3"/>
  <c r="CS28" i="3"/>
  <c r="DS28" i="3"/>
  <c r="CS181" i="3"/>
  <c r="DS181" i="3"/>
  <c r="CS216" i="3"/>
  <c r="DS216" i="3"/>
  <c r="DS317" i="3"/>
  <c r="CS317" i="3"/>
  <c r="CS109" i="3"/>
  <c r="DS109" i="3"/>
  <c r="DS168" i="3"/>
  <c r="CS168" i="3"/>
  <c r="DA309" i="3"/>
  <c r="EA309" i="3"/>
  <c r="DO216" i="3"/>
  <c r="CO216" i="3"/>
  <c r="CO96" i="3"/>
  <c r="DO96" i="3"/>
  <c r="CO38" i="3"/>
  <c r="DO38" i="3"/>
  <c r="CO69" i="3"/>
  <c r="DO69" i="3"/>
  <c r="DO165" i="3"/>
  <c r="CO165" i="3"/>
  <c r="DO180" i="3"/>
  <c r="CO180" i="3"/>
  <c r="DN210" i="3"/>
  <c r="DF213" i="3"/>
  <c r="DX46" i="3"/>
  <c r="CX46" i="3"/>
  <c r="DV102" i="3"/>
  <c r="CV102" i="3"/>
  <c r="CV142" i="3"/>
  <c r="DV142" i="3"/>
  <c r="CT246" i="3"/>
  <c r="DT246" i="3"/>
  <c r="CN69" i="3"/>
  <c r="DN69" i="3"/>
  <c r="DN61" i="3"/>
  <c r="CN61" i="3"/>
  <c r="DN40" i="3"/>
  <c r="CN40" i="3"/>
  <c r="CF5" i="3"/>
  <c r="DF5" i="3"/>
  <c r="CM373" i="3"/>
  <c r="DM373" i="3"/>
  <c r="CM173" i="3"/>
  <c r="DM173" i="3"/>
  <c r="CH266" i="3"/>
  <c r="DH266" i="3"/>
  <c r="CH322" i="3"/>
  <c r="DH322" i="3"/>
  <c r="CP137" i="3"/>
  <c r="DP137" i="3"/>
  <c r="CX315" i="3"/>
  <c r="DX315" i="3"/>
  <c r="DJ119" i="3"/>
  <c r="DJ121" i="3"/>
  <c r="DM281" i="3"/>
  <c r="EB191" i="3"/>
  <c r="EB193" i="3"/>
  <c r="DT127" i="3"/>
  <c r="DL177" i="3"/>
  <c r="DE144" i="3"/>
  <c r="CJ287" i="3"/>
  <c r="DX19" i="3"/>
  <c r="DP219" i="3"/>
  <c r="DP149" i="3"/>
  <c r="DP207" i="3"/>
  <c r="DH362" i="3"/>
  <c r="EA226" i="3"/>
  <c r="DE160" i="3"/>
  <c r="CJ177" i="3"/>
  <c r="DH186" i="3"/>
  <c r="DH244" i="3"/>
  <c r="CV297" i="3"/>
  <c r="DN317" i="3"/>
  <c r="CF73" i="3"/>
  <c r="DB187" i="3"/>
  <c r="DH248" i="3"/>
  <c r="DV198" i="3"/>
  <c r="CM87" i="3"/>
  <c r="CH200" i="3"/>
  <c r="CN347" i="3"/>
  <c r="CL103" i="3"/>
  <c r="DL103" i="3"/>
  <c r="CN250" i="3"/>
  <c r="DN250" i="3"/>
  <c r="CN290" i="3"/>
  <c r="DN290" i="3"/>
  <c r="EB290" i="3"/>
  <c r="DB290" i="3"/>
  <c r="DB20" i="3"/>
  <c r="EB20" i="3"/>
  <c r="CF69" i="3"/>
  <c r="DF69" i="3"/>
  <c r="DF53" i="3"/>
  <c r="CF53" i="3"/>
  <c r="CM98" i="3"/>
  <c r="DM98" i="3"/>
  <c r="CM189" i="3"/>
  <c r="DM189" i="3"/>
  <c r="CM94" i="3"/>
  <c r="DM94" i="3"/>
  <c r="CH273" i="3"/>
  <c r="DH273" i="3"/>
  <c r="CH204" i="3"/>
  <c r="DH204" i="3"/>
  <c r="CH312" i="3"/>
  <c r="DH312" i="3"/>
  <c r="CP282" i="3"/>
  <c r="DP282" i="3"/>
  <c r="CP19" i="3"/>
  <c r="DP19" i="3"/>
  <c r="CP181" i="3"/>
  <c r="DP181" i="3"/>
  <c r="CT151" i="3"/>
  <c r="DT151" i="3"/>
  <c r="CT157" i="3"/>
  <c r="DT157" i="3"/>
  <c r="DW106" i="3"/>
  <c r="CW106" i="3"/>
  <c r="CS301" i="3"/>
  <c r="DS301" i="3"/>
  <c r="DS87" i="3"/>
  <c r="CS87" i="3"/>
  <c r="DS18" i="3"/>
  <c r="CS18" i="3"/>
  <c r="CS160" i="3"/>
  <c r="DS160" i="3"/>
  <c r="CS127" i="3"/>
  <c r="DS127" i="3"/>
  <c r="EA202" i="3"/>
  <c r="DA202" i="3"/>
  <c r="EA293" i="3"/>
  <c r="DA293" i="3"/>
  <c r="EA87" i="3"/>
  <c r="DA87" i="3"/>
  <c r="DA32" i="3"/>
  <c r="EA32" i="3"/>
  <c r="DA269" i="3"/>
  <c r="EA269" i="3"/>
  <c r="DA39" i="3"/>
  <c r="EA39" i="3"/>
  <c r="EA59" i="3"/>
  <c r="DA59" i="3"/>
  <c r="DW282" i="3"/>
  <c r="CW282" i="3"/>
  <c r="CW109" i="3"/>
  <c r="DW109" i="3"/>
  <c r="DW57" i="3"/>
  <c r="CW57" i="3"/>
  <c r="CW152" i="3"/>
  <c r="DW152" i="3"/>
  <c r="BU391" i="3"/>
  <c r="BU390" i="3"/>
  <c r="CU5" i="3"/>
  <c r="DU5" i="3"/>
  <c r="CU288" i="3"/>
  <c r="DU288" i="3"/>
  <c r="DU261" i="3"/>
  <c r="CU261" i="3"/>
  <c r="CU240" i="3"/>
  <c r="DU240" i="3"/>
  <c r="CU256" i="3"/>
  <c r="DU256" i="3"/>
  <c r="DL198" i="3"/>
  <c r="CL198" i="3"/>
  <c r="CL330" i="3"/>
  <c r="DL330" i="3"/>
  <c r="DL219" i="3"/>
  <c r="CL219" i="3"/>
  <c r="DL215" i="3"/>
  <c r="CL215" i="3"/>
  <c r="DQ279" i="3"/>
  <c r="CQ279" i="3"/>
  <c r="CI347" i="3"/>
  <c r="DI347" i="3"/>
  <c r="CO259" i="3"/>
  <c r="DO259" i="3"/>
  <c r="CO366" i="3"/>
  <c r="DO366" i="3"/>
  <c r="DO95" i="3"/>
  <c r="CO95" i="3"/>
  <c r="DO346" i="3"/>
  <c r="CO346" i="3"/>
  <c r="CO338" i="3"/>
  <c r="DO338" i="3"/>
  <c r="CJ84" i="3"/>
  <c r="DJ84" i="3"/>
  <c r="DX179" i="3"/>
  <c r="CX179" i="3"/>
  <c r="DX23" i="3"/>
  <c r="CX23" i="3"/>
  <c r="CL113" i="3"/>
  <c r="DL113" i="3"/>
  <c r="CL74" i="3"/>
  <c r="DL74" i="3"/>
  <c r="CN368" i="3"/>
  <c r="DN368" i="3"/>
  <c r="DN76" i="3"/>
  <c r="CN76" i="3"/>
  <c r="DB259" i="3"/>
  <c r="EB259" i="3"/>
  <c r="CM113" i="3"/>
  <c r="DM113" i="3"/>
  <c r="CM349" i="3"/>
  <c r="DM349" i="3"/>
  <c r="CM41" i="3"/>
  <c r="DM41" i="3"/>
  <c r="DP354" i="3"/>
  <c r="CP354" i="3"/>
  <c r="CP177" i="3"/>
  <c r="DP177" i="3"/>
  <c r="DV238" i="3"/>
  <c r="DV331" i="3"/>
  <c r="DN235" i="3"/>
  <c r="DU379" i="3"/>
  <c r="DE290" i="3"/>
  <c r="CX56" i="3"/>
  <c r="CP85" i="3"/>
  <c r="DH82" i="3"/>
  <c r="CN218" i="3"/>
  <c r="DM207" i="3"/>
  <c r="DL168" i="3"/>
  <c r="CJ349" i="3"/>
  <c r="CH345" i="3"/>
  <c r="CN351" i="3"/>
  <c r="CF208" i="3"/>
  <c r="CT159" i="3"/>
  <c r="DM27" i="3"/>
  <c r="CL98" i="3"/>
  <c r="DW322" i="3"/>
  <c r="DH110" i="3"/>
  <c r="DH38" i="3"/>
  <c r="DX41" i="3"/>
  <c r="DX202" i="3"/>
  <c r="DP81" i="3"/>
  <c r="CP84" i="3"/>
  <c r="DP141" i="3"/>
  <c r="DH323" i="3"/>
  <c r="CE145" i="3"/>
  <c r="DN358" i="3"/>
  <c r="DG284" i="3"/>
  <c r="DM200" i="3"/>
  <c r="DM16" i="3"/>
  <c r="EB160" i="3"/>
  <c r="DB291" i="3"/>
  <c r="EB86" i="3"/>
  <c r="DX358" i="3"/>
  <c r="DP25" i="3"/>
  <c r="DH319" i="3"/>
  <c r="DE74" i="3"/>
  <c r="DV15" i="3"/>
  <c r="DF235" i="3"/>
  <c r="CM114" i="3"/>
  <c r="DE238" i="3"/>
  <c r="DB296" i="3"/>
  <c r="DT106" i="3"/>
  <c r="CT302" i="3"/>
  <c r="DT251" i="3"/>
  <c r="DJ300" i="3"/>
  <c r="CX354" i="3"/>
  <c r="CX182" i="3"/>
  <c r="DP157" i="3"/>
  <c r="CH370" i="3"/>
  <c r="CH327" i="3"/>
  <c r="DN168" i="3"/>
  <c r="CN116" i="3"/>
  <c r="DN374" i="3"/>
  <c r="EB304" i="3"/>
  <c r="EB371" i="3"/>
  <c r="CX382" i="3"/>
  <c r="DH145" i="3"/>
  <c r="DN282" i="3"/>
  <c r="DN381" i="3"/>
  <c r="CF136" i="3"/>
  <c r="DM302" i="3"/>
  <c r="EB251" i="3"/>
  <c r="CL10" i="3"/>
  <c r="DJ185" i="3"/>
  <c r="DP63" i="3"/>
  <c r="DE87" i="3"/>
  <c r="DT111" i="3"/>
  <c r="CS258" i="3"/>
  <c r="DJ53" i="3"/>
  <c r="DX262" i="3"/>
  <c r="CP58" i="3"/>
  <c r="CV185" i="3"/>
  <c r="CN141" i="3"/>
  <c r="CF267" i="3"/>
  <c r="CF278" i="3"/>
  <c r="DB331" i="3"/>
  <c r="DX235" i="3"/>
  <c r="DP129" i="3"/>
  <c r="CH264" i="3"/>
  <c r="DV251" i="3"/>
  <c r="DG61" i="3"/>
  <c r="EB122" i="3"/>
  <c r="CU314" i="3"/>
  <c r="CF275" i="3"/>
  <c r="DW175" i="3"/>
  <c r="DO44" i="3"/>
  <c r="DB305" i="3"/>
  <c r="EB305" i="3"/>
  <c r="CF33" i="3"/>
  <c r="DF33" i="3"/>
  <c r="CF215" i="3"/>
  <c r="DF215" i="3"/>
  <c r="CM371" i="3"/>
  <c r="DM371" i="3"/>
  <c r="CM73" i="3"/>
  <c r="DM73" i="3"/>
  <c r="CH63" i="3"/>
  <c r="DH63" i="3"/>
  <c r="DW356" i="3"/>
  <c r="CW356" i="3"/>
  <c r="CW254" i="3"/>
  <c r="DW254" i="3"/>
  <c r="CZ88" i="3"/>
  <c r="DZ88" i="3"/>
  <c r="DS332" i="3"/>
  <c r="CS332" i="3"/>
  <c r="DS331" i="3"/>
  <c r="CS331" i="3"/>
  <c r="CS304" i="3"/>
  <c r="DS304" i="3"/>
  <c r="CS292" i="3"/>
  <c r="DS292" i="3"/>
  <c r="DA274" i="3"/>
  <c r="EA274" i="3"/>
  <c r="DA273" i="3"/>
  <c r="EA273" i="3"/>
  <c r="EA251" i="3"/>
  <c r="DA251" i="3"/>
  <c r="CE220" i="3"/>
  <c r="DE220" i="3"/>
  <c r="DW343" i="3"/>
  <c r="CW343" i="3"/>
  <c r="CW363" i="3"/>
  <c r="DW363" i="3"/>
  <c r="CU336" i="3"/>
  <c r="DU336" i="3"/>
  <c r="CU182" i="3"/>
  <c r="DU182" i="3"/>
  <c r="CL170" i="3"/>
  <c r="DL170" i="3"/>
  <c r="DL243" i="3"/>
  <c r="CL243" i="3"/>
  <c r="DF353" i="3"/>
  <c r="CF353" i="3"/>
  <c r="DQ259" i="3"/>
  <c r="CQ259" i="3"/>
  <c r="DG235" i="3"/>
  <c r="CG235" i="3"/>
  <c r="CO295" i="3"/>
  <c r="DO295" i="3"/>
  <c r="DO184" i="3"/>
  <c r="CO184" i="3"/>
  <c r="DO16" i="3"/>
  <c r="CO16" i="3"/>
  <c r="CO375" i="3"/>
  <c r="DO375" i="3"/>
  <c r="CU309" i="3"/>
  <c r="DU206" i="3"/>
  <c r="CX360" i="3"/>
  <c r="DN292" i="3"/>
  <c r="DE375" i="3"/>
  <c r="CH196" i="3"/>
  <c r="CV79" i="3"/>
  <c r="DB167" i="3"/>
  <c r="DP340" i="3"/>
  <c r="DE217" i="3"/>
  <c r="DH389" i="3"/>
  <c r="CH389" i="3"/>
  <c r="CJ302" i="3"/>
  <c r="DJ302" i="3"/>
  <c r="DJ158" i="3"/>
  <c r="CJ158" i="3"/>
  <c r="DV235" i="3"/>
  <c r="CV235" i="3"/>
  <c r="CL327" i="3"/>
  <c r="DL327" i="3"/>
  <c r="CN239" i="3"/>
  <c r="DN239" i="3"/>
  <c r="CN5" i="3"/>
  <c r="DN5" i="3"/>
  <c r="DN336" i="3"/>
  <c r="CN336" i="3"/>
  <c r="DB53" i="3"/>
  <c r="EB53" i="3"/>
  <c r="DM54" i="3"/>
  <c r="CM54" i="3"/>
  <c r="DH52" i="3"/>
  <c r="CH52" i="3"/>
  <c r="DP362" i="3"/>
  <c r="CP362" i="3"/>
  <c r="CE63" i="3"/>
  <c r="DE63" i="3"/>
  <c r="EB176" i="3"/>
  <c r="CT186" i="3"/>
  <c r="DJ184" i="3"/>
  <c r="CJ194" i="3"/>
  <c r="DX119" i="3"/>
  <c r="DE82" i="3"/>
  <c r="DG196" i="3"/>
  <c r="DV323" i="3"/>
  <c r="DN214" i="3"/>
  <c r="DF134" i="3"/>
  <c r="DE80" i="3"/>
  <c r="DL241" i="3"/>
  <c r="DX345" i="3"/>
  <c r="DP28" i="3"/>
  <c r="DV35" i="3"/>
  <c r="DV362" i="3"/>
  <c r="DN21" i="3"/>
  <c r="DN297" i="3"/>
  <c r="DM292" i="3"/>
  <c r="DI210" i="3"/>
  <c r="CL247" i="3"/>
  <c r="DJ205" i="3"/>
  <c r="CX194" i="3"/>
  <c r="CP33" i="3"/>
  <c r="DH329" i="3"/>
  <c r="DJ4" i="3"/>
  <c r="DN179" i="3"/>
  <c r="DF65" i="3"/>
  <c r="DM169" i="3"/>
  <c r="CU68" i="3"/>
  <c r="CH347" i="3"/>
  <c r="CV347" i="3"/>
  <c r="CN60" i="3"/>
  <c r="CF16" i="3"/>
  <c r="DF60" i="3"/>
  <c r="DM81" i="3"/>
  <c r="DM386" i="3"/>
  <c r="DT35" i="3"/>
  <c r="CL14" i="3"/>
  <c r="DP113" i="3"/>
  <c r="CP241" i="3"/>
  <c r="CH61" i="3"/>
  <c r="DN195" i="3"/>
  <c r="DU133" i="3"/>
  <c r="EA358" i="3"/>
  <c r="CS291" i="3"/>
  <c r="CK322" i="3"/>
  <c r="CX378" i="3"/>
  <c r="CF351" i="3"/>
  <c r="CT173" i="3"/>
  <c r="CX144" i="3"/>
  <c r="DP65" i="3"/>
  <c r="CH11" i="3"/>
  <c r="CH21" i="3"/>
  <c r="DH367" i="3"/>
  <c r="CM162" i="3"/>
  <c r="CT376" i="3"/>
  <c r="DA159" i="3"/>
  <c r="DA288" i="3"/>
  <c r="CL117" i="3"/>
  <c r="CF306" i="3"/>
  <c r="CO115" i="3"/>
  <c r="DW150" i="3"/>
  <c r="DW240" i="3"/>
  <c r="DL223" i="3"/>
  <c r="CL223" i="3"/>
  <c r="CU48" i="3"/>
  <c r="DU48" i="3"/>
  <c r="CU355" i="3"/>
  <c r="DU355" i="3"/>
  <c r="CL67" i="3"/>
  <c r="DL67" i="3"/>
  <c r="DO287" i="3"/>
  <c r="CO287" i="3"/>
  <c r="DO279" i="3"/>
  <c r="CO279" i="3"/>
  <c r="DO263" i="3"/>
  <c r="CO263" i="3"/>
  <c r="DO380" i="3"/>
  <c r="CO380" i="3"/>
  <c r="CM380" i="3"/>
  <c r="CO193" i="3"/>
  <c r="CX266" i="3"/>
  <c r="DX266" i="3"/>
  <c r="DJ314" i="3"/>
  <c r="CJ314" i="3"/>
  <c r="CJ143" i="3"/>
  <c r="DJ143" i="3"/>
  <c r="DJ72" i="3"/>
  <c r="CJ72" i="3"/>
  <c r="CV383" i="3"/>
  <c r="DV383" i="3"/>
  <c r="CV179" i="3"/>
  <c r="DV179" i="3"/>
  <c r="CL134" i="3"/>
  <c r="DL134" i="3"/>
  <c r="DN20" i="3"/>
  <c r="CN20" i="3"/>
  <c r="DN277" i="3"/>
  <c r="CN277" i="3"/>
  <c r="CN264" i="3"/>
  <c r="DN264" i="3"/>
  <c r="DB184" i="3"/>
  <c r="EB184" i="3"/>
  <c r="CF357" i="3"/>
  <c r="DF357" i="3"/>
  <c r="CF41" i="3"/>
  <c r="DF41" i="3"/>
  <c r="DF144" i="3"/>
  <c r="CF144" i="3"/>
  <c r="DM261" i="3"/>
  <c r="CM261" i="3"/>
  <c r="CP386" i="3"/>
  <c r="DP386" i="3"/>
  <c r="CL87" i="3"/>
  <c r="DL58" i="3"/>
  <c r="DP94" i="3"/>
  <c r="CH105" i="3"/>
  <c r="CN105" i="3"/>
  <c r="DF156" i="3"/>
  <c r="DB349" i="3"/>
  <c r="CX341" i="3"/>
  <c r="DN78" i="3"/>
  <c r="DB200" i="3"/>
  <c r="CP201" i="3"/>
  <c r="CH17" i="3"/>
  <c r="CV187" i="3"/>
  <c r="CJ164" i="3"/>
  <c r="DW218" i="3"/>
  <c r="DM262" i="3"/>
  <c r="EB350" i="3"/>
  <c r="DT11" i="3"/>
  <c r="DT172" i="3"/>
  <c r="DL21" i="3"/>
  <c r="EB238" i="3"/>
  <c r="DT190" i="3"/>
  <c r="CT241" i="3"/>
  <c r="DJ388" i="3"/>
  <c r="DH209" i="3"/>
  <c r="CM267" i="3"/>
  <c r="EB8" i="3"/>
  <c r="DT181" i="3"/>
  <c r="CT347" i="3"/>
  <c r="DU134" i="3"/>
  <c r="DX353" i="3"/>
  <c r="DX292" i="3"/>
  <c r="CP21" i="3"/>
  <c r="CF298" i="3"/>
  <c r="CV175" i="3"/>
  <c r="CF128" i="3"/>
  <c r="DK327" i="3"/>
  <c r="CM233" i="3"/>
  <c r="DE230" i="3"/>
  <c r="DL385" i="3"/>
  <c r="DF115" i="3"/>
  <c r="CV266" i="3"/>
  <c r="CN187" i="3"/>
  <c r="DF164" i="3"/>
  <c r="CF80" i="3"/>
  <c r="CF123" i="3"/>
  <c r="DM22" i="3"/>
  <c r="DM333" i="3"/>
  <c r="CH90" i="3"/>
  <c r="DB98" i="3"/>
  <c r="DE65" i="3"/>
  <c r="CM193" i="3"/>
  <c r="DT189" i="3"/>
  <c r="DP15" i="3"/>
  <c r="DE353" i="3"/>
  <c r="DV286" i="3"/>
  <c r="DN30" i="3"/>
  <c r="CF105" i="3"/>
  <c r="DM226" i="3"/>
  <c r="DT162" i="3"/>
  <c r="CT213" i="3"/>
  <c r="EA233" i="3"/>
  <c r="DS35" i="3"/>
  <c r="CS35" i="3"/>
  <c r="CS212" i="3"/>
  <c r="DS212" i="3"/>
  <c r="CS206" i="3"/>
  <c r="DS206" i="3"/>
  <c r="CS267" i="3"/>
  <c r="DS267" i="3"/>
  <c r="CS91" i="3"/>
  <c r="DS91" i="3"/>
  <c r="DS373" i="3"/>
  <c r="CS373" i="3"/>
  <c r="CS318" i="3"/>
  <c r="DS318" i="3"/>
  <c r="CS288" i="3"/>
  <c r="DS288" i="3"/>
  <c r="DS374" i="3"/>
  <c r="CS374" i="3"/>
  <c r="CS306" i="3"/>
  <c r="DS306" i="3"/>
  <c r="CS235" i="3"/>
  <c r="DS235" i="3"/>
  <c r="DS51" i="3"/>
  <c r="CS51" i="3"/>
  <c r="DS75" i="3"/>
  <c r="CS75" i="3"/>
  <c r="CS227" i="3"/>
  <c r="DS170" i="3"/>
  <c r="DS45" i="3"/>
  <c r="CS64" i="3"/>
  <c r="DS64" i="3"/>
  <c r="EA350" i="3"/>
  <c r="DA350" i="3"/>
  <c r="DA25" i="3"/>
  <c r="EA25" i="3"/>
  <c r="EA347" i="3"/>
  <c r="DA347" i="3"/>
  <c r="DA284" i="3"/>
  <c r="EA284" i="3"/>
  <c r="DA383" i="3"/>
  <c r="EA383" i="3"/>
  <c r="EA7" i="3"/>
  <c r="DA7" i="3"/>
  <c r="DA128" i="3"/>
  <c r="EA101" i="3"/>
  <c r="CS233" i="3"/>
  <c r="DA368" i="3"/>
  <c r="DS199" i="3"/>
  <c r="CY359" i="3"/>
  <c r="DY359" i="3"/>
  <c r="CY59" i="3"/>
  <c r="DY59" i="3"/>
  <c r="DY339" i="3"/>
  <c r="CY339" i="3"/>
  <c r="CE148" i="3"/>
  <c r="DE148" i="3"/>
  <c r="CE284" i="3"/>
  <c r="DE284" i="3"/>
  <c r="CW265" i="3"/>
  <c r="DW265" i="3"/>
  <c r="DW24" i="3"/>
  <c r="CW24" i="3"/>
  <c r="CW135" i="3"/>
  <c r="DW135" i="3"/>
  <c r="EA224" i="3"/>
  <c r="CY159" i="3"/>
  <c r="CY25" i="3"/>
  <c r="DY36" i="3"/>
  <c r="DA104" i="3"/>
  <c r="EA169" i="3"/>
  <c r="CY256" i="3"/>
  <c r="CM82" i="3"/>
  <c r="CY177" i="3"/>
  <c r="DY194" i="3"/>
  <c r="CY323" i="3"/>
  <c r="DY93" i="3"/>
  <c r="DA307" i="3"/>
  <c r="CW86" i="3"/>
  <c r="EA271" i="3"/>
  <c r="CW95" i="3"/>
  <c r="DW388" i="3"/>
  <c r="DY7" i="3"/>
  <c r="DY273" i="3"/>
  <c r="DY308" i="3"/>
  <c r="DY325" i="3"/>
  <c r="EA158" i="3"/>
  <c r="CH277" i="3"/>
  <c r="DY30" i="3"/>
  <c r="BQ390" i="3"/>
  <c r="DE25" i="3"/>
  <c r="DJ310" i="3"/>
  <c r="DV223" i="3"/>
  <c r="CV167" i="3"/>
  <c r="CM144" i="3"/>
  <c r="EB96" i="3"/>
  <c r="CF331" i="3"/>
  <c r="CM36" i="3"/>
  <c r="EB231" i="3"/>
  <c r="CJ110" i="3"/>
  <c r="CV67" i="3"/>
  <c r="EB321" i="3"/>
  <c r="DL91" i="3"/>
  <c r="DJ355" i="3"/>
  <c r="CJ77" i="3"/>
  <c r="CJ343" i="3"/>
  <c r="CL125" i="3"/>
  <c r="CX85" i="3"/>
  <c r="DF343" i="3"/>
  <c r="CN322" i="3"/>
  <c r="CN117" i="3"/>
  <c r="CV344" i="3"/>
  <c r="DV344" i="3"/>
  <c r="DN319" i="3"/>
  <c r="CN319" i="3"/>
  <c r="EB240" i="3"/>
  <c r="DB240" i="3"/>
  <c r="DB151" i="3"/>
  <c r="EB151" i="3"/>
  <c r="CF264" i="3"/>
  <c r="DF264" i="3"/>
  <c r="CM314" i="3"/>
  <c r="DM314" i="3"/>
  <c r="DM295" i="3"/>
  <c r="CM295" i="3"/>
  <c r="CM328" i="3"/>
  <c r="DM328" i="3"/>
  <c r="DM177" i="3"/>
  <c r="CM177" i="3"/>
  <c r="CM255" i="3"/>
  <c r="DM255" i="3"/>
  <c r="CI383" i="3"/>
  <c r="DI383" i="3"/>
  <c r="DH292" i="3"/>
  <c r="CH292" i="3"/>
  <c r="CH148" i="3"/>
  <c r="DH148" i="3"/>
  <c r="DH103" i="3"/>
  <c r="CH103" i="3"/>
  <c r="DP262" i="3"/>
  <c r="CP262" i="3"/>
  <c r="CP190" i="3"/>
  <c r="DP190" i="3"/>
  <c r="DP247" i="3"/>
  <c r="CP247" i="3"/>
  <c r="DX227" i="3"/>
  <c r="CX227" i="3"/>
  <c r="CN296" i="3"/>
  <c r="DN296" i="3"/>
  <c r="DV233" i="3"/>
  <c r="CV233" i="3"/>
  <c r="EB52" i="3"/>
  <c r="DB52" i="3"/>
  <c r="CX60" i="3"/>
  <c r="DX60" i="3"/>
  <c r="DJ233" i="3"/>
  <c r="CJ233" i="3"/>
  <c r="DJ33" i="3"/>
  <c r="CJ33" i="3"/>
  <c r="DJ271" i="3"/>
  <c r="CJ271" i="3"/>
  <c r="DJ199" i="3"/>
  <c r="CJ199" i="3"/>
  <c r="DV263" i="3"/>
  <c r="CV263" i="3"/>
  <c r="DV119" i="3"/>
  <c r="CV119" i="3"/>
  <c r="CV194" i="3"/>
  <c r="DV194" i="3"/>
  <c r="DV108" i="3"/>
  <c r="CV108" i="3"/>
  <c r="CV264" i="3"/>
  <c r="DV264" i="3"/>
  <c r="DE341" i="3"/>
  <c r="CE341" i="3"/>
  <c r="DB89" i="3"/>
  <c r="EB89" i="3"/>
  <c r="CT77" i="3"/>
  <c r="DT77" i="3"/>
  <c r="DN167" i="3"/>
  <c r="CN167" i="3"/>
  <c r="CN107" i="3"/>
  <c r="DN107" i="3"/>
  <c r="CN160" i="3"/>
  <c r="DN160" i="3"/>
  <c r="DN90" i="3"/>
  <c r="CN90" i="3"/>
  <c r="CN85" i="3"/>
  <c r="DN85" i="3"/>
  <c r="CN346" i="3"/>
  <c r="DN346" i="3"/>
  <c r="DN274" i="3"/>
  <c r="CN274" i="3"/>
  <c r="DN203" i="3"/>
  <c r="CN203" i="3"/>
  <c r="CL102" i="3"/>
  <c r="DL102" i="3"/>
  <c r="CL86" i="3"/>
  <c r="DL86" i="3"/>
  <c r="DV81" i="3"/>
  <c r="CV81" i="3"/>
  <c r="CV78" i="3"/>
  <c r="DV78" i="3"/>
  <c r="DB157" i="3"/>
  <c r="EB157" i="3"/>
  <c r="DB369" i="3"/>
  <c r="EB369" i="3"/>
  <c r="DB219" i="3"/>
  <c r="EB219" i="3"/>
  <c r="EB221" i="3"/>
  <c r="DB221" i="3"/>
  <c r="DB261" i="3"/>
  <c r="EB261" i="3"/>
  <c r="DB25" i="3"/>
  <c r="EB25" i="3"/>
  <c r="EB99" i="3"/>
  <c r="DB99" i="3"/>
  <c r="DB175" i="3"/>
  <c r="EB175" i="3"/>
  <c r="DB315" i="3"/>
  <c r="EB315" i="3"/>
  <c r="DB185" i="3"/>
  <c r="EB185" i="3"/>
  <c r="DB183" i="3"/>
  <c r="EB183" i="3"/>
  <c r="DB360" i="3"/>
  <c r="EB360" i="3"/>
  <c r="DB103" i="3"/>
  <c r="EB103" i="3"/>
  <c r="EB356" i="3"/>
  <c r="DB356" i="3"/>
  <c r="EB278" i="3"/>
  <c r="DB278" i="3"/>
  <c r="DT238" i="3"/>
  <c r="CT238" i="3"/>
  <c r="DF121" i="3"/>
  <c r="CF121" i="3"/>
  <c r="CV317" i="3"/>
  <c r="CX87" i="3"/>
  <c r="DX87" i="3"/>
  <c r="DJ60" i="3"/>
  <c r="CJ60" i="3"/>
  <c r="CJ370" i="3"/>
  <c r="DJ370" i="3"/>
  <c r="CJ142" i="3"/>
  <c r="DJ142" i="3"/>
  <c r="DE11" i="3"/>
  <c r="CE11" i="3"/>
  <c r="DX24" i="3"/>
  <c r="CX24" i="3"/>
  <c r="DV41" i="3"/>
  <c r="CV41" i="3"/>
  <c r="CV271" i="3"/>
  <c r="DV271" i="3"/>
  <c r="DV348" i="3"/>
  <c r="CV348" i="3"/>
  <c r="DV112" i="3"/>
  <c r="CV112" i="3"/>
  <c r="CE9" i="3"/>
  <c r="DE9" i="3"/>
  <c r="DT232" i="3"/>
  <c r="CT232" i="3"/>
  <c r="CN84" i="3"/>
  <c r="DN84" i="3"/>
  <c r="CN380" i="3"/>
  <c r="DN380" i="3"/>
  <c r="DL367" i="3"/>
  <c r="DJ256" i="3"/>
  <c r="DV381" i="3"/>
  <c r="DJ58" i="3"/>
  <c r="CJ58" i="3"/>
  <c r="DJ366" i="3"/>
  <c r="CJ366" i="3"/>
  <c r="DJ79" i="3"/>
  <c r="CJ79" i="3"/>
  <c r="DJ76" i="3"/>
  <c r="CJ76" i="3"/>
  <c r="CE218" i="3"/>
  <c r="DE218" i="3"/>
  <c r="CX197" i="3"/>
  <c r="DX197" i="3"/>
  <c r="CX108" i="3"/>
  <c r="DX108" i="3"/>
  <c r="CX174" i="3"/>
  <c r="DX174" i="3"/>
  <c r="CX36" i="3"/>
  <c r="DX36" i="3"/>
  <c r="DX95" i="3"/>
  <c r="CX95" i="3"/>
  <c r="DX293" i="3"/>
  <c r="CX293" i="3"/>
  <c r="CX109" i="3"/>
  <c r="DX109" i="3"/>
  <c r="CX164" i="3"/>
  <c r="DX164" i="3"/>
  <c r="CF107" i="3"/>
  <c r="DF107" i="3"/>
  <c r="DX380" i="3"/>
  <c r="CX380" i="3"/>
  <c r="CJ358" i="3"/>
  <c r="DJ358" i="3"/>
  <c r="CJ211" i="3"/>
  <c r="DJ211" i="3"/>
  <c r="DE128" i="3"/>
  <c r="CE128" i="3"/>
  <c r="DE282" i="3"/>
  <c r="CE282" i="3"/>
  <c r="DX269" i="3"/>
  <c r="CX269" i="3"/>
  <c r="DX247" i="3"/>
  <c r="CX247" i="3"/>
  <c r="DX357" i="3"/>
  <c r="CX357" i="3"/>
  <c r="CV219" i="3"/>
  <c r="DV219" i="3"/>
  <c r="CT13" i="3"/>
  <c r="DT13" i="3"/>
  <c r="CN366" i="3"/>
  <c r="DN366" i="3"/>
  <c r="DN228" i="3"/>
  <c r="CN228" i="3"/>
  <c r="DN286" i="3"/>
  <c r="CN286" i="3"/>
  <c r="CN232" i="3"/>
  <c r="DN232" i="3"/>
  <c r="CX89" i="3"/>
  <c r="CJ378" i="3"/>
  <c r="DJ378" i="3"/>
  <c r="CJ162" i="3"/>
  <c r="DJ162" i="3"/>
  <c r="DJ341" i="3"/>
  <c r="CJ341" i="3"/>
  <c r="CJ219" i="3"/>
  <c r="DJ219" i="3"/>
  <c r="CJ83" i="3"/>
  <c r="DJ83" i="3"/>
  <c r="DJ269" i="3"/>
  <c r="CJ269" i="3"/>
  <c r="DJ90" i="3"/>
  <c r="DX104" i="3"/>
  <c r="DX379" i="3"/>
  <c r="DV24" i="3"/>
  <c r="DB14" i="3"/>
  <c r="CX92" i="3"/>
  <c r="CX270" i="3"/>
  <c r="DH321" i="3"/>
  <c r="DV111" i="3"/>
  <c r="DN263" i="3"/>
  <c r="CJ241" i="3"/>
  <c r="DV333" i="3"/>
  <c r="CL78" i="3"/>
  <c r="CV70" i="3"/>
  <c r="DN323" i="3"/>
  <c r="DX327" i="3"/>
  <c r="EB84" i="3"/>
  <c r="CN197" i="3"/>
  <c r="DN197" i="3"/>
  <c r="DB45" i="3"/>
  <c r="EB45" i="3"/>
  <c r="CX387" i="3"/>
  <c r="DX387" i="3"/>
  <c r="CJ176" i="3"/>
  <c r="DJ176" i="3"/>
  <c r="DJ105" i="3"/>
  <c r="CJ105" i="3"/>
  <c r="CJ286" i="3"/>
  <c r="DJ286" i="3"/>
  <c r="DL312" i="3"/>
  <c r="CL312" i="3"/>
  <c r="CX143" i="3"/>
  <c r="DX143" i="3"/>
  <c r="CT308" i="3"/>
  <c r="CJ305" i="3"/>
  <c r="CN71" i="3"/>
  <c r="CN312" i="3"/>
  <c r="CJ139" i="3"/>
  <c r="EB48" i="3"/>
  <c r="DV49" i="3"/>
  <c r="CV49" i="3"/>
  <c r="DG21" i="3"/>
  <c r="CG21" i="3"/>
  <c r="CX359" i="3"/>
  <c r="DX359" i="3"/>
  <c r="DI4" i="3"/>
  <c r="CI4" i="3"/>
  <c r="CJ298" i="3"/>
  <c r="DJ298" i="3"/>
  <c r="DJ385" i="3"/>
  <c r="CJ385" i="3"/>
  <c r="CE306" i="3"/>
  <c r="DE306" i="3"/>
  <c r="DX183" i="3"/>
  <c r="CX183" i="3"/>
  <c r="DV376" i="3"/>
  <c r="CV376" i="3"/>
  <c r="DM174" i="3"/>
  <c r="CM174" i="3"/>
  <c r="CL199" i="3"/>
  <c r="DL199" i="3"/>
  <c r="DN56" i="3"/>
  <c r="CN56" i="3"/>
  <c r="CN339" i="3"/>
  <c r="DN339" i="3"/>
  <c r="DN222" i="3"/>
  <c r="CN222" i="3"/>
  <c r="DN364" i="3"/>
  <c r="CN364" i="3"/>
  <c r="DX289" i="3"/>
  <c r="CX289" i="3"/>
  <c r="CJ363" i="3"/>
  <c r="DJ363" i="3"/>
  <c r="DE288" i="3"/>
  <c r="CJ284" i="3"/>
  <c r="DX155" i="3"/>
  <c r="DV130" i="3"/>
  <c r="DN299" i="3"/>
  <c r="DV320" i="3"/>
  <c r="DJ279" i="3"/>
  <c r="DX20" i="3"/>
  <c r="DX167" i="3"/>
  <c r="DL183" i="3"/>
  <c r="CJ40" i="3"/>
  <c r="CJ333" i="3"/>
  <c r="DV126" i="3"/>
  <c r="CX149" i="3"/>
  <c r="EB387" i="3"/>
  <c r="CJ38" i="3"/>
  <c r="DJ306" i="3"/>
  <c r="DX172" i="3"/>
  <c r="DJ311" i="3"/>
  <c r="CJ311" i="3"/>
  <c r="CJ21" i="3"/>
  <c r="DJ21" i="3"/>
  <c r="DX255" i="3"/>
  <c r="CX255" i="3"/>
  <c r="CV64" i="3"/>
  <c r="DV64" i="3"/>
  <c r="DV279" i="3"/>
  <c r="CV279" i="3"/>
  <c r="CV236" i="3"/>
  <c r="DV236" i="3"/>
  <c r="CV46" i="3"/>
  <c r="DV46" i="3"/>
  <c r="DL349" i="3"/>
  <c r="CL349" i="3"/>
  <c r="CL328" i="3"/>
  <c r="DL328" i="3"/>
  <c r="CN245" i="3"/>
  <c r="DN245" i="3"/>
  <c r="CN241" i="3"/>
  <c r="DN241" i="3"/>
  <c r="CN279" i="3"/>
  <c r="DN279" i="3"/>
  <c r="CX286" i="3"/>
  <c r="CV325" i="3"/>
  <c r="CX187" i="3"/>
  <c r="DX187" i="3"/>
  <c r="CX83" i="3"/>
  <c r="DX83" i="3"/>
  <c r="DV131" i="3"/>
  <c r="DN357" i="3"/>
  <c r="CF291" i="3"/>
  <c r="DF389" i="3"/>
  <c r="DJ169" i="3"/>
  <c r="DN10" i="3"/>
  <c r="DX201" i="3"/>
  <c r="CH58" i="3"/>
  <c r="CV195" i="3"/>
  <c r="DN25" i="3"/>
  <c r="DF140" i="3"/>
  <c r="CJ98" i="3"/>
  <c r="CV268" i="3"/>
  <c r="CJ11" i="3"/>
  <c r="CN118" i="3"/>
  <c r="CN123" i="3"/>
  <c r="CN189" i="3"/>
  <c r="DJ214" i="3"/>
  <c r="DX240" i="3"/>
  <c r="EB225" i="3"/>
  <c r="EB178" i="3"/>
  <c r="DL301" i="3"/>
  <c r="DJ320" i="3"/>
  <c r="CJ320" i="3"/>
  <c r="CM322" i="3"/>
  <c r="DM322" i="3"/>
  <c r="DF284" i="3"/>
  <c r="CF284" i="3"/>
  <c r="DH70" i="3"/>
  <c r="CH70" i="3"/>
  <c r="CJ48" i="3"/>
  <c r="DJ48" i="3"/>
  <c r="CJ226" i="3"/>
  <c r="DJ226" i="3"/>
  <c r="CJ154" i="3"/>
  <c r="DJ154" i="3"/>
  <c r="CJ127" i="3"/>
  <c r="DJ127" i="3"/>
  <c r="CX33" i="3"/>
  <c r="DX33" i="3"/>
  <c r="CV258" i="3"/>
  <c r="DV258" i="3"/>
  <c r="DN133" i="3"/>
  <c r="CN133" i="3"/>
  <c r="DX118" i="3"/>
  <c r="CX118" i="3"/>
  <c r="DV103" i="3"/>
  <c r="DV370" i="3"/>
  <c r="CN194" i="3"/>
  <c r="CF221" i="3"/>
  <c r="DX228" i="3"/>
  <c r="CH89" i="3"/>
  <c r="CN265" i="3"/>
  <c r="CJ351" i="3"/>
  <c r="CJ161" i="3"/>
  <c r="DV332" i="3"/>
  <c r="DN148" i="3"/>
  <c r="DN342" i="3"/>
  <c r="CJ75" i="3"/>
  <c r="CN16" i="3"/>
  <c r="DE73" i="3"/>
  <c r="DL41" i="3"/>
  <c r="CN103" i="3"/>
  <c r="CN205" i="3"/>
  <c r="CJ135" i="3"/>
  <c r="CJ181" i="3"/>
  <c r="DP171" i="3"/>
  <c r="CP171" i="3"/>
  <c r="CE90" i="3"/>
  <c r="DE90" i="3"/>
  <c r="DF97" i="3"/>
  <c r="CF97" i="3"/>
  <c r="DV9" i="3"/>
  <c r="CV9" i="3"/>
  <c r="CV137" i="3"/>
  <c r="DV137" i="3"/>
  <c r="CV134" i="3"/>
  <c r="DV134" i="3"/>
  <c r="CV328" i="3"/>
  <c r="DV328" i="3"/>
  <c r="CV116" i="3"/>
  <c r="DV116" i="3"/>
  <c r="CJ68" i="3"/>
  <c r="DJ68" i="3"/>
  <c r="CT104" i="3"/>
  <c r="DT104" i="3"/>
  <c r="DV42" i="3"/>
  <c r="DF26" i="3"/>
  <c r="EB135" i="3"/>
  <c r="DF243" i="3"/>
  <c r="DV190" i="3"/>
  <c r="DF117" i="3"/>
  <c r="DB16" i="3"/>
  <c r="DE40" i="3"/>
  <c r="DV23" i="3"/>
  <c r="CV114" i="3"/>
  <c r="CF341" i="3"/>
  <c r="DL384" i="3"/>
  <c r="CL384" i="3"/>
  <c r="DM231" i="3"/>
  <c r="CM50" i="3"/>
  <c r="CM374" i="3"/>
  <c r="DX370" i="3"/>
  <c r="CM168" i="3"/>
  <c r="DJ174" i="3"/>
  <c r="DJ141" i="3"/>
  <c r="DJ316" i="3"/>
  <c r="CX371" i="3"/>
  <c r="CX142" i="3"/>
  <c r="CE376" i="3"/>
  <c r="CJ151" i="3"/>
  <c r="DX117" i="3"/>
  <c r="DJ65" i="3"/>
  <c r="CJ235" i="3"/>
  <c r="DX279" i="3"/>
  <c r="DX344" i="3"/>
  <c r="CV97" i="3"/>
  <c r="DJ295" i="3"/>
  <c r="CL232" i="3"/>
  <c r="DV5" i="3"/>
  <c r="DJ95" i="3"/>
  <c r="CV157" i="3"/>
  <c r="DJ117" i="3"/>
  <c r="CX203" i="3"/>
  <c r="CX133" i="3"/>
  <c r="DX330" i="3"/>
  <c r="CV265" i="3"/>
  <c r="CV210" i="3"/>
  <c r="CV387" i="3"/>
  <c r="CH325" i="3"/>
  <c r="CJ114" i="3"/>
  <c r="CJ23" i="3"/>
  <c r="CJ247" i="3"/>
  <c r="CL104" i="3"/>
  <c r="CV372" i="3"/>
  <c r="DJ357" i="3"/>
  <c r="DJ276" i="3"/>
  <c r="DJ375" i="3"/>
  <c r="DX347" i="3"/>
  <c r="DX369" i="3"/>
  <c r="DJ238" i="3"/>
  <c r="DJ231" i="3"/>
  <c r="DJ42" i="3"/>
  <c r="DJ379" i="3"/>
  <c r="DX35" i="3"/>
  <c r="DV318" i="3"/>
  <c r="DE226" i="3"/>
  <c r="DJ323" i="3"/>
  <c r="CJ13" i="3"/>
  <c r="DJ178" i="3"/>
  <c r="DL351" i="3"/>
  <c r="DJ262" i="3"/>
  <c r="DV14" i="3"/>
  <c r="CV216" i="3"/>
  <c r="BK390" i="3"/>
  <c r="DJ259" i="3"/>
  <c r="CJ259" i="3"/>
  <c r="DX322" i="3"/>
  <c r="CX322" i="3"/>
  <c r="CX249" i="3"/>
  <c r="DX249" i="3"/>
  <c r="DJ51" i="3"/>
  <c r="CJ51" i="3"/>
  <c r="CJ361" i="3"/>
  <c r="DJ361" i="3"/>
  <c r="CJ89" i="3"/>
  <c r="DJ89" i="3"/>
  <c r="DJ270" i="3"/>
  <c r="CJ270" i="3"/>
  <c r="CJ74" i="3"/>
  <c r="DJ74" i="3"/>
  <c r="CJ32" i="3"/>
  <c r="CX106" i="3"/>
  <c r="DX106" i="3"/>
  <c r="DH261" i="3"/>
  <c r="CH261" i="3"/>
  <c r="CJ309" i="3"/>
  <c r="DJ309" i="3"/>
  <c r="CJ116" i="3"/>
  <c r="DJ116" i="3"/>
  <c r="CJ165" i="3"/>
  <c r="DJ165" i="3"/>
  <c r="DJ94" i="3"/>
  <c r="CJ94" i="3"/>
  <c r="CJ282" i="3"/>
  <c r="DJ282" i="3"/>
  <c r="DJ339" i="3"/>
  <c r="CJ339" i="3"/>
  <c r="CX278" i="3"/>
  <c r="DX278" i="3"/>
  <c r="DJ175" i="3"/>
  <c r="CJ175" i="3"/>
  <c r="DJ217" i="3"/>
  <c r="CJ217" i="3"/>
  <c r="CJ145" i="3"/>
  <c r="DJ145" i="3"/>
  <c r="CJ389" i="3"/>
  <c r="DJ389" i="3"/>
  <c r="DX336" i="3"/>
  <c r="DJ304" i="3"/>
  <c r="CJ304" i="3"/>
  <c r="DJ22" i="3"/>
  <c r="CJ22" i="3"/>
  <c r="DJ210" i="3"/>
  <c r="CJ210" i="3"/>
  <c r="CJ308" i="3"/>
  <c r="CE296" i="3"/>
  <c r="DE296" i="3"/>
  <c r="CX74" i="3"/>
  <c r="DX74" i="3"/>
  <c r="CX29" i="3"/>
  <c r="DX29" i="3"/>
  <c r="CJ187" i="3"/>
  <c r="DJ187" i="3"/>
  <c r="CJ232" i="3"/>
  <c r="DJ232" i="3"/>
  <c r="CJ160" i="3"/>
  <c r="DJ160" i="3"/>
  <c r="CJ17" i="3"/>
  <c r="DJ17" i="3"/>
  <c r="CJ327" i="3"/>
  <c r="DJ327" i="3"/>
  <c r="CX297" i="3"/>
  <c r="DX297" i="3"/>
  <c r="CX294" i="3"/>
  <c r="DX294" i="3"/>
  <c r="CI234" i="3"/>
  <c r="DI234" i="3"/>
  <c r="CC47" i="3"/>
  <c r="CJ47" i="3"/>
  <c r="DJ47" i="3" s="1"/>
  <c r="CJ132" i="3"/>
  <c r="DJ132" i="3"/>
  <c r="DJ289" i="3"/>
  <c r="CX384" i="3"/>
  <c r="DX384" i="3"/>
  <c r="CX207" i="3"/>
  <c r="DX207" i="3"/>
  <c r="DX274" i="3"/>
  <c r="CX274" i="3"/>
  <c r="CH357" i="3"/>
  <c r="DH357" i="3"/>
  <c r="CJ237" i="3"/>
  <c r="DJ237" i="3"/>
  <c r="CJ104" i="3"/>
  <c r="DJ104" i="3"/>
  <c r="CJ93" i="3"/>
  <c r="DJ93" i="3"/>
  <c r="DJ268" i="3"/>
  <c r="CJ268" i="3"/>
  <c r="CJ198" i="3"/>
  <c r="DJ198" i="3"/>
  <c r="DO4" i="3"/>
  <c r="DX8" i="3"/>
  <c r="CX8" i="3"/>
  <c r="DX12" i="3"/>
  <c r="CX12" i="3"/>
  <c r="CV341" i="3"/>
  <c r="DV341" i="3"/>
  <c r="DJ313" i="3"/>
  <c r="CJ313" i="3"/>
  <c r="CL368" i="3"/>
  <c r="DL368" i="3"/>
  <c r="CN183" i="3"/>
  <c r="DN183" i="3"/>
  <c r="CN126" i="3"/>
  <c r="DN126" i="3"/>
  <c r="DN50" i="3"/>
  <c r="CN50" i="3"/>
  <c r="CN92" i="3"/>
  <c r="DN92" i="3"/>
  <c r="EB381" i="3"/>
  <c r="DB381" i="3"/>
  <c r="EB81" i="3"/>
  <c r="DB81" i="3"/>
  <c r="EB211" i="3"/>
  <c r="DB211" i="3"/>
  <c r="DB59" i="3"/>
  <c r="EB59" i="3"/>
  <c r="DB313" i="3"/>
  <c r="EB313" i="3"/>
  <c r="CF252" i="3"/>
  <c r="DF252" i="3"/>
  <c r="CF25" i="3"/>
  <c r="DC25" i="3" s="1"/>
  <c r="DF25" i="3"/>
  <c r="DN58" i="3"/>
  <c r="CF315" i="3"/>
  <c r="DX386" i="3"/>
  <c r="CX386" i="3"/>
  <c r="DE266" i="3"/>
  <c r="CE266" i="3"/>
  <c r="DV172" i="3"/>
  <c r="CV172" i="3"/>
  <c r="DB253" i="3"/>
  <c r="EB253" i="3"/>
  <c r="CN251" i="3"/>
  <c r="DN251" i="3"/>
  <c r="CN53" i="3"/>
  <c r="DN53" i="3"/>
  <c r="CN196" i="3"/>
  <c r="DN196" i="3"/>
  <c r="CN260" i="3"/>
  <c r="DN260" i="3"/>
  <c r="DN178" i="3"/>
  <c r="CN178" i="3"/>
  <c r="DV272" i="3"/>
  <c r="CV272" i="3"/>
  <c r="CV26" i="3"/>
  <c r="DV26" i="3"/>
  <c r="DB107" i="3"/>
  <c r="EB107" i="3"/>
  <c r="CF92" i="3"/>
  <c r="DF92" i="3"/>
  <c r="DM171" i="3"/>
  <c r="CM171" i="3"/>
  <c r="CM125" i="3"/>
  <c r="DM125" i="3"/>
  <c r="DH125" i="3"/>
  <c r="CH125" i="3"/>
  <c r="CP67" i="3"/>
  <c r="DP67" i="3"/>
  <c r="CX218" i="3"/>
  <c r="DX218" i="3"/>
  <c r="CX263" i="3"/>
  <c r="DX263" i="3"/>
  <c r="DT187" i="3"/>
  <c r="CT187" i="3"/>
  <c r="DT67" i="3"/>
  <c r="CT67" i="3"/>
  <c r="DW271" i="3"/>
  <c r="CW271" i="3"/>
  <c r="CW182" i="3"/>
  <c r="DW182" i="3"/>
  <c r="CW25" i="3"/>
  <c r="DW25" i="3"/>
  <c r="CW217" i="3"/>
  <c r="DW217" i="3"/>
  <c r="DZ155" i="3"/>
  <c r="CZ155" i="3"/>
  <c r="DS269" i="3"/>
  <c r="CS269" i="3"/>
  <c r="CS321" i="3"/>
  <c r="DS321" i="3"/>
  <c r="CS111" i="3"/>
  <c r="DS111" i="3"/>
  <c r="CS188" i="3"/>
  <c r="DS188" i="3"/>
  <c r="DS92" i="3"/>
  <c r="CS92" i="3"/>
  <c r="CS196" i="3"/>
  <c r="DS196" i="3"/>
  <c r="CS224" i="3"/>
  <c r="DS224" i="3"/>
  <c r="CS77" i="3"/>
  <c r="DS77" i="3"/>
  <c r="CS221" i="3"/>
  <c r="DS221" i="3"/>
  <c r="CS358" i="3"/>
  <c r="DS358" i="3"/>
  <c r="DS29" i="3"/>
  <c r="CS29" i="3"/>
  <c r="CS290" i="3"/>
  <c r="DS290" i="3"/>
  <c r="CS352" i="3"/>
  <c r="DS352" i="3"/>
  <c r="DS381" i="3"/>
  <c r="CS381" i="3"/>
  <c r="CS69" i="3"/>
  <c r="DS69" i="3"/>
  <c r="CS330" i="3"/>
  <c r="DS330" i="3"/>
  <c r="DS284" i="3"/>
  <c r="CS284" i="3"/>
  <c r="CS356" i="3"/>
  <c r="DS356" i="3"/>
  <c r="CS124" i="3"/>
  <c r="DS124" i="3"/>
  <c r="CE210" i="3"/>
  <c r="DE210" i="3"/>
  <c r="CE312" i="3"/>
  <c r="DE312" i="3"/>
  <c r="CV242" i="3"/>
  <c r="DV242" i="3"/>
  <c r="CV248" i="3"/>
  <c r="DV248" i="3"/>
  <c r="CV192" i="3"/>
  <c r="DV192" i="3"/>
  <c r="CV136" i="3"/>
  <c r="DV136" i="3"/>
  <c r="CL42" i="3"/>
  <c r="DL42" i="3"/>
  <c r="CL94" i="3"/>
  <c r="DL94" i="3"/>
  <c r="DN305" i="3"/>
  <c r="CN305" i="3"/>
  <c r="CN81" i="3"/>
  <c r="DN81" i="3"/>
  <c r="DV379" i="3"/>
  <c r="CV379" i="3"/>
  <c r="EB217" i="3"/>
  <c r="DB217" i="3"/>
  <c r="DB144" i="3"/>
  <c r="EB144" i="3"/>
  <c r="DB61" i="3"/>
  <c r="EB61" i="3"/>
  <c r="EB15" i="3"/>
  <c r="DB15" i="3"/>
  <c r="CF309" i="3"/>
  <c r="DF309" i="3"/>
  <c r="DF224" i="3"/>
  <c r="CF224" i="3"/>
  <c r="CL72" i="3"/>
  <c r="DJ112" i="3"/>
  <c r="CJ112" i="3"/>
  <c r="CJ82" i="3"/>
  <c r="DJ82" i="3"/>
  <c r="DX239" i="3"/>
  <c r="CX239" i="3"/>
  <c r="DX88" i="3"/>
  <c r="CX88" i="3"/>
  <c r="CV360" i="3"/>
  <c r="DV360" i="3"/>
  <c r="DV368" i="3"/>
  <c r="CV368" i="3"/>
  <c r="CV32" i="3"/>
  <c r="DV32" i="3"/>
  <c r="DL135" i="3"/>
  <c r="CL135" i="3"/>
  <c r="CN190" i="3"/>
  <c r="DN190" i="3"/>
  <c r="CN376" i="3"/>
  <c r="DN376" i="3"/>
  <c r="DB376" i="3"/>
  <c r="EB376" i="3"/>
  <c r="DB342" i="3"/>
  <c r="EB342" i="3"/>
  <c r="CF160" i="3"/>
  <c r="DF160" i="3"/>
  <c r="DF103" i="3"/>
  <c r="CF103" i="3"/>
  <c r="CM321" i="3"/>
  <c r="DM321" i="3"/>
  <c r="CM274" i="3"/>
  <c r="DM274" i="3"/>
  <c r="DM151" i="3"/>
  <c r="CM151" i="3"/>
  <c r="CH171" i="3"/>
  <c r="DH171" i="3"/>
  <c r="DX383" i="3"/>
  <c r="CX383" i="3"/>
  <c r="CT342" i="3"/>
  <c r="DT342" i="3"/>
  <c r="CT275" i="3"/>
  <c r="DT275" i="3"/>
  <c r="CT326" i="3"/>
  <c r="DT326" i="3"/>
  <c r="CT250" i="3"/>
  <c r="DT250" i="3"/>
  <c r="DE324" i="3"/>
  <c r="CE324" i="3"/>
  <c r="CX18" i="3"/>
  <c r="CV196" i="3"/>
  <c r="DN36" i="3"/>
  <c r="CN13" i="3"/>
  <c r="DF355" i="3"/>
  <c r="DM259" i="3"/>
  <c r="DT36" i="3"/>
  <c r="CJ126" i="3"/>
  <c r="DX219" i="3"/>
  <c r="DH66" i="3"/>
  <c r="DV345" i="3"/>
  <c r="DN138" i="3"/>
  <c r="CN327" i="3"/>
  <c r="DF127" i="3"/>
  <c r="DF184" i="3"/>
  <c r="CF86" i="3"/>
  <c r="DB230" i="3"/>
  <c r="DB10" i="3"/>
  <c r="CL150" i="3"/>
  <c r="DJ52" i="3"/>
  <c r="DJ348" i="3"/>
  <c r="CP215" i="3"/>
  <c r="DV353" i="3"/>
  <c r="CN80" i="3"/>
  <c r="DF135" i="3"/>
  <c r="DE319" i="3"/>
  <c r="DM133" i="3"/>
  <c r="CE39" i="3"/>
  <c r="EB116" i="3"/>
  <c r="DT374" i="3"/>
  <c r="CL224" i="3"/>
  <c r="DX13" i="3"/>
  <c r="CV220" i="3"/>
  <c r="DV304" i="3"/>
  <c r="EB153" i="3"/>
  <c r="DH88" i="3"/>
  <c r="DV164" i="3"/>
  <c r="CL213" i="3"/>
  <c r="CT231" i="3"/>
  <c r="CN221" i="3"/>
  <c r="EB354" i="3"/>
  <c r="CV92" i="3"/>
  <c r="DV92" i="3"/>
  <c r="CL32" i="3"/>
  <c r="DL32" i="3"/>
  <c r="CL295" i="3"/>
  <c r="DL295" i="3"/>
  <c r="CN379" i="3"/>
  <c r="DN379" i="3"/>
  <c r="CN132" i="3"/>
  <c r="DN132" i="3"/>
  <c r="DB347" i="3"/>
  <c r="EB347" i="3"/>
  <c r="DB182" i="3"/>
  <c r="EB182" i="3"/>
  <c r="DB223" i="3"/>
  <c r="EB223" i="3"/>
  <c r="DF129" i="3"/>
  <c r="CF129" i="3"/>
  <c r="CF20" i="3"/>
  <c r="DF20" i="3"/>
  <c r="DV289" i="3"/>
  <c r="DV269" i="3"/>
  <c r="DJ10" i="3"/>
  <c r="CJ10" i="3"/>
  <c r="CV306" i="3"/>
  <c r="DV306" i="3"/>
  <c r="CN316" i="3"/>
  <c r="DN316" i="3"/>
  <c r="DN17" i="3"/>
  <c r="CN17" i="3"/>
  <c r="DB147" i="3"/>
  <c r="EB147" i="3"/>
  <c r="DB247" i="3"/>
  <c r="EB247" i="3"/>
  <c r="CF231" i="3"/>
  <c r="DF231" i="3"/>
  <c r="CF67" i="3"/>
  <c r="DF67" i="3"/>
  <c r="DF130" i="3"/>
  <c r="CF130" i="3"/>
  <c r="CM180" i="3"/>
  <c r="DM180" i="3"/>
  <c r="CM365" i="3"/>
  <c r="DM365" i="3"/>
  <c r="CM126" i="3"/>
  <c r="DM126" i="3"/>
  <c r="DH83" i="3"/>
  <c r="CH83" i="3"/>
  <c r="CP182" i="3"/>
  <c r="DP182" i="3"/>
  <c r="DP301" i="3"/>
  <c r="CP301" i="3"/>
  <c r="CE175" i="3"/>
  <c r="DE175" i="3"/>
  <c r="CE361" i="3"/>
  <c r="DE361" i="3"/>
  <c r="CX314" i="3"/>
  <c r="DX314" i="3"/>
  <c r="CT141" i="3"/>
  <c r="DT141" i="3"/>
  <c r="CT332" i="3"/>
  <c r="DT332" i="3"/>
  <c r="DW315" i="3"/>
  <c r="CW315" i="3"/>
  <c r="DV260" i="3"/>
  <c r="DV96" i="3"/>
  <c r="DJ138" i="3"/>
  <c r="DX39" i="3"/>
  <c r="DP166" i="3"/>
  <c r="DH134" i="3"/>
  <c r="DV25" i="3"/>
  <c r="DV288" i="3"/>
  <c r="DN363" i="3"/>
  <c r="DN212" i="3"/>
  <c r="CE111" i="3"/>
  <c r="DT254" i="3"/>
  <c r="DL253" i="3"/>
  <c r="DL214" i="3"/>
  <c r="DJ372" i="3"/>
  <c r="DP174" i="3"/>
  <c r="CP59" i="3"/>
  <c r="CH232" i="3"/>
  <c r="DH109" i="3"/>
  <c r="DV261" i="3"/>
  <c r="CN360" i="3"/>
  <c r="DN143" i="3"/>
  <c r="DF199" i="3"/>
  <c r="CF256" i="3"/>
  <c r="EB366" i="3"/>
  <c r="DV183" i="3"/>
  <c r="DM20" i="3"/>
  <c r="DB119" i="3"/>
  <c r="EB75" i="3"/>
  <c r="CT279" i="3"/>
  <c r="DH386" i="3"/>
  <c r="CL47" i="3"/>
  <c r="CX311" i="3"/>
  <c r="CN231" i="3"/>
  <c r="CT41" i="3"/>
  <c r="DX68" i="3"/>
  <c r="DN378" i="3"/>
  <c r="CN285" i="3"/>
  <c r="DV342" i="3"/>
  <c r="CE178" i="3"/>
  <c r="DE178" i="3"/>
  <c r="CX303" i="3"/>
  <c r="DX303" i="3"/>
  <c r="CV135" i="3"/>
  <c r="DV135" i="3"/>
  <c r="DV143" i="3"/>
  <c r="CV143" i="3"/>
  <c r="DV151" i="3"/>
  <c r="CV151" i="3"/>
  <c r="DL63" i="3"/>
  <c r="CL63" i="3"/>
  <c r="DL184" i="3"/>
  <c r="CL184" i="3"/>
  <c r="CN23" i="3"/>
  <c r="DN23" i="3"/>
  <c r="CN209" i="3"/>
  <c r="DN209" i="3"/>
  <c r="CL205" i="3"/>
  <c r="DL205" i="3"/>
  <c r="DV380" i="3"/>
  <c r="CV380" i="3"/>
  <c r="DF193" i="3"/>
  <c r="CF193" i="3"/>
  <c r="DF153" i="3"/>
  <c r="CF153" i="3"/>
  <c r="DF328" i="3"/>
  <c r="DJ387" i="3"/>
  <c r="CJ387" i="3"/>
  <c r="CJ350" i="3"/>
  <c r="DJ350" i="3"/>
  <c r="DX333" i="3"/>
  <c r="CX333" i="3"/>
  <c r="CX32" i="3"/>
  <c r="DX32" i="3"/>
  <c r="CV61" i="3"/>
  <c r="DV61" i="3"/>
  <c r="DV256" i="3"/>
  <c r="CV256" i="3"/>
  <c r="DL221" i="3"/>
  <c r="CL221" i="3"/>
  <c r="CL256" i="3"/>
  <c r="DL256" i="3"/>
  <c r="CN345" i="3"/>
  <c r="DN345" i="3"/>
  <c r="CN198" i="3"/>
  <c r="DN198" i="3"/>
  <c r="CN387" i="3"/>
  <c r="DN387" i="3"/>
  <c r="CN256" i="3"/>
  <c r="DN256" i="3"/>
  <c r="DB102" i="3"/>
  <c r="EB102" i="3"/>
  <c r="DB67" i="3"/>
  <c r="EB67" i="3"/>
  <c r="EB295" i="3"/>
  <c r="DB295" i="3"/>
  <c r="DB220" i="3"/>
  <c r="EB220" i="3"/>
  <c r="CF180" i="3"/>
  <c r="DF180" i="3"/>
  <c r="CF207" i="3"/>
  <c r="DF207" i="3"/>
  <c r="CF387" i="3"/>
  <c r="DF387" i="3"/>
  <c r="CM53" i="3"/>
  <c r="DM53" i="3"/>
  <c r="CM293" i="3"/>
  <c r="DM293" i="3"/>
  <c r="CM206" i="3"/>
  <c r="DM206" i="3"/>
  <c r="DI350" i="3"/>
  <c r="CI350" i="3"/>
  <c r="DH324" i="3"/>
  <c r="CH324" i="3"/>
  <c r="DH241" i="3"/>
  <c r="CH241" i="3"/>
  <c r="CX300" i="3"/>
  <c r="DX300" i="3"/>
  <c r="CX302" i="3"/>
  <c r="DX302" i="3"/>
  <c r="CX168" i="3"/>
  <c r="DX168" i="3"/>
  <c r="CT350" i="3"/>
  <c r="DT350" i="3"/>
  <c r="CT348" i="3"/>
  <c r="DT348" i="3"/>
  <c r="CT290" i="3"/>
  <c r="DT290" i="3"/>
  <c r="CT273" i="3"/>
  <c r="DT273" i="3"/>
  <c r="CG37" i="3"/>
  <c r="DG37" i="3"/>
  <c r="CW228" i="3"/>
  <c r="DW228" i="3"/>
  <c r="DX338" i="3"/>
  <c r="DP211" i="3"/>
  <c r="DN38" i="3"/>
  <c r="DF204" i="3"/>
  <c r="EB69" i="3"/>
  <c r="EB385" i="3"/>
  <c r="DJ196" i="3"/>
  <c r="DP158" i="3"/>
  <c r="DP151" i="3"/>
  <c r="DV34" i="3"/>
  <c r="DN100" i="3"/>
  <c r="DN127" i="3"/>
  <c r="EB269" i="3"/>
  <c r="EB94" i="3"/>
  <c r="DE200" i="3"/>
  <c r="DX355" i="3"/>
  <c r="DP183" i="3"/>
  <c r="DV76" i="3"/>
  <c r="DN202" i="3"/>
  <c r="CX163" i="3"/>
  <c r="DX222" i="3"/>
  <c r="DG132" i="3"/>
  <c r="DV296" i="3"/>
  <c r="CV84" i="3"/>
  <c r="DF320" i="3"/>
  <c r="DH190" i="3"/>
  <c r="CM166" i="3"/>
  <c r="EB340" i="3"/>
  <c r="DT380" i="3"/>
  <c r="DE234" i="3"/>
  <c r="CX389" i="3"/>
  <c r="DP293" i="3"/>
  <c r="CH271" i="3"/>
  <c r="CN343" i="3"/>
  <c r="DB365" i="3"/>
  <c r="CT60" i="3"/>
  <c r="DX73" i="3"/>
  <c r="CX148" i="3"/>
  <c r="CN295" i="3"/>
  <c r="DT105" i="3"/>
  <c r="CL248" i="3"/>
  <c r="DV127" i="3"/>
  <c r="CV127" i="3"/>
  <c r="DV349" i="3"/>
  <c r="CV349" i="3"/>
  <c r="DV357" i="3"/>
  <c r="CV357" i="3"/>
  <c r="CV6" i="3"/>
  <c r="DV6" i="3"/>
  <c r="CL353" i="3"/>
  <c r="DL353" i="3"/>
  <c r="DN6" i="3"/>
  <c r="CN6" i="3"/>
  <c r="CN157" i="3"/>
  <c r="DN157" i="3"/>
  <c r="CV336" i="3"/>
  <c r="DV336" i="3"/>
  <c r="EB309" i="3"/>
  <c r="DB309" i="3"/>
  <c r="DB322" i="3"/>
  <c r="EB322" i="3"/>
  <c r="DB359" i="3"/>
  <c r="EB359" i="3"/>
  <c r="CF316" i="3"/>
  <c r="DF316" i="3"/>
  <c r="CF45" i="3"/>
  <c r="DF45" i="3"/>
  <c r="CF348" i="3"/>
  <c r="CJ297" i="3"/>
  <c r="DJ297" i="3"/>
  <c r="DJ347" i="3"/>
  <c r="CJ347" i="3"/>
  <c r="CJ263" i="3"/>
  <c r="DJ263" i="3"/>
  <c r="CE168" i="3"/>
  <c r="DE168" i="3"/>
  <c r="DX319" i="3"/>
  <c r="CX319" i="3"/>
  <c r="DV100" i="3"/>
  <c r="CV100" i="3"/>
  <c r="CV234" i="3"/>
  <c r="DV234" i="3"/>
  <c r="CV162" i="3"/>
  <c r="DV162" i="3"/>
  <c r="CN240" i="3"/>
  <c r="DN240" i="3"/>
  <c r="CN230" i="3"/>
  <c r="DN230" i="3"/>
  <c r="CN111" i="3"/>
  <c r="DN111" i="3"/>
  <c r="CN145" i="3"/>
  <c r="DN145" i="3"/>
  <c r="CL149" i="3"/>
  <c r="DC149" i="3" s="1"/>
  <c r="DL149" i="3"/>
  <c r="DB54" i="3"/>
  <c r="EB54" i="3"/>
  <c r="DB186" i="3"/>
  <c r="EB186" i="3"/>
  <c r="DB159" i="3"/>
  <c r="EB159" i="3"/>
  <c r="DF32" i="3"/>
  <c r="CF32" i="3"/>
  <c r="DM137" i="3"/>
  <c r="CM137" i="3"/>
  <c r="DM35" i="3"/>
  <c r="CM35" i="3"/>
  <c r="CH113" i="3"/>
  <c r="DH113" i="3"/>
  <c r="CP325" i="3"/>
  <c r="DP325" i="3"/>
  <c r="CP195" i="3"/>
  <c r="DP195" i="3"/>
  <c r="DP93" i="3"/>
  <c r="CP93" i="3"/>
  <c r="DE159" i="3"/>
  <c r="CE159" i="3"/>
  <c r="DE225" i="3"/>
  <c r="CE225" i="3"/>
  <c r="DX156" i="3"/>
  <c r="CX156" i="3"/>
  <c r="DX177" i="3"/>
  <c r="CX177" i="3"/>
  <c r="DT268" i="3"/>
  <c r="CT268" i="3"/>
  <c r="CZ146" i="3"/>
  <c r="DZ146" i="3"/>
  <c r="DV159" i="3"/>
  <c r="DN258" i="3"/>
  <c r="DF262" i="3"/>
  <c r="DH254" i="3"/>
  <c r="DM60" i="3"/>
  <c r="DM260" i="3"/>
  <c r="EB132" i="3"/>
  <c r="EB31" i="3"/>
  <c r="DT364" i="3"/>
  <c r="DT327" i="3"/>
  <c r="DL239" i="3"/>
  <c r="DX158" i="3"/>
  <c r="DH203" i="3"/>
  <c r="DV204" i="3"/>
  <c r="DV253" i="3"/>
  <c r="DV104" i="3"/>
  <c r="DV352" i="3"/>
  <c r="DM68" i="3"/>
  <c r="DM89" i="3"/>
  <c r="EB13" i="3"/>
  <c r="DT295" i="3"/>
  <c r="DL120" i="3"/>
  <c r="CX5" i="3"/>
  <c r="DP285" i="3"/>
  <c r="CH211" i="3"/>
  <c r="DV147" i="3"/>
  <c r="CN156" i="3"/>
  <c r="DN309" i="3"/>
  <c r="CN326" i="3"/>
  <c r="DF307" i="3"/>
  <c r="DM76" i="3"/>
  <c r="CL64" i="3"/>
  <c r="CX79" i="3"/>
  <c r="DF356" i="3"/>
  <c r="CH158" i="3"/>
  <c r="DC158" i="3" s="1"/>
  <c r="DB24" i="3"/>
  <c r="DB146" i="3"/>
  <c r="DL141" i="3"/>
  <c r="DP240" i="3"/>
  <c r="DP179" i="3"/>
  <c r="CH382" i="3"/>
  <c r="DT125" i="3"/>
  <c r="CH330" i="3"/>
  <c r="DC330" i="3" s="1"/>
  <c r="DN269" i="3"/>
  <c r="DP200" i="3"/>
  <c r="EB152" i="3"/>
  <c r="CV47" i="3"/>
  <c r="DJ267" i="3"/>
  <c r="CJ267" i="3"/>
  <c r="CX47" i="3"/>
  <c r="DX47" i="3"/>
  <c r="DX96" i="3"/>
  <c r="CX96" i="3"/>
  <c r="CV109" i="3"/>
  <c r="DV109" i="3"/>
  <c r="CV99" i="3"/>
  <c r="DV99" i="3"/>
  <c r="DB110" i="3"/>
  <c r="EB110" i="3"/>
  <c r="DL192" i="3"/>
  <c r="CL192" i="3"/>
  <c r="DN377" i="3"/>
  <c r="CN377" i="3"/>
  <c r="CN350" i="3"/>
  <c r="DN350" i="3"/>
  <c r="CN150" i="3"/>
  <c r="DN150" i="3"/>
  <c r="CL111" i="3"/>
  <c r="DL111" i="3"/>
  <c r="DB141" i="3"/>
  <c r="EB141" i="3"/>
  <c r="DB353" i="3"/>
  <c r="EB353" i="3"/>
  <c r="EB311" i="3"/>
  <c r="DB311" i="3"/>
  <c r="DB109" i="3"/>
  <c r="EB109" i="3"/>
  <c r="DF188" i="3"/>
  <c r="CF188" i="3"/>
  <c r="DF260" i="3"/>
  <c r="CF260" i="3"/>
  <c r="CF166" i="3"/>
  <c r="DF166" i="3"/>
  <c r="DX307" i="3"/>
  <c r="CX307" i="3"/>
  <c r="DX184" i="3"/>
  <c r="CX184" i="3"/>
  <c r="CJ245" i="3"/>
  <c r="DJ245" i="3"/>
  <c r="CJ173" i="3"/>
  <c r="DJ173" i="3"/>
  <c r="CJ362" i="3"/>
  <c r="DJ362" i="3"/>
  <c r="CC153" i="3"/>
  <c r="DE97" i="3"/>
  <c r="CE97" i="3"/>
  <c r="DX59" i="3"/>
  <c r="CX59" i="3"/>
  <c r="DV228" i="3"/>
  <c r="CV228" i="3"/>
  <c r="CL264" i="3"/>
  <c r="DL264" i="3"/>
  <c r="DN32" i="3"/>
  <c r="CN32" i="3"/>
  <c r="DN267" i="3"/>
  <c r="CN267" i="3"/>
  <c r="DB12" i="3"/>
  <c r="EB12" i="3"/>
  <c r="DB249" i="3"/>
  <c r="EB249" i="3"/>
  <c r="DF48" i="3"/>
  <c r="CF48" i="3"/>
  <c r="CF310" i="3"/>
  <c r="DF310" i="3"/>
  <c r="DF154" i="3"/>
  <c r="CF154" i="3"/>
  <c r="CC38" i="3"/>
  <c r="CM38" i="3"/>
  <c r="DM38" i="3"/>
  <c r="CM364" i="3"/>
  <c r="DM364" i="3"/>
  <c r="DM108" i="3"/>
  <c r="CM108" i="3"/>
  <c r="CH262" i="3"/>
  <c r="DH262" i="3"/>
  <c r="DH138" i="3"/>
  <c r="CH138" i="3"/>
  <c r="DP236" i="3"/>
  <c r="CP236" i="3"/>
  <c r="CP29" i="3"/>
  <c r="DP29" i="3"/>
  <c r="CP203" i="3"/>
  <c r="DP203" i="3"/>
  <c r="DP35" i="3"/>
  <c r="CP35" i="3"/>
  <c r="CE122" i="3"/>
  <c r="DE122" i="3"/>
  <c r="DX153" i="3"/>
  <c r="CX153" i="3"/>
  <c r="CT78" i="3"/>
  <c r="DT78" i="3"/>
  <c r="CT257" i="3"/>
  <c r="DT257" i="3"/>
  <c r="DZ122" i="3"/>
  <c r="CZ122" i="3"/>
  <c r="CJ189" i="3"/>
  <c r="DC189" i="3" s="1"/>
  <c r="CX84" i="3"/>
  <c r="DP43" i="3"/>
  <c r="DH313" i="3"/>
  <c r="DV309" i="3"/>
  <c r="DV75" i="3"/>
  <c r="EB319" i="3"/>
  <c r="DP51" i="3"/>
  <c r="CJ134" i="3"/>
  <c r="DX62" i="3"/>
  <c r="CX126" i="3"/>
  <c r="DH10" i="3"/>
  <c r="DN284" i="3"/>
  <c r="DN373" i="3"/>
  <c r="CF66" i="3"/>
  <c r="DB80" i="3"/>
  <c r="DL127" i="3"/>
  <c r="DX136" i="3"/>
  <c r="DN49" i="3"/>
  <c r="CF31" i="3"/>
  <c r="DP279" i="3"/>
  <c r="DN70" i="3"/>
  <c r="CE33" i="3"/>
  <c r="CL46" i="3"/>
  <c r="CX77" i="3"/>
  <c r="DX77" i="3"/>
  <c r="CV365" i="3"/>
  <c r="DV365" i="3"/>
  <c r="DB133" i="3"/>
  <c r="EB133" i="3"/>
  <c r="DL200" i="3"/>
  <c r="CL200" i="3"/>
  <c r="DN115" i="3"/>
  <c r="CN115" i="3"/>
  <c r="CN242" i="3"/>
  <c r="DN242" i="3"/>
  <c r="EB357" i="3"/>
  <c r="DB357" i="3"/>
  <c r="EB197" i="3"/>
  <c r="DB197" i="3"/>
  <c r="DF244" i="3"/>
  <c r="CF244" i="3"/>
  <c r="CF51" i="3"/>
  <c r="DF51" i="3"/>
  <c r="CX30" i="3"/>
  <c r="DX30" i="3"/>
  <c r="CJ168" i="3"/>
  <c r="DJ168" i="3"/>
  <c r="CJ61" i="3"/>
  <c r="DJ61" i="3"/>
  <c r="DJ203" i="3"/>
  <c r="CJ203" i="3"/>
  <c r="CX97" i="3"/>
  <c r="DX97" i="3"/>
  <c r="CV191" i="3"/>
  <c r="DV191" i="3"/>
  <c r="DV284" i="3"/>
  <c r="CV284" i="3"/>
  <c r="CL173" i="3"/>
  <c r="DL173" i="3"/>
  <c r="DL359" i="3"/>
  <c r="CL359" i="3"/>
  <c r="DN99" i="3"/>
  <c r="CN99" i="3"/>
  <c r="CL165" i="3"/>
  <c r="DL165" i="3"/>
  <c r="DV124" i="3"/>
  <c r="CV124" i="3"/>
  <c r="DB226" i="3"/>
  <c r="EB226" i="3"/>
  <c r="EB244" i="3"/>
  <c r="DB244" i="3"/>
  <c r="DB17" i="3"/>
  <c r="EB17" i="3"/>
  <c r="DB42" i="3"/>
  <c r="EB42" i="3"/>
  <c r="DB190" i="3"/>
  <c r="EB190" i="3"/>
  <c r="DM232" i="3"/>
  <c r="CM232" i="3"/>
  <c r="DM309" i="3"/>
  <c r="CM309" i="3"/>
  <c r="DM355" i="3"/>
  <c r="CM355" i="3"/>
  <c r="DM354" i="3"/>
  <c r="CM354" i="3"/>
  <c r="DH355" i="3"/>
  <c r="CH355" i="3"/>
  <c r="DH378" i="3"/>
  <c r="CH378" i="3"/>
  <c r="CH217" i="3"/>
  <c r="DH217" i="3"/>
  <c r="CJ120" i="3"/>
  <c r="DJ120" i="3"/>
  <c r="CP249" i="3"/>
  <c r="DP249" i="3"/>
  <c r="DP317" i="3"/>
  <c r="CP317" i="3"/>
  <c r="CP187" i="3"/>
  <c r="DP187" i="3"/>
  <c r="DE382" i="3"/>
  <c r="CE382" i="3"/>
  <c r="CX329" i="3"/>
  <c r="DX329" i="3"/>
  <c r="CT356" i="3"/>
  <c r="DT356" i="3"/>
  <c r="DT362" i="3"/>
  <c r="CT362" i="3"/>
  <c r="CT346" i="3"/>
  <c r="DT346" i="3"/>
  <c r="CG292" i="3"/>
  <c r="DG292" i="3"/>
  <c r="DS58" i="3"/>
  <c r="CS58" i="3"/>
  <c r="DM170" i="3"/>
  <c r="EB229" i="3"/>
  <c r="DT358" i="3"/>
  <c r="DL50" i="3"/>
  <c r="CX170" i="3"/>
  <c r="DE257" i="3"/>
  <c r="CN137" i="3"/>
  <c r="DN302" i="3"/>
  <c r="CF371" i="3"/>
  <c r="CM361" i="3"/>
  <c r="DM211" i="3"/>
  <c r="CM40" i="3"/>
  <c r="DB143" i="3"/>
  <c r="DP332" i="3"/>
  <c r="DX55" i="3"/>
  <c r="DV20" i="3"/>
  <c r="DV115" i="3"/>
  <c r="CN153" i="3"/>
  <c r="EB362" i="3"/>
  <c r="DE216" i="3"/>
  <c r="EB71" i="3"/>
  <c r="DP142" i="3"/>
  <c r="DE328" i="3"/>
  <c r="DV222" i="3"/>
  <c r="CL110" i="3"/>
  <c r="DM284" i="3"/>
  <c r="CM284" i="3"/>
  <c r="CM201" i="3"/>
  <c r="DM201" i="3"/>
  <c r="CM359" i="3"/>
  <c r="DM359" i="3"/>
  <c r="CM385" i="3"/>
  <c r="DM385" i="3"/>
  <c r="CM29" i="3"/>
  <c r="DM29" i="3"/>
  <c r="CM10" i="3"/>
  <c r="DM138" i="3"/>
  <c r="CM308" i="3"/>
  <c r="DM235" i="3"/>
  <c r="CS122" i="3"/>
  <c r="DS122" i="3"/>
  <c r="CS56" i="3"/>
  <c r="DS56" i="3"/>
  <c r="CS261" i="3"/>
  <c r="DS261" i="3"/>
  <c r="CS180" i="3"/>
  <c r="DS180" i="3"/>
  <c r="DS193" i="3"/>
  <c r="CS193" i="3"/>
  <c r="DS55" i="3"/>
  <c r="CS55" i="3"/>
  <c r="CS298" i="3"/>
  <c r="DS298" i="3"/>
  <c r="CS368" i="3"/>
  <c r="DS368" i="3"/>
  <c r="CS32" i="3"/>
  <c r="DS32" i="3"/>
  <c r="BS391" i="3"/>
  <c r="CS9" i="3"/>
  <c r="DS9" i="3"/>
  <c r="BS390" i="3"/>
  <c r="CS255" i="3"/>
  <c r="DS255" i="3"/>
  <c r="CS43" i="3"/>
  <c r="DS43" i="3"/>
  <c r="CS296" i="3"/>
  <c r="DS296" i="3"/>
  <c r="CS167" i="3"/>
  <c r="DS167" i="3"/>
  <c r="EA30" i="3"/>
  <c r="DA30" i="3"/>
  <c r="EA376" i="3"/>
  <c r="DA376" i="3"/>
  <c r="DA124" i="3"/>
  <c r="EA124" i="3"/>
  <c r="DA219" i="3"/>
  <c r="EA219" i="3"/>
  <c r="DA41" i="3"/>
  <c r="EA41" i="3"/>
  <c r="DA64" i="3"/>
  <c r="EA64" i="3"/>
  <c r="DA276" i="3"/>
  <c r="EA276" i="3"/>
  <c r="DA258" i="3"/>
  <c r="EA258" i="3"/>
  <c r="DA230" i="3"/>
  <c r="DA292" i="3"/>
  <c r="CS273" i="3"/>
  <c r="DS159" i="3"/>
  <c r="DS384" i="3"/>
  <c r="EA220" i="3"/>
  <c r="DA71" i="3"/>
  <c r="EA321" i="3"/>
  <c r="CS247" i="3"/>
  <c r="DA379" i="3"/>
  <c r="EA379" i="3"/>
  <c r="DA48" i="3"/>
  <c r="EA48" i="3"/>
  <c r="DA151" i="3"/>
  <c r="EA151" i="3"/>
  <c r="CA390" i="3"/>
  <c r="CA391" i="3"/>
  <c r="EA6" i="3"/>
  <c r="CE93" i="3"/>
  <c r="DE93" i="3"/>
  <c r="CW270" i="3"/>
  <c r="DW270" i="3"/>
  <c r="CW310" i="3"/>
  <c r="DW310" i="3"/>
  <c r="CZ4" i="3"/>
  <c r="DZ4" i="3"/>
  <c r="BZ390" i="3"/>
  <c r="CJ292" i="3"/>
  <c r="CE221" i="3"/>
  <c r="DA167" i="3"/>
  <c r="DE364" i="3"/>
  <c r="CW151" i="3"/>
  <c r="EA252" i="3"/>
  <c r="DM46" i="3"/>
  <c r="EA234" i="3"/>
  <c r="EA33" i="3"/>
  <c r="CC18" i="3"/>
  <c r="CC267" i="3"/>
  <c r="DW47" i="3"/>
  <c r="DE123" i="3"/>
  <c r="CC5" i="3"/>
  <c r="CC147" i="3"/>
  <c r="CC356" i="3"/>
  <c r="CC130" i="3"/>
  <c r="CC212" i="3"/>
  <c r="CC179" i="3"/>
  <c r="CC353" i="3"/>
  <c r="CC96" i="3"/>
  <c r="EX96" i="3" s="1"/>
  <c r="CC36" i="3"/>
  <c r="CC29" i="3"/>
  <c r="CC81" i="3"/>
  <c r="CC334" i="3"/>
  <c r="CC14" i="3"/>
  <c r="CC202" i="3"/>
  <c r="CC384" i="3"/>
  <c r="CC145" i="3"/>
  <c r="EI145" i="3" s="1"/>
  <c r="CC285" i="3"/>
  <c r="CC243" i="3"/>
  <c r="CJ243" i="3"/>
  <c r="CX150" i="3"/>
  <c r="DX150" i="3"/>
  <c r="CV321" i="3"/>
  <c r="DV321" i="3"/>
  <c r="CV22" i="3"/>
  <c r="DV22" i="3"/>
  <c r="DV125" i="3"/>
  <c r="CV125" i="3"/>
  <c r="CV161" i="3"/>
  <c r="DV161" i="3"/>
  <c r="CL33" i="3"/>
  <c r="DL33" i="3"/>
  <c r="CN311" i="3"/>
  <c r="DN311" i="3"/>
  <c r="CN66" i="3"/>
  <c r="DN66" i="3"/>
  <c r="CL357" i="3"/>
  <c r="DL357" i="3"/>
  <c r="CL341" i="3"/>
  <c r="DL341" i="3"/>
  <c r="DB243" i="3"/>
  <c r="EB243" i="3"/>
  <c r="EB125" i="3"/>
  <c r="DB125" i="3"/>
  <c r="EB312" i="3"/>
  <c r="DB312" i="3"/>
  <c r="DB154" i="3"/>
  <c r="EB154" i="3"/>
  <c r="DB325" i="3"/>
  <c r="EB325" i="3" s="1"/>
  <c r="DB345" i="3"/>
  <c r="EB345" i="3"/>
  <c r="EB277" i="3"/>
  <c r="DB277" i="3"/>
  <c r="DB209" i="3"/>
  <c r="EB209" i="3"/>
  <c r="EB302" i="3"/>
  <c r="DB302" i="3"/>
  <c r="EB115" i="3"/>
  <c r="DB115" i="3"/>
  <c r="DB378" i="3"/>
  <c r="FA378" i="3" s="1"/>
  <c r="EB378" i="3"/>
  <c r="DB205" i="3"/>
  <c r="EB205" i="3"/>
  <c r="EB131" i="3"/>
  <c r="DB131" i="3"/>
  <c r="EB218" i="3"/>
  <c r="DB218" i="3"/>
  <c r="EB60" i="3"/>
  <c r="DB60" i="3"/>
  <c r="EB57" i="3"/>
  <c r="DB57" i="3"/>
  <c r="DB188" i="3"/>
  <c r="EB188" i="3"/>
  <c r="DB105" i="3"/>
  <c r="DC105" i="3" s="1"/>
  <c r="EB105" i="3"/>
  <c r="EB236" i="3"/>
  <c r="DB236" i="3"/>
  <c r="DB351" i="3"/>
  <c r="EB351" i="3"/>
  <c r="DB101" i="3"/>
  <c r="DC101" i="3" s="1"/>
  <c r="EB101" i="3"/>
  <c r="DB23" i="3"/>
  <c r="EB23" i="3"/>
  <c r="EB142" i="3"/>
  <c r="DB142" i="3"/>
  <c r="DB21" i="3"/>
  <c r="EB21" i="3"/>
  <c r="EB9" i="3"/>
  <c r="DB9" i="3"/>
  <c r="EB262" i="3"/>
  <c r="DB262" i="3"/>
  <c r="DB140" i="3"/>
  <c r="EB140" i="3"/>
  <c r="DB382" i="3"/>
  <c r="EB382" i="3"/>
  <c r="CF22" i="3"/>
  <c r="DF22" i="3"/>
  <c r="CF110" i="3"/>
  <c r="DF110" i="3"/>
  <c r="CX75" i="3"/>
  <c r="DX75" i="3"/>
  <c r="CJ62" i="3"/>
  <c r="DJ62" i="3"/>
  <c r="CC380" i="3"/>
  <c r="CJ380" i="3"/>
  <c r="DJ380" i="3"/>
  <c r="CJ107" i="3"/>
  <c r="DJ107" i="3"/>
  <c r="DJ35" i="3"/>
  <c r="CJ35" i="3"/>
  <c r="CJ216" i="3"/>
  <c r="DJ216" i="3"/>
  <c r="CC340" i="3"/>
  <c r="EQ340" i="3" s="1"/>
  <c r="CJ340" i="3"/>
  <c r="DJ340" i="3"/>
  <c r="DJ129" i="3"/>
  <c r="CJ129" i="3"/>
  <c r="CE344" i="3"/>
  <c r="DE344" i="3"/>
  <c r="DV154" i="3"/>
  <c r="CV154" i="3"/>
  <c r="CV85" i="3"/>
  <c r="DV85" i="3"/>
  <c r="CV346" i="3"/>
  <c r="DV346" i="3"/>
  <c r="CC13" i="3"/>
  <c r="DV13" i="3"/>
  <c r="CV13" i="3"/>
  <c r="DC13" i="3" s="1"/>
  <c r="CV307" i="3"/>
  <c r="DV307" i="3"/>
  <c r="CL225" i="3"/>
  <c r="DL225" i="3"/>
  <c r="CL197" i="3"/>
  <c r="DL197" i="3"/>
  <c r="CT366" i="3"/>
  <c r="DT366" i="3"/>
  <c r="CL318" i="3"/>
  <c r="DL318" i="3"/>
  <c r="DN22" i="3"/>
  <c r="CN22" i="3"/>
  <c r="EM22" i="3" s="1"/>
  <c r="CN134" i="3"/>
  <c r="DN134" i="3"/>
  <c r="DN362" i="3"/>
  <c r="CN362" i="3"/>
  <c r="CN68" i="3"/>
  <c r="DN68" i="3"/>
  <c r="DN91" i="3"/>
  <c r="CN91" i="3"/>
  <c r="EM91" i="3" s="1"/>
  <c r="DV186" i="3"/>
  <c r="CV186" i="3"/>
  <c r="CN57" i="3"/>
  <c r="CC122" i="3"/>
  <c r="DJ122" i="3"/>
  <c r="CC205" i="3"/>
  <c r="CC108" i="3"/>
  <c r="DJ108" i="3"/>
  <c r="CC224" i="3"/>
  <c r="CC152" i="3"/>
  <c r="DJ346" i="3"/>
  <c r="CJ346" i="3"/>
  <c r="CC204" i="3"/>
  <c r="EK204" i="3" s="1"/>
  <c r="CJ9" i="3"/>
  <c r="DJ9" i="3"/>
  <c r="CC66" i="3"/>
  <c r="CJ66" i="3"/>
  <c r="CE256" i="3"/>
  <c r="DE256" i="3"/>
  <c r="CC133" i="3"/>
  <c r="DH133" i="3"/>
  <c r="CH133" i="3"/>
  <c r="CC303" i="3"/>
  <c r="DJ303" i="3"/>
  <c r="CC100" i="3"/>
  <c r="CJ100" i="3"/>
  <c r="DJ100" i="3" s="1"/>
  <c r="CJ326" i="3"/>
  <c r="DJ326" i="3"/>
  <c r="CE224" i="3"/>
  <c r="ED224" i="3" s="1"/>
  <c r="DE224" i="3"/>
  <c r="CX132" i="3"/>
  <c r="DX132" i="3"/>
  <c r="CV93" i="3"/>
  <c r="DV93" i="3"/>
  <c r="BW391" i="3"/>
  <c r="BW390" i="3"/>
  <c r="DW4" i="3"/>
  <c r="CL167" i="3"/>
  <c r="DL167" i="3"/>
  <c r="CL57" i="3"/>
  <c r="DL57" i="3"/>
  <c r="CT225" i="3"/>
  <c r="DT225" i="3"/>
  <c r="CC313" i="3"/>
  <c r="CN313" i="3"/>
  <c r="DN313" i="3"/>
  <c r="CN206" i="3"/>
  <c r="DN206" i="3"/>
  <c r="CN370" i="3"/>
  <c r="DN370" i="3"/>
  <c r="CN83" i="3"/>
  <c r="DN83" i="3"/>
  <c r="CL118" i="3"/>
  <c r="DL118" i="3"/>
  <c r="DV326" i="3"/>
  <c r="CX236" i="3"/>
  <c r="DC236" i="3" s="1"/>
  <c r="DX236" i="3"/>
  <c r="CV160" i="3"/>
  <c r="DV217" i="3"/>
  <c r="DE136" i="3"/>
  <c r="CJ338" i="3"/>
  <c r="DJ78" i="3"/>
  <c r="CX138" i="3"/>
  <c r="CX346" i="3"/>
  <c r="DX346" i="3"/>
  <c r="CJ186" i="3"/>
  <c r="DJ186" i="3"/>
  <c r="DJ31" i="3"/>
  <c r="CJ31" i="3"/>
  <c r="CJ201" i="3"/>
  <c r="DJ201" i="3"/>
  <c r="CX204" i="3"/>
  <c r="DC204" i="3" s="1"/>
  <c r="DX204" i="3"/>
  <c r="DX223" i="3"/>
  <c r="CX223" i="3"/>
  <c r="CV270" i="3"/>
  <c r="DV270" i="3"/>
  <c r="DV214" i="3"/>
  <c r="CV214" i="3"/>
  <c r="DB343" i="3"/>
  <c r="DC343" i="3" s="1"/>
  <c r="EB343" i="3"/>
  <c r="CC317" i="3"/>
  <c r="CL240" i="3"/>
  <c r="DL240" i="3"/>
  <c r="DL310" i="3"/>
  <c r="CL310" i="3"/>
  <c r="CN301" i="3"/>
  <c r="DN301" i="3"/>
  <c r="CN11" i="3"/>
  <c r="DN11" i="3"/>
  <c r="DJ266" i="3"/>
  <c r="DE346" i="3"/>
  <c r="DJ345" i="3"/>
  <c r="DX200" i="3"/>
  <c r="DX251" i="3"/>
  <c r="CX124" i="3"/>
  <c r="DJ376" i="3"/>
  <c r="DV68" i="3"/>
  <c r="DN227" i="3"/>
  <c r="DB352" i="3"/>
  <c r="EB310" i="3"/>
  <c r="DV313" i="3"/>
  <c r="DN106" i="3"/>
  <c r="CC28" i="3"/>
  <c r="DJ180" i="3"/>
  <c r="CJ180" i="3"/>
  <c r="CC6" i="3"/>
  <c r="CJ6" i="3"/>
  <c r="DJ6" i="3" s="1"/>
  <c r="CC370" i="3"/>
  <c r="ES370" i="3" s="1"/>
  <c r="DE370" i="3"/>
  <c r="CE370" i="3"/>
  <c r="DX135" i="3"/>
  <c r="CX135" i="3"/>
  <c r="CN8" i="3"/>
  <c r="DN8" i="3"/>
  <c r="CN298" i="3"/>
  <c r="DN298" i="3"/>
  <c r="CN208" i="3"/>
  <c r="DN208" i="3"/>
  <c r="CV205" i="3"/>
  <c r="DV205" i="3"/>
  <c r="CW4" i="3"/>
  <c r="DX53" i="3"/>
  <c r="CJ73" i="3"/>
  <c r="DJ149" i="3"/>
  <c r="DV311" i="3"/>
  <c r="DX52" i="3"/>
  <c r="DJ288" i="3"/>
  <c r="CJ273" i="3"/>
  <c r="CJ28" i="3"/>
  <c r="CX178" i="3"/>
  <c r="DX178" i="3"/>
  <c r="CX340" i="3"/>
  <c r="DX340" i="3"/>
  <c r="DX50" i="3"/>
  <c r="CX50" i="3"/>
  <c r="DJ360" i="3"/>
  <c r="CJ360" i="3"/>
  <c r="DJ383" i="3"/>
  <c r="CJ383" i="3"/>
  <c r="DC383" i="3" s="1"/>
  <c r="CX65" i="3"/>
  <c r="DX65" i="3"/>
  <c r="CX309" i="3"/>
  <c r="DX309" i="3"/>
  <c r="CX139" i="3"/>
  <c r="DX139" i="3"/>
  <c r="DV305" i="3"/>
  <c r="CV305" i="3"/>
  <c r="CV168" i="3"/>
  <c r="DV168" i="3"/>
  <c r="CV382" i="3"/>
  <c r="DV382" i="3"/>
  <c r="CC367" i="3"/>
  <c r="CV367" i="3"/>
  <c r="CT155" i="3"/>
  <c r="DT155" i="3"/>
  <c r="DL296" i="3"/>
  <c r="CL296" i="3"/>
  <c r="CN181" i="3"/>
  <c r="DN181" i="3"/>
  <c r="CN37" i="3"/>
  <c r="DN37" i="3"/>
  <c r="CN109" i="3"/>
  <c r="DN109" i="3"/>
  <c r="CN340" i="3"/>
  <c r="DN340" i="3"/>
  <c r="CN136" i="3"/>
  <c r="DN136" i="3"/>
  <c r="DJ88" i="3"/>
  <c r="DV152" i="3"/>
  <c r="CX237" i="3"/>
  <c r="CV11" i="3"/>
  <c r="CX372" i="3"/>
  <c r="DX372" i="3"/>
  <c r="CX343" i="3"/>
  <c r="DX343" i="3"/>
  <c r="CJ293" i="3"/>
  <c r="DJ293" i="3"/>
  <c r="CC16" i="3"/>
  <c r="DJ16" i="3"/>
  <c r="CJ140" i="3"/>
  <c r="DJ140" i="3"/>
  <c r="CX248" i="3"/>
  <c r="DX248" i="3"/>
  <c r="CX295" i="3"/>
  <c r="DX295" i="3"/>
  <c r="CV213" i="3"/>
  <c r="DV213" i="3"/>
  <c r="CV221" i="3"/>
  <c r="DV221" i="3"/>
  <c r="DV176" i="3"/>
  <c r="CV176" i="3"/>
  <c r="CV121" i="3"/>
  <c r="DV121" i="3"/>
  <c r="CE354" i="3"/>
  <c r="DE354" i="3"/>
  <c r="DT51" i="3"/>
  <c r="CT51" i="3"/>
  <c r="EB320" i="3"/>
  <c r="DB320" i="3"/>
  <c r="EB26" i="3"/>
  <c r="DB26" i="3"/>
  <c r="EB106" i="3"/>
  <c r="DB106" i="3"/>
  <c r="CN39" i="3"/>
  <c r="DN39" i="3"/>
  <c r="CN112" i="3"/>
  <c r="DN112" i="3"/>
  <c r="CN223" i="3"/>
  <c r="DN223" i="3"/>
  <c r="DN289" i="3"/>
  <c r="CN289" i="3"/>
  <c r="CN219" i="3"/>
  <c r="DN219" i="3"/>
  <c r="CL333" i="3"/>
  <c r="DL333" i="3"/>
  <c r="CV274" i="3"/>
  <c r="CJ171" i="3"/>
  <c r="DX103" i="3"/>
  <c r="DV358" i="3"/>
  <c r="DV273" i="3"/>
  <c r="CV282" i="3"/>
  <c r="DJ254" i="3"/>
  <c r="CL317" i="3"/>
  <c r="DC317" i="3" s="1"/>
  <c r="DV367" i="3"/>
  <c r="DN271" i="3"/>
  <c r="CN244" i="3"/>
  <c r="DL326" i="3"/>
  <c r="DI115" i="3"/>
  <c r="CI115" i="3"/>
  <c r="CC365" i="3"/>
  <c r="CJ365" i="3"/>
  <c r="DX317" i="3"/>
  <c r="CX317" i="3"/>
  <c r="CX195" i="3"/>
  <c r="DX195" i="3"/>
  <c r="CC195" i="3"/>
  <c r="FA195" i="3" s="1"/>
  <c r="CV77" i="3"/>
  <c r="DV77" i="3"/>
  <c r="DV329" i="3"/>
  <c r="CV329" i="3"/>
  <c r="CL278" i="3"/>
  <c r="DL278" i="3"/>
  <c r="CC164" i="3"/>
  <c r="EJ164" i="3" s="1"/>
  <c r="CN164" i="3"/>
  <c r="DN164" i="3"/>
  <c r="DN62" i="3"/>
  <c r="CN62" i="3"/>
  <c r="DC62" i="3" s="1"/>
  <c r="CC125" i="3"/>
  <c r="CN125" i="3"/>
  <c r="DN125" i="3"/>
  <c r="CN34" i="3"/>
  <c r="DN34" i="3" s="1"/>
  <c r="DL238" i="3"/>
  <c r="CL238" i="3"/>
  <c r="DL317" i="3"/>
  <c r="DV69" i="3"/>
  <c r="EB100" i="3"/>
  <c r="DL112" i="3"/>
  <c r="DJ167" i="3"/>
  <c r="CN176" i="3"/>
  <c r="EB256" i="3"/>
  <c r="DN308" i="3"/>
  <c r="CF296" i="3"/>
  <c r="DF296" i="3"/>
  <c r="DF168" i="3"/>
  <c r="CC168" i="3"/>
  <c r="CF258" i="3"/>
  <c r="DF258" i="3"/>
  <c r="CF352" i="3"/>
  <c r="DF352" i="3"/>
  <c r="CC223" i="3"/>
  <c r="CF223" i="3"/>
  <c r="CF372" i="3"/>
  <c r="DF372" i="3"/>
  <c r="CF152" i="3"/>
  <c r="DF152" i="3"/>
  <c r="CF76" i="3"/>
  <c r="DC76" i="3" s="1"/>
  <c r="DF76" i="3"/>
  <c r="CC91" i="3"/>
  <c r="CM187" i="3"/>
  <c r="DC187" i="3" s="1"/>
  <c r="DM187" i="3"/>
  <c r="CM332" i="3"/>
  <c r="DM332" i="3"/>
  <c r="DM185" i="3"/>
  <c r="CM185" i="3"/>
  <c r="CC300" i="3"/>
  <c r="DH96" i="3"/>
  <c r="CH96" i="3"/>
  <c r="CH338" i="3"/>
  <c r="DH338" i="3"/>
  <c r="DH73" i="3"/>
  <c r="CH73" i="3"/>
  <c r="DX176" i="3"/>
  <c r="CX176" i="3"/>
  <c r="CC211" i="3"/>
  <c r="CV334" i="3"/>
  <c r="EU334" i="3" s="1"/>
  <c r="DV334" i="3"/>
  <c r="CC287" i="3"/>
  <c r="DX287" i="3"/>
  <c r="CC354" i="3"/>
  <c r="DM84" i="3"/>
  <c r="CF68" i="3"/>
  <c r="DF313" i="3"/>
  <c r="DM341" i="3"/>
  <c r="DJ207" i="3"/>
  <c r="CF147" i="3"/>
  <c r="DF147" i="3" s="1"/>
  <c r="DM45" i="3"/>
  <c r="DV62" i="3"/>
  <c r="DX192" i="3"/>
  <c r="DM179" i="3"/>
  <c r="DF61" i="3"/>
  <c r="DM329" i="3"/>
  <c r="CC60" i="3"/>
  <c r="CE291" i="3"/>
  <c r="DE291" i="3"/>
  <c r="CC118" i="3"/>
  <c r="CJ118" i="3"/>
  <c r="CC222" i="3"/>
  <c r="CC321" i="3"/>
  <c r="CJ64" i="3"/>
  <c r="EI64" i="3" s="1"/>
  <c r="DJ64" i="3"/>
  <c r="CC362" i="3"/>
  <c r="CX161" i="3"/>
  <c r="DX161" i="3"/>
  <c r="CX388" i="3"/>
  <c r="DX388" i="3"/>
  <c r="DX260" i="3"/>
  <c r="DF91" i="3"/>
  <c r="DV245" i="3"/>
  <c r="DH293" i="3"/>
  <c r="DX115" i="3"/>
  <c r="CV225" i="3"/>
  <c r="DM219" i="3"/>
  <c r="CM28" i="3"/>
  <c r="DF30" i="3"/>
  <c r="DJ234" i="3"/>
  <c r="CH363" i="3"/>
  <c r="DM363" i="3"/>
  <c r="CT12" i="3"/>
  <c r="DJ41" i="3"/>
  <c r="CH346" i="3"/>
  <c r="DF232" i="3"/>
  <c r="CM192" i="3"/>
  <c r="DM97" i="3"/>
  <c r="CV369" i="3"/>
  <c r="CF168" i="3"/>
  <c r="CF91" i="3"/>
  <c r="DX331" i="3"/>
  <c r="CM266" i="3"/>
  <c r="DV33" i="3"/>
  <c r="DE362" i="3"/>
  <c r="CJ147" i="3"/>
  <c r="DC147" i="3" s="1"/>
  <c r="DJ113" i="3"/>
  <c r="CM218" i="3"/>
  <c r="CC135" i="3"/>
  <c r="EP135" i="3" s="1"/>
  <c r="DM23" i="3"/>
  <c r="CM23" i="3"/>
  <c r="DH336" i="3"/>
  <c r="DV36" i="3"/>
  <c r="CV335" i="3"/>
  <c r="DV129" i="3"/>
  <c r="CC280" i="3"/>
  <c r="CV244" i="3"/>
  <c r="DV244" i="3"/>
  <c r="CC292" i="3"/>
  <c r="EX292" i="3" s="1"/>
  <c r="CC166" i="3"/>
  <c r="CC20" i="3"/>
  <c r="CJ20" i="3"/>
  <c r="CC192" i="3"/>
  <c r="DL38" i="3"/>
  <c r="CC249" i="3"/>
  <c r="CC357" i="3"/>
  <c r="CC138" i="3"/>
  <c r="EF138" i="3" s="1"/>
  <c r="CC381" i="3"/>
  <c r="CC182" i="3"/>
  <c r="CC355" i="3"/>
  <c r="CC102" i="3"/>
  <c r="CC218" i="3"/>
  <c r="CC134" i="3"/>
  <c r="CC67" i="3"/>
  <c r="CC63" i="3"/>
  <c r="ES63" i="3" s="1"/>
  <c r="CC105" i="3"/>
  <c r="CC250" i="3"/>
  <c r="CC117" i="3"/>
  <c r="CC127" i="3"/>
  <c r="CC151" i="3"/>
  <c r="CC55" i="3"/>
  <c r="ES55" i="3" s="1"/>
  <c r="CC49" i="3"/>
  <c r="CC242" i="3"/>
  <c r="EO242" i="3" s="1"/>
  <c r="CC87" i="3"/>
  <c r="CC200" i="3"/>
  <c r="CC257" i="3"/>
  <c r="CC90" i="3"/>
  <c r="CC25" i="3"/>
  <c r="CE240" i="3"/>
  <c r="DE240" i="3"/>
  <c r="CE57" i="3"/>
  <c r="DE57" i="3"/>
  <c r="CC305" i="3"/>
  <c r="CC366" i="3"/>
  <c r="CC332" i="3"/>
  <c r="CC10" i="3"/>
  <c r="CC251" i="3"/>
  <c r="EQ251" i="3" s="1"/>
  <c r="CC239" i="3"/>
  <c r="CC39" i="3"/>
  <c r="EY39" i="3" s="1"/>
  <c r="CC24" i="3"/>
  <c r="CC319" i="3"/>
  <c r="CC208" i="3"/>
  <c r="CC322" i="3"/>
  <c r="CC41" i="3"/>
  <c r="CC82" i="3"/>
  <c r="EQ82" i="3" s="1"/>
  <c r="CC132" i="3"/>
  <c r="CC290" i="3"/>
  <c r="CC148" i="3"/>
  <c r="CC232" i="3"/>
  <c r="CC156" i="3"/>
  <c r="CC88" i="3"/>
  <c r="CC189" i="3"/>
  <c r="CC338" i="3"/>
  <c r="CV117" i="3"/>
  <c r="CC35" i="3"/>
  <c r="EI35" i="3" s="1"/>
  <c r="BO390" i="3"/>
  <c r="BO391" i="3"/>
  <c r="CC309" i="3"/>
  <c r="CC51" i="3"/>
  <c r="CC282" i="3"/>
  <c r="CC126" i="3"/>
  <c r="EN126" i="3" s="1"/>
  <c r="CQ4" i="3"/>
  <c r="DQ4" i="3"/>
  <c r="DJ182" i="3"/>
  <c r="DJ153" i="3"/>
  <c r="CJ63" i="3"/>
  <c r="DJ206" i="3"/>
  <c r="DJ369" i="3"/>
  <c r="DJ218" i="3"/>
  <c r="DX361" i="3"/>
  <c r="DJ25" i="3"/>
  <c r="DJ30" i="3"/>
  <c r="DX9" i="3"/>
  <c r="DV199" i="3"/>
  <c r="DV314" i="3"/>
  <c r="DJ275" i="3"/>
  <c r="DE89" i="3"/>
  <c r="CJ16" i="3"/>
  <c r="DJ335" i="3"/>
  <c r="DJ240" i="3"/>
  <c r="DV215" i="3"/>
  <c r="DL106" i="3"/>
  <c r="DV207" i="3"/>
  <c r="DV200" i="3"/>
  <c r="CC376" i="3"/>
  <c r="CC273" i="3"/>
  <c r="CC324" i="3"/>
  <c r="EJ324" i="3" s="1"/>
  <c r="CC181" i="3"/>
  <c r="CC226" i="3"/>
  <c r="DJ381" i="3"/>
  <c r="DJ325" i="3"/>
  <c r="CJ182" i="3"/>
  <c r="CJ153" i="3"/>
  <c r="CJ381" i="3"/>
  <c r="DX154" i="3"/>
  <c r="DJ332" i="3"/>
  <c r="DE105" i="3"/>
  <c r="CJ218" i="3"/>
  <c r="DP4" i="3"/>
  <c r="DJ102" i="3"/>
  <c r="CJ5" i="3"/>
  <c r="DJ5" i="3" s="1"/>
  <c r="DJ156" i="3"/>
  <c r="BQ391" i="3"/>
  <c r="DE272" i="3"/>
  <c r="CE368" i="3"/>
  <c r="DR4" i="3"/>
  <c r="BR391" i="3"/>
  <c r="CC227" i="3"/>
  <c r="CC264" i="3"/>
  <c r="DX318" i="3"/>
  <c r="DJ290" i="3"/>
  <c r="DJ191" i="3"/>
  <c r="DJ97" i="3"/>
  <c r="DX313" i="3"/>
  <c r="CJ303" i="3"/>
  <c r="DH102" i="3"/>
  <c r="DJ365" i="3"/>
  <c r="CC238" i="3"/>
  <c r="CC56" i="3"/>
  <c r="CC160" i="3"/>
  <c r="EW160" i="3" s="1"/>
  <c r="CC374" i="3"/>
  <c r="CC171" i="3"/>
  <c r="EV171" i="3" s="1"/>
  <c r="CC261" i="3"/>
  <c r="CC333" i="3"/>
  <c r="CC77" i="3"/>
  <c r="CC310" i="3"/>
  <c r="CC237" i="3"/>
  <c r="FA237" i="3" s="1"/>
  <c r="CC372" i="3"/>
  <c r="CC158" i="3"/>
  <c r="EO158" i="3" s="1"/>
  <c r="CC207" i="3"/>
  <c r="ER207" i="3" s="1"/>
  <c r="CC46" i="3"/>
  <c r="CC386" i="3"/>
  <c r="CC45" i="3"/>
  <c r="CC352" i="3"/>
  <c r="CC163" i="3"/>
  <c r="FA163" i="3" s="1"/>
  <c r="CC27" i="3"/>
  <c r="CC19" i="3"/>
  <c r="EN19" i="3" s="1"/>
  <c r="CC201" i="3"/>
  <c r="CC266" i="3"/>
  <c r="CC269" i="3"/>
  <c r="CC174" i="3"/>
  <c r="CC54" i="3"/>
  <c r="CC52" i="3"/>
  <c r="EX52" i="3" s="1"/>
  <c r="CC70" i="3"/>
  <c r="EM70" i="3" s="1"/>
  <c r="CC68" i="3"/>
  <c r="CC348" i="3"/>
  <c r="CC74" i="3"/>
  <c r="CC327" i="3"/>
  <c r="CC196" i="3"/>
  <c r="CC358" i="3"/>
  <c r="CC89" i="3"/>
  <c r="EU89" i="3" s="1"/>
  <c r="CC230" i="3"/>
  <c r="EM230" i="3" s="1"/>
  <c r="CC109" i="3"/>
  <c r="ET109" i="3" s="1"/>
  <c r="CC335" i="3"/>
  <c r="CC95" i="3"/>
  <c r="CC50" i="3"/>
  <c r="CC263" i="3"/>
  <c r="CC23" i="3"/>
  <c r="CC173" i="3"/>
  <c r="EN173" i="3" s="1"/>
  <c r="CC15" i="3"/>
  <c r="EQ15" i="3" s="1"/>
  <c r="CC379" i="3"/>
  <c r="CC268" i="3"/>
  <c r="FA268" i="3" s="1"/>
  <c r="CC106" i="3"/>
  <c r="CC183" i="3"/>
  <c r="CC298" i="3"/>
  <c r="CC383" i="3"/>
  <c r="CC78" i="3"/>
  <c r="EO78" i="3" s="1"/>
  <c r="CC259" i="3"/>
  <c r="EJ259" i="3" s="1"/>
  <c r="CC64" i="3"/>
  <c r="CC99" i="3"/>
  <c r="CC53" i="3"/>
  <c r="CC32" i="3"/>
  <c r="CC93" i="3"/>
  <c r="CC326" i="3"/>
  <c r="CC339" i="3"/>
  <c r="EJ339" i="3" s="1"/>
  <c r="CC57" i="3"/>
  <c r="CC161" i="3"/>
  <c r="ER161" i="3" s="1"/>
  <c r="CC364" i="3"/>
  <c r="ET364" i="3" s="1"/>
  <c r="CC213" i="3"/>
  <c r="CC361" i="3"/>
  <c r="CC210" i="3"/>
  <c r="CC345" i="3"/>
  <c r="EQ345" i="3" s="1"/>
  <c r="CC295" i="3"/>
  <c r="CC302" i="3"/>
  <c r="EX302" i="3" s="1"/>
  <c r="CC311" i="3"/>
  <c r="EX311" i="3" s="1"/>
  <c r="CC315" i="3"/>
  <c r="CC344" i="3"/>
  <c r="CC307" i="3"/>
  <c r="CC178" i="3"/>
  <c r="CC286" i="3"/>
  <c r="CC342" i="3"/>
  <c r="CC191" i="3"/>
  <c r="CC329" i="3"/>
  <c r="EG329" i="3" s="1"/>
  <c r="CC129" i="3"/>
  <c r="CC114" i="3"/>
  <c r="CC221" i="3"/>
  <c r="CC97" i="3"/>
  <c r="CC206" i="3"/>
  <c r="CC203" i="3"/>
  <c r="ER203" i="3" s="1"/>
  <c r="CC146" i="3"/>
  <c r="CC185" i="3"/>
  <c r="CC347" i="3"/>
  <c r="CC124" i="3"/>
  <c r="CC389" i="3"/>
  <c r="CC143" i="3"/>
  <c r="CC58" i="3"/>
  <c r="ES58" i="3" s="1"/>
  <c r="CC187" i="3"/>
  <c r="EG187" i="3" s="1"/>
  <c r="CC260" i="3"/>
  <c r="CC378" i="3"/>
  <c r="CC241" i="3"/>
  <c r="CC363" i="3"/>
  <c r="CC188" i="3"/>
  <c r="CC341" i="3"/>
  <c r="CC83" i="3"/>
  <c r="EG83" i="3" s="1"/>
  <c r="CC142" i="3"/>
  <c r="EO142" i="3" s="1"/>
  <c r="FJ70" i="2"/>
  <c r="FJ64" i="2"/>
  <c r="FJ65" i="2"/>
  <c r="EY70" i="2"/>
  <c r="EY65" i="2"/>
  <c r="EY64" i="2"/>
  <c r="FB70" i="2"/>
  <c r="FB65" i="2"/>
  <c r="FB64" i="2"/>
  <c r="FH70" i="2"/>
  <c r="FH64" i="2"/>
  <c r="FH65" i="2"/>
  <c r="EP65" i="2"/>
  <c r="EX70" i="2"/>
  <c r="EX64" i="2"/>
  <c r="EX65" i="2"/>
  <c r="FD70" i="2"/>
  <c r="FD64" i="2"/>
  <c r="FD65" i="2"/>
  <c r="EV70" i="2"/>
  <c r="EV65" i="2"/>
  <c r="EV64" i="2"/>
  <c r="ES70" i="2"/>
  <c r="ES64" i="2"/>
  <c r="ES65" i="2"/>
  <c r="EW70" i="2"/>
  <c r="EW64" i="2"/>
  <c r="EW65" i="2"/>
  <c r="EO70" i="2"/>
  <c r="EO64" i="2"/>
  <c r="EO65" i="2"/>
  <c r="EP64" i="2"/>
  <c r="FA70" i="2"/>
  <c r="FA65" i="2"/>
  <c r="FA64" i="2"/>
  <c r="FK70" i="2"/>
  <c r="FK64" i="2"/>
  <c r="FK65" i="2"/>
  <c r="FC70" i="2"/>
  <c r="FC64" i="2"/>
  <c r="FC65" i="2"/>
  <c r="FE70" i="2"/>
  <c r="FE64" i="2"/>
  <c r="FE65" i="2"/>
  <c r="FG70" i="2"/>
  <c r="FG64" i="2"/>
  <c r="FG65" i="2"/>
  <c r="EZ70" i="2"/>
  <c r="EZ65" i="2"/>
  <c r="EZ64" i="2"/>
  <c r="ET70" i="2"/>
  <c r="ET64" i="2"/>
  <c r="ET65" i="2"/>
  <c r="ER70" i="2"/>
  <c r="ER65" i="2"/>
  <c r="ER64" i="2"/>
  <c r="EU70" i="2"/>
  <c r="EU64" i="2"/>
  <c r="EU65" i="2"/>
  <c r="EQ70" i="2"/>
  <c r="EQ65" i="2"/>
  <c r="EQ64" i="2"/>
  <c r="FI70" i="2"/>
  <c r="FI64" i="2"/>
  <c r="FI65" i="2"/>
  <c r="FF70" i="2"/>
  <c r="FF64" i="2"/>
  <c r="FF65" i="2"/>
  <c r="FL70" i="2"/>
  <c r="FL64" i="2"/>
  <c r="FL65" i="2"/>
  <c r="CT234" i="3"/>
  <c r="DT234" i="3"/>
  <c r="CT240" i="3"/>
  <c r="DT240" i="3"/>
  <c r="CT272" i="3"/>
  <c r="DT272" i="3"/>
  <c r="CT113" i="3"/>
  <c r="DT113" i="3"/>
  <c r="CC61" i="3"/>
  <c r="EN61" i="3" s="1"/>
  <c r="CC235" i="3"/>
  <c r="BT390" i="3"/>
  <c r="BT391" i="3"/>
  <c r="CT92" i="3"/>
  <c r="CC92" i="3"/>
  <c r="CG155" i="3"/>
  <c r="CC155" i="3"/>
  <c r="EH155" i="3" s="1"/>
  <c r="CC220" i="3"/>
  <c r="CC101" i="3"/>
  <c r="BG390" i="3"/>
  <c r="CX258" i="3"/>
  <c r="DX258" i="3"/>
  <c r="CX34" i="3"/>
  <c r="CC34" i="3"/>
  <c r="CC11" i="3"/>
  <c r="BI391" i="3"/>
  <c r="CI11" i="3"/>
  <c r="BI390" i="3"/>
  <c r="DI11" i="3"/>
  <c r="CC301" i="3"/>
  <c r="DJ301" i="3"/>
  <c r="CC231" i="3"/>
  <c r="DL231" i="3"/>
  <c r="CB390" i="3"/>
  <c r="CB391" i="3"/>
  <c r="EB180" i="3"/>
  <c r="CC180" i="3"/>
  <c r="DB272" i="3"/>
  <c r="EB272" i="3"/>
  <c r="CC104" i="3"/>
  <c r="CF104" i="3"/>
  <c r="DF104" i="3"/>
  <c r="CM107" i="3"/>
  <c r="DM107" i="3"/>
  <c r="CC62" i="3"/>
  <c r="CC116" i="3"/>
  <c r="DH116" i="3"/>
  <c r="CC306" i="3"/>
  <c r="CC107" i="3"/>
  <c r="CC253" i="3"/>
  <c r="EE253" i="3" s="1"/>
  <c r="CC350" i="3"/>
  <c r="CC48" i="3"/>
  <c r="CC233" i="3"/>
  <c r="CJ36" i="3"/>
  <c r="CJ253" i="3"/>
  <c r="DJ202" i="3"/>
  <c r="CJ108" i="3"/>
  <c r="DN276" i="3"/>
  <c r="DF248" i="3"/>
  <c r="DB74" i="3"/>
  <c r="EB74" i="3" s="1"/>
  <c r="CX287" i="3"/>
  <c r="DC287" i="3" s="1"/>
  <c r="DX15" i="3"/>
  <c r="CH339" i="3"/>
  <c r="CE129" i="3"/>
  <c r="DN220" i="3"/>
  <c r="DF384" i="3"/>
  <c r="CM78" i="3"/>
  <c r="DM294" i="3"/>
  <c r="DH30" i="3"/>
  <c r="DT359" i="3"/>
  <c r="DJ239" i="3"/>
  <c r="DJ81" i="3"/>
  <c r="DP202" i="3"/>
  <c r="CH53" i="3"/>
  <c r="DC53" i="3" s="1"/>
  <c r="CH326" i="3"/>
  <c r="DN101" i="3"/>
  <c r="DF379" i="3"/>
  <c r="CE350" i="3"/>
  <c r="EB281" i="3"/>
  <c r="DE41" i="3"/>
  <c r="CJ122" i="3"/>
  <c r="DX26" i="3"/>
  <c r="DX130" i="3"/>
  <c r="CP210" i="3"/>
  <c r="CE48" i="3"/>
  <c r="DM279" i="3"/>
  <c r="DE342" i="3"/>
  <c r="EB37" i="3"/>
  <c r="DB68" i="3"/>
  <c r="DT69" i="3"/>
  <c r="DT216" i="3"/>
  <c r="DJ224" i="3"/>
  <c r="DX375" i="3"/>
  <c r="DP351" i="3"/>
  <c r="CH161" i="3"/>
  <c r="DH161" i="3" s="1"/>
  <c r="DF281" i="3"/>
  <c r="CN79" i="3"/>
  <c r="DJ137" i="3"/>
  <c r="DX320" i="3"/>
  <c r="CP162" i="3"/>
  <c r="DC162" i="3" s="1"/>
  <c r="CH116" i="3"/>
  <c r="CJ368" i="3"/>
  <c r="DM118" i="3"/>
  <c r="DB19" i="3"/>
  <c r="EB19" i="3" s="1"/>
  <c r="CV21" i="3"/>
  <c r="CC299" i="3"/>
  <c r="EH299" i="3" s="1"/>
  <c r="CC283" i="3"/>
  <c r="CC255" i="3"/>
  <c r="EF255" i="3" s="1"/>
  <c r="CC75" i="3"/>
  <c r="CH229" i="3"/>
  <c r="DH229" i="3"/>
  <c r="CC229" i="3"/>
  <c r="CC69" i="3"/>
  <c r="EY69" i="3" s="1"/>
  <c r="DJ69" i="3"/>
  <c r="CC256" i="3"/>
  <c r="DE176" i="3"/>
  <c r="CE176" i="3"/>
  <c r="CC176" i="3"/>
  <c r="CV80" i="3"/>
  <c r="CC80" i="3"/>
  <c r="DB297" i="3"/>
  <c r="EB297" i="3"/>
  <c r="CC214" i="3"/>
  <c r="CT214" i="3"/>
  <c r="CC31" i="3"/>
  <c r="CC349" i="3"/>
  <c r="DN349" i="3"/>
  <c r="CC165" i="3"/>
  <c r="CN73" i="3"/>
  <c r="DN73" i="3"/>
  <c r="CC316" i="3"/>
  <c r="CV316" i="3"/>
  <c r="EU316" i="3" s="1"/>
  <c r="DB124" i="3"/>
  <c r="EB124" i="3"/>
  <c r="CC40" i="3"/>
  <c r="CF40" i="3"/>
  <c r="CC388" i="3"/>
  <c r="DF388" i="3"/>
  <c r="CM228" i="3"/>
  <c r="CC228" i="3"/>
  <c r="EK228" i="3" s="1"/>
  <c r="CM312" i="3"/>
  <c r="DM312" i="3"/>
  <c r="CC375" i="3"/>
  <c r="EW375" i="3" s="1"/>
  <c r="CC331" i="3"/>
  <c r="DH320" i="3"/>
  <c r="CC320" i="3"/>
  <c r="EP320" i="3" s="1"/>
  <c r="CH274" i="3"/>
  <c r="DH274" i="3"/>
  <c r="CC274" i="3"/>
  <c r="CP323" i="3"/>
  <c r="CC323" i="3"/>
  <c r="EJ323" i="3" s="1"/>
  <c r="CC278" i="3"/>
  <c r="CP278" i="3"/>
  <c r="CC254" i="3"/>
  <c r="EL254" i="3" s="1"/>
  <c r="DE254" i="3"/>
  <c r="CC120" i="3"/>
  <c r="EE120" i="3" s="1"/>
  <c r="DE98" i="3"/>
  <c r="CC98" i="3"/>
  <c r="CJ130" i="3"/>
  <c r="DJ130" i="3" s="1"/>
  <c r="DX82" i="3"/>
  <c r="DF50" i="3"/>
  <c r="CH375" i="3"/>
  <c r="CL175" i="3"/>
  <c r="CP263" i="3"/>
  <c r="CF157" i="3"/>
  <c r="DF157" i="3" s="1"/>
  <c r="CF50" i="3"/>
  <c r="CV338" i="3"/>
  <c r="DV338" i="3" s="1"/>
  <c r="DF15" i="3"/>
  <c r="EB108" i="3"/>
  <c r="DJ14" i="3"/>
  <c r="DP329" i="3"/>
  <c r="DH306" i="3"/>
  <c r="DM75" i="3"/>
  <c r="EB145" i="3"/>
  <c r="CJ334" i="3"/>
  <c r="DJ334" i="3" s="1"/>
  <c r="CJ239" i="3"/>
  <c r="DC239" i="3" s="1"/>
  <c r="CJ81" i="3"/>
  <c r="DV240" i="3"/>
  <c r="DF95" i="3"/>
  <c r="DF335" i="3"/>
  <c r="CF379" i="3"/>
  <c r="DE120" i="3"/>
  <c r="EB279" i="3"/>
  <c r="DE322" i="3"/>
  <c r="CE41" i="3"/>
  <c r="DJ157" i="3"/>
  <c r="DP318" i="3"/>
  <c r="CH57" i="3"/>
  <c r="DH57" i="3" s="1"/>
  <c r="DV277" i="3"/>
  <c r="CE342" i="3"/>
  <c r="DL304" i="3"/>
  <c r="CJ224" i="3"/>
  <c r="DP7" i="3"/>
  <c r="CP315" i="3"/>
  <c r="DP315" i="3" s="1"/>
  <c r="DN333" i="3"/>
  <c r="CP270" i="3"/>
  <c r="CX159" i="3"/>
  <c r="DC159" i="3" s="1"/>
  <c r="CV88" i="3"/>
  <c r="DV88" i="3" s="1"/>
  <c r="CN94" i="3"/>
  <c r="DM175" i="3"/>
  <c r="CM128" i="3"/>
  <c r="DB377" i="3"/>
  <c r="CC271" i="3"/>
  <c r="CC65" i="3"/>
  <c r="CC368" i="3"/>
  <c r="EO368" i="3" s="1"/>
  <c r="CC193" i="3"/>
  <c r="CJ115" i="3"/>
  <c r="CC115" i="3"/>
  <c r="CC296" i="3"/>
  <c r="CJ296" i="3"/>
  <c r="DJ296" i="3" s="1"/>
  <c r="CV72" i="3"/>
  <c r="DV72" i="3"/>
  <c r="CL121" i="3"/>
  <c r="DC121" i="3" s="1"/>
  <c r="DL121" i="3"/>
  <c r="CC121" i="3"/>
  <c r="BL390" i="3"/>
  <c r="CC8" i="3"/>
  <c r="CV123" i="3"/>
  <c r="CC123" i="3"/>
  <c r="DV123" i="3"/>
  <c r="DB375" i="3"/>
  <c r="FA375" i="3" s="1"/>
  <c r="EB375" i="3"/>
  <c r="CC137" i="3"/>
  <c r="CF288" i="3"/>
  <c r="DF288" i="3"/>
  <c r="CC288" i="3"/>
  <c r="ES288" i="3" s="1"/>
  <c r="CC84" i="3"/>
  <c r="CF84" i="3"/>
  <c r="CC141" i="3"/>
  <c r="EQ141" i="3" s="1"/>
  <c r="DM141" i="3"/>
  <c r="CC110" i="3"/>
  <c r="DM110" i="3"/>
  <c r="CC297" i="3"/>
  <c r="DH297" i="3"/>
  <c r="CC240" i="3"/>
  <c r="CC312" i="3"/>
  <c r="CC170" i="3"/>
  <c r="ES170" i="3" s="1"/>
  <c r="CP170" i="3"/>
  <c r="DP170" i="3" s="1"/>
  <c r="DE343" i="3"/>
  <c r="CC343" i="3"/>
  <c r="CC199" i="3"/>
  <c r="BX391" i="3"/>
  <c r="DF268" i="3"/>
  <c r="CL54" i="3"/>
  <c r="DC54" i="3" s="1"/>
  <c r="CP311" i="3"/>
  <c r="CH99" i="3"/>
  <c r="CH64" i="3"/>
  <c r="DJ204" i="3"/>
  <c r="CX211" i="3"/>
  <c r="CX145" i="3"/>
  <c r="CX82" i="3"/>
  <c r="CX205" i="3"/>
  <c r="CP231" i="3"/>
  <c r="CP284" i="3"/>
  <c r="CN165" i="3"/>
  <c r="DN165" i="3" s="1"/>
  <c r="CF268" i="3"/>
  <c r="CF358" i="3"/>
  <c r="DM387" i="3"/>
  <c r="DH94" i="3"/>
  <c r="CJ202" i="3"/>
  <c r="DE208" i="3"/>
  <c r="DJ24" i="3"/>
  <c r="DJ281" i="3"/>
  <c r="CJ204" i="3"/>
  <c r="DP339" i="3"/>
  <c r="DH387" i="3"/>
  <c r="DJ364" i="3"/>
  <c r="DP213" i="3"/>
  <c r="DH331" i="3"/>
  <c r="DV140" i="3"/>
  <c r="DN266" i="3"/>
  <c r="CN237" i="3"/>
  <c r="DN237" i="3" s="1"/>
  <c r="CF15" i="3"/>
  <c r="DC15" i="3" s="1"/>
  <c r="DM65" i="3"/>
  <c r="DM112" i="3"/>
  <c r="DB327" i="3"/>
  <c r="EB327" i="3" s="1"/>
  <c r="CJ14" i="3"/>
  <c r="DC14" i="3" s="1"/>
  <c r="DP291" i="3"/>
  <c r="DP295" i="3"/>
  <c r="CH306" i="3"/>
  <c r="DX4" i="3"/>
  <c r="DM245" i="3"/>
  <c r="DE17" i="3"/>
  <c r="DP360" i="3"/>
  <c r="CH240" i="3"/>
  <c r="DV52" i="3"/>
  <c r="DV7" i="3"/>
  <c r="CF95" i="3"/>
  <c r="DC95" i="3" s="1"/>
  <c r="CF335" i="3"/>
  <c r="CE120" i="3"/>
  <c r="DC120" i="3" s="1"/>
  <c r="DM106" i="3"/>
  <c r="DL269" i="3"/>
  <c r="CL8" i="3"/>
  <c r="CE322" i="3"/>
  <c r="DN27" i="3"/>
  <c r="DN45" i="3"/>
  <c r="DM360" i="3"/>
  <c r="EB318" i="3"/>
  <c r="DT97" i="3"/>
  <c r="DT221" i="3"/>
  <c r="DT343" i="3"/>
  <c r="DP122" i="3"/>
  <c r="CN333" i="3"/>
  <c r="DF89" i="3"/>
  <c r="DT214" i="3"/>
  <c r="CJ69" i="3"/>
  <c r="DP220" i="3"/>
  <c r="DP199" i="3"/>
  <c r="DV316" i="3"/>
  <c r="DV158" i="3"/>
  <c r="DV278" i="3"/>
  <c r="CF388" i="3"/>
  <c r="CC112" i="3"/>
  <c r="CC21" i="3"/>
  <c r="ET21" i="3" s="1"/>
  <c r="CC43" i="3"/>
  <c r="CJ43" i="3"/>
  <c r="CC209" i="3"/>
  <c r="ES209" i="3" s="1"/>
  <c r="CJ209" i="3"/>
  <c r="CC360" i="3"/>
  <c r="CE360" i="3"/>
  <c r="DE248" i="3"/>
  <c r="CE248" i="3"/>
  <c r="CC248" i="3"/>
  <c r="CV371" i="3"/>
  <c r="DV371" i="3"/>
  <c r="CC289" i="3"/>
  <c r="CL289" i="3"/>
  <c r="DL289" i="3" s="1"/>
  <c r="DB79" i="3"/>
  <c r="EB79" i="3"/>
  <c r="DF149" i="3"/>
  <c r="CC149" i="3"/>
  <c r="CC308" i="3"/>
  <c r="EJ308" i="3" s="1"/>
  <c r="CC281" i="3"/>
  <c r="EI281" i="3" s="1"/>
  <c r="CM337" i="3"/>
  <c r="CC337" i="3"/>
  <c r="EQ337" i="3" s="1"/>
  <c r="CC103" i="3"/>
  <c r="DM103" i="3"/>
  <c r="CC37" i="3"/>
  <c r="EY37" i="3" s="1"/>
  <c r="CC59" i="3"/>
  <c r="CC216" i="3"/>
  <c r="EF216" i="3" s="1"/>
  <c r="CP320" i="3"/>
  <c r="DP320" i="3"/>
  <c r="CC318" i="3"/>
  <c r="CC252" i="3"/>
  <c r="CP252" i="3"/>
  <c r="DC252" i="3" s="1"/>
  <c r="CC328" i="3"/>
  <c r="EJ328" i="3" s="1"/>
  <c r="CP328" i="3"/>
  <c r="CE262" i="3"/>
  <c r="CC262" i="3"/>
  <c r="EZ262" i="3" s="1"/>
  <c r="DX145" i="3"/>
  <c r="DX205" i="3"/>
  <c r="DH375" i="3"/>
  <c r="CV132" i="3"/>
  <c r="DC132" i="3" s="1"/>
  <c r="CE208" i="3"/>
  <c r="CJ24" i="3"/>
  <c r="DJ212" i="3"/>
  <c r="DP178" i="3"/>
  <c r="DN255" i="3"/>
  <c r="DN31" i="3"/>
  <c r="CJ364" i="3"/>
  <c r="DM298" i="3"/>
  <c r="DJ353" i="3"/>
  <c r="CP213" i="3"/>
  <c r="CH331" i="3"/>
  <c r="DE329" i="3"/>
  <c r="CN352" i="3"/>
  <c r="DN352" i="3" s="1"/>
  <c r="CN266" i="3"/>
  <c r="EB77" i="3"/>
  <c r="EB41" i="3"/>
  <c r="EB171" i="3"/>
  <c r="DJ274" i="3"/>
  <c r="DJ179" i="3"/>
  <c r="CP295" i="3"/>
  <c r="DH137" i="3"/>
  <c r="CV148" i="3"/>
  <c r="DV148" i="3" s="1"/>
  <c r="DV232" i="3"/>
  <c r="DF263" i="3"/>
  <c r="CX4" i="3"/>
  <c r="EB194" i="3"/>
  <c r="DT169" i="3"/>
  <c r="DX231" i="3"/>
  <c r="DX324" i="3"/>
  <c r="CV52" i="3"/>
  <c r="DV169" i="3"/>
  <c r="CM106" i="3"/>
  <c r="EB330" i="3"/>
  <c r="CL269" i="3"/>
  <c r="DX43" i="3"/>
  <c r="DX72" i="3"/>
  <c r="DH258" i="3"/>
  <c r="CN27" i="3"/>
  <c r="CN45" i="3"/>
  <c r="EB128" i="3"/>
  <c r="CT221" i="3"/>
  <c r="DJ229" i="3"/>
  <c r="CX81" i="3"/>
  <c r="DX162" i="3"/>
  <c r="DP154" i="3"/>
  <c r="CH320" i="3"/>
  <c r="DV285" i="3"/>
  <c r="DV128" i="3"/>
  <c r="DN234" i="3"/>
  <c r="CF89" i="3"/>
  <c r="DM33" i="3"/>
  <c r="DP167" i="3"/>
  <c r="CH297" i="3"/>
  <c r="CH175" i="3"/>
  <c r="DN155" i="3"/>
  <c r="CF324" i="3"/>
  <c r="CE254" i="3"/>
  <c r="DC254" i="3" s="1"/>
  <c r="CL231" i="3"/>
  <c r="CL374" i="3"/>
  <c r="DL374" i="3" s="1"/>
  <c r="CN42" i="3"/>
  <c r="DC42" i="3" s="1"/>
  <c r="CN48" i="3"/>
  <c r="DF40" i="3"/>
  <c r="DB180" i="3"/>
  <c r="DB346" i="3"/>
  <c r="CC190" i="3"/>
  <c r="EH190" i="3" s="1"/>
  <c r="CC359" i="3"/>
  <c r="CC293" i="3"/>
  <c r="EJ293" i="3" s="1"/>
  <c r="CC284" i="3"/>
  <c r="EI284" i="3" s="1"/>
  <c r="CC113" i="3"/>
  <c r="CC85" i="3"/>
  <c r="CC169" i="3"/>
  <c r="CC294" i="3"/>
  <c r="CC234" i="3"/>
  <c r="EL234" i="3" s="1"/>
  <c r="CC162" i="3"/>
  <c r="CC26" i="3"/>
  <c r="EQ26" i="3" s="1"/>
  <c r="CC150" i="3"/>
  <c r="CC336" i="3"/>
  <c r="CC377" i="3"/>
  <c r="DV377" i="3"/>
  <c r="CC382" i="3"/>
  <c r="CL382" i="3"/>
  <c r="BN390" i="3"/>
  <c r="BN391" i="3"/>
  <c r="CC177" i="3"/>
  <c r="DN177" i="3"/>
  <c r="CC277" i="3"/>
  <c r="CC22" i="3"/>
  <c r="DB22" i="3"/>
  <c r="CC172" i="3"/>
  <c r="EB172" i="3"/>
  <c r="CF167" i="3"/>
  <c r="CC167" i="3"/>
  <c r="CC175" i="3"/>
  <c r="CF175" i="3"/>
  <c r="CF219" i="3"/>
  <c r="CC219" i="3"/>
  <c r="ES219" i="3" s="1"/>
  <c r="CC387" i="3"/>
  <c r="EF387" i="3" s="1"/>
  <c r="CC236" i="3"/>
  <c r="CC215" i="3"/>
  <c r="EM215" i="3" s="1"/>
  <c r="CC72" i="3"/>
  <c r="EM72" i="3" s="1"/>
  <c r="CC272" i="3"/>
  <c r="DH272" i="3"/>
  <c r="BP390" i="3"/>
  <c r="BP391" i="3"/>
  <c r="CC194" i="3"/>
  <c r="EZ194" i="3" s="1"/>
  <c r="CJ212" i="3"/>
  <c r="CP178" i="3"/>
  <c r="CV290" i="3"/>
  <c r="DV290" i="3" s="1"/>
  <c r="CN163" i="3"/>
  <c r="DN163" i="3" s="1"/>
  <c r="DN77" i="3"/>
  <c r="CN31" i="3"/>
  <c r="DM183" i="3"/>
  <c r="CM298" i="3"/>
  <c r="DB196" i="3"/>
  <c r="EB196" i="3" s="1"/>
  <c r="CJ353" i="3"/>
  <c r="DC353" i="3" s="1"/>
  <c r="DX245" i="3"/>
  <c r="DP294" i="3"/>
  <c r="DP344" i="3"/>
  <c r="CE329" i="3"/>
  <c r="DV281" i="3"/>
  <c r="CV354" i="3"/>
  <c r="DN46" i="3"/>
  <c r="DE199" i="3"/>
  <c r="CM37" i="3"/>
  <c r="DM37" i="3" s="1"/>
  <c r="DB171" i="3"/>
  <c r="CJ179" i="3"/>
  <c r="DX69" i="3"/>
  <c r="DX253" i="3"/>
  <c r="DP352" i="3"/>
  <c r="CP194" i="3"/>
  <c r="DC194" i="3" s="1"/>
  <c r="CH107" i="3"/>
  <c r="CV232" i="3"/>
  <c r="EU232" i="3" s="1"/>
  <c r="DN201" i="3"/>
  <c r="CF263" i="3"/>
  <c r="DE191" i="3"/>
  <c r="EB368" i="3"/>
  <c r="EB179" i="3"/>
  <c r="DJ86" i="3"/>
  <c r="DX296" i="3"/>
  <c r="DX233" i="3"/>
  <c r="DX308" i="3"/>
  <c r="DP310" i="3"/>
  <c r="DP319" i="3"/>
  <c r="DP345" i="3"/>
  <c r="DM155" i="3"/>
  <c r="EB246" i="3"/>
  <c r="DX252" i="3"/>
  <c r="DP361" i="3"/>
  <c r="DN246" i="3"/>
  <c r="DF230" i="3"/>
  <c r="DM202" i="3"/>
  <c r="EB34" i="3"/>
  <c r="DJ331" i="3"/>
  <c r="CV285" i="3"/>
  <c r="DM254" i="3"/>
  <c r="DJ39" i="3"/>
  <c r="CP331" i="3"/>
  <c r="CV59" i="3"/>
  <c r="CV301" i="3"/>
  <c r="DF167" i="3"/>
  <c r="CC111" i="3"/>
  <c r="EG111" i="3" s="1"/>
  <c r="BY390" i="3"/>
  <c r="CY4" i="3"/>
  <c r="CY392" i="3" s="1"/>
  <c r="CC76" i="3"/>
  <c r="DX76" i="3"/>
  <c r="CC385" i="3"/>
  <c r="EI385" i="3" s="1"/>
  <c r="CV385" i="3"/>
  <c r="DV385" i="3"/>
  <c r="BV390" i="3"/>
  <c r="BV391" i="3"/>
  <c r="CL55" i="3"/>
  <c r="DL55" i="3"/>
  <c r="CL128" i="3"/>
  <c r="DL128" i="3"/>
  <c r="CC128" i="3"/>
  <c r="DN186" i="3"/>
  <c r="CC186" i="3"/>
  <c r="EQ186" i="3" s="1"/>
  <c r="CC314" i="3"/>
  <c r="EL314" i="3" s="1"/>
  <c r="DN314" i="3"/>
  <c r="CC144" i="3"/>
  <c r="DN144" i="3"/>
  <c r="DB275" i="3"/>
  <c r="EB275" i="3" s="1"/>
  <c r="CC275" i="3"/>
  <c r="CC44" i="3"/>
  <c r="CC304" i="3"/>
  <c r="FA304" i="3" s="1"/>
  <c r="CC12" i="3"/>
  <c r="CC94" i="3"/>
  <c r="ED94" i="3" s="1"/>
  <c r="CM71" i="3"/>
  <c r="DM71" i="3" s="1"/>
  <c r="CC71" i="3"/>
  <c r="CC225" i="3"/>
  <c r="EQ225" i="3" s="1"/>
  <c r="DI86" i="3"/>
  <c r="CC86" i="3"/>
  <c r="DH276" i="3"/>
  <c r="CC276" i="3"/>
  <c r="EF276" i="3" s="1"/>
  <c r="CC270" i="3"/>
  <c r="EG270" i="3" s="1"/>
  <c r="CE270" i="3"/>
  <c r="DE270" i="3"/>
  <c r="DE384" i="3"/>
  <c r="DP286" i="3"/>
  <c r="DP336" i="3"/>
  <c r="CN77" i="3"/>
  <c r="DN310" i="3"/>
  <c r="CM183" i="3"/>
  <c r="DC183" i="3" s="1"/>
  <c r="DJ190" i="3"/>
  <c r="DX61" i="3"/>
  <c r="CP344" i="3"/>
  <c r="DN44" i="3"/>
  <c r="CN46" i="3"/>
  <c r="DF44" i="3"/>
  <c r="CE199" i="3"/>
  <c r="DM272" i="3"/>
  <c r="CM225" i="3"/>
  <c r="DM225" i="3" s="1"/>
  <c r="EB235" i="3"/>
  <c r="DP302" i="3"/>
  <c r="DH360" i="3"/>
  <c r="CN201" i="3"/>
  <c r="CF23" i="3"/>
  <c r="CE191" i="3"/>
  <c r="DF173" i="3"/>
  <c r="DL350" i="3"/>
  <c r="DJ251" i="3"/>
  <c r="DP299" i="3"/>
  <c r="CP345" i="3"/>
  <c r="DV156" i="3"/>
  <c r="DB348" i="3"/>
  <c r="DL360" i="3"/>
  <c r="DJ56" i="3"/>
  <c r="DJ152" i="3"/>
  <c r="DP307" i="3"/>
  <c r="CP361" i="3"/>
  <c r="DV184" i="3"/>
  <c r="DV17" i="3"/>
  <c r="DN261" i="3"/>
  <c r="DN159" i="3"/>
  <c r="DF109" i="3"/>
  <c r="CF230" i="3"/>
  <c r="DC230" i="3" s="1"/>
  <c r="DJ29" i="3"/>
  <c r="DX165" i="3"/>
  <c r="CP198" i="3"/>
  <c r="CV377" i="3"/>
  <c r="DV107" i="3"/>
  <c r="DN384" i="3"/>
  <c r="DN372" i="3"/>
  <c r="DN359" i="3"/>
  <c r="DF308" i="3"/>
  <c r="CF12" i="3"/>
  <c r="EB198" i="3"/>
  <c r="CJ39" i="3"/>
  <c r="CJ301" i="3"/>
  <c r="DC301" i="3" s="1"/>
  <c r="DX34" i="3"/>
  <c r="CH359" i="3"/>
  <c r="DJ115" i="3"/>
  <c r="CH276" i="3"/>
  <c r="DC276" i="3" s="1"/>
  <c r="CN314" i="3"/>
  <c r="DN369" i="3"/>
  <c r="DV80" i="3"/>
  <c r="DF84" i="3"/>
  <c r="CM110" i="3"/>
  <c r="EB208" i="3"/>
  <c r="CC244" i="3"/>
  <c r="CC325" i="3"/>
  <c r="EP325" i="3" s="1"/>
  <c r="CE184" i="3"/>
  <c r="CC184" i="3"/>
  <c r="DE184" i="3"/>
  <c r="CJ373" i="3"/>
  <c r="DJ373" i="3" s="1"/>
  <c r="CC373" i="3"/>
  <c r="CC17" i="3"/>
  <c r="EQ17" i="3" s="1"/>
  <c r="BE390" i="3"/>
  <c r="CC131" i="3"/>
  <c r="DX131" i="3"/>
  <c r="CC140" i="3"/>
  <c r="CV293" i="3"/>
  <c r="DV293" i="3"/>
  <c r="CL136" i="3"/>
  <c r="CC136" i="3"/>
  <c r="EX136" i="3" s="1"/>
  <c r="CN306" i="3"/>
  <c r="DN306" i="3"/>
  <c r="DB139" i="3"/>
  <c r="CC139" i="3"/>
  <c r="DF159" i="3"/>
  <c r="CC159" i="3"/>
  <c r="CC157" i="3"/>
  <c r="EG157" i="3" s="1"/>
  <c r="DM265" i="3"/>
  <c r="CC265" i="3"/>
  <c r="EL265" i="3" s="1"/>
  <c r="CC245" i="3"/>
  <c r="EF245" i="3" s="1"/>
  <c r="CM154" i="3"/>
  <c r="DM154" i="3"/>
  <c r="CC154" i="3"/>
  <c r="BM391" i="3"/>
  <c r="BM390" i="3"/>
  <c r="CC258" i="3"/>
  <c r="ED258" i="3" s="1"/>
  <c r="CC9" i="3"/>
  <c r="EI9" i="3" s="1"/>
  <c r="CH9" i="3"/>
  <c r="CC33" i="3"/>
  <c r="EY33" i="3" s="1"/>
  <c r="CC351" i="3"/>
  <c r="CE351" i="3"/>
  <c r="DE351" i="3" s="1"/>
  <c r="CH216" i="3"/>
  <c r="DH216" i="3" s="1"/>
  <c r="CE384" i="3"/>
  <c r="DJ312" i="3"/>
  <c r="CP286" i="3"/>
  <c r="EO286" i="3" s="1"/>
  <c r="DH259" i="3"/>
  <c r="DH93" i="3"/>
  <c r="CN310" i="3"/>
  <c r="DM62" i="3"/>
  <c r="DV189" i="3"/>
  <c r="CF44" i="3"/>
  <c r="DC44" i="3" s="1"/>
  <c r="DM383" i="3"/>
  <c r="CP302" i="3"/>
  <c r="DN207" i="3"/>
  <c r="DN158" i="3"/>
  <c r="CF173" i="3"/>
  <c r="DL160" i="3"/>
  <c r="CJ251" i="3"/>
  <c r="DC251" i="3" s="1"/>
  <c r="CV156" i="3"/>
  <c r="DN19" i="3"/>
  <c r="DB70" i="3"/>
  <c r="EB70" i="3" s="1"/>
  <c r="CJ56" i="3"/>
  <c r="CJ152" i="3"/>
  <c r="CP307" i="3"/>
  <c r="DH59" i="3"/>
  <c r="CH215" i="3"/>
  <c r="DH215" i="3" s="1"/>
  <c r="CN261" i="3"/>
  <c r="DC261" i="3" s="1"/>
  <c r="CF109" i="3"/>
  <c r="DC109" i="3" s="1"/>
  <c r="DL277" i="3"/>
  <c r="DL174" i="3"/>
  <c r="DJ319" i="3"/>
  <c r="DJ66" i="3"/>
  <c r="CJ29" i="3"/>
  <c r="DE233" i="3"/>
  <c r="CN372" i="3"/>
  <c r="DC372" i="3" s="1"/>
  <c r="CF308" i="3"/>
  <c r="CM141" i="3"/>
  <c r="DC141" i="3" s="1"/>
  <c r="EB139" i="3"/>
  <c r="CX215" i="3"/>
  <c r="DP323" i="3"/>
  <c r="CE98" i="3"/>
  <c r="DJ209" i="3"/>
  <c r="DN247" i="3"/>
  <c r="DF175" i="3"/>
  <c r="CI86" i="3"/>
  <c r="DM334" i="3"/>
  <c r="CM265" i="3"/>
  <c r="DC265" i="3" s="1"/>
  <c r="CM56" i="3"/>
  <c r="DE262" i="3"/>
  <c r="DT256" i="3"/>
  <c r="BY391" i="3"/>
  <c r="CC73" i="3"/>
  <c r="CC79" i="3"/>
  <c r="EI79" i="3" s="1"/>
  <c r="DE49" i="3"/>
  <c r="BZ391" i="3"/>
  <c r="BE391" i="3"/>
  <c r="BG391" i="3"/>
  <c r="DE304" i="3"/>
  <c r="CC4" i="3"/>
  <c r="EL4" i="3" s="1"/>
  <c r="CC119" i="3"/>
  <c r="EN119" i="3" s="1"/>
  <c r="CC291" i="3"/>
  <c r="CC247" i="3"/>
  <c r="EU247" i="3" s="1"/>
  <c r="CC279" i="3"/>
  <c r="CC198" i="3"/>
  <c r="CC217" i="3"/>
  <c r="CC7" i="3"/>
  <c r="CC330" i="3"/>
  <c r="EF330" i="3" s="1"/>
  <c r="CC42" i="3"/>
  <c r="CC369" i="3"/>
  <c r="EW369" i="3" s="1"/>
  <c r="CC371" i="3"/>
  <c r="CC346" i="3"/>
  <c r="CR4" i="3"/>
  <c r="BH390" i="3"/>
  <c r="BJ390" i="3"/>
  <c r="BL391" i="3"/>
  <c r="BJ391" i="3"/>
  <c r="BH391" i="3"/>
  <c r="CC246" i="3"/>
  <c r="BX390" i="3"/>
  <c r="BR390" i="3"/>
  <c r="DE264" i="3"/>
  <c r="BF391" i="3"/>
  <c r="CC197" i="3"/>
  <c r="EL197" i="3" s="1"/>
  <c r="DC200" i="3"/>
  <c r="DH197" i="3"/>
  <c r="DL346" i="3"/>
  <c r="CC30" i="3"/>
  <c r="BF390" i="3"/>
  <c r="DC246" i="3"/>
  <c r="DC144" i="3"/>
  <c r="DC277" i="3"/>
  <c r="DE313" i="3"/>
  <c r="DC313" i="3"/>
  <c r="DE112" i="3"/>
  <c r="DC376" i="3"/>
  <c r="DE263" i="3"/>
  <c r="DC78" i="3"/>
  <c r="DE369" i="3"/>
  <c r="DE61" i="3"/>
  <c r="DE223" i="3"/>
  <c r="DC131" i="3"/>
  <c r="DC212" i="3"/>
  <c r="DE209" i="3"/>
  <c r="DC113" i="3"/>
  <c r="DE232" i="3"/>
  <c r="DE302" i="3"/>
  <c r="DC213" i="3"/>
  <c r="DC103" i="3"/>
  <c r="DC249" i="3"/>
  <c r="DC360" i="3"/>
  <c r="DE186" i="3"/>
  <c r="DC127" i="3"/>
  <c r="DC269" i="3"/>
  <c r="DC386" i="3"/>
  <c r="DC339" i="3"/>
  <c r="DE303" i="3"/>
  <c r="DC63" i="3"/>
  <c r="DF240" i="3"/>
  <c r="DE371" i="3"/>
  <c r="DE355" i="3"/>
  <c r="DC89" i="3"/>
  <c r="DC281" i="3"/>
  <c r="DC381" i="3"/>
  <c r="DC323" i="3"/>
  <c r="DC294" i="3"/>
  <c r="DC82" i="3"/>
  <c r="DC304" i="3"/>
  <c r="DC16" i="3"/>
  <c r="DC288" i="3"/>
  <c r="DC238" i="3"/>
  <c r="DE385" i="3"/>
  <c r="DC129" i="3"/>
  <c r="DC319" i="3"/>
  <c r="DE222" i="3"/>
  <c r="DC222" i="3"/>
  <c r="DC226" i="3"/>
  <c r="DC280" i="3"/>
  <c r="DC241" i="3"/>
  <c r="DE317" i="3"/>
  <c r="DC37" i="3"/>
  <c r="DE119" i="3"/>
  <c r="DC119" i="3"/>
  <c r="DC349" i="3"/>
  <c r="DE158" i="3"/>
  <c r="DE197" i="3"/>
  <c r="DC197" i="3"/>
  <c r="DE32" i="3"/>
  <c r="DE7" i="3"/>
  <c r="DC7" i="3"/>
  <c r="DE273" i="3"/>
  <c r="DC337" i="3"/>
  <c r="DC18" i="3"/>
  <c r="DC250" i="3"/>
  <c r="DC174" i="3"/>
  <c r="DC321" i="3"/>
  <c r="DC255" i="3"/>
  <c r="DE4" i="3"/>
  <c r="DE95" i="3"/>
  <c r="DC177" i="3"/>
  <c r="DC362" i="3"/>
  <c r="DE365" i="3"/>
  <c r="DC38" i="3"/>
  <c r="DE102" i="3"/>
  <c r="DC181" i="3"/>
  <c r="DC35" i="3"/>
  <c r="DE154" i="3"/>
  <c r="DC253" i="3"/>
  <c r="DE196" i="3"/>
  <c r="DE117" i="3"/>
  <c r="DC146" i="3"/>
  <c r="DC92" i="3"/>
  <c r="DE228" i="3"/>
  <c r="DC228" i="3"/>
  <c r="DC370" i="3"/>
  <c r="DC65" i="3"/>
  <c r="DC34" i="3"/>
  <c r="DE293" i="3"/>
  <c r="DE373" i="3"/>
  <c r="DC139" i="3"/>
  <c r="DC60" i="3"/>
  <c r="DE164" i="3"/>
  <c r="DC257" i="3"/>
  <c r="DC160" i="3"/>
  <c r="DC350" i="3"/>
  <c r="DC233" i="3"/>
  <c r="DC341" i="3"/>
  <c r="DE77" i="3"/>
  <c r="DC134" i="3"/>
  <c r="DC299" i="3"/>
  <c r="DE138" i="3"/>
  <c r="DE169" i="3"/>
  <c r="DC169" i="3"/>
  <c r="DC142" i="3"/>
  <c r="DC90" i="3"/>
  <c r="DC229" i="3"/>
  <c r="DC332" i="3"/>
  <c r="DC99" i="3"/>
  <c r="DC19" i="3"/>
  <c r="DC357" i="3"/>
  <c r="DE83" i="3"/>
  <c r="DC83" i="3"/>
  <c r="DC203" i="3"/>
  <c r="DE106" i="3"/>
  <c r="DC380" i="3"/>
  <c r="DC245" i="3"/>
  <c r="DE267" i="3"/>
  <c r="DC326" i="3"/>
  <c r="DE237" i="3"/>
  <c r="DC172" i="3"/>
  <c r="DC220" i="3"/>
  <c r="DC227" i="3"/>
  <c r="DE121" i="3"/>
  <c r="EJ296" i="3"/>
  <c r="ER296" i="3"/>
  <c r="EE296" i="3"/>
  <c r="EO296" i="3"/>
  <c r="EH296" i="3"/>
  <c r="ES296" i="3"/>
  <c r="EV225" i="3"/>
  <c r="EE88" i="3"/>
  <c r="EM88" i="3"/>
  <c r="EU88" i="3"/>
  <c r="EI88" i="3"/>
  <c r="EQ88" i="3"/>
  <c r="EG88" i="3"/>
  <c r="ER88" i="3"/>
  <c r="FA88" i="3"/>
  <c r="EH88" i="3"/>
  <c r="ES88" i="3"/>
  <c r="EJ88" i="3"/>
  <c r="ET88" i="3"/>
  <c r="EK88" i="3"/>
  <c r="EV88" i="3"/>
  <c r="EP88" i="3"/>
  <c r="EW88" i="3"/>
  <c r="EX88" i="3"/>
  <c r="ED88" i="3"/>
  <c r="EY88" i="3"/>
  <c r="EF88" i="3"/>
  <c r="EZ88" i="3"/>
  <c r="EL88" i="3"/>
  <c r="EN88" i="3"/>
  <c r="EO88" i="3"/>
  <c r="EK284" i="3"/>
  <c r="EK100" i="3"/>
  <c r="ES100" i="3"/>
  <c r="EJ100" i="3"/>
  <c r="ET100" i="3"/>
  <c r="EL100" i="3"/>
  <c r="ED100" i="3"/>
  <c r="EM100" i="3"/>
  <c r="EV100" i="3"/>
  <c r="EF100" i="3"/>
  <c r="EO100" i="3"/>
  <c r="EX100" i="3"/>
  <c r="EG100" i="3"/>
  <c r="EP100" i="3"/>
  <c r="EY100" i="3"/>
  <c r="EZ100" i="3"/>
  <c r="EE100" i="3"/>
  <c r="FA100" i="3"/>
  <c r="EH100" i="3"/>
  <c r="EI100" i="3"/>
  <c r="EN100" i="3"/>
  <c r="EQ100" i="3"/>
  <c r="ER100" i="3"/>
  <c r="EW100" i="3"/>
  <c r="EK50" i="3"/>
  <c r="ES50" i="3"/>
  <c r="FA50" i="3"/>
  <c r="EF50" i="3"/>
  <c r="EN50" i="3"/>
  <c r="EV50" i="3"/>
  <c r="EJ50" i="3"/>
  <c r="EU50" i="3"/>
  <c r="EL50" i="3"/>
  <c r="EW50" i="3"/>
  <c r="EM50" i="3"/>
  <c r="EX50" i="3"/>
  <c r="ED50" i="3"/>
  <c r="EO50" i="3"/>
  <c r="EY50" i="3"/>
  <c r="EE50" i="3"/>
  <c r="EP50" i="3"/>
  <c r="EZ50" i="3"/>
  <c r="EG50" i="3"/>
  <c r="EQ50" i="3"/>
  <c r="EI50" i="3"/>
  <c r="ET50" i="3"/>
  <c r="EH50" i="3"/>
  <c r="ER50" i="3"/>
  <c r="EG345" i="3"/>
  <c r="EO345" i="3"/>
  <c r="EW345" i="3"/>
  <c r="EH345" i="3"/>
  <c r="EP345" i="3"/>
  <c r="EX345" i="3"/>
  <c r="EI345" i="3"/>
  <c r="EY345" i="3"/>
  <c r="EJ345" i="3"/>
  <c r="ER345" i="3"/>
  <c r="EZ345" i="3"/>
  <c r="EK345" i="3"/>
  <c r="ES345" i="3"/>
  <c r="FA345" i="3"/>
  <c r="EL345" i="3"/>
  <c r="ET345" i="3"/>
  <c r="EF345" i="3"/>
  <c r="EN345" i="3"/>
  <c r="EV345" i="3"/>
  <c r="EE345" i="3"/>
  <c r="EM345" i="3"/>
  <c r="EV207" i="3"/>
  <c r="EM126" i="3"/>
  <c r="EW126" i="3"/>
  <c r="EX340" i="3"/>
  <c r="FA340" i="3"/>
  <c r="EW219" i="3"/>
  <c r="ED114" i="3"/>
  <c r="EL114" i="3"/>
  <c r="ET114" i="3"/>
  <c r="EE114" i="3"/>
  <c r="EM114" i="3"/>
  <c r="EU114" i="3"/>
  <c r="EF114" i="3"/>
  <c r="EN114" i="3"/>
  <c r="EV114" i="3"/>
  <c r="EQ114" i="3"/>
  <c r="EG114" i="3"/>
  <c r="ER114" i="3"/>
  <c r="EH114" i="3"/>
  <c r="ES114" i="3"/>
  <c r="EI114" i="3"/>
  <c r="EW114" i="3"/>
  <c r="EJ114" i="3"/>
  <c r="EX114" i="3"/>
  <c r="EO114" i="3"/>
  <c r="EP114" i="3"/>
  <c r="EY114" i="3"/>
  <c r="EZ114" i="3"/>
  <c r="FA114" i="3"/>
  <c r="EK114" i="3"/>
  <c r="EG250" i="3"/>
  <c r="EO250" i="3"/>
  <c r="EW250" i="3"/>
  <c r="ED250" i="3"/>
  <c r="EM250" i="3"/>
  <c r="EV250" i="3"/>
  <c r="EE250" i="3"/>
  <c r="EN250" i="3"/>
  <c r="EX250" i="3"/>
  <c r="EF250" i="3"/>
  <c r="EP250" i="3"/>
  <c r="EY250" i="3"/>
  <c r="EH250" i="3"/>
  <c r="EQ250" i="3"/>
  <c r="EZ250" i="3"/>
  <c r="EI250" i="3"/>
  <c r="ER250" i="3"/>
  <c r="FA250" i="3"/>
  <c r="EJ250" i="3"/>
  <c r="ES250" i="3"/>
  <c r="EL250" i="3"/>
  <c r="EU250" i="3"/>
  <c r="EK250" i="3"/>
  <c r="ET250" i="3"/>
  <c r="EX337" i="3"/>
  <c r="EE199" i="3"/>
  <c r="EW199" i="3"/>
  <c r="EH199" i="3"/>
  <c r="EI199" i="3"/>
  <c r="EQ199" i="3"/>
  <c r="EP119" i="3"/>
  <c r="EK119" i="3"/>
  <c r="EJ332" i="3"/>
  <c r="ER332" i="3"/>
  <c r="EZ332" i="3"/>
  <c r="EF332" i="3"/>
  <c r="EN332" i="3"/>
  <c r="EV332" i="3"/>
  <c r="EI332" i="3"/>
  <c r="ET332" i="3"/>
  <c r="EK332" i="3"/>
  <c r="EU332" i="3"/>
  <c r="EL332" i="3"/>
  <c r="EW332" i="3"/>
  <c r="EM332" i="3"/>
  <c r="EX332" i="3"/>
  <c r="ED332" i="3"/>
  <c r="EO332" i="3"/>
  <c r="EY332" i="3"/>
  <c r="EE332" i="3"/>
  <c r="EP332" i="3"/>
  <c r="FA332" i="3"/>
  <c r="EH332" i="3"/>
  <c r="ES332" i="3"/>
  <c r="EG332" i="3"/>
  <c r="EQ332" i="3"/>
  <c r="EK211" i="3"/>
  <c r="ES211" i="3"/>
  <c r="FA211" i="3"/>
  <c r="ED211" i="3"/>
  <c r="EL211" i="3"/>
  <c r="ET211" i="3"/>
  <c r="EE211" i="3"/>
  <c r="EM211" i="3"/>
  <c r="EU211" i="3"/>
  <c r="EF211" i="3"/>
  <c r="EN211" i="3"/>
  <c r="EV211" i="3"/>
  <c r="EG211" i="3"/>
  <c r="EO211" i="3"/>
  <c r="EW211" i="3"/>
  <c r="EH211" i="3"/>
  <c r="EP211" i="3"/>
  <c r="EX211" i="3"/>
  <c r="EJ211" i="3"/>
  <c r="ER211" i="3"/>
  <c r="EZ211" i="3"/>
  <c r="EY211" i="3"/>
  <c r="EQ211" i="3"/>
  <c r="EE123" i="3"/>
  <c r="EM123" i="3"/>
  <c r="EF123" i="3"/>
  <c r="EN123" i="3"/>
  <c r="EV123" i="3"/>
  <c r="ED123" i="3"/>
  <c r="EP123" i="3"/>
  <c r="EZ123" i="3"/>
  <c r="EQ123" i="3"/>
  <c r="FA123" i="3"/>
  <c r="EH123" i="3"/>
  <c r="ER123" i="3"/>
  <c r="EI123" i="3"/>
  <c r="ES123" i="3"/>
  <c r="EJ123" i="3"/>
  <c r="ET123" i="3"/>
  <c r="EY123" i="3"/>
  <c r="EK123" i="3"/>
  <c r="EL123" i="3"/>
  <c r="EO123" i="3"/>
  <c r="EW123" i="3"/>
  <c r="EX123" i="3"/>
  <c r="ED105" i="3"/>
  <c r="EL105" i="3"/>
  <c r="ET105" i="3"/>
  <c r="EE105" i="3"/>
  <c r="EM105" i="3"/>
  <c r="EU105" i="3"/>
  <c r="EF105" i="3"/>
  <c r="EN105" i="3"/>
  <c r="EV105" i="3"/>
  <c r="EH105" i="3"/>
  <c r="EP105" i="3"/>
  <c r="EX105" i="3"/>
  <c r="EI105" i="3"/>
  <c r="EQ105" i="3"/>
  <c r="EY105" i="3"/>
  <c r="EK105" i="3"/>
  <c r="EO105" i="3"/>
  <c r="ER105" i="3"/>
  <c r="ES105" i="3"/>
  <c r="EW105" i="3"/>
  <c r="EG105" i="3"/>
  <c r="EJ105" i="3"/>
  <c r="EZ105" i="3"/>
  <c r="FA105" i="3"/>
  <c r="ED10" i="3"/>
  <c r="EL10" i="3"/>
  <c r="ET10" i="3"/>
  <c r="EF10" i="3"/>
  <c r="EN10" i="3"/>
  <c r="EV10" i="3"/>
  <c r="EI10" i="3"/>
  <c r="EQ10" i="3"/>
  <c r="EY10" i="3"/>
  <c r="EJ10" i="3"/>
  <c r="EW10" i="3"/>
  <c r="EK10" i="3"/>
  <c r="EX10" i="3"/>
  <c r="EM10" i="3"/>
  <c r="EZ10" i="3"/>
  <c r="EO10" i="3"/>
  <c r="FA10" i="3"/>
  <c r="EP10" i="3"/>
  <c r="EE10" i="3"/>
  <c r="ER10" i="3"/>
  <c r="EH10" i="3"/>
  <c r="EU10" i="3"/>
  <c r="EG10" i="3"/>
  <c r="ES10" i="3"/>
  <c r="EH302" i="3"/>
  <c r="EP302" i="3"/>
  <c r="EI302" i="3"/>
  <c r="EJ302" i="3"/>
  <c r="ER302" i="3"/>
  <c r="EZ302" i="3"/>
  <c r="EK302" i="3"/>
  <c r="FA302" i="3"/>
  <c r="ET302" i="3"/>
  <c r="EE302" i="3"/>
  <c r="EM302" i="3"/>
  <c r="EU302" i="3"/>
  <c r="EN302" i="3"/>
  <c r="EO302" i="3"/>
  <c r="EG302" i="3"/>
  <c r="EE69" i="3"/>
  <c r="EQ69" i="3"/>
  <c r="ET69" i="3"/>
  <c r="EL69" i="3"/>
  <c r="EX69" i="3"/>
  <c r="EJ278" i="3"/>
  <c r="ER278" i="3"/>
  <c r="EZ278" i="3"/>
  <c r="ED278" i="3"/>
  <c r="EL278" i="3"/>
  <c r="ET278" i="3"/>
  <c r="EF278" i="3"/>
  <c r="EI278" i="3"/>
  <c r="EQ278" i="3"/>
  <c r="EY278" i="3"/>
  <c r="EM278" i="3"/>
  <c r="EX278" i="3"/>
  <c r="EN278" i="3"/>
  <c r="FA278" i="3"/>
  <c r="EP278" i="3"/>
  <c r="ES278" i="3"/>
  <c r="EG278" i="3"/>
  <c r="EU278" i="3"/>
  <c r="EH278" i="3"/>
  <c r="EV278" i="3"/>
  <c r="EK278" i="3"/>
  <c r="EW278" i="3"/>
  <c r="EK178" i="3"/>
  <c r="ES178" i="3"/>
  <c r="FA178" i="3"/>
  <c r="ED178" i="3"/>
  <c r="EL178" i="3"/>
  <c r="ET178" i="3"/>
  <c r="EE178" i="3"/>
  <c r="EM178" i="3"/>
  <c r="EU178" i="3"/>
  <c r="EF178" i="3"/>
  <c r="EN178" i="3"/>
  <c r="EV178" i="3"/>
  <c r="EH178" i="3"/>
  <c r="EX178" i="3"/>
  <c r="EI178" i="3"/>
  <c r="EY178" i="3"/>
  <c r="EJ178" i="3"/>
  <c r="EZ178" i="3"/>
  <c r="EO178" i="3"/>
  <c r="EP178" i="3"/>
  <c r="EQ178" i="3"/>
  <c r="EG178" i="3"/>
  <c r="EW178" i="3"/>
  <c r="ER178" i="3"/>
  <c r="EO375" i="3"/>
  <c r="EQ375" i="3"/>
  <c r="EY375" i="3"/>
  <c r="EN375" i="3"/>
  <c r="EV375" i="3"/>
  <c r="EP375" i="3"/>
  <c r="ER375" i="3"/>
  <c r="EE375" i="3"/>
  <c r="EH375" i="3"/>
  <c r="EJ375" i="3"/>
  <c r="EU375" i="3"/>
  <c r="EX375" i="3"/>
  <c r="EL375" i="3"/>
  <c r="EZ375" i="3"/>
  <c r="EM375" i="3"/>
  <c r="EK230" i="3"/>
  <c r="ES230" i="3"/>
  <c r="FA230" i="3"/>
  <c r="EE230" i="3"/>
  <c r="EU230" i="3"/>
  <c r="EY230" i="3"/>
  <c r="EH230" i="3"/>
  <c r="ER230" i="3"/>
  <c r="EI230" i="3"/>
  <c r="EQ230" i="3"/>
  <c r="EW230" i="3"/>
  <c r="EG230" i="3"/>
  <c r="EX230" i="3"/>
  <c r="EJ230" i="3"/>
  <c r="EL230" i="3"/>
  <c r="EJ86" i="3"/>
  <c r="EJ331" i="3"/>
  <c r="ER331" i="3"/>
  <c r="EZ331" i="3"/>
  <c r="EF331" i="3"/>
  <c r="EN331" i="3"/>
  <c r="EV331" i="3"/>
  <c r="EL331" i="3"/>
  <c r="EW331" i="3"/>
  <c r="EM331" i="3"/>
  <c r="EX331" i="3"/>
  <c r="ED331" i="3"/>
  <c r="EO331" i="3"/>
  <c r="EY331" i="3"/>
  <c r="EE331" i="3"/>
  <c r="EP331" i="3"/>
  <c r="FA331" i="3"/>
  <c r="EG331" i="3"/>
  <c r="EQ331" i="3"/>
  <c r="EH331" i="3"/>
  <c r="ES331" i="3"/>
  <c r="EK331" i="3"/>
  <c r="EU331" i="3"/>
  <c r="EI331" i="3"/>
  <c r="ET331" i="3"/>
  <c r="EX323" i="3"/>
  <c r="ER323" i="3"/>
  <c r="EZ323" i="3"/>
  <c r="EF323" i="3"/>
  <c r="EN323" i="3"/>
  <c r="EV323" i="3"/>
  <c r="EL323" i="3"/>
  <c r="EO323" i="3"/>
  <c r="ED323" i="3"/>
  <c r="EQ323" i="3"/>
  <c r="EE323" i="3"/>
  <c r="ES323" i="3"/>
  <c r="EG323" i="3"/>
  <c r="EW323" i="3"/>
  <c r="EU323" i="3"/>
  <c r="EX325" i="3"/>
  <c r="EZ325" i="3"/>
  <c r="EF325" i="3"/>
  <c r="EK325" i="3"/>
  <c r="EL325" i="3"/>
  <c r="EE170" i="3"/>
  <c r="EE122" i="3"/>
  <c r="EU122" i="3"/>
  <c r="EF122" i="3"/>
  <c r="EN122" i="3"/>
  <c r="EV122" i="3"/>
  <c r="EH122" i="3"/>
  <c r="ES122" i="3"/>
  <c r="ET122" i="3"/>
  <c r="EK122" i="3"/>
  <c r="EW122" i="3"/>
  <c r="EL122" i="3"/>
  <c r="EX122" i="3"/>
  <c r="EZ122" i="3"/>
  <c r="EG122" i="3"/>
  <c r="EO122" i="3"/>
  <c r="EQ122" i="3"/>
  <c r="EP122" i="3"/>
  <c r="EG350" i="3"/>
  <c r="EO350" i="3"/>
  <c r="EW350" i="3"/>
  <c r="EH350" i="3"/>
  <c r="EP350" i="3"/>
  <c r="EX350" i="3"/>
  <c r="EI350" i="3"/>
  <c r="EQ350" i="3"/>
  <c r="EY350" i="3"/>
  <c r="EJ350" i="3"/>
  <c r="ER350" i="3"/>
  <c r="EZ350" i="3"/>
  <c r="EK350" i="3"/>
  <c r="ES350" i="3"/>
  <c r="FA350" i="3"/>
  <c r="ED350" i="3"/>
  <c r="EL350" i="3"/>
  <c r="ET350" i="3"/>
  <c r="EF350" i="3"/>
  <c r="EN350" i="3"/>
  <c r="EV350" i="3"/>
  <c r="EE350" i="3"/>
  <c r="EM350" i="3"/>
  <c r="EU350" i="3"/>
  <c r="EE205" i="3"/>
  <c r="EY205" i="3"/>
  <c r="EJ53" i="3"/>
  <c r="ER53" i="3"/>
  <c r="EZ53" i="3"/>
  <c r="EK53" i="3"/>
  <c r="ES53" i="3"/>
  <c r="FA53" i="3"/>
  <c r="ED53" i="3"/>
  <c r="EL53" i="3"/>
  <c r="ET53" i="3"/>
  <c r="EE53" i="3"/>
  <c r="EM53" i="3"/>
  <c r="EU53" i="3"/>
  <c r="EF53" i="3"/>
  <c r="EN53" i="3"/>
  <c r="EV53" i="3"/>
  <c r="EO53" i="3"/>
  <c r="EW53" i="3"/>
  <c r="EI53" i="3"/>
  <c r="EQ53" i="3"/>
  <c r="EY53" i="3"/>
  <c r="EX53" i="3"/>
  <c r="EP53" i="3"/>
  <c r="EH53" i="3"/>
  <c r="EJ266" i="3"/>
  <c r="ER266" i="3"/>
  <c r="EZ266" i="3"/>
  <c r="EK266" i="3"/>
  <c r="ES266" i="3"/>
  <c r="FA266" i="3"/>
  <c r="ED266" i="3"/>
  <c r="EL266" i="3"/>
  <c r="ET266" i="3"/>
  <c r="EE266" i="3"/>
  <c r="EM266" i="3"/>
  <c r="EU266" i="3"/>
  <c r="EF266" i="3"/>
  <c r="EN266" i="3"/>
  <c r="EV266" i="3"/>
  <c r="EG266" i="3"/>
  <c r="EO266" i="3"/>
  <c r="EW266" i="3"/>
  <c r="EI266" i="3"/>
  <c r="EQ266" i="3"/>
  <c r="EY266" i="3"/>
  <c r="EH266" i="3"/>
  <c r="EP266" i="3"/>
  <c r="EX266" i="3"/>
  <c r="EG361" i="3"/>
  <c r="EO361" i="3"/>
  <c r="EW361" i="3"/>
  <c r="EI361" i="3"/>
  <c r="EQ361" i="3"/>
  <c r="EY361" i="3"/>
  <c r="EK361" i="3"/>
  <c r="ES361" i="3"/>
  <c r="FA361" i="3"/>
  <c r="EL361" i="3"/>
  <c r="EF361" i="3"/>
  <c r="EN361" i="3"/>
  <c r="EV361" i="3"/>
  <c r="EE361" i="3"/>
  <c r="EX361" i="3"/>
  <c r="EH361" i="3"/>
  <c r="EZ361" i="3"/>
  <c r="EJ361" i="3"/>
  <c r="EM361" i="3"/>
  <c r="EP361" i="3"/>
  <c r="ER361" i="3"/>
  <c r="ET361" i="3"/>
  <c r="EU361" i="3"/>
  <c r="EK223" i="3"/>
  <c r="ES223" i="3"/>
  <c r="EM223" i="3"/>
  <c r="EU223" i="3"/>
  <c r="EI223" i="3"/>
  <c r="ET223" i="3"/>
  <c r="EL223" i="3"/>
  <c r="EW223" i="3"/>
  <c r="ED223" i="3"/>
  <c r="EF223" i="3"/>
  <c r="EP223" i="3"/>
  <c r="EZ223" i="3"/>
  <c r="EG223" i="3"/>
  <c r="EQ223" i="3"/>
  <c r="EJ223" i="3"/>
  <c r="EN223" i="3"/>
  <c r="EO223" i="3"/>
  <c r="ER223" i="3"/>
  <c r="EV223" i="3"/>
  <c r="EX223" i="3"/>
  <c r="EH223" i="3"/>
  <c r="EY223" i="3"/>
  <c r="ED171" i="3"/>
  <c r="ER171" i="3"/>
  <c r="ED104" i="3"/>
  <c r="EL104" i="3"/>
  <c r="ET104" i="3"/>
  <c r="EE104" i="3"/>
  <c r="EM104" i="3"/>
  <c r="EU104" i="3"/>
  <c r="EF104" i="3"/>
  <c r="EN104" i="3"/>
  <c r="EV104" i="3"/>
  <c r="EH104" i="3"/>
  <c r="EP104" i="3"/>
  <c r="EX104" i="3"/>
  <c r="EI104" i="3"/>
  <c r="EQ104" i="3"/>
  <c r="EY104" i="3"/>
  <c r="EO104" i="3"/>
  <c r="ER104" i="3"/>
  <c r="ES104" i="3"/>
  <c r="EW104" i="3"/>
  <c r="EZ104" i="3"/>
  <c r="EG104" i="3"/>
  <c r="EJ104" i="3"/>
  <c r="EK104" i="3"/>
  <c r="FA104" i="3"/>
  <c r="EE87" i="3"/>
  <c r="EM87" i="3"/>
  <c r="EU87" i="3"/>
  <c r="EI87" i="3"/>
  <c r="EQ87" i="3"/>
  <c r="EY87" i="3"/>
  <c r="EJ87" i="3"/>
  <c r="ET87" i="3"/>
  <c r="EK87" i="3"/>
  <c r="EV87" i="3"/>
  <c r="EL87" i="3"/>
  <c r="EW87" i="3"/>
  <c r="EN87" i="3"/>
  <c r="EX87" i="3"/>
  <c r="ES87" i="3"/>
  <c r="ED87" i="3"/>
  <c r="EZ87" i="3"/>
  <c r="EF87" i="3"/>
  <c r="FA87" i="3"/>
  <c r="EG87" i="3"/>
  <c r="EH87" i="3"/>
  <c r="EO87" i="3"/>
  <c r="ER87" i="3"/>
  <c r="EP87" i="3"/>
  <c r="EG160" i="3"/>
  <c r="EO160" i="3"/>
  <c r="EH160" i="3"/>
  <c r="EP160" i="3"/>
  <c r="EX160" i="3"/>
  <c r="EJ160" i="3"/>
  <c r="ER160" i="3"/>
  <c r="EZ160" i="3"/>
  <c r="EE160" i="3"/>
  <c r="EF160" i="3"/>
  <c r="ET160" i="3"/>
  <c r="EI160" i="3"/>
  <c r="EU160" i="3"/>
  <c r="EK160" i="3"/>
  <c r="EV160" i="3"/>
  <c r="EL160" i="3"/>
  <c r="EM160" i="3"/>
  <c r="FA160" i="3"/>
  <c r="ED160" i="3"/>
  <c r="EN160" i="3"/>
  <c r="EQ160" i="3"/>
  <c r="EJ161" i="3"/>
  <c r="EV161" i="3"/>
  <c r="EE161" i="3"/>
  <c r="ED24" i="3"/>
  <c r="EL24" i="3"/>
  <c r="ET24" i="3"/>
  <c r="EF24" i="3"/>
  <c r="EN24" i="3"/>
  <c r="EV24" i="3"/>
  <c r="EI24" i="3"/>
  <c r="EQ24" i="3"/>
  <c r="EY24" i="3"/>
  <c r="EH24" i="3"/>
  <c r="EU24" i="3"/>
  <c r="EJ24" i="3"/>
  <c r="EW24" i="3"/>
  <c r="EK24" i="3"/>
  <c r="EX24" i="3"/>
  <c r="EM24" i="3"/>
  <c r="EZ24" i="3"/>
  <c r="EO24" i="3"/>
  <c r="FA24" i="3"/>
  <c r="EE24" i="3"/>
  <c r="ER24" i="3"/>
  <c r="ES24" i="3"/>
  <c r="EP24" i="3"/>
  <c r="EG24" i="3"/>
  <c r="EG381" i="3"/>
  <c r="EO381" i="3"/>
  <c r="EW381" i="3"/>
  <c r="EI381" i="3"/>
  <c r="EQ381" i="3"/>
  <c r="EY381" i="3"/>
  <c r="EH381" i="3"/>
  <c r="ES381" i="3"/>
  <c r="EJ381" i="3"/>
  <c r="ET381" i="3"/>
  <c r="EK381" i="3"/>
  <c r="EU381" i="3"/>
  <c r="EL381" i="3"/>
  <c r="EV381" i="3"/>
  <c r="EM381" i="3"/>
  <c r="EX381" i="3"/>
  <c r="ED381" i="3"/>
  <c r="EN381" i="3"/>
  <c r="EZ381" i="3"/>
  <c r="EE381" i="3"/>
  <c r="EP381" i="3"/>
  <c r="FA381" i="3"/>
  <c r="EF381" i="3"/>
  <c r="ER381" i="3"/>
  <c r="EI36" i="3"/>
  <c r="EQ36" i="3"/>
  <c r="EY36" i="3"/>
  <c r="EK36" i="3"/>
  <c r="ES36" i="3"/>
  <c r="FA36" i="3"/>
  <c r="EL36" i="3"/>
  <c r="ET36" i="3"/>
  <c r="EF36" i="3"/>
  <c r="EN36" i="3"/>
  <c r="EV36" i="3"/>
  <c r="ER36" i="3"/>
  <c r="EE36" i="3"/>
  <c r="EU36" i="3"/>
  <c r="EG36" i="3"/>
  <c r="EH36" i="3"/>
  <c r="EX36" i="3"/>
  <c r="EJ36" i="3"/>
  <c r="EZ36" i="3"/>
  <c r="EM36" i="3"/>
  <c r="EP36" i="3"/>
  <c r="EO36" i="3"/>
  <c r="EK202" i="3"/>
  <c r="ES202" i="3"/>
  <c r="FA202" i="3"/>
  <c r="ED202" i="3"/>
  <c r="EL202" i="3"/>
  <c r="ET202" i="3"/>
  <c r="EE202" i="3"/>
  <c r="EM202" i="3"/>
  <c r="EU202" i="3"/>
  <c r="EF202" i="3"/>
  <c r="EN202" i="3"/>
  <c r="EV202" i="3"/>
  <c r="EG202" i="3"/>
  <c r="EO202" i="3"/>
  <c r="EW202" i="3"/>
  <c r="EH202" i="3"/>
  <c r="EP202" i="3"/>
  <c r="EX202" i="3"/>
  <c r="EJ202" i="3"/>
  <c r="ER202" i="3"/>
  <c r="EZ202" i="3"/>
  <c r="EQ202" i="3"/>
  <c r="EY202" i="3"/>
  <c r="EZ281" i="3"/>
  <c r="ET281" i="3"/>
  <c r="EK281" i="3"/>
  <c r="EG143" i="3"/>
  <c r="EO143" i="3"/>
  <c r="EW143" i="3"/>
  <c r="EH143" i="3"/>
  <c r="EP143" i="3"/>
  <c r="EX143" i="3"/>
  <c r="EI143" i="3"/>
  <c r="EQ143" i="3"/>
  <c r="EY143" i="3"/>
  <c r="EJ143" i="3"/>
  <c r="ER143" i="3"/>
  <c r="EZ143" i="3"/>
  <c r="EK143" i="3"/>
  <c r="ES143" i="3"/>
  <c r="FA143" i="3"/>
  <c r="EL143" i="3"/>
  <c r="EM143" i="3"/>
  <c r="EN143" i="3"/>
  <c r="ET143" i="3"/>
  <c r="ED143" i="3"/>
  <c r="EV143" i="3"/>
  <c r="EE143" i="3"/>
  <c r="EF143" i="3"/>
  <c r="ER276" i="3"/>
  <c r="EZ276" i="3"/>
  <c r="ED276" i="3"/>
  <c r="ET276" i="3"/>
  <c r="EI276" i="3"/>
  <c r="EY276" i="3"/>
  <c r="EO276" i="3"/>
  <c r="EU276" i="3"/>
  <c r="EG276" i="3"/>
  <c r="EH276" i="3"/>
  <c r="EX276" i="3"/>
  <c r="EO155" i="3"/>
  <c r="EW155" i="3"/>
  <c r="EK155" i="3"/>
  <c r="EV155" i="3"/>
  <c r="EQ155" i="3"/>
  <c r="EE155" i="3"/>
  <c r="EL109" i="3"/>
  <c r="EH109" i="3"/>
  <c r="EG109" i="3"/>
  <c r="EJ273" i="3"/>
  <c r="ED273" i="3"/>
  <c r="EL273" i="3"/>
  <c r="ET273" i="3"/>
  <c r="EF273" i="3"/>
  <c r="EN273" i="3"/>
  <c r="EV273" i="3"/>
  <c r="EI273" i="3"/>
  <c r="EQ273" i="3"/>
  <c r="EY273" i="3"/>
  <c r="EE273" i="3"/>
  <c r="EU273" i="3"/>
  <c r="EG273" i="3"/>
  <c r="EW273" i="3"/>
  <c r="EH273" i="3"/>
  <c r="EX273" i="3"/>
  <c r="EK273" i="3"/>
  <c r="FA273" i="3"/>
  <c r="EM273" i="3"/>
  <c r="EO273" i="3"/>
  <c r="EP273" i="3"/>
  <c r="ES273" i="3"/>
  <c r="EO135" i="3"/>
  <c r="EW135" i="3"/>
  <c r="EH135" i="3"/>
  <c r="EJ135" i="3"/>
  <c r="ER135" i="3"/>
  <c r="EZ135" i="3"/>
  <c r="EN135" i="3"/>
  <c r="ET135" i="3"/>
  <c r="EU135" i="3"/>
  <c r="ER55" i="3"/>
  <c r="EZ55" i="3"/>
  <c r="EE55" i="3"/>
  <c r="EM55" i="3"/>
  <c r="EU55" i="3"/>
  <c r="EW55" i="3"/>
  <c r="EI55" i="3"/>
  <c r="EQ55" i="3"/>
  <c r="EN268" i="3"/>
  <c r="EM147" i="3"/>
  <c r="ED25" i="3"/>
  <c r="EL25" i="3"/>
  <c r="ET25" i="3"/>
  <c r="EF25" i="3"/>
  <c r="EN25" i="3"/>
  <c r="EV25" i="3"/>
  <c r="EI25" i="3"/>
  <c r="EQ25" i="3"/>
  <c r="EY25" i="3"/>
  <c r="EJ25" i="3"/>
  <c r="EW25" i="3"/>
  <c r="EK25" i="3"/>
  <c r="EX25" i="3"/>
  <c r="EM25" i="3"/>
  <c r="EZ25" i="3"/>
  <c r="EO25" i="3"/>
  <c r="FA25" i="3"/>
  <c r="EP25" i="3"/>
  <c r="EG25" i="3"/>
  <c r="ES25" i="3"/>
  <c r="EE25" i="3"/>
  <c r="EH25" i="3"/>
  <c r="ER25" i="3"/>
  <c r="EU25" i="3"/>
  <c r="EG383" i="3"/>
  <c r="EO383" i="3"/>
  <c r="EW383" i="3"/>
  <c r="EI383" i="3"/>
  <c r="EQ383" i="3"/>
  <c r="EY383" i="3"/>
  <c r="EM383" i="3"/>
  <c r="EX383" i="3"/>
  <c r="ED383" i="3"/>
  <c r="EN383" i="3"/>
  <c r="EZ383" i="3"/>
  <c r="EE383" i="3"/>
  <c r="EP383" i="3"/>
  <c r="FA383" i="3"/>
  <c r="EF383" i="3"/>
  <c r="ER383" i="3"/>
  <c r="EH383" i="3"/>
  <c r="ES383" i="3"/>
  <c r="EJ383" i="3"/>
  <c r="ET383" i="3"/>
  <c r="EK383" i="3"/>
  <c r="EU383" i="3"/>
  <c r="EL383" i="3"/>
  <c r="EV383" i="3"/>
  <c r="EG238" i="3"/>
  <c r="EO238" i="3"/>
  <c r="EW238" i="3"/>
  <c r="EK238" i="3"/>
  <c r="ES238" i="3"/>
  <c r="FA238" i="3"/>
  <c r="EE238" i="3"/>
  <c r="EP238" i="3"/>
  <c r="EZ238" i="3"/>
  <c r="EF238" i="3"/>
  <c r="EQ238" i="3"/>
  <c r="EH238" i="3"/>
  <c r="ER238" i="3"/>
  <c r="EI238" i="3"/>
  <c r="ET238" i="3"/>
  <c r="EJ238" i="3"/>
  <c r="EU238" i="3"/>
  <c r="EL238" i="3"/>
  <c r="EV238" i="3"/>
  <c r="ED238" i="3"/>
  <c r="EN238" i="3"/>
  <c r="EY238" i="3"/>
  <c r="EM238" i="3"/>
  <c r="EX238" i="3"/>
  <c r="ED5" i="3"/>
  <c r="EL5" i="3"/>
  <c r="ET5" i="3"/>
  <c r="EF5" i="3"/>
  <c r="EN5" i="3"/>
  <c r="EV5" i="3"/>
  <c r="EI5" i="3"/>
  <c r="EQ5" i="3"/>
  <c r="EY5" i="3"/>
  <c r="EO5" i="3"/>
  <c r="FA5" i="3"/>
  <c r="EP5" i="3"/>
  <c r="EE5" i="3"/>
  <c r="ER5" i="3"/>
  <c r="EG5" i="3"/>
  <c r="ES5" i="3"/>
  <c r="EH5" i="3"/>
  <c r="EU5" i="3"/>
  <c r="EJ5" i="3"/>
  <c r="EW5" i="3"/>
  <c r="EM5" i="3"/>
  <c r="EZ5" i="3"/>
  <c r="EK5" i="3"/>
  <c r="EX5" i="3"/>
  <c r="EM83" i="3"/>
  <c r="EU83" i="3"/>
  <c r="EL83" i="3"/>
  <c r="EZ83" i="3"/>
  <c r="EF83" i="3"/>
  <c r="EH83" i="3"/>
  <c r="ES364" i="3"/>
  <c r="EM364" i="3"/>
  <c r="EI41" i="3"/>
  <c r="EQ41" i="3"/>
  <c r="EY41" i="3"/>
  <c r="EK41" i="3"/>
  <c r="ES41" i="3"/>
  <c r="FA41" i="3"/>
  <c r="EF41" i="3"/>
  <c r="EN41" i="3"/>
  <c r="EV41" i="3"/>
  <c r="EO41" i="3"/>
  <c r="ED41" i="3"/>
  <c r="EP41" i="3"/>
  <c r="EE41" i="3"/>
  <c r="ER41" i="3"/>
  <c r="EG41" i="3"/>
  <c r="ET41" i="3"/>
  <c r="EH41" i="3"/>
  <c r="EU41" i="3"/>
  <c r="EJ41" i="3"/>
  <c r="EW41" i="3"/>
  <c r="EM41" i="3"/>
  <c r="EZ41" i="3"/>
  <c r="EL41" i="3"/>
  <c r="EX41" i="3"/>
  <c r="EP311" i="3"/>
  <c r="EE311" i="3"/>
  <c r="EO311" i="3"/>
  <c r="EK166" i="3"/>
  <c r="ES166" i="3"/>
  <c r="FA166" i="3"/>
  <c r="ED166" i="3"/>
  <c r="EL166" i="3"/>
  <c r="ET166" i="3"/>
  <c r="EM166" i="3"/>
  <c r="EU166" i="3"/>
  <c r="EF166" i="3"/>
  <c r="EN166" i="3"/>
  <c r="EV166" i="3"/>
  <c r="EG166" i="3"/>
  <c r="EO166" i="3"/>
  <c r="EW166" i="3"/>
  <c r="EH166" i="3"/>
  <c r="EP166" i="3"/>
  <c r="EX166" i="3"/>
  <c r="EQ166" i="3"/>
  <c r="ER166" i="3"/>
  <c r="EY166" i="3"/>
  <c r="EZ166" i="3"/>
  <c r="EJ166" i="3"/>
  <c r="EI166" i="3"/>
  <c r="ED22" i="3"/>
  <c r="EL22" i="3"/>
  <c r="ET22" i="3"/>
  <c r="EF22" i="3"/>
  <c r="EN22" i="3"/>
  <c r="EV22" i="3"/>
  <c r="EQ22" i="3"/>
  <c r="EY22" i="3"/>
  <c r="EE22" i="3"/>
  <c r="ER22" i="3"/>
  <c r="EG22" i="3"/>
  <c r="ES22" i="3"/>
  <c r="EH22" i="3"/>
  <c r="EU22" i="3"/>
  <c r="EJ22" i="3"/>
  <c r="EW22" i="3"/>
  <c r="EK22" i="3"/>
  <c r="EX22" i="3"/>
  <c r="EO22" i="3"/>
  <c r="EP22" i="3"/>
  <c r="EZ22" i="3"/>
  <c r="ER259" i="3"/>
  <c r="EZ259" i="3"/>
  <c r="EK259" i="3"/>
  <c r="ES259" i="3"/>
  <c r="FA259" i="3"/>
  <c r="ED259" i="3"/>
  <c r="EL259" i="3"/>
  <c r="EE259" i="3"/>
  <c r="EM259" i="3"/>
  <c r="EU259" i="3"/>
  <c r="EF259" i="3"/>
  <c r="EN259" i="3"/>
  <c r="EV259" i="3"/>
  <c r="EG259" i="3"/>
  <c r="EW259" i="3"/>
  <c r="EI259" i="3"/>
  <c r="EQ259" i="3"/>
  <c r="EY259" i="3"/>
  <c r="EH259" i="3"/>
  <c r="EP259" i="3"/>
  <c r="EX259" i="3"/>
  <c r="EG352" i="3"/>
  <c r="EO352" i="3"/>
  <c r="EW352" i="3"/>
  <c r="EH352" i="3"/>
  <c r="EP352" i="3"/>
  <c r="EX352" i="3"/>
  <c r="EI352" i="3"/>
  <c r="EQ352" i="3"/>
  <c r="EY352" i="3"/>
  <c r="EJ352" i="3"/>
  <c r="ER352" i="3"/>
  <c r="EZ352" i="3"/>
  <c r="EK352" i="3"/>
  <c r="ES352" i="3"/>
  <c r="FA352" i="3"/>
  <c r="ED352" i="3"/>
  <c r="EL352" i="3"/>
  <c r="ET352" i="3"/>
  <c r="EF352" i="3"/>
  <c r="EN352" i="3"/>
  <c r="EV352" i="3"/>
  <c r="EE352" i="3"/>
  <c r="EM352" i="3"/>
  <c r="EU352" i="3"/>
  <c r="ER58" i="3"/>
  <c r="EZ58" i="3"/>
  <c r="EK58" i="3"/>
  <c r="EE58" i="3"/>
  <c r="EM58" i="3"/>
  <c r="EU58" i="3"/>
  <c r="EW58" i="3"/>
  <c r="EI58" i="3"/>
  <c r="EQ58" i="3"/>
  <c r="EJ286" i="3"/>
  <c r="ER286" i="3"/>
  <c r="EZ286" i="3"/>
  <c r="ED286" i="3"/>
  <c r="EL286" i="3"/>
  <c r="ET286" i="3"/>
  <c r="EH286" i="3"/>
  <c r="ES286" i="3"/>
  <c r="EU286" i="3"/>
  <c r="EK286" i="3"/>
  <c r="EV286" i="3"/>
  <c r="EM286" i="3"/>
  <c r="EN286" i="3"/>
  <c r="EX286" i="3"/>
  <c r="EE286" i="3"/>
  <c r="EY286" i="3"/>
  <c r="EF286" i="3"/>
  <c r="EP286" i="3"/>
  <c r="FA286" i="3"/>
  <c r="EG286" i="3"/>
  <c r="EQ286" i="3"/>
  <c r="EW141" i="3"/>
  <c r="EH141" i="3"/>
  <c r="EP141" i="3"/>
  <c r="EY141" i="3"/>
  <c r="EU141" i="3"/>
  <c r="EE141" i="3"/>
  <c r="EO251" i="3"/>
  <c r="EW251" i="3"/>
  <c r="EH251" i="3"/>
  <c r="ER251" i="3"/>
  <c r="ES251" i="3"/>
  <c r="EK251" i="3"/>
  <c r="ET251" i="3"/>
  <c r="ED251" i="3"/>
  <c r="EF251" i="3"/>
  <c r="EP251" i="3"/>
  <c r="EY251" i="3"/>
  <c r="EX251" i="3"/>
  <c r="EE70" i="3"/>
  <c r="EU70" i="3"/>
  <c r="EG70" i="3"/>
  <c r="EO70" i="3"/>
  <c r="EW70" i="3"/>
  <c r="EI70" i="3"/>
  <c r="EQ70" i="3"/>
  <c r="EY70" i="3"/>
  <c r="ER70" i="3"/>
  <c r="EF70" i="3"/>
  <c r="ES70" i="3"/>
  <c r="EH70" i="3"/>
  <c r="ET70" i="3"/>
  <c r="EJ70" i="3"/>
  <c r="EV70" i="3"/>
  <c r="EK70" i="3"/>
  <c r="EL70" i="3"/>
  <c r="EP70" i="3"/>
  <c r="EX70" i="3"/>
  <c r="EZ70" i="3"/>
  <c r="EK210" i="3"/>
  <c r="ES210" i="3"/>
  <c r="FA210" i="3"/>
  <c r="ED210" i="3"/>
  <c r="EL210" i="3"/>
  <c r="ET210" i="3"/>
  <c r="EE210" i="3"/>
  <c r="EM210" i="3"/>
  <c r="EU210" i="3"/>
  <c r="EF210" i="3"/>
  <c r="EN210" i="3"/>
  <c r="EV210" i="3"/>
  <c r="EG210" i="3"/>
  <c r="EW210" i="3"/>
  <c r="EH210" i="3"/>
  <c r="EP210" i="3"/>
  <c r="EX210" i="3"/>
  <c r="EJ210" i="3"/>
  <c r="ER210" i="3"/>
  <c r="EZ210" i="3"/>
  <c r="EQ210" i="3"/>
  <c r="EY210" i="3"/>
  <c r="EI210" i="3"/>
  <c r="EZ297" i="3"/>
  <c r="ED297" i="3"/>
  <c r="EL297" i="3"/>
  <c r="EN297" i="3"/>
  <c r="EX297" i="3"/>
  <c r="EE297" i="3"/>
  <c r="EG297" i="3"/>
  <c r="EQ297" i="3"/>
  <c r="EH297" i="3"/>
  <c r="ED15" i="3"/>
  <c r="EL15" i="3"/>
  <c r="ET15" i="3"/>
  <c r="EF15" i="3"/>
  <c r="EN15" i="3"/>
  <c r="EV15" i="3"/>
  <c r="EI15" i="3"/>
  <c r="EY15" i="3"/>
  <c r="EE15" i="3"/>
  <c r="EG15" i="3"/>
  <c r="ES15" i="3"/>
  <c r="EH15" i="3"/>
  <c r="EU15" i="3"/>
  <c r="EJ15" i="3"/>
  <c r="EK15" i="3"/>
  <c r="EX15" i="3"/>
  <c r="EM15" i="3"/>
  <c r="EZ15" i="3"/>
  <c r="EP15" i="3"/>
  <c r="EO15" i="3"/>
  <c r="FA15" i="3"/>
  <c r="EQ292" i="3"/>
  <c r="ED108" i="3"/>
  <c r="ET108" i="3"/>
  <c r="EE108" i="3"/>
  <c r="EM108" i="3"/>
  <c r="EU108" i="3"/>
  <c r="EF108" i="3"/>
  <c r="EN108" i="3"/>
  <c r="EV108" i="3"/>
  <c r="EH108" i="3"/>
  <c r="EP108" i="3"/>
  <c r="EX108" i="3"/>
  <c r="EQ108" i="3"/>
  <c r="EY108" i="3"/>
  <c r="EZ108" i="3"/>
  <c r="EG108" i="3"/>
  <c r="FA108" i="3"/>
  <c r="EJ108" i="3"/>
  <c r="EK108" i="3"/>
  <c r="EO108" i="3"/>
  <c r="ES108" i="3"/>
  <c r="EW108" i="3"/>
  <c r="ER108" i="3"/>
  <c r="EG133" i="3"/>
  <c r="EO133" i="3"/>
  <c r="EW133" i="3"/>
  <c r="EH133" i="3"/>
  <c r="EP133" i="3"/>
  <c r="EX133" i="3"/>
  <c r="EI133" i="3"/>
  <c r="EQ133" i="3"/>
  <c r="EY133" i="3"/>
  <c r="EJ133" i="3"/>
  <c r="ER133" i="3"/>
  <c r="EZ133" i="3"/>
  <c r="EK133" i="3"/>
  <c r="ES133" i="3"/>
  <c r="FA133" i="3"/>
  <c r="EN133" i="3"/>
  <c r="ET133" i="3"/>
  <c r="EU133" i="3"/>
  <c r="ED133" i="3"/>
  <c r="EV133" i="3"/>
  <c r="EE133" i="3"/>
  <c r="EF133" i="3"/>
  <c r="EL133" i="3"/>
  <c r="EM133" i="3"/>
  <c r="ED197" i="3"/>
  <c r="EE197" i="3"/>
  <c r="EU197" i="3"/>
  <c r="EH197" i="3"/>
  <c r="EP197" i="3"/>
  <c r="EJ197" i="3"/>
  <c r="EG248" i="3"/>
  <c r="EO248" i="3"/>
  <c r="EW248" i="3"/>
  <c r="EF248" i="3"/>
  <c r="EP248" i="3"/>
  <c r="EY248" i="3"/>
  <c r="EH248" i="3"/>
  <c r="EQ248" i="3"/>
  <c r="EZ248" i="3"/>
  <c r="EI248" i="3"/>
  <c r="ER248" i="3"/>
  <c r="FA248" i="3"/>
  <c r="EJ248" i="3"/>
  <c r="ES248" i="3"/>
  <c r="EK248" i="3"/>
  <c r="ET248" i="3"/>
  <c r="EL248" i="3"/>
  <c r="EU248" i="3"/>
  <c r="EE248" i="3"/>
  <c r="EN248" i="3"/>
  <c r="EX248" i="3"/>
  <c r="ED248" i="3"/>
  <c r="EM248" i="3"/>
  <c r="EV248" i="3"/>
  <c r="EK98" i="3"/>
  <c r="ES98" i="3"/>
  <c r="FA98" i="3"/>
  <c r="EM98" i="3"/>
  <c r="EV98" i="3"/>
  <c r="EE98" i="3"/>
  <c r="EN98" i="3"/>
  <c r="EW98" i="3"/>
  <c r="EF98" i="3"/>
  <c r="EO98" i="3"/>
  <c r="EX98" i="3"/>
  <c r="EH98" i="3"/>
  <c r="EQ98" i="3"/>
  <c r="EZ98" i="3"/>
  <c r="EI98" i="3"/>
  <c r="ER98" i="3"/>
  <c r="EY98" i="3"/>
  <c r="EG98" i="3"/>
  <c r="EJ98" i="3"/>
  <c r="EL98" i="3"/>
  <c r="EU98" i="3"/>
  <c r="EP98" i="3"/>
  <c r="ET98" i="3"/>
  <c r="EF4" i="3"/>
  <c r="EH309" i="3"/>
  <c r="EP309" i="3"/>
  <c r="EX309" i="3"/>
  <c r="EI309" i="3"/>
  <c r="EQ309" i="3"/>
  <c r="EY309" i="3"/>
  <c r="EJ309" i="3"/>
  <c r="ER309" i="3"/>
  <c r="EZ309" i="3"/>
  <c r="EK309" i="3"/>
  <c r="ES309" i="3"/>
  <c r="FA309" i="3"/>
  <c r="ED309" i="3"/>
  <c r="EL309" i="3"/>
  <c r="ET309" i="3"/>
  <c r="EE309" i="3"/>
  <c r="EM309" i="3"/>
  <c r="EU309" i="3"/>
  <c r="EF309" i="3"/>
  <c r="EN309" i="3"/>
  <c r="EV309" i="3"/>
  <c r="EG309" i="3"/>
  <c r="EO309" i="3"/>
  <c r="EW309" i="3"/>
  <c r="ED107" i="3"/>
  <c r="EE107" i="3"/>
  <c r="EF107" i="3"/>
  <c r="EN107" i="3"/>
  <c r="EV107" i="3"/>
  <c r="EX107" i="3"/>
  <c r="EY107" i="3"/>
  <c r="EG107" i="3"/>
  <c r="FA107" i="3"/>
  <c r="EO107" i="3"/>
  <c r="EW107" i="3"/>
  <c r="EZ107" i="3"/>
  <c r="EK214" i="3"/>
  <c r="FA214" i="3"/>
  <c r="ED214" i="3"/>
  <c r="EL214" i="3"/>
  <c r="ET214" i="3"/>
  <c r="EE214" i="3"/>
  <c r="EM214" i="3"/>
  <c r="EU214" i="3"/>
  <c r="EF214" i="3"/>
  <c r="EN214" i="3"/>
  <c r="EV214" i="3"/>
  <c r="EG214" i="3"/>
  <c r="EO214" i="3"/>
  <c r="EW214" i="3"/>
  <c r="EH214" i="3"/>
  <c r="EP214" i="3"/>
  <c r="EX214" i="3"/>
  <c r="EJ214" i="3"/>
  <c r="ER214" i="3"/>
  <c r="EZ214" i="3"/>
  <c r="EQ214" i="3"/>
  <c r="EY214" i="3"/>
  <c r="EI214" i="3"/>
  <c r="EK232" i="3"/>
  <c r="FA232" i="3"/>
  <c r="EE232" i="3"/>
  <c r="EM232" i="3"/>
  <c r="EI232" i="3"/>
  <c r="ET232" i="3"/>
  <c r="ED232" i="3"/>
  <c r="EO232" i="3"/>
  <c r="EY232" i="3"/>
  <c r="EQ232" i="3"/>
  <c r="EF232" i="3"/>
  <c r="ER232" i="3"/>
  <c r="EG232" i="3"/>
  <c r="EV232" i="3"/>
  <c r="EH232" i="3"/>
  <c r="EW232" i="3"/>
  <c r="EJ232" i="3"/>
  <c r="EX232" i="3"/>
  <c r="EL232" i="3"/>
  <c r="EZ232" i="3"/>
  <c r="EP232" i="3"/>
  <c r="EN232" i="3"/>
  <c r="EK217" i="3"/>
  <c r="EX217" i="3"/>
  <c r="EE80" i="3"/>
  <c r="EM80" i="3"/>
  <c r="EU80" i="3"/>
  <c r="EG80" i="3"/>
  <c r="EO80" i="3"/>
  <c r="EW80" i="3"/>
  <c r="EI80" i="3"/>
  <c r="EQ80" i="3"/>
  <c r="EY80" i="3"/>
  <c r="EH80" i="3"/>
  <c r="ET80" i="3"/>
  <c r="EJ80" i="3"/>
  <c r="EV80" i="3"/>
  <c r="EK80" i="3"/>
  <c r="EX80" i="3"/>
  <c r="EL80" i="3"/>
  <c r="EZ80" i="3"/>
  <c r="ED80" i="3"/>
  <c r="ER80" i="3"/>
  <c r="EF80" i="3"/>
  <c r="EN80" i="3"/>
  <c r="EP80" i="3"/>
  <c r="ES80" i="3"/>
  <c r="FA80" i="3"/>
  <c r="EK212" i="3"/>
  <c r="ES212" i="3"/>
  <c r="FA212" i="3"/>
  <c r="ED212" i="3"/>
  <c r="EL212" i="3"/>
  <c r="ET212" i="3"/>
  <c r="EE212" i="3"/>
  <c r="EM212" i="3"/>
  <c r="EU212" i="3"/>
  <c r="EF212" i="3"/>
  <c r="EN212" i="3"/>
  <c r="EV212" i="3"/>
  <c r="EG212" i="3"/>
  <c r="EO212" i="3"/>
  <c r="EW212" i="3"/>
  <c r="EH212" i="3"/>
  <c r="EP212" i="3"/>
  <c r="EX212" i="3"/>
  <c r="EJ212" i="3"/>
  <c r="ER212" i="3"/>
  <c r="EZ212" i="3"/>
  <c r="EI212" i="3"/>
  <c r="EQ212" i="3"/>
  <c r="EY212" i="3"/>
  <c r="EK92" i="3"/>
  <c r="ES92" i="3"/>
  <c r="FA92" i="3"/>
  <c r="EE92" i="3"/>
  <c r="EM92" i="3"/>
  <c r="EU92" i="3"/>
  <c r="EN92" i="3"/>
  <c r="EX92" i="3"/>
  <c r="ED92" i="3"/>
  <c r="EO92" i="3"/>
  <c r="EY92" i="3"/>
  <c r="EF92" i="3"/>
  <c r="EP92" i="3"/>
  <c r="EZ92" i="3"/>
  <c r="EH92" i="3"/>
  <c r="ER92" i="3"/>
  <c r="EI92" i="3"/>
  <c r="ET92" i="3"/>
  <c r="EQ92" i="3"/>
  <c r="EV92" i="3"/>
  <c r="EW92" i="3"/>
  <c r="EG92" i="3"/>
  <c r="EJ92" i="3"/>
  <c r="EL92" i="3"/>
  <c r="EG240" i="3"/>
  <c r="EO240" i="3"/>
  <c r="EW240" i="3"/>
  <c r="EK240" i="3"/>
  <c r="ES240" i="3"/>
  <c r="FA240" i="3"/>
  <c r="EJ240" i="3"/>
  <c r="EU240" i="3"/>
  <c r="EL240" i="3"/>
  <c r="EV240" i="3"/>
  <c r="EM240" i="3"/>
  <c r="EX240" i="3"/>
  <c r="ED240" i="3"/>
  <c r="EN240" i="3"/>
  <c r="EY240" i="3"/>
  <c r="EE240" i="3"/>
  <c r="EP240" i="3"/>
  <c r="EZ240" i="3"/>
  <c r="EF240" i="3"/>
  <c r="EQ240" i="3"/>
  <c r="EI240" i="3"/>
  <c r="ET240" i="3"/>
  <c r="EH240" i="3"/>
  <c r="ER240" i="3"/>
  <c r="EK168" i="3"/>
  <c r="ES168" i="3"/>
  <c r="FA168" i="3"/>
  <c r="ED168" i="3"/>
  <c r="EL168" i="3"/>
  <c r="ET168" i="3"/>
  <c r="EE168" i="3"/>
  <c r="EM168" i="3"/>
  <c r="EU168" i="3"/>
  <c r="EF168" i="3"/>
  <c r="EN168" i="3"/>
  <c r="EV168" i="3"/>
  <c r="EG168" i="3"/>
  <c r="EO168" i="3"/>
  <c r="EW168" i="3"/>
  <c r="EQ168" i="3"/>
  <c r="ER168" i="3"/>
  <c r="EX168" i="3"/>
  <c r="EY168" i="3"/>
  <c r="EH168" i="3"/>
  <c r="EZ168" i="3"/>
  <c r="EI168" i="3"/>
  <c r="EP168" i="3"/>
  <c r="EJ168" i="3"/>
  <c r="EK209" i="3"/>
  <c r="ED209" i="3"/>
  <c r="EN209" i="3"/>
  <c r="EV209" i="3"/>
  <c r="EG209" i="3"/>
  <c r="EW209" i="3"/>
  <c r="EZ209" i="3"/>
  <c r="EI209" i="3"/>
  <c r="EQ209" i="3"/>
  <c r="EQ72" i="3"/>
  <c r="ET72" i="3"/>
  <c r="EK72" i="3"/>
  <c r="EX72" i="3"/>
  <c r="EZ72" i="3"/>
  <c r="ES72" i="3"/>
  <c r="EG365" i="3"/>
  <c r="EO365" i="3"/>
  <c r="EW365" i="3"/>
  <c r="EQ365" i="3"/>
  <c r="EY365" i="3"/>
  <c r="EK365" i="3"/>
  <c r="ES365" i="3"/>
  <c r="FA365" i="3"/>
  <c r="EF365" i="3"/>
  <c r="EN365" i="3"/>
  <c r="EV365" i="3"/>
  <c r="EH365" i="3"/>
  <c r="EX365" i="3"/>
  <c r="EJ365" i="3"/>
  <c r="EZ365" i="3"/>
  <c r="EL365" i="3"/>
  <c r="EM365" i="3"/>
  <c r="EP365" i="3"/>
  <c r="ER365" i="3"/>
  <c r="ED365" i="3"/>
  <c r="ET365" i="3"/>
  <c r="EE365" i="3"/>
  <c r="EU365" i="3"/>
  <c r="EE204" i="3"/>
  <c r="EW204" i="3"/>
  <c r="EQ204" i="3"/>
  <c r="EE84" i="3"/>
  <c r="EM84" i="3"/>
  <c r="EU84" i="3"/>
  <c r="EG84" i="3"/>
  <c r="EO84" i="3"/>
  <c r="EW84" i="3"/>
  <c r="EI84" i="3"/>
  <c r="EQ84" i="3"/>
  <c r="EY84" i="3"/>
  <c r="EN84" i="3"/>
  <c r="FA84" i="3"/>
  <c r="EP84" i="3"/>
  <c r="ED84" i="3"/>
  <c r="ER84" i="3"/>
  <c r="EF84" i="3"/>
  <c r="ES84" i="3"/>
  <c r="EZ84" i="3"/>
  <c r="EH84" i="3"/>
  <c r="EJ84" i="3"/>
  <c r="EK84" i="3"/>
  <c r="EL84" i="3"/>
  <c r="ET84" i="3"/>
  <c r="EV84" i="3"/>
  <c r="EX84" i="3"/>
  <c r="EG368" i="3"/>
  <c r="EW368" i="3"/>
  <c r="EY368" i="3"/>
  <c r="FA368" i="3"/>
  <c r="EN368" i="3"/>
  <c r="EV368" i="3"/>
  <c r="ET368" i="3"/>
  <c r="EE368" i="3"/>
  <c r="EJ368" i="3"/>
  <c r="EM368" i="3"/>
  <c r="ET17" i="3"/>
  <c r="EV17" i="3"/>
  <c r="EY17" i="3"/>
  <c r="EH319" i="3"/>
  <c r="EP319" i="3"/>
  <c r="EX319" i="3"/>
  <c r="EJ319" i="3"/>
  <c r="ER319" i="3"/>
  <c r="EZ319" i="3"/>
  <c r="EF319" i="3"/>
  <c r="EN319" i="3"/>
  <c r="EV319" i="3"/>
  <c r="EE319" i="3"/>
  <c r="ES319" i="3"/>
  <c r="EG319" i="3"/>
  <c r="ET319" i="3"/>
  <c r="EI319" i="3"/>
  <c r="EU319" i="3"/>
  <c r="EK319" i="3"/>
  <c r="EW319" i="3"/>
  <c r="EL319" i="3"/>
  <c r="EY319" i="3"/>
  <c r="EM319" i="3"/>
  <c r="FA319" i="3"/>
  <c r="ED319" i="3"/>
  <c r="EQ319" i="3"/>
  <c r="EO319" i="3"/>
  <c r="EK174" i="3"/>
  <c r="ES174" i="3"/>
  <c r="FA174" i="3"/>
  <c r="ED174" i="3"/>
  <c r="EL174" i="3"/>
  <c r="ET174" i="3"/>
  <c r="EE174" i="3"/>
  <c r="EM174" i="3"/>
  <c r="EU174" i="3"/>
  <c r="EF174" i="3"/>
  <c r="EN174" i="3"/>
  <c r="EV174" i="3"/>
  <c r="EG174" i="3"/>
  <c r="EO174" i="3"/>
  <c r="EW174" i="3"/>
  <c r="EX174" i="3"/>
  <c r="EY174" i="3"/>
  <c r="EH174" i="3"/>
  <c r="EZ174" i="3"/>
  <c r="EI174" i="3"/>
  <c r="EJ174" i="3"/>
  <c r="EP174" i="3"/>
  <c r="ER174" i="3"/>
  <c r="EQ174" i="3"/>
  <c r="EG363" i="3"/>
  <c r="EO363" i="3"/>
  <c r="EW363" i="3"/>
  <c r="EI363" i="3"/>
  <c r="EQ363" i="3"/>
  <c r="EY363" i="3"/>
  <c r="EK363" i="3"/>
  <c r="ES363" i="3"/>
  <c r="FA363" i="3"/>
  <c r="EF363" i="3"/>
  <c r="EN363" i="3"/>
  <c r="EV363" i="3"/>
  <c r="EH363" i="3"/>
  <c r="EX363" i="3"/>
  <c r="EJ363" i="3"/>
  <c r="EZ363" i="3"/>
  <c r="EL363" i="3"/>
  <c r="EM363" i="3"/>
  <c r="EP363" i="3"/>
  <c r="ER363" i="3"/>
  <c r="ED363" i="3"/>
  <c r="ET363" i="3"/>
  <c r="EE363" i="3"/>
  <c r="EU363" i="3"/>
  <c r="EL19" i="3"/>
  <c r="ET19" i="3"/>
  <c r="EF19" i="3"/>
  <c r="EM19" i="3"/>
  <c r="EZ19" i="3"/>
  <c r="EO19" i="3"/>
  <c r="ES19" i="3"/>
  <c r="EJ19" i="3"/>
  <c r="EW19" i="3"/>
  <c r="EE116" i="3"/>
  <c r="EM116" i="3"/>
  <c r="EU116" i="3"/>
  <c r="EF116" i="3"/>
  <c r="EN116" i="3"/>
  <c r="EV116" i="3"/>
  <c r="EL116" i="3"/>
  <c r="EX116" i="3"/>
  <c r="EO116" i="3"/>
  <c r="EY116" i="3"/>
  <c r="ED116" i="3"/>
  <c r="EP116" i="3"/>
  <c r="EZ116" i="3"/>
  <c r="EG116" i="3"/>
  <c r="EQ116" i="3"/>
  <c r="FA116" i="3"/>
  <c r="EH116" i="3"/>
  <c r="ER116" i="3"/>
  <c r="EW116" i="3"/>
  <c r="EI116" i="3"/>
  <c r="EJ116" i="3"/>
  <c r="EK116" i="3"/>
  <c r="ES116" i="3"/>
  <c r="ET116" i="3"/>
  <c r="EG385" i="3"/>
  <c r="EO385" i="3"/>
  <c r="EW385" i="3"/>
  <c r="EY385" i="3"/>
  <c r="ES385" i="3"/>
  <c r="EK385" i="3"/>
  <c r="EM385" i="3"/>
  <c r="EX385" i="3"/>
  <c r="ED385" i="3"/>
  <c r="EZ385" i="3"/>
  <c r="EE385" i="3"/>
  <c r="EG247" i="3"/>
  <c r="EO247" i="3"/>
  <c r="EW247" i="3"/>
  <c r="EL247" i="3"/>
  <c r="ED247" i="3"/>
  <c r="EM247" i="3"/>
  <c r="EN247" i="3"/>
  <c r="EX247" i="3"/>
  <c r="EF247" i="3"/>
  <c r="EY247" i="3"/>
  <c r="EH247" i="3"/>
  <c r="EQ247" i="3"/>
  <c r="ER247" i="3"/>
  <c r="FA247" i="3"/>
  <c r="EK247" i="3"/>
  <c r="ET247" i="3"/>
  <c r="EJ247" i="3"/>
  <c r="ES247" i="3"/>
  <c r="ED103" i="3"/>
  <c r="EL103" i="3"/>
  <c r="ET103" i="3"/>
  <c r="EE103" i="3"/>
  <c r="EM103" i="3"/>
  <c r="EU103" i="3"/>
  <c r="EF103" i="3"/>
  <c r="EN103" i="3"/>
  <c r="EV103" i="3"/>
  <c r="EH103" i="3"/>
  <c r="EP103" i="3"/>
  <c r="EX103" i="3"/>
  <c r="EI103" i="3"/>
  <c r="EQ103" i="3"/>
  <c r="EY103" i="3"/>
  <c r="ER103" i="3"/>
  <c r="ES103" i="3"/>
  <c r="EW103" i="3"/>
  <c r="EZ103" i="3"/>
  <c r="EG103" i="3"/>
  <c r="FA103" i="3"/>
  <c r="EJ103" i="3"/>
  <c r="EO103" i="3"/>
  <c r="EK103" i="3"/>
  <c r="EG380" i="3"/>
  <c r="EO380" i="3"/>
  <c r="EW380" i="3"/>
  <c r="EI380" i="3"/>
  <c r="EQ380" i="3"/>
  <c r="EY380" i="3"/>
  <c r="EK380" i="3"/>
  <c r="EU380" i="3"/>
  <c r="EL380" i="3"/>
  <c r="EV380" i="3"/>
  <c r="EM380" i="3"/>
  <c r="EX380" i="3"/>
  <c r="ED380" i="3"/>
  <c r="EN380" i="3"/>
  <c r="EZ380" i="3"/>
  <c r="EE380" i="3"/>
  <c r="EP380" i="3"/>
  <c r="FA380" i="3"/>
  <c r="EF380" i="3"/>
  <c r="ER380" i="3"/>
  <c r="EH380" i="3"/>
  <c r="ES380" i="3"/>
  <c r="EJ380" i="3"/>
  <c r="ET380" i="3"/>
  <c r="EK195" i="3"/>
  <c r="EU195" i="3"/>
  <c r="EW195" i="3"/>
  <c r="EH314" i="3"/>
  <c r="EP314" i="3"/>
  <c r="EX314" i="3"/>
  <c r="EJ314" i="3"/>
  <c r="ER314" i="3"/>
  <c r="EZ314" i="3"/>
  <c r="ED314" i="3"/>
  <c r="ET314" i="3"/>
  <c r="EF314" i="3"/>
  <c r="EN314" i="3"/>
  <c r="EV314" i="3"/>
  <c r="ES314" i="3"/>
  <c r="EE314" i="3"/>
  <c r="EU314" i="3"/>
  <c r="EW314" i="3"/>
  <c r="EI314" i="3"/>
  <c r="EY314" i="3"/>
  <c r="EK314" i="3"/>
  <c r="FA314" i="3"/>
  <c r="EM314" i="3"/>
  <c r="EQ314" i="3"/>
  <c r="EG367" i="3"/>
  <c r="EO367" i="3"/>
  <c r="EW367" i="3"/>
  <c r="EI367" i="3"/>
  <c r="EQ367" i="3"/>
  <c r="EY367" i="3"/>
  <c r="EK367" i="3"/>
  <c r="ES367" i="3"/>
  <c r="FA367" i="3"/>
  <c r="EF367" i="3"/>
  <c r="EN367" i="3"/>
  <c r="EV367" i="3"/>
  <c r="EH367" i="3"/>
  <c r="EX367" i="3"/>
  <c r="EJ367" i="3"/>
  <c r="EZ367" i="3"/>
  <c r="EL367" i="3"/>
  <c r="EM367" i="3"/>
  <c r="EP367" i="3"/>
  <c r="ER367" i="3"/>
  <c r="ET367" i="3"/>
  <c r="EU367" i="3"/>
  <c r="EK222" i="3"/>
  <c r="ES222" i="3"/>
  <c r="FA222" i="3"/>
  <c r="EE222" i="3"/>
  <c r="EM222" i="3"/>
  <c r="EU222" i="3"/>
  <c r="EL222" i="3"/>
  <c r="EW222" i="3"/>
  <c r="ED222" i="3"/>
  <c r="EO222" i="3"/>
  <c r="EY222" i="3"/>
  <c r="EG222" i="3"/>
  <c r="EQ222" i="3"/>
  <c r="EH222" i="3"/>
  <c r="ER222" i="3"/>
  <c r="EI222" i="3"/>
  <c r="ET222" i="3"/>
  <c r="EF222" i="3"/>
  <c r="EJ222" i="3"/>
  <c r="EN222" i="3"/>
  <c r="EP222" i="3"/>
  <c r="EV222" i="3"/>
  <c r="EX222" i="3"/>
  <c r="EZ222" i="3"/>
  <c r="EJ60" i="3"/>
  <c r="ER60" i="3"/>
  <c r="EZ60" i="3"/>
  <c r="EK60" i="3"/>
  <c r="ES60" i="3"/>
  <c r="FA60" i="3"/>
  <c r="ED60" i="3"/>
  <c r="EL60" i="3"/>
  <c r="ET60" i="3"/>
  <c r="EE60" i="3"/>
  <c r="EM60" i="3"/>
  <c r="EU60" i="3"/>
  <c r="EF60" i="3"/>
  <c r="EN60" i="3"/>
  <c r="EV60" i="3"/>
  <c r="EG60" i="3"/>
  <c r="EO60" i="3"/>
  <c r="EW60" i="3"/>
  <c r="EI60" i="3"/>
  <c r="EQ60" i="3"/>
  <c r="EY60" i="3"/>
  <c r="EH60" i="3"/>
  <c r="EP60" i="3"/>
  <c r="EX60" i="3"/>
  <c r="EJ300" i="3"/>
  <c r="ER300" i="3"/>
  <c r="EZ300" i="3"/>
  <c r="EK300" i="3"/>
  <c r="ET300" i="3"/>
  <c r="EL300" i="3"/>
  <c r="EU300" i="3"/>
  <c r="ED300" i="3"/>
  <c r="EM300" i="3"/>
  <c r="EV300" i="3"/>
  <c r="EE300" i="3"/>
  <c r="EW300" i="3"/>
  <c r="EF300" i="3"/>
  <c r="EO300" i="3"/>
  <c r="EX300" i="3"/>
  <c r="EG300" i="3"/>
  <c r="EP300" i="3"/>
  <c r="EY300" i="3"/>
  <c r="EH300" i="3"/>
  <c r="EQ300" i="3"/>
  <c r="FA300" i="3"/>
  <c r="EI300" i="3"/>
  <c r="ES300" i="3"/>
  <c r="EG360" i="3"/>
  <c r="EO360" i="3"/>
  <c r="EW360" i="3"/>
  <c r="EI360" i="3"/>
  <c r="EQ360" i="3"/>
  <c r="EY360" i="3"/>
  <c r="EK360" i="3"/>
  <c r="ES360" i="3"/>
  <c r="FA360" i="3"/>
  <c r="ED360" i="3"/>
  <c r="EL360" i="3"/>
  <c r="ET360" i="3"/>
  <c r="EF360" i="3"/>
  <c r="EN360" i="3"/>
  <c r="EV360" i="3"/>
  <c r="EH360" i="3"/>
  <c r="EJ360" i="3"/>
  <c r="EM360" i="3"/>
  <c r="EP360" i="3"/>
  <c r="ER360" i="3"/>
  <c r="EU360" i="3"/>
  <c r="EX360" i="3"/>
  <c r="EE360" i="3"/>
  <c r="EZ360" i="3"/>
  <c r="EK233" i="3"/>
  <c r="EF233" i="3"/>
  <c r="EO233" i="3"/>
  <c r="EW233" i="3"/>
  <c r="EJ233" i="3"/>
  <c r="ES233" i="3"/>
  <c r="FA233" i="3"/>
  <c r="EG233" i="3"/>
  <c r="ER233" i="3"/>
  <c r="EH233" i="3"/>
  <c r="ET233" i="3"/>
  <c r="EI233" i="3"/>
  <c r="EU233" i="3"/>
  <c r="EL233" i="3"/>
  <c r="EV233" i="3"/>
  <c r="EM233" i="3"/>
  <c r="EX233" i="3"/>
  <c r="EN233" i="3"/>
  <c r="EY233" i="3"/>
  <c r="EE233" i="3"/>
  <c r="EQ233" i="3"/>
  <c r="ED233" i="3"/>
  <c r="EP233" i="3"/>
  <c r="EZ233" i="3"/>
  <c r="EF96" i="3"/>
  <c r="EJ96" i="3"/>
  <c r="EM96" i="3"/>
  <c r="EI389" i="3"/>
  <c r="EQ389" i="3"/>
  <c r="EY389" i="3"/>
  <c r="EJ389" i="3"/>
  <c r="ER389" i="3"/>
  <c r="EZ389" i="3"/>
  <c r="EK389" i="3"/>
  <c r="ES389" i="3"/>
  <c r="ED389" i="3"/>
  <c r="EL389" i="3"/>
  <c r="ET389" i="3"/>
  <c r="EE389" i="3"/>
  <c r="EM389" i="3"/>
  <c r="EU389" i="3"/>
  <c r="EF389" i="3"/>
  <c r="EN389" i="3"/>
  <c r="EV389" i="3"/>
  <c r="EG389" i="3"/>
  <c r="EO389" i="3"/>
  <c r="EW389" i="3"/>
  <c r="EH389" i="3"/>
  <c r="EP389" i="3"/>
  <c r="EX389" i="3"/>
  <c r="EK44" i="3"/>
  <c r="ES44" i="3"/>
  <c r="FA44" i="3"/>
  <c r="EF44" i="3"/>
  <c r="EN44" i="3"/>
  <c r="EV44" i="3"/>
  <c r="EZ44" i="3"/>
  <c r="EG44" i="3"/>
  <c r="EQ44" i="3"/>
  <c r="EH44" i="3"/>
  <c r="ER44" i="3"/>
  <c r="EI44" i="3"/>
  <c r="EU44" i="3"/>
  <c r="EL44" i="3"/>
  <c r="EW44" i="3"/>
  <c r="ED44" i="3"/>
  <c r="EO44" i="3"/>
  <c r="EY44" i="3"/>
  <c r="EG236" i="3"/>
  <c r="EO236" i="3"/>
  <c r="EW236" i="3"/>
  <c r="EK236" i="3"/>
  <c r="ES236" i="3"/>
  <c r="FA236" i="3"/>
  <c r="EJ236" i="3"/>
  <c r="EU236" i="3"/>
  <c r="EL236" i="3"/>
  <c r="EV236" i="3"/>
  <c r="EM236" i="3"/>
  <c r="EX236" i="3"/>
  <c r="ED236" i="3"/>
  <c r="EN236" i="3"/>
  <c r="EY236" i="3"/>
  <c r="EE236" i="3"/>
  <c r="EP236" i="3"/>
  <c r="EZ236" i="3"/>
  <c r="EF236" i="3"/>
  <c r="EQ236" i="3"/>
  <c r="EI236" i="3"/>
  <c r="ET236" i="3"/>
  <c r="EH236" i="3"/>
  <c r="ER236" i="3"/>
  <c r="ED6" i="3"/>
  <c r="EL6" i="3"/>
  <c r="ET6" i="3"/>
  <c r="EF6" i="3"/>
  <c r="EN6" i="3"/>
  <c r="EV6" i="3"/>
  <c r="EI6" i="3"/>
  <c r="EQ6" i="3"/>
  <c r="EY6" i="3"/>
  <c r="EP6" i="3"/>
  <c r="EE6" i="3"/>
  <c r="ER6" i="3"/>
  <c r="EG6" i="3"/>
  <c r="ES6" i="3"/>
  <c r="EH6" i="3"/>
  <c r="EU6" i="3"/>
  <c r="EJ6" i="3"/>
  <c r="EW6" i="3"/>
  <c r="EK6" i="3"/>
  <c r="EX6" i="3"/>
  <c r="EO6" i="3"/>
  <c r="FA6" i="3"/>
  <c r="EM6" i="3"/>
  <c r="EZ6" i="3"/>
  <c r="EK208" i="3"/>
  <c r="EI34" i="3"/>
  <c r="EQ34" i="3"/>
  <c r="EY34" i="3"/>
  <c r="EK34" i="3"/>
  <c r="ES34" i="3"/>
  <c r="FA34" i="3"/>
  <c r="ED34" i="3"/>
  <c r="EL34" i="3"/>
  <c r="ET34" i="3"/>
  <c r="EF34" i="3"/>
  <c r="EN34" i="3"/>
  <c r="EV34" i="3"/>
  <c r="ER34" i="3"/>
  <c r="EE34" i="3"/>
  <c r="EU34" i="3"/>
  <c r="EG34" i="3"/>
  <c r="EW34" i="3"/>
  <c r="EH34" i="3"/>
  <c r="EX34" i="3"/>
  <c r="EJ34" i="3"/>
  <c r="EZ34" i="3"/>
  <c r="EM34" i="3"/>
  <c r="EP34" i="3"/>
  <c r="EO34" i="3"/>
  <c r="EJ326" i="3"/>
  <c r="ER326" i="3"/>
  <c r="EZ326" i="3"/>
  <c r="EF326" i="3"/>
  <c r="EN326" i="3"/>
  <c r="EV326" i="3"/>
  <c r="ED326" i="3"/>
  <c r="EO326" i="3"/>
  <c r="EY326" i="3"/>
  <c r="EE326" i="3"/>
  <c r="EP326" i="3"/>
  <c r="FA326" i="3"/>
  <c r="EG326" i="3"/>
  <c r="EQ326" i="3"/>
  <c r="EH326" i="3"/>
  <c r="ES326" i="3"/>
  <c r="EI326" i="3"/>
  <c r="ET326" i="3"/>
  <c r="EK326" i="3"/>
  <c r="EU326" i="3"/>
  <c r="EM326" i="3"/>
  <c r="EX326" i="3"/>
  <c r="EL326" i="3"/>
  <c r="EW326" i="3"/>
  <c r="EG245" i="3"/>
  <c r="EO245" i="3"/>
  <c r="EW245" i="3"/>
  <c r="EE245" i="3"/>
  <c r="EN245" i="3"/>
  <c r="EX245" i="3"/>
  <c r="EY245" i="3"/>
  <c r="EH245" i="3"/>
  <c r="EQ245" i="3"/>
  <c r="EZ245" i="3"/>
  <c r="EI245" i="3"/>
  <c r="ER245" i="3"/>
  <c r="ES245" i="3"/>
  <c r="EK245" i="3"/>
  <c r="ET245" i="3"/>
  <c r="ED245" i="3"/>
  <c r="EM245" i="3"/>
  <c r="EV245" i="3"/>
  <c r="EK93" i="3"/>
  <c r="ES93" i="3"/>
  <c r="FA93" i="3"/>
  <c r="EE93" i="3"/>
  <c r="EM93" i="3"/>
  <c r="EU93" i="3"/>
  <c r="EJ93" i="3"/>
  <c r="EV93" i="3"/>
  <c r="EL93" i="3"/>
  <c r="EW93" i="3"/>
  <c r="EN93" i="3"/>
  <c r="EX93" i="3"/>
  <c r="EF93" i="3"/>
  <c r="EP93" i="3"/>
  <c r="EZ93" i="3"/>
  <c r="EG93" i="3"/>
  <c r="EQ93" i="3"/>
  <c r="ET93" i="3"/>
  <c r="EY93" i="3"/>
  <c r="ED93" i="3"/>
  <c r="EH93" i="3"/>
  <c r="EO93" i="3"/>
  <c r="ER93" i="3"/>
  <c r="EI93" i="3"/>
  <c r="EQ43" i="3"/>
  <c r="EK43" i="3"/>
  <c r="ES43" i="3"/>
  <c r="FA43" i="3"/>
  <c r="EF43" i="3"/>
  <c r="EN43" i="3"/>
  <c r="EV43" i="3"/>
  <c r="EE43" i="3"/>
  <c r="EG43" i="3"/>
  <c r="ET43" i="3"/>
  <c r="EH43" i="3"/>
  <c r="EU43" i="3"/>
  <c r="EJ43" i="3"/>
  <c r="EW43" i="3"/>
  <c r="EL43" i="3"/>
  <c r="EX43" i="3"/>
  <c r="EM43" i="3"/>
  <c r="EY43" i="3"/>
  <c r="ED43" i="3"/>
  <c r="EP43" i="3"/>
  <c r="EZ43" i="3"/>
  <c r="EO43" i="3"/>
  <c r="EJ261" i="3"/>
  <c r="ER261" i="3"/>
  <c r="EZ261" i="3"/>
  <c r="EK261" i="3"/>
  <c r="ES261" i="3"/>
  <c r="FA261" i="3"/>
  <c r="ED261" i="3"/>
  <c r="EL261" i="3"/>
  <c r="ET261" i="3"/>
  <c r="EE261" i="3"/>
  <c r="EM261" i="3"/>
  <c r="EU261" i="3"/>
  <c r="EF261" i="3"/>
  <c r="EN261" i="3"/>
  <c r="EV261" i="3"/>
  <c r="EG261" i="3"/>
  <c r="EO261" i="3"/>
  <c r="EW261" i="3"/>
  <c r="EI261" i="3"/>
  <c r="EQ261" i="3"/>
  <c r="EY261" i="3"/>
  <c r="EH261" i="3"/>
  <c r="EP261" i="3"/>
  <c r="EX261" i="3"/>
  <c r="EK97" i="3"/>
  <c r="ES97" i="3"/>
  <c r="FA97" i="3"/>
  <c r="EI97" i="3"/>
  <c r="ER97" i="3"/>
  <c r="EJ97" i="3"/>
  <c r="ET97" i="3"/>
  <c r="EL97" i="3"/>
  <c r="EU97" i="3"/>
  <c r="EE97" i="3"/>
  <c r="EN97" i="3"/>
  <c r="EW97" i="3"/>
  <c r="EF97" i="3"/>
  <c r="EO97" i="3"/>
  <c r="EX97" i="3"/>
  <c r="EY97" i="3"/>
  <c r="ED97" i="3"/>
  <c r="EZ97" i="3"/>
  <c r="EG97" i="3"/>
  <c r="EH97" i="3"/>
  <c r="EM97" i="3"/>
  <c r="EP97" i="3"/>
  <c r="EQ97" i="3"/>
  <c r="EV97" i="3"/>
  <c r="EG153" i="3"/>
  <c r="EO153" i="3"/>
  <c r="EW153" i="3"/>
  <c r="EH153" i="3"/>
  <c r="EP153" i="3"/>
  <c r="EX153" i="3"/>
  <c r="EJ153" i="3"/>
  <c r="ER153" i="3"/>
  <c r="EZ153" i="3"/>
  <c r="EK153" i="3"/>
  <c r="ES153" i="3"/>
  <c r="FA153" i="3"/>
  <c r="EM153" i="3"/>
  <c r="EN153" i="3"/>
  <c r="EQ153" i="3"/>
  <c r="ED153" i="3"/>
  <c r="ET153" i="3"/>
  <c r="EE153" i="3"/>
  <c r="EU153" i="3"/>
  <c r="EF153" i="3"/>
  <c r="EV153" i="3"/>
  <c r="EI153" i="3"/>
  <c r="EL153" i="3"/>
  <c r="EY153" i="3"/>
  <c r="ED16" i="3"/>
  <c r="EL16" i="3"/>
  <c r="ET16" i="3"/>
  <c r="EF16" i="3"/>
  <c r="EN16" i="3"/>
  <c r="EV16" i="3"/>
  <c r="EI16" i="3"/>
  <c r="EQ16" i="3"/>
  <c r="EY16" i="3"/>
  <c r="EH16" i="3"/>
  <c r="EU16" i="3"/>
  <c r="EJ16" i="3"/>
  <c r="EW16" i="3"/>
  <c r="EK16" i="3"/>
  <c r="EX16" i="3"/>
  <c r="EM16" i="3"/>
  <c r="EZ16" i="3"/>
  <c r="EO16" i="3"/>
  <c r="FA16" i="3"/>
  <c r="EE16" i="3"/>
  <c r="ER16" i="3"/>
  <c r="EG16" i="3"/>
  <c r="EP16" i="3"/>
  <c r="ES16" i="3"/>
  <c r="EJ301" i="3"/>
  <c r="ER301" i="3"/>
  <c r="EZ301" i="3"/>
  <c r="EE301" i="3"/>
  <c r="EN301" i="3"/>
  <c r="EW301" i="3"/>
  <c r="EF301" i="3"/>
  <c r="EO301" i="3"/>
  <c r="EX301" i="3"/>
  <c r="EG301" i="3"/>
  <c r="EP301" i="3"/>
  <c r="EY301" i="3"/>
  <c r="EH301" i="3"/>
  <c r="EQ301" i="3"/>
  <c r="FA301" i="3"/>
  <c r="EI301" i="3"/>
  <c r="ES301" i="3"/>
  <c r="EK301" i="3"/>
  <c r="ET301" i="3"/>
  <c r="EL301" i="3"/>
  <c r="EU301" i="3"/>
  <c r="ED301" i="3"/>
  <c r="EM301" i="3"/>
  <c r="EV301" i="3"/>
  <c r="EG148" i="3"/>
  <c r="EO148" i="3"/>
  <c r="EW148" i="3"/>
  <c r="EH148" i="3"/>
  <c r="EP148" i="3"/>
  <c r="EX148" i="3"/>
  <c r="EI148" i="3"/>
  <c r="EQ148" i="3"/>
  <c r="EY148" i="3"/>
  <c r="EJ148" i="3"/>
  <c r="ER148" i="3"/>
  <c r="EZ148" i="3"/>
  <c r="EK148" i="3"/>
  <c r="ES148" i="3"/>
  <c r="FA148" i="3"/>
  <c r="ET148" i="3"/>
  <c r="EU148" i="3"/>
  <c r="ED148" i="3"/>
  <c r="EV148" i="3"/>
  <c r="EE148" i="3"/>
  <c r="EF148" i="3"/>
  <c r="EL148" i="3"/>
  <c r="EM148" i="3"/>
  <c r="EN148" i="3"/>
  <c r="EF33" i="3"/>
  <c r="EI33" i="3"/>
  <c r="EH33" i="3"/>
  <c r="EQ33" i="3"/>
  <c r="EK33" i="3"/>
  <c r="FA33" i="3"/>
  <c r="EL33" i="3"/>
  <c r="ET33" i="3"/>
  <c r="ED33" i="3"/>
  <c r="EN33" i="3"/>
  <c r="EJ33" i="3"/>
  <c r="EZ33" i="3"/>
  <c r="EO33" i="3"/>
  <c r="EP33" i="3"/>
  <c r="ER33" i="3"/>
  <c r="EU33" i="3"/>
  <c r="EX33" i="3"/>
  <c r="EE33" i="3"/>
  <c r="EW33" i="3"/>
  <c r="EP145" i="3"/>
  <c r="EK145" i="3"/>
  <c r="ET145" i="3"/>
  <c r="ED8" i="3"/>
  <c r="EL8" i="3"/>
  <c r="ET8" i="3"/>
  <c r="EF8" i="3"/>
  <c r="EN8" i="3"/>
  <c r="EV8" i="3"/>
  <c r="EI8" i="3"/>
  <c r="EY8" i="3"/>
  <c r="EG8" i="3"/>
  <c r="ES8" i="3"/>
  <c r="EH8" i="3"/>
  <c r="EU8" i="3"/>
  <c r="EJ8" i="3"/>
  <c r="EW8" i="3"/>
  <c r="EX8" i="3"/>
  <c r="EM8" i="3"/>
  <c r="EZ8" i="3"/>
  <c r="EO8" i="3"/>
  <c r="FA8" i="3"/>
  <c r="EE8" i="3"/>
  <c r="ER8" i="3"/>
  <c r="EG140" i="3"/>
  <c r="EO140" i="3"/>
  <c r="EW140" i="3"/>
  <c r="EH140" i="3"/>
  <c r="EP140" i="3"/>
  <c r="EX140" i="3"/>
  <c r="EI140" i="3"/>
  <c r="EY140" i="3"/>
  <c r="EJ140" i="3"/>
  <c r="ER140" i="3"/>
  <c r="EZ140" i="3"/>
  <c r="EK140" i="3"/>
  <c r="ES140" i="3"/>
  <c r="FA140" i="3"/>
  <c r="EU140" i="3"/>
  <c r="ED140" i="3"/>
  <c r="EV140" i="3"/>
  <c r="EE140" i="3"/>
  <c r="EF140" i="3"/>
  <c r="EL140" i="3"/>
  <c r="EM140" i="3"/>
  <c r="ED20" i="3"/>
  <c r="EL20" i="3"/>
  <c r="ET20" i="3"/>
  <c r="EF20" i="3"/>
  <c r="EN20" i="3"/>
  <c r="EV20" i="3"/>
  <c r="EQ20" i="3"/>
  <c r="EY20" i="3"/>
  <c r="EO20" i="3"/>
  <c r="FA20" i="3"/>
  <c r="EP20" i="3"/>
  <c r="EE20" i="3"/>
  <c r="ER20" i="3"/>
  <c r="EG20" i="3"/>
  <c r="ES20" i="3"/>
  <c r="EH20" i="3"/>
  <c r="EU20" i="3"/>
  <c r="EK20" i="3"/>
  <c r="EX20" i="3"/>
  <c r="EM20" i="3"/>
  <c r="EW20" i="3"/>
  <c r="EZ20" i="3"/>
  <c r="EJ20" i="3"/>
  <c r="ER329" i="3"/>
  <c r="EF329" i="3"/>
  <c r="EN329" i="3"/>
  <c r="EV329" i="3"/>
  <c r="ES329" i="3"/>
  <c r="ET329" i="3"/>
  <c r="EK329" i="3"/>
  <c r="EU329" i="3"/>
  <c r="EX329" i="3"/>
  <c r="EE329" i="3"/>
  <c r="EP329" i="3"/>
  <c r="FA329" i="3"/>
  <c r="EO329" i="3"/>
  <c r="EI388" i="3"/>
  <c r="EQ388" i="3"/>
  <c r="EY388" i="3"/>
  <c r="EJ388" i="3"/>
  <c r="ER388" i="3"/>
  <c r="EZ388" i="3"/>
  <c r="EK388" i="3"/>
  <c r="FA388" i="3"/>
  <c r="ED388" i="3"/>
  <c r="EL388" i="3"/>
  <c r="ET388" i="3"/>
  <c r="EE388" i="3"/>
  <c r="EM388" i="3"/>
  <c r="EU388" i="3"/>
  <c r="EN388" i="3"/>
  <c r="EV388" i="3"/>
  <c r="EG388" i="3"/>
  <c r="EO388" i="3"/>
  <c r="EH388" i="3"/>
  <c r="EP388" i="3"/>
  <c r="EJ267" i="3"/>
  <c r="ER267" i="3"/>
  <c r="EZ267" i="3"/>
  <c r="EK267" i="3"/>
  <c r="ES267" i="3"/>
  <c r="FA267" i="3"/>
  <c r="ED267" i="3"/>
  <c r="EL267" i="3"/>
  <c r="ET267" i="3"/>
  <c r="EE267" i="3"/>
  <c r="EM267" i="3"/>
  <c r="EU267" i="3"/>
  <c r="EF267" i="3"/>
  <c r="EN267" i="3"/>
  <c r="EV267" i="3"/>
  <c r="EG267" i="3"/>
  <c r="EO267" i="3"/>
  <c r="EW267" i="3"/>
  <c r="EI267" i="3"/>
  <c r="EQ267" i="3"/>
  <c r="EY267" i="3"/>
  <c r="EH267" i="3"/>
  <c r="EP267" i="3"/>
  <c r="EX267" i="3"/>
  <c r="EH138" i="3"/>
  <c r="EJ57" i="3"/>
  <c r="ER57" i="3"/>
  <c r="EZ57" i="3"/>
  <c r="EK57" i="3"/>
  <c r="ES57" i="3"/>
  <c r="FA57" i="3"/>
  <c r="ED57" i="3"/>
  <c r="EL57" i="3"/>
  <c r="ET57" i="3"/>
  <c r="EE57" i="3"/>
  <c r="EM57" i="3"/>
  <c r="EU57" i="3"/>
  <c r="EF57" i="3"/>
  <c r="EN57" i="3"/>
  <c r="EV57" i="3"/>
  <c r="EG57" i="3"/>
  <c r="EO57" i="3"/>
  <c r="EW57" i="3"/>
  <c r="EI57" i="3"/>
  <c r="EQ57" i="3"/>
  <c r="EY57" i="3"/>
  <c r="EH57" i="3"/>
  <c r="EP57" i="3"/>
  <c r="EX57" i="3"/>
  <c r="EH321" i="3"/>
  <c r="EP321" i="3"/>
  <c r="EX321" i="3"/>
  <c r="EJ321" i="3"/>
  <c r="ER321" i="3"/>
  <c r="EZ321" i="3"/>
  <c r="EF321" i="3"/>
  <c r="EN321" i="3"/>
  <c r="EV321" i="3"/>
  <c r="EI321" i="3"/>
  <c r="EU321" i="3"/>
  <c r="EK321" i="3"/>
  <c r="EW321" i="3"/>
  <c r="EL321" i="3"/>
  <c r="EY321" i="3"/>
  <c r="EM321" i="3"/>
  <c r="FA321" i="3"/>
  <c r="EO321" i="3"/>
  <c r="ED321" i="3"/>
  <c r="EQ321" i="3"/>
  <c r="EG321" i="3"/>
  <c r="ET321" i="3"/>
  <c r="ES321" i="3"/>
  <c r="EE321" i="3"/>
  <c r="EK183" i="3"/>
  <c r="ES183" i="3"/>
  <c r="FA183" i="3"/>
  <c r="ED183" i="3"/>
  <c r="EL183" i="3"/>
  <c r="ET183" i="3"/>
  <c r="EE183" i="3"/>
  <c r="EM183" i="3"/>
  <c r="EU183" i="3"/>
  <c r="EF183" i="3"/>
  <c r="EN183" i="3"/>
  <c r="EV183" i="3"/>
  <c r="EP183" i="3"/>
  <c r="EQ183" i="3"/>
  <c r="ER183" i="3"/>
  <c r="EG183" i="3"/>
  <c r="EW183" i="3"/>
  <c r="EH183" i="3"/>
  <c r="EX183" i="3"/>
  <c r="EI183" i="3"/>
  <c r="EY183" i="3"/>
  <c r="EO183" i="3"/>
  <c r="EJ183" i="3"/>
  <c r="EZ183" i="3"/>
  <c r="EG39" i="3"/>
  <c r="EH316" i="3"/>
  <c r="EP316" i="3"/>
  <c r="EX316" i="3"/>
  <c r="EJ316" i="3"/>
  <c r="ER316" i="3"/>
  <c r="EZ316" i="3"/>
  <c r="ED316" i="3"/>
  <c r="EL316" i="3"/>
  <c r="ET316" i="3"/>
  <c r="EF316" i="3"/>
  <c r="EN316" i="3"/>
  <c r="EV316" i="3"/>
  <c r="ES316" i="3"/>
  <c r="EG316" i="3"/>
  <c r="EW316" i="3"/>
  <c r="EI316" i="3"/>
  <c r="EY316" i="3"/>
  <c r="EK316" i="3"/>
  <c r="FA316" i="3"/>
  <c r="EM316" i="3"/>
  <c r="EQ316" i="3"/>
  <c r="EO316" i="3"/>
  <c r="EG131" i="3"/>
  <c r="EO131" i="3"/>
  <c r="EW131" i="3"/>
  <c r="EH131" i="3"/>
  <c r="EP131" i="3"/>
  <c r="EX131" i="3"/>
  <c r="EI131" i="3"/>
  <c r="EQ131" i="3"/>
  <c r="EY131" i="3"/>
  <c r="EJ131" i="3"/>
  <c r="ER131" i="3"/>
  <c r="EZ131" i="3"/>
  <c r="EK131" i="3"/>
  <c r="ES131" i="3"/>
  <c r="FA131" i="3"/>
  <c r="EU131" i="3"/>
  <c r="ED131" i="3"/>
  <c r="EV131" i="3"/>
  <c r="EE131" i="3"/>
  <c r="EF131" i="3"/>
  <c r="EL131" i="3"/>
  <c r="EM131" i="3"/>
  <c r="ET131" i="3"/>
  <c r="EN131" i="3"/>
  <c r="EG336" i="3"/>
  <c r="EO336" i="3"/>
  <c r="EW336" i="3"/>
  <c r="EH336" i="3"/>
  <c r="EP336" i="3"/>
  <c r="EX336" i="3"/>
  <c r="EI336" i="3"/>
  <c r="EQ336" i="3"/>
  <c r="EY336" i="3"/>
  <c r="EJ336" i="3"/>
  <c r="ER336" i="3"/>
  <c r="EZ336" i="3"/>
  <c r="EK336" i="3"/>
  <c r="ES336" i="3"/>
  <c r="FA336" i="3"/>
  <c r="ED336" i="3"/>
  <c r="EL336" i="3"/>
  <c r="ET336" i="3"/>
  <c r="EF336" i="3"/>
  <c r="EN336" i="3"/>
  <c r="EV336" i="3"/>
  <c r="EE336" i="3"/>
  <c r="EM336" i="3"/>
  <c r="EG384" i="3"/>
  <c r="EO384" i="3"/>
  <c r="EW384" i="3"/>
  <c r="EI384" i="3"/>
  <c r="EQ384" i="3"/>
  <c r="EY384" i="3"/>
  <c r="EU384" i="3"/>
  <c r="EL384" i="3"/>
  <c r="EV384" i="3"/>
  <c r="EM384" i="3"/>
  <c r="EX384" i="3"/>
  <c r="EN384" i="3"/>
  <c r="EZ384" i="3"/>
  <c r="EE384" i="3"/>
  <c r="EP384" i="3"/>
  <c r="FA384" i="3"/>
  <c r="EF384" i="3"/>
  <c r="ER384" i="3"/>
  <c r="EH384" i="3"/>
  <c r="ES384" i="3"/>
  <c r="EJ384" i="3"/>
  <c r="ET384" i="3"/>
  <c r="EH303" i="3"/>
  <c r="EP303" i="3"/>
  <c r="EX303" i="3"/>
  <c r="EI303" i="3"/>
  <c r="EQ303" i="3"/>
  <c r="EY303" i="3"/>
  <c r="EJ303" i="3"/>
  <c r="ER303" i="3"/>
  <c r="EZ303" i="3"/>
  <c r="EK303" i="3"/>
  <c r="ES303" i="3"/>
  <c r="FA303" i="3"/>
  <c r="ED303" i="3"/>
  <c r="EL303" i="3"/>
  <c r="ET303" i="3"/>
  <c r="EE303" i="3"/>
  <c r="EU303" i="3"/>
  <c r="EF303" i="3"/>
  <c r="EN303" i="3"/>
  <c r="EV303" i="3"/>
  <c r="EG303" i="3"/>
  <c r="EO303" i="3"/>
  <c r="EW303" i="3"/>
  <c r="EG158" i="3"/>
  <c r="EP158" i="3"/>
  <c r="EX158" i="3"/>
  <c r="EJ158" i="3"/>
  <c r="ER158" i="3"/>
  <c r="EZ158" i="3"/>
  <c r="EE158" i="3"/>
  <c r="ES158" i="3"/>
  <c r="EF158" i="3"/>
  <c r="ET158" i="3"/>
  <c r="EI158" i="3"/>
  <c r="EL158" i="3"/>
  <c r="EM158" i="3"/>
  <c r="FA158" i="3"/>
  <c r="EY158" i="3"/>
  <c r="ED14" i="3"/>
  <c r="EL14" i="3"/>
  <c r="ET14" i="3"/>
  <c r="EF14" i="3"/>
  <c r="EN14" i="3"/>
  <c r="EV14" i="3"/>
  <c r="EI14" i="3"/>
  <c r="EQ14" i="3"/>
  <c r="EY14" i="3"/>
  <c r="EP14" i="3"/>
  <c r="EE14" i="3"/>
  <c r="ER14" i="3"/>
  <c r="EG14" i="3"/>
  <c r="ES14" i="3"/>
  <c r="EH14" i="3"/>
  <c r="EU14" i="3"/>
  <c r="EJ14" i="3"/>
  <c r="EW14" i="3"/>
  <c r="EK14" i="3"/>
  <c r="EX14" i="3"/>
  <c r="EO14" i="3"/>
  <c r="FA14" i="3"/>
  <c r="EM14" i="3"/>
  <c r="EZ14" i="3"/>
  <c r="EK184" i="3"/>
  <c r="ES184" i="3"/>
  <c r="FA184" i="3"/>
  <c r="ED184" i="3"/>
  <c r="EL184" i="3"/>
  <c r="ET184" i="3"/>
  <c r="EE184" i="3"/>
  <c r="EU184" i="3"/>
  <c r="EF184" i="3"/>
  <c r="EN184" i="3"/>
  <c r="EV184" i="3"/>
  <c r="EH184" i="3"/>
  <c r="EX184" i="3"/>
  <c r="EI184" i="3"/>
  <c r="EJ184" i="3"/>
  <c r="EZ184" i="3"/>
  <c r="EO184" i="3"/>
  <c r="EP184" i="3"/>
  <c r="EQ184" i="3"/>
  <c r="EG184" i="3"/>
  <c r="EW184" i="3"/>
  <c r="EZ315" i="3"/>
  <c r="ED315" i="3"/>
  <c r="ES224" i="3"/>
  <c r="FA224" i="3"/>
  <c r="EM224" i="3"/>
  <c r="EU224" i="3"/>
  <c r="EG224" i="3"/>
  <c r="EI224" i="3"/>
  <c r="ET224" i="3"/>
  <c r="EN224" i="3"/>
  <c r="EX224" i="3"/>
  <c r="EO224" i="3"/>
  <c r="EY224" i="3"/>
  <c r="EH224" i="3"/>
  <c r="EZ224" i="3"/>
  <c r="EJ224" i="3"/>
  <c r="EL224" i="3"/>
  <c r="EP224" i="3"/>
  <c r="EQ224" i="3"/>
  <c r="ER224" i="3"/>
  <c r="EF224" i="3"/>
  <c r="EW224" i="3"/>
  <c r="EV224" i="3"/>
  <c r="EK169" i="3"/>
  <c r="ES169" i="3"/>
  <c r="FA169" i="3"/>
  <c r="ED169" i="3"/>
  <c r="EL169" i="3"/>
  <c r="ET169" i="3"/>
  <c r="EE169" i="3"/>
  <c r="EM169" i="3"/>
  <c r="EU169" i="3"/>
  <c r="EF169" i="3"/>
  <c r="EN169" i="3"/>
  <c r="EV169" i="3"/>
  <c r="EG169" i="3"/>
  <c r="EO169" i="3"/>
  <c r="EW169" i="3"/>
  <c r="EP169" i="3"/>
  <c r="EQ169" i="3"/>
  <c r="ER169" i="3"/>
  <c r="EX169" i="3"/>
  <c r="EY169" i="3"/>
  <c r="EH169" i="3"/>
  <c r="EZ169" i="3"/>
  <c r="EJ169" i="3"/>
  <c r="EI169" i="3"/>
  <c r="ED32" i="3"/>
  <c r="EL32" i="3"/>
  <c r="EF32" i="3"/>
  <c r="EN32" i="3"/>
  <c r="EV32" i="3"/>
  <c r="EI32" i="3"/>
  <c r="EQ32" i="3"/>
  <c r="EY32" i="3"/>
  <c r="EJ32" i="3"/>
  <c r="EU32" i="3"/>
  <c r="EM32" i="3"/>
  <c r="EX32" i="3"/>
  <c r="EO32" i="3"/>
  <c r="EZ32" i="3"/>
  <c r="EE32" i="3"/>
  <c r="EK32" i="3"/>
  <c r="EP32" i="3"/>
  <c r="ES32" i="3"/>
  <c r="ET32" i="3"/>
  <c r="EW32" i="3"/>
  <c r="FA32" i="3"/>
  <c r="EH32" i="3"/>
  <c r="EG32" i="3"/>
  <c r="EH317" i="3"/>
  <c r="EP317" i="3"/>
  <c r="EX317" i="3"/>
  <c r="EJ317" i="3"/>
  <c r="ER317" i="3"/>
  <c r="EZ317" i="3"/>
  <c r="ED317" i="3"/>
  <c r="EL317" i="3"/>
  <c r="ET317" i="3"/>
  <c r="EF317" i="3"/>
  <c r="EN317" i="3"/>
  <c r="EV317" i="3"/>
  <c r="EK317" i="3"/>
  <c r="FA317" i="3"/>
  <c r="EM317" i="3"/>
  <c r="EO317" i="3"/>
  <c r="EQ317" i="3"/>
  <c r="ES317" i="3"/>
  <c r="EE317" i="3"/>
  <c r="EU317" i="3"/>
  <c r="EI317" i="3"/>
  <c r="EY317" i="3"/>
  <c r="EG317" i="3"/>
  <c r="EW317" i="3"/>
  <c r="EG164" i="3"/>
  <c r="EO164" i="3"/>
  <c r="EH164" i="3"/>
  <c r="EP164" i="3"/>
  <c r="EI164" i="3"/>
  <c r="ES164" i="3"/>
  <c r="FA164" i="3"/>
  <c r="ET164" i="3"/>
  <c r="EK164" i="3"/>
  <c r="EU164" i="3"/>
  <c r="EL164" i="3"/>
  <c r="EV164" i="3"/>
  <c r="EM164" i="3"/>
  <c r="EW164" i="3"/>
  <c r="EN164" i="3"/>
  <c r="EX164" i="3"/>
  <c r="EE164" i="3"/>
  <c r="EF164" i="3"/>
  <c r="EQ164" i="3"/>
  <c r="ER164" i="3"/>
  <c r="EZ164" i="3"/>
  <c r="EE115" i="3"/>
  <c r="EM115" i="3"/>
  <c r="EU115" i="3"/>
  <c r="EF115" i="3"/>
  <c r="EN115" i="3"/>
  <c r="EV115" i="3"/>
  <c r="ED115" i="3"/>
  <c r="EP115" i="3"/>
  <c r="EZ115" i="3"/>
  <c r="EG115" i="3"/>
  <c r="EQ115" i="3"/>
  <c r="FA115" i="3"/>
  <c r="EH115" i="3"/>
  <c r="ER115" i="3"/>
  <c r="EI115" i="3"/>
  <c r="ES115" i="3"/>
  <c r="EJ115" i="3"/>
  <c r="ET115" i="3"/>
  <c r="EW115" i="3"/>
  <c r="EX115" i="3"/>
  <c r="EY115" i="3"/>
  <c r="EK115" i="3"/>
  <c r="EL115" i="3"/>
  <c r="EO115" i="3"/>
  <c r="EE130" i="3"/>
  <c r="EG130" i="3"/>
  <c r="EO130" i="3"/>
  <c r="EW130" i="3"/>
  <c r="EH130" i="3"/>
  <c r="EP130" i="3"/>
  <c r="EX130" i="3"/>
  <c r="EI130" i="3"/>
  <c r="EQ130" i="3"/>
  <c r="EY130" i="3"/>
  <c r="EJ130" i="3"/>
  <c r="ER130" i="3"/>
  <c r="EZ130" i="3"/>
  <c r="EK130" i="3"/>
  <c r="ES130" i="3"/>
  <c r="FA130" i="3"/>
  <c r="EV130" i="3"/>
  <c r="ED130" i="3"/>
  <c r="EF130" i="3"/>
  <c r="EL130" i="3"/>
  <c r="EM130" i="3"/>
  <c r="EN130" i="3"/>
  <c r="ET130" i="3"/>
  <c r="EU130" i="3"/>
  <c r="EK179" i="3"/>
  <c r="ES179" i="3"/>
  <c r="FA179" i="3"/>
  <c r="ED179" i="3"/>
  <c r="EL179" i="3"/>
  <c r="ET179" i="3"/>
  <c r="EE179" i="3"/>
  <c r="EM179" i="3"/>
  <c r="EF179" i="3"/>
  <c r="EN179" i="3"/>
  <c r="EV179" i="3"/>
  <c r="EP179" i="3"/>
  <c r="EQ179" i="3"/>
  <c r="ER179" i="3"/>
  <c r="EG179" i="3"/>
  <c r="EW179" i="3"/>
  <c r="EH179" i="3"/>
  <c r="EX179" i="3"/>
  <c r="EI179" i="3"/>
  <c r="EY179" i="3"/>
  <c r="EO179" i="3"/>
  <c r="EJ179" i="3"/>
  <c r="EZ179" i="3"/>
  <c r="EG354" i="3"/>
  <c r="EW354" i="3"/>
  <c r="EH354" i="3"/>
  <c r="EP354" i="3"/>
  <c r="EX354" i="3"/>
  <c r="EI354" i="3"/>
  <c r="EQ354" i="3"/>
  <c r="EY354" i="3"/>
  <c r="EK354" i="3"/>
  <c r="ES354" i="3"/>
  <c r="FA354" i="3"/>
  <c r="ED354" i="3"/>
  <c r="EL354" i="3"/>
  <c r="ET354" i="3"/>
  <c r="EF354" i="3"/>
  <c r="EN354" i="3"/>
  <c r="EV354" i="3"/>
  <c r="EE354" i="3"/>
  <c r="EJ354" i="3"/>
  <c r="EM354" i="3"/>
  <c r="ER354" i="3"/>
  <c r="EZ354" i="3"/>
  <c r="EG136" i="3"/>
  <c r="EO136" i="3"/>
  <c r="EW136" i="3"/>
  <c r="EP136" i="3"/>
  <c r="EI136" i="3"/>
  <c r="EQ136" i="3"/>
  <c r="EJ136" i="3"/>
  <c r="ER136" i="3"/>
  <c r="EZ136" i="3"/>
  <c r="EK136" i="3"/>
  <c r="FA136" i="3"/>
  <c r="EF136" i="3"/>
  <c r="EL136" i="3"/>
  <c r="EN136" i="3"/>
  <c r="ET136" i="3"/>
  <c r="EU136" i="3"/>
  <c r="EE136" i="3"/>
  <c r="EV136" i="3"/>
  <c r="EG343" i="3"/>
  <c r="EO343" i="3"/>
  <c r="EW343" i="3"/>
  <c r="EH343" i="3"/>
  <c r="EP343" i="3"/>
  <c r="EX343" i="3"/>
  <c r="EI343" i="3"/>
  <c r="EQ343" i="3"/>
  <c r="EY343" i="3"/>
  <c r="EJ343" i="3"/>
  <c r="ER343" i="3"/>
  <c r="EZ343" i="3"/>
  <c r="EK343" i="3"/>
  <c r="ES343" i="3"/>
  <c r="FA343" i="3"/>
  <c r="ED343" i="3"/>
  <c r="EL343" i="3"/>
  <c r="ET343" i="3"/>
  <c r="EF343" i="3"/>
  <c r="EN343" i="3"/>
  <c r="EV343" i="3"/>
  <c r="EU343" i="3"/>
  <c r="EE343" i="3"/>
  <c r="EM343" i="3"/>
  <c r="ER262" i="3"/>
  <c r="EK262" i="3"/>
  <c r="ES262" i="3"/>
  <c r="FA262" i="3"/>
  <c r="EL262" i="3"/>
  <c r="ET262" i="3"/>
  <c r="EE262" i="3"/>
  <c r="EF262" i="3"/>
  <c r="EN262" i="3"/>
  <c r="EV262" i="3"/>
  <c r="EG262" i="3"/>
  <c r="EO262" i="3"/>
  <c r="EW262" i="3"/>
  <c r="EI262" i="3"/>
  <c r="EX262" i="3"/>
  <c r="EH262" i="3"/>
  <c r="EP262" i="3"/>
  <c r="EK181" i="3"/>
  <c r="ES181" i="3"/>
  <c r="FA181" i="3"/>
  <c r="ET181" i="3"/>
  <c r="EM181" i="3"/>
  <c r="EU181" i="3"/>
  <c r="EF181" i="3"/>
  <c r="EN181" i="3"/>
  <c r="EQ181" i="3"/>
  <c r="EG181" i="3"/>
  <c r="EW181" i="3"/>
  <c r="EH181" i="3"/>
  <c r="EX181" i="3"/>
  <c r="EO181" i="3"/>
  <c r="EJ181" i="3"/>
  <c r="ED29" i="3"/>
  <c r="EL29" i="3"/>
  <c r="EY29" i="3"/>
  <c r="EP29" i="3"/>
  <c r="EJ29" i="3"/>
  <c r="EW29" i="3"/>
  <c r="ED35" i="3"/>
  <c r="EM35" i="3"/>
  <c r="EG35" i="3"/>
  <c r="EK45" i="3"/>
  <c r="ES45" i="3"/>
  <c r="FA45" i="3"/>
  <c r="EF45" i="3"/>
  <c r="EN45" i="3"/>
  <c r="EV45" i="3"/>
  <c r="EM45" i="3"/>
  <c r="EX45" i="3"/>
  <c r="ED45" i="3"/>
  <c r="EO45" i="3"/>
  <c r="EY45" i="3"/>
  <c r="EE45" i="3"/>
  <c r="EP45" i="3"/>
  <c r="EZ45" i="3"/>
  <c r="EG45" i="3"/>
  <c r="EQ45" i="3"/>
  <c r="EH45" i="3"/>
  <c r="ER45" i="3"/>
  <c r="EI45" i="3"/>
  <c r="ET45" i="3"/>
  <c r="EL45" i="3"/>
  <c r="EW45" i="3"/>
  <c r="EJ45" i="3"/>
  <c r="EU45" i="3"/>
  <c r="EG152" i="3"/>
  <c r="EO152" i="3"/>
  <c r="EW152" i="3"/>
  <c r="EH152" i="3"/>
  <c r="EP152" i="3"/>
  <c r="EX152" i="3"/>
  <c r="EJ152" i="3"/>
  <c r="ER152" i="3"/>
  <c r="EZ152" i="3"/>
  <c r="EK152" i="3"/>
  <c r="ES152" i="3"/>
  <c r="FA152" i="3"/>
  <c r="EE152" i="3"/>
  <c r="EU152" i="3"/>
  <c r="EF152" i="3"/>
  <c r="EV152" i="3"/>
  <c r="EI152" i="3"/>
  <c r="EY152" i="3"/>
  <c r="EL152" i="3"/>
  <c r="EM152" i="3"/>
  <c r="EN152" i="3"/>
  <c r="EQ152" i="3"/>
  <c r="ET152" i="3"/>
  <c r="ED152" i="3"/>
  <c r="EK90" i="3"/>
  <c r="ES90" i="3"/>
  <c r="FA90" i="3"/>
  <c r="ED90" i="3"/>
  <c r="EL90" i="3"/>
  <c r="ET90" i="3"/>
  <c r="EE90" i="3"/>
  <c r="EM90" i="3"/>
  <c r="EU90" i="3"/>
  <c r="EF90" i="3"/>
  <c r="EN90" i="3"/>
  <c r="EV90" i="3"/>
  <c r="ER90" i="3"/>
  <c r="EG90" i="3"/>
  <c r="EW90" i="3"/>
  <c r="EH90" i="3"/>
  <c r="EX90" i="3"/>
  <c r="EI90" i="3"/>
  <c r="EY90" i="3"/>
  <c r="EJ90" i="3"/>
  <c r="EZ90" i="3"/>
  <c r="EO90" i="3"/>
  <c r="EP90" i="3"/>
  <c r="EQ90" i="3"/>
  <c r="EG382" i="3"/>
  <c r="EO382" i="3"/>
  <c r="EW382" i="3"/>
  <c r="EI382" i="3"/>
  <c r="EQ382" i="3"/>
  <c r="EY382" i="3"/>
  <c r="EE382" i="3"/>
  <c r="FA382" i="3"/>
  <c r="EF382" i="3"/>
  <c r="ER382" i="3"/>
  <c r="EH382" i="3"/>
  <c r="ES382" i="3"/>
  <c r="EJ382" i="3"/>
  <c r="ET382" i="3"/>
  <c r="EU382" i="3"/>
  <c r="EL382" i="3"/>
  <c r="EV382" i="3"/>
  <c r="EM382" i="3"/>
  <c r="EX382" i="3"/>
  <c r="ED382" i="3"/>
  <c r="EN382" i="3"/>
  <c r="EL237" i="3"/>
  <c r="EE85" i="3"/>
  <c r="EM85" i="3"/>
  <c r="EG85" i="3"/>
  <c r="EI85" i="3"/>
  <c r="EQ85" i="3"/>
  <c r="EY85" i="3"/>
  <c r="EO85" i="3"/>
  <c r="EZ85" i="3"/>
  <c r="ED85" i="3"/>
  <c r="EP85" i="3"/>
  <c r="FA85" i="3"/>
  <c r="EF85" i="3"/>
  <c r="ER85" i="3"/>
  <c r="EH85" i="3"/>
  <c r="ES85" i="3"/>
  <c r="EX85" i="3"/>
  <c r="EJ85" i="3"/>
  <c r="EK85" i="3"/>
  <c r="EL85" i="3"/>
  <c r="EN85" i="3"/>
  <c r="ET85" i="3"/>
  <c r="EV85" i="3"/>
  <c r="EW85" i="3"/>
  <c r="EH99" i="3"/>
  <c r="EQ99" i="3"/>
  <c r="EM99" i="3"/>
  <c r="EV99" i="3"/>
  <c r="EE121" i="3"/>
  <c r="EM121" i="3"/>
  <c r="EU121" i="3"/>
  <c r="EF121" i="3"/>
  <c r="EN121" i="3"/>
  <c r="EV121" i="3"/>
  <c r="EJ121" i="3"/>
  <c r="ET121" i="3"/>
  <c r="EK121" i="3"/>
  <c r="EW121" i="3"/>
  <c r="EL121" i="3"/>
  <c r="EX121" i="3"/>
  <c r="EO121" i="3"/>
  <c r="EY121" i="3"/>
  <c r="ED121" i="3"/>
  <c r="EP121" i="3"/>
  <c r="EZ121" i="3"/>
  <c r="ER121" i="3"/>
  <c r="ES121" i="3"/>
  <c r="FA121" i="3"/>
  <c r="EG121" i="3"/>
  <c r="EH121" i="3"/>
  <c r="EI121" i="3"/>
  <c r="EQ121" i="3"/>
  <c r="EE82" i="3"/>
  <c r="EM82" i="3"/>
  <c r="EU82" i="3"/>
  <c r="EG82" i="3"/>
  <c r="EO82" i="3"/>
  <c r="EW82" i="3"/>
  <c r="EI82" i="3"/>
  <c r="EY82" i="3"/>
  <c r="EK82" i="3"/>
  <c r="EX82" i="3"/>
  <c r="EL82" i="3"/>
  <c r="EZ82" i="3"/>
  <c r="EN82" i="3"/>
  <c r="FA82" i="3"/>
  <c r="EH82" i="3"/>
  <c r="ET82" i="3"/>
  <c r="EV82" i="3"/>
  <c r="ED82" i="3"/>
  <c r="EF82" i="3"/>
  <c r="EJ82" i="3"/>
  <c r="ER82" i="3"/>
  <c r="EG374" i="3"/>
  <c r="EO374" i="3"/>
  <c r="EW374" i="3"/>
  <c r="EI374" i="3"/>
  <c r="EQ374" i="3"/>
  <c r="EY374" i="3"/>
  <c r="EF374" i="3"/>
  <c r="EN374" i="3"/>
  <c r="EV374" i="3"/>
  <c r="EM374" i="3"/>
  <c r="FA374" i="3"/>
  <c r="EP374" i="3"/>
  <c r="ED374" i="3"/>
  <c r="ER374" i="3"/>
  <c r="EE374" i="3"/>
  <c r="ES374" i="3"/>
  <c r="EH374" i="3"/>
  <c r="ET374" i="3"/>
  <c r="EJ374" i="3"/>
  <c r="EU374" i="3"/>
  <c r="EX374" i="3"/>
  <c r="EL374" i="3"/>
  <c r="EZ374" i="3"/>
  <c r="EK229" i="3"/>
  <c r="ES229" i="3"/>
  <c r="FA229" i="3"/>
  <c r="EE229" i="3"/>
  <c r="EM229" i="3"/>
  <c r="EU229" i="3"/>
  <c r="EG229" i="3"/>
  <c r="EQ229" i="3"/>
  <c r="EJ229" i="3"/>
  <c r="EV229" i="3"/>
  <c r="EL229" i="3"/>
  <c r="EW229" i="3"/>
  <c r="EH229" i="3"/>
  <c r="EY229" i="3"/>
  <c r="EI229" i="3"/>
  <c r="EZ229" i="3"/>
  <c r="EN229" i="3"/>
  <c r="EO229" i="3"/>
  <c r="EP229" i="3"/>
  <c r="ER229" i="3"/>
  <c r="EF229" i="3"/>
  <c r="EX229" i="3"/>
  <c r="ED229" i="3"/>
  <c r="ET229" i="3"/>
  <c r="EE77" i="3"/>
  <c r="EM77" i="3"/>
  <c r="EU77" i="3"/>
  <c r="EG77" i="3"/>
  <c r="EO77" i="3"/>
  <c r="EW77" i="3"/>
  <c r="EI77" i="3"/>
  <c r="EQ77" i="3"/>
  <c r="EY77" i="3"/>
  <c r="EP77" i="3"/>
  <c r="ED77" i="3"/>
  <c r="ER77" i="3"/>
  <c r="EF77" i="3"/>
  <c r="ES77" i="3"/>
  <c r="EH77" i="3"/>
  <c r="ET77" i="3"/>
  <c r="EL77" i="3"/>
  <c r="EZ77" i="3"/>
  <c r="EJ77" i="3"/>
  <c r="EK77" i="3"/>
  <c r="EN77" i="3"/>
  <c r="EV77" i="3"/>
  <c r="EX77" i="3"/>
  <c r="FA77" i="3"/>
  <c r="EG162" i="3"/>
  <c r="EO162" i="3"/>
  <c r="EW162" i="3"/>
  <c r="EH162" i="3"/>
  <c r="EP162" i="3"/>
  <c r="EX162" i="3"/>
  <c r="EJ162" i="3"/>
  <c r="ER162" i="3"/>
  <c r="EZ162" i="3"/>
  <c r="EI162" i="3"/>
  <c r="EU162" i="3"/>
  <c r="EK162" i="3"/>
  <c r="EV162" i="3"/>
  <c r="EL162" i="3"/>
  <c r="EY162" i="3"/>
  <c r="EM162" i="3"/>
  <c r="FA162" i="3"/>
  <c r="EN162" i="3"/>
  <c r="ED162" i="3"/>
  <c r="EQ162" i="3"/>
  <c r="EE162" i="3"/>
  <c r="EF162" i="3"/>
  <c r="ES162" i="3"/>
  <c r="ET162" i="3"/>
  <c r="EJ330" i="3"/>
  <c r="ER330" i="3"/>
  <c r="EZ330" i="3"/>
  <c r="EN330" i="3"/>
  <c r="EV330" i="3"/>
  <c r="ED330" i="3"/>
  <c r="EO330" i="3"/>
  <c r="EY330" i="3"/>
  <c r="EE330" i="3"/>
  <c r="EP330" i="3"/>
  <c r="EG330" i="3"/>
  <c r="EQ330" i="3"/>
  <c r="EH330" i="3"/>
  <c r="ES330" i="3"/>
  <c r="EI330" i="3"/>
  <c r="ET330" i="3"/>
  <c r="EK330" i="3"/>
  <c r="EM330" i="3"/>
  <c r="EX330" i="3"/>
  <c r="EL330" i="3"/>
  <c r="EW330" i="3"/>
  <c r="EK265" i="3"/>
  <c r="ED265" i="3"/>
  <c r="ET265" i="3"/>
  <c r="EU265" i="3"/>
  <c r="EF265" i="3"/>
  <c r="EV265" i="3"/>
  <c r="EY265" i="3"/>
  <c r="EP265" i="3"/>
  <c r="EX265" i="3"/>
  <c r="EK191" i="3"/>
  <c r="ES191" i="3"/>
  <c r="FA191" i="3"/>
  <c r="EL191" i="3"/>
  <c r="ET191" i="3"/>
  <c r="EE191" i="3"/>
  <c r="EM191" i="3"/>
  <c r="EU191" i="3"/>
  <c r="EF191" i="3"/>
  <c r="EN191" i="3"/>
  <c r="EV191" i="3"/>
  <c r="EP191" i="3"/>
  <c r="EQ191" i="3"/>
  <c r="ER191" i="3"/>
  <c r="EG191" i="3"/>
  <c r="EW191" i="3"/>
  <c r="EH191" i="3"/>
  <c r="EX191" i="3"/>
  <c r="EI191" i="3"/>
  <c r="EY191" i="3"/>
  <c r="EO191" i="3"/>
  <c r="EJ191" i="3"/>
  <c r="EZ191" i="3"/>
  <c r="EK47" i="3"/>
  <c r="ES47" i="3"/>
  <c r="FA47" i="3"/>
  <c r="EF47" i="3"/>
  <c r="EN47" i="3"/>
  <c r="EV47" i="3"/>
  <c r="EH47" i="3"/>
  <c r="ER47" i="3"/>
  <c r="EI47" i="3"/>
  <c r="ET47" i="3"/>
  <c r="EJ47" i="3"/>
  <c r="EU47" i="3"/>
  <c r="EL47" i="3"/>
  <c r="EW47" i="3"/>
  <c r="EM47" i="3"/>
  <c r="EX47" i="3"/>
  <c r="ED47" i="3"/>
  <c r="EO47" i="3"/>
  <c r="EY47" i="3"/>
  <c r="EG47" i="3"/>
  <c r="EQ47" i="3"/>
  <c r="EP47" i="3"/>
  <c r="EZ47" i="3"/>
  <c r="EE47" i="3"/>
  <c r="EP324" i="3"/>
  <c r="EM324" i="3"/>
  <c r="ET324" i="3"/>
  <c r="ED203" i="3"/>
  <c r="EY370" i="3"/>
  <c r="ER370" i="3"/>
  <c r="EZ370" i="3"/>
  <c r="EG386" i="3"/>
  <c r="EO386" i="3"/>
  <c r="EI386" i="3"/>
  <c r="EQ386" i="3"/>
  <c r="EE386" i="3"/>
  <c r="EP386" i="3"/>
  <c r="EY386" i="3"/>
  <c r="EF386" i="3"/>
  <c r="ER386" i="3"/>
  <c r="EZ386" i="3"/>
  <c r="EH386" i="3"/>
  <c r="ES386" i="3"/>
  <c r="FA386" i="3"/>
  <c r="EJ386" i="3"/>
  <c r="ET386" i="3"/>
  <c r="EK386" i="3"/>
  <c r="EU386" i="3"/>
  <c r="EL386" i="3"/>
  <c r="EV386" i="3"/>
  <c r="EM386" i="3"/>
  <c r="EW386" i="3"/>
  <c r="ED386" i="3"/>
  <c r="EN386" i="3"/>
  <c r="EX386" i="3"/>
  <c r="EE257" i="3"/>
  <c r="EG349" i="3"/>
  <c r="EO349" i="3"/>
  <c r="EW349" i="3"/>
  <c r="EH349" i="3"/>
  <c r="EP349" i="3"/>
  <c r="EX349" i="3"/>
  <c r="EI349" i="3"/>
  <c r="EQ349" i="3"/>
  <c r="EY349" i="3"/>
  <c r="EJ349" i="3"/>
  <c r="ER349" i="3"/>
  <c r="EZ349" i="3"/>
  <c r="EK349" i="3"/>
  <c r="ES349" i="3"/>
  <c r="FA349" i="3"/>
  <c r="ED349" i="3"/>
  <c r="EL349" i="3"/>
  <c r="ET349" i="3"/>
  <c r="EF349" i="3"/>
  <c r="EN349" i="3"/>
  <c r="EV349" i="3"/>
  <c r="EE349" i="3"/>
  <c r="EM349" i="3"/>
  <c r="EU349" i="3"/>
  <c r="EJ252" i="3"/>
  <c r="ER252" i="3"/>
  <c r="EZ252" i="3"/>
  <c r="EK252" i="3"/>
  <c r="ES252" i="3"/>
  <c r="FA252" i="3"/>
  <c r="ED252" i="3"/>
  <c r="EL252" i="3"/>
  <c r="ET252" i="3"/>
  <c r="EE252" i="3"/>
  <c r="EM252" i="3"/>
  <c r="EU252" i="3"/>
  <c r="EF252" i="3"/>
  <c r="EN252" i="3"/>
  <c r="EV252" i="3"/>
  <c r="EG252" i="3"/>
  <c r="EO252" i="3"/>
  <c r="EW252" i="3"/>
  <c r="EI252" i="3"/>
  <c r="EQ252" i="3"/>
  <c r="EY252" i="3"/>
  <c r="EH252" i="3"/>
  <c r="EP252" i="3"/>
  <c r="EX252" i="3"/>
  <c r="EE68" i="3"/>
  <c r="EM68" i="3"/>
  <c r="EU68" i="3"/>
  <c r="EG68" i="3"/>
  <c r="EO68" i="3"/>
  <c r="EW68" i="3"/>
  <c r="EI68" i="3"/>
  <c r="EQ68" i="3"/>
  <c r="EY68" i="3"/>
  <c r="EN68" i="3"/>
  <c r="FA68" i="3"/>
  <c r="EP68" i="3"/>
  <c r="ED68" i="3"/>
  <c r="ER68" i="3"/>
  <c r="EF68" i="3"/>
  <c r="ES68" i="3"/>
  <c r="EK68" i="3"/>
  <c r="EX68" i="3"/>
  <c r="ET68" i="3"/>
  <c r="EV68" i="3"/>
  <c r="EZ68" i="3"/>
  <c r="EH68" i="3"/>
  <c r="EJ68" i="3"/>
  <c r="EL68" i="3"/>
  <c r="EJ264" i="3"/>
  <c r="ER264" i="3"/>
  <c r="EZ264" i="3"/>
  <c r="EK264" i="3"/>
  <c r="ES264" i="3"/>
  <c r="FA264" i="3"/>
  <c r="ED264" i="3"/>
  <c r="EL264" i="3"/>
  <c r="ET264" i="3"/>
  <c r="EE264" i="3"/>
  <c r="EM264" i="3"/>
  <c r="EU264" i="3"/>
  <c r="EF264" i="3"/>
  <c r="EN264" i="3"/>
  <c r="EV264" i="3"/>
  <c r="EG264" i="3"/>
  <c r="EO264" i="3"/>
  <c r="EW264" i="3"/>
  <c r="EI264" i="3"/>
  <c r="EQ264" i="3"/>
  <c r="EY264" i="3"/>
  <c r="EH264" i="3"/>
  <c r="EP264" i="3"/>
  <c r="EX264" i="3"/>
  <c r="EE378" i="3"/>
  <c r="EP378" i="3"/>
  <c r="ET378" i="3"/>
  <c r="EK378" i="3"/>
  <c r="EU378" i="3"/>
  <c r="EN378" i="3"/>
  <c r="EZ378" i="3"/>
  <c r="EG377" i="3"/>
  <c r="EO377" i="3"/>
  <c r="EW377" i="3"/>
  <c r="EI377" i="3"/>
  <c r="EQ377" i="3"/>
  <c r="EY377" i="3"/>
  <c r="EF377" i="3"/>
  <c r="EN377" i="3"/>
  <c r="EE377" i="3"/>
  <c r="ES377" i="3"/>
  <c r="ET377" i="3"/>
  <c r="EJ377" i="3"/>
  <c r="EU377" i="3"/>
  <c r="EK377" i="3"/>
  <c r="EV377" i="3"/>
  <c r="EL377" i="3"/>
  <c r="EX377" i="3"/>
  <c r="EM377" i="3"/>
  <c r="EZ377" i="3"/>
  <c r="EP377" i="3"/>
  <c r="ED377" i="3"/>
  <c r="ER377" i="3"/>
  <c r="EG239" i="3"/>
  <c r="EO239" i="3"/>
  <c r="EW239" i="3"/>
  <c r="EK239" i="3"/>
  <c r="ES239" i="3"/>
  <c r="FA239" i="3"/>
  <c r="EM239" i="3"/>
  <c r="EX239" i="3"/>
  <c r="ED239" i="3"/>
  <c r="EN239" i="3"/>
  <c r="EY239" i="3"/>
  <c r="EE239" i="3"/>
  <c r="EP239" i="3"/>
  <c r="EZ239" i="3"/>
  <c r="EF239" i="3"/>
  <c r="EQ239" i="3"/>
  <c r="EH239" i="3"/>
  <c r="ER239" i="3"/>
  <c r="EI239" i="3"/>
  <c r="ET239" i="3"/>
  <c r="EL239" i="3"/>
  <c r="EV239" i="3"/>
  <c r="EJ239" i="3"/>
  <c r="EU239" i="3"/>
  <c r="EK95" i="3"/>
  <c r="ES95" i="3"/>
  <c r="FA95" i="3"/>
  <c r="EL95" i="3"/>
  <c r="EU95" i="3"/>
  <c r="ED95" i="3"/>
  <c r="EM95" i="3"/>
  <c r="EV95" i="3"/>
  <c r="EE95" i="3"/>
  <c r="EN95" i="3"/>
  <c r="EW95" i="3"/>
  <c r="EG95" i="3"/>
  <c r="EP95" i="3"/>
  <c r="EY95" i="3"/>
  <c r="EH95" i="3"/>
  <c r="EQ95" i="3"/>
  <c r="EZ95" i="3"/>
  <c r="EX95" i="3"/>
  <c r="EF95" i="3"/>
  <c r="EI95" i="3"/>
  <c r="EJ95" i="3"/>
  <c r="EO95" i="3"/>
  <c r="ER95" i="3"/>
  <c r="ET95" i="3"/>
  <c r="EG372" i="3"/>
  <c r="EO372" i="3"/>
  <c r="EW372" i="3"/>
  <c r="EI372" i="3"/>
  <c r="EQ372" i="3"/>
  <c r="EY372" i="3"/>
  <c r="EF372" i="3"/>
  <c r="EN372" i="3"/>
  <c r="EV372" i="3"/>
  <c r="EK372" i="3"/>
  <c r="EX372" i="3"/>
  <c r="EL372" i="3"/>
  <c r="EZ372" i="3"/>
  <c r="EM372" i="3"/>
  <c r="FA372" i="3"/>
  <c r="EP372" i="3"/>
  <c r="ED372" i="3"/>
  <c r="ER372" i="3"/>
  <c r="EE372" i="3"/>
  <c r="ES372" i="3"/>
  <c r="EH372" i="3"/>
  <c r="ET372" i="3"/>
  <c r="EJ372" i="3"/>
  <c r="EU372" i="3"/>
  <c r="EK176" i="3"/>
  <c r="ES176" i="3"/>
  <c r="FA176" i="3"/>
  <c r="ED176" i="3"/>
  <c r="EL176" i="3"/>
  <c r="ET176" i="3"/>
  <c r="EE176" i="3"/>
  <c r="EM176" i="3"/>
  <c r="EU176" i="3"/>
  <c r="EF176" i="3"/>
  <c r="EN176" i="3"/>
  <c r="EV176" i="3"/>
  <c r="EG176" i="3"/>
  <c r="EO176" i="3"/>
  <c r="EW176" i="3"/>
  <c r="EQ176" i="3"/>
  <c r="ER176" i="3"/>
  <c r="EX176" i="3"/>
  <c r="EY176" i="3"/>
  <c r="EH176" i="3"/>
  <c r="EZ176" i="3"/>
  <c r="EI176" i="3"/>
  <c r="EP176" i="3"/>
  <c r="EJ176" i="3"/>
  <c r="EJ280" i="3"/>
  <c r="ER280" i="3"/>
  <c r="EZ280" i="3"/>
  <c r="ED280" i="3"/>
  <c r="EL280" i="3"/>
  <c r="ET280" i="3"/>
  <c r="EI280" i="3"/>
  <c r="EQ280" i="3"/>
  <c r="EY280" i="3"/>
  <c r="EO280" i="3"/>
  <c r="EE280" i="3"/>
  <c r="EP280" i="3"/>
  <c r="EF280" i="3"/>
  <c r="ES280" i="3"/>
  <c r="EG280" i="3"/>
  <c r="EU280" i="3"/>
  <c r="EH280" i="3"/>
  <c r="EV280" i="3"/>
  <c r="EK280" i="3"/>
  <c r="EW280" i="3"/>
  <c r="EM280" i="3"/>
  <c r="EX280" i="3"/>
  <c r="FA280" i="3"/>
  <c r="EN280" i="3"/>
  <c r="ED106" i="3"/>
  <c r="EL106" i="3"/>
  <c r="ET106" i="3"/>
  <c r="EE106" i="3"/>
  <c r="EM106" i="3"/>
  <c r="EU106" i="3"/>
  <c r="EF106" i="3"/>
  <c r="EN106" i="3"/>
  <c r="EV106" i="3"/>
  <c r="EH106" i="3"/>
  <c r="EP106" i="3"/>
  <c r="EX106" i="3"/>
  <c r="EI106" i="3"/>
  <c r="EQ106" i="3"/>
  <c r="EY106" i="3"/>
  <c r="EJ106" i="3"/>
  <c r="EK106" i="3"/>
  <c r="EO106" i="3"/>
  <c r="ER106" i="3"/>
  <c r="ES106" i="3"/>
  <c r="EG106" i="3"/>
  <c r="EW106" i="3"/>
  <c r="EZ106" i="3"/>
  <c r="FA106" i="3"/>
  <c r="EG334" i="3"/>
  <c r="EO334" i="3"/>
  <c r="EW334" i="3"/>
  <c r="EH334" i="3"/>
  <c r="EP334" i="3"/>
  <c r="EX334" i="3"/>
  <c r="EI334" i="3"/>
  <c r="EQ334" i="3"/>
  <c r="EY334" i="3"/>
  <c r="EJ334" i="3"/>
  <c r="ER334" i="3"/>
  <c r="EZ334" i="3"/>
  <c r="EK334" i="3"/>
  <c r="ES334" i="3"/>
  <c r="FA334" i="3"/>
  <c r="ED334" i="3"/>
  <c r="EL334" i="3"/>
  <c r="ET334" i="3"/>
  <c r="EF334" i="3"/>
  <c r="EN334" i="3"/>
  <c r="EV334" i="3"/>
  <c r="EE334" i="3"/>
  <c r="EM334" i="3"/>
  <c r="ES253" i="3"/>
  <c r="ED101" i="3"/>
  <c r="EL101" i="3"/>
  <c r="ET101" i="3"/>
  <c r="EE101" i="3"/>
  <c r="EM101" i="3"/>
  <c r="EU101" i="3"/>
  <c r="EF101" i="3"/>
  <c r="EN101" i="3"/>
  <c r="EV101" i="3"/>
  <c r="EH101" i="3"/>
  <c r="EP101" i="3"/>
  <c r="EX101" i="3"/>
  <c r="EI101" i="3"/>
  <c r="EQ101" i="3"/>
  <c r="EY101" i="3"/>
  <c r="EW101" i="3"/>
  <c r="EZ101" i="3"/>
  <c r="EG101" i="3"/>
  <c r="FA101" i="3"/>
  <c r="EJ101" i="3"/>
  <c r="EK101" i="3"/>
  <c r="ER101" i="3"/>
  <c r="ES101" i="3"/>
  <c r="EO101" i="3"/>
  <c r="EK51" i="3"/>
  <c r="EF51" i="3"/>
  <c r="EN51" i="3"/>
  <c r="EH51" i="3"/>
  <c r="ER51" i="3"/>
  <c r="EZ51" i="3"/>
  <c r="ES51" i="3"/>
  <c r="FA51" i="3"/>
  <c r="EJ51" i="3"/>
  <c r="ET51" i="3"/>
  <c r="EL51" i="3"/>
  <c r="EU51" i="3"/>
  <c r="EM51" i="3"/>
  <c r="EV51" i="3"/>
  <c r="ED51" i="3"/>
  <c r="EO51" i="3"/>
  <c r="EW51" i="3"/>
  <c r="EG51" i="3"/>
  <c r="EQ51" i="3"/>
  <c r="EY51" i="3"/>
  <c r="EE51" i="3"/>
  <c r="EP51" i="3"/>
  <c r="EX51" i="3"/>
  <c r="EG243" i="3"/>
  <c r="EO243" i="3"/>
  <c r="EM243" i="3"/>
  <c r="EX243" i="3"/>
  <c r="ED243" i="3"/>
  <c r="EN243" i="3"/>
  <c r="EF243" i="3"/>
  <c r="EQ243" i="3"/>
  <c r="EH243" i="3"/>
  <c r="ER243" i="3"/>
  <c r="EJ243" i="3"/>
  <c r="EU243" i="3"/>
  <c r="ED113" i="3"/>
  <c r="EL113" i="3"/>
  <c r="ET113" i="3"/>
  <c r="EE113" i="3"/>
  <c r="EM113" i="3"/>
  <c r="EU113" i="3"/>
  <c r="EF113" i="3"/>
  <c r="EN113" i="3"/>
  <c r="EI113" i="3"/>
  <c r="EP113" i="3"/>
  <c r="FA113" i="3"/>
  <c r="EQ113" i="3"/>
  <c r="ER113" i="3"/>
  <c r="EG113" i="3"/>
  <c r="ES113" i="3"/>
  <c r="EH113" i="3"/>
  <c r="EW113" i="3"/>
  <c r="EJ113" i="3"/>
  <c r="EK113" i="3"/>
  <c r="EO113" i="3"/>
  <c r="EX113" i="3"/>
  <c r="EY113" i="3"/>
  <c r="EZ113" i="3"/>
  <c r="FA355" i="3"/>
  <c r="EK192" i="3"/>
  <c r="ES192" i="3"/>
  <c r="FA192" i="3"/>
  <c r="ED192" i="3"/>
  <c r="EL192" i="3"/>
  <c r="ET192" i="3"/>
  <c r="EE192" i="3"/>
  <c r="EM192" i="3"/>
  <c r="EU192" i="3"/>
  <c r="EF192" i="3"/>
  <c r="EN192" i="3"/>
  <c r="EV192" i="3"/>
  <c r="EH192" i="3"/>
  <c r="EX192" i="3"/>
  <c r="EI192" i="3"/>
  <c r="EY192" i="3"/>
  <c r="EJ192" i="3"/>
  <c r="EZ192" i="3"/>
  <c r="EO192" i="3"/>
  <c r="EP192" i="3"/>
  <c r="EQ192" i="3"/>
  <c r="EG192" i="3"/>
  <c r="EW192" i="3"/>
  <c r="ER192" i="3"/>
  <c r="EJ279" i="3"/>
  <c r="ER279" i="3"/>
  <c r="EZ279" i="3"/>
  <c r="ED279" i="3"/>
  <c r="EL279" i="3"/>
  <c r="ET279" i="3"/>
  <c r="EI279" i="3"/>
  <c r="EQ279" i="3"/>
  <c r="EY279" i="3"/>
  <c r="EN279" i="3"/>
  <c r="FA279" i="3"/>
  <c r="EO279" i="3"/>
  <c r="EE279" i="3"/>
  <c r="EP279" i="3"/>
  <c r="EF279" i="3"/>
  <c r="ES279" i="3"/>
  <c r="EG279" i="3"/>
  <c r="EU279" i="3"/>
  <c r="EH279" i="3"/>
  <c r="EV279" i="3"/>
  <c r="EK279" i="3"/>
  <c r="EW279" i="3"/>
  <c r="EM279" i="3"/>
  <c r="EX279" i="3"/>
  <c r="EK198" i="3"/>
  <c r="ES198" i="3"/>
  <c r="FA198" i="3"/>
  <c r="ED198" i="3"/>
  <c r="EL198" i="3"/>
  <c r="ET198" i="3"/>
  <c r="EE198" i="3"/>
  <c r="EM198" i="3"/>
  <c r="EU198" i="3"/>
  <c r="EF198" i="3"/>
  <c r="EN198" i="3"/>
  <c r="EV198" i="3"/>
  <c r="EG198" i="3"/>
  <c r="EO198" i="3"/>
  <c r="EW198" i="3"/>
  <c r="EH198" i="3"/>
  <c r="EP198" i="3"/>
  <c r="EX198" i="3"/>
  <c r="EJ198" i="3"/>
  <c r="ER198" i="3"/>
  <c r="EZ198" i="3"/>
  <c r="EQ198" i="3"/>
  <c r="EY198" i="3"/>
  <c r="EI198" i="3"/>
  <c r="EE118" i="3"/>
  <c r="EM118" i="3"/>
  <c r="EU118" i="3"/>
  <c r="EF118" i="3"/>
  <c r="EN118" i="3"/>
  <c r="EV118" i="3"/>
  <c r="EH118" i="3"/>
  <c r="ER118" i="3"/>
  <c r="EI118" i="3"/>
  <c r="ES118" i="3"/>
  <c r="EJ118" i="3"/>
  <c r="ET118" i="3"/>
  <c r="EK118" i="3"/>
  <c r="EW118" i="3"/>
  <c r="EL118" i="3"/>
  <c r="EX118" i="3"/>
  <c r="ED118" i="3"/>
  <c r="EG118" i="3"/>
  <c r="EO118" i="3"/>
  <c r="EP118" i="3"/>
  <c r="EQ118" i="3"/>
  <c r="EY118" i="3"/>
  <c r="EZ118" i="3"/>
  <c r="FA118" i="3"/>
  <c r="EN299" i="3"/>
  <c r="EK91" i="3"/>
  <c r="ES91" i="3"/>
  <c r="FA91" i="3"/>
  <c r="ED91" i="3"/>
  <c r="EL91" i="3"/>
  <c r="ET91" i="3"/>
  <c r="EE91" i="3"/>
  <c r="EU91" i="3"/>
  <c r="EF91" i="3"/>
  <c r="EN91" i="3"/>
  <c r="EV91" i="3"/>
  <c r="EZ91" i="3"/>
  <c r="EO91" i="3"/>
  <c r="EP91" i="3"/>
  <c r="ER91" i="3"/>
  <c r="EG91" i="3"/>
  <c r="EW91" i="3"/>
  <c r="EH91" i="3"/>
  <c r="EI91" i="3"/>
  <c r="EQ91" i="3"/>
  <c r="EX91" i="3"/>
  <c r="EY91" i="3"/>
  <c r="EG376" i="3"/>
  <c r="EO376" i="3"/>
  <c r="EW376" i="3"/>
  <c r="EI376" i="3"/>
  <c r="EQ376" i="3"/>
  <c r="EY376" i="3"/>
  <c r="EF376" i="3"/>
  <c r="EN376" i="3"/>
  <c r="EV376" i="3"/>
  <c r="ED376" i="3"/>
  <c r="ER376" i="3"/>
  <c r="EE376" i="3"/>
  <c r="ES376" i="3"/>
  <c r="EH376" i="3"/>
  <c r="ET376" i="3"/>
  <c r="EJ376" i="3"/>
  <c r="EU376" i="3"/>
  <c r="EK376" i="3"/>
  <c r="EX376" i="3"/>
  <c r="EL376" i="3"/>
  <c r="EZ376" i="3"/>
  <c r="EM376" i="3"/>
  <c r="FA376" i="3"/>
  <c r="EP376" i="3"/>
  <c r="EG144" i="3"/>
  <c r="EO144" i="3"/>
  <c r="EW144" i="3"/>
  <c r="EH144" i="3"/>
  <c r="EP144" i="3"/>
  <c r="EX144" i="3"/>
  <c r="EI144" i="3"/>
  <c r="EQ144" i="3"/>
  <c r="EY144" i="3"/>
  <c r="EJ144" i="3"/>
  <c r="ER144" i="3"/>
  <c r="EZ144" i="3"/>
  <c r="EK144" i="3"/>
  <c r="ES144" i="3"/>
  <c r="FA144" i="3"/>
  <c r="EF144" i="3"/>
  <c r="EL144" i="3"/>
  <c r="EM144" i="3"/>
  <c r="EN144" i="3"/>
  <c r="ET144" i="3"/>
  <c r="EU144" i="3"/>
  <c r="ED144" i="3"/>
  <c r="EE144" i="3"/>
  <c r="EV144" i="3"/>
  <c r="ES26" i="3"/>
  <c r="EH318" i="3"/>
  <c r="EP318" i="3"/>
  <c r="EX318" i="3"/>
  <c r="EJ318" i="3"/>
  <c r="ER318" i="3"/>
  <c r="EZ318" i="3"/>
  <c r="ED318" i="3"/>
  <c r="EF318" i="3"/>
  <c r="EN318" i="3"/>
  <c r="EV318" i="3"/>
  <c r="EQ318" i="3"/>
  <c r="EE318" i="3"/>
  <c r="ES318" i="3"/>
  <c r="EG318" i="3"/>
  <c r="ET318" i="3"/>
  <c r="EI318" i="3"/>
  <c r="EU318" i="3"/>
  <c r="EK318" i="3"/>
  <c r="EW318" i="3"/>
  <c r="EL318" i="3"/>
  <c r="EY318" i="3"/>
  <c r="EO318" i="3"/>
  <c r="EM318" i="3"/>
  <c r="FA318" i="3"/>
  <c r="FA173" i="3"/>
  <c r="ED27" i="3"/>
  <c r="EL27" i="3"/>
  <c r="ET27" i="3"/>
  <c r="EF27" i="3"/>
  <c r="EN27" i="3"/>
  <c r="EV27" i="3"/>
  <c r="EI27" i="3"/>
  <c r="EQ27" i="3"/>
  <c r="EY27" i="3"/>
  <c r="EM27" i="3"/>
  <c r="EZ27" i="3"/>
  <c r="EO27" i="3"/>
  <c r="EP27" i="3"/>
  <c r="ER27" i="3"/>
  <c r="EG27" i="3"/>
  <c r="ES27" i="3"/>
  <c r="EJ27" i="3"/>
  <c r="EW27" i="3"/>
  <c r="EH27" i="3"/>
  <c r="EK27" i="3"/>
  <c r="EU27" i="3"/>
  <c r="EX27" i="3"/>
  <c r="EP81" i="3"/>
  <c r="ED81" i="3"/>
  <c r="ED18" i="3"/>
  <c r="EL18" i="3"/>
  <c r="ET18" i="3"/>
  <c r="EF18" i="3"/>
  <c r="EN18" i="3"/>
  <c r="EV18" i="3"/>
  <c r="EI18" i="3"/>
  <c r="EQ18" i="3"/>
  <c r="EY18" i="3"/>
  <c r="EK18" i="3"/>
  <c r="EX18" i="3"/>
  <c r="EM18" i="3"/>
  <c r="EZ18" i="3"/>
  <c r="EO18" i="3"/>
  <c r="FA18" i="3"/>
  <c r="EP18" i="3"/>
  <c r="EE18" i="3"/>
  <c r="ER18" i="3"/>
  <c r="EH18" i="3"/>
  <c r="EU18" i="3"/>
  <c r="EJ18" i="3"/>
  <c r="ES18" i="3"/>
  <c r="EW18" i="3"/>
  <c r="EG18" i="3"/>
  <c r="EH310" i="3"/>
  <c r="EP310" i="3"/>
  <c r="EX310" i="3"/>
  <c r="EJ310" i="3"/>
  <c r="ER310" i="3"/>
  <c r="EZ310" i="3"/>
  <c r="ED310" i="3"/>
  <c r="EL310" i="3"/>
  <c r="ET310" i="3"/>
  <c r="EE310" i="3"/>
  <c r="EM310" i="3"/>
  <c r="EU310" i="3"/>
  <c r="EF310" i="3"/>
  <c r="EN310" i="3"/>
  <c r="EV310" i="3"/>
  <c r="EK310" i="3"/>
  <c r="EO310" i="3"/>
  <c r="EQ310" i="3"/>
  <c r="ES310" i="3"/>
  <c r="EW310" i="3"/>
  <c r="EY310" i="3"/>
  <c r="EI310" i="3"/>
  <c r="EG310" i="3"/>
  <c r="FA310" i="3"/>
  <c r="EK165" i="3"/>
  <c r="ES165" i="3"/>
  <c r="ED165" i="3"/>
  <c r="EL165" i="3"/>
  <c r="ET165" i="3"/>
  <c r="EE165" i="3"/>
  <c r="EM165" i="3"/>
  <c r="EU165" i="3"/>
  <c r="EF165" i="3"/>
  <c r="EN165" i="3"/>
  <c r="EV165" i="3"/>
  <c r="EG165" i="3"/>
  <c r="EO165" i="3"/>
  <c r="EW165" i="3"/>
  <c r="EH165" i="3"/>
  <c r="EP165" i="3"/>
  <c r="EX165" i="3"/>
  <c r="EI165" i="3"/>
  <c r="EJ165" i="3"/>
  <c r="EQ165" i="3"/>
  <c r="ER165" i="3"/>
  <c r="EY165" i="3"/>
  <c r="EZ165" i="3"/>
  <c r="ED13" i="3"/>
  <c r="EL13" i="3"/>
  <c r="ET13" i="3"/>
  <c r="EF13" i="3"/>
  <c r="EN13" i="3"/>
  <c r="EV13" i="3"/>
  <c r="EI13" i="3"/>
  <c r="EQ13" i="3"/>
  <c r="EY13" i="3"/>
  <c r="EO13" i="3"/>
  <c r="FA13" i="3"/>
  <c r="EP13" i="3"/>
  <c r="EE13" i="3"/>
  <c r="ER13" i="3"/>
  <c r="EG13" i="3"/>
  <c r="ES13" i="3"/>
  <c r="EH13" i="3"/>
  <c r="EU13" i="3"/>
  <c r="EJ13" i="3"/>
  <c r="EW13" i="3"/>
  <c r="EM13" i="3"/>
  <c r="EZ13" i="3"/>
  <c r="EK13" i="3"/>
  <c r="EX13" i="3"/>
  <c r="EG369" i="3"/>
  <c r="EO369" i="3"/>
  <c r="EY369" i="3"/>
  <c r="EF369" i="3"/>
  <c r="EN369" i="3"/>
  <c r="EX369" i="3"/>
  <c r="EJ369" i="3"/>
  <c r="EL369" i="3"/>
  <c r="ET369" i="3"/>
  <c r="EE369" i="3"/>
  <c r="EU369" i="3"/>
  <c r="EH290" i="3"/>
  <c r="EQ290" i="3"/>
  <c r="ES201" i="3"/>
  <c r="EE201" i="3"/>
  <c r="EM201" i="3"/>
  <c r="EU201" i="3"/>
  <c r="EF201" i="3"/>
  <c r="EW201" i="3"/>
  <c r="EH201" i="3"/>
  <c r="EX201" i="3"/>
  <c r="EQ201" i="3"/>
  <c r="EY201" i="3"/>
  <c r="EE127" i="3"/>
  <c r="EM127" i="3"/>
  <c r="EU127" i="3"/>
  <c r="EF127" i="3"/>
  <c r="EN127" i="3"/>
  <c r="EV127" i="3"/>
  <c r="ED127" i="3"/>
  <c r="EP127" i="3"/>
  <c r="EZ127" i="3"/>
  <c r="EG127" i="3"/>
  <c r="EQ127" i="3"/>
  <c r="FA127" i="3"/>
  <c r="EH127" i="3"/>
  <c r="ER127" i="3"/>
  <c r="EI127" i="3"/>
  <c r="ES127" i="3"/>
  <c r="EJ127" i="3"/>
  <c r="ET127" i="3"/>
  <c r="EO127" i="3"/>
  <c r="EW127" i="3"/>
  <c r="EX127" i="3"/>
  <c r="EY127" i="3"/>
  <c r="EL127" i="3"/>
  <c r="EK127" i="3"/>
  <c r="EG357" i="3"/>
  <c r="EO357" i="3"/>
  <c r="EW357" i="3"/>
  <c r="EI357" i="3"/>
  <c r="EQ357" i="3"/>
  <c r="EY357" i="3"/>
  <c r="EK357" i="3"/>
  <c r="ES357" i="3"/>
  <c r="FA357" i="3"/>
  <c r="ED357" i="3"/>
  <c r="EL357" i="3"/>
  <c r="ET357" i="3"/>
  <c r="EF357" i="3"/>
  <c r="EN357" i="3"/>
  <c r="EV357" i="3"/>
  <c r="EP357" i="3"/>
  <c r="ER357" i="3"/>
  <c r="EU357" i="3"/>
  <c r="EX357" i="3"/>
  <c r="EE357" i="3"/>
  <c r="EZ357" i="3"/>
  <c r="EH357" i="3"/>
  <c r="EJ357" i="3"/>
  <c r="EM357" i="3"/>
  <c r="EJ260" i="3"/>
  <c r="ER260" i="3"/>
  <c r="EZ260" i="3"/>
  <c r="EK260" i="3"/>
  <c r="ES260" i="3"/>
  <c r="FA260" i="3"/>
  <c r="ED260" i="3"/>
  <c r="EL260" i="3"/>
  <c r="ET260" i="3"/>
  <c r="EE260" i="3"/>
  <c r="EM260" i="3"/>
  <c r="EU260" i="3"/>
  <c r="EF260" i="3"/>
  <c r="EN260" i="3"/>
  <c r="EV260" i="3"/>
  <c r="EG260" i="3"/>
  <c r="EO260" i="3"/>
  <c r="EW260" i="3"/>
  <c r="EI260" i="3"/>
  <c r="EQ260" i="3"/>
  <c r="EY260" i="3"/>
  <c r="EH260" i="3"/>
  <c r="EP260" i="3"/>
  <c r="EX260" i="3"/>
  <c r="EG139" i="3"/>
  <c r="EO139" i="3"/>
  <c r="EW139" i="3"/>
  <c r="EH139" i="3"/>
  <c r="EP139" i="3"/>
  <c r="EX139" i="3"/>
  <c r="EI139" i="3"/>
  <c r="EQ139" i="3"/>
  <c r="EY139" i="3"/>
  <c r="EJ139" i="3"/>
  <c r="ER139" i="3"/>
  <c r="EZ139" i="3"/>
  <c r="EK139" i="3"/>
  <c r="ES139" i="3"/>
  <c r="FA139" i="3"/>
  <c r="EU139" i="3"/>
  <c r="ED139" i="3"/>
  <c r="EV139" i="3"/>
  <c r="EE139" i="3"/>
  <c r="EF139" i="3"/>
  <c r="EL139" i="3"/>
  <c r="EM139" i="3"/>
  <c r="EN139" i="3"/>
  <c r="ET139" i="3"/>
  <c r="EJ274" i="3"/>
  <c r="ER274" i="3"/>
  <c r="EZ274" i="3"/>
  <c r="ED274" i="3"/>
  <c r="ET274" i="3"/>
  <c r="EF274" i="3"/>
  <c r="EN274" i="3"/>
  <c r="EV274" i="3"/>
  <c r="EI274" i="3"/>
  <c r="EQ274" i="3"/>
  <c r="EY274" i="3"/>
  <c r="EM274" i="3"/>
  <c r="EO274" i="3"/>
  <c r="EP274" i="3"/>
  <c r="ES274" i="3"/>
  <c r="EE274" i="3"/>
  <c r="EU274" i="3"/>
  <c r="EG274" i="3"/>
  <c r="EW274" i="3"/>
  <c r="EH274" i="3"/>
  <c r="EX274" i="3"/>
  <c r="EK274" i="3"/>
  <c r="FA274" i="3"/>
  <c r="EG371" i="3"/>
  <c r="EO371" i="3"/>
  <c r="EW371" i="3"/>
  <c r="EI371" i="3"/>
  <c r="EQ371" i="3"/>
  <c r="EY371" i="3"/>
  <c r="EK371" i="3"/>
  <c r="EF371" i="3"/>
  <c r="EN371" i="3"/>
  <c r="EV371" i="3"/>
  <c r="EH371" i="3"/>
  <c r="EJ371" i="3"/>
  <c r="EX371" i="3"/>
  <c r="EL371" i="3"/>
  <c r="EZ371" i="3"/>
  <c r="EM371" i="3"/>
  <c r="FA371" i="3"/>
  <c r="EP371" i="3"/>
  <c r="ER371" i="3"/>
  <c r="ED371" i="3"/>
  <c r="ES371" i="3"/>
  <c r="EE371" i="3"/>
  <c r="ET371" i="3"/>
  <c r="EK193" i="3"/>
  <c r="ES193" i="3"/>
  <c r="FA193" i="3"/>
  <c r="ED193" i="3"/>
  <c r="EL193" i="3"/>
  <c r="ET193" i="3"/>
  <c r="EE193" i="3"/>
  <c r="EM193" i="3"/>
  <c r="EU193" i="3"/>
  <c r="EF193" i="3"/>
  <c r="EN193" i="3"/>
  <c r="EV193" i="3"/>
  <c r="EP193" i="3"/>
  <c r="EQ193" i="3"/>
  <c r="ER193" i="3"/>
  <c r="EG193" i="3"/>
  <c r="EW193" i="3"/>
  <c r="EH193" i="3"/>
  <c r="EX193" i="3"/>
  <c r="EI193" i="3"/>
  <c r="EY193" i="3"/>
  <c r="EO193" i="3"/>
  <c r="EZ193" i="3"/>
  <c r="EJ193" i="3"/>
  <c r="EJ277" i="3"/>
  <c r="ER277" i="3"/>
  <c r="EZ277" i="3"/>
  <c r="ED277" i="3"/>
  <c r="EL277" i="3"/>
  <c r="ET277" i="3"/>
  <c r="EF277" i="3"/>
  <c r="EN277" i="3"/>
  <c r="EV277" i="3"/>
  <c r="EI277" i="3"/>
  <c r="EQ277" i="3"/>
  <c r="EY277" i="3"/>
  <c r="EE277" i="3"/>
  <c r="EU277" i="3"/>
  <c r="EG277" i="3"/>
  <c r="EW277" i="3"/>
  <c r="EH277" i="3"/>
  <c r="EX277" i="3"/>
  <c r="EK277" i="3"/>
  <c r="FA277" i="3"/>
  <c r="EM277" i="3"/>
  <c r="EO277" i="3"/>
  <c r="EP277" i="3"/>
  <c r="ES277" i="3"/>
  <c r="EK188" i="3"/>
  <c r="ES188" i="3"/>
  <c r="FA188" i="3"/>
  <c r="ED188" i="3"/>
  <c r="EL188" i="3"/>
  <c r="ET188" i="3"/>
  <c r="EE188" i="3"/>
  <c r="EM188" i="3"/>
  <c r="EU188" i="3"/>
  <c r="EF188" i="3"/>
  <c r="EN188" i="3"/>
  <c r="EV188" i="3"/>
  <c r="EH188" i="3"/>
  <c r="EX188" i="3"/>
  <c r="EI188" i="3"/>
  <c r="EY188" i="3"/>
  <c r="EJ188" i="3"/>
  <c r="EZ188" i="3"/>
  <c r="EO188" i="3"/>
  <c r="EP188" i="3"/>
  <c r="EQ188" i="3"/>
  <c r="EW188" i="3"/>
  <c r="ER188" i="3"/>
  <c r="EG146" i="3"/>
  <c r="EO146" i="3"/>
  <c r="EW146" i="3"/>
  <c r="EH146" i="3"/>
  <c r="EP146" i="3"/>
  <c r="EX146" i="3"/>
  <c r="EI146" i="3"/>
  <c r="EQ146" i="3"/>
  <c r="EY146" i="3"/>
  <c r="EJ146" i="3"/>
  <c r="ER146" i="3"/>
  <c r="EZ146" i="3"/>
  <c r="EK146" i="3"/>
  <c r="ES146" i="3"/>
  <c r="FA146" i="3"/>
  <c r="ED146" i="3"/>
  <c r="EV146" i="3"/>
  <c r="EE146" i="3"/>
  <c r="EF146" i="3"/>
  <c r="EL146" i="3"/>
  <c r="EM146" i="3"/>
  <c r="EN146" i="3"/>
  <c r="ET146" i="3"/>
  <c r="EU146" i="3"/>
  <c r="EK177" i="3"/>
  <c r="ES177" i="3"/>
  <c r="FA177" i="3"/>
  <c r="ED177" i="3"/>
  <c r="EL177" i="3"/>
  <c r="ET177" i="3"/>
  <c r="EE177" i="3"/>
  <c r="EM177" i="3"/>
  <c r="EU177" i="3"/>
  <c r="EF177" i="3"/>
  <c r="EN177" i="3"/>
  <c r="EV177" i="3"/>
  <c r="EG177" i="3"/>
  <c r="EO177" i="3"/>
  <c r="EP177" i="3"/>
  <c r="EQ177" i="3"/>
  <c r="ER177" i="3"/>
  <c r="EW177" i="3"/>
  <c r="EX177" i="3"/>
  <c r="EH177" i="3"/>
  <c r="EY177" i="3"/>
  <c r="EJ177" i="3"/>
  <c r="EZ177" i="3"/>
  <c r="EI177" i="3"/>
  <c r="EH322" i="3"/>
  <c r="EP322" i="3"/>
  <c r="EX322" i="3"/>
  <c r="EJ322" i="3"/>
  <c r="ER322" i="3"/>
  <c r="EZ322" i="3"/>
  <c r="EF322" i="3"/>
  <c r="EN322" i="3"/>
  <c r="EV322" i="3"/>
  <c r="EK322" i="3"/>
  <c r="EW322" i="3"/>
  <c r="EL322" i="3"/>
  <c r="EY322" i="3"/>
  <c r="EM322" i="3"/>
  <c r="FA322" i="3"/>
  <c r="EO322" i="3"/>
  <c r="ED322" i="3"/>
  <c r="EQ322" i="3"/>
  <c r="EE322" i="3"/>
  <c r="ES322" i="3"/>
  <c r="EI322" i="3"/>
  <c r="EU322" i="3"/>
  <c r="EG322" i="3"/>
  <c r="ET322" i="3"/>
  <c r="EH313" i="3"/>
  <c r="EP313" i="3"/>
  <c r="EX313" i="3"/>
  <c r="EJ313" i="3"/>
  <c r="ER313" i="3"/>
  <c r="EZ313" i="3"/>
  <c r="ED313" i="3"/>
  <c r="EL313" i="3"/>
  <c r="ET313" i="3"/>
  <c r="EF313" i="3"/>
  <c r="EN313" i="3"/>
  <c r="EV313" i="3"/>
  <c r="EK313" i="3"/>
  <c r="FA313" i="3"/>
  <c r="EM313" i="3"/>
  <c r="EO313" i="3"/>
  <c r="EQ313" i="3"/>
  <c r="ES313" i="3"/>
  <c r="EE313" i="3"/>
  <c r="EU313" i="3"/>
  <c r="EI313" i="3"/>
  <c r="EY313" i="3"/>
  <c r="EG313" i="3"/>
  <c r="EW313" i="3"/>
  <c r="EK175" i="3"/>
  <c r="ES175" i="3"/>
  <c r="FA175" i="3"/>
  <c r="ED175" i="3"/>
  <c r="EL175" i="3"/>
  <c r="ET175" i="3"/>
  <c r="EE175" i="3"/>
  <c r="EM175" i="3"/>
  <c r="EF175" i="3"/>
  <c r="EN175" i="3"/>
  <c r="EV175" i="3"/>
  <c r="EG175" i="3"/>
  <c r="EO175" i="3"/>
  <c r="EW175" i="3"/>
  <c r="ER175" i="3"/>
  <c r="EX175" i="3"/>
  <c r="EY175" i="3"/>
  <c r="EH175" i="3"/>
  <c r="EZ175" i="3"/>
  <c r="EI175" i="3"/>
  <c r="EJ175" i="3"/>
  <c r="EQ175" i="3"/>
  <c r="EP175" i="3"/>
  <c r="ED31" i="3"/>
  <c r="EL31" i="3"/>
  <c r="ET31" i="3"/>
  <c r="EF31" i="3"/>
  <c r="EN31" i="3"/>
  <c r="EV31" i="3"/>
  <c r="EI31" i="3"/>
  <c r="EQ31" i="3"/>
  <c r="EY31" i="3"/>
  <c r="EG31" i="3"/>
  <c r="EH31" i="3"/>
  <c r="EU31" i="3"/>
  <c r="EJ31" i="3"/>
  <c r="EK31" i="3"/>
  <c r="EX31" i="3"/>
  <c r="EM31" i="3"/>
  <c r="EZ31" i="3"/>
  <c r="EP31" i="3"/>
  <c r="EE31" i="3"/>
  <c r="EO31" i="3"/>
  <c r="ER31" i="3"/>
  <c r="ES31" i="3"/>
  <c r="EW31" i="3"/>
  <c r="FA31" i="3"/>
  <c r="EU308" i="3"/>
  <c r="ED11" i="3"/>
  <c r="EL11" i="3"/>
  <c r="ET11" i="3"/>
  <c r="EF11" i="3"/>
  <c r="EN11" i="3"/>
  <c r="EV11" i="3"/>
  <c r="EI11" i="3"/>
  <c r="EQ11" i="3"/>
  <c r="EY11" i="3"/>
  <c r="EK11" i="3"/>
  <c r="EX11" i="3"/>
  <c r="EM11" i="3"/>
  <c r="EZ11" i="3"/>
  <c r="EO11" i="3"/>
  <c r="FA11" i="3"/>
  <c r="EP11" i="3"/>
  <c r="EE11" i="3"/>
  <c r="ER11" i="3"/>
  <c r="ES11" i="3"/>
  <c r="EJ11" i="3"/>
  <c r="EW11" i="3"/>
  <c r="EH11" i="3"/>
  <c r="EU11" i="3"/>
  <c r="EJ272" i="3"/>
  <c r="ER272" i="3"/>
  <c r="EZ272" i="3"/>
  <c r="EK272" i="3"/>
  <c r="ES272" i="3"/>
  <c r="ED272" i="3"/>
  <c r="EL272" i="3"/>
  <c r="ET272" i="3"/>
  <c r="EE272" i="3"/>
  <c r="EM272" i="3"/>
  <c r="EF272" i="3"/>
  <c r="EN272" i="3"/>
  <c r="EV272" i="3"/>
  <c r="EG272" i="3"/>
  <c r="EO272" i="3"/>
  <c r="EW272" i="3"/>
  <c r="EI272" i="3"/>
  <c r="EQ272" i="3"/>
  <c r="EY272" i="3"/>
  <c r="EH272" i="3"/>
  <c r="EP272" i="3"/>
  <c r="EX272" i="3"/>
  <c r="FA272" i="3"/>
  <c r="EI42" i="3"/>
  <c r="EQ42" i="3"/>
  <c r="EY42" i="3"/>
  <c r="EK42" i="3"/>
  <c r="ES42" i="3"/>
  <c r="FA42" i="3"/>
  <c r="EF42" i="3"/>
  <c r="EN42" i="3"/>
  <c r="EV42" i="3"/>
  <c r="ED42" i="3"/>
  <c r="EP42" i="3"/>
  <c r="EE42" i="3"/>
  <c r="ER42" i="3"/>
  <c r="EG42" i="3"/>
  <c r="ET42" i="3"/>
  <c r="EH42" i="3"/>
  <c r="EU42" i="3"/>
  <c r="EJ42" i="3"/>
  <c r="EW42" i="3"/>
  <c r="EL42" i="3"/>
  <c r="EX42" i="3"/>
  <c r="EO42" i="3"/>
  <c r="EM42" i="3"/>
  <c r="EZ42" i="3"/>
  <c r="EK189" i="3"/>
  <c r="ES189" i="3"/>
  <c r="FA189" i="3"/>
  <c r="ED189" i="3"/>
  <c r="EL189" i="3"/>
  <c r="ET189" i="3"/>
  <c r="EE189" i="3"/>
  <c r="EM189" i="3"/>
  <c r="EU189" i="3"/>
  <c r="EF189" i="3"/>
  <c r="EN189" i="3"/>
  <c r="EV189" i="3"/>
  <c r="EP189" i="3"/>
  <c r="EQ189" i="3"/>
  <c r="ER189" i="3"/>
  <c r="EG189" i="3"/>
  <c r="EW189" i="3"/>
  <c r="EH189" i="3"/>
  <c r="EX189" i="3"/>
  <c r="EI189" i="3"/>
  <c r="EY189" i="3"/>
  <c r="EO189" i="3"/>
  <c r="EZ189" i="3"/>
  <c r="EJ189" i="3"/>
  <c r="EK49" i="3"/>
  <c r="ES49" i="3"/>
  <c r="FA49" i="3"/>
  <c r="EF49" i="3"/>
  <c r="EN49" i="3"/>
  <c r="EV49" i="3"/>
  <c r="EM49" i="3"/>
  <c r="EX49" i="3"/>
  <c r="ED49" i="3"/>
  <c r="EY49" i="3"/>
  <c r="EE49" i="3"/>
  <c r="EP49" i="3"/>
  <c r="EZ49" i="3"/>
  <c r="EG49" i="3"/>
  <c r="EQ49" i="3"/>
  <c r="EH49" i="3"/>
  <c r="ER49" i="3"/>
  <c r="EI49" i="3"/>
  <c r="ET49" i="3"/>
  <c r="EL49" i="3"/>
  <c r="EW49" i="3"/>
  <c r="EJ49" i="3"/>
  <c r="EU49" i="3"/>
  <c r="EG52" i="3"/>
  <c r="EG341" i="3"/>
  <c r="EO341" i="3"/>
  <c r="EW341" i="3"/>
  <c r="EH341" i="3"/>
  <c r="EP341" i="3"/>
  <c r="EX341" i="3"/>
  <c r="EI341" i="3"/>
  <c r="EQ341" i="3"/>
  <c r="EY341" i="3"/>
  <c r="EJ341" i="3"/>
  <c r="ER341" i="3"/>
  <c r="EZ341" i="3"/>
  <c r="EK341" i="3"/>
  <c r="ES341" i="3"/>
  <c r="FA341" i="3"/>
  <c r="ED341" i="3"/>
  <c r="EL341" i="3"/>
  <c r="ET341" i="3"/>
  <c r="EF341" i="3"/>
  <c r="EN341" i="3"/>
  <c r="EV341" i="3"/>
  <c r="EE341" i="3"/>
  <c r="EM341" i="3"/>
  <c r="EU341" i="3"/>
  <c r="EG353" i="3"/>
  <c r="EO353" i="3"/>
  <c r="EW353" i="3"/>
  <c r="EH353" i="3"/>
  <c r="EP353" i="3"/>
  <c r="EX353" i="3"/>
  <c r="EI353" i="3"/>
  <c r="EQ353" i="3"/>
  <c r="EY353" i="3"/>
  <c r="EK353" i="3"/>
  <c r="ES353" i="3"/>
  <c r="FA353" i="3"/>
  <c r="ED353" i="3"/>
  <c r="EL353" i="3"/>
  <c r="ET353" i="3"/>
  <c r="EF353" i="3"/>
  <c r="EN353" i="3"/>
  <c r="EV353" i="3"/>
  <c r="EU353" i="3"/>
  <c r="EZ353" i="3"/>
  <c r="EE353" i="3"/>
  <c r="EJ353" i="3"/>
  <c r="EM353" i="3"/>
  <c r="ER353" i="3"/>
  <c r="EJ215" i="3"/>
  <c r="EG134" i="3"/>
  <c r="EO134" i="3"/>
  <c r="EW134" i="3"/>
  <c r="EH134" i="3"/>
  <c r="EP134" i="3"/>
  <c r="EX134" i="3"/>
  <c r="EI134" i="3"/>
  <c r="EQ134" i="3"/>
  <c r="EY134" i="3"/>
  <c r="EJ134" i="3"/>
  <c r="ER134" i="3"/>
  <c r="EZ134" i="3"/>
  <c r="EK134" i="3"/>
  <c r="ES134" i="3"/>
  <c r="FA134" i="3"/>
  <c r="EM134" i="3"/>
  <c r="EN134" i="3"/>
  <c r="ET134" i="3"/>
  <c r="EU134" i="3"/>
  <c r="ED134" i="3"/>
  <c r="EV134" i="3"/>
  <c r="EE134" i="3"/>
  <c r="EF134" i="3"/>
  <c r="EL134" i="3"/>
  <c r="EJ54" i="3"/>
  <c r="ER54" i="3"/>
  <c r="EZ54" i="3"/>
  <c r="EK54" i="3"/>
  <c r="ES54" i="3"/>
  <c r="FA54" i="3"/>
  <c r="ED54" i="3"/>
  <c r="EL54" i="3"/>
  <c r="ET54" i="3"/>
  <c r="EE54" i="3"/>
  <c r="EM54" i="3"/>
  <c r="EU54" i="3"/>
  <c r="EF54" i="3"/>
  <c r="EN54" i="3"/>
  <c r="EV54" i="3"/>
  <c r="EG54" i="3"/>
  <c r="EO54" i="3"/>
  <c r="EW54" i="3"/>
  <c r="EI54" i="3"/>
  <c r="EQ54" i="3"/>
  <c r="EY54" i="3"/>
  <c r="EH54" i="3"/>
  <c r="EP54" i="3"/>
  <c r="EX54" i="3"/>
  <c r="EK227" i="3"/>
  <c r="ES227" i="3"/>
  <c r="FA227" i="3"/>
  <c r="EE227" i="3"/>
  <c r="EM227" i="3"/>
  <c r="EU227" i="3"/>
  <c r="EL227" i="3"/>
  <c r="EW227" i="3"/>
  <c r="EF227" i="3"/>
  <c r="EP227" i="3"/>
  <c r="EZ227" i="3"/>
  <c r="EG227" i="3"/>
  <c r="EQ227" i="3"/>
  <c r="ED227" i="3"/>
  <c r="EV227" i="3"/>
  <c r="EH227" i="3"/>
  <c r="EX227" i="3"/>
  <c r="EI227" i="3"/>
  <c r="EY227" i="3"/>
  <c r="EJ227" i="3"/>
  <c r="EN227" i="3"/>
  <c r="EO227" i="3"/>
  <c r="ET227" i="3"/>
  <c r="ER227" i="3"/>
  <c r="EG346" i="3"/>
  <c r="EO346" i="3"/>
  <c r="EH346" i="3"/>
  <c r="EP346" i="3"/>
  <c r="EX346" i="3"/>
  <c r="EI346" i="3"/>
  <c r="EQ346" i="3"/>
  <c r="EY346" i="3"/>
  <c r="EJ346" i="3"/>
  <c r="ER346" i="3"/>
  <c r="EZ346" i="3"/>
  <c r="EK346" i="3"/>
  <c r="ES346" i="3"/>
  <c r="FA346" i="3"/>
  <c r="ED346" i="3"/>
  <c r="EL346" i="3"/>
  <c r="ET346" i="3"/>
  <c r="EF346" i="3"/>
  <c r="EN346" i="3"/>
  <c r="EV346" i="3"/>
  <c r="EE346" i="3"/>
  <c r="EE73" i="3"/>
  <c r="EM73" i="3"/>
  <c r="EU73" i="3"/>
  <c r="EG73" i="3"/>
  <c r="EO73" i="3"/>
  <c r="EW73" i="3"/>
  <c r="EI73" i="3"/>
  <c r="EQ73" i="3"/>
  <c r="EY73" i="3"/>
  <c r="EJ73" i="3"/>
  <c r="EV73" i="3"/>
  <c r="EK73" i="3"/>
  <c r="EX73" i="3"/>
  <c r="EL73" i="3"/>
  <c r="EZ73" i="3"/>
  <c r="EN73" i="3"/>
  <c r="FA73" i="3"/>
  <c r="EF73" i="3"/>
  <c r="ES73" i="3"/>
  <c r="ED73" i="3"/>
  <c r="EH73" i="3"/>
  <c r="EP73" i="3"/>
  <c r="ER73" i="3"/>
  <c r="ET73" i="3"/>
  <c r="EG335" i="3"/>
  <c r="EO335" i="3"/>
  <c r="EH335" i="3"/>
  <c r="EI335" i="3"/>
  <c r="EQ335" i="3"/>
  <c r="EY335" i="3"/>
  <c r="EJ335" i="3"/>
  <c r="EZ335" i="3"/>
  <c r="FA335" i="3"/>
  <c r="ED335" i="3"/>
  <c r="EL335" i="3"/>
  <c r="ET335" i="3"/>
  <c r="EN335" i="3"/>
  <c r="EE335" i="3"/>
  <c r="EM335" i="3"/>
  <c r="ED110" i="3"/>
  <c r="EL110" i="3"/>
  <c r="ET110" i="3"/>
  <c r="EE110" i="3"/>
  <c r="EM110" i="3"/>
  <c r="EU110" i="3"/>
  <c r="EF110" i="3"/>
  <c r="EN110" i="3"/>
  <c r="EV110" i="3"/>
  <c r="EH110" i="3"/>
  <c r="EP110" i="3"/>
  <c r="EX110" i="3"/>
  <c r="EI110" i="3"/>
  <c r="EQ110" i="3"/>
  <c r="EY110" i="3"/>
  <c r="ES110" i="3"/>
  <c r="EW110" i="3"/>
  <c r="EZ110" i="3"/>
  <c r="EG110" i="3"/>
  <c r="FA110" i="3"/>
  <c r="EJ110" i="3"/>
  <c r="EK110" i="3"/>
  <c r="EO110" i="3"/>
  <c r="ER110" i="3"/>
  <c r="EX387" i="3"/>
  <c r="EE67" i="3"/>
  <c r="EM67" i="3"/>
  <c r="EU67" i="3"/>
  <c r="EG67" i="3"/>
  <c r="EO67" i="3"/>
  <c r="EW67" i="3"/>
  <c r="EI67" i="3"/>
  <c r="EQ67" i="3"/>
  <c r="EY67" i="3"/>
  <c r="EL67" i="3"/>
  <c r="EZ67" i="3"/>
  <c r="EN67" i="3"/>
  <c r="FA67" i="3"/>
  <c r="EP67" i="3"/>
  <c r="ED67" i="3"/>
  <c r="ER67" i="3"/>
  <c r="EJ67" i="3"/>
  <c r="EV67" i="3"/>
  <c r="EH67" i="3"/>
  <c r="EK67" i="3"/>
  <c r="ES67" i="3"/>
  <c r="ET67" i="3"/>
  <c r="EX67" i="3"/>
  <c r="EF67" i="3"/>
  <c r="EG338" i="3"/>
  <c r="EO338" i="3"/>
  <c r="EW338" i="3"/>
  <c r="EH338" i="3"/>
  <c r="EP338" i="3"/>
  <c r="EX338" i="3"/>
  <c r="EI338" i="3"/>
  <c r="EQ338" i="3"/>
  <c r="EY338" i="3"/>
  <c r="EJ338" i="3"/>
  <c r="ER338" i="3"/>
  <c r="EZ338" i="3"/>
  <c r="EK338" i="3"/>
  <c r="ES338" i="3"/>
  <c r="FA338" i="3"/>
  <c r="ED338" i="3"/>
  <c r="EL338" i="3"/>
  <c r="ET338" i="3"/>
  <c r="EF338" i="3"/>
  <c r="EN338" i="3"/>
  <c r="EV338" i="3"/>
  <c r="EM338" i="3"/>
  <c r="EU338" i="3"/>
  <c r="EE338" i="3"/>
  <c r="ED9" i="3"/>
  <c r="EL9" i="3"/>
  <c r="ET9" i="3"/>
  <c r="EF9" i="3"/>
  <c r="EN9" i="3"/>
  <c r="EV9" i="3"/>
  <c r="EY9" i="3"/>
  <c r="EH9" i="3"/>
  <c r="EU9" i="3"/>
  <c r="EJ9" i="3"/>
  <c r="EW9" i="3"/>
  <c r="EK9" i="3"/>
  <c r="EM9" i="3"/>
  <c r="EO9" i="3"/>
  <c r="FA9" i="3"/>
  <c r="EP9" i="3"/>
  <c r="EG9" i="3"/>
  <c r="ES9" i="3"/>
  <c r="ER9" i="3"/>
  <c r="EJ327" i="3"/>
  <c r="ER327" i="3"/>
  <c r="EZ327" i="3"/>
  <c r="EF327" i="3"/>
  <c r="EN327" i="3"/>
  <c r="EV327" i="3"/>
  <c r="EL327" i="3"/>
  <c r="EW327" i="3"/>
  <c r="EM327" i="3"/>
  <c r="EX327" i="3"/>
  <c r="ED327" i="3"/>
  <c r="EO327" i="3"/>
  <c r="EY327" i="3"/>
  <c r="EE327" i="3"/>
  <c r="EP327" i="3"/>
  <c r="FA327" i="3"/>
  <c r="EG327" i="3"/>
  <c r="EQ327" i="3"/>
  <c r="EH327" i="3"/>
  <c r="ES327" i="3"/>
  <c r="EK327" i="3"/>
  <c r="EU327" i="3"/>
  <c r="EI327" i="3"/>
  <c r="ET327" i="3"/>
  <c r="EG246" i="3"/>
  <c r="EO246" i="3"/>
  <c r="EW246" i="3"/>
  <c r="EI246" i="3"/>
  <c r="ER246" i="3"/>
  <c r="FA246" i="3"/>
  <c r="EJ246" i="3"/>
  <c r="ES246" i="3"/>
  <c r="EK246" i="3"/>
  <c r="ET246" i="3"/>
  <c r="EL246" i="3"/>
  <c r="EU246" i="3"/>
  <c r="ED246" i="3"/>
  <c r="EM246" i="3"/>
  <c r="EV246" i="3"/>
  <c r="EE246" i="3"/>
  <c r="EN246" i="3"/>
  <c r="EX246" i="3"/>
  <c r="EH246" i="3"/>
  <c r="EQ246" i="3"/>
  <c r="EZ246" i="3"/>
  <c r="EF246" i="3"/>
  <c r="EP246" i="3"/>
  <c r="EY246" i="3"/>
  <c r="ED102" i="3"/>
  <c r="EL102" i="3"/>
  <c r="ET102" i="3"/>
  <c r="EE102" i="3"/>
  <c r="EM102" i="3"/>
  <c r="EU102" i="3"/>
  <c r="EF102" i="3"/>
  <c r="EN102" i="3"/>
  <c r="EV102" i="3"/>
  <c r="EH102" i="3"/>
  <c r="EP102" i="3"/>
  <c r="EX102" i="3"/>
  <c r="EI102" i="3"/>
  <c r="EQ102" i="3"/>
  <c r="EY102" i="3"/>
  <c r="ES102" i="3"/>
  <c r="EW102" i="3"/>
  <c r="EZ102" i="3"/>
  <c r="EG102" i="3"/>
  <c r="FA102" i="3"/>
  <c r="EJ102" i="3"/>
  <c r="EK102" i="3"/>
  <c r="EO102" i="3"/>
  <c r="ER102" i="3"/>
  <c r="EG379" i="3"/>
  <c r="EO379" i="3"/>
  <c r="EW379" i="3"/>
  <c r="EI379" i="3"/>
  <c r="EQ379" i="3"/>
  <c r="EY379" i="3"/>
  <c r="EM379" i="3"/>
  <c r="EX379" i="3"/>
  <c r="ED379" i="3"/>
  <c r="EN379" i="3"/>
  <c r="EZ379" i="3"/>
  <c r="EE379" i="3"/>
  <c r="EP379" i="3"/>
  <c r="FA379" i="3"/>
  <c r="EF379" i="3"/>
  <c r="ER379" i="3"/>
  <c r="EH379" i="3"/>
  <c r="ES379" i="3"/>
  <c r="EJ379" i="3"/>
  <c r="ET379" i="3"/>
  <c r="EK379" i="3"/>
  <c r="EU379" i="3"/>
  <c r="EL379" i="3"/>
  <c r="EV379" i="3"/>
  <c r="EK167" i="3"/>
  <c r="ES167" i="3"/>
  <c r="FA167" i="3"/>
  <c r="ED167" i="3"/>
  <c r="EL167" i="3"/>
  <c r="ET167" i="3"/>
  <c r="EE167" i="3"/>
  <c r="EM167" i="3"/>
  <c r="EU167" i="3"/>
  <c r="EF167" i="3"/>
  <c r="EN167" i="3"/>
  <c r="EV167" i="3"/>
  <c r="EG167" i="3"/>
  <c r="EO167" i="3"/>
  <c r="EW167" i="3"/>
  <c r="EH167" i="3"/>
  <c r="ER167" i="3"/>
  <c r="EX167" i="3"/>
  <c r="EY167" i="3"/>
  <c r="EZ167" i="3"/>
  <c r="EI167" i="3"/>
  <c r="EJ167" i="3"/>
  <c r="EQ167" i="3"/>
  <c r="EP167" i="3"/>
  <c r="EF242" i="3"/>
  <c r="ED242" i="3"/>
  <c r="EG137" i="3"/>
  <c r="EO137" i="3"/>
  <c r="EW137" i="3"/>
  <c r="EH137" i="3"/>
  <c r="EP137" i="3"/>
  <c r="EX137" i="3"/>
  <c r="EI137" i="3"/>
  <c r="EQ137" i="3"/>
  <c r="EY137" i="3"/>
  <c r="EJ137" i="3"/>
  <c r="ER137" i="3"/>
  <c r="EZ137" i="3"/>
  <c r="EK137" i="3"/>
  <c r="ES137" i="3"/>
  <c r="FA137" i="3"/>
  <c r="EE137" i="3"/>
  <c r="EF137" i="3"/>
  <c r="EL137" i="3"/>
  <c r="EM137" i="3"/>
  <c r="EN137" i="3"/>
  <c r="ET137" i="3"/>
  <c r="ED137" i="3"/>
  <c r="EV137" i="3"/>
  <c r="EE64" i="3"/>
  <c r="EM64" i="3"/>
  <c r="EU64" i="3"/>
  <c r="EF64" i="3"/>
  <c r="EN64" i="3"/>
  <c r="EV64" i="3"/>
  <c r="EG64" i="3"/>
  <c r="EO64" i="3"/>
  <c r="EW64" i="3"/>
  <c r="EH64" i="3"/>
  <c r="EP64" i="3"/>
  <c r="EX64" i="3"/>
  <c r="EQ64" i="3"/>
  <c r="EY64" i="3"/>
  <c r="ED64" i="3"/>
  <c r="FA64" i="3"/>
  <c r="EJ64" i="3"/>
  <c r="EK64" i="3"/>
  <c r="EL64" i="3"/>
  <c r="ET64" i="3"/>
  <c r="ER64" i="3"/>
  <c r="ES64" i="3"/>
  <c r="EJ285" i="3"/>
  <c r="ER285" i="3"/>
  <c r="EZ285" i="3"/>
  <c r="ED285" i="3"/>
  <c r="EL285" i="3"/>
  <c r="ET285" i="3"/>
  <c r="EI285" i="3"/>
  <c r="EK285" i="3"/>
  <c r="EV285" i="3"/>
  <c r="EM285" i="3"/>
  <c r="EW285" i="3"/>
  <c r="EN285" i="3"/>
  <c r="EX285" i="3"/>
  <c r="EO285" i="3"/>
  <c r="EY285" i="3"/>
  <c r="EE285" i="3"/>
  <c r="EP285" i="3"/>
  <c r="FA285" i="3"/>
  <c r="EF285" i="3"/>
  <c r="EQ285" i="3"/>
  <c r="EG285" i="3"/>
  <c r="ES285" i="3"/>
  <c r="EU285" i="3"/>
  <c r="EH285" i="3"/>
  <c r="EK196" i="3"/>
  <c r="ES196" i="3"/>
  <c r="ED196" i="3"/>
  <c r="EL196" i="3"/>
  <c r="EE196" i="3"/>
  <c r="EF196" i="3"/>
  <c r="EH196" i="3"/>
  <c r="ER196" i="3"/>
  <c r="FA196" i="3"/>
  <c r="EI196" i="3"/>
  <c r="ET196" i="3"/>
  <c r="EJ196" i="3"/>
  <c r="EU196" i="3"/>
  <c r="EM196" i="3"/>
  <c r="EV196" i="3"/>
  <c r="EN196" i="3"/>
  <c r="EW196" i="3"/>
  <c r="EO196" i="3"/>
  <c r="EX196" i="3"/>
  <c r="EG196" i="3"/>
  <c r="EQ196" i="3"/>
  <c r="EZ196" i="3"/>
  <c r="EP196" i="3"/>
  <c r="EY196" i="3"/>
  <c r="EE76" i="3"/>
  <c r="EM76" i="3"/>
  <c r="EU76" i="3"/>
  <c r="EG76" i="3"/>
  <c r="EO76" i="3"/>
  <c r="EW76" i="3"/>
  <c r="EI76" i="3"/>
  <c r="EQ76" i="3"/>
  <c r="EY76" i="3"/>
  <c r="EN76" i="3"/>
  <c r="FA76" i="3"/>
  <c r="EP76" i="3"/>
  <c r="ED76" i="3"/>
  <c r="ER76" i="3"/>
  <c r="EF76" i="3"/>
  <c r="ES76" i="3"/>
  <c r="EK76" i="3"/>
  <c r="EX76" i="3"/>
  <c r="EH76" i="3"/>
  <c r="EJ76" i="3"/>
  <c r="EL76" i="3"/>
  <c r="ET76" i="3"/>
  <c r="EV76" i="3"/>
  <c r="EZ76" i="3"/>
  <c r="EG344" i="3"/>
  <c r="EO344" i="3"/>
  <c r="EW344" i="3"/>
  <c r="EH344" i="3"/>
  <c r="EP344" i="3"/>
  <c r="EX344" i="3"/>
  <c r="EI344" i="3"/>
  <c r="EQ344" i="3"/>
  <c r="EY344" i="3"/>
  <c r="EJ344" i="3"/>
  <c r="ER344" i="3"/>
  <c r="EZ344" i="3"/>
  <c r="EK344" i="3"/>
  <c r="ES344" i="3"/>
  <c r="FA344" i="3"/>
  <c r="ED344" i="3"/>
  <c r="EL344" i="3"/>
  <c r="ET344" i="3"/>
  <c r="EF344" i="3"/>
  <c r="EN344" i="3"/>
  <c r="EV344" i="3"/>
  <c r="EE344" i="3"/>
  <c r="EM344" i="3"/>
  <c r="EU344" i="3"/>
  <c r="EJ282" i="3"/>
  <c r="ER282" i="3"/>
  <c r="EZ282" i="3"/>
  <c r="EL282" i="3"/>
  <c r="ET282" i="3"/>
  <c r="EI282" i="3"/>
  <c r="EQ282" i="3"/>
  <c r="EY282" i="3"/>
  <c r="EF282" i="3"/>
  <c r="ES282" i="3"/>
  <c r="EG282" i="3"/>
  <c r="EH282" i="3"/>
  <c r="EV282" i="3"/>
  <c r="EK282" i="3"/>
  <c r="EW282" i="3"/>
  <c r="EM282" i="3"/>
  <c r="EX282" i="3"/>
  <c r="EN282" i="3"/>
  <c r="FA282" i="3"/>
  <c r="EO282" i="3"/>
  <c r="EE282" i="3"/>
  <c r="EP282" i="3"/>
  <c r="EE129" i="3"/>
  <c r="EM129" i="3"/>
  <c r="EU129" i="3"/>
  <c r="EF129" i="3"/>
  <c r="EV129" i="3"/>
  <c r="EJ129" i="3"/>
  <c r="ET129" i="3"/>
  <c r="EK129" i="3"/>
  <c r="EW129" i="3"/>
  <c r="EL129" i="3"/>
  <c r="EX129" i="3"/>
  <c r="EY129" i="3"/>
  <c r="ED129" i="3"/>
  <c r="EP129" i="3"/>
  <c r="EZ129" i="3"/>
  <c r="FA129" i="3"/>
  <c r="EG129" i="3"/>
  <c r="EH129" i="3"/>
  <c r="EQ129" i="3"/>
  <c r="ER129" i="3"/>
  <c r="ES129" i="3"/>
  <c r="EG358" i="3"/>
  <c r="EO358" i="3"/>
  <c r="EW358" i="3"/>
  <c r="EI358" i="3"/>
  <c r="EQ358" i="3"/>
  <c r="EY358" i="3"/>
  <c r="EK358" i="3"/>
  <c r="ES358" i="3"/>
  <c r="FA358" i="3"/>
  <c r="ED358" i="3"/>
  <c r="EL358" i="3"/>
  <c r="ET358" i="3"/>
  <c r="EF358" i="3"/>
  <c r="EN358" i="3"/>
  <c r="EV358" i="3"/>
  <c r="EM358" i="3"/>
  <c r="EP358" i="3"/>
  <c r="ER358" i="3"/>
  <c r="EU358" i="3"/>
  <c r="EX358" i="3"/>
  <c r="EE358" i="3"/>
  <c r="EZ358" i="3"/>
  <c r="EH358" i="3"/>
  <c r="EJ358" i="3"/>
  <c r="EK213" i="3"/>
  <c r="ES213" i="3"/>
  <c r="FA213" i="3"/>
  <c r="ED213" i="3"/>
  <c r="EL213" i="3"/>
  <c r="ET213" i="3"/>
  <c r="EE213" i="3"/>
  <c r="EM213" i="3"/>
  <c r="EU213" i="3"/>
  <c r="EF213" i="3"/>
  <c r="EN213" i="3"/>
  <c r="EV213" i="3"/>
  <c r="EG213" i="3"/>
  <c r="EO213" i="3"/>
  <c r="EW213" i="3"/>
  <c r="EH213" i="3"/>
  <c r="EP213" i="3"/>
  <c r="EX213" i="3"/>
  <c r="EJ213" i="3"/>
  <c r="ER213" i="3"/>
  <c r="EZ213" i="3"/>
  <c r="EI213" i="3"/>
  <c r="EY213" i="3"/>
  <c r="EQ213" i="3"/>
  <c r="EE124" i="3"/>
  <c r="EM124" i="3"/>
  <c r="EU124" i="3"/>
  <c r="EF124" i="3"/>
  <c r="EN124" i="3"/>
  <c r="EV124" i="3"/>
  <c r="EL124" i="3"/>
  <c r="EX124" i="3"/>
  <c r="EO124" i="3"/>
  <c r="EY124" i="3"/>
  <c r="ED124" i="3"/>
  <c r="EP124" i="3"/>
  <c r="EZ124" i="3"/>
  <c r="EG124" i="3"/>
  <c r="EQ124" i="3"/>
  <c r="FA124" i="3"/>
  <c r="EH124" i="3"/>
  <c r="ER124" i="3"/>
  <c r="EI124" i="3"/>
  <c r="EJ124" i="3"/>
  <c r="EK124" i="3"/>
  <c r="ES124" i="3"/>
  <c r="ET124" i="3"/>
  <c r="EE75" i="3"/>
  <c r="EM75" i="3"/>
  <c r="EU75" i="3"/>
  <c r="EG75" i="3"/>
  <c r="EO75" i="3"/>
  <c r="EQ75" i="3"/>
  <c r="EY75" i="3"/>
  <c r="EL75" i="3"/>
  <c r="EZ75" i="3"/>
  <c r="EN75" i="3"/>
  <c r="FA75" i="3"/>
  <c r="EP75" i="3"/>
  <c r="ED75" i="3"/>
  <c r="ER75" i="3"/>
  <c r="EJ75" i="3"/>
  <c r="EV75" i="3"/>
  <c r="ET75" i="3"/>
  <c r="EX75" i="3"/>
  <c r="EF75" i="3"/>
  <c r="EH75" i="3"/>
  <c r="EK75" i="3"/>
  <c r="ES75" i="3"/>
  <c r="EG359" i="3"/>
  <c r="EO359" i="3"/>
  <c r="EI359" i="3"/>
  <c r="EQ359" i="3"/>
  <c r="EY359" i="3"/>
  <c r="EK359" i="3"/>
  <c r="ES359" i="3"/>
  <c r="FA359" i="3"/>
  <c r="ED359" i="3"/>
  <c r="EL359" i="3"/>
  <c r="ET359" i="3"/>
  <c r="EF359" i="3"/>
  <c r="EN359" i="3"/>
  <c r="EV359" i="3"/>
  <c r="EJ359" i="3"/>
  <c r="EM359" i="3"/>
  <c r="EP359" i="3"/>
  <c r="ER359" i="3"/>
  <c r="EU359" i="3"/>
  <c r="EX359" i="3"/>
  <c r="EE359" i="3"/>
  <c r="EZ359" i="3"/>
  <c r="EH359" i="3"/>
  <c r="EO339" i="3"/>
  <c r="EG249" i="3"/>
  <c r="EO249" i="3"/>
  <c r="EW249" i="3"/>
  <c r="EJ249" i="3"/>
  <c r="ES249" i="3"/>
  <c r="EK249" i="3"/>
  <c r="ET249" i="3"/>
  <c r="EL249" i="3"/>
  <c r="EU249" i="3"/>
  <c r="ED249" i="3"/>
  <c r="EM249" i="3"/>
  <c r="EV249" i="3"/>
  <c r="EE249" i="3"/>
  <c r="EN249" i="3"/>
  <c r="EX249" i="3"/>
  <c r="EF249" i="3"/>
  <c r="EP249" i="3"/>
  <c r="EY249" i="3"/>
  <c r="EI249" i="3"/>
  <c r="ER249" i="3"/>
  <c r="FA249" i="3"/>
  <c r="EH249" i="3"/>
  <c r="EQ249" i="3"/>
  <c r="EZ249" i="3"/>
  <c r="ED112" i="3"/>
  <c r="EL112" i="3"/>
  <c r="ET112" i="3"/>
  <c r="EE112" i="3"/>
  <c r="EM112" i="3"/>
  <c r="EU112" i="3"/>
  <c r="EF112" i="3"/>
  <c r="EN112" i="3"/>
  <c r="EV112" i="3"/>
  <c r="EI112" i="3"/>
  <c r="EQ112" i="3"/>
  <c r="EY112" i="3"/>
  <c r="EH112" i="3"/>
  <c r="EX112" i="3"/>
  <c r="EJ112" i="3"/>
  <c r="EZ112" i="3"/>
  <c r="EK112" i="3"/>
  <c r="FA112" i="3"/>
  <c r="EO112" i="3"/>
  <c r="EP112" i="3"/>
  <c r="EW112" i="3"/>
  <c r="EG112" i="3"/>
  <c r="ES112" i="3"/>
  <c r="ER112" i="3"/>
  <c r="EF333" i="3"/>
  <c r="EG333" i="3"/>
  <c r="EO333" i="3"/>
  <c r="EW333" i="3"/>
  <c r="EH333" i="3"/>
  <c r="EP333" i="3"/>
  <c r="EX333" i="3"/>
  <c r="EI333" i="3"/>
  <c r="EQ333" i="3"/>
  <c r="EY333" i="3"/>
  <c r="EJ333" i="3"/>
  <c r="ER333" i="3"/>
  <c r="EZ333" i="3"/>
  <c r="EK333" i="3"/>
  <c r="ES333" i="3"/>
  <c r="FA333" i="3"/>
  <c r="EL333" i="3"/>
  <c r="ET333" i="3"/>
  <c r="EE333" i="3"/>
  <c r="EN333" i="3"/>
  <c r="EV333" i="3"/>
  <c r="ED333" i="3"/>
  <c r="EM333" i="3"/>
  <c r="EU333" i="3"/>
  <c r="EG244" i="3"/>
  <c r="EO244" i="3"/>
  <c r="EW244" i="3"/>
  <c r="EK244" i="3"/>
  <c r="EJ244" i="3"/>
  <c r="ET244" i="3"/>
  <c r="EL244" i="3"/>
  <c r="EU244" i="3"/>
  <c r="EM244" i="3"/>
  <c r="EV244" i="3"/>
  <c r="ED244" i="3"/>
  <c r="EN244" i="3"/>
  <c r="EX244" i="3"/>
  <c r="EP244" i="3"/>
  <c r="EY244" i="3"/>
  <c r="EF244" i="3"/>
  <c r="EQ244" i="3"/>
  <c r="EZ244" i="3"/>
  <c r="EI244" i="3"/>
  <c r="ES244" i="3"/>
  <c r="EH244" i="3"/>
  <c r="ER244" i="3"/>
  <c r="FA244" i="3"/>
  <c r="EH305" i="3"/>
  <c r="EP305" i="3"/>
  <c r="EX305" i="3"/>
  <c r="EI305" i="3"/>
  <c r="EQ305" i="3"/>
  <c r="EY305" i="3"/>
  <c r="EJ305" i="3"/>
  <c r="ER305" i="3"/>
  <c r="EZ305" i="3"/>
  <c r="EK305" i="3"/>
  <c r="ES305" i="3"/>
  <c r="FA305" i="3"/>
  <c r="ED305" i="3"/>
  <c r="EL305" i="3"/>
  <c r="ET305" i="3"/>
  <c r="EE305" i="3"/>
  <c r="EM305" i="3"/>
  <c r="EU305" i="3"/>
  <c r="EF305" i="3"/>
  <c r="EN305" i="3"/>
  <c r="EV305" i="3"/>
  <c r="EO305" i="3"/>
  <c r="EW305" i="3"/>
  <c r="EG305" i="3"/>
  <c r="EG362" i="3"/>
  <c r="EO362" i="3"/>
  <c r="EW362" i="3"/>
  <c r="EI362" i="3"/>
  <c r="EQ362" i="3"/>
  <c r="EY362" i="3"/>
  <c r="EK362" i="3"/>
  <c r="ES362" i="3"/>
  <c r="FA362" i="3"/>
  <c r="EF362" i="3"/>
  <c r="EN362" i="3"/>
  <c r="EV362" i="3"/>
  <c r="EP362" i="3"/>
  <c r="ER362" i="3"/>
  <c r="ED362" i="3"/>
  <c r="ET362" i="3"/>
  <c r="EE362" i="3"/>
  <c r="EU362" i="3"/>
  <c r="EH362" i="3"/>
  <c r="EX362" i="3"/>
  <c r="EJ362" i="3"/>
  <c r="EZ362" i="3"/>
  <c r="EL362" i="3"/>
  <c r="EM362" i="3"/>
  <c r="EK200" i="3"/>
  <c r="ES200" i="3"/>
  <c r="FA200" i="3"/>
  <c r="ED200" i="3"/>
  <c r="EL200" i="3"/>
  <c r="ET200" i="3"/>
  <c r="EE200" i="3"/>
  <c r="EM200" i="3"/>
  <c r="EU200" i="3"/>
  <c r="EF200" i="3"/>
  <c r="EN200" i="3"/>
  <c r="EV200" i="3"/>
  <c r="EG200" i="3"/>
  <c r="EO200" i="3"/>
  <c r="EW200" i="3"/>
  <c r="EH200" i="3"/>
  <c r="EP200" i="3"/>
  <c r="EX200" i="3"/>
  <c r="EJ200" i="3"/>
  <c r="ER200" i="3"/>
  <c r="EZ200" i="3"/>
  <c r="EQ200" i="3"/>
  <c r="EI200" i="3"/>
  <c r="EY200" i="3"/>
  <c r="EG351" i="3"/>
  <c r="EO351" i="3"/>
  <c r="EW351" i="3"/>
  <c r="EH351" i="3"/>
  <c r="EP351" i="3"/>
  <c r="EX351" i="3"/>
  <c r="EI351" i="3"/>
  <c r="EQ351" i="3"/>
  <c r="EY351" i="3"/>
  <c r="EJ351" i="3"/>
  <c r="ER351" i="3"/>
  <c r="EZ351" i="3"/>
  <c r="EK351" i="3"/>
  <c r="ES351" i="3"/>
  <c r="FA351" i="3"/>
  <c r="ED351" i="3"/>
  <c r="EL351" i="3"/>
  <c r="ET351" i="3"/>
  <c r="EF351" i="3"/>
  <c r="EN351" i="3"/>
  <c r="EV351" i="3"/>
  <c r="EU351" i="3"/>
  <c r="EE351" i="3"/>
  <c r="EK206" i="3"/>
  <c r="ES206" i="3"/>
  <c r="FA206" i="3"/>
  <c r="ED206" i="3"/>
  <c r="EL206" i="3"/>
  <c r="ET206" i="3"/>
  <c r="EE206" i="3"/>
  <c r="EM206" i="3"/>
  <c r="EU206" i="3"/>
  <c r="EF206" i="3"/>
  <c r="EN206" i="3"/>
  <c r="EV206" i="3"/>
  <c r="EG206" i="3"/>
  <c r="EO206" i="3"/>
  <c r="EW206" i="3"/>
  <c r="EH206" i="3"/>
  <c r="EP206" i="3"/>
  <c r="EX206" i="3"/>
  <c r="EJ206" i="3"/>
  <c r="EZ206" i="3"/>
  <c r="EQ206" i="3"/>
  <c r="EY206" i="3"/>
  <c r="EI206" i="3"/>
  <c r="EE125" i="3"/>
  <c r="EM125" i="3"/>
  <c r="EU125" i="3"/>
  <c r="EF125" i="3"/>
  <c r="EN125" i="3"/>
  <c r="EV125" i="3"/>
  <c r="EJ125" i="3"/>
  <c r="ET125" i="3"/>
  <c r="EK125" i="3"/>
  <c r="EW125" i="3"/>
  <c r="EL125" i="3"/>
  <c r="EX125" i="3"/>
  <c r="EO125" i="3"/>
  <c r="EY125" i="3"/>
  <c r="ED125" i="3"/>
  <c r="EP125" i="3"/>
  <c r="EZ125" i="3"/>
  <c r="EH125" i="3"/>
  <c r="EI125" i="3"/>
  <c r="EQ125" i="3"/>
  <c r="ER125" i="3"/>
  <c r="ES125" i="3"/>
  <c r="FA125" i="3"/>
  <c r="EG125" i="3"/>
  <c r="EH307" i="3"/>
  <c r="EP307" i="3"/>
  <c r="EX307" i="3"/>
  <c r="EI307" i="3"/>
  <c r="EQ307" i="3"/>
  <c r="EY307" i="3"/>
  <c r="EJ307" i="3"/>
  <c r="ER307" i="3"/>
  <c r="EK307" i="3"/>
  <c r="ES307" i="3"/>
  <c r="FA307" i="3"/>
  <c r="ED307" i="3"/>
  <c r="ET307" i="3"/>
  <c r="EE307" i="3"/>
  <c r="EM307" i="3"/>
  <c r="EU307" i="3"/>
  <c r="EF307" i="3"/>
  <c r="EN307" i="3"/>
  <c r="EV307" i="3"/>
  <c r="EW307" i="3"/>
  <c r="EO307" i="3"/>
  <c r="EJ59" i="3"/>
  <c r="ER59" i="3"/>
  <c r="EZ59" i="3"/>
  <c r="EK59" i="3"/>
  <c r="ES59" i="3"/>
  <c r="FA59" i="3"/>
  <c r="ED59" i="3"/>
  <c r="EL59" i="3"/>
  <c r="ET59" i="3"/>
  <c r="EE59" i="3"/>
  <c r="EM59" i="3"/>
  <c r="EU59" i="3"/>
  <c r="EF59" i="3"/>
  <c r="EN59" i="3"/>
  <c r="EV59" i="3"/>
  <c r="EG59" i="3"/>
  <c r="EO59" i="3"/>
  <c r="EW59" i="3"/>
  <c r="EI59" i="3"/>
  <c r="EQ59" i="3"/>
  <c r="EY59" i="3"/>
  <c r="EH59" i="3"/>
  <c r="EP59" i="3"/>
  <c r="EX59" i="3"/>
  <c r="EJ291" i="3"/>
  <c r="ER291" i="3"/>
  <c r="EZ291" i="3"/>
  <c r="ED291" i="3"/>
  <c r="EL291" i="3"/>
  <c r="ET291" i="3"/>
  <c r="EF291" i="3"/>
  <c r="EP291" i="3"/>
  <c r="FA291" i="3"/>
  <c r="EG291" i="3"/>
  <c r="EQ291" i="3"/>
  <c r="EH291" i="3"/>
  <c r="ES291" i="3"/>
  <c r="EI291" i="3"/>
  <c r="EU291" i="3"/>
  <c r="EK291" i="3"/>
  <c r="EV291" i="3"/>
  <c r="EM291" i="3"/>
  <c r="EW291" i="3"/>
  <c r="EN291" i="3"/>
  <c r="EX291" i="3"/>
  <c r="EE291" i="3"/>
  <c r="EO291" i="3"/>
  <c r="EY291" i="3"/>
  <c r="EJ289" i="3"/>
  <c r="ER289" i="3"/>
  <c r="EZ289" i="3"/>
  <c r="ED289" i="3"/>
  <c r="EL289" i="3"/>
  <c r="ET289" i="3"/>
  <c r="EK289" i="3"/>
  <c r="EV289" i="3"/>
  <c r="EM289" i="3"/>
  <c r="EW289" i="3"/>
  <c r="EN289" i="3"/>
  <c r="EX289" i="3"/>
  <c r="EE289" i="3"/>
  <c r="EO289" i="3"/>
  <c r="EY289" i="3"/>
  <c r="EF289" i="3"/>
  <c r="EP289" i="3"/>
  <c r="FA289" i="3"/>
  <c r="EG289" i="3"/>
  <c r="EQ289" i="3"/>
  <c r="EH289" i="3"/>
  <c r="ES289" i="3"/>
  <c r="EI289" i="3"/>
  <c r="EU289" i="3"/>
  <c r="EG151" i="3"/>
  <c r="EO151" i="3"/>
  <c r="EW151" i="3"/>
  <c r="EH151" i="3"/>
  <c r="EP151" i="3"/>
  <c r="EX151" i="3"/>
  <c r="EJ151" i="3"/>
  <c r="ER151" i="3"/>
  <c r="EZ151" i="3"/>
  <c r="EK151" i="3"/>
  <c r="ES151" i="3"/>
  <c r="FA151" i="3"/>
  <c r="EM151" i="3"/>
  <c r="EN151" i="3"/>
  <c r="EQ151" i="3"/>
  <c r="ED151" i="3"/>
  <c r="ET151" i="3"/>
  <c r="EE151" i="3"/>
  <c r="EU151" i="3"/>
  <c r="EF151" i="3"/>
  <c r="EV151" i="3"/>
  <c r="EI151" i="3"/>
  <c r="EL151" i="3"/>
  <c r="EY151" i="3"/>
  <c r="EE71" i="3"/>
  <c r="EU71" i="3"/>
  <c r="EG71" i="3"/>
  <c r="EO71" i="3"/>
  <c r="EW71" i="3"/>
  <c r="EI71" i="3"/>
  <c r="EQ71" i="3"/>
  <c r="EY71" i="3"/>
  <c r="EF71" i="3"/>
  <c r="ES71" i="3"/>
  <c r="EH71" i="3"/>
  <c r="ET71" i="3"/>
  <c r="EJ71" i="3"/>
  <c r="EV71" i="3"/>
  <c r="EK71" i="3"/>
  <c r="EX71" i="3"/>
  <c r="EP71" i="3"/>
  <c r="EN71" i="3"/>
  <c r="ER71" i="3"/>
  <c r="EZ71" i="3"/>
  <c r="FA71" i="3"/>
  <c r="ED71" i="3"/>
  <c r="EL71" i="3"/>
  <c r="EG348" i="3"/>
  <c r="EO348" i="3"/>
  <c r="EW348" i="3"/>
  <c r="EH348" i="3"/>
  <c r="EP348" i="3"/>
  <c r="EX348" i="3"/>
  <c r="EI348" i="3"/>
  <c r="EQ348" i="3"/>
  <c r="EY348" i="3"/>
  <c r="EJ348" i="3"/>
  <c r="ER348" i="3"/>
  <c r="EZ348" i="3"/>
  <c r="EK348" i="3"/>
  <c r="ES348" i="3"/>
  <c r="ED348" i="3"/>
  <c r="EL348" i="3"/>
  <c r="ET348" i="3"/>
  <c r="EF348" i="3"/>
  <c r="EN348" i="3"/>
  <c r="EV348" i="3"/>
  <c r="EE348" i="3"/>
  <c r="EM348" i="3"/>
  <c r="EU348" i="3"/>
  <c r="EL163" i="3"/>
  <c r="EM320" i="3"/>
  <c r="EJ298" i="3"/>
  <c r="ER298" i="3"/>
  <c r="EZ298" i="3"/>
  <c r="ED298" i="3"/>
  <c r="EL298" i="3"/>
  <c r="ET298" i="3"/>
  <c r="EH298" i="3"/>
  <c r="ES298" i="3"/>
  <c r="EI298" i="3"/>
  <c r="EU298" i="3"/>
  <c r="EK298" i="3"/>
  <c r="EV298" i="3"/>
  <c r="EM298" i="3"/>
  <c r="EW298" i="3"/>
  <c r="EN298" i="3"/>
  <c r="EX298" i="3"/>
  <c r="EE298" i="3"/>
  <c r="EO298" i="3"/>
  <c r="EY298" i="3"/>
  <c r="EF298" i="3"/>
  <c r="EP298" i="3"/>
  <c r="FA298" i="3"/>
  <c r="EG298" i="3"/>
  <c r="EQ298" i="3"/>
  <c r="EE128" i="3"/>
  <c r="EM128" i="3"/>
  <c r="EU128" i="3"/>
  <c r="EF128" i="3"/>
  <c r="EN128" i="3"/>
  <c r="EV128" i="3"/>
  <c r="EL128" i="3"/>
  <c r="EX128" i="3"/>
  <c r="EO128" i="3"/>
  <c r="EY128" i="3"/>
  <c r="ED128" i="3"/>
  <c r="EP128" i="3"/>
  <c r="EZ128" i="3"/>
  <c r="EG128" i="3"/>
  <c r="EQ128" i="3"/>
  <c r="FA128" i="3"/>
  <c r="EH128" i="3"/>
  <c r="ER128" i="3"/>
  <c r="ET128" i="3"/>
  <c r="EW128" i="3"/>
  <c r="EI128" i="3"/>
  <c r="EJ128" i="3"/>
  <c r="EK128" i="3"/>
  <c r="ES128" i="3"/>
  <c r="EJ271" i="3"/>
  <c r="ER271" i="3"/>
  <c r="EZ271" i="3"/>
  <c r="EK271" i="3"/>
  <c r="ES271" i="3"/>
  <c r="FA271" i="3"/>
  <c r="ED271" i="3"/>
  <c r="EL271" i="3"/>
  <c r="ET271" i="3"/>
  <c r="EE271" i="3"/>
  <c r="EM271" i="3"/>
  <c r="EU271" i="3"/>
  <c r="EF271" i="3"/>
  <c r="EN271" i="3"/>
  <c r="EV271" i="3"/>
  <c r="EG271" i="3"/>
  <c r="EO271" i="3"/>
  <c r="EW271" i="3"/>
  <c r="EI271" i="3"/>
  <c r="EQ271" i="3"/>
  <c r="EY271" i="3"/>
  <c r="EH271" i="3"/>
  <c r="EP271" i="3"/>
  <c r="EX271" i="3"/>
  <c r="EK46" i="3"/>
  <c r="ES46" i="3"/>
  <c r="FA46" i="3"/>
  <c r="EF46" i="3"/>
  <c r="EN46" i="3"/>
  <c r="EV46" i="3"/>
  <c r="EJ46" i="3"/>
  <c r="EU46" i="3"/>
  <c r="EL46" i="3"/>
  <c r="EW46" i="3"/>
  <c r="EM46" i="3"/>
  <c r="EX46" i="3"/>
  <c r="ED46" i="3"/>
  <c r="EO46" i="3"/>
  <c r="EY46" i="3"/>
  <c r="EE46" i="3"/>
  <c r="EP46" i="3"/>
  <c r="EZ46" i="3"/>
  <c r="EG46" i="3"/>
  <c r="EQ46" i="3"/>
  <c r="EI46" i="3"/>
  <c r="ET46" i="3"/>
  <c r="EH46" i="3"/>
  <c r="ER46" i="3"/>
  <c r="EJ283" i="3"/>
  <c r="ER283" i="3"/>
  <c r="EZ283" i="3"/>
  <c r="ED283" i="3"/>
  <c r="EL283" i="3"/>
  <c r="ET283" i="3"/>
  <c r="EI283" i="3"/>
  <c r="EQ283" i="3"/>
  <c r="EY283" i="3"/>
  <c r="EG283" i="3"/>
  <c r="EH283" i="3"/>
  <c r="EV283" i="3"/>
  <c r="EK283" i="3"/>
  <c r="EW283" i="3"/>
  <c r="EM283" i="3"/>
  <c r="EX283" i="3"/>
  <c r="EN283" i="3"/>
  <c r="FA283" i="3"/>
  <c r="EO283" i="3"/>
  <c r="EE283" i="3"/>
  <c r="EP283" i="3"/>
  <c r="EF283" i="3"/>
  <c r="ES283" i="3"/>
  <c r="EK218" i="3"/>
  <c r="ES218" i="3"/>
  <c r="FA218" i="3"/>
  <c r="EL218" i="3"/>
  <c r="EE218" i="3"/>
  <c r="EM218" i="3"/>
  <c r="EU218" i="3"/>
  <c r="EH218" i="3"/>
  <c r="EJ218" i="3"/>
  <c r="EW218" i="3"/>
  <c r="EO218" i="3"/>
  <c r="EY218" i="3"/>
  <c r="EQ218" i="3"/>
  <c r="EF218" i="3"/>
  <c r="ER218" i="3"/>
  <c r="EG218" i="3"/>
  <c r="ET218" i="3"/>
  <c r="EP218" i="3"/>
  <c r="EV218" i="3"/>
  <c r="EX218" i="3"/>
  <c r="EZ218" i="3"/>
  <c r="EN218" i="3"/>
  <c r="EI218" i="3"/>
  <c r="EG347" i="3"/>
  <c r="EO347" i="3"/>
  <c r="EW347" i="3"/>
  <c r="EH347" i="3"/>
  <c r="EP347" i="3"/>
  <c r="EX347" i="3"/>
  <c r="EI347" i="3"/>
  <c r="EQ347" i="3"/>
  <c r="EY347" i="3"/>
  <c r="EJ347" i="3"/>
  <c r="ER347" i="3"/>
  <c r="EZ347" i="3"/>
  <c r="EK347" i="3"/>
  <c r="ES347" i="3"/>
  <c r="FA347" i="3"/>
  <c r="ED347" i="3"/>
  <c r="EL347" i="3"/>
  <c r="ET347" i="3"/>
  <c r="EF347" i="3"/>
  <c r="EN347" i="3"/>
  <c r="EV347" i="3"/>
  <c r="EE347" i="3"/>
  <c r="EM347" i="3"/>
  <c r="EU347" i="3"/>
  <c r="EE65" i="3"/>
  <c r="EM65" i="3"/>
  <c r="EU65" i="3"/>
  <c r="EF65" i="3"/>
  <c r="EN65" i="3"/>
  <c r="EG65" i="3"/>
  <c r="EO65" i="3"/>
  <c r="EW65" i="3"/>
  <c r="EH65" i="3"/>
  <c r="EP65" i="3"/>
  <c r="EI65" i="3"/>
  <c r="EQ65" i="3"/>
  <c r="EY65" i="3"/>
  <c r="EV65" i="3"/>
  <c r="ED65" i="3"/>
  <c r="EX65" i="3"/>
  <c r="EJ65" i="3"/>
  <c r="EZ65" i="3"/>
  <c r="EK65" i="3"/>
  <c r="FA65" i="3"/>
  <c r="ES65" i="3"/>
  <c r="ET65" i="3"/>
  <c r="EL65" i="3"/>
  <c r="ER65" i="3"/>
  <c r="EJ263" i="3"/>
  <c r="ER263" i="3"/>
  <c r="EZ263" i="3"/>
  <c r="EK263" i="3"/>
  <c r="ES263" i="3"/>
  <c r="FA263" i="3"/>
  <c r="ED263" i="3"/>
  <c r="EL263" i="3"/>
  <c r="ET263" i="3"/>
  <c r="EE263" i="3"/>
  <c r="EM263" i="3"/>
  <c r="EU263" i="3"/>
  <c r="EF263" i="3"/>
  <c r="EN263" i="3"/>
  <c r="EV263" i="3"/>
  <c r="EG263" i="3"/>
  <c r="EO263" i="3"/>
  <c r="EW263" i="3"/>
  <c r="EI263" i="3"/>
  <c r="EQ263" i="3"/>
  <c r="EY263" i="3"/>
  <c r="EH263" i="3"/>
  <c r="EP263" i="3"/>
  <c r="EX263" i="3"/>
  <c r="EK182" i="3"/>
  <c r="ES182" i="3"/>
  <c r="FA182" i="3"/>
  <c r="ED182" i="3"/>
  <c r="EL182" i="3"/>
  <c r="ET182" i="3"/>
  <c r="EE182" i="3"/>
  <c r="EM182" i="3"/>
  <c r="EU182" i="3"/>
  <c r="EF182" i="3"/>
  <c r="EN182" i="3"/>
  <c r="EV182" i="3"/>
  <c r="EH182" i="3"/>
  <c r="EX182" i="3"/>
  <c r="EI182" i="3"/>
  <c r="EY182" i="3"/>
  <c r="EJ182" i="3"/>
  <c r="EZ182" i="3"/>
  <c r="EO182" i="3"/>
  <c r="EP182" i="3"/>
  <c r="EQ182" i="3"/>
  <c r="EG182" i="3"/>
  <c r="EW182" i="3"/>
  <c r="ER182" i="3"/>
  <c r="EI38" i="3"/>
  <c r="EQ38" i="3"/>
  <c r="EY38" i="3"/>
  <c r="EK38" i="3"/>
  <c r="ES38" i="3"/>
  <c r="FA38" i="3"/>
  <c r="EF38" i="3"/>
  <c r="EN38" i="3"/>
  <c r="EV38" i="3"/>
  <c r="EJ38" i="3"/>
  <c r="EW38" i="3"/>
  <c r="EL38" i="3"/>
  <c r="EX38" i="3"/>
  <c r="EM38" i="3"/>
  <c r="EZ38" i="3"/>
  <c r="EO38" i="3"/>
  <c r="ED38" i="3"/>
  <c r="EP38" i="3"/>
  <c r="EE38" i="3"/>
  <c r="ER38" i="3"/>
  <c r="EH38" i="3"/>
  <c r="EU38" i="3"/>
  <c r="EG38" i="3"/>
  <c r="ET38" i="3"/>
  <c r="EJ275" i="3"/>
  <c r="ER275" i="3"/>
  <c r="EZ275" i="3"/>
  <c r="ED275" i="3"/>
  <c r="EL275" i="3"/>
  <c r="ET275" i="3"/>
  <c r="EF275" i="3"/>
  <c r="EN275" i="3"/>
  <c r="EV275" i="3"/>
  <c r="EI275" i="3"/>
  <c r="EQ275" i="3"/>
  <c r="EY275" i="3"/>
  <c r="EE275" i="3"/>
  <c r="EU275" i="3"/>
  <c r="EG275" i="3"/>
  <c r="EW275" i="3"/>
  <c r="EH275" i="3"/>
  <c r="EX275" i="3"/>
  <c r="EK275" i="3"/>
  <c r="FA275" i="3"/>
  <c r="EM275" i="3"/>
  <c r="EO275" i="3"/>
  <c r="EP275" i="3"/>
  <c r="ES275" i="3"/>
  <c r="EH312" i="3"/>
  <c r="EP312" i="3"/>
  <c r="EX312" i="3"/>
  <c r="EJ312" i="3"/>
  <c r="ER312" i="3"/>
  <c r="EZ312" i="3"/>
  <c r="EL312" i="3"/>
  <c r="ET312" i="3"/>
  <c r="EF312" i="3"/>
  <c r="EN312" i="3"/>
  <c r="EV312" i="3"/>
  <c r="ES312" i="3"/>
  <c r="EE312" i="3"/>
  <c r="EU312" i="3"/>
  <c r="EG312" i="3"/>
  <c r="EW312" i="3"/>
  <c r="EI312" i="3"/>
  <c r="EY312" i="3"/>
  <c r="EK312" i="3"/>
  <c r="FA312" i="3"/>
  <c r="EM312" i="3"/>
  <c r="EQ312" i="3"/>
  <c r="EO312" i="3"/>
  <c r="EE74" i="3"/>
  <c r="EM74" i="3"/>
  <c r="EU74" i="3"/>
  <c r="EG74" i="3"/>
  <c r="EO74" i="3"/>
  <c r="EW74" i="3"/>
  <c r="EI74" i="3"/>
  <c r="EQ74" i="3"/>
  <c r="EY74" i="3"/>
  <c r="EK74" i="3"/>
  <c r="EX74" i="3"/>
  <c r="EL74" i="3"/>
  <c r="EZ74" i="3"/>
  <c r="EN74" i="3"/>
  <c r="FA74" i="3"/>
  <c r="EP74" i="3"/>
  <c r="EH74" i="3"/>
  <c r="ET74" i="3"/>
  <c r="EJ74" i="3"/>
  <c r="ER74" i="3"/>
  <c r="ES74" i="3"/>
  <c r="EV74" i="3"/>
  <c r="ED74" i="3"/>
  <c r="EF74" i="3"/>
  <c r="EP366" i="3"/>
  <c r="EU366" i="3"/>
  <c r="EK221" i="3"/>
  <c r="ES221" i="3"/>
  <c r="FA221" i="3"/>
  <c r="EE221" i="3"/>
  <c r="EM221" i="3"/>
  <c r="EU221" i="3"/>
  <c r="ED221" i="3"/>
  <c r="EO221" i="3"/>
  <c r="EY221" i="3"/>
  <c r="EG221" i="3"/>
  <c r="EQ221" i="3"/>
  <c r="EI221" i="3"/>
  <c r="ET221" i="3"/>
  <c r="EJ221" i="3"/>
  <c r="EV221" i="3"/>
  <c r="EL221" i="3"/>
  <c r="EW221" i="3"/>
  <c r="EF221" i="3"/>
  <c r="EH221" i="3"/>
  <c r="EN221" i="3"/>
  <c r="EP221" i="3"/>
  <c r="ER221" i="3"/>
  <c r="EZ221" i="3"/>
  <c r="EX221" i="3"/>
  <c r="EG132" i="3"/>
  <c r="EO132" i="3"/>
  <c r="EW132" i="3"/>
  <c r="EH132" i="3"/>
  <c r="EP132" i="3"/>
  <c r="EX132" i="3"/>
  <c r="EI132" i="3"/>
  <c r="EQ132" i="3"/>
  <c r="EY132" i="3"/>
  <c r="EJ132" i="3"/>
  <c r="ER132" i="3"/>
  <c r="EZ132" i="3"/>
  <c r="EK132" i="3"/>
  <c r="ES132" i="3"/>
  <c r="FA132" i="3"/>
  <c r="ET132" i="3"/>
  <c r="EU132" i="3"/>
  <c r="ED132" i="3"/>
  <c r="EV132" i="3"/>
  <c r="EE132" i="3"/>
  <c r="EF132" i="3"/>
  <c r="EL132" i="3"/>
  <c r="EM132" i="3"/>
  <c r="EN132" i="3"/>
  <c r="ED12" i="3"/>
  <c r="EL12" i="3"/>
  <c r="ET12" i="3"/>
  <c r="EF12" i="3"/>
  <c r="EN12" i="3"/>
  <c r="EV12" i="3"/>
  <c r="EI12" i="3"/>
  <c r="EQ12" i="3"/>
  <c r="EY12" i="3"/>
  <c r="EM12" i="3"/>
  <c r="EZ12" i="3"/>
  <c r="EO12" i="3"/>
  <c r="FA12" i="3"/>
  <c r="EP12" i="3"/>
  <c r="EE12" i="3"/>
  <c r="ER12" i="3"/>
  <c r="EG12" i="3"/>
  <c r="ES12" i="3"/>
  <c r="EH12" i="3"/>
  <c r="EU12" i="3"/>
  <c r="EK12" i="3"/>
  <c r="EX12" i="3"/>
  <c r="EW12" i="3"/>
  <c r="EJ12" i="3"/>
  <c r="EK231" i="3"/>
  <c r="ES231" i="3"/>
  <c r="FA231" i="3"/>
  <c r="EE231" i="3"/>
  <c r="EM231" i="3"/>
  <c r="EU231" i="3"/>
  <c r="EL231" i="3"/>
  <c r="EW231" i="3"/>
  <c r="EF231" i="3"/>
  <c r="EP231" i="3"/>
  <c r="EG231" i="3"/>
  <c r="EQ231" i="3"/>
  <c r="EJ231" i="3"/>
  <c r="EZ231" i="3"/>
  <c r="EN231" i="3"/>
  <c r="EO231" i="3"/>
  <c r="ER231" i="3"/>
  <c r="ET231" i="3"/>
  <c r="ED231" i="3"/>
  <c r="EV231" i="3"/>
  <c r="EI231" i="3"/>
  <c r="EY231" i="3"/>
  <c r="EX231" i="3"/>
  <c r="EH231" i="3"/>
  <c r="EE66" i="3"/>
  <c r="EN66" i="3"/>
  <c r="EH66" i="3"/>
  <c r="EJ294" i="3"/>
  <c r="ER294" i="3"/>
  <c r="EZ294" i="3"/>
  <c r="ED294" i="3"/>
  <c r="EL294" i="3"/>
  <c r="ET294" i="3"/>
  <c r="EH294" i="3"/>
  <c r="ES294" i="3"/>
  <c r="EI294" i="3"/>
  <c r="EU294" i="3"/>
  <c r="EK294" i="3"/>
  <c r="EV294" i="3"/>
  <c r="EM294" i="3"/>
  <c r="EW294" i="3"/>
  <c r="EN294" i="3"/>
  <c r="EX294" i="3"/>
  <c r="EE294" i="3"/>
  <c r="EO294" i="3"/>
  <c r="EY294" i="3"/>
  <c r="EF294" i="3"/>
  <c r="EP294" i="3"/>
  <c r="FA294" i="3"/>
  <c r="EG294" i="3"/>
  <c r="EQ294" i="3"/>
  <c r="EG149" i="3"/>
  <c r="EO149" i="3"/>
  <c r="EW149" i="3"/>
  <c r="EH149" i="3"/>
  <c r="EP149" i="3"/>
  <c r="EX149" i="3"/>
  <c r="EJ149" i="3"/>
  <c r="ER149" i="3"/>
  <c r="EZ149" i="3"/>
  <c r="EK149" i="3"/>
  <c r="ES149" i="3"/>
  <c r="FA149" i="3"/>
  <c r="EM149" i="3"/>
  <c r="EN149" i="3"/>
  <c r="EQ149" i="3"/>
  <c r="ED149" i="3"/>
  <c r="ET149" i="3"/>
  <c r="EE149" i="3"/>
  <c r="EU149" i="3"/>
  <c r="EF149" i="3"/>
  <c r="EV149" i="3"/>
  <c r="EY149" i="3"/>
  <c r="EL149" i="3"/>
  <c r="EI149" i="3"/>
  <c r="EE61" i="3"/>
  <c r="EE117" i="3"/>
  <c r="EY117" i="3"/>
  <c r="EZ117" i="3"/>
  <c r="ED23" i="3"/>
  <c r="EL23" i="3"/>
  <c r="ET23" i="3"/>
  <c r="EF23" i="3"/>
  <c r="EN23" i="3"/>
  <c r="EV23" i="3"/>
  <c r="EI23" i="3"/>
  <c r="EQ23" i="3"/>
  <c r="EY23" i="3"/>
  <c r="EG23" i="3"/>
  <c r="ES23" i="3"/>
  <c r="EH23" i="3"/>
  <c r="EU23" i="3"/>
  <c r="EJ23" i="3"/>
  <c r="EW23" i="3"/>
  <c r="EK23" i="3"/>
  <c r="EX23" i="3"/>
  <c r="EM23" i="3"/>
  <c r="EZ23" i="3"/>
  <c r="EP23" i="3"/>
  <c r="EE23" i="3"/>
  <c r="EO23" i="3"/>
  <c r="ER23" i="3"/>
  <c r="FA23" i="3"/>
  <c r="EK226" i="3"/>
  <c r="ES226" i="3"/>
  <c r="FA226" i="3"/>
  <c r="EE226" i="3"/>
  <c r="EM226" i="3"/>
  <c r="EU226" i="3"/>
  <c r="ED226" i="3"/>
  <c r="EO226" i="3"/>
  <c r="EY226" i="3"/>
  <c r="EH226" i="3"/>
  <c r="ER226" i="3"/>
  <c r="EI226" i="3"/>
  <c r="ET226" i="3"/>
  <c r="EL226" i="3"/>
  <c r="EN226" i="3"/>
  <c r="EP226" i="3"/>
  <c r="EQ226" i="3"/>
  <c r="EV226" i="3"/>
  <c r="EF226" i="3"/>
  <c r="EW226" i="3"/>
  <c r="EJ226" i="3"/>
  <c r="EZ226" i="3"/>
  <c r="EG226" i="3"/>
  <c r="EX226" i="3"/>
  <c r="EK185" i="3"/>
  <c r="ES185" i="3"/>
  <c r="ED185" i="3"/>
  <c r="EL185" i="3"/>
  <c r="ET185" i="3"/>
  <c r="EE185" i="3"/>
  <c r="EM185" i="3"/>
  <c r="EU185" i="3"/>
  <c r="EF185" i="3"/>
  <c r="EN185" i="3"/>
  <c r="EV185" i="3"/>
  <c r="EP185" i="3"/>
  <c r="EQ185" i="3"/>
  <c r="ER185" i="3"/>
  <c r="EG185" i="3"/>
  <c r="EW185" i="3"/>
  <c r="EH185" i="3"/>
  <c r="EX185" i="3"/>
  <c r="EI185" i="3"/>
  <c r="EY185" i="3"/>
  <c r="EO185" i="3"/>
  <c r="EJ185" i="3"/>
  <c r="EZ185" i="3"/>
  <c r="EK48" i="3"/>
  <c r="ES48" i="3"/>
  <c r="FA48" i="3"/>
  <c r="EF48" i="3"/>
  <c r="EN48" i="3"/>
  <c r="EV48" i="3"/>
  <c r="EE48" i="3"/>
  <c r="EP48" i="3"/>
  <c r="EZ48" i="3"/>
  <c r="EG48" i="3"/>
  <c r="EQ48" i="3"/>
  <c r="EH48" i="3"/>
  <c r="ER48" i="3"/>
  <c r="EI48" i="3"/>
  <c r="ET48" i="3"/>
  <c r="EJ48" i="3"/>
  <c r="EU48" i="3"/>
  <c r="EL48" i="3"/>
  <c r="EW48" i="3"/>
  <c r="ED48" i="3"/>
  <c r="EO48" i="3"/>
  <c r="EY48" i="3"/>
  <c r="EM48" i="3"/>
  <c r="EX48" i="3"/>
  <c r="EJ269" i="3"/>
  <c r="ER269" i="3"/>
  <c r="EZ269" i="3"/>
  <c r="EK269" i="3"/>
  <c r="ES269" i="3"/>
  <c r="FA269" i="3"/>
  <c r="ED269" i="3"/>
  <c r="EL269" i="3"/>
  <c r="ET269" i="3"/>
  <c r="EE269" i="3"/>
  <c r="EM269" i="3"/>
  <c r="EU269" i="3"/>
  <c r="EF269" i="3"/>
  <c r="EN269" i="3"/>
  <c r="EV269" i="3"/>
  <c r="EG269" i="3"/>
  <c r="EO269" i="3"/>
  <c r="EW269" i="3"/>
  <c r="EI269" i="3"/>
  <c r="EQ269" i="3"/>
  <c r="EY269" i="3"/>
  <c r="EH269" i="3"/>
  <c r="EP269" i="3"/>
  <c r="EX269" i="3"/>
  <c r="EK180" i="3"/>
  <c r="ES180" i="3"/>
  <c r="FA180" i="3"/>
  <c r="ED180" i="3"/>
  <c r="EL180" i="3"/>
  <c r="ET180" i="3"/>
  <c r="EE180" i="3"/>
  <c r="EM180" i="3"/>
  <c r="EU180" i="3"/>
  <c r="EF180" i="3"/>
  <c r="EN180" i="3"/>
  <c r="EV180" i="3"/>
  <c r="EH180" i="3"/>
  <c r="EX180" i="3"/>
  <c r="EI180" i="3"/>
  <c r="EY180" i="3"/>
  <c r="EJ180" i="3"/>
  <c r="EZ180" i="3"/>
  <c r="EO180" i="3"/>
  <c r="EP180" i="3"/>
  <c r="EQ180" i="3"/>
  <c r="EG180" i="3"/>
  <c r="EW180" i="3"/>
  <c r="ER180" i="3"/>
  <c r="EI40" i="3"/>
  <c r="EQ40" i="3"/>
  <c r="EY40" i="3"/>
  <c r="EK40" i="3"/>
  <c r="ES40" i="3"/>
  <c r="FA40" i="3"/>
  <c r="EF40" i="3"/>
  <c r="EN40" i="3"/>
  <c r="EV40" i="3"/>
  <c r="EM40" i="3"/>
  <c r="EZ40" i="3"/>
  <c r="EO40" i="3"/>
  <c r="ED40" i="3"/>
  <c r="EP40" i="3"/>
  <c r="EE40" i="3"/>
  <c r="ER40" i="3"/>
  <c r="EG40" i="3"/>
  <c r="ET40" i="3"/>
  <c r="EH40" i="3"/>
  <c r="EU40" i="3"/>
  <c r="EL40" i="3"/>
  <c r="EX40" i="3"/>
  <c r="EJ40" i="3"/>
  <c r="EW40" i="3"/>
  <c r="EH306" i="3"/>
  <c r="EP306" i="3"/>
  <c r="EX306" i="3"/>
  <c r="EI306" i="3"/>
  <c r="EQ306" i="3"/>
  <c r="EY306" i="3"/>
  <c r="EJ306" i="3"/>
  <c r="ER306" i="3"/>
  <c r="EZ306" i="3"/>
  <c r="EK306" i="3"/>
  <c r="ES306" i="3"/>
  <c r="FA306" i="3"/>
  <c r="ED306" i="3"/>
  <c r="EL306" i="3"/>
  <c r="ET306" i="3"/>
  <c r="EE306" i="3"/>
  <c r="EM306" i="3"/>
  <c r="EU306" i="3"/>
  <c r="EF306" i="3"/>
  <c r="EN306" i="3"/>
  <c r="EV306" i="3"/>
  <c r="EG306" i="3"/>
  <c r="EO306" i="3"/>
  <c r="EW306" i="3"/>
  <c r="EJ256" i="3"/>
  <c r="ER256" i="3"/>
  <c r="EZ256" i="3"/>
  <c r="EK256" i="3"/>
  <c r="ES256" i="3"/>
  <c r="FA256" i="3"/>
  <c r="ED256" i="3"/>
  <c r="EL256" i="3"/>
  <c r="ET256" i="3"/>
  <c r="EE256" i="3"/>
  <c r="EM256" i="3"/>
  <c r="EU256" i="3"/>
  <c r="EF256" i="3"/>
  <c r="EN256" i="3"/>
  <c r="EV256" i="3"/>
  <c r="EG256" i="3"/>
  <c r="EO256" i="3"/>
  <c r="EW256" i="3"/>
  <c r="EI256" i="3"/>
  <c r="EQ256" i="3"/>
  <c r="EY256" i="3"/>
  <c r="EH256" i="3"/>
  <c r="EP256" i="3"/>
  <c r="EX256" i="3"/>
  <c r="EJ287" i="3"/>
  <c r="ER287" i="3"/>
  <c r="EZ287" i="3"/>
  <c r="ED287" i="3"/>
  <c r="EL287" i="3"/>
  <c r="ET287" i="3"/>
  <c r="EF287" i="3"/>
  <c r="EP287" i="3"/>
  <c r="FA287" i="3"/>
  <c r="EG287" i="3"/>
  <c r="EQ287" i="3"/>
  <c r="EH287" i="3"/>
  <c r="ES287" i="3"/>
  <c r="EI287" i="3"/>
  <c r="EU287" i="3"/>
  <c r="EK287" i="3"/>
  <c r="EV287" i="3"/>
  <c r="EM287" i="3"/>
  <c r="EW287" i="3"/>
  <c r="EN287" i="3"/>
  <c r="EX287" i="3"/>
  <c r="EE287" i="3"/>
  <c r="EO287" i="3"/>
  <c r="EY287" i="3"/>
  <c r="ES142" i="3"/>
  <c r="EJ62" i="3"/>
  <c r="ER62" i="3"/>
  <c r="EZ62" i="3"/>
  <c r="EK62" i="3"/>
  <c r="ES62" i="3"/>
  <c r="FA62" i="3"/>
  <c r="ED62" i="3"/>
  <c r="EL62" i="3"/>
  <c r="ET62" i="3"/>
  <c r="EE62" i="3"/>
  <c r="EM62" i="3"/>
  <c r="EU62" i="3"/>
  <c r="EF62" i="3"/>
  <c r="EN62" i="3"/>
  <c r="EV62" i="3"/>
  <c r="EG62" i="3"/>
  <c r="EO62" i="3"/>
  <c r="EW62" i="3"/>
  <c r="EI62" i="3"/>
  <c r="EQ62" i="3"/>
  <c r="EY62" i="3"/>
  <c r="EH62" i="3"/>
  <c r="EP62" i="3"/>
  <c r="EX62" i="3"/>
  <c r="EG235" i="3"/>
  <c r="EO235" i="3"/>
  <c r="EW235" i="3"/>
  <c r="EK235" i="3"/>
  <c r="ES235" i="3"/>
  <c r="FA235" i="3"/>
  <c r="EM235" i="3"/>
  <c r="EX235" i="3"/>
  <c r="ED235" i="3"/>
  <c r="EN235" i="3"/>
  <c r="EY235" i="3"/>
  <c r="EE235" i="3"/>
  <c r="EP235" i="3"/>
  <c r="EZ235" i="3"/>
  <c r="EF235" i="3"/>
  <c r="EQ235" i="3"/>
  <c r="EH235" i="3"/>
  <c r="ER235" i="3"/>
  <c r="EI235" i="3"/>
  <c r="ET235" i="3"/>
  <c r="EL235" i="3"/>
  <c r="EV235" i="3"/>
  <c r="EU235" i="3"/>
  <c r="EJ235" i="3"/>
  <c r="EG241" i="3"/>
  <c r="EO241" i="3"/>
  <c r="EW241" i="3"/>
  <c r="EK241" i="3"/>
  <c r="ES241" i="3"/>
  <c r="FA241" i="3"/>
  <c r="EH241" i="3"/>
  <c r="ER241" i="3"/>
  <c r="EI241" i="3"/>
  <c r="ET241" i="3"/>
  <c r="EJ241" i="3"/>
  <c r="EU241" i="3"/>
  <c r="EL241" i="3"/>
  <c r="EV241" i="3"/>
  <c r="EM241" i="3"/>
  <c r="EX241" i="3"/>
  <c r="ED241" i="3"/>
  <c r="EN241" i="3"/>
  <c r="EY241" i="3"/>
  <c r="EF241" i="3"/>
  <c r="EQ241" i="3"/>
  <c r="EE241" i="3"/>
  <c r="EP241" i="3"/>
  <c r="EZ241" i="3"/>
  <c r="EG150" i="3"/>
  <c r="EO150" i="3"/>
  <c r="EW150" i="3"/>
  <c r="EH150" i="3"/>
  <c r="EP150" i="3"/>
  <c r="EX150" i="3"/>
  <c r="EJ150" i="3"/>
  <c r="ER150" i="3"/>
  <c r="EZ150" i="3"/>
  <c r="EK150" i="3"/>
  <c r="ES150" i="3"/>
  <c r="FA150" i="3"/>
  <c r="EE150" i="3"/>
  <c r="EU150" i="3"/>
  <c r="EF150" i="3"/>
  <c r="EV150" i="3"/>
  <c r="EI150" i="3"/>
  <c r="EY150" i="3"/>
  <c r="EL150" i="3"/>
  <c r="EM150" i="3"/>
  <c r="EN150" i="3"/>
  <c r="ED150" i="3"/>
  <c r="EQ150" i="3"/>
  <c r="ET150" i="3"/>
  <c r="DQ391" i="3"/>
  <c r="GG15" i="3" s="1"/>
  <c r="DY391" i="3"/>
  <c r="GG23" i="3" s="1"/>
  <c r="CZ391" i="3"/>
  <c r="GF24" i="3" s="1"/>
  <c r="DR391" i="3"/>
  <c r="GG16" i="3" s="1"/>
  <c r="CG391" i="3"/>
  <c r="GF5" i="3" s="1"/>
  <c r="DT391" i="3"/>
  <c r="GG18" i="3" s="1"/>
  <c r="DW391" i="3"/>
  <c r="GG21" i="3" s="1"/>
  <c r="CP391" i="3"/>
  <c r="GF14" i="3" s="1"/>
  <c r="CR390" i="3"/>
  <c r="GD16" i="3" s="1"/>
  <c r="CK391" i="3"/>
  <c r="GF9" i="3" s="1"/>
  <c r="CQ391" i="3"/>
  <c r="GF15" i="3" s="1"/>
  <c r="CW391" i="3"/>
  <c r="GF21" i="3" s="1"/>
  <c r="CN391" i="3"/>
  <c r="GF12" i="3" s="1"/>
  <c r="CM391" i="3"/>
  <c r="GF11" i="3" s="1"/>
  <c r="CO390" i="3"/>
  <c r="GD13" i="3" s="1"/>
  <c r="CO391" i="3"/>
  <c r="GF13" i="3" s="1"/>
  <c r="CY391" i="3"/>
  <c r="GF23" i="3" s="1"/>
  <c r="DU391" i="3"/>
  <c r="GG19" i="3" s="1"/>
  <c r="DO390" i="3"/>
  <c r="GE13" i="3" s="1"/>
  <c r="DO391" i="3"/>
  <c r="GG13" i="3" s="1"/>
  <c r="CU391" i="3"/>
  <c r="GF19" i="3" s="1"/>
  <c r="DZ390" i="3"/>
  <c r="GE24" i="3" s="1"/>
  <c r="CR391" i="3"/>
  <c r="GF16" i="3" s="1"/>
  <c r="DQ390" i="3"/>
  <c r="GE15" i="3" s="1"/>
  <c r="CZ390" i="3"/>
  <c r="GD24" i="3" s="1"/>
  <c r="DA391" i="3"/>
  <c r="GF25" i="3" s="1"/>
  <c r="DR390" i="3"/>
  <c r="GE16" i="3" s="1"/>
  <c r="CY390" i="3"/>
  <c r="GD23" i="3" s="1"/>
  <c r="DU390" i="3"/>
  <c r="GE19" i="3" s="1"/>
  <c r="DM390" i="3"/>
  <c r="GE11" i="3" s="1"/>
  <c r="CV390" i="3"/>
  <c r="GD20" i="3" s="1"/>
  <c r="CU390" i="3"/>
  <c r="GD19" i="3" s="1"/>
  <c r="DG390" i="3"/>
  <c r="GE5" i="3" s="1"/>
  <c r="DS390" i="3"/>
  <c r="GE17" i="3" s="1"/>
  <c r="DW390" i="3"/>
  <c r="GE21" i="3" s="1"/>
  <c r="CG390" i="3"/>
  <c r="GD5" i="3" s="1"/>
  <c r="CN390" i="3"/>
  <c r="GD12" i="3" s="1"/>
  <c r="DT390" i="3"/>
  <c r="GE18" i="3" s="1"/>
  <c r="DK4" i="3"/>
  <c r="CQ390" i="3"/>
  <c r="GD15" i="3" s="1"/>
  <c r="DC48" i="3" l="1"/>
  <c r="DC50" i="3"/>
  <c r="DC140" i="3"/>
  <c r="DC93" i="3"/>
  <c r="DC58" i="3"/>
  <c r="DC309" i="3"/>
  <c r="DC153" i="3"/>
  <c r="EL108" i="3"/>
  <c r="DC186" i="3"/>
  <c r="DC111" i="3"/>
  <c r="DC387" i="3"/>
  <c r="DC193" i="3"/>
  <c r="DC126" i="3"/>
  <c r="DC135" i="3"/>
  <c r="DC114" i="3"/>
  <c r="DY390" i="3"/>
  <c r="GE23" i="3" s="1"/>
  <c r="EU245" i="3"/>
  <c r="EJ245" i="3"/>
  <c r="EP245" i="3"/>
  <c r="EI247" i="3"/>
  <c r="EE247" i="3"/>
  <c r="ER385" i="3"/>
  <c r="ET385" i="3"/>
  <c r="ER17" i="3"/>
  <c r="EO72" i="3"/>
  <c r="ER4" i="3"/>
  <c r="FA197" i="3"/>
  <c r="FA141" i="3"/>
  <c r="EL281" i="3"/>
  <c r="DC10" i="3"/>
  <c r="EL245" i="3"/>
  <c r="FA245" i="3"/>
  <c r="EZ247" i="3"/>
  <c r="EV247" i="3"/>
  <c r="EF385" i="3"/>
  <c r="EJ385" i="3"/>
  <c r="EK17" i="3"/>
  <c r="ED368" i="3"/>
  <c r="EY209" i="3"/>
  <c r="EE209" i="3"/>
  <c r="EJ4" i="3"/>
  <c r="EQ197" i="3"/>
  <c r="ES197" i="3"/>
  <c r="ES141" i="3"/>
  <c r="EQ276" i="3"/>
  <c r="ED281" i="3"/>
  <c r="EJ170" i="3"/>
  <c r="EI323" i="3"/>
  <c r="FA323" i="3"/>
  <c r="EH323" i="3"/>
  <c r="ES375" i="3"/>
  <c r="EI375" i="3"/>
  <c r="EM337" i="3"/>
  <c r="EZ369" i="3"/>
  <c r="EQ369" i="3"/>
  <c r="EN265" i="3"/>
  <c r="EJ265" i="3"/>
  <c r="EL72" i="3"/>
  <c r="EE72" i="3"/>
  <c r="EO209" i="3"/>
  <c r="FA209" i="3"/>
  <c r="EF141" i="3"/>
  <c r="EX141" i="3"/>
  <c r="ES281" i="3"/>
  <c r="EZ64" i="3"/>
  <c r="FA223" i="3"/>
  <c r="EK384" i="3"/>
  <c r="EZ119" i="3"/>
  <c r="EP369" i="3"/>
  <c r="ES369" i="3"/>
  <c r="EQ265" i="3"/>
  <c r="FA265" i="3"/>
  <c r="EH17" i="3"/>
  <c r="EX368" i="3"/>
  <c r="ES368" i="3"/>
  <c r="EP72" i="3"/>
  <c r="EI72" i="3"/>
  <c r="ER209" i="3"/>
  <c r="ET209" i="3"/>
  <c r="EW197" i="3"/>
  <c r="EK141" i="3"/>
  <c r="EU119" i="3"/>
  <c r="EF337" i="3"/>
  <c r="EZ9" i="3"/>
  <c r="EQ9" i="3"/>
  <c r="EM369" i="3"/>
  <c r="EK369" i="3"/>
  <c r="EO265" i="3"/>
  <c r="ES265" i="3"/>
  <c r="EY262" i="3"/>
  <c r="EM262" i="3"/>
  <c r="EJ262" i="3"/>
  <c r="EH136" i="3"/>
  <c r="EM33" i="3"/>
  <c r="ES33" i="3"/>
  <c r="EN385" i="3"/>
  <c r="EH385" i="3"/>
  <c r="EX17" i="3"/>
  <c r="EH368" i="3"/>
  <c r="EK368" i="3"/>
  <c r="FA72" i="3"/>
  <c r="EW72" i="3"/>
  <c r="EH209" i="3"/>
  <c r="EL209" i="3"/>
  <c r="EN4" i="3"/>
  <c r="EV197" i="3"/>
  <c r="EZ141" i="3"/>
  <c r="EM276" i="3"/>
  <c r="EJ276" i="3"/>
  <c r="EX281" i="3"/>
  <c r="EM325" i="3"/>
  <c r="EK323" i="3"/>
  <c r="EY323" i="3"/>
  <c r="EP323" i="3"/>
  <c r="ET375" i="3"/>
  <c r="EF375" i="3"/>
  <c r="EE119" i="3"/>
  <c r="EK337" i="3"/>
  <c r="EW346" i="3"/>
  <c r="CL390" i="3"/>
  <c r="GD10" i="3" s="1"/>
  <c r="ER43" i="3"/>
  <c r="DC284" i="3"/>
  <c r="DB390" i="3"/>
  <c r="GD26" i="3" s="1"/>
  <c r="DI391" i="3"/>
  <c r="GG7" i="3" s="1"/>
  <c r="DC80" i="3"/>
  <c r="DC72" i="3"/>
  <c r="DS391" i="3"/>
  <c r="GG17" i="3" s="1"/>
  <c r="DC182" i="3"/>
  <c r="CI390" i="3"/>
  <c r="GD7" i="3" s="1"/>
  <c r="DC116" i="3"/>
  <c r="EI51" i="3"/>
  <c r="DC68" i="3"/>
  <c r="DC328" i="3"/>
  <c r="DC45" i="3"/>
  <c r="DC366" i="3"/>
  <c r="EI211" i="3"/>
  <c r="EW36" i="3"/>
  <c r="ES232" i="3"/>
  <c r="DC190" i="3"/>
  <c r="DC151" i="3"/>
  <c r="DC235" i="3"/>
  <c r="DC318" i="3"/>
  <c r="DC264" i="3"/>
  <c r="EU179" i="3"/>
  <c r="DC355" i="3"/>
  <c r="DC247" i="3"/>
  <c r="DC363" i="3"/>
  <c r="DC314" i="3"/>
  <c r="DG391" i="3"/>
  <c r="GG5" i="3" s="1"/>
  <c r="DC259" i="3"/>
  <c r="DC308" i="3"/>
  <c r="DC364" i="3"/>
  <c r="DC112" i="3"/>
  <c r="DC87" i="3"/>
  <c r="DC268" i="3"/>
  <c r="DC31" i="3"/>
  <c r="DC242" i="3"/>
  <c r="DC260" i="3"/>
  <c r="DC28" i="3"/>
  <c r="DC207" i="3"/>
  <c r="DC128" i="3"/>
  <c r="DZ391" i="3"/>
  <c r="GG24" i="3" s="1"/>
  <c r="DC192" i="3"/>
  <c r="EL141" i="3"/>
  <c r="FA377" i="3"/>
  <c r="EG375" i="3"/>
  <c r="EL56" i="3"/>
  <c r="EU290" i="3"/>
  <c r="DC33" i="3"/>
  <c r="ED122" i="3"/>
  <c r="DC97" i="3"/>
  <c r="ED282" i="3"/>
  <c r="DC195" i="3"/>
  <c r="ED369" i="3"/>
  <c r="EH369" i="3"/>
  <c r="EI369" i="3"/>
  <c r="EI265" i="3"/>
  <c r="EM265" i="3"/>
  <c r="EZ265" i="3"/>
  <c r="FA385" i="3"/>
  <c r="EV385" i="3"/>
  <c r="EQ385" i="3"/>
  <c r="EP17" i="3"/>
  <c r="EL368" i="3"/>
  <c r="ER368" i="3"/>
  <c r="EQ368" i="3"/>
  <c r="EN72" i="3"/>
  <c r="EV72" i="3"/>
  <c r="EG72" i="3"/>
  <c r="EJ209" i="3"/>
  <c r="EU209" i="3"/>
  <c r="EY197" i="3"/>
  <c r="EN197" i="3"/>
  <c r="EK197" i="3"/>
  <c r="EV141" i="3"/>
  <c r="ER141" i="3"/>
  <c r="EO141" i="3"/>
  <c r="EV281" i="3"/>
  <c r="EJ281" i="3"/>
  <c r="EN79" i="3"/>
  <c r="EI325" i="3"/>
  <c r="EZ337" i="3"/>
  <c r="EP225" i="3"/>
  <c r="DC102" i="3"/>
  <c r="EE9" i="3"/>
  <c r="EX9" i="3"/>
  <c r="ER369" i="3"/>
  <c r="EV369" i="3"/>
  <c r="EW265" i="3"/>
  <c r="EE265" i="3"/>
  <c r="ER265" i="3"/>
  <c r="EQ262" i="3"/>
  <c r="EU262" i="3"/>
  <c r="EM136" i="3"/>
  <c r="EY136" i="3"/>
  <c r="EG33" i="3"/>
  <c r="EV33" i="3"/>
  <c r="EP247" i="3"/>
  <c r="EP385" i="3"/>
  <c r="EU385" i="3"/>
  <c r="EM17" i="3"/>
  <c r="EZ368" i="3"/>
  <c r="EP368" i="3"/>
  <c r="EI368" i="3"/>
  <c r="EF72" i="3"/>
  <c r="EJ72" i="3"/>
  <c r="EU72" i="3"/>
  <c r="EP209" i="3"/>
  <c r="EM209" i="3"/>
  <c r="ER197" i="3"/>
  <c r="EF197" i="3"/>
  <c r="ED141" i="3"/>
  <c r="EJ141" i="3"/>
  <c r="EG141" i="3"/>
  <c r="EW276" i="3"/>
  <c r="EV276" i="3"/>
  <c r="EG281" i="3"/>
  <c r="EH79" i="3"/>
  <c r="EY170" i="3"/>
  <c r="EQ325" i="3"/>
  <c r="ET323" i="3"/>
  <c r="EM323" i="3"/>
  <c r="EK375" i="3"/>
  <c r="ED375" i="3"/>
  <c r="EI337" i="3"/>
  <c r="EW225" i="3"/>
  <c r="DC338" i="3"/>
  <c r="DC74" i="3"/>
  <c r="EH265" i="3"/>
  <c r="EG265" i="3"/>
  <c r="ER72" i="3"/>
  <c r="EY72" i="3"/>
  <c r="EX197" i="3"/>
  <c r="EM197" i="3"/>
  <c r="ET141" i="3"/>
  <c r="EI141" i="3"/>
  <c r="EP281" i="3"/>
  <c r="EW170" i="3"/>
  <c r="EI119" i="3"/>
  <c r="EW337" i="3"/>
  <c r="EU320" i="3"/>
  <c r="EV142" i="3"/>
  <c r="EN142" i="3"/>
  <c r="EG142" i="3"/>
  <c r="EF61" i="3"/>
  <c r="EE320" i="3"/>
  <c r="EY163" i="3"/>
  <c r="EP339" i="3"/>
  <c r="EX242" i="3"/>
  <c r="EQ242" i="3"/>
  <c r="EG242" i="3"/>
  <c r="EI52" i="3"/>
  <c r="EZ56" i="3"/>
  <c r="EI290" i="3"/>
  <c r="ET173" i="3"/>
  <c r="EL370" i="3"/>
  <c r="ED370" i="3"/>
  <c r="EK370" i="3"/>
  <c r="EG203" i="3"/>
  <c r="EI324" i="3"/>
  <c r="FA324" i="3"/>
  <c r="EX324" i="3"/>
  <c r="EE237" i="3"/>
  <c r="EW35" i="3"/>
  <c r="EO35" i="3"/>
  <c r="EL35" i="3"/>
  <c r="ET39" i="3"/>
  <c r="EZ138" i="3"/>
  <c r="ED145" i="3"/>
  <c r="ES145" i="3"/>
  <c r="EX145" i="3"/>
  <c r="EN96" i="3"/>
  <c r="ET96" i="3"/>
  <c r="EO96" i="3"/>
  <c r="EH195" i="3"/>
  <c r="EF195" i="3"/>
  <c r="ES195" i="3"/>
  <c r="EY204" i="3"/>
  <c r="EH204" i="3"/>
  <c r="EM204" i="3"/>
  <c r="EM292" i="3"/>
  <c r="EW281" i="3"/>
  <c r="EY281" i="3"/>
  <c r="EK79" i="3"/>
  <c r="EP170" i="3"/>
  <c r="EL170" i="3"/>
  <c r="ED219" i="3"/>
  <c r="EL340" i="3"/>
  <c r="EI340" i="3"/>
  <c r="EW284" i="3"/>
  <c r="EJ225" i="3"/>
  <c r="EV242" i="3"/>
  <c r="EZ242" i="3"/>
  <c r="EG387" i="3"/>
  <c r="EM52" i="3"/>
  <c r="EG290" i="3"/>
  <c r="ER290" i="3"/>
  <c r="EV21" i="3"/>
  <c r="ET299" i="3"/>
  <c r="EJ370" i="3"/>
  <c r="EP370" i="3"/>
  <c r="EQ370" i="3"/>
  <c r="EK203" i="3"/>
  <c r="EG324" i="3"/>
  <c r="EV324" i="3"/>
  <c r="EH324" i="3"/>
  <c r="EX35" i="3"/>
  <c r="EZ35" i="3"/>
  <c r="FA35" i="3"/>
  <c r="EM39" i="3"/>
  <c r="EW138" i="3"/>
  <c r="EN145" i="3"/>
  <c r="EZ145" i="3"/>
  <c r="EH145" i="3"/>
  <c r="EI96" i="3"/>
  <c r="EZ96" i="3"/>
  <c r="FA96" i="3"/>
  <c r="EZ195" i="3"/>
  <c r="EG195" i="3"/>
  <c r="EM195" i="3"/>
  <c r="EI204" i="3"/>
  <c r="EO204" i="3"/>
  <c r="ET204" i="3"/>
  <c r="EW79" i="3"/>
  <c r="EM340" i="3"/>
  <c r="ES340" i="3"/>
  <c r="EP340" i="3"/>
  <c r="ER284" i="3"/>
  <c r="EJ142" i="3"/>
  <c r="EX61" i="3"/>
  <c r="FA61" i="3"/>
  <c r="ER234" i="3"/>
  <c r="EG320" i="3"/>
  <c r="EO163" i="3"/>
  <c r="EL242" i="3"/>
  <c r="EP242" i="3"/>
  <c r="EL387" i="3"/>
  <c r="EL52" i="3"/>
  <c r="EH56" i="3"/>
  <c r="EO290" i="3"/>
  <c r="EJ290" i="3"/>
  <c r="EP299" i="3"/>
  <c r="EX370" i="3"/>
  <c r="EV370" i="3"/>
  <c r="EI370" i="3"/>
  <c r="EW324" i="3"/>
  <c r="ES324" i="3"/>
  <c r="EN324" i="3"/>
  <c r="EO89" i="3"/>
  <c r="EH35" i="3"/>
  <c r="EJ35" i="3"/>
  <c r="ES35" i="3"/>
  <c r="EX39" i="3"/>
  <c r="EM145" i="3"/>
  <c r="ER145" i="3"/>
  <c r="EW145" i="3"/>
  <c r="EE96" i="3"/>
  <c r="EQ96" i="3"/>
  <c r="EK96" i="3"/>
  <c r="EP78" i="3"/>
  <c r="EJ195" i="3"/>
  <c r="ER195" i="3"/>
  <c r="EE195" i="3"/>
  <c r="EZ204" i="3"/>
  <c r="EG204" i="3"/>
  <c r="EL204" i="3"/>
  <c r="EY63" i="3"/>
  <c r="EO79" i="3"/>
  <c r="EV170" i="3"/>
  <c r="EE340" i="3"/>
  <c r="EK340" i="3"/>
  <c r="EH340" i="3"/>
  <c r="EJ284" i="3"/>
  <c r="EK142" i="3"/>
  <c r="EN234" i="3"/>
  <c r="EY142" i="3"/>
  <c r="EY61" i="3"/>
  <c r="ES61" i="3"/>
  <c r="ER320" i="3"/>
  <c r="EV339" i="3"/>
  <c r="EU242" i="3"/>
  <c r="EE242" i="3"/>
  <c r="EP254" i="3"/>
  <c r="EW288" i="3"/>
  <c r="EZ52" i="3"/>
  <c r="EU37" i="3"/>
  <c r="EI56" i="3"/>
  <c r="EE290" i="3"/>
  <c r="EQ173" i="3"/>
  <c r="ED299" i="3"/>
  <c r="EH370" i="3"/>
  <c r="EN370" i="3"/>
  <c r="EW370" i="3"/>
  <c r="EK324" i="3"/>
  <c r="EE324" i="3"/>
  <c r="EF324" i="3"/>
  <c r="EU35" i="3"/>
  <c r="EV35" i="3"/>
  <c r="EK35" i="3"/>
  <c r="EK39" i="3"/>
  <c r="EL145" i="3"/>
  <c r="EJ145" i="3"/>
  <c r="EO145" i="3"/>
  <c r="ED96" i="3"/>
  <c r="EH96" i="3"/>
  <c r="EO195" i="3"/>
  <c r="EQ195" i="3"/>
  <c r="ET195" i="3"/>
  <c r="ER204" i="3"/>
  <c r="EV204" i="3"/>
  <c r="ED204" i="3"/>
  <c r="EF63" i="3"/>
  <c r="EG79" i="3"/>
  <c r="EU170" i="3"/>
  <c r="EV340" i="3"/>
  <c r="EZ340" i="3"/>
  <c r="EW340" i="3"/>
  <c r="EP163" i="3"/>
  <c r="EE142" i="3"/>
  <c r="EX142" i="3"/>
  <c r="EW61" i="3"/>
  <c r="ER61" i="3"/>
  <c r="EQ190" i="3"/>
  <c r="ET339" i="3"/>
  <c r="EJ242" i="3"/>
  <c r="EK242" i="3"/>
  <c r="EG254" i="3"/>
  <c r="EG288" i="3"/>
  <c r="EN37" i="3"/>
  <c r="EG56" i="3"/>
  <c r="EX290" i="3"/>
  <c r="EI173" i="3"/>
  <c r="EU370" i="3"/>
  <c r="EF370" i="3"/>
  <c r="EO370" i="3"/>
  <c r="EY324" i="3"/>
  <c r="EQ324" i="3"/>
  <c r="EZ324" i="3"/>
  <c r="EE35" i="3"/>
  <c r="EN35" i="3"/>
  <c r="EY35" i="3"/>
  <c r="EF145" i="3"/>
  <c r="EY145" i="3"/>
  <c r="EG145" i="3"/>
  <c r="EW96" i="3"/>
  <c r="EY96" i="3"/>
  <c r="EY195" i="3"/>
  <c r="EP195" i="3"/>
  <c r="EL195" i="3"/>
  <c r="EJ204" i="3"/>
  <c r="EN204" i="3"/>
  <c r="FA204" i="3"/>
  <c r="EN281" i="3"/>
  <c r="EF281" i="3"/>
  <c r="ER281" i="3"/>
  <c r="EI170" i="3"/>
  <c r="EM170" i="3"/>
  <c r="EN340" i="3"/>
  <c r="ER340" i="3"/>
  <c r="EO340" i="3"/>
  <c r="ER225" i="3"/>
  <c r="DC9" i="3"/>
  <c r="EP142" i="3"/>
  <c r="EO61" i="3"/>
  <c r="EJ61" i="3"/>
  <c r="EF186" i="3"/>
  <c r="EZ190" i="3"/>
  <c r="ES163" i="3"/>
  <c r="EK339" i="3"/>
  <c r="ET242" i="3"/>
  <c r="EW242" i="3"/>
  <c r="EM254" i="3"/>
  <c r="EM56" i="3"/>
  <c r="EN290" i="3"/>
  <c r="EO173" i="3"/>
  <c r="EE370" i="3"/>
  <c r="FA370" i="3"/>
  <c r="EG370" i="3"/>
  <c r="EL324" i="3"/>
  <c r="ED324" i="3"/>
  <c r="ER324" i="3"/>
  <c r="ER35" i="3"/>
  <c r="EF35" i="3"/>
  <c r="EQ35" i="3"/>
  <c r="EL138" i="3"/>
  <c r="EU145" i="3"/>
  <c r="EE145" i="3"/>
  <c r="EQ145" i="3"/>
  <c r="EV96" i="3"/>
  <c r="EU96" i="3"/>
  <c r="EP96" i="3"/>
  <c r="EI195" i="3"/>
  <c r="EV195" i="3"/>
  <c r="ED195" i="3"/>
  <c r="EX204" i="3"/>
  <c r="EF204" i="3"/>
  <c r="ES204" i="3"/>
  <c r="EF340" i="3"/>
  <c r="EJ340" i="3"/>
  <c r="EG340" i="3"/>
  <c r="EU346" i="3"/>
  <c r="EW75" i="3"/>
  <c r="EL385" i="3"/>
  <c r="EE244" i="3"/>
  <c r="ES290" i="3"/>
  <c r="ED361" i="3"/>
  <c r="EI22" i="3"/>
  <c r="EU137" i="3"/>
  <c r="DC291" i="3"/>
  <c r="EW286" i="3"/>
  <c r="EW359" i="3"/>
  <c r="GA359" i="3" s="1"/>
  <c r="EM71" i="3"/>
  <c r="ED218" i="3"/>
  <c r="FA185" i="3"/>
  <c r="EM346" i="3"/>
  <c r="DC322" i="3"/>
  <c r="EZ307" i="3"/>
  <c r="EU175" i="3"/>
  <c r="EZ273" i="3"/>
  <c r="EE278" i="3"/>
  <c r="EM351" i="3"/>
  <c r="EO354" i="3"/>
  <c r="DC282" i="3"/>
  <c r="DC168" i="3"/>
  <c r="EL307" i="3"/>
  <c r="EE367" i="3"/>
  <c r="EG123" i="3"/>
  <c r="EG307" i="3"/>
  <c r="FA27" i="3"/>
  <c r="EG188" i="3"/>
  <c r="EM303" i="3"/>
  <c r="EE27" i="3"/>
  <c r="ES96" i="3"/>
  <c r="EJ91" i="3"/>
  <c r="EH377" i="3"/>
  <c r="EV113" i="3"/>
  <c r="FA165" i="3"/>
  <c r="ET61" i="3"/>
  <c r="ET142" i="3"/>
  <c r="EL186" i="3"/>
  <c r="EF190" i="3"/>
  <c r="EM242" i="3"/>
  <c r="EH242" i="3"/>
  <c r="EZ254" i="3"/>
  <c r="EM370" i="3"/>
  <c r="ET370" i="3"/>
  <c r="EU324" i="3"/>
  <c r="EO324" i="3"/>
  <c r="EP35" i="3"/>
  <c r="ET35" i="3"/>
  <c r="EY111" i="3"/>
  <c r="EV145" i="3"/>
  <c r="FA145" i="3"/>
  <c r="ER96" i="3"/>
  <c r="EL96" i="3"/>
  <c r="EX195" i="3"/>
  <c r="EN195" i="3"/>
  <c r="EP204" i="3"/>
  <c r="EU204" i="3"/>
  <c r="EM281" i="3"/>
  <c r="EE281" i="3"/>
  <c r="EL79" i="3"/>
  <c r="EX170" i="3"/>
  <c r="ET170" i="3"/>
  <c r="ET340" i="3"/>
  <c r="EY340" i="3"/>
  <c r="EO284" i="3"/>
  <c r="DE390" i="3"/>
  <c r="GE3" i="3" s="1"/>
  <c r="CC391" i="3"/>
  <c r="EW156" i="3"/>
  <c r="EY156" i="3"/>
  <c r="EF156" i="3"/>
  <c r="EX156" i="3"/>
  <c r="EN156" i="3"/>
  <c r="EK156" i="3"/>
  <c r="EJ156" i="3"/>
  <c r="ED156" i="3"/>
  <c r="EV156" i="3"/>
  <c r="ER156" i="3"/>
  <c r="EQ156" i="3"/>
  <c r="EU156" i="3"/>
  <c r="EG156" i="3"/>
  <c r="EZ156" i="3"/>
  <c r="EE156" i="3"/>
  <c r="EP156" i="3"/>
  <c r="EL156" i="3"/>
  <c r="EM156" i="3"/>
  <c r="FA156" i="3"/>
  <c r="ET156" i="3"/>
  <c r="EO156" i="3"/>
  <c r="EI156" i="3"/>
  <c r="ES208" i="3"/>
  <c r="EN208" i="3"/>
  <c r="EJ208" i="3"/>
  <c r="EE208" i="3"/>
  <c r="EH208" i="3"/>
  <c r="EY208" i="3"/>
  <c r="EU208" i="3"/>
  <c r="EP208" i="3"/>
  <c r="ET208" i="3"/>
  <c r="EZ208" i="3"/>
  <c r="EF208" i="3"/>
  <c r="EQ208" i="3"/>
  <c r="EV208" i="3"/>
  <c r="EI208" i="3"/>
  <c r="EG208" i="3"/>
  <c r="FA208" i="3"/>
  <c r="EW208" i="3"/>
  <c r="ED208" i="3"/>
  <c r="EX208" i="3"/>
  <c r="EY366" i="3"/>
  <c r="ER366" i="3"/>
  <c r="EZ366" i="3"/>
  <c r="EK366" i="3"/>
  <c r="ED366" i="3"/>
  <c r="EL366" i="3"/>
  <c r="ES366" i="3"/>
  <c r="ET366" i="3"/>
  <c r="EM366" i="3"/>
  <c r="EG366" i="3"/>
  <c r="FA366" i="3"/>
  <c r="EE366" i="3"/>
  <c r="EW366" i="3"/>
  <c r="EN366" i="3"/>
  <c r="EH366" i="3"/>
  <c r="EI366" i="3"/>
  <c r="EV366" i="3"/>
  <c r="EX366" i="3"/>
  <c r="EZ257" i="3"/>
  <c r="EM257" i="3"/>
  <c r="EI257" i="3"/>
  <c r="EL257" i="3"/>
  <c r="EG257" i="3"/>
  <c r="EH257" i="3"/>
  <c r="EJ257" i="3"/>
  <c r="ET257" i="3"/>
  <c r="EO257" i="3"/>
  <c r="EU257" i="3"/>
  <c r="EX257" i="3"/>
  <c r="EF257" i="3"/>
  <c r="ER257" i="3"/>
  <c r="EN257" i="3"/>
  <c r="EK257" i="3"/>
  <c r="EV257" i="3"/>
  <c r="FA257" i="3"/>
  <c r="EQ257" i="3"/>
  <c r="ED257" i="3"/>
  <c r="EY257" i="3"/>
  <c r="EJ117" i="3"/>
  <c r="ED117" i="3"/>
  <c r="FA117" i="3"/>
  <c r="ET117" i="3"/>
  <c r="EP117" i="3"/>
  <c r="ES117" i="3"/>
  <c r="EU117" i="3"/>
  <c r="EL117" i="3"/>
  <c r="EH117" i="3"/>
  <c r="EF117" i="3"/>
  <c r="EX117" i="3"/>
  <c r="EI117" i="3"/>
  <c r="EQ355" i="3"/>
  <c r="EF355" i="3"/>
  <c r="EZ355" i="3"/>
  <c r="EG355" i="3"/>
  <c r="EY355" i="3"/>
  <c r="EN355" i="3"/>
  <c r="EO355" i="3"/>
  <c r="EK355" i="3"/>
  <c r="EV355" i="3"/>
  <c r="EW355" i="3"/>
  <c r="ES355" i="3"/>
  <c r="EE355" i="3"/>
  <c r="EP355" i="3"/>
  <c r="ED355" i="3"/>
  <c r="EM355" i="3"/>
  <c r="EX355" i="3"/>
  <c r="EL355" i="3"/>
  <c r="ER355" i="3"/>
  <c r="DC20" i="3"/>
  <c r="EI20" i="3"/>
  <c r="DC96" i="3"/>
  <c r="EG96" i="3"/>
  <c r="DF223" i="3"/>
  <c r="DC223" i="3"/>
  <c r="EE223" i="3"/>
  <c r="DC365" i="3"/>
  <c r="EI365" i="3"/>
  <c r="GA365" i="3" s="1"/>
  <c r="EF28" i="3"/>
  <c r="EP28" i="3"/>
  <c r="EX28" i="3"/>
  <c r="ED28" i="3"/>
  <c r="EY28" i="3"/>
  <c r="EH28" i="3"/>
  <c r="EL28" i="3"/>
  <c r="EO28" i="3"/>
  <c r="EU28" i="3"/>
  <c r="ER28" i="3"/>
  <c r="ET28" i="3"/>
  <c r="EG28" i="3"/>
  <c r="EN28" i="3"/>
  <c r="ES28" i="3"/>
  <c r="EV28" i="3"/>
  <c r="EK28" i="3"/>
  <c r="EQ28" i="3"/>
  <c r="EJ28" i="3"/>
  <c r="FA28" i="3"/>
  <c r="EW28" i="3"/>
  <c r="DC124" i="3"/>
  <c r="EW124" i="3"/>
  <c r="EI66" i="3"/>
  <c r="FA66" i="3"/>
  <c r="ES66" i="3"/>
  <c r="EQ66" i="3"/>
  <c r="EP66" i="3"/>
  <c r="EV66" i="3"/>
  <c r="EU66" i="3"/>
  <c r="EX66" i="3"/>
  <c r="ED66" i="3"/>
  <c r="EG66" i="3"/>
  <c r="EL66" i="3"/>
  <c r="EF66" i="3"/>
  <c r="DJ243" i="3"/>
  <c r="DC243" i="3"/>
  <c r="EQ81" i="3"/>
  <c r="EN81" i="3"/>
  <c r="EH81" i="3"/>
  <c r="EY81" i="3"/>
  <c r="FA81" i="3"/>
  <c r="EE81" i="3"/>
  <c r="EJ81" i="3"/>
  <c r="EF81" i="3"/>
  <c r="EM81" i="3"/>
  <c r="EV81" i="3"/>
  <c r="ES81" i="3"/>
  <c r="EG81" i="3"/>
  <c r="EX81" i="3"/>
  <c r="ER81" i="3"/>
  <c r="EO81" i="3"/>
  <c r="EL81" i="3"/>
  <c r="ET81" i="3"/>
  <c r="EX356" i="3"/>
  <c r="EL356" i="3"/>
  <c r="EZ356" i="3"/>
  <c r="EQ356" i="3"/>
  <c r="EF356" i="3"/>
  <c r="EJ356" i="3"/>
  <c r="EG356" i="3"/>
  <c r="EY356" i="3"/>
  <c r="EN356" i="3"/>
  <c r="EO356" i="3"/>
  <c r="EK356" i="3"/>
  <c r="EV356" i="3"/>
  <c r="EW356" i="3"/>
  <c r="ES356" i="3"/>
  <c r="EM356" i="3"/>
  <c r="EH356" i="3"/>
  <c r="FA356" i="3"/>
  <c r="ER356" i="3"/>
  <c r="ED356" i="3"/>
  <c r="ET356" i="3"/>
  <c r="EU356" i="3"/>
  <c r="EE356" i="3"/>
  <c r="EP356" i="3"/>
  <c r="DC273" i="3"/>
  <c r="ER273" i="3"/>
  <c r="ER32" i="3"/>
  <c r="DC32" i="3"/>
  <c r="DC378" i="3"/>
  <c r="EG378" i="3"/>
  <c r="DM391" i="3"/>
  <c r="GG11" i="3" s="1"/>
  <c r="EU143" i="3"/>
  <c r="DC143" i="3"/>
  <c r="DC312" i="3"/>
  <c r="ED312" i="3"/>
  <c r="DC125" i="3"/>
  <c r="DC26" i="3"/>
  <c r="CV391" i="3"/>
  <c r="GF20" i="3" s="1"/>
  <c r="CJ391" i="3"/>
  <c r="GF8" i="3" s="1"/>
  <c r="CC390" i="3"/>
  <c r="DC75" i="3"/>
  <c r="EI75" i="3"/>
  <c r="DC286" i="3"/>
  <c r="EI286" i="3"/>
  <c r="DC369" i="3"/>
  <c r="FA369" i="3"/>
  <c r="DC206" i="3"/>
  <c r="ER206" i="3"/>
  <c r="EG11" i="3"/>
  <c r="CH391" i="3"/>
  <c r="GF6" i="3" s="1"/>
  <c r="EK219" i="3"/>
  <c r="DC219" i="3"/>
  <c r="EA391" i="3"/>
  <c r="GG25" i="3" s="1"/>
  <c r="EA390" i="3"/>
  <c r="GE25" i="3" s="1"/>
  <c r="DC367" i="3"/>
  <c r="ED367" i="3"/>
  <c r="DC49" i="3"/>
  <c r="CP390" i="3"/>
  <c r="GD14" i="3" s="1"/>
  <c r="EO49" i="3"/>
  <c r="DC283" i="3"/>
  <c r="EU283" i="3"/>
  <c r="GA283" i="3" s="1"/>
  <c r="DC389" i="3"/>
  <c r="FA389" i="3"/>
  <c r="EN300" i="3"/>
  <c r="DC300" i="3"/>
  <c r="DC164" i="3"/>
  <c r="CU392" i="3"/>
  <c r="CW390" i="3"/>
  <c r="GD21" i="3" s="1"/>
  <c r="ER138" i="3"/>
  <c r="DC138" i="3"/>
  <c r="CK392" i="3"/>
  <c r="CK390" i="3"/>
  <c r="GD9" i="3" s="1"/>
  <c r="ED36" i="3"/>
  <c r="DC36" i="3"/>
  <c r="CO392" i="3"/>
  <c r="DC52" i="3"/>
  <c r="CL391" i="3"/>
  <c r="GF10" i="3" s="1"/>
  <c r="EI355" i="3"/>
  <c r="ES257" i="3"/>
  <c r="CE390" i="3"/>
  <c r="GD3" i="3" s="1"/>
  <c r="DB391" i="3"/>
  <c r="GF26" i="3" s="1"/>
  <c r="CE391" i="3"/>
  <c r="EO117" i="3"/>
  <c r="EZ66" i="3"/>
  <c r="EF366" i="3"/>
  <c r="ES186" i="3"/>
  <c r="EZ81" i="3"/>
  <c r="EH355" i="3"/>
  <c r="ES156" i="3"/>
  <c r="DF23" i="3"/>
  <c r="CF391" i="3"/>
  <c r="GF4" i="3" s="1"/>
  <c r="CF390" i="3"/>
  <c r="GD4" i="3" s="1"/>
  <c r="EK304" i="3"/>
  <c r="ES304" i="3"/>
  <c r="EG304" i="3"/>
  <c r="EX304" i="3"/>
  <c r="EL304" i="3"/>
  <c r="EI304" i="3"/>
  <c r="EM304" i="3"/>
  <c r="EQ304" i="3"/>
  <c r="EU304" i="3"/>
  <c r="EY304" i="3"/>
  <c r="EF304" i="3"/>
  <c r="EH304" i="3"/>
  <c r="EP304" i="3"/>
  <c r="EZ304" i="3"/>
  <c r="ED304" i="3"/>
  <c r="EV304" i="3"/>
  <c r="EM111" i="3"/>
  <c r="EP111" i="3"/>
  <c r="EZ111" i="3"/>
  <c r="EL111" i="3"/>
  <c r="EI111" i="3"/>
  <c r="EJ111" i="3"/>
  <c r="ET111" i="3"/>
  <c r="EQ111" i="3"/>
  <c r="EK111" i="3"/>
  <c r="EU111" i="3"/>
  <c r="EX111" i="3"/>
  <c r="EF111" i="3"/>
  <c r="EO111" i="3"/>
  <c r="EV111" i="3"/>
  <c r="EH111" i="3"/>
  <c r="ER111" i="3"/>
  <c r="ED111" i="3"/>
  <c r="EW111" i="3"/>
  <c r="FA194" i="3"/>
  <c r="EO194" i="3"/>
  <c r="EF194" i="3"/>
  <c r="EN194" i="3"/>
  <c r="EJ387" i="3"/>
  <c r="ET387" i="3"/>
  <c r="EO387" i="3"/>
  <c r="ER387" i="3"/>
  <c r="EE387" i="3"/>
  <c r="EW387" i="3"/>
  <c r="EZ387" i="3"/>
  <c r="EM387" i="3"/>
  <c r="EH387" i="3"/>
  <c r="EK387" i="3"/>
  <c r="EU387" i="3"/>
  <c r="EP387" i="3"/>
  <c r="EI387" i="3"/>
  <c r="FA387" i="3"/>
  <c r="EN387" i="3"/>
  <c r="EQ387" i="3"/>
  <c r="ED387" i="3"/>
  <c r="EV387" i="3"/>
  <c r="EN172" i="3"/>
  <c r="EF172" i="3"/>
  <c r="EJ172" i="3"/>
  <c r="ES172" i="3"/>
  <c r="EI172" i="3"/>
  <c r="FA234" i="3"/>
  <c r="EI234" i="3"/>
  <c r="EY234" i="3"/>
  <c r="EE234" i="3"/>
  <c r="ET234" i="3"/>
  <c r="EM234" i="3"/>
  <c r="EP234" i="3"/>
  <c r="EJ234" i="3"/>
  <c r="EX234" i="3"/>
  <c r="EG234" i="3"/>
  <c r="EZ234" i="3"/>
  <c r="EU234" i="3"/>
  <c r="EW234" i="3"/>
  <c r="EQ234" i="3"/>
  <c r="EV234" i="3"/>
  <c r="EK234" i="3"/>
  <c r="EH234" i="3"/>
  <c r="ED234" i="3"/>
  <c r="ET190" i="3"/>
  <c r="EX190" i="3"/>
  <c r="EG190" i="3"/>
  <c r="EE190" i="3"/>
  <c r="EI190" i="3"/>
  <c r="EW190" i="3"/>
  <c r="EM190" i="3"/>
  <c r="EY190" i="3"/>
  <c r="ER190" i="3"/>
  <c r="EK190" i="3"/>
  <c r="EU190" i="3"/>
  <c r="EJ190" i="3"/>
  <c r="FA190" i="3"/>
  <c r="EN190" i="3"/>
  <c r="EO190" i="3"/>
  <c r="ED190" i="3"/>
  <c r="EV190" i="3"/>
  <c r="EP190" i="3"/>
  <c r="DC221" i="3"/>
  <c r="EU328" i="3"/>
  <c r="FA328" i="3"/>
  <c r="EZ328" i="3"/>
  <c r="EM328" i="3"/>
  <c r="EF328" i="3"/>
  <c r="EX328" i="3"/>
  <c r="EN328" i="3"/>
  <c r="EY328" i="3"/>
  <c r="EV328" i="3"/>
  <c r="EE328" i="3"/>
  <c r="ER328" i="3"/>
  <c r="EK328" i="3"/>
  <c r="EL328" i="3"/>
  <c r="EW328" i="3"/>
  <c r="EH328" i="3"/>
  <c r="ES328" i="3"/>
  <c r="EK37" i="3"/>
  <c r="EJ37" i="3"/>
  <c r="EP37" i="3"/>
  <c r="ES37" i="3"/>
  <c r="EW37" i="3"/>
  <c r="EG37" i="3"/>
  <c r="FA37" i="3"/>
  <c r="EL37" i="3"/>
  <c r="ET37" i="3"/>
  <c r="EF37" i="3"/>
  <c r="EX37" i="3"/>
  <c r="EE37" i="3"/>
  <c r="EI37" i="3"/>
  <c r="EV37" i="3"/>
  <c r="EZ37" i="3"/>
  <c r="EQ37" i="3"/>
  <c r="EH37" i="3"/>
  <c r="EO37" i="3"/>
  <c r="EI21" i="3"/>
  <c r="EH21" i="3"/>
  <c r="EX21" i="3"/>
  <c r="EQ21" i="3"/>
  <c r="EU21" i="3"/>
  <c r="FA21" i="3"/>
  <c r="ED21" i="3"/>
  <c r="EY21" i="3"/>
  <c r="EJ21" i="3"/>
  <c r="EL21" i="3"/>
  <c r="EP21" i="3"/>
  <c r="EW21" i="3"/>
  <c r="EF21" i="3"/>
  <c r="ER21" i="3"/>
  <c r="EZ21" i="3"/>
  <c r="EN21" i="3"/>
  <c r="EG21" i="3"/>
  <c r="EK21" i="3"/>
  <c r="DC145" i="3"/>
  <c r="EZ288" i="3"/>
  <c r="EY288" i="3"/>
  <c r="EI288" i="3"/>
  <c r="ED288" i="3"/>
  <c r="EF288" i="3"/>
  <c r="EU288" i="3"/>
  <c r="EL288" i="3"/>
  <c r="EP288" i="3"/>
  <c r="EK288" i="3"/>
  <c r="ET288" i="3"/>
  <c r="FA288" i="3"/>
  <c r="EV288" i="3"/>
  <c r="EX288" i="3"/>
  <c r="EQ288" i="3"/>
  <c r="EM288" i="3"/>
  <c r="EJ288" i="3"/>
  <c r="EE288" i="3"/>
  <c r="EH288" i="3"/>
  <c r="EK254" i="3"/>
  <c r="EU254" i="3"/>
  <c r="EQ254" i="3"/>
  <c r="ES254" i="3"/>
  <c r="EF254" i="3"/>
  <c r="EY254" i="3"/>
  <c r="FA254" i="3"/>
  <c r="EN254" i="3"/>
  <c r="EX254" i="3"/>
  <c r="ED254" i="3"/>
  <c r="EV254" i="3"/>
  <c r="EH254" i="3"/>
  <c r="EJ254" i="3"/>
  <c r="ET254" i="3"/>
  <c r="EO254" i="3"/>
  <c r="ER254" i="3"/>
  <c r="EE254" i="3"/>
  <c r="EW254" i="3"/>
  <c r="EZ320" i="3"/>
  <c r="EK320" i="3"/>
  <c r="ES320" i="3"/>
  <c r="EF320" i="3"/>
  <c r="EW320" i="3"/>
  <c r="ED320" i="3"/>
  <c r="EN320" i="3"/>
  <c r="EL320" i="3"/>
  <c r="EQ320" i="3"/>
  <c r="EH320" i="3"/>
  <c r="EV320" i="3"/>
  <c r="EY320" i="3"/>
  <c r="EX320" i="3"/>
  <c r="ET320" i="3"/>
  <c r="FA320" i="3"/>
  <c r="EJ320" i="3"/>
  <c r="EI320" i="3"/>
  <c r="EO320" i="3"/>
  <c r="EY299" i="3"/>
  <c r="EK299" i="3"/>
  <c r="EE299" i="3"/>
  <c r="EJ299" i="3"/>
  <c r="EG299" i="3"/>
  <c r="EU299" i="3"/>
  <c r="ER299" i="3"/>
  <c r="EQ299" i="3"/>
  <c r="EM299" i="3"/>
  <c r="EZ299" i="3"/>
  <c r="FA299" i="3"/>
  <c r="EV299" i="3"/>
  <c r="EL299" i="3"/>
  <c r="ES299" i="3"/>
  <c r="EW299" i="3"/>
  <c r="EF299" i="3"/>
  <c r="EI299" i="3"/>
  <c r="EX299" i="3"/>
  <c r="ED253" i="3"/>
  <c r="EV253" i="3"/>
  <c r="EL253" i="3"/>
  <c r="EJ253" i="3"/>
  <c r="EM253" i="3"/>
  <c r="EQ253" i="3"/>
  <c r="ER253" i="3"/>
  <c r="EU253" i="3"/>
  <c r="EY253" i="3"/>
  <c r="EZ253" i="3"/>
  <c r="EF253" i="3"/>
  <c r="EH253" i="3"/>
  <c r="EK253" i="3"/>
  <c r="EN253" i="3"/>
  <c r="EP253" i="3"/>
  <c r="FA253" i="3"/>
  <c r="EO253" i="3"/>
  <c r="ET253" i="3"/>
  <c r="EW253" i="3"/>
  <c r="FA220" i="3"/>
  <c r="EM220" i="3"/>
  <c r="EX220" i="3"/>
  <c r="EV220" i="3"/>
  <c r="EG220" i="3"/>
  <c r="EO220" i="3"/>
  <c r="EQ220" i="3"/>
  <c r="EY220" i="3"/>
  <c r="EI220" i="3"/>
  <c r="EZ220" i="3"/>
  <c r="EK220" i="3"/>
  <c r="ET220" i="3"/>
  <c r="EH220" i="3"/>
  <c r="ES220" i="3"/>
  <c r="EW220" i="3"/>
  <c r="EJ220" i="3"/>
  <c r="EN220" i="3"/>
  <c r="ED220" i="3"/>
  <c r="EP220" i="3"/>
  <c r="ER220" i="3"/>
  <c r="EE220" i="3"/>
  <c r="ED61" i="3"/>
  <c r="EV61" i="3"/>
  <c r="EH61" i="3"/>
  <c r="EL61" i="3"/>
  <c r="EG61" i="3"/>
  <c r="EP61" i="3"/>
  <c r="EZ61" i="3"/>
  <c r="EM61" i="3"/>
  <c r="EI61" i="3"/>
  <c r="EK61" i="3"/>
  <c r="EU61" i="3"/>
  <c r="EQ61" i="3"/>
  <c r="DC234" i="3"/>
  <c r="EI142" i="3"/>
  <c r="FA142" i="3"/>
  <c r="EL142" i="3"/>
  <c r="EQ142" i="3"/>
  <c r="EM142" i="3"/>
  <c r="EF142" i="3"/>
  <c r="EW142" i="3"/>
  <c r="ER142" i="3"/>
  <c r="EU142" i="3"/>
  <c r="EH142" i="3"/>
  <c r="ED142" i="3"/>
  <c r="EZ142" i="3"/>
  <c r="EK187" i="3"/>
  <c r="EM187" i="3"/>
  <c r="EH187" i="3"/>
  <c r="ES187" i="3"/>
  <c r="EN187" i="3"/>
  <c r="EI187" i="3"/>
  <c r="FA187" i="3"/>
  <c r="EV187" i="3"/>
  <c r="EY187" i="3"/>
  <c r="ED187" i="3"/>
  <c r="EP187" i="3"/>
  <c r="EO187" i="3"/>
  <c r="EL187" i="3"/>
  <c r="EQ187" i="3"/>
  <c r="EJ187" i="3"/>
  <c r="ET187" i="3"/>
  <c r="ER187" i="3"/>
  <c r="EZ187" i="3"/>
  <c r="EX187" i="3"/>
  <c r="EE187" i="3"/>
  <c r="EF187" i="3"/>
  <c r="EM203" i="3"/>
  <c r="EU203" i="3"/>
  <c r="EX203" i="3"/>
  <c r="EL203" i="3"/>
  <c r="EO203" i="3"/>
  <c r="EY203" i="3"/>
  <c r="ET203" i="3"/>
  <c r="EW203" i="3"/>
  <c r="EE203" i="3"/>
  <c r="EZ203" i="3"/>
  <c r="EF203" i="3"/>
  <c r="EI203" i="3"/>
  <c r="EN203" i="3"/>
  <c r="EV203" i="3"/>
  <c r="ES203" i="3"/>
  <c r="EP203" i="3"/>
  <c r="FA203" i="3"/>
  <c r="EJ203" i="3"/>
  <c r="EX342" i="3"/>
  <c r="EH342" i="3"/>
  <c r="EP342" i="3"/>
  <c r="EZ342" i="3"/>
  <c r="EK342" i="3"/>
  <c r="EN342" i="3"/>
  <c r="EV342" i="3"/>
  <c r="ET295" i="3"/>
  <c r="ED295" i="3"/>
  <c r="EL295" i="3"/>
  <c r="EH295" i="3"/>
  <c r="ES295" i="3"/>
  <c r="EN295" i="3"/>
  <c r="EX295" i="3"/>
  <c r="EX339" i="3"/>
  <c r="ES339" i="3"/>
  <c r="EE339" i="3"/>
  <c r="EI339" i="3"/>
  <c r="FA339" i="3"/>
  <c r="EM339" i="3"/>
  <c r="EQ339" i="3"/>
  <c r="ED339" i="3"/>
  <c r="EU339" i="3"/>
  <c r="EG339" i="3"/>
  <c r="EY339" i="3"/>
  <c r="EL339" i="3"/>
  <c r="EW339" i="3"/>
  <c r="ER339" i="3"/>
  <c r="EF339" i="3"/>
  <c r="EH339" i="3"/>
  <c r="EZ339" i="3"/>
  <c r="EN339" i="3"/>
  <c r="EI78" i="3"/>
  <c r="EW78" i="3"/>
  <c r="EN78" i="3"/>
  <c r="EE78" i="3"/>
  <c r="ER78" i="3"/>
  <c r="EX78" i="3"/>
  <c r="EM78" i="3"/>
  <c r="EF78" i="3"/>
  <c r="EZ78" i="3"/>
  <c r="EU78" i="3"/>
  <c r="ES78" i="3"/>
  <c r="EG78" i="3"/>
  <c r="EH78" i="3"/>
  <c r="EY78" i="3"/>
  <c r="ED78" i="3"/>
  <c r="EV78" i="3"/>
  <c r="FA78" i="3"/>
  <c r="EE173" i="3"/>
  <c r="EW173" i="3"/>
  <c r="EX173" i="3"/>
  <c r="EM173" i="3"/>
  <c r="EY173" i="3"/>
  <c r="ER173" i="3"/>
  <c r="EK173" i="3"/>
  <c r="EU173" i="3"/>
  <c r="EH173" i="3"/>
  <c r="ES173" i="3"/>
  <c r="EF173" i="3"/>
  <c r="EZ173" i="3"/>
  <c r="ED173" i="3"/>
  <c r="EV173" i="3"/>
  <c r="EJ173" i="3"/>
  <c r="EL173" i="3"/>
  <c r="EG173" i="3"/>
  <c r="EP173" i="3"/>
  <c r="EM89" i="3"/>
  <c r="EL89" i="3"/>
  <c r="EZ89" i="3"/>
  <c r="EX89" i="3"/>
  <c r="ES89" i="3"/>
  <c r="EN89" i="3"/>
  <c r="EW89" i="3"/>
  <c r="FA89" i="3"/>
  <c r="EV89" i="3"/>
  <c r="EH89" i="3"/>
  <c r="EK89" i="3"/>
  <c r="EQ89" i="3"/>
  <c r="ED89" i="3"/>
  <c r="ER89" i="3"/>
  <c r="ET89" i="3"/>
  <c r="EG89" i="3"/>
  <c r="EE89" i="3"/>
  <c r="EI89" i="3"/>
  <c r="EF89" i="3"/>
  <c r="EJ89" i="3"/>
  <c r="EK52" i="3"/>
  <c r="EU52" i="3"/>
  <c r="EQ52" i="3"/>
  <c r="ES52" i="3"/>
  <c r="EF52" i="3"/>
  <c r="EY52" i="3"/>
  <c r="FA52" i="3"/>
  <c r="EN52" i="3"/>
  <c r="EH52" i="3"/>
  <c r="ED52" i="3"/>
  <c r="EV52" i="3"/>
  <c r="EP52" i="3"/>
  <c r="EJ52" i="3"/>
  <c r="ET52" i="3"/>
  <c r="EO52" i="3"/>
  <c r="ER52" i="3"/>
  <c r="EE52" i="3"/>
  <c r="EW52" i="3"/>
  <c r="EX163" i="3"/>
  <c r="EN163" i="3"/>
  <c r="ET163" i="3"/>
  <c r="EJ163" i="3"/>
  <c r="EZ163" i="3"/>
  <c r="EI163" i="3"/>
  <c r="EK163" i="3"/>
  <c r="ED163" i="3"/>
  <c r="EF163" i="3"/>
  <c r="EG163" i="3"/>
  <c r="EU163" i="3"/>
  <c r="EQ163" i="3"/>
  <c r="EW163" i="3"/>
  <c r="EV163" i="3"/>
  <c r="EE163" i="3"/>
  <c r="EH163" i="3"/>
  <c r="EM163" i="3"/>
  <c r="ER163" i="3"/>
  <c r="ER237" i="3"/>
  <c r="EK237" i="3"/>
  <c r="EV237" i="3"/>
  <c r="EP237" i="3"/>
  <c r="EG237" i="3"/>
  <c r="EJ237" i="3"/>
  <c r="EF237" i="3"/>
  <c r="EO237" i="3"/>
  <c r="EU237" i="3"/>
  <c r="EQ237" i="3"/>
  <c r="EM237" i="3"/>
  <c r="ED237" i="3"/>
  <c r="EW237" i="3"/>
  <c r="EN237" i="3"/>
  <c r="ES237" i="3"/>
  <c r="EY237" i="3"/>
  <c r="EH237" i="3"/>
  <c r="ET237" i="3"/>
  <c r="EK56" i="3"/>
  <c r="EU56" i="3"/>
  <c r="EQ56" i="3"/>
  <c r="ES56" i="3"/>
  <c r="EF56" i="3"/>
  <c r="EY56" i="3"/>
  <c r="FA56" i="3"/>
  <c r="EN56" i="3"/>
  <c r="EP56" i="3"/>
  <c r="ED56" i="3"/>
  <c r="EV56" i="3"/>
  <c r="EX56" i="3"/>
  <c r="EJ56" i="3"/>
  <c r="ET56" i="3"/>
  <c r="EO56" i="3"/>
  <c r="ER56" i="3"/>
  <c r="EE56" i="3"/>
  <c r="EW56" i="3"/>
  <c r="EW117" i="3"/>
  <c r="EH156" i="3"/>
  <c r="DV354" i="3"/>
  <c r="DV390" i="3" s="1"/>
  <c r="GE20" i="3" s="1"/>
  <c r="EU354" i="3"/>
  <c r="DI390" i="3"/>
  <c r="GE7" i="3" s="1"/>
  <c r="EK117" i="3"/>
  <c r="EY66" i="3"/>
  <c r="EF234" i="3"/>
  <c r="EO366" i="3"/>
  <c r="EL190" i="3"/>
  <c r="ES387" i="3"/>
  <c r="EO288" i="3"/>
  <c r="EI81" i="3"/>
  <c r="EO21" i="3"/>
  <c r="EE111" i="3"/>
  <c r="EZ28" i="3"/>
  <c r="EU220" i="3"/>
  <c r="EK66" i="3"/>
  <c r="CX391" i="3"/>
  <c r="GF22" i="3" s="1"/>
  <c r="CS390" i="3"/>
  <c r="GD17" i="3" s="1"/>
  <c r="ER117" i="3"/>
  <c r="EV117" i="3"/>
  <c r="ER66" i="3"/>
  <c r="EW66" i="3"/>
  <c r="ES234" i="3"/>
  <c r="ES190" i="3"/>
  <c r="EY387" i="3"/>
  <c r="EN288" i="3"/>
  <c r="ER37" i="3"/>
  <c r="EU81" i="3"/>
  <c r="EM21" i="3"/>
  <c r="EU355" i="3"/>
  <c r="EX253" i="3"/>
  <c r="EE28" i="3"/>
  <c r="ER208" i="3"/>
  <c r="CX390" i="3"/>
  <c r="GD22" i="3" s="1"/>
  <c r="EQ366" i="3"/>
  <c r="EK81" i="3"/>
  <c r="EM28" i="3"/>
  <c r="EJ159" i="3"/>
  <c r="EY159" i="3"/>
  <c r="EZ159" i="3"/>
  <c r="ED159" i="3"/>
  <c r="EQ159" i="3"/>
  <c r="EE159" i="3"/>
  <c r="EO159" i="3"/>
  <c r="EU159" i="3"/>
  <c r="EM159" i="3"/>
  <c r="ET186" i="3"/>
  <c r="EX186" i="3"/>
  <c r="EG186" i="3"/>
  <c r="EE186" i="3"/>
  <c r="EI186" i="3"/>
  <c r="EW186" i="3"/>
  <c r="EM186" i="3"/>
  <c r="EY186" i="3"/>
  <c r="ER186" i="3"/>
  <c r="EK186" i="3"/>
  <c r="EU186" i="3"/>
  <c r="EJ186" i="3"/>
  <c r="FA186" i="3"/>
  <c r="EN186" i="3"/>
  <c r="EO186" i="3"/>
  <c r="ED186" i="3"/>
  <c r="EV186" i="3"/>
  <c r="EP186" i="3"/>
  <c r="DA390" i="3"/>
  <c r="GD25" i="3" s="1"/>
  <c r="CM390" i="3"/>
  <c r="GD11" i="3" s="1"/>
  <c r="EQ117" i="3"/>
  <c r="EN117" i="3"/>
  <c r="EJ66" i="3"/>
  <c r="EO66" i="3"/>
  <c r="EO234" i="3"/>
  <c r="EZ186" i="3"/>
  <c r="ER288" i="3"/>
  <c r="ED37" i="3"/>
  <c r="ES21" i="3"/>
  <c r="EJ355" i="3"/>
  <c r="EI253" i="3"/>
  <c r="EP257" i="3"/>
  <c r="EI28" i="3"/>
  <c r="EO208" i="3"/>
  <c r="EB348" i="3"/>
  <c r="FA348" i="3"/>
  <c r="CH390" i="3"/>
  <c r="GD6" i="3" s="1"/>
  <c r="CT390" i="3"/>
  <c r="GD18" i="3" s="1"/>
  <c r="CJ390" i="3"/>
  <c r="GD8" i="3" s="1"/>
  <c r="CS391" i="3"/>
  <c r="GF17" i="3" s="1"/>
  <c r="CI391" i="3"/>
  <c r="GF7" i="3" s="1"/>
  <c r="CT391" i="3"/>
  <c r="GF18" i="3" s="1"/>
  <c r="EG117" i="3"/>
  <c r="EM117" i="3"/>
  <c r="ET66" i="3"/>
  <c r="EM66" i="3"/>
  <c r="EJ366" i="3"/>
  <c r="EH186" i="3"/>
  <c r="EI254" i="3"/>
  <c r="EM37" i="3"/>
  <c r="EE21" i="3"/>
  <c r="EO299" i="3"/>
  <c r="ET355" i="3"/>
  <c r="EG253" i="3"/>
  <c r="EW257" i="3"/>
  <c r="EL208" i="3"/>
  <c r="EP328" i="3"/>
  <c r="EG159" i="3"/>
  <c r="EI356" i="3"/>
  <c r="EE181" i="3"/>
  <c r="ER181" i="3"/>
  <c r="EZ181" i="3"/>
  <c r="ED181" i="3"/>
  <c r="EV181" i="3"/>
  <c r="EI181" i="3"/>
  <c r="EL181" i="3"/>
  <c r="EP181" i="3"/>
  <c r="EY181" i="3"/>
  <c r="EE217" i="3"/>
  <c r="EJ217" i="3"/>
  <c r="ER217" i="3"/>
  <c r="DC98" i="3"/>
  <c r="ED98" i="3"/>
  <c r="FA17" i="3"/>
  <c r="EN17" i="3"/>
  <c r="EI197" i="3"/>
  <c r="EO197" i="3"/>
  <c r="ET197" i="3"/>
  <c r="EJ79" i="3"/>
  <c r="EH170" i="3"/>
  <c r="EO170" i="3"/>
  <c r="ED170" i="3"/>
  <c r="EV325" i="3"/>
  <c r="ET119" i="3"/>
  <c r="FA337" i="3"/>
  <c r="EO337" i="3"/>
  <c r="EY225" i="3"/>
  <c r="DC130" i="3"/>
  <c r="DC307" i="3"/>
  <c r="DC46" i="3"/>
  <c r="DC324" i="3"/>
  <c r="EM199" i="3"/>
  <c r="DC278" i="3"/>
  <c r="DC104" i="3"/>
  <c r="EZ17" i="3"/>
  <c r="EF17" i="3"/>
  <c r="EW4" i="3"/>
  <c r="EZ197" i="3"/>
  <c r="EG197" i="3"/>
  <c r="ET79" i="3"/>
  <c r="EZ170" i="3"/>
  <c r="EG170" i="3"/>
  <c r="EK170" i="3"/>
  <c r="EN325" i="3"/>
  <c r="ES119" i="3"/>
  <c r="ES337" i="3"/>
  <c r="EP284" i="3"/>
  <c r="ET225" i="3"/>
  <c r="DC70" i="3"/>
  <c r="DC385" i="3"/>
  <c r="DC361" i="3"/>
  <c r="DC344" i="3"/>
  <c r="DC179" i="3"/>
  <c r="DC27" i="3"/>
  <c r="DC64" i="3"/>
  <c r="CQ392" i="3"/>
  <c r="DC185" i="3"/>
  <c r="DC86" i="3"/>
  <c r="DC302" i="3"/>
  <c r="DC352" i="3"/>
  <c r="ER122" i="3"/>
  <c r="DC40" i="3"/>
  <c r="DC188" i="3"/>
  <c r="DC5" i="3"/>
  <c r="DC325" i="3"/>
  <c r="CS392" i="3"/>
  <c r="DC67" i="3"/>
  <c r="DC306" i="3"/>
  <c r="DC232" i="3"/>
  <c r="DC295" i="3"/>
  <c r="DC311" i="3"/>
  <c r="DC303" i="3"/>
  <c r="DC244" i="3"/>
  <c r="DC359" i="3"/>
  <c r="DC178" i="3"/>
  <c r="DC167" i="3"/>
  <c r="EW81" i="3"/>
  <c r="DC205" i="3"/>
  <c r="DC84" i="3"/>
  <c r="EE17" i="3"/>
  <c r="EI17" i="3"/>
  <c r="EP79" i="3"/>
  <c r="EU79" i="3"/>
  <c r="ET325" i="3"/>
  <c r="EL119" i="3"/>
  <c r="EM119" i="3"/>
  <c r="EE337" i="3"/>
  <c r="EP337" i="3"/>
  <c r="EM225" i="3"/>
  <c r="DC136" i="3"/>
  <c r="DC199" i="3"/>
  <c r="DA392" i="3"/>
  <c r="EU215" i="3"/>
  <c r="EM308" i="3"/>
  <c r="ER26" i="3"/>
  <c r="EH255" i="3"/>
  <c r="EK311" i="3"/>
  <c r="ET311" i="3"/>
  <c r="EH311" i="3"/>
  <c r="EZ109" i="3"/>
  <c r="EV109" i="3"/>
  <c r="ED109" i="3"/>
  <c r="ES161" i="3"/>
  <c r="EK161" i="3"/>
  <c r="EX161" i="3"/>
  <c r="ET126" i="3"/>
  <c r="EE126" i="3"/>
  <c r="DC24" i="3"/>
  <c r="EE215" i="3"/>
  <c r="ER308" i="3"/>
  <c r="EY26" i="3"/>
  <c r="EJ120" i="3"/>
  <c r="EY255" i="3"/>
  <c r="EI329" i="3"/>
  <c r="EZ329" i="3"/>
  <c r="FA293" i="3"/>
  <c r="EG19" i="3"/>
  <c r="EY19" i="3"/>
  <c r="ED19" i="3"/>
  <c r="EW311" i="3"/>
  <c r="FA311" i="3"/>
  <c r="EL311" i="3"/>
  <c r="EQ94" i="3"/>
  <c r="ES109" i="3"/>
  <c r="EW109" i="3"/>
  <c r="EN109" i="3"/>
  <c r="EQ161" i="3"/>
  <c r="EU161" i="3"/>
  <c r="EP161" i="3"/>
  <c r="EJ126" i="3"/>
  <c r="DC39" i="3"/>
  <c r="DC377" i="3"/>
  <c r="DC298" i="3"/>
  <c r="DC248" i="3"/>
  <c r="DC69" i="3"/>
  <c r="ES215" i="3"/>
  <c r="EP308" i="3"/>
  <c r="EI26" i="3"/>
  <c r="EH120" i="3"/>
  <c r="EN255" i="3"/>
  <c r="EX19" i="3"/>
  <c r="ER19" i="3"/>
  <c r="EQ19" i="3"/>
  <c r="EY311" i="3"/>
  <c r="EI311" i="3"/>
  <c r="ED311" i="3"/>
  <c r="ER109" i="3"/>
  <c r="EY109" i="3"/>
  <c r="EF109" i="3"/>
  <c r="EN161" i="3"/>
  <c r="EI161" i="3"/>
  <c r="EH161" i="3"/>
  <c r="FA126" i="3"/>
  <c r="ES126" i="3"/>
  <c r="DC106" i="3"/>
  <c r="EO270" i="3"/>
  <c r="EH308" i="3"/>
  <c r="EL26" i="3"/>
  <c r="EX120" i="3"/>
  <c r="EV158" i="3"/>
  <c r="EQ158" i="3"/>
  <c r="EH158" i="3"/>
  <c r="EM329" i="3"/>
  <c r="EH329" i="3"/>
  <c r="EJ329" i="3"/>
  <c r="EU19" i="3"/>
  <c r="EE19" i="3"/>
  <c r="EI19" i="3"/>
  <c r="ED217" i="3"/>
  <c r="EU4" i="3"/>
  <c r="EG311" i="3"/>
  <c r="EV311" i="3"/>
  <c r="EZ311" i="3"/>
  <c r="EO109" i="3"/>
  <c r="EQ109" i="3"/>
  <c r="EU109" i="3"/>
  <c r="FA161" i="3"/>
  <c r="ET161" i="3"/>
  <c r="EO161" i="3"/>
  <c r="FA122" i="3"/>
  <c r="EJ122" i="3"/>
  <c r="EM122" i="3"/>
  <c r="EF119" i="3"/>
  <c r="EY126" i="3"/>
  <c r="EI126" i="3"/>
  <c r="EU345" i="3"/>
  <c r="ED345" i="3"/>
  <c r="EI258" i="3"/>
  <c r="EN225" i="3"/>
  <c r="EK225" i="3"/>
  <c r="DC184" i="3"/>
  <c r="DC329" i="3"/>
  <c r="DC180" i="3"/>
  <c r="CG392" i="3"/>
  <c r="EV270" i="3"/>
  <c r="EK158" i="3"/>
  <c r="ED158" i="3"/>
  <c r="EW158" i="3"/>
  <c r="ED329" i="3"/>
  <c r="EW329" i="3"/>
  <c r="EQ329" i="3"/>
  <c r="EK19" i="3"/>
  <c r="EP19" i="3"/>
  <c r="EV19" i="3"/>
  <c r="EU311" i="3"/>
  <c r="EN311" i="3"/>
  <c r="ER311" i="3"/>
  <c r="EK109" i="3"/>
  <c r="EI109" i="3"/>
  <c r="EM109" i="3"/>
  <c r="EM161" i="3"/>
  <c r="EF161" i="3"/>
  <c r="EG161" i="3"/>
  <c r="EQ126" i="3"/>
  <c r="EV126" i="3"/>
  <c r="EO258" i="3"/>
  <c r="DC175" i="3"/>
  <c r="DC333" i="3"/>
  <c r="DC94" i="3"/>
  <c r="DC356" i="3"/>
  <c r="DC267" i="3"/>
  <c r="DC279" i="3"/>
  <c r="EE270" i="3"/>
  <c r="EU158" i="3"/>
  <c r="EN158" i="3"/>
  <c r="EY329" i="3"/>
  <c r="EL329" i="3"/>
  <c r="EH19" i="3"/>
  <c r="FA19" i="3"/>
  <c r="ES311" i="3"/>
  <c r="EF311" i="3"/>
  <c r="EJ311" i="3"/>
  <c r="EJ109" i="3"/>
  <c r="EX109" i="3"/>
  <c r="EE109" i="3"/>
  <c r="EY161" i="3"/>
  <c r="EZ161" i="3"/>
  <c r="EY122" i="3"/>
  <c r="EP126" i="3"/>
  <c r="EF126" i="3"/>
  <c r="DC209" i="3"/>
  <c r="DC51" i="3"/>
  <c r="DC133" i="3"/>
  <c r="EQ215" i="3"/>
  <c r="EJ270" i="3"/>
  <c r="EW308" i="3"/>
  <c r="EU216" i="3"/>
  <c r="EQ311" i="3"/>
  <c r="EM311" i="3"/>
  <c r="FA109" i="3"/>
  <c r="EP109" i="3"/>
  <c r="ED161" i="3"/>
  <c r="EL161" i="3"/>
  <c r="EO126" i="3"/>
  <c r="EU126" i="3"/>
  <c r="DC231" i="3"/>
  <c r="DC117" i="3"/>
  <c r="EU330" i="3"/>
  <c r="FA330" i="3"/>
  <c r="ED136" i="3"/>
  <c r="ES136" i="3"/>
  <c r="EN304" i="3"/>
  <c r="ES17" i="3"/>
  <c r="EW17" i="3"/>
  <c r="EL17" i="3"/>
  <c r="EU368" i="3"/>
  <c r="EF368" i="3"/>
  <c r="ED72" i="3"/>
  <c r="EH72" i="3"/>
  <c r="EX209" i="3"/>
  <c r="EF209" i="3"/>
  <c r="EM4" i="3"/>
  <c r="EK159" i="3"/>
  <c r="EM141" i="3"/>
  <c r="EN141" i="3"/>
  <c r="EE276" i="3"/>
  <c r="EL276" i="3"/>
  <c r="EO281" i="3"/>
  <c r="EH281" i="3"/>
  <c r="EQ281" i="3"/>
  <c r="EZ79" i="3"/>
  <c r="EY79" i="3"/>
  <c r="ER170" i="3"/>
  <c r="EN170" i="3"/>
  <c r="FA170" i="3"/>
  <c r="EG325" i="3"/>
  <c r="EH86" i="3"/>
  <c r="FA119" i="3"/>
  <c r="EL337" i="3"/>
  <c r="EH337" i="3"/>
  <c r="EF258" i="3"/>
  <c r="EV284" i="3"/>
  <c r="EZ225" i="3"/>
  <c r="FA225" i="3"/>
  <c r="DC71" i="3"/>
  <c r="DC157" i="3"/>
  <c r="DC334" i="3"/>
  <c r="DC335" i="3"/>
  <c r="EG17" i="3"/>
  <c r="EJ17" i="3"/>
  <c r="ED17" i="3"/>
  <c r="EE4" i="3"/>
  <c r="FA281" i="3"/>
  <c r="EU281" i="3"/>
  <c r="EQ170" i="3"/>
  <c r="EF170" i="3"/>
  <c r="EK258" i="3"/>
  <c r="EH284" i="3"/>
  <c r="EI4" i="3"/>
  <c r="EK4" i="3"/>
  <c r="EJ258" i="3"/>
  <c r="ES284" i="3"/>
  <c r="ET284" i="3"/>
  <c r="DC320" i="3"/>
  <c r="DC30" i="3"/>
  <c r="DC61" i="3"/>
  <c r="DC47" i="3"/>
  <c r="DC347" i="3"/>
  <c r="EX4" i="3"/>
  <c r="EZ4" i="3"/>
  <c r="EF284" i="3"/>
  <c r="EL284" i="3"/>
  <c r="EM208" i="3"/>
  <c r="EN258" i="3"/>
  <c r="DN391" i="3"/>
  <c r="GG12" i="3" s="1"/>
  <c r="DN390" i="3"/>
  <c r="GE12" i="3" s="1"/>
  <c r="DC270" i="3"/>
  <c r="DC263" i="3"/>
  <c r="DC368" i="3"/>
  <c r="DC91" i="3"/>
  <c r="DE391" i="3"/>
  <c r="GG3" i="3" s="1"/>
  <c r="FA217" i="3"/>
  <c r="EP4" i="3"/>
  <c r="ED4" i="3"/>
  <c r="EL159" i="3"/>
  <c r="EX159" i="3"/>
  <c r="ED79" i="3"/>
  <c r="ES79" i="3"/>
  <c r="EE79" i="3"/>
  <c r="EY325" i="3"/>
  <c r="ES325" i="3"/>
  <c r="ER325" i="3"/>
  <c r="EY119" i="3"/>
  <c r="EQ119" i="3"/>
  <c r="EV337" i="3"/>
  <c r="ER337" i="3"/>
  <c r="EG337" i="3"/>
  <c r="EU258" i="3"/>
  <c r="FA284" i="3"/>
  <c r="ED284" i="3"/>
  <c r="EH225" i="3"/>
  <c r="EG225" i="3"/>
  <c r="DC289" i="3"/>
  <c r="ES217" i="3"/>
  <c r="EH4" i="3"/>
  <c r="FA4" i="3"/>
  <c r="EV159" i="3"/>
  <c r="EP159" i="3"/>
  <c r="FA70" i="3"/>
  <c r="FA79" i="3"/>
  <c r="EF79" i="3"/>
  <c r="FA325" i="3"/>
  <c r="EE325" i="3"/>
  <c r="EJ325" i="3"/>
  <c r="EX119" i="3"/>
  <c r="EG119" i="3"/>
  <c r="EN337" i="3"/>
  <c r="EJ337" i="3"/>
  <c r="ES258" i="3"/>
  <c r="EM284" i="3"/>
  <c r="EZ284" i="3"/>
  <c r="EX225" i="3"/>
  <c r="EU225" i="3"/>
  <c r="DC196" i="3"/>
  <c r="EG217" i="3"/>
  <c r="EX79" i="3"/>
  <c r="EQ79" i="3"/>
  <c r="EW325" i="3"/>
  <c r="ED325" i="3"/>
  <c r="EH325" i="3"/>
  <c r="EQ258" i="3"/>
  <c r="EZ258" i="3"/>
  <c r="ED225" i="3"/>
  <c r="EE225" i="3"/>
  <c r="DC148" i="3"/>
  <c r="DC66" i="3"/>
  <c r="DC379" i="3"/>
  <c r="DC292" i="3"/>
  <c r="DC165" i="3"/>
  <c r="DC59" i="3"/>
  <c r="DC150" i="3"/>
  <c r="DC6" i="3"/>
  <c r="DC256" i="3"/>
  <c r="EK224" i="3"/>
  <c r="DC342" i="3"/>
  <c r="EE224" i="3"/>
  <c r="DC305" i="3"/>
  <c r="DC271" i="3"/>
  <c r="DC217" i="3"/>
  <c r="DC23" i="3"/>
  <c r="EU282" i="3"/>
  <c r="EY215" i="3"/>
  <c r="EO308" i="3"/>
  <c r="EJ26" i="3"/>
  <c r="EO94" i="3"/>
  <c r="EQ157" i="3"/>
  <c r="EW243" i="3"/>
  <c r="EY243" i="3"/>
  <c r="EI243" i="3"/>
  <c r="EK243" i="3"/>
  <c r="EE243" i="3"/>
  <c r="ET243" i="3"/>
  <c r="ES243" i="3"/>
  <c r="EP243" i="3"/>
  <c r="EL243" i="3"/>
  <c r="FA243" i="3"/>
  <c r="EZ243" i="3"/>
  <c r="EV243" i="3"/>
  <c r="EF29" i="3"/>
  <c r="ER29" i="3"/>
  <c r="EZ29" i="3"/>
  <c r="EN29" i="3"/>
  <c r="EG29" i="3"/>
  <c r="EK29" i="3"/>
  <c r="EV29" i="3"/>
  <c r="ES29" i="3"/>
  <c r="EO29" i="3"/>
  <c r="EI29" i="3"/>
  <c r="EH29" i="3"/>
  <c r="EX29" i="3"/>
  <c r="EQ29" i="3"/>
  <c r="EU29" i="3"/>
  <c r="FA29" i="3"/>
  <c r="ET29" i="3"/>
  <c r="EE29" i="3"/>
  <c r="EM29" i="3"/>
  <c r="EQ147" i="3"/>
  <c r="EU147" i="3"/>
  <c r="ET147" i="3"/>
  <c r="EG147" i="3"/>
  <c r="EY147" i="3"/>
  <c r="ED147" i="3"/>
  <c r="EO147" i="3"/>
  <c r="EJ147" i="3"/>
  <c r="EV147" i="3"/>
  <c r="EW147" i="3"/>
  <c r="ER147" i="3"/>
  <c r="EE147" i="3"/>
  <c r="EH147" i="3"/>
  <c r="EZ147" i="3"/>
  <c r="EF147" i="3"/>
  <c r="EP147" i="3"/>
  <c r="EK147" i="3"/>
  <c r="EL147" i="3"/>
  <c r="EI147" i="3"/>
  <c r="FA147" i="3"/>
  <c r="EN147" i="3"/>
  <c r="DC166" i="3"/>
  <c r="EE166" i="3"/>
  <c r="DC137" i="3"/>
  <c r="EU100" i="3"/>
  <c r="DC100" i="3"/>
  <c r="EE316" i="3"/>
  <c r="DC316" i="3"/>
  <c r="EU336" i="3"/>
  <c r="GA336" i="3" s="1"/>
  <c r="DC336" i="3"/>
  <c r="DC17" i="3"/>
  <c r="EL274" i="3"/>
  <c r="GA274" i="3" s="1"/>
  <c r="DC274" i="3"/>
  <c r="CZ392" i="3"/>
  <c r="DC155" i="3"/>
  <c r="EU272" i="3"/>
  <c r="DC272" i="3"/>
  <c r="DC266" i="3"/>
  <c r="DC237" i="3"/>
  <c r="EI237" i="3"/>
  <c r="EN129" i="3"/>
  <c r="EO129" i="3"/>
  <c r="EI129" i="3"/>
  <c r="EH315" i="3"/>
  <c r="ET315" i="3"/>
  <c r="EQ315" i="3"/>
  <c r="EP315" i="3"/>
  <c r="EF315" i="3"/>
  <c r="ES315" i="3"/>
  <c r="EX315" i="3"/>
  <c r="EN315" i="3"/>
  <c r="EE315" i="3"/>
  <c r="EJ315" i="3"/>
  <c r="EV315" i="3"/>
  <c r="EU315" i="3"/>
  <c r="ER315" i="3"/>
  <c r="EK315" i="3"/>
  <c r="EI315" i="3"/>
  <c r="EL315" i="3"/>
  <c r="EO315" i="3"/>
  <c r="EW315" i="3"/>
  <c r="EO364" i="3"/>
  <c r="EF364" i="3"/>
  <c r="EU364" i="3"/>
  <c r="EW364" i="3"/>
  <c r="EN364" i="3"/>
  <c r="EH364" i="3"/>
  <c r="EI364" i="3"/>
  <c r="EV364" i="3"/>
  <c r="EX364" i="3"/>
  <c r="EQ364" i="3"/>
  <c r="EP364" i="3"/>
  <c r="EJ364" i="3"/>
  <c r="EY364" i="3"/>
  <c r="ER364" i="3"/>
  <c r="EZ364" i="3"/>
  <c r="EK364" i="3"/>
  <c r="ED364" i="3"/>
  <c r="EL364" i="3"/>
  <c r="EG364" i="3"/>
  <c r="FA364" i="3"/>
  <c r="EE364" i="3"/>
  <c r="ES99" i="3"/>
  <c r="EI99" i="3"/>
  <c r="EE99" i="3"/>
  <c r="FA99" i="3"/>
  <c r="ER99" i="3"/>
  <c r="EF99" i="3"/>
  <c r="EG99" i="3"/>
  <c r="EL99" i="3"/>
  <c r="EJ99" i="3"/>
  <c r="EP99" i="3"/>
  <c r="EU99" i="3"/>
  <c r="EN99" i="3"/>
  <c r="EY99" i="3"/>
  <c r="ED99" i="3"/>
  <c r="EO99" i="3"/>
  <c r="EK99" i="3"/>
  <c r="EZ99" i="3"/>
  <c r="EX99" i="3"/>
  <c r="EL268" i="3"/>
  <c r="EG268" i="3"/>
  <c r="EX268" i="3"/>
  <c r="EJ268" i="3"/>
  <c r="ET268" i="3"/>
  <c r="EO268" i="3"/>
  <c r="ER268" i="3"/>
  <c r="EE268" i="3"/>
  <c r="EW268" i="3"/>
  <c r="EZ268" i="3"/>
  <c r="EM268" i="3"/>
  <c r="EI268" i="3"/>
  <c r="EK268" i="3"/>
  <c r="EU268" i="3"/>
  <c r="EQ268" i="3"/>
  <c r="ES268" i="3"/>
  <c r="EF268" i="3"/>
  <c r="EY268" i="3"/>
  <c r="ED268" i="3"/>
  <c r="EV268" i="3"/>
  <c r="EP268" i="3"/>
  <c r="EW335" i="3"/>
  <c r="ER335" i="3"/>
  <c r="EF335" i="3"/>
  <c r="EP335" i="3"/>
  <c r="EK335" i="3"/>
  <c r="EV335" i="3"/>
  <c r="EX335" i="3"/>
  <c r="ES335" i="3"/>
  <c r="EU335" i="3"/>
  <c r="FA201" i="3"/>
  <c r="EN201" i="3"/>
  <c r="EJ201" i="3"/>
  <c r="ED201" i="3"/>
  <c r="EV201" i="3"/>
  <c r="ER201" i="3"/>
  <c r="EL201" i="3"/>
  <c r="EG201" i="3"/>
  <c r="EZ201" i="3"/>
  <c r="ET201" i="3"/>
  <c r="EO201" i="3"/>
  <c r="EI201" i="3"/>
  <c r="ET207" i="3"/>
  <c r="EO207" i="3"/>
  <c r="EY207" i="3"/>
  <c r="EE207" i="3"/>
  <c r="EW207" i="3"/>
  <c r="EI207" i="3"/>
  <c r="EM207" i="3"/>
  <c r="EH207" i="3"/>
  <c r="EQ207" i="3"/>
  <c r="EK207" i="3"/>
  <c r="EU207" i="3"/>
  <c r="EP207" i="3"/>
  <c r="ES207" i="3"/>
  <c r="EF207" i="3"/>
  <c r="EX207" i="3"/>
  <c r="FA207" i="3"/>
  <c r="EN207" i="3"/>
  <c r="EJ207" i="3"/>
  <c r="EL207" i="3"/>
  <c r="EG207" i="3"/>
  <c r="EZ207" i="3"/>
  <c r="ET171" i="3"/>
  <c r="EO171" i="3"/>
  <c r="EH171" i="3"/>
  <c r="EE171" i="3"/>
  <c r="EW171" i="3"/>
  <c r="EZ171" i="3"/>
  <c r="EM171" i="3"/>
  <c r="EI171" i="3"/>
  <c r="EY171" i="3"/>
  <c r="EU171" i="3"/>
  <c r="EJ171" i="3"/>
  <c r="EK171" i="3"/>
  <c r="EF171" i="3"/>
  <c r="EP171" i="3"/>
  <c r="ES171" i="3"/>
  <c r="EN171" i="3"/>
  <c r="EQ171" i="3"/>
  <c r="EL171" i="3"/>
  <c r="EG171" i="3"/>
  <c r="EX171" i="3"/>
  <c r="EZ290" i="3"/>
  <c r="EK290" i="3"/>
  <c r="EY290" i="3"/>
  <c r="ED290" i="3"/>
  <c r="EV290" i="3"/>
  <c r="EF290" i="3"/>
  <c r="EL290" i="3"/>
  <c r="EM290" i="3"/>
  <c r="EP290" i="3"/>
  <c r="ET290" i="3"/>
  <c r="EW290" i="3"/>
  <c r="FA290" i="3"/>
  <c r="FA39" i="3"/>
  <c r="EO39" i="3"/>
  <c r="EW39" i="3"/>
  <c r="EF39" i="3"/>
  <c r="ED39" i="3"/>
  <c r="EU39" i="3"/>
  <c r="EN39" i="3"/>
  <c r="EP39" i="3"/>
  <c r="EH39" i="3"/>
  <c r="EI39" i="3"/>
  <c r="EV39" i="3"/>
  <c r="EE39" i="3"/>
  <c r="EQ39" i="3"/>
  <c r="EL39" i="3"/>
  <c r="ER39" i="3"/>
  <c r="ES39" i="3"/>
  <c r="EZ39" i="3"/>
  <c r="EJ39" i="3"/>
  <c r="DC57" i="3"/>
  <c r="ES242" i="3"/>
  <c r="ER242" i="3"/>
  <c r="EN242" i="3"/>
  <c r="FA242" i="3"/>
  <c r="EI242" i="3"/>
  <c r="EY242" i="3"/>
  <c r="ED63" i="3"/>
  <c r="EV63" i="3"/>
  <c r="EP63" i="3"/>
  <c r="EL63" i="3"/>
  <c r="EG63" i="3"/>
  <c r="EX63" i="3"/>
  <c r="EJ63" i="3"/>
  <c r="ET63" i="3"/>
  <c r="EO63" i="3"/>
  <c r="ER63" i="3"/>
  <c r="EE63" i="3"/>
  <c r="EW63" i="3"/>
  <c r="EZ63" i="3"/>
  <c r="EM63" i="3"/>
  <c r="EI63" i="3"/>
  <c r="EK63" i="3"/>
  <c r="EU63" i="3"/>
  <c r="EQ63" i="3"/>
  <c r="FA63" i="3"/>
  <c r="EN63" i="3"/>
  <c r="EH63" i="3"/>
  <c r="EX138" i="3"/>
  <c r="ES138" i="3"/>
  <c r="EN138" i="3"/>
  <c r="EI138" i="3"/>
  <c r="FA138" i="3"/>
  <c r="EU138" i="3"/>
  <c r="EQ138" i="3"/>
  <c r="ED138" i="3"/>
  <c r="ET138" i="3"/>
  <c r="EG138" i="3"/>
  <c r="EY138" i="3"/>
  <c r="EV138" i="3"/>
  <c r="EO138" i="3"/>
  <c r="EJ138" i="3"/>
  <c r="EE138" i="3"/>
  <c r="EP138" i="3"/>
  <c r="EK138" i="3"/>
  <c r="EM138" i="3"/>
  <c r="ER292" i="3"/>
  <c r="EO292" i="3"/>
  <c r="ES292" i="3"/>
  <c r="EZ292" i="3"/>
  <c r="EY292" i="3"/>
  <c r="EI292" i="3"/>
  <c r="ED292" i="3"/>
  <c r="EF292" i="3"/>
  <c r="EU292" i="3"/>
  <c r="EL292" i="3"/>
  <c r="EP292" i="3"/>
  <c r="EK292" i="3"/>
  <c r="ET292" i="3"/>
  <c r="FA292" i="3"/>
  <c r="EV292" i="3"/>
  <c r="EN292" i="3"/>
  <c r="EG292" i="3"/>
  <c r="EW292" i="3"/>
  <c r="EJ292" i="3"/>
  <c r="EE292" i="3"/>
  <c r="EH292" i="3"/>
  <c r="EW388" i="3"/>
  <c r="DC388" i="3"/>
  <c r="DJ118" i="3"/>
  <c r="DC118" i="3"/>
  <c r="EK205" i="3"/>
  <c r="EU205" i="3"/>
  <c r="EP205" i="3"/>
  <c r="ES205" i="3"/>
  <c r="EF205" i="3"/>
  <c r="EX205" i="3"/>
  <c r="FA205" i="3"/>
  <c r="EN205" i="3"/>
  <c r="EJ205" i="3"/>
  <c r="ED205" i="3"/>
  <c r="EV205" i="3"/>
  <c r="ER205" i="3"/>
  <c r="EL205" i="3"/>
  <c r="EG205" i="3"/>
  <c r="EZ205" i="3"/>
  <c r="ET205" i="3"/>
  <c r="EO205" i="3"/>
  <c r="EI205" i="3"/>
  <c r="EM205" i="3"/>
  <c r="EH205" i="3"/>
  <c r="EQ205" i="3"/>
  <c r="EU85" i="3"/>
  <c r="GA85" i="3" s="1"/>
  <c r="DC85" i="3"/>
  <c r="DC110" i="3"/>
  <c r="EQ30" i="3"/>
  <c r="ET30" i="3"/>
  <c r="EG30" i="3"/>
  <c r="FA30" i="3"/>
  <c r="EF30" i="3"/>
  <c r="ES30" i="3"/>
  <c r="EM30" i="3"/>
  <c r="EN30" i="3"/>
  <c r="EH30" i="3"/>
  <c r="EZ30" i="3"/>
  <c r="EV30" i="3"/>
  <c r="EU30" i="3"/>
  <c r="EI30" i="3"/>
  <c r="EW30" i="3"/>
  <c r="EY30" i="3"/>
  <c r="EK30" i="3"/>
  <c r="EL30" i="3"/>
  <c r="ER30" i="3"/>
  <c r="EO30" i="3"/>
  <c r="EI7" i="3"/>
  <c r="EF7" i="3"/>
  <c r="EX7" i="3"/>
  <c r="EN7" i="3"/>
  <c r="EM7" i="3"/>
  <c r="EV7" i="3"/>
  <c r="EZ7" i="3"/>
  <c r="EY7" i="3"/>
  <c r="EP7" i="3"/>
  <c r="ER7" i="3"/>
  <c r="ES7" i="3"/>
  <c r="ET7" i="3"/>
  <c r="EW7" i="3"/>
  <c r="DC384" i="3"/>
  <c r="ED384" i="3"/>
  <c r="EJ157" i="3"/>
  <c r="EH157" i="3"/>
  <c r="EI157" i="3"/>
  <c r="EP157" i="3"/>
  <c r="EU157" i="3"/>
  <c r="EX157" i="3"/>
  <c r="EL157" i="3"/>
  <c r="FA157" i="3"/>
  <c r="EN157" i="3"/>
  <c r="ED157" i="3"/>
  <c r="EW157" i="3"/>
  <c r="EF157" i="3"/>
  <c r="EN373" i="3"/>
  <c r="EQ373" i="3"/>
  <c r="EP373" i="3"/>
  <c r="EK373" i="3"/>
  <c r="EY373" i="3"/>
  <c r="ED373" i="3"/>
  <c r="EF373" i="3"/>
  <c r="EE373" i="3"/>
  <c r="EV373" i="3"/>
  <c r="ES373" i="3"/>
  <c r="EG373" i="3"/>
  <c r="EL373" i="3"/>
  <c r="EH373" i="3"/>
  <c r="EO373" i="3"/>
  <c r="EZ373" i="3"/>
  <c r="ET373" i="3"/>
  <c r="EI373" i="3"/>
  <c r="FA373" i="3"/>
  <c r="EU373" i="3"/>
  <c r="DC191" i="3"/>
  <c r="ED191" i="3"/>
  <c r="EZ270" i="3"/>
  <c r="EM270" i="3"/>
  <c r="EI270" i="3"/>
  <c r="EK270" i="3"/>
  <c r="EU270" i="3"/>
  <c r="EQ270" i="3"/>
  <c r="ES270" i="3"/>
  <c r="EF270" i="3"/>
  <c r="EY270" i="3"/>
  <c r="FA270" i="3"/>
  <c r="EN270" i="3"/>
  <c r="EX270" i="3"/>
  <c r="EI94" i="3"/>
  <c r="EW94" i="3"/>
  <c r="EU94" i="3"/>
  <c r="EK94" i="3"/>
  <c r="ER94" i="3"/>
  <c r="EX94" i="3"/>
  <c r="ES94" i="3"/>
  <c r="EJ94" i="3"/>
  <c r="EY94" i="3"/>
  <c r="FA94" i="3"/>
  <c r="ET94" i="3"/>
  <c r="EF94" i="3"/>
  <c r="EE94" i="3"/>
  <c r="EM94" i="3"/>
  <c r="EG94" i="3"/>
  <c r="EH94" i="3"/>
  <c r="EV94" i="3"/>
  <c r="EL94" i="3"/>
  <c r="EZ94" i="3"/>
  <c r="EN94" i="3"/>
  <c r="EP94" i="3"/>
  <c r="DC55" i="3"/>
  <c r="EK55" i="3"/>
  <c r="DH107" i="3"/>
  <c r="DC107" i="3"/>
  <c r="FA215" i="3"/>
  <c r="EN215" i="3"/>
  <c r="ER215" i="3"/>
  <c r="ED215" i="3"/>
  <c r="EG215" i="3"/>
  <c r="EZ215" i="3"/>
  <c r="EL215" i="3"/>
  <c r="EO215" i="3"/>
  <c r="EV215" i="3"/>
  <c r="ET215" i="3"/>
  <c r="EW215" i="3"/>
  <c r="EI215" i="3"/>
  <c r="ET26" i="3"/>
  <c r="EX26" i="3"/>
  <c r="EH26" i="3"/>
  <c r="EF26" i="3"/>
  <c r="EM26" i="3"/>
  <c r="EU26" i="3"/>
  <c r="EN26" i="3"/>
  <c r="EZ26" i="3"/>
  <c r="EW26" i="3"/>
  <c r="EV26" i="3"/>
  <c r="EO26" i="3"/>
  <c r="EG26" i="3"/>
  <c r="ED293" i="3"/>
  <c r="EX293" i="3"/>
  <c r="EQ293" i="3"/>
  <c r="EL293" i="3"/>
  <c r="EE293" i="3"/>
  <c r="EH293" i="3"/>
  <c r="ET293" i="3"/>
  <c r="EO293" i="3"/>
  <c r="ES293" i="3"/>
  <c r="EK293" i="3"/>
  <c r="EY293" i="3"/>
  <c r="EI293" i="3"/>
  <c r="EV293" i="3"/>
  <c r="EF293" i="3"/>
  <c r="EZ293" i="3"/>
  <c r="EN293" i="3"/>
  <c r="EG293" i="3"/>
  <c r="ED262" i="3"/>
  <c r="DC262" i="3"/>
  <c r="FA216" i="3"/>
  <c r="EP216" i="3"/>
  <c r="EI216" i="3"/>
  <c r="ED216" i="3"/>
  <c r="EX216" i="3"/>
  <c r="EN216" i="3"/>
  <c r="EL216" i="3"/>
  <c r="EJ216" i="3"/>
  <c r="EO216" i="3"/>
  <c r="ET216" i="3"/>
  <c r="ER216" i="3"/>
  <c r="EQ216" i="3"/>
  <c r="EE216" i="3"/>
  <c r="EZ216" i="3"/>
  <c r="EW216" i="3"/>
  <c r="EM216" i="3"/>
  <c r="EV216" i="3"/>
  <c r="EG216" i="3"/>
  <c r="ES216" i="3"/>
  <c r="EH216" i="3"/>
  <c r="EY216" i="3"/>
  <c r="EX308" i="3"/>
  <c r="ES308" i="3"/>
  <c r="EF308" i="3"/>
  <c r="EI308" i="3"/>
  <c r="FA308" i="3"/>
  <c r="EN308" i="3"/>
  <c r="EQ308" i="3"/>
  <c r="ED308" i="3"/>
  <c r="EV308" i="3"/>
  <c r="EY308" i="3"/>
  <c r="EL308" i="3"/>
  <c r="EG308" i="3"/>
  <c r="EU371" i="3"/>
  <c r="GA371" i="3" s="1"/>
  <c r="DC371" i="3"/>
  <c r="DC43" i="3"/>
  <c r="EI43" i="3"/>
  <c r="DC202" i="3"/>
  <c r="EI202" i="3"/>
  <c r="EU120" i="3"/>
  <c r="ED120" i="3"/>
  <c r="EK120" i="3"/>
  <c r="EF120" i="3"/>
  <c r="EP120" i="3"/>
  <c r="ES120" i="3"/>
  <c r="EN120" i="3"/>
  <c r="EZ120" i="3"/>
  <c r="ET120" i="3"/>
  <c r="EV120" i="3"/>
  <c r="EG120" i="3"/>
  <c r="EW120" i="3"/>
  <c r="EL120" i="3"/>
  <c r="EQ120" i="3"/>
  <c r="EI120" i="3"/>
  <c r="EM120" i="3"/>
  <c r="EY120" i="3"/>
  <c r="ER120" i="3"/>
  <c r="FA228" i="3"/>
  <c r="ED228" i="3"/>
  <c r="EG228" i="3"/>
  <c r="EE228" i="3"/>
  <c r="EO228" i="3"/>
  <c r="EW228" i="3"/>
  <c r="EM228" i="3"/>
  <c r="EY228" i="3"/>
  <c r="EH228" i="3"/>
  <c r="EU228" i="3"/>
  <c r="EP228" i="3"/>
  <c r="EZ228" i="3"/>
  <c r="EI228" i="3"/>
  <c r="EQ228" i="3"/>
  <c r="EL228" i="3"/>
  <c r="ET228" i="3"/>
  <c r="ER228" i="3"/>
  <c r="EJ228" i="3"/>
  <c r="ES228" i="3"/>
  <c r="EX228" i="3"/>
  <c r="EV228" i="3"/>
  <c r="ES214" i="3"/>
  <c r="DC214" i="3"/>
  <c r="EL255" i="3"/>
  <c r="EG255" i="3"/>
  <c r="EX255" i="3"/>
  <c r="EJ255" i="3"/>
  <c r="ET255" i="3"/>
  <c r="EO255" i="3"/>
  <c r="ER255" i="3"/>
  <c r="EE255" i="3"/>
  <c r="EW255" i="3"/>
  <c r="EZ255" i="3"/>
  <c r="EM255" i="3"/>
  <c r="EI255" i="3"/>
  <c r="EK255" i="3"/>
  <c r="EU255" i="3"/>
  <c r="EQ255" i="3"/>
  <c r="ED255" i="3"/>
  <c r="EV255" i="3"/>
  <c r="EP255" i="3"/>
  <c r="DC210" i="3"/>
  <c r="EO210" i="3"/>
  <c r="EW378" i="3"/>
  <c r="ER378" i="3"/>
  <c r="EV378" i="3"/>
  <c r="EI378" i="3"/>
  <c r="EH378" i="3"/>
  <c r="EM378" i="3"/>
  <c r="EQ378" i="3"/>
  <c r="ES378" i="3"/>
  <c r="EX378" i="3"/>
  <c r="EY378" i="3"/>
  <c r="EJ378" i="3"/>
  <c r="ED378" i="3"/>
  <c r="EO378" i="3"/>
  <c r="EF378" i="3"/>
  <c r="EL378" i="3"/>
  <c r="EX215" i="3"/>
  <c r="EK215" i="3"/>
  <c r="ET270" i="3"/>
  <c r="EE308" i="3"/>
  <c r="EE26" i="3"/>
  <c r="ED26" i="3"/>
  <c r="FA120" i="3"/>
  <c r="EG315" i="3"/>
  <c r="FA255" i="3"/>
  <c r="EP293" i="3"/>
  <c r="EX30" i="3"/>
  <c r="EJ373" i="3"/>
  <c r="EK216" i="3"/>
  <c r="ED207" i="3"/>
  <c r="EP215" i="3"/>
  <c r="EP270" i="3"/>
  <c r="EL270" i="3"/>
  <c r="ET308" i="3"/>
  <c r="EP201" i="3"/>
  <c r="EK201" i="3"/>
  <c r="EP26" i="3"/>
  <c r="EO120" i="3"/>
  <c r="EY315" i="3"/>
  <c r="ES255" i="3"/>
  <c r="EW293" i="3"/>
  <c r="EE30" i="3"/>
  <c r="EM373" i="3"/>
  <c r="ES147" i="3"/>
  <c r="EW205" i="3"/>
  <c r="EH215" i="3"/>
  <c r="EH270" i="3"/>
  <c r="ED270" i="3"/>
  <c r="EK308" i="3"/>
  <c r="FA26" i="3"/>
  <c r="EW99" i="3"/>
  <c r="EM315" i="3"/>
  <c r="EM293" i="3"/>
  <c r="EF228" i="3"/>
  <c r="ED30" i="3"/>
  <c r="EW373" i="3"/>
  <c r="EX147" i="3"/>
  <c r="EH7" i="3"/>
  <c r="EF215" i="3"/>
  <c r="EW270" i="3"/>
  <c r="ER270" i="3"/>
  <c r="EZ308" i="3"/>
  <c r="EK26" i="3"/>
  <c r="EK374" i="3"/>
  <c r="GA374" i="3" s="1"/>
  <c r="ET99" i="3"/>
  <c r="FA315" i="3"/>
  <c r="ER293" i="3"/>
  <c r="EN228" i="3"/>
  <c r="EH268" i="3"/>
  <c r="ED7" i="3"/>
  <c r="DC156" i="3"/>
  <c r="DC29" i="3"/>
  <c r="DC285" i="3"/>
  <c r="DC218" i="3"/>
  <c r="DC73" i="3"/>
  <c r="DC176" i="3"/>
  <c r="DC340" i="3"/>
  <c r="DC224" i="3"/>
  <c r="DC173" i="3"/>
  <c r="EU293" i="3"/>
  <c r="DC201" i="3"/>
  <c r="DC77" i="3"/>
  <c r="DC208" i="3"/>
  <c r="DC375" i="3"/>
  <c r="DC161" i="3"/>
  <c r="DC258" i="3"/>
  <c r="DC11" i="3"/>
  <c r="EO217" i="3"/>
  <c r="EP217" i="3"/>
  <c r="EF159" i="3"/>
  <c r="EH159" i="3"/>
  <c r="ET258" i="3"/>
  <c r="DC290" i="3"/>
  <c r="DC215" i="3"/>
  <c r="DC310" i="3"/>
  <c r="DC198" i="3"/>
  <c r="DC345" i="3"/>
  <c r="DC346" i="3"/>
  <c r="DC81" i="3"/>
  <c r="DC297" i="3"/>
  <c r="EF217" i="3"/>
  <c r="EH217" i="3"/>
  <c r="EO4" i="3"/>
  <c r="ES4" i="3"/>
  <c r="ES159" i="3"/>
  <c r="EW159" i="3"/>
  <c r="ER79" i="3"/>
  <c r="EV79" i="3"/>
  <c r="EU325" i="3"/>
  <c r="EO325" i="3"/>
  <c r="EJ119" i="3"/>
  <c r="ED119" i="3"/>
  <c r="ET337" i="3"/>
  <c r="EY337" i="3"/>
  <c r="EY258" i="3"/>
  <c r="FA258" i="3"/>
  <c r="EE284" i="3"/>
  <c r="EY284" i="3"/>
  <c r="EI225" i="3"/>
  <c r="EL225" i="3"/>
  <c r="ES225" i="3"/>
  <c r="DC275" i="3"/>
  <c r="CW392" i="3"/>
  <c r="EN217" i="3"/>
  <c r="EU217" i="3"/>
  <c r="DC115" i="3"/>
  <c r="EI217" i="3"/>
  <c r="EL217" i="3"/>
  <c r="DC331" i="3"/>
  <c r="DC171" i="3"/>
  <c r="EJ154" i="3"/>
  <c r="EW154" i="3"/>
  <c r="EF154" i="3"/>
  <c r="EH154" i="3"/>
  <c r="EY154" i="3"/>
  <c r="EP154" i="3"/>
  <c r="FA154" i="3"/>
  <c r="EX154" i="3"/>
  <c r="EM154" i="3"/>
  <c r="EZ154" i="3"/>
  <c r="EN154" i="3"/>
  <c r="ES154" i="3"/>
  <c r="ED154" i="3"/>
  <c r="EJ304" i="3"/>
  <c r="ET304" i="3"/>
  <c r="EO304" i="3"/>
  <c r="ER304" i="3"/>
  <c r="EE304" i="3"/>
  <c r="EW304" i="3"/>
  <c r="EN111" i="3"/>
  <c r="ES111" i="3"/>
  <c r="FA111" i="3"/>
  <c r="ED194" i="3"/>
  <c r="EV194" i="3"/>
  <c r="EP194" i="3"/>
  <c r="EL194" i="3"/>
  <c r="EH194" i="3"/>
  <c r="EQ194" i="3"/>
  <c r="ET194" i="3"/>
  <c r="EX194" i="3"/>
  <c r="EG194" i="3"/>
  <c r="EE194" i="3"/>
  <c r="EI194" i="3"/>
  <c r="EW194" i="3"/>
  <c r="EM194" i="3"/>
  <c r="EY194" i="3"/>
  <c r="ER194" i="3"/>
  <c r="EK194" i="3"/>
  <c r="EU194" i="3"/>
  <c r="EJ194" i="3"/>
  <c r="ED172" i="3"/>
  <c r="EV172" i="3"/>
  <c r="EP172" i="3"/>
  <c r="EL172" i="3"/>
  <c r="EG172" i="3"/>
  <c r="EQ172" i="3"/>
  <c r="ET172" i="3"/>
  <c r="EO172" i="3"/>
  <c r="ER172" i="3"/>
  <c r="EE172" i="3"/>
  <c r="EW172" i="3"/>
  <c r="EY172" i="3"/>
  <c r="EM172" i="3"/>
  <c r="EH172" i="3"/>
  <c r="EX172" i="3"/>
  <c r="EK172" i="3"/>
  <c r="EU172" i="3"/>
  <c r="EZ172" i="3"/>
  <c r="DL382" i="3"/>
  <c r="DC382" i="3"/>
  <c r="EI328" i="3"/>
  <c r="ED328" i="3"/>
  <c r="EG328" i="3"/>
  <c r="ET328" i="3"/>
  <c r="EO328" i="3"/>
  <c r="EQ328" i="3"/>
  <c r="EU123" i="3"/>
  <c r="DC123" i="3"/>
  <c r="DC152" i="3"/>
  <c r="EQ140" i="3"/>
  <c r="ET140" i="3"/>
  <c r="EN140" i="3"/>
  <c r="EM184" i="3"/>
  <c r="EY184" i="3"/>
  <c r="ER184" i="3"/>
  <c r="EW86" i="3"/>
  <c r="EU86" i="3"/>
  <c r="EO86" i="3"/>
  <c r="EK86" i="3"/>
  <c r="EI86" i="3"/>
  <c r="EZ86" i="3"/>
  <c r="ER86" i="3"/>
  <c r="EQ86" i="3"/>
  <c r="EF86" i="3"/>
  <c r="ES86" i="3"/>
  <c r="EY86" i="3"/>
  <c r="EP86" i="3"/>
  <c r="EL86" i="3"/>
  <c r="EV86" i="3"/>
  <c r="EN86" i="3"/>
  <c r="EG86" i="3"/>
  <c r="EE44" i="3"/>
  <c r="ET44" i="3"/>
  <c r="EM44" i="3"/>
  <c r="EP44" i="3"/>
  <c r="EJ44" i="3"/>
  <c r="EX44" i="3"/>
  <c r="ET219" i="3"/>
  <c r="FA219" i="3"/>
  <c r="EO219" i="3"/>
  <c r="EH219" i="3"/>
  <c r="EE219" i="3"/>
  <c r="EY219" i="3"/>
  <c r="EJ219" i="3"/>
  <c r="EM219" i="3"/>
  <c r="EF219" i="3"/>
  <c r="ER219" i="3"/>
  <c r="EU219" i="3"/>
  <c r="EP219" i="3"/>
  <c r="EI219" i="3"/>
  <c r="EG219" i="3"/>
  <c r="EL219" i="3"/>
  <c r="EQ219" i="3"/>
  <c r="DC22" i="3"/>
  <c r="FA22" i="3"/>
  <c r="EP382" i="3"/>
  <c r="EK382" i="3"/>
  <c r="EZ382" i="3"/>
  <c r="DF358" i="3"/>
  <c r="DC358" i="3"/>
  <c r="DX211" i="3"/>
  <c r="DC211" i="3"/>
  <c r="EK199" i="3"/>
  <c r="EU199" i="3"/>
  <c r="EP199" i="3"/>
  <c r="ES199" i="3"/>
  <c r="EF199" i="3"/>
  <c r="EX199" i="3"/>
  <c r="FA199" i="3"/>
  <c r="EN199" i="3"/>
  <c r="EJ199" i="3"/>
  <c r="ED199" i="3"/>
  <c r="EV199" i="3"/>
  <c r="ER199" i="3"/>
  <c r="EL199" i="3"/>
  <c r="EG199" i="3"/>
  <c r="EZ199" i="3"/>
  <c r="ET199" i="3"/>
  <c r="EO199" i="3"/>
  <c r="EY199" i="3"/>
  <c r="ET297" i="3"/>
  <c r="EO297" i="3"/>
  <c r="ES297" i="3"/>
  <c r="EK297" i="3"/>
  <c r="EY297" i="3"/>
  <c r="EI297" i="3"/>
  <c r="EV297" i="3"/>
  <c r="EF297" i="3"/>
  <c r="EU297" i="3"/>
  <c r="EJ297" i="3"/>
  <c r="EM297" i="3"/>
  <c r="EP297" i="3"/>
  <c r="ER297" i="3"/>
  <c r="EW297" i="3"/>
  <c r="FA297" i="3"/>
  <c r="EQ8" i="3"/>
  <c r="EK8" i="3"/>
  <c r="EP8" i="3"/>
  <c r="EZ296" i="3"/>
  <c r="EY296" i="3"/>
  <c r="EI296" i="3"/>
  <c r="ED296" i="3"/>
  <c r="EF296" i="3"/>
  <c r="EU296" i="3"/>
  <c r="EL296" i="3"/>
  <c r="EP296" i="3"/>
  <c r="EK296" i="3"/>
  <c r="ET296" i="3"/>
  <c r="FA296" i="3"/>
  <c r="EV296" i="3"/>
  <c r="EN296" i="3"/>
  <c r="EG296" i="3"/>
  <c r="EM296" i="3"/>
  <c r="EX296" i="3"/>
  <c r="EQ296" i="3"/>
  <c r="EW296" i="3"/>
  <c r="CE392" i="3"/>
  <c r="DC41" i="3"/>
  <c r="DP278" i="3"/>
  <c r="EO278" i="3"/>
  <c r="ES388" i="3"/>
  <c r="EF388" i="3"/>
  <c r="EX388" i="3"/>
  <c r="EM69" i="3"/>
  <c r="EP69" i="3"/>
  <c r="EZ69" i="3"/>
  <c r="EU69" i="3"/>
  <c r="ED69" i="3"/>
  <c r="FA69" i="3"/>
  <c r="EG69" i="3"/>
  <c r="ER69" i="3"/>
  <c r="EJ69" i="3"/>
  <c r="EO69" i="3"/>
  <c r="EF69" i="3"/>
  <c r="EK69" i="3"/>
  <c r="EW69" i="3"/>
  <c r="ES69" i="3"/>
  <c r="EN69" i="3"/>
  <c r="EI69" i="3"/>
  <c r="EH69" i="3"/>
  <c r="EV69" i="3"/>
  <c r="CV392" i="3"/>
  <c r="DC21" i="3"/>
  <c r="EM79" i="3"/>
  <c r="DC79" i="3"/>
  <c r="DC122" i="3"/>
  <c r="EI122" i="3"/>
  <c r="EI108" i="3"/>
  <c r="DC108" i="3"/>
  <c r="EL107" i="3"/>
  <c r="EH107" i="3"/>
  <c r="EJ107" i="3"/>
  <c r="ET107" i="3"/>
  <c r="EP107" i="3"/>
  <c r="EK107" i="3"/>
  <c r="EM107" i="3"/>
  <c r="EI107" i="3"/>
  <c r="ER107" i="3"/>
  <c r="EU107" i="3"/>
  <c r="EQ107" i="3"/>
  <c r="ES107" i="3"/>
  <c r="ED86" i="3"/>
  <c r="EX86" i="3"/>
  <c r="EM86" i="3"/>
  <c r="EU154" i="3"/>
  <c r="EE86" i="3"/>
  <c r="EE154" i="3"/>
  <c r="EX219" i="3"/>
  <c r="FA172" i="3"/>
  <c r="ES194" i="3"/>
  <c r="EG154" i="3"/>
  <c r="EV219" i="3"/>
  <c r="EQ203" i="3"/>
  <c r="EH203" i="3"/>
  <c r="ES82" i="3"/>
  <c r="EP82" i="3"/>
  <c r="EY89" i="3"/>
  <c r="EP89" i="3"/>
  <c r="EZ237" i="3"/>
  <c r="EX237" i="3"/>
  <c r="EY164" i="3"/>
  <c r="ED164" i="3"/>
  <c r="EL78" i="3"/>
  <c r="EJ78" i="3"/>
  <c r="EQ78" i="3"/>
  <c r="EZ217" i="3"/>
  <c r="ET217" i="3"/>
  <c r="ER15" i="3"/>
  <c r="EW15" i="3"/>
  <c r="EN70" i="3"/>
  <c r="ED70" i="3"/>
  <c r="EV251" i="3"/>
  <c r="EJ251" i="3"/>
  <c r="EG251" i="3"/>
  <c r="EO58" i="3"/>
  <c r="ET58" i="3"/>
  <c r="EJ58" i="3"/>
  <c r="EW187" i="3"/>
  <c r="EU187" i="3"/>
  <c r="EO259" i="3"/>
  <c r="ET259" i="3"/>
  <c r="EX83" i="3"/>
  <c r="EY83" i="3"/>
  <c r="EE83" i="3"/>
  <c r="EO55" i="3"/>
  <c r="ET55" i="3"/>
  <c r="EJ55" i="3"/>
  <c r="EM135" i="3"/>
  <c r="EY135" i="3"/>
  <c r="EG135" i="3"/>
  <c r="ED155" i="3"/>
  <c r="EZ155" i="3"/>
  <c r="EG155" i="3"/>
  <c r="EW295" i="3"/>
  <c r="EQ295" i="3"/>
  <c r="EZ295" i="3"/>
  <c r="EF220" i="3"/>
  <c r="EL220" i="3"/>
  <c r="EW161" i="3"/>
  <c r="EY160" i="3"/>
  <c r="ES160" i="3"/>
  <c r="FA171" i="3"/>
  <c r="EF342" i="3"/>
  <c r="ER342" i="3"/>
  <c r="EW342" i="3"/>
  <c r="EN230" i="3"/>
  <c r="EF230" i="3"/>
  <c r="EO230" i="3"/>
  <c r="EK157" i="3"/>
  <c r="EZ157" i="3"/>
  <c r="EW302" i="3"/>
  <c r="EL302" i="3"/>
  <c r="EY302" i="3"/>
  <c r="EW119" i="3"/>
  <c r="ER119" i="3"/>
  <c r="EV119" i="3"/>
  <c r="EU340" i="3"/>
  <c r="ED340" i="3"/>
  <c r="EG126" i="3"/>
  <c r="EX126" i="3"/>
  <c r="ER126" i="3"/>
  <c r="EH258" i="3"/>
  <c r="EM258" i="3"/>
  <c r="EG7" i="3"/>
  <c r="EO225" i="3"/>
  <c r="EF225" i="3"/>
  <c r="DC154" i="3"/>
  <c r="CF392" i="3"/>
  <c r="EK78" i="3"/>
  <c r="ET78" i="3"/>
  <c r="EM251" i="3"/>
  <c r="FA251" i="3"/>
  <c r="EX58" i="3"/>
  <c r="EG58" i="3"/>
  <c r="EL58" i="3"/>
  <c r="EV83" i="3"/>
  <c r="ER83" i="3"/>
  <c r="EQ83" i="3"/>
  <c r="EX55" i="3"/>
  <c r="EG55" i="3"/>
  <c r="EL55" i="3"/>
  <c r="EE135" i="3"/>
  <c r="EL135" i="3"/>
  <c r="EQ135" i="3"/>
  <c r="EU155" i="3"/>
  <c r="EN155" i="3"/>
  <c r="ER155" i="3"/>
  <c r="EM295" i="3"/>
  <c r="EG295" i="3"/>
  <c r="ER295" i="3"/>
  <c r="ET342" i="3"/>
  <c r="EJ342" i="3"/>
  <c r="EO342" i="3"/>
  <c r="EP230" i="3"/>
  <c r="EV230" i="3"/>
  <c r="ED230" i="3"/>
  <c r="EV302" i="3"/>
  <c r="ED302" i="3"/>
  <c r="EQ302" i="3"/>
  <c r="EO119" i="3"/>
  <c r="EH119" i="3"/>
  <c r="ED126" i="3"/>
  <c r="EL126" i="3"/>
  <c r="EH126" i="3"/>
  <c r="CH392" i="3"/>
  <c r="CN392" i="3"/>
  <c r="EP58" i="3"/>
  <c r="EV58" i="3"/>
  <c r="ED58" i="3"/>
  <c r="ET83" i="3"/>
  <c r="ED83" i="3"/>
  <c r="EI83" i="3"/>
  <c r="EP55" i="3"/>
  <c r="EV55" i="3"/>
  <c r="ED55" i="3"/>
  <c r="EF135" i="3"/>
  <c r="FA135" i="3"/>
  <c r="EI135" i="3"/>
  <c r="ET155" i="3"/>
  <c r="FA155" i="3"/>
  <c r="EJ155" i="3"/>
  <c r="EV295" i="3"/>
  <c r="FA295" i="3"/>
  <c r="EJ295" i="3"/>
  <c r="EL342" i="3"/>
  <c r="EY342" i="3"/>
  <c r="EG342" i="3"/>
  <c r="DC315" i="3"/>
  <c r="CT392" i="3"/>
  <c r="EN251" i="3"/>
  <c r="EU251" i="3"/>
  <c r="EZ251" i="3"/>
  <c r="EH58" i="3"/>
  <c r="EN58" i="3"/>
  <c r="FA58" i="3"/>
  <c r="ES83" i="3"/>
  <c r="EP83" i="3"/>
  <c r="EW83" i="3"/>
  <c r="EH55" i="3"/>
  <c r="EN55" i="3"/>
  <c r="FA55" i="3"/>
  <c r="EV135" i="3"/>
  <c r="ES135" i="3"/>
  <c r="EX135" i="3"/>
  <c r="EI155" i="3"/>
  <c r="EM155" i="3"/>
  <c r="EX155" i="3"/>
  <c r="EO295" i="3"/>
  <c r="EK295" i="3"/>
  <c r="EP295" i="3"/>
  <c r="EU342" i="3"/>
  <c r="ED342" i="3"/>
  <c r="EQ342" i="3"/>
  <c r="EG53" i="3"/>
  <c r="GA53" i="3" s="1"/>
  <c r="EZ230" i="3"/>
  <c r="ET230" i="3"/>
  <c r="EF302" i="3"/>
  <c r="ES302" i="3"/>
  <c r="EZ126" i="3"/>
  <c r="EK126" i="3"/>
  <c r="DC225" i="3"/>
  <c r="CL392" i="3"/>
  <c r="DC240" i="3"/>
  <c r="CJ392" i="3"/>
  <c r="EE251" i="3"/>
  <c r="EL251" i="3"/>
  <c r="EY58" i="3"/>
  <c r="EF58" i="3"/>
  <c r="EK83" i="3"/>
  <c r="FA83" i="3"/>
  <c r="EO83" i="3"/>
  <c r="EY55" i="3"/>
  <c r="EF55" i="3"/>
  <c r="ED135" i="3"/>
  <c r="EK135" i="3"/>
  <c r="EF155" i="3"/>
  <c r="EY155" i="3"/>
  <c r="EP155" i="3"/>
  <c r="EY295" i="3"/>
  <c r="EU295" i="3"/>
  <c r="EF295" i="3"/>
  <c r="EM342" i="3"/>
  <c r="FA342" i="3"/>
  <c r="EI342" i="3"/>
  <c r="EI251" i="3"/>
  <c r="CP392" i="3"/>
  <c r="EJ83" i="3"/>
  <c r="EN83" i="3"/>
  <c r="ES155" i="3"/>
  <c r="EL155" i="3"/>
  <c r="EE295" i="3"/>
  <c r="EI295" i="3"/>
  <c r="EE342" i="3"/>
  <c r="ES342" i="3"/>
  <c r="CI392" i="3"/>
  <c r="EL154" i="3"/>
  <c r="EK154" i="3"/>
  <c r="EO154" i="3"/>
  <c r="ET157" i="3"/>
  <c r="EM157" i="3"/>
  <c r="EO157" i="3"/>
  <c r="EW258" i="3"/>
  <c r="EE258" i="3"/>
  <c r="ER258" i="3"/>
  <c r="EK7" i="3"/>
  <c r="EE7" i="3"/>
  <c r="EL7" i="3"/>
  <c r="DC373" i="3"/>
  <c r="CX392" i="3"/>
  <c r="DC56" i="3"/>
  <c r="EO314" i="3"/>
  <c r="EG314" i="3"/>
  <c r="EP30" i="3"/>
  <c r="EJ30" i="3"/>
  <c r="EU17" i="3"/>
  <c r="EO17" i="3"/>
  <c r="EX373" i="3"/>
  <c r="ER373" i="3"/>
  <c r="EY217" i="3"/>
  <c r="EW217" i="3"/>
  <c r="EM217" i="3"/>
  <c r="EY4" i="3"/>
  <c r="EG4" i="3"/>
  <c r="ET4" i="3"/>
  <c r="FA159" i="3"/>
  <c r="EI159" i="3"/>
  <c r="ER159" i="3"/>
  <c r="EK276" i="3"/>
  <c r="ES276" i="3"/>
  <c r="EN276" i="3"/>
  <c r="ET86" i="3"/>
  <c r="FA86" i="3"/>
  <c r="EQ154" i="3"/>
  <c r="EI154" i="3"/>
  <c r="ER154" i="3"/>
  <c r="EY157" i="3"/>
  <c r="ES157" i="3"/>
  <c r="ER157" i="3"/>
  <c r="EU337" i="3"/>
  <c r="ED337" i="3"/>
  <c r="EN219" i="3"/>
  <c r="EZ219" i="3"/>
  <c r="EX258" i="3"/>
  <c r="EG258" i="3"/>
  <c r="EL258" i="3"/>
  <c r="EU284" i="3"/>
  <c r="EN284" i="3"/>
  <c r="EQ284" i="3"/>
  <c r="EO7" i="3"/>
  <c r="EJ7" i="3"/>
  <c r="EQ7" i="3"/>
  <c r="DC170" i="3"/>
  <c r="DC374" i="3"/>
  <c r="DC88" i="3"/>
  <c r="DC327" i="3"/>
  <c r="DC8" i="3"/>
  <c r="EV217" i="3"/>
  <c r="EQ217" i="3"/>
  <c r="EQ4" i="3"/>
  <c r="EV4" i="3"/>
  <c r="EN159" i="3"/>
  <c r="ET159" i="3"/>
  <c r="FA276" i="3"/>
  <c r="EP276" i="3"/>
  <c r="ET154" i="3"/>
  <c r="EV154" i="3"/>
  <c r="EV157" i="3"/>
  <c r="EE157" i="3"/>
  <c r="EP258" i="3"/>
  <c r="EV258" i="3"/>
  <c r="EG284" i="3"/>
  <c r="EX284" i="3"/>
  <c r="FA7" i="3"/>
  <c r="EU7" i="3"/>
  <c r="DC163" i="3"/>
  <c r="DC12" i="3"/>
  <c r="DC296" i="3"/>
  <c r="DB392" i="3"/>
  <c r="CM392" i="3"/>
  <c r="DC4" i="3"/>
  <c r="CR392" i="3"/>
  <c r="DF391" i="3"/>
  <c r="GG4" i="3" s="1"/>
  <c r="DF390" i="3"/>
  <c r="GE4" i="3" s="1"/>
  <c r="EB391" i="3"/>
  <c r="GG26" i="3" s="1"/>
  <c r="EB390" i="3"/>
  <c r="GE26" i="3" s="1"/>
  <c r="DC348" i="3"/>
  <c r="DC216" i="3"/>
  <c r="DC351" i="3"/>
  <c r="DC293" i="3"/>
  <c r="DC354" i="3"/>
  <c r="GA48" i="3"/>
  <c r="GA73" i="3"/>
  <c r="GA134" i="3"/>
  <c r="GA93" i="3"/>
  <c r="GA245" i="3"/>
  <c r="GA238" i="3"/>
  <c r="GA287" i="3"/>
  <c r="GA180" i="3"/>
  <c r="GA185" i="3"/>
  <c r="GA149" i="3"/>
  <c r="GA347" i="3"/>
  <c r="GA348" i="3"/>
  <c r="GA151" i="3"/>
  <c r="GA351" i="3"/>
  <c r="GA344" i="3"/>
  <c r="GA64" i="3"/>
  <c r="GA338" i="3"/>
  <c r="GA346" i="3"/>
  <c r="GA341" i="3"/>
  <c r="GA146" i="3"/>
  <c r="GA51" i="3"/>
  <c r="GA334" i="3"/>
  <c r="GA349" i="3"/>
  <c r="GA152" i="3"/>
  <c r="GA343" i="3"/>
  <c r="GA329" i="3"/>
  <c r="GA153" i="3"/>
  <c r="GA300" i="3"/>
  <c r="GA352" i="3"/>
  <c r="GA87" i="3"/>
  <c r="GA350" i="3"/>
  <c r="GA345" i="3"/>
  <c r="GA62" i="3"/>
  <c r="GA256" i="3"/>
  <c r="GA269" i="3"/>
  <c r="GA226" i="3"/>
  <c r="GA221" i="3"/>
  <c r="GA74" i="3"/>
  <c r="GA312" i="3"/>
  <c r="GA263" i="3"/>
  <c r="GA65" i="3"/>
  <c r="GA271" i="3"/>
  <c r="GA320" i="3"/>
  <c r="GA71" i="3"/>
  <c r="GA59" i="3"/>
  <c r="GA125" i="3"/>
  <c r="GA362" i="3"/>
  <c r="GA75" i="3"/>
  <c r="GA67" i="3"/>
  <c r="GA54" i="3"/>
  <c r="GA313" i="3"/>
  <c r="GA260" i="3"/>
  <c r="GA127" i="3"/>
  <c r="GA310" i="3"/>
  <c r="GA318" i="3"/>
  <c r="GA264" i="3"/>
  <c r="GA252" i="3"/>
  <c r="GA265" i="3"/>
  <c r="GA330" i="3"/>
  <c r="GA229" i="3"/>
  <c r="GA121" i="3"/>
  <c r="GA35" i="3"/>
  <c r="GA262" i="3"/>
  <c r="GA115" i="3"/>
  <c r="GA317" i="3"/>
  <c r="GA316" i="3"/>
  <c r="GA57" i="3"/>
  <c r="GA267" i="3"/>
  <c r="GA261" i="3"/>
  <c r="GA326" i="3"/>
  <c r="GA34" i="3"/>
  <c r="GA60" i="3"/>
  <c r="GA368" i="3"/>
  <c r="GA36" i="3"/>
  <c r="GA266" i="3"/>
  <c r="GA323" i="3"/>
  <c r="GA332" i="3"/>
  <c r="GA100" i="3"/>
  <c r="GA150" i="3"/>
  <c r="GA333" i="3"/>
  <c r="GA137" i="3"/>
  <c r="GA227" i="3"/>
  <c r="GA272" i="3"/>
  <c r="GA144" i="3"/>
  <c r="GA95" i="3"/>
  <c r="GA386" i="3"/>
  <c r="GA136" i="3"/>
  <c r="GA301" i="3"/>
  <c r="GA233" i="3"/>
  <c r="GA247" i="3"/>
  <c r="GA319" i="3"/>
  <c r="GA248" i="3"/>
  <c r="GA306" i="3"/>
  <c r="GA40" i="3"/>
  <c r="GA46" i="3"/>
  <c r="GA307" i="3"/>
  <c r="GA305" i="3"/>
  <c r="GA76" i="3"/>
  <c r="GA246" i="3"/>
  <c r="GA353" i="3"/>
  <c r="GA369" i="3"/>
  <c r="GA68" i="3"/>
  <c r="GA354" i="3"/>
  <c r="GA303" i="3"/>
  <c r="GA384" i="3"/>
  <c r="GA43" i="3"/>
  <c r="GA236" i="3"/>
  <c r="GA367" i="3"/>
  <c r="GA380" i="3"/>
  <c r="GA363" i="3"/>
  <c r="GA84" i="3"/>
  <c r="GA240" i="3"/>
  <c r="GA309" i="3"/>
  <c r="GA143" i="3"/>
  <c r="GA50" i="3"/>
  <c r="GA294" i="3"/>
  <c r="GA275" i="3"/>
  <c r="GA182" i="3"/>
  <c r="GA218" i="3"/>
  <c r="GA298" i="3"/>
  <c r="GA289" i="3"/>
  <c r="GA291" i="3"/>
  <c r="GA206" i="3"/>
  <c r="GA200" i="3"/>
  <c r="GA213" i="3"/>
  <c r="GA282" i="3"/>
  <c r="GA285" i="3"/>
  <c r="GA167" i="3"/>
  <c r="GA189" i="3"/>
  <c r="GA175" i="3"/>
  <c r="GA177" i="3"/>
  <c r="GA188" i="3"/>
  <c r="GA277" i="3"/>
  <c r="GA193" i="3"/>
  <c r="GA165" i="3"/>
  <c r="GA91" i="3"/>
  <c r="GA198" i="3"/>
  <c r="GA279" i="3"/>
  <c r="GA192" i="3"/>
  <c r="GA280" i="3"/>
  <c r="GA176" i="3"/>
  <c r="GA191" i="3"/>
  <c r="GA90" i="3"/>
  <c r="GA179" i="3"/>
  <c r="GA169" i="3"/>
  <c r="GA184" i="3"/>
  <c r="GA183" i="3"/>
  <c r="GA174" i="3"/>
  <c r="GA168" i="3"/>
  <c r="GA212" i="3"/>
  <c r="GA214" i="3"/>
  <c r="GA98" i="3"/>
  <c r="GA210" i="3"/>
  <c r="GA166" i="3"/>
  <c r="GA202" i="3"/>
  <c r="GA178" i="3"/>
  <c r="GA278" i="3"/>
  <c r="GA211" i="3"/>
  <c r="GA250" i="3"/>
  <c r="GA231" i="3"/>
  <c r="GA128" i="3"/>
  <c r="GA244" i="3"/>
  <c r="GA124" i="3"/>
  <c r="GA196" i="3"/>
  <c r="GA327" i="3"/>
  <c r="GA37" i="3"/>
  <c r="GA162" i="3"/>
  <c r="GA77" i="3"/>
  <c r="GA321" i="3"/>
  <c r="GA33" i="3"/>
  <c r="GA116" i="3"/>
  <c r="GA133" i="3"/>
  <c r="GA141" i="3"/>
  <c r="GA41" i="3"/>
  <c r="GA223" i="3"/>
  <c r="GA331" i="3"/>
  <c r="GA375" i="3"/>
  <c r="GA132" i="3"/>
  <c r="GA249" i="3"/>
  <c r="GA358" i="3"/>
  <c r="GA42" i="3"/>
  <c r="GA357" i="3"/>
  <c r="GA376" i="3"/>
  <c r="GA130" i="3"/>
  <c r="GA148" i="3"/>
  <c r="GA389" i="3"/>
  <c r="GA360" i="3"/>
  <c r="GA72" i="3"/>
  <c r="GA80" i="3"/>
  <c r="GA70" i="3"/>
  <c r="GA361" i="3"/>
  <c r="GA88" i="3"/>
  <c r="GA241" i="3"/>
  <c r="GA235" i="3"/>
  <c r="GA23" i="3"/>
  <c r="GA12" i="3"/>
  <c r="GA38" i="3"/>
  <c r="GA112" i="3"/>
  <c r="GA379" i="3"/>
  <c r="GA102" i="3"/>
  <c r="GA9" i="3"/>
  <c r="GA110" i="3"/>
  <c r="GA49" i="3"/>
  <c r="GA11" i="3"/>
  <c r="GA31" i="3"/>
  <c r="GA322" i="3"/>
  <c r="GA139" i="3"/>
  <c r="GA13" i="3"/>
  <c r="GA18" i="3"/>
  <c r="GA27" i="3"/>
  <c r="GA118" i="3"/>
  <c r="GA113" i="3"/>
  <c r="GA101" i="3"/>
  <c r="GA106" i="3"/>
  <c r="GA372" i="3"/>
  <c r="GA239" i="3"/>
  <c r="GA47" i="3"/>
  <c r="GA45" i="3"/>
  <c r="GA32" i="3"/>
  <c r="GA14" i="3"/>
  <c r="GA131" i="3"/>
  <c r="GA20" i="3"/>
  <c r="GA16" i="3"/>
  <c r="GA97" i="3"/>
  <c r="GA6" i="3"/>
  <c r="GA222" i="3"/>
  <c r="GA103" i="3"/>
  <c r="GA92" i="3"/>
  <c r="GA232" i="3"/>
  <c r="GA108" i="3"/>
  <c r="GA22" i="3"/>
  <c r="GA5" i="3"/>
  <c r="GA383" i="3"/>
  <c r="GA25" i="3"/>
  <c r="GA381" i="3"/>
  <c r="GA24" i="3"/>
  <c r="GA104" i="3"/>
  <c r="GA10" i="3"/>
  <c r="GA105" i="3"/>
  <c r="GA114" i="3"/>
  <c r="DK390" i="3"/>
  <c r="GE9" i="3" s="1"/>
  <c r="DK391" i="3"/>
  <c r="GG9" i="3" s="1"/>
  <c r="GA155" i="3" l="1"/>
  <c r="GA58" i="3"/>
  <c r="GA78" i="3"/>
  <c r="GA220" i="3"/>
  <c r="GA89" i="3"/>
  <c r="GA140" i="3"/>
  <c r="GA328" i="3"/>
  <c r="GA304" i="3"/>
  <c r="GA335" i="3"/>
  <c r="GA129" i="3"/>
  <c r="GA281" i="3"/>
  <c r="GA209" i="3"/>
  <c r="GA311" i="3"/>
  <c r="GA158" i="3"/>
  <c r="GA19" i="3"/>
  <c r="GA197" i="3"/>
  <c r="GA170" i="3"/>
  <c r="GA17" i="3"/>
  <c r="GA181" i="3"/>
  <c r="GA208" i="3"/>
  <c r="GA28" i="3"/>
  <c r="GA190" i="3"/>
  <c r="GA156" i="3"/>
  <c r="GA61" i="3"/>
  <c r="GA254" i="3"/>
  <c r="GA286" i="3"/>
  <c r="GA356" i="3"/>
  <c r="GA81" i="3"/>
  <c r="GA66" i="3"/>
  <c r="GA355" i="3"/>
  <c r="GA257" i="3"/>
  <c r="GA377" i="3"/>
  <c r="GA123" i="3"/>
  <c r="GA273" i="3"/>
  <c r="GA385" i="3"/>
  <c r="GA145" i="3"/>
  <c r="GA324" i="3"/>
  <c r="GA370" i="3"/>
  <c r="GA96" i="3"/>
  <c r="GA195" i="3"/>
  <c r="GA204" i="3"/>
  <c r="GA186" i="3"/>
  <c r="GA56" i="3"/>
  <c r="GA163" i="3"/>
  <c r="GA52" i="3"/>
  <c r="GA173" i="3"/>
  <c r="GA339" i="3"/>
  <c r="GA187" i="3"/>
  <c r="GA142" i="3"/>
  <c r="GA253" i="3"/>
  <c r="GA299" i="3"/>
  <c r="GA288" i="3"/>
  <c r="GA21" i="3"/>
  <c r="GA234" i="3"/>
  <c r="GA387" i="3"/>
  <c r="GA111" i="3"/>
  <c r="GA366" i="3"/>
  <c r="GA255" i="3"/>
  <c r="GA122" i="3"/>
  <c r="GA109" i="3"/>
  <c r="GA99" i="3"/>
  <c r="GA161" i="3"/>
  <c r="GA117" i="3"/>
  <c r="GA160" i="3"/>
  <c r="GA15" i="3"/>
  <c r="DV391" i="3"/>
  <c r="GG20" i="3" s="1"/>
  <c r="GA276" i="3"/>
  <c r="GA119" i="3"/>
  <c r="GA79" i="3"/>
  <c r="GA224" i="3"/>
  <c r="GA225" i="3"/>
  <c r="GA164" i="3"/>
  <c r="GA203" i="3"/>
  <c r="GA295" i="3"/>
  <c r="GA172" i="3"/>
  <c r="GA216" i="3"/>
  <c r="GA293" i="3"/>
  <c r="GA30" i="3"/>
  <c r="GA268" i="3"/>
  <c r="GA243" i="3"/>
  <c r="GA337" i="3"/>
  <c r="DC391" i="3"/>
  <c r="GA258" i="3"/>
  <c r="GA314" i="3"/>
  <c r="GA230" i="3"/>
  <c r="GA135" i="3"/>
  <c r="GA126" i="3"/>
  <c r="GA302" i="3"/>
  <c r="GA259" i="3"/>
  <c r="GA251" i="3"/>
  <c r="GA82" i="3"/>
  <c r="GA107" i="3"/>
  <c r="GA69" i="3"/>
  <c r="GA296" i="3"/>
  <c r="GA8" i="3"/>
  <c r="GA297" i="3"/>
  <c r="GA199" i="3"/>
  <c r="GA382" i="3"/>
  <c r="GA44" i="3"/>
  <c r="GA86" i="3"/>
  <c r="GA194" i="3"/>
  <c r="GA284" i="3"/>
  <c r="GA228" i="3"/>
  <c r="GA207" i="3"/>
  <c r="GA26" i="3"/>
  <c r="GA378" i="3"/>
  <c r="GA120" i="3"/>
  <c r="GA308" i="3"/>
  <c r="GA215" i="3"/>
  <c r="GA94" i="3"/>
  <c r="GA270" i="3"/>
  <c r="GA157" i="3"/>
  <c r="GA205" i="3"/>
  <c r="GA292" i="3"/>
  <c r="GA138" i="3"/>
  <c r="GA63" i="3"/>
  <c r="GA242" i="3"/>
  <c r="GA39" i="3"/>
  <c r="GA290" i="3"/>
  <c r="GA171" i="3"/>
  <c r="GA201" i="3"/>
  <c r="GA364" i="3"/>
  <c r="GA315" i="3"/>
  <c r="GA237" i="3"/>
  <c r="GA147" i="3"/>
  <c r="GA29" i="3"/>
  <c r="GA325" i="3"/>
  <c r="GA217" i="3"/>
  <c r="GA159" i="3"/>
  <c r="GA373" i="3"/>
  <c r="GA340" i="3"/>
  <c r="GA219" i="3"/>
  <c r="GA342" i="3"/>
  <c r="GA7" i="3"/>
  <c r="DH391" i="3"/>
  <c r="GG6" i="3" s="1"/>
  <c r="DH390" i="3"/>
  <c r="GE6" i="3" s="1"/>
  <c r="DJ391" i="3"/>
  <c r="GG8" i="3" s="1"/>
  <c r="DJ390" i="3"/>
  <c r="GE8" i="3" s="1"/>
  <c r="GA154" i="3"/>
  <c r="GA55" i="3"/>
  <c r="GA4" i="3"/>
  <c r="GA83" i="3"/>
  <c r="DC390" i="3"/>
  <c r="DP391" i="3"/>
  <c r="GG14" i="3" s="1"/>
  <c r="DP390" i="3"/>
  <c r="GE14" i="3" s="1"/>
  <c r="DL390" i="3"/>
  <c r="GE10" i="3" s="1"/>
  <c r="DL391" i="3"/>
  <c r="GG10" i="3" s="1"/>
  <c r="DX390" i="3"/>
  <c r="GE22" i="3" s="1"/>
  <c r="DX391" i="3"/>
  <c r="GG22" i="3" s="1"/>
</calcChain>
</file>

<file path=xl/sharedStrings.xml><?xml version="1.0" encoding="utf-8"?>
<sst xmlns="http://schemas.openxmlformats.org/spreadsheetml/2006/main" count="197" uniqueCount="139">
  <si>
    <t>MEDIA</t>
  </si>
  <si>
    <t>Hora de visitas</t>
  </si>
  <si>
    <t>Duracion visita</t>
  </si>
  <si>
    <t>Usuario</t>
  </si>
  <si>
    <t>Paginas vistas</t>
  </si>
  <si>
    <t>Rebote</t>
  </si>
  <si>
    <t>Visita Nueva</t>
  </si>
  <si>
    <t>Preguntas a contestar</t>
  </si>
  <si>
    <t>A que hora visitan mas, como se reparten los usuarios en las horas del dia</t>
  </si>
  <si>
    <t>Cual es la distribución de duración de visitas en los usuarios</t>
  </si>
  <si>
    <t>Cuantos usuarios son rebote, por cuántos son visitas que se quedan</t>
  </si>
  <si>
    <t>Agregar definición de rebote en web</t>
  </si>
  <si>
    <t>Error: usuario que tenga mucho tiempo en el sitio y sea rebote!</t>
  </si>
  <si>
    <t>Cuantos usuarios son visitas nuevas y viejas</t>
  </si>
  <si>
    <t>Agregar errores?</t>
  </si>
  <si>
    <t>Usuarios que es la segunda vez que entran y se marcan como nuevos</t>
  </si>
  <si>
    <t>Usuarios comunes y su relacion con la cantidad de paginas vistas</t>
  </si>
  <si>
    <t>Usuarios unico y su relación con la cantidad de paginas vistas</t>
  </si>
  <si>
    <t>Relacion entre visitas cortas y tipo de usuario: Viejo/Nuevo</t>
  </si>
  <si>
    <t>Dato: promedio de páginas vistas por usuario</t>
  </si>
  <si>
    <t>Dato: cantidad de horas de visualización de contenidos (no incluir rebotes)</t>
  </si>
  <si>
    <t>Hora base 24</t>
  </si>
  <si>
    <t>Inicio</t>
  </si>
  <si>
    <t>Fin</t>
  </si>
  <si>
    <t>N</t>
  </si>
  <si>
    <t xml:space="preserve">DESV. EST. </t>
  </si>
  <si>
    <t>DESV</t>
  </si>
  <si>
    <t>Clase</t>
  </si>
  <si>
    <t>Freq</t>
  </si>
  <si>
    <t>Freq. Relativa</t>
  </si>
  <si>
    <t xml:space="preserve">N = </t>
  </si>
  <si>
    <t>MODA</t>
  </si>
  <si>
    <t xml:space="preserve">Despues de sacar las máximas frecuencias. </t>
  </si>
  <si>
    <t>HORA</t>
  </si>
  <si>
    <t>FREQ</t>
  </si>
  <si>
    <t>4,17 hrs</t>
  </si>
  <si>
    <t>grafica</t>
  </si>
  <si>
    <t>Moda de pagina vista por usuario</t>
  </si>
  <si>
    <t>La mayor cantidad de usuarios vieron 3 paginas</t>
  </si>
  <si>
    <t>Entre 1 y 5 en realidad gracias a la desv estandar</t>
  </si>
  <si>
    <t>Dev. Est.</t>
  </si>
  <si>
    <t>Promedio de los errores contra la media</t>
  </si>
  <si>
    <t>Frecuencias</t>
  </si>
  <si>
    <t>A que hr un usuario continuo visita mas</t>
  </si>
  <si>
    <t>Frecuencia de visitas</t>
  </si>
  <si>
    <t>Cuantaas visitas por usuario hay promedio</t>
  </si>
  <si>
    <t>Usuarios rebote</t>
  </si>
  <si>
    <t>rebote</t>
  </si>
  <si>
    <t>Visitas nuevas</t>
  </si>
  <si>
    <t>Existen usuarios que, dado un nuevo ID no son nuevas visitas… Hay inconsistencia</t>
  </si>
  <si>
    <t>nuevos</t>
  </si>
  <si>
    <t>para 1's y 0's es igual a la media</t>
  </si>
  <si>
    <t>14% / 86%</t>
  </si>
  <si>
    <t>40%/60%</t>
  </si>
  <si>
    <t>Falta relacion entre dos variables- lo unico para hacer el reporte interesante</t>
  </si>
  <si>
    <t>Hay visitas de usuarios que son rebote y que antes hubiesen visitado el sitio?</t>
  </si>
  <si>
    <t>Usuarios nuevos que son rebote</t>
  </si>
  <si>
    <t>Usuarios nuevos de rebote</t>
  </si>
  <si>
    <t>nuevos-rebote</t>
  </si>
  <si>
    <t xml:space="preserve"> </t>
  </si>
  <si>
    <t>duracion de visitas de rebote en promedio</t>
  </si>
  <si>
    <t>Duracion visitas rebote</t>
  </si>
  <si>
    <t xml:space="preserve">desviacion estandar de Dur. De visitas de rebote </t>
  </si>
  <si>
    <t>max</t>
  </si>
  <si>
    <t>duracion de visitas de NO rebote</t>
  </si>
  <si>
    <t>Duracion visitas normales</t>
  </si>
  <si>
    <t>dev estandar de Dur de visitas de NO rebote</t>
  </si>
  <si>
    <t>Es raro que las visitas de rebote duren en promedio casi lo mismo que las de No rebote</t>
  </si>
  <si>
    <t>Por hora</t>
  </si>
  <si>
    <t>Copia Duracion</t>
  </si>
  <si>
    <t>Cantidad de visitas por hora</t>
  </si>
  <si>
    <t>Tiempo por usuario por hora</t>
  </si>
  <si>
    <t>Promedio por usuario por hora</t>
  </si>
  <si>
    <t>MAX</t>
  </si>
  <si>
    <t>MAXIMO TIEMPO POR HORA</t>
  </si>
  <si>
    <t>MAXIMO TIEMPO PROMEDIO POR HORA</t>
  </si>
  <si>
    <t>MIN</t>
  </si>
  <si>
    <t>MINIMO TIEMPO POR HORA (T!=0)</t>
  </si>
  <si>
    <t>cantidad de tiempo de usuario por hora</t>
  </si>
  <si>
    <t>Usuarios continuos (mas de dos visitas, con su suma de minutos)</t>
  </si>
  <si>
    <t>PROM</t>
  </si>
  <si>
    <t>En este promedio, a esas horas se puede analizar cuando hay más carga. Se consideran todos los dias como 1 solo</t>
  </si>
  <si>
    <t>Falta una secuencia ya de dias.</t>
  </si>
  <si>
    <t>DIA</t>
  </si>
  <si>
    <t>PROm</t>
  </si>
  <si>
    <t>Dia</t>
  </si>
  <si>
    <t>Hras</t>
  </si>
  <si>
    <t xml:space="preserve">EL NUMERO PUESTO ES DIA </t>
  </si>
  <si>
    <t>total de tiempo visitado por dia</t>
  </si>
  <si>
    <t>cantidad de visitas por dia y por hora</t>
  </si>
  <si>
    <t>promedio</t>
  </si>
  <si>
    <t>promedio de tiempo visitado por dia</t>
  </si>
  <si>
    <t>dia\hora</t>
  </si>
  <si>
    <t>suma</t>
  </si>
  <si>
    <t>listo</t>
  </si>
  <si>
    <t>listp</t>
  </si>
  <si>
    <t>Cantidad de visitas</t>
  </si>
  <si>
    <t>Duracion de visita</t>
  </si>
  <si>
    <t>Cantidad de paginas vistas</t>
  </si>
  <si>
    <t>total de paginas visitadas por dia</t>
  </si>
  <si>
    <t>Paginas vistas de usuarios no rebote</t>
  </si>
  <si>
    <t>Promedio de paginas vistas por usuario no rebote</t>
  </si>
  <si>
    <t xml:space="preserve">minimo </t>
  </si>
  <si>
    <t xml:space="preserve">maximo </t>
  </si>
  <si>
    <t>Limites de cuartiles</t>
  </si>
  <si>
    <t>Tiempo</t>
  </si>
  <si>
    <t>Qty</t>
  </si>
  <si>
    <t>Cuartiles</t>
  </si>
  <si>
    <t>Q</t>
  </si>
  <si>
    <t>Posición</t>
  </si>
  <si>
    <t>Clases</t>
  </si>
  <si>
    <t>Valor lim</t>
  </si>
  <si>
    <t>Q1</t>
  </si>
  <si>
    <t>f</t>
  </si>
  <si>
    <t>Q2</t>
  </si>
  <si>
    <t>Q3</t>
  </si>
  <si>
    <t>F&lt;</t>
  </si>
  <si>
    <t>A</t>
  </si>
  <si>
    <t>a</t>
  </si>
  <si>
    <t>Posicion lim</t>
  </si>
  <si>
    <t>Valor Q</t>
  </si>
  <si>
    <t>Comprob</t>
  </si>
  <si>
    <t>media</t>
  </si>
  <si>
    <t>moda</t>
  </si>
  <si>
    <t>dev. Est</t>
  </si>
  <si>
    <t>AsPearson</t>
  </si>
  <si>
    <t>Páginas vistas</t>
  </si>
  <si>
    <t>Pos</t>
  </si>
  <si>
    <t>Num Paginas</t>
  </si>
  <si>
    <t>Media</t>
  </si>
  <si>
    <t>Moda</t>
  </si>
  <si>
    <t>Dev</t>
  </si>
  <si>
    <t>Person</t>
  </si>
  <si>
    <t>cantidad de paginas vistas por usuario</t>
  </si>
  <si>
    <t xml:space="preserve">Paginas vistas </t>
  </si>
  <si>
    <t>Desv</t>
  </si>
  <si>
    <t>S2</t>
  </si>
  <si>
    <t>S</t>
  </si>
  <si>
    <t>desv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</si>
</sst>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quotePrefix="1"/>
    <xf numFmtId="0" fontId="0" fillId="33" borderId="0" xfId="0" applyFill="1"/>
    <xf numFmtId="0" fontId="6" fillId="2" borderId="0" xfId="6"/>
    <xf numFmtId="0" fontId="13" fillId="7" borderId="7" xfId="13"/>
    <xf numFmtId="0" fontId="6" fillId="2" borderId="7" xfId="6" applyBorder="1"/>
    <xf numFmtId="164" fontId="0" fillId="0" borderId="0" xfId="0" applyNumberFormat="1"/>
    <xf numFmtId="0" fontId="7" fillId="3" borderId="0" xfId="7"/>
    <xf numFmtId="164" fontId="8" fillId="4" borderId="0" xfId="8" applyNumberFormat="1"/>
    <xf numFmtId="0" fontId="8" fillId="4" borderId="0" xfId="8"/>
    <xf numFmtId="164" fontId="6" fillId="2" borderId="0" xfId="6" applyNumberFormat="1"/>
    <xf numFmtId="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Mayores</a:t>
            </a:r>
            <a:r>
              <a:rPr lang="es-MX" baseline="0"/>
              <a:t> usuarios (id's)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2.7155136562808976E-2"/>
          <c:y val="0.107390505311697"/>
          <c:w val="0.95488054024726443"/>
          <c:h val="0.8254411557172928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'Estadisticas usuario'!$AK$4:$AK$486</c:f>
              <c:numCache>
                <c:formatCode>General</c:formatCode>
                <c:ptCount val="4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23</c:v>
                </c:pt>
                <c:pt idx="16">
                  <c:v>24</c:v>
                </c:pt>
                <c:pt idx="17">
                  <c:v>26</c:v>
                </c:pt>
                <c:pt idx="18">
                  <c:v>29</c:v>
                </c:pt>
                <c:pt idx="19">
                  <c:v>32</c:v>
                </c:pt>
                <c:pt idx="20">
                  <c:v>33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41</c:v>
                </c:pt>
                <c:pt idx="27">
                  <c:v>42</c:v>
                </c:pt>
                <c:pt idx="28">
                  <c:v>44</c:v>
                </c:pt>
                <c:pt idx="29">
                  <c:v>46</c:v>
                </c:pt>
                <c:pt idx="30">
                  <c:v>47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60</c:v>
                </c:pt>
                <c:pt idx="40">
                  <c:v>62</c:v>
                </c:pt>
                <c:pt idx="41">
                  <c:v>64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82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89</c:v>
                </c:pt>
                <c:pt idx="63">
                  <c:v>90</c:v>
                </c:pt>
                <c:pt idx="64">
                  <c:v>92</c:v>
                </c:pt>
                <c:pt idx="65">
                  <c:v>94</c:v>
                </c:pt>
                <c:pt idx="66">
                  <c:v>95</c:v>
                </c:pt>
                <c:pt idx="67">
                  <c:v>96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102</c:v>
                </c:pt>
                <c:pt idx="74">
                  <c:v>103</c:v>
                </c:pt>
                <c:pt idx="75">
                  <c:v>104</c:v>
                </c:pt>
                <c:pt idx="76">
                  <c:v>105</c:v>
                </c:pt>
                <c:pt idx="77">
                  <c:v>106</c:v>
                </c:pt>
                <c:pt idx="78">
                  <c:v>107</c:v>
                </c:pt>
                <c:pt idx="79">
                  <c:v>108</c:v>
                </c:pt>
                <c:pt idx="80">
                  <c:v>109</c:v>
                </c:pt>
                <c:pt idx="81">
                  <c:v>110</c:v>
                </c:pt>
                <c:pt idx="82">
                  <c:v>112</c:v>
                </c:pt>
                <c:pt idx="83">
                  <c:v>113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131</c:v>
                </c:pt>
                <c:pt idx="99">
                  <c:v>133</c:v>
                </c:pt>
                <c:pt idx="100">
                  <c:v>134</c:v>
                </c:pt>
                <c:pt idx="101">
                  <c:v>136</c:v>
                </c:pt>
                <c:pt idx="102">
                  <c:v>137</c:v>
                </c:pt>
                <c:pt idx="103">
                  <c:v>138</c:v>
                </c:pt>
                <c:pt idx="104">
                  <c:v>139</c:v>
                </c:pt>
                <c:pt idx="105">
                  <c:v>140</c:v>
                </c:pt>
                <c:pt idx="106">
                  <c:v>142</c:v>
                </c:pt>
                <c:pt idx="107">
                  <c:v>143</c:v>
                </c:pt>
                <c:pt idx="108">
                  <c:v>144</c:v>
                </c:pt>
                <c:pt idx="109">
                  <c:v>145</c:v>
                </c:pt>
                <c:pt idx="110">
                  <c:v>146</c:v>
                </c:pt>
                <c:pt idx="111">
                  <c:v>147</c:v>
                </c:pt>
                <c:pt idx="112">
                  <c:v>148</c:v>
                </c:pt>
                <c:pt idx="113">
                  <c:v>149</c:v>
                </c:pt>
                <c:pt idx="114">
                  <c:v>150</c:v>
                </c:pt>
                <c:pt idx="115">
                  <c:v>151</c:v>
                </c:pt>
                <c:pt idx="116">
                  <c:v>152</c:v>
                </c:pt>
                <c:pt idx="117">
                  <c:v>153</c:v>
                </c:pt>
                <c:pt idx="118">
                  <c:v>154</c:v>
                </c:pt>
                <c:pt idx="119">
                  <c:v>155</c:v>
                </c:pt>
                <c:pt idx="120">
                  <c:v>156</c:v>
                </c:pt>
                <c:pt idx="121">
                  <c:v>157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163</c:v>
                </c:pt>
                <c:pt idx="126">
                  <c:v>164</c:v>
                </c:pt>
                <c:pt idx="127">
                  <c:v>166</c:v>
                </c:pt>
                <c:pt idx="128">
                  <c:v>167</c:v>
                </c:pt>
                <c:pt idx="129">
                  <c:v>168</c:v>
                </c:pt>
                <c:pt idx="130">
                  <c:v>169</c:v>
                </c:pt>
                <c:pt idx="131">
                  <c:v>171</c:v>
                </c:pt>
                <c:pt idx="132">
                  <c:v>172</c:v>
                </c:pt>
                <c:pt idx="133">
                  <c:v>173</c:v>
                </c:pt>
                <c:pt idx="134">
                  <c:v>174</c:v>
                </c:pt>
                <c:pt idx="135">
                  <c:v>176</c:v>
                </c:pt>
                <c:pt idx="136">
                  <c:v>177</c:v>
                </c:pt>
                <c:pt idx="137">
                  <c:v>178</c:v>
                </c:pt>
                <c:pt idx="138">
                  <c:v>179</c:v>
                </c:pt>
                <c:pt idx="139">
                  <c:v>180</c:v>
                </c:pt>
                <c:pt idx="140">
                  <c:v>182</c:v>
                </c:pt>
                <c:pt idx="141">
                  <c:v>184</c:v>
                </c:pt>
                <c:pt idx="142">
                  <c:v>185</c:v>
                </c:pt>
                <c:pt idx="143">
                  <c:v>186</c:v>
                </c:pt>
                <c:pt idx="144">
                  <c:v>187</c:v>
                </c:pt>
                <c:pt idx="145">
                  <c:v>188</c:v>
                </c:pt>
                <c:pt idx="146">
                  <c:v>189</c:v>
                </c:pt>
                <c:pt idx="147">
                  <c:v>190</c:v>
                </c:pt>
                <c:pt idx="148">
                  <c:v>192</c:v>
                </c:pt>
                <c:pt idx="149">
                  <c:v>193</c:v>
                </c:pt>
                <c:pt idx="150">
                  <c:v>194</c:v>
                </c:pt>
                <c:pt idx="151">
                  <c:v>195</c:v>
                </c:pt>
                <c:pt idx="152">
                  <c:v>196</c:v>
                </c:pt>
                <c:pt idx="153">
                  <c:v>198</c:v>
                </c:pt>
                <c:pt idx="154">
                  <c:v>199</c:v>
                </c:pt>
                <c:pt idx="155">
                  <c:v>200</c:v>
                </c:pt>
                <c:pt idx="156">
                  <c:v>202</c:v>
                </c:pt>
                <c:pt idx="157">
                  <c:v>203</c:v>
                </c:pt>
                <c:pt idx="158">
                  <c:v>204</c:v>
                </c:pt>
                <c:pt idx="159">
                  <c:v>205</c:v>
                </c:pt>
                <c:pt idx="160">
                  <c:v>207</c:v>
                </c:pt>
                <c:pt idx="161">
                  <c:v>208</c:v>
                </c:pt>
                <c:pt idx="162">
                  <c:v>209</c:v>
                </c:pt>
                <c:pt idx="163">
                  <c:v>210</c:v>
                </c:pt>
                <c:pt idx="164">
                  <c:v>211</c:v>
                </c:pt>
                <c:pt idx="165">
                  <c:v>213</c:v>
                </c:pt>
                <c:pt idx="166">
                  <c:v>214</c:v>
                </c:pt>
                <c:pt idx="167">
                  <c:v>216</c:v>
                </c:pt>
                <c:pt idx="168">
                  <c:v>217</c:v>
                </c:pt>
                <c:pt idx="169">
                  <c:v>218</c:v>
                </c:pt>
                <c:pt idx="170">
                  <c:v>219</c:v>
                </c:pt>
                <c:pt idx="171">
                  <c:v>220</c:v>
                </c:pt>
                <c:pt idx="172">
                  <c:v>221</c:v>
                </c:pt>
                <c:pt idx="173">
                  <c:v>222</c:v>
                </c:pt>
                <c:pt idx="174">
                  <c:v>223</c:v>
                </c:pt>
                <c:pt idx="175">
                  <c:v>224</c:v>
                </c:pt>
                <c:pt idx="176">
                  <c:v>225</c:v>
                </c:pt>
                <c:pt idx="177">
                  <c:v>226</c:v>
                </c:pt>
                <c:pt idx="178">
                  <c:v>227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245</c:v>
                </c:pt>
                <c:pt idx="195">
                  <c:v>246</c:v>
                </c:pt>
                <c:pt idx="196">
                  <c:v>247</c:v>
                </c:pt>
                <c:pt idx="197">
                  <c:v>248</c:v>
                </c:pt>
                <c:pt idx="198">
                  <c:v>249</c:v>
                </c:pt>
                <c:pt idx="199">
                  <c:v>250</c:v>
                </c:pt>
                <c:pt idx="200">
                  <c:v>251</c:v>
                </c:pt>
                <c:pt idx="201">
                  <c:v>252</c:v>
                </c:pt>
                <c:pt idx="202">
                  <c:v>253</c:v>
                </c:pt>
                <c:pt idx="203">
                  <c:v>254</c:v>
                </c:pt>
                <c:pt idx="204">
                  <c:v>255</c:v>
                </c:pt>
                <c:pt idx="205">
                  <c:v>256</c:v>
                </c:pt>
                <c:pt idx="206">
                  <c:v>258</c:v>
                </c:pt>
                <c:pt idx="207">
                  <c:v>259</c:v>
                </c:pt>
                <c:pt idx="208">
                  <c:v>261</c:v>
                </c:pt>
                <c:pt idx="209">
                  <c:v>262</c:v>
                </c:pt>
                <c:pt idx="210">
                  <c:v>264</c:v>
                </c:pt>
                <c:pt idx="211">
                  <c:v>265</c:v>
                </c:pt>
                <c:pt idx="212">
                  <c:v>266</c:v>
                </c:pt>
                <c:pt idx="213">
                  <c:v>267</c:v>
                </c:pt>
                <c:pt idx="214">
                  <c:v>268</c:v>
                </c:pt>
                <c:pt idx="215">
                  <c:v>269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275</c:v>
                </c:pt>
                <c:pt idx="220">
                  <c:v>276</c:v>
                </c:pt>
                <c:pt idx="221">
                  <c:v>277</c:v>
                </c:pt>
                <c:pt idx="222">
                  <c:v>278</c:v>
                </c:pt>
                <c:pt idx="223">
                  <c:v>280</c:v>
                </c:pt>
                <c:pt idx="224">
                  <c:v>281</c:v>
                </c:pt>
                <c:pt idx="225">
                  <c:v>282</c:v>
                </c:pt>
                <c:pt idx="226">
                  <c:v>284</c:v>
                </c:pt>
                <c:pt idx="227">
                  <c:v>286</c:v>
                </c:pt>
                <c:pt idx="228">
                  <c:v>287</c:v>
                </c:pt>
                <c:pt idx="229">
                  <c:v>289</c:v>
                </c:pt>
                <c:pt idx="230">
                  <c:v>290</c:v>
                </c:pt>
                <c:pt idx="231">
                  <c:v>292</c:v>
                </c:pt>
                <c:pt idx="232">
                  <c:v>293</c:v>
                </c:pt>
                <c:pt idx="233">
                  <c:v>294</c:v>
                </c:pt>
                <c:pt idx="234">
                  <c:v>296</c:v>
                </c:pt>
                <c:pt idx="235">
                  <c:v>297</c:v>
                </c:pt>
                <c:pt idx="236">
                  <c:v>299</c:v>
                </c:pt>
                <c:pt idx="237">
                  <c:v>301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310</c:v>
                </c:pt>
                <c:pt idx="245">
                  <c:v>311</c:v>
                </c:pt>
                <c:pt idx="246">
                  <c:v>312</c:v>
                </c:pt>
                <c:pt idx="247">
                  <c:v>313</c:v>
                </c:pt>
                <c:pt idx="248">
                  <c:v>314</c:v>
                </c:pt>
                <c:pt idx="249">
                  <c:v>315</c:v>
                </c:pt>
                <c:pt idx="250">
                  <c:v>316</c:v>
                </c:pt>
                <c:pt idx="251">
                  <c:v>317</c:v>
                </c:pt>
                <c:pt idx="252">
                  <c:v>319</c:v>
                </c:pt>
                <c:pt idx="253">
                  <c:v>320</c:v>
                </c:pt>
                <c:pt idx="254">
                  <c:v>321</c:v>
                </c:pt>
                <c:pt idx="255">
                  <c:v>323</c:v>
                </c:pt>
                <c:pt idx="256">
                  <c:v>324</c:v>
                </c:pt>
                <c:pt idx="257">
                  <c:v>325</c:v>
                </c:pt>
                <c:pt idx="258">
                  <c:v>326</c:v>
                </c:pt>
                <c:pt idx="259">
                  <c:v>327</c:v>
                </c:pt>
                <c:pt idx="260">
                  <c:v>328</c:v>
                </c:pt>
                <c:pt idx="261">
                  <c:v>330</c:v>
                </c:pt>
                <c:pt idx="262">
                  <c:v>331</c:v>
                </c:pt>
                <c:pt idx="263">
                  <c:v>332</c:v>
                </c:pt>
                <c:pt idx="264">
                  <c:v>333</c:v>
                </c:pt>
                <c:pt idx="265">
                  <c:v>334</c:v>
                </c:pt>
                <c:pt idx="266">
                  <c:v>336</c:v>
                </c:pt>
                <c:pt idx="267">
                  <c:v>337</c:v>
                </c:pt>
                <c:pt idx="268">
                  <c:v>338</c:v>
                </c:pt>
                <c:pt idx="269">
                  <c:v>339</c:v>
                </c:pt>
                <c:pt idx="270">
                  <c:v>340</c:v>
                </c:pt>
                <c:pt idx="271">
                  <c:v>342</c:v>
                </c:pt>
                <c:pt idx="272">
                  <c:v>343</c:v>
                </c:pt>
                <c:pt idx="273">
                  <c:v>344</c:v>
                </c:pt>
                <c:pt idx="274">
                  <c:v>345</c:v>
                </c:pt>
                <c:pt idx="275">
                  <c:v>346</c:v>
                </c:pt>
                <c:pt idx="276">
                  <c:v>348</c:v>
                </c:pt>
                <c:pt idx="277">
                  <c:v>349</c:v>
                </c:pt>
                <c:pt idx="278">
                  <c:v>350</c:v>
                </c:pt>
                <c:pt idx="279">
                  <c:v>351</c:v>
                </c:pt>
                <c:pt idx="280">
                  <c:v>354</c:v>
                </c:pt>
                <c:pt idx="281">
                  <c:v>355</c:v>
                </c:pt>
                <c:pt idx="282">
                  <c:v>356</c:v>
                </c:pt>
                <c:pt idx="283">
                  <c:v>358</c:v>
                </c:pt>
                <c:pt idx="284">
                  <c:v>361</c:v>
                </c:pt>
                <c:pt idx="285">
                  <c:v>362</c:v>
                </c:pt>
                <c:pt idx="286">
                  <c:v>363</c:v>
                </c:pt>
                <c:pt idx="287">
                  <c:v>364</c:v>
                </c:pt>
                <c:pt idx="288">
                  <c:v>365</c:v>
                </c:pt>
                <c:pt idx="289">
                  <c:v>366</c:v>
                </c:pt>
                <c:pt idx="290">
                  <c:v>367</c:v>
                </c:pt>
                <c:pt idx="291">
                  <c:v>368</c:v>
                </c:pt>
                <c:pt idx="292">
                  <c:v>369</c:v>
                </c:pt>
                <c:pt idx="293">
                  <c:v>371</c:v>
                </c:pt>
                <c:pt idx="294">
                  <c:v>372</c:v>
                </c:pt>
                <c:pt idx="295">
                  <c:v>374</c:v>
                </c:pt>
                <c:pt idx="296">
                  <c:v>375</c:v>
                </c:pt>
                <c:pt idx="297">
                  <c:v>377</c:v>
                </c:pt>
                <c:pt idx="298">
                  <c:v>379</c:v>
                </c:pt>
                <c:pt idx="299">
                  <c:v>380</c:v>
                </c:pt>
                <c:pt idx="300">
                  <c:v>382</c:v>
                </c:pt>
                <c:pt idx="301">
                  <c:v>383</c:v>
                </c:pt>
                <c:pt idx="302">
                  <c:v>385</c:v>
                </c:pt>
                <c:pt idx="303">
                  <c:v>386</c:v>
                </c:pt>
                <c:pt idx="304">
                  <c:v>387</c:v>
                </c:pt>
                <c:pt idx="305">
                  <c:v>388</c:v>
                </c:pt>
                <c:pt idx="306">
                  <c:v>389</c:v>
                </c:pt>
                <c:pt idx="307">
                  <c:v>390</c:v>
                </c:pt>
                <c:pt idx="308">
                  <c:v>391</c:v>
                </c:pt>
                <c:pt idx="309">
                  <c:v>392</c:v>
                </c:pt>
                <c:pt idx="310">
                  <c:v>393</c:v>
                </c:pt>
                <c:pt idx="311">
                  <c:v>394</c:v>
                </c:pt>
                <c:pt idx="312">
                  <c:v>395</c:v>
                </c:pt>
                <c:pt idx="313">
                  <c:v>398</c:v>
                </c:pt>
                <c:pt idx="314">
                  <c:v>399</c:v>
                </c:pt>
                <c:pt idx="315">
                  <c:v>403</c:v>
                </c:pt>
                <c:pt idx="316">
                  <c:v>404</c:v>
                </c:pt>
                <c:pt idx="317">
                  <c:v>408</c:v>
                </c:pt>
                <c:pt idx="318">
                  <c:v>410</c:v>
                </c:pt>
                <c:pt idx="319">
                  <c:v>411</c:v>
                </c:pt>
                <c:pt idx="320">
                  <c:v>413</c:v>
                </c:pt>
                <c:pt idx="321">
                  <c:v>414</c:v>
                </c:pt>
                <c:pt idx="322">
                  <c:v>416</c:v>
                </c:pt>
                <c:pt idx="323">
                  <c:v>417</c:v>
                </c:pt>
                <c:pt idx="324">
                  <c:v>419</c:v>
                </c:pt>
                <c:pt idx="325">
                  <c:v>421</c:v>
                </c:pt>
                <c:pt idx="326">
                  <c:v>422</c:v>
                </c:pt>
                <c:pt idx="327">
                  <c:v>424</c:v>
                </c:pt>
                <c:pt idx="328">
                  <c:v>425</c:v>
                </c:pt>
                <c:pt idx="329">
                  <c:v>426</c:v>
                </c:pt>
                <c:pt idx="330">
                  <c:v>427</c:v>
                </c:pt>
                <c:pt idx="331">
                  <c:v>428</c:v>
                </c:pt>
                <c:pt idx="332">
                  <c:v>429</c:v>
                </c:pt>
                <c:pt idx="333">
                  <c:v>430</c:v>
                </c:pt>
                <c:pt idx="334">
                  <c:v>431</c:v>
                </c:pt>
                <c:pt idx="335">
                  <c:v>432</c:v>
                </c:pt>
                <c:pt idx="336">
                  <c:v>433</c:v>
                </c:pt>
                <c:pt idx="337">
                  <c:v>434</c:v>
                </c:pt>
                <c:pt idx="338">
                  <c:v>435</c:v>
                </c:pt>
                <c:pt idx="339">
                  <c:v>436</c:v>
                </c:pt>
                <c:pt idx="340">
                  <c:v>437</c:v>
                </c:pt>
                <c:pt idx="341">
                  <c:v>438</c:v>
                </c:pt>
                <c:pt idx="342">
                  <c:v>440</c:v>
                </c:pt>
                <c:pt idx="343">
                  <c:v>443</c:v>
                </c:pt>
                <c:pt idx="344">
                  <c:v>444</c:v>
                </c:pt>
                <c:pt idx="345">
                  <c:v>446</c:v>
                </c:pt>
                <c:pt idx="346">
                  <c:v>447</c:v>
                </c:pt>
                <c:pt idx="347">
                  <c:v>449</c:v>
                </c:pt>
                <c:pt idx="348">
                  <c:v>450</c:v>
                </c:pt>
                <c:pt idx="349">
                  <c:v>451</c:v>
                </c:pt>
                <c:pt idx="350">
                  <c:v>452</c:v>
                </c:pt>
                <c:pt idx="351">
                  <c:v>453</c:v>
                </c:pt>
                <c:pt idx="352">
                  <c:v>454</c:v>
                </c:pt>
                <c:pt idx="353">
                  <c:v>455</c:v>
                </c:pt>
                <c:pt idx="354">
                  <c:v>456</c:v>
                </c:pt>
                <c:pt idx="355">
                  <c:v>459</c:v>
                </c:pt>
                <c:pt idx="356">
                  <c:v>460</c:v>
                </c:pt>
                <c:pt idx="357">
                  <c:v>462</c:v>
                </c:pt>
                <c:pt idx="358">
                  <c:v>463</c:v>
                </c:pt>
                <c:pt idx="359">
                  <c:v>464</c:v>
                </c:pt>
                <c:pt idx="360">
                  <c:v>466</c:v>
                </c:pt>
                <c:pt idx="361">
                  <c:v>467</c:v>
                </c:pt>
                <c:pt idx="362">
                  <c:v>470</c:v>
                </c:pt>
                <c:pt idx="363">
                  <c:v>472</c:v>
                </c:pt>
                <c:pt idx="364">
                  <c:v>474</c:v>
                </c:pt>
                <c:pt idx="365">
                  <c:v>475</c:v>
                </c:pt>
                <c:pt idx="366">
                  <c:v>476</c:v>
                </c:pt>
                <c:pt idx="367">
                  <c:v>477</c:v>
                </c:pt>
                <c:pt idx="368">
                  <c:v>478</c:v>
                </c:pt>
                <c:pt idx="369">
                  <c:v>479</c:v>
                </c:pt>
                <c:pt idx="370">
                  <c:v>480</c:v>
                </c:pt>
                <c:pt idx="371">
                  <c:v>482</c:v>
                </c:pt>
                <c:pt idx="372">
                  <c:v>483</c:v>
                </c:pt>
                <c:pt idx="373">
                  <c:v>484</c:v>
                </c:pt>
                <c:pt idx="374">
                  <c:v>485</c:v>
                </c:pt>
                <c:pt idx="375">
                  <c:v>486</c:v>
                </c:pt>
                <c:pt idx="376">
                  <c:v>488</c:v>
                </c:pt>
                <c:pt idx="377">
                  <c:v>489</c:v>
                </c:pt>
                <c:pt idx="378">
                  <c:v>491</c:v>
                </c:pt>
                <c:pt idx="379">
                  <c:v>492</c:v>
                </c:pt>
                <c:pt idx="380">
                  <c:v>493</c:v>
                </c:pt>
                <c:pt idx="381">
                  <c:v>495</c:v>
                </c:pt>
                <c:pt idx="382">
                  <c:v>496</c:v>
                </c:pt>
                <c:pt idx="383">
                  <c:v>497</c:v>
                </c:pt>
                <c:pt idx="384">
                  <c:v>498</c:v>
                </c:pt>
                <c:pt idx="385">
                  <c:v>499</c:v>
                </c:pt>
              </c:numCache>
            </c:numRef>
          </c:xVal>
          <c:yVal>
            <c:numRef>
              <c:f>'Estadisticas usuario'!$AM$4:$AM$486</c:f>
              <c:numCache>
                <c:formatCode>General</c:formatCode>
                <c:ptCount val="483"/>
                <c:pt idx="0">
                  <c:v>6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0</c:v>
                </c:pt>
                <c:pt idx="7">
                  <c:v>3</c:v>
                </c:pt>
                <c:pt idx="8">
                  <c:v>3</c:v>
                </c:pt>
                <c:pt idx="9">
                  <c:v>1</c:v>
                </c:pt>
                <c:pt idx="10">
                  <c:v>6</c:v>
                </c:pt>
                <c:pt idx="11">
                  <c:v>8</c:v>
                </c:pt>
                <c:pt idx="12">
                  <c:v>2</c:v>
                </c:pt>
                <c:pt idx="13">
                  <c:v>6</c:v>
                </c:pt>
                <c:pt idx="14">
                  <c:v>7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11</c:v>
                </c:pt>
                <c:pt idx="19">
                  <c:v>13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5</c:v>
                </c:pt>
                <c:pt idx="24">
                  <c:v>7</c:v>
                </c:pt>
                <c:pt idx="25">
                  <c:v>2</c:v>
                </c:pt>
                <c:pt idx="26">
                  <c:v>6</c:v>
                </c:pt>
                <c:pt idx="27">
                  <c:v>5</c:v>
                </c:pt>
                <c:pt idx="28">
                  <c:v>8</c:v>
                </c:pt>
                <c:pt idx="29">
                  <c:v>3</c:v>
                </c:pt>
                <c:pt idx="30">
                  <c:v>13</c:v>
                </c:pt>
                <c:pt idx="31">
                  <c:v>0</c:v>
                </c:pt>
                <c:pt idx="32">
                  <c:v>5</c:v>
                </c:pt>
                <c:pt idx="33">
                  <c:v>5</c:v>
                </c:pt>
                <c:pt idx="34">
                  <c:v>2</c:v>
                </c:pt>
                <c:pt idx="35">
                  <c:v>0</c:v>
                </c:pt>
                <c:pt idx="36">
                  <c:v>4</c:v>
                </c:pt>
                <c:pt idx="37">
                  <c:v>4</c:v>
                </c:pt>
                <c:pt idx="38">
                  <c:v>0</c:v>
                </c:pt>
                <c:pt idx="39">
                  <c:v>8</c:v>
                </c:pt>
                <c:pt idx="40">
                  <c:v>15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5</c:v>
                </c:pt>
                <c:pt idx="45">
                  <c:v>12</c:v>
                </c:pt>
                <c:pt idx="46">
                  <c:v>6</c:v>
                </c:pt>
                <c:pt idx="47">
                  <c:v>4</c:v>
                </c:pt>
                <c:pt idx="48">
                  <c:v>6</c:v>
                </c:pt>
                <c:pt idx="49">
                  <c:v>10</c:v>
                </c:pt>
                <c:pt idx="50">
                  <c:v>1</c:v>
                </c:pt>
                <c:pt idx="51">
                  <c:v>15</c:v>
                </c:pt>
                <c:pt idx="52">
                  <c:v>7</c:v>
                </c:pt>
                <c:pt idx="53">
                  <c:v>2</c:v>
                </c:pt>
                <c:pt idx="54">
                  <c:v>5</c:v>
                </c:pt>
                <c:pt idx="55">
                  <c:v>2</c:v>
                </c:pt>
                <c:pt idx="56">
                  <c:v>6</c:v>
                </c:pt>
                <c:pt idx="57">
                  <c:v>7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9</c:v>
                </c:pt>
                <c:pt idx="63">
                  <c:v>9</c:v>
                </c:pt>
                <c:pt idx="64">
                  <c:v>1</c:v>
                </c:pt>
                <c:pt idx="65">
                  <c:v>1</c:v>
                </c:pt>
                <c:pt idx="66">
                  <c:v>8</c:v>
                </c:pt>
                <c:pt idx="67">
                  <c:v>13</c:v>
                </c:pt>
                <c:pt idx="68">
                  <c:v>6</c:v>
                </c:pt>
                <c:pt idx="69">
                  <c:v>5</c:v>
                </c:pt>
                <c:pt idx="70">
                  <c:v>13</c:v>
                </c:pt>
                <c:pt idx="71">
                  <c:v>11</c:v>
                </c:pt>
                <c:pt idx="72">
                  <c:v>15</c:v>
                </c:pt>
                <c:pt idx="73">
                  <c:v>0</c:v>
                </c:pt>
                <c:pt idx="74">
                  <c:v>13</c:v>
                </c:pt>
                <c:pt idx="75">
                  <c:v>8</c:v>
                </c:pt>
                <c:pt idx="76">
                  <c:v>0</c:v>
                </c:pt>
                <c:pt idx="77">
                  <c:v>8</c:v>
                </c:pt>
                <c:pt idx="78">
                  <c:v>12</c:v>
                </c:pt>
                <c:pt idx="79">
                  <c:v>10</c:v>
                </c:pt>
                <c:pt idx="80">
                  <c:v>6</c:v>
                </c:pt>
                <c:pt idx="81">
                  <c:v>5</c:v>
                </c:pt>
                <c:pt idx="82">
                  <c:v>8</c:v>
                </c:pt>
                <c:pt idx="83">
                  <c:v>2</c:v>
                </c:pt>
                <c:pt idx="84">
                  <c:v>6</c:v>
                </c:pt>
                <c:pt idx="85">
                  <c:v>5</c:v>
                </c:pt>
                <c:pt idx="86">
                  <c:v>3</c:v>
                </c:pt>
                <c:pt idx="87">
                  <c:v>14</c:v>
                </c:pt>
                <c:pt idx="88">
                  <c:v>5</c:v>
                </c:pt>
                <c:pt idx="89">
                  <c:v>4</c:v>
                </c:pt>
                <c:pt idx="90">
                  <c:v>1</c:v>
                </c:pt>
                <c:pt idx="91">
                  <c:v>9</c:v>
                </c:pt>
                <c:pt idx="92">
                  <c:v>12</c:v>
                </c:pt>
                <c:pt idx="93">
                  <c:v>4</c:v>
                </c:pt>
                <c:pt idx="94">
                  <c:v>11</c:v>
                </c:pt>
                <c:pt idx="95">
                  <c:v>0</c:v>
                </c:pt>
                <c:pt idx="96">
                  <c:v>2</c:v>
                </c:pt>
                <c:pt idx="97">
                  <c:v>4</c:v>
                </c:pt>
                <c:pt idx="98">
                  <c:v>20</c:v>
                </c:pt>
                <c:pt idx="99">
                  <c:v>1</c:v>
                </c:pt>
                <c:pt idx="100">
                  <c:v>0</c:v>
                </c:pt>
                <c:pt idx="101">
                  <c:v>6</c:v>
                </c:pt>
                <c:pt idx="102">
                  <c:v>3</c:v>
                </c:pt>
                <c:pt idx="103">
                  <c:v>3</c:v>
                </c:pt>
                <c:pt idx="104">
                  <c:v>5</c:v>
                </c:pt>
                <c:pt idx="105">
                  <c:v>8</c:v>
                </c:pt>
                <c:pt idx="106">
                  <c:v>4</c:v>
                </c:pt>
                <c:pt idx="107">
                  <c:v>9</c:v>
                </c:pt>
                <c:pt idx="108">
                  <c:v>11</c:v>
                </c:pt>
                <c:pt idx="109">
                  <c:v>10</c:v>
                </c:pt>
                <c:pt idx="110">
                  <c:v>5</c:v>
                </c:pt>
                <c:pt idx="111">
                  <c:v>3</c:v>
                </c:pt>
                <c:pt idx="112">
                  <c:v>6</c:v>
                </c:pt>
                <c:pt idx="113">
                  <c:v>14</c:v>
                </c:pt>
                <c:pt idx="114">
                  <c:v>5</c:v>
                </c:pt>
                <c:pt idx="115">
                  <c:v>6</c:v>
                </c:pt>
                <c:pt idx="116">
                  <c:v>11</c:v>
                </c:pt>
                <c:pt idx="117">
                  <c:v>8</c:v>
                </c:pt>
                <c:pt idx="118">
                  <c:v>6</c:v>
                </c:pt>
                <c:pt idx="119">
                  <c:v>13</c:v>
                </c:pt>
                <c:pt idx="120">
                  <c:v>7</c:v>
                </c:pt>
                <c:pt idx="121">
                  <c:v>6</c:v>
                </c:pt>
                <c:pt idx="122">
                  <c:v>6</c:v>
                </c:pt>
                <c:pt idx="123">
                  <c:v>1</c:v>
                </c:pt>
                <c:pt idx="124">
                  <c:v>6</c:v>
                </c:pt>
                <c:pt idx="125">
                  <c:v>1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5</c:v>
                </c:pt>
                <c:pt idx="130">
                  <c:v>5</c:v>
                </c:pt>
                <c:pt idx="131">
                  <c:v>0</c:v>
                </c:pt>
                <c:pt idx="132">
                  <c:v>2</c:v>
                </c:pt>
                <c:pt idx="133">
                  <c:v>5</c:v>
                </c:pt>
                <c:pt idx="134">
                  <c:v>8</c:v>
                </c:pt>
                <c:pt idx="135">
                  <c:v>4</c:v>
                </c:pt>
                <c:pt idx="136">
                  <c:v>5</c:v>
                </c:pt>
                <c:pt idx="137">
                  <c:v>2</c:v>
                </c:pt>
                <c:pt idx="138">
                  <c:v>4</c:v>
                </c:pt>
                <c:pt idx="139">
                  <c:v>9</c:v>
                </c:pt>
                <c:pt idx="140">
                  <c:v>6</c:v>
                </c:pt>
                <c:pt idx="141">
                  <c:v>5</c:v>
                </c:pt>
                <c:pt idx="142">
                  <c:v>3</c:v>
                </c:pt>
                <c:pt idx="143">
                  <c:v>8</c:v>
                </c:pt>
                <c:pt idx="144">
                  <c:v>0</c:v>
                </c:pt>
                <c:pt idx="145">
                  <c:v>6</c:v>
                </c:pt>
                <c:pt idx="146">
                  <c:v>13</c:v>
                </c:pt>
                <c:pt idx="147">
                  <c:v>6</c:v>
                </c:pt>
                <c:pt idx="148">
                  <c:v>11</c:v>
                </c:pt>
                <c:pt idx="149">
                  <c:v>2</c:v>
                </c:pt>
                <c:pt idx="150">
                  <c:v>10</c:v>
                </c:pt>
                <c:pt idx="151">
                  <c:v>5</c:v>
                </c:pt>
                <c:pt idx="152">
                  <c:v>1</c:v>
                </c:pt>
                <c:pt idx="153">
                  <c:v>1</c:v>
                </c:pt>
                <c:pt idx="154">
                  <c:v>5</c:v>
                </c:pt>
                <c:pt idx="155">
                  <c:v>0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14</c:v>
                </c:pt>
                <c:pt idx="160">
                  <c:v>3</c:v>
                </c:pt>
                <c:pt idx="161">
                  <c:v>7</c:v>
                </c:pt>
                <c:pt idx="162">
                  <c:v>9</c:v>
                </c:pt>
                <c:pt idx="163">
                  <c:v>3</c:v>
                </c:pt>
                <c:pt idx="164">
                  <c:v>2</c:v>
                </c:pt>
                <c:pt idx="165">
                  <c:v>12</c:v>
                </c:pt>
                <c:pt idx="166">
                  <c:v>5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7</c:v>
                </c:pt>
                <c:pt idx="172">
                  <c:v>4</c:v>
                </c:pt>
                <c:pt idx="173">
                  <c:v>5</c:v>
                </c:pt>
                <c:pt idx="174">
                  <c:v>0</c:v>
                </c:pt>
                <c:pt idx="175">
                  <c:v>4</c:v>
                </c:pt>
                <c:pt idx="176">
                  <c:v>0</c:v>
                </c:pt>
                <c:pt idx="177">
                  <c:v>6</c:v>
                </c:pt>
                <c:pt idx="178">
                  <c:v>3</c:v>
                </c:pt>
                <c:pt idx="179">
                  <c:v>0</c:v>
                </c:pt>
                <c:pt idx="180">
                  <c:v>6</c:v>
                </c:pt>
                <c:pt idx="181">
                  <c:v>0</c:v>
                </c:pt>
                <c:pt idx="182">
                  <c:v>2</c:v>
                </c:pt>
                <c:pt idx="183">
                  <c:v>4</c:v>
                </c:pt>
                <c:pt idx="184">
                  <c:v>12</c:v>
                </c:pt>
                <c:pt idx="185">
                  <c:v>5</c:v>
                </c:pt>
                <c:pt idx="186">
                  <c:v>0</c:v>
                </c:pt>
                <c:pt idx="187">
                  <c:v>10</c:v>
                </c:pt>
                <c:pt idx="188">
                  <c:v>7</c:v>
                </c:pt>
                <c:pt idx="189">
                  <c:v>6</c:v>
                </c:pt>
                <c:pt idx="190">
                  <c:v>2</c:v>
                </c:pt>
                <c:pt idx="191">
                  <c:v>7</c:v>
                </c:pt>
                <c:pt idx="192">
                  <c:v>8</c:v>
                </c:pt>
                <c:pt idx="193">
                  <c:v>3</c:v>
                </c:pt>
                <c:pt idx="194">
                  <c:v>6</c:v>
                </c:pt>
                <c:pt idx="195">
                  <c:v>5</c:v>
                </c:pt>
                <c:pt idx="196">
                  <c:v>6</c:v>
                </c:pt>
                <c:pt idx="197">
                  <c:v>6</c:v>
                </c:pt>
                <c:pt idx="198">
                  <c:v>10</c:v>
                </c:pt>
                <c:pt idx="199">
                  <c:v>7</c:v>
                </c:pt>
                <c:pt idx="200">
                  <c:v>4</c:v>
                </c:pt>
                <c:pt idx="201">
                  <c:v>11</c:v>
                </c:pt>
                <c:pt idx="202">
                  <c:v>11</c:v>
                </c:pt>
                <c:pt idx="203">
                  <c:v>10</c:v>
                </c:pt>
                <c:pt idx="204">
                  <c:v>12</c:v>
                </c:pt>
                <c:pt idx="205">
                  <c:v>10</c:v>
                </c:pt>
                <c:pt idx="206">
                  <c:v>6</c:v>
                </c:pt>
                <c:pt idx="207">
                  <c:v>12</c:v>
                </c:pt>
                <c:pt idx="208">
                  <c:v>5</c:v>
                </c:pt>
                <c:pt idx="209">
                  <c:v>6</c:v>
                </c:pt>
                <c:pt idx="210">
                  <c:v>3</c:v>
                </c:pt>
                <c:pt idx="211">
                  <c:v>4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3</c:v>
                </c:pt>
                <c:pt idx="217">
                  <c:v>3</c:v>
                </c:pt>
                <c:pt idx="218">
                  <c:v>16</c:v>
                </c:pt>
                <c:pt idx="219">
                  <c:v>8</c:v>
                </c:pt>
                <c:pt idx="220">
                  <c:v>10</c:v>
                </c:pt>
                <c:pt idx="221">
                  <c:v>11</c:v>
                </c:pt>
                <c:pt idx="222">
                  <c:v>1</c:v>
                </c:pt>
                <c:pt idx="223">
                  <c:v>2</c:v>
                </c:pt>
                <c:pt idx="224">
                  <c:v>6</c:v>
                </c:pt>
                <c:pt idx="225">
                  <c:v>13</c:v>
                </c:pt>
                <c:pt idx="226">
                  <c:v>1</c:v>
                </c:pt>
                <c:pt idx="227">
                  <c:v>13</c:v>
                </c:pt>
                <c:pt idx="228">
                  <c:v>7</c:v>
                </c:pt>
                <c:pt idx="229">
                  <c:v>5</c:v>
                </c:pt>
                <c:pt idx="230">
                  <c:v>5</c:v>
                </c:pt>
                <c:pt idx="231">
                  <c:v>2</c:v>
                </c:pt>
                <c:pt idx="232">
                  <c:v>2</c:v>
                </c:pt>
                <c:pt idx="233">
                  <c:v>14</c:v>
                </c:pt>
                <c:pt idx="234">
                  <c:v>4</c:v>
                </c:pt>
                <c:pt idx="235">
                  <c:v>3</c:v>
                </c:pt>
                <c:pt idx="236">
                  <c:v>6</c:v>
                </c:pt>
                <c:pt idx="237">
                  <c:v>5</c:v>
                </c:pt>
                <c:pt idx="238">
                  <c:v>3</c:v>
                </c:pt>
                <c:pt idx="239">
                  <c:v>11</c:v>
                </c:pt>
                <c:pt idx="240">
                  <c:v>10</c:v>
                </c:pt>
                <c:pt idx="241">
                  <c:v>1</c:v>
                </c:pt>
                <c:pt idx="242">
                  <c:v>17</c:v>
                </c:pt>
                <c:pt idx="243">
                  <c:v>2</c:v>
                </c:pt>
                <c:pt idx="244">
                  <c:v>3</c:v>
                </c:pt>
                <c:pt idx="245">
                  <c:v>6</c:v>
                </c:pt>
                <c:pt idx="246">
                  <c:v>13</c:v>
                </c:pt>
                <c:pt idx="247">
                  <c:v>6</c:v>
                </c:pt>
                <c:pt idx="248">
                  <c:v>6</c:v>
                </c:pt>
                <c:pt idx="249">
                  <c:v>5</c:v>
                </c:pt>
                <c:pt idx="250">
                  <c:v>1</c:v>
                </c:pt>
                <c:pt idx="251">
                  <c:v>9</c:v>
                </c:pt>
                <c:pt idx="252">
                  <c:v>0</c:v>
                </c:pt>
                <c:pt idx="253">
                  <c:v>5</c:v>
                </c:pt>
                <c:pt idx="254">
                  <c:v>6</c:v>
                </c:pt>
                <c:pt idx="255">
                  <c:v>0</c:v>
                </c:pt>
                <c:pt idx="256">
                  <c:v>6</c:v>
                </c:pt>
                <c:pt idx="257">
                  <c:v>5</c:v>
                </c:pt>
                <c:pt idx="258">
                  <c:v>10</c:v>
                </c:pt>
                <c:pt idx="259">
                  <c:v>0</c:v>
                </c:pt>
                <c:pt idx="260">
                  <c:v>1</c:v>
                </c:pt>
                <c:pt idx="261">
                  <c:v>5</c:v>
                </c:pt>
                <c:pt idx="262">
                  <c:v>3</c:v>
                </c:pt>
                <c:pt idx="263">
                  <c:v>1</c:v>
                </c:pt>
                <c:pt idx="264">
                  <c:v>6</c:v>
                </c:pt>
                <c:pt idx="265">
                  <c:v>1</c:v>
                </c:pt>
                <c:pt idx="266">
                  <c:v>6</c:v>
                </c:pt>
                <c:pt idx="267">
                  <c:v>0</c:v>
                </c:pt>
                <c:pt idx="268">
                  <c:v>5</c:v>
                </c:pt>
                <c:pt idx="269">
                  <c:v>9</c:v>
                </c:pt>
                <c:pt idx="270">
                  <c:v>8</c:v>
                </c:pt>
                <c:pt idx="271">
                  <c:v>6</c:v>
                </c:pt>
                <c:pt idx="272">
                  <c:v>10</c:v>
                </c:pt>
                <c:pt idx="273">
                  <c:v>4</c:v>
                </c:pt>
                <c:pt idx="274">
                  <c:v>4</c:v>
                </c:pt>
                <c:pt idx="275">
                  <c:v>9</c:v>
                </c:pt>
                <c:pt idx="276">
                  <c:v>17</c:v>
                </c:pt>
                <c:pt idx="277">
                  <c:v>2</c:v>
                </c:pt>
                <c:pt idx="278">
                  <c:v>7</c:v>
                </c:pt>
                <c:pt idx="279">
                  <c:v>14</c:v>
                </c:pt>
                <c:pt idx="280">
                  <c:v>4</c:v>
                </c:pt>
                <c:pt idx="281">
                  <c:v>7</c:v>
                </c:pt>
                <c:pt idx="282">
                  <c:v>12</c:v>
                </c:pt>
                <c:pt idx="283">
                  <c:v>2</c:v>
                </c:pt>
                <c:pt idx="284">
                  <c:v>5</c:v>
                </c:pt>
                <c:pt idx="285">
                  <c:v>9</c:v>
                </c:pt>
                <c:pt idx="286">
                  <c:v>4</c:v>
                </c:pt>
                <c:pt idx="287">
                  <c:v>3</c:v>
                </c:pt>
                <c:pt idx="288">
                  <c:v>9</c:v>
                </c:pt>
                <c:pt idx="289">
                  <c:v>4</c:v>
                </c:pt>
                <c:pt idx="290">
                  <c:v>5</c:v>
                </c:pt>
                <c:pt idx="291">
                  <c:v>2</c:v>
                </c:pt>
                <c:pt idx="292">
                  <c:v>6</c:v>
                </c:pt>
                <c:pt idx="293">
                  <c:v>1</c:v>
                </c:pt>
                <c:pt idx="294">
                  <c:v>7</c:v>
                </c:pt>
                <c:pt idx="295">
                  <c:v>1</c:v>
                </c:pt>
                <c:pt idx="296">
                  <c:v>3</c:v>
                </c:pt>
                <c:pt idx="297">
                  <c:v>3</c:v>
                </c:pt>
                <c:pt idx="298">
                  <c:v>6</c:v>
                </c:pt>
                <c:pt idx="299">
                  <c:v>7</c:v>
                </c:pt>
                <c:pt idx="300">
                  <c:v>5</c:v>
                </c:pt>
                <c:pt idx="301">
                  <c:v>6</c:v>
                </c:pt>
                <c:pt idx="302">
                  <c:v>6</c:v>
                </c:pt>
                <c:pt idx="303">
                  <c:v>9</c:v>
                </c:pt>
                <c:pt idx="304">
                  <c:v>5</c:v>
                </c:pt>
                <c:pt idx="305">
                  <c:v>6</c:v>
                </c:pt>
                <c:pt idx="306">
                  <c:v>6</c:v>
                </c:pt>
                <c:pt idx="307">
                  <c:v>5</c:v>
                </c:pt>
                <c:pt idx="308">
                  <c:v>6</c:v>
                </c:pt>
                <c:pt idx="309">
                  <c:v>11</c:v>
                </c:pt>
                <c:pt idx="310">
                  <c:v>3</c:v>
                </c:pt>
                <c:pt idx="311">
                  <c:v>16</c:v>
                </c:pt>
                <c:pt idx="312">
                  <c:v>7</c:v>
                </c:pt>
                <c:pt idx="313">
                  <c:v>3</c:v>
                </c:pt>
                <c:pt idx="314">
                  <c:v>0</c:v>
                </c:pt>
                <c:pt idx="315">
                  <c:v>10</c:v>
                </c:pt>
                <c:pt idx="316">
                  <c:v>7</c:v>
                </c:pt>
                <c:pt idx="317">
                  <c:v>4</c:v>
                </c:pt>
                <c:pt idx="318">
                  <c:v>0</c:v>
                </c:pt>
                <c:pt idx="319">
                  <c:v>4</c:v>
                </c:pt>
                <c:pt idx="320">
                  <c:v>3</c:v>
                </c:pt>
                <c:pt idx="321">
                  <c:v>3</c:v>
                </c:pt>
                <c:pt idx="322">
                  <c:v>13</c:v>
                </c:pt>
                <c:pt idx="323">
                  <c:v>2</c:v>
                </c:pt>
                <c:pt idx="324">
                  <c:v>8</c:v>
                </c:pt>
                <c:pt idx="325">
                  <c:v>5</c:v>
                </c:pt>
                <c:pt idx="326">
                  <c:v>5</c:v>
                </c:pt>
                <c:pt idx="327">
                  <c:v>2</c:v>
                </c:pt>
                <c:pt idx="328">
                  <c:v>5</c:v>
                </c:pt>
                <c:pt idx="329">
                  <c:v>0</c:v>
                </c:pt>
                <c:pt idx="330">
                  <c:v>4</c:v>
                </c:pt>
                <c:pt idx="331">
                  <c:v>7</c:v>
                </c:pt>
                <c:pt idx="332">
                  <c:v>10</c:v>
                </c:pt>
                <c:pt idx="333">
                  <c:v>9</c:v>
                </c:pt>
                <c:pt idx="334">
                  <c:v>22</c:v>
                </c:pt>
                <c:pt idx="335">
                  <c:v>8</c:v>
                </c:pt>
                <c:pt idx="336">
                  <c:v>1</c:v>
                </c:pt>
                <c:pt idx="337">
                  <c:v>7</c:v>
                </c:pt>
                <c:pt idx="338">
                  <c:v>4</c:v>
                </c:pt>
                <c:pt idx="339">
                  <c:v>6</c:v>
                </c:pt>
                <c:pt idx="340">
                  <c:v>2</c:v>
                </c:pt>
                <c:pt idx="341">
                  <c:v>4</c:v>
                </c:pt>
                <c:pt idx="342">
                  <c:v>5</c:v>
                </c:pt>
                <c:pt idx="343">
                  <c:v>1</c:v>
                </c:pt>
                <c:pt idx="344">
                  <c:v>8</c:v>
                </c:pt>
                <c:pt idx="345">
                  <c:v>9</c:v>
                </c:pt>
                <c:pt idx="346">
                  <c:v>6</c:v>
                </c:pt>
                <c:pt idx="347">
                  <c:v>12</c:v>
                </c:pt>
                <c:pt idx="348">
                  <c:v>0</c:v>
                </c:pt>
                <c:pt idx="349">
                  <c:v>1</c:v>
                </c:pt>
                <c:pt idx="350">
                  <c:v>16</c:v>
                </c:pt>
                <c:pt idx="351">
                  <c:v>6</c:v>
                </c:pt>
                <c:pt idx="352">
                  <c:v>11</c:v>
                </c:pt>
                <c:pt idx="353">
                  <c:v>5</c:v>
                </c:pt>
                <c:pt idx="354">
                  <c:v>5</c:v>
                </c:pt>
                <c:pt idx="355">
                  <c:v>2</c:v>
                </c:pt>
                <c:pt idx="356">
                  <c:v>2</c:v>
                </c:pt>
                <c:pt idx="357">
                  <c:v>12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11</c:v>
                </c:pt>
                <c:pt idx="362">
                  <c:v>5</c:v>
                </c:pt>
                <c:pt idx="363">
                  <c:v>12</c:v>
                </c:pt>
                <c:pt idx="364">
                  <c:v>2</c:v>
                </c:pt>
                <c:pt idx="365">
                  <c:v>9</c:v>
                </c:pt>
                <c:pt idx="366">
                  <c:v>4</c:v>
                </c:pt>
                <c:pt idx="367">
                  <c:v>3</c:v>
                </c:pt>
                <c:pt idx="368">
                  <c:v>0</c:v>
                </c:pt>
                <c:pt idx="369">
                  <c:v>10</c:v>
                </c:pt>
                <c:pt idx="370">
                  <c:v>11</c:v>
                </c:pt>
                <c:pt idx="371">
                  <c:v>15</c:v>
                </c:pt>
                <c:pt idx="372">
                  <c:v>4</c:v>
                </c:pt>
                <c:pt idx="373">
                  <c:v>3</c:v>
                </c:pt>
                <c:pt idx="374">
                  <c:v>8</c:v>
                </c:pt>
                <c:pt idx="375">
                  <c:v>1</c:v>
                </c:pt>
                <c:pt idx="376">
                  <c:v>0</c:v>
                </c:pt>
                <c:pt idx="377">
                  <c:v>7</c:v>
                </c:pt>
                <c:pt idx="378">
                  <c:v>6</c:v>
                </c:pt>
                <c:pt idx="379">
                  <c:v>5</c:v>
                </c:pt>
                <c:pt idx="380">
                  <c:v>10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11</c:v>
                </c:pt>
                <c:pt idx="38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BA-41C4-BD30-8A1D056D07BA}"/>
            </c:ext>
          </c:extLst>
        </c:ser>
        <c:ser>
          <c:idx val="1"/>
          <c:order val="1"/>
          <c:tx>
            <c:v>Media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'Estadisticas usuario'!$AK$4:$AK$389</c:f>
              <c:numCache>
                <c:formatCode>General</c:formatCode>
                <c:ptCount val="3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23</c:v>
                </c:pt>
                <c:pt idx="16">
                  <c:v>24</c:v>
                </c:pt>
                <c:pt idx="17">
                  <c:v>26</c:v>
                </c:pt>
                <c:pt idx="18">
                  <c:v>29</c:v>
                </c:pt>
                <c:pt idx="19">
                  <c:v>32</c:v>
                </c:pt>
                <c:pt idx="20">
                  <c:v>33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41</c:v>
                </c:pt>
                <c:pt idx="27">
                  <c:v>42</c:v>
                </c:pt>
                <c:pt idx="28">
                  <c:v>44</c:v>
                </c:pt>
                <c:pt idx="29">
                  <c:v>46</c:v>
                </c:pt>
                <c:pt idx="30">
                  <c:v>47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60</c:v>
                </c:pt>
                <c:pt idx="40">
                  <c:v>62</c:v>
                </c:pt>
                <c:pt idx="41">
                  <c:v>64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82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89</c:v>
                </c:pt>
                <c:pt idx="63">
                  <c:v>90</c:v>
                </c:pt>
                <c:pt idx="64">
                  <c:v>92</c:v>
                </c:pt>
                <c:pt idx="65">
                  <c:v>94</c:v>
                </c:pt>
                <c:pt idx="66">
                  <c:v>95</c:v>
                </c:pt>
                <c:pt idx="67">
                  <c:v>96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102</c:v>
                </c:pt>
                <c:pt idx="74">
                  <c:v>103</c:v>
                </c:pt>
                <c:pt idx="75">
                  <c:v>104</c:v>
                </c:pt>
                <c:pt idx="76">
                  <c:v>105</c:v>
                </c:pt>
                <c:pt idx="77">
                  <c:v>106</c:v>
                </c:pt>
                <c:pt idx="78">
                  <c:v>107</c:v>
                </c:pt>
                <c:pt idx="79">
                  <c:v>108</c:v>
                </c:pt>
                <c:pt idx="80">
                  <c:v>109</c:v>
                </c:pt>
                <c:pt idx="81">
                  <c:v>110</c:v>
                </c:pt>
                <c:pt idx="82">
                  <c:v>112</c:v>
                </c:pt>
                <c:pt idx="83">
                  <c:v>113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131</c:v>
                </c:pt>
                <c:pt idx="99">
                  <c:v>133</c:v>
                </c:pt>
                <c:pt idx="100">
                  <c:v>134</c:v>
                </c:pt>
                <c:pt idx="101">
                  <c:v>136</c:v>
                </c:pt>
                <c:pt idx="102">
                  <c:v>137</c:v>
                </c:pt>
                <c:pt idx="103">
                  <c:v>138</c:v>
                </c:pt>
                <c:pt idx="104">
                  <c:v>139</c:v>
                </c:pt>
                <c:pt idx="105">
                  <c:v>140</c:v>
                </c:pt>
                <c:pt idx="106">
                  <c:v>142</c:v>
                </c:pt>
                <c:pt idx="107">
                  <c:v>143</c:v>
                </c:pt>
                <c:pt idx="108">
                  <c:v>144</c:v>
                </c:pt>
                <c:pt idx="109">
                  <c:v>145</c:v>
                </c:pt>
                <c:pt idx="110">
                  <c:v>146</c:v>
                </c:pt>
                <c:pt idx="111">
                  <c:v>147</c:v>
                </c:pt>
                <c:pt idx="112">
                  <c:v>148</c:v>
                </c:pt>
                <c:pt idx="113">
                  <c:v>149</c:v>
                </c:pt>
                <c:pt idx="114">
                  <c:v>150</c:v>
                </c:pt>
                <c:pt idx="115">
                  <c:v>151</c:v>
                </c:pt>
                <c:pt idx="116">
                  <c:v>152</c:v>
                </c:pt>
                <c:pt idx="117">
                  <c:v>153</c:v>
                </c:pt>
                <c:pt idx="118">
                  <c:v>154</c:v>
                </c:pt>
                <c:pt idx="119">
                  <c:v>155</c:v>
                </c:pt>
                <c:pt idx="120">
                  <c:v>156</c:v>
                </c:pt>
                <c:pt idx="121">
                  <c:v>157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163</c:v>
                </c:pt>
                <c:pt idx="126">
                  <c:v>164</c:v>
                </c:pt>
                <c:pt idx="127">
                  <c:v>166</c:v>
                </c:pt>
                <c:pt idx="128">
                  <c:v>167</c:v>
                </c:pt>
                <c:pt idx="129">
                  <c:v>168</c:v>
                </c:pt>
                <c:pt idx="130">
                  <c:v>169</c:v>
                </c:pt>
                <c:pt idx="131">
                  <c:v>171</c:v>
                </c:pt>
                <c:pt idx="132">
                  <c:v>172</c:v>
                </c:pt>
                <c:pt idx="133">
                  <c:v>173</c:v>
                </c:pt>
                <c:pt idx="134">
                  <c:v>174</c:v>
                </c:pt>
                <c:pt idx="135">
                  <c:v>176</c:v>
                </c:pt>
                <c:pt idx="136">
                  <c:v>177</c:v>
                </c:pt>
                <c:pt idx="137">
                  <c:v>178</c:v>
                </c:pt>
                <c:pt idx="138">
                  <c:v>179</c:v>
                </c:pt>
                <c:pt idx="139">
                  <c:v>180</c:v>
                </c:pt>
                <c:pt idx="140">
                  <c:v>182</c:v>
                </c:pt>
                <c:pt idx="141">
                  <c:v>184</c:v>
                </c:pt>
                <c:pt idx="142">
                  <c:v>185</c:v>
                </c:pt>
                <c:pt idx="143">
                  <c:v>186</c:v>
                </c:pt>
                <c:pt idx="144">
                  <c:v>187</c:v>
                </c:pt>
                <c:pt idx="145">
                  <c:v>188</c:v>
                </c:pt>
                <c:pt idx="146">
                  <c:v>189</c:v>
                </c:pt>
                <c:pt idx="147">
                  <c:v>190</c:v>
                </c:pt>
                <c:pt idx="148">
                  <c:v>192</c:v>
                </c:pt>
                <c:pt idx="149">
                  <c:v>193</c:v>
                </c:pt>
                <c:pt idx="150">
                  <c:v>194</c:v>
                </c:pt>
                <c:pt idx="151">
                  <c:v>195</c:v>
                </c:pt>
                <c:pt idx="152">
                  <c:v>196</c:v>
                </c:pt>
                <c:pt idx="153">
                  <c:v>198</c:v>
                </c:pt>
                <c:pt idx="154">
                  <c:v>199</c:v>
                </c:pt>
                <c:pt idx="155">
                  <c:v>200</c:v>
                </c:pt>
                <c:pt idx="156">
                  <c:v>202</c:v>
                </c:pt>
                <c:pt idx="157">
                  <c:v>203</c:v>
                </c:pt>
                <c:pt idx="158">
                  <c:v>204</c:v>
                </c:pt>
                <c:pt idx="159">
                  <c:v>205</c:v>
                </c:pt>
                <c:pt idx="160">
                  <c:v>207</c:v>
                </c:pt>
                <c:pt idx="161">
                  <c:v>208</c:v>
                </c:pt>
                <c:pt idx="162">
                  <c:v>209</c:v>
                </c:pt>
                <c:pt idx="163">
                  <c:v>210</c:v>
                </c:pt>
                <c:pt idx="164">
                  <c:v>211</c:v>
                </c:pt>
                <c:pt idx="165">
                  <c:v>213</c:v>
                </c:pt>
                <c:pt idx="166">
                  <c:v>214</c:v>
                </c:pt>
                <c:pt idx="167">
                  <c:v>216</c:v>
                </c:pt>
                <c:pt idx="168">
                  <c:v>217</c:v>
                </c:pt>
                <c:pt idx="169">
                  <c:v>218</c:v>
                </c:pt>
                <c:pt idx="170">
                  <c:v>219</c:v>
                </c:pt>
                <c:pt idx="171">
                  <c:v>220</c:v>
                </c:pt>
                <c:pt idx="172">
                  <c:v>221</c:v>
                </c:pt>
                <c:pt idx="173">
                  <c:v>222</c:v>
                </c:pt>
                <c:pt idx="174">
                  <c:v>223</c:v>
                </c:pt>
                <c:pt idx="175">
                  <c:v>224</c:v>
                </c:pt>
                <c:pt idx="176">
                  <c:v>225</c:v>
                </c:pt>
                <c:pt idx="177">
                  <c:v>226</c:v>
                </c:pt>
                <c:pt idx="178">
                  <c:v>227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245</c:v>
                </c:pt>
                <c:pt idx="195">
                  <c:v>246</c:v>
                </c:pt>
                <c:pt idx="196">
                  <c:v>247</c:v>
                </c:pt>
                <c:pt idx="197">
                  <c:v>248</c:v>
                </c:pt>
                <c:pt idx="198">
                  <c:v>249</c:v>
                </c:pt>
                <c:pt idx="199">
                  <c:v>250</c:v>
                </c:pt>
                <c:pt idx="200">
                  <c:v>251</c:v>
                </c:pt>
                <c:pt idx="201">
                  <c:v>252</c:v>
                </c:pt>
                <c:pt idx="202">
                  <c:v>253</c:v>
                </c:pt>
                <c:pt idx="203">
                  <c:v>254</c:v>
                </c:pt>
                <c:pt idx="204">
                  <c:v>255</c:v>
                </c:pt>
                <c:pt idx="205">
                  <c:v>256</c:v>
                </c:pt>
                <c:pt idx="206">
                  <c:v>258</c:v>
                </c:pt>
                <c:pt idx="207">
                  <c:v>259</c:v>
                </c:pt>
                <c:pt idx="208">
                  <c:v>261</c:v>
                </c:pt>
                <c:pt idx="209">
                  <c:v>262</c:v>
                </c:pt>
                <c:pt idx="210">
                  <c:v>264</c:v>
                </c:pt>
                <c:pt idx="211">
                  <c:v>265</c:v>
                </c:pt>
                <c:pt idx="212">
                  <c:v>266</c:v>
                </c:pt>
                <c:pt idx="213">
                  <c:v>267</c:v>
                </c:pt>
                <c:pt idx="214">
                  <c:v>268</c:v>
                </c:pt>
                <c:pt idx="215">
                  <c:v>269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275</c:v>
                </c:pt>
                <c:pt idx="220">
                  <c:v>276</c:v>
                </c:pt>
                <c:pt idx="221">
                  <c:v>277</c:v>
                </c:pt>
                <c:pt idx="222">
                  <c:v>278</c:v>
                </c:pt>
                <c:pt idx="223">
                  <c:v>280</c:v>
                </c:pt>
                <c:pt idx="224">
                  <c:v>281</c:v>
                </c:pt>
                <c:pt idx="225">
                  <c:v>282</c:v>
                </c:pt>
                <c:pt idx="226">
                  <c:v>284</c:v>
                </c:pt>
                <c:pt idx="227">
                  <c:v>286</c:v>
                </c:pt>
                <c:pt idx="228">
                  <c:v>287</c:v>
                </c:pt>
                <c:pt idx="229">
                  <c:v>289</c:v>
                </c:pt>
                <c:pt idx="230">
                  <c:v>290</c:v>
                </c:pt>
                <c:pt idx="231">
                  <c:v>292</c:v>
                </c:pt>
                <c:pt idx="232">
                  <c:v>293</c:v>
                </c:pt>
                <c:pt idx="233">
                  <c:v>294</c:v>
                </c:pt>
                <c:pt idx="234">
                  <c:v>296</c:v>
                </c:pt>
                <c:pt idx="235">
                  <c:v>297</c:v>
                </c:pt>
                <c:pt idx="236">
                  <c:v>299</c:v>
                </c:pt>
                <c:pt idx="237">
                  <c:v>301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310</c:v>
                </c:pt>
                <c:pt idx="245">
                  <c:v>311</c:v>
                </c:pt>
                <c:pt idx="246">
                  <c:v>312</c:v>
                </c:pt>
                <c:pt idx="247">
                  <c:v>313</c:v>
                </c:pt>
                <c:pt idx="248">
                  <c:v>314</c:v>
                </c:pt>
                <c:pt idx="249">
                  <c:v>315</c:v>
                </c:pt>
                <c:pt idx="250">
                  <c:v>316</c:v>
                </c:pt>
                <c:pt idx="251">
                  <c:v>317</c:v>
                </c:pt>
                <c:pt idx="252">
                  <c:v>319</c:v>
                </c:pt>
                <c:pt idx="253">
                  <c:v>320</c:v>
                </c:pt>
                <c:pt idx="254">
                  <c:v>321</c:v>
                </c:pt>
                <c:pt idx="255">
                  <c:v>323</c:v>
                </c:pt>
                <c:pt idx="256">
                  <c:v>324</c:v>
                </c:pt>
                <c:pt idx="257">
                  <c:v>325</c:v>
                </c:pt>
                <c:pt idx="258">
                  <c:v>326</c:v>
                </c:pt>
                <c:pt idx="259">
                  <c:v>327</c:v>
                </c:pt>
                <c:pt idx="260">
                  <c:v>328</c:v>
                </c:pt>
                <c:pt idx="261">
                  <c:v>330</c:v>
                </c:pt>
                <c:pt idx="262">
                  <c:v>331</c:v>
                </c:pt>
                <c:pt idx="263">
                  <c:v>332</c:v>
                </c:pt>
                <c:pt idx="264">
                  <c:v>333</c:v>
                </c:pt>
                <c:pt idx="265">
                  <c:v>334</c:v>
                </c:pt>
                <c:pt idx="266">
                  <c:v>336</c:v>
                </c:pt>
                <c:pt idx="267">
                  <c:v>337</c:v>
                </c:pt>
                <c:pt idx="268">
                  <c:v>338</c:v>
                </c:pt>
                <c:pt idx="269">
                  <c:v>339</c:v>
                </c:pt>
                <c:pt idx="270">
                  <c:v>340</c:v>
                </c:pt>
                <c:pt idx="271">
                  <c:v>342</c:v>
                </c:pt>
                <c:pt idx="272">
                  <c:v>343</c:v>
                </c:pt>
                <c:pt idx="273">
                  <c:v>344</c:v>
                </c:pt>
                <c:pt idx="274">
                  <c:v>345</c:v>
                </c:pt>
                <c:pt idx="275">
                  <c:v>346</c:v>
                </c:pt>
                <c:pt idx="276">
                  <c:v>348</c:v>
                </c:pt>
                <c:pt idx="277">
                  <c:v>349</c:v>
                </c:pt>
                <c:pt idx="278">
                  <c:v>350</c:v>
                </c:pt>
                <c:pt idx="279">
                  <c:v>351</c:v>
                </c:pt>
                <c:pt idx="280">
                  <c:v>354</c:v>
                </c:pt>
                <c:pt idx="281">
                  <c:v>355</c:v>
                </c:pt>
                <c:pt idx="282">
                  <c:v>356</c:v>
                </c:pt>
                <c:pt idx="283">
                  <c:v>358</c:v>
                </c:pt>
                <c:pt idx="284">
                  <c:v>361</c:v>
                </c:pt>
                <c:pt idx="285">
                  <c:v>362</c:v>
                </c:pt>
                <c:pt idx="286">
                  <c:v>363</c:v>
                </c:pt>
                <c:pt idx="287">
                  <c:v>364</c:v>
                </c:pt>
                <c:pt idx="288">
                  <c:v>365</c:v>
                </c:pt>
                <c:pt idx="289">
                  <c:v>366</c:v>
                </c:pt>
                <c:pt idx="290">
                  <c:v>367</c:v>
                </c:pt>
                <c:pt idx="291">
                  <c:v>368</c:v>
                </c:pt>
                <c:pt idx="292">
                  <c:v>369</c:v>
                </c:pt>
                <c:pt idx="293">
                  <c:v>371</c:v>
                </c:pt>
                <c:pt idx="294">
                  <c:v>372</c:v>
                </c:pt>
                <c:pt idx="295">
                  <c:v>374</c:v>
                </c:pt>
                <c:pt idx="296">
                  <c:v>375</c:v>
                </c:pt>
                <c:pt idx="297">
                  <c:v>377</c:v>
                </c:pt>
                <c:pt idx="298">
                  <c:v>379</c:v>
                </c:pt>
                <c:pt idx="299">
                  <c:v>380</c:v>
                </c:pt>
                <c:pt idx="300">
                  <c:v>382</c:v>
                </c:pt>
                <c:pt idx="301">
                  <c:v>383</c:v>
                </c:pt>
                <c:pt idx="302">
                  <c:v>385</c:v>
                </c:pt>
                <c:pt idx="303">
                  <c:v>386</c:v>
                </c:pt>
                <c:pt idx="304">
                  <c:v>387</c:v>
                </c:pt>
                <c:pt idx="305">
                  <c:v>388</c:v>
                </c:pt>
                <c:pt idx="306">
                  <c:v>389</c:v>
                </c:pt>
                <c:pt idx="307">
                  <c:v>390</c:v>
                </c:pt>
                <c:pt idx="308">
                  <c:v>391</c:v>
                </c:pt>
                <c:pt idx="309">
                  <c:v>392</c:v>
                </c:pt>
                <c:pt idx="310">
                  <c:v>393</c:v>
                </c:pt>
                <c:pt idx="311">
                  <c:v>394</c:v>
                </c:pt>
                <c:pt idx="312">
                  <c:v>395</c:v>
                </c:pt>
                <c:pt idx="313">
                  <c:v>398</c:v>
                </c:pt>
                <c:pt idx="314">
                  <c:v>399</c:v>
                </c:pt>
                <c:pt idx="315">
                  <c:v>403</c:v>
                </c:pt>
                <c:pt idx="316">
                  <c:v>404</c:v>
                </c:pt>
                <c:pt idx="317">
                  <c:v>408</c:v>
                </c:pt>
                <c:pt idx="318">
                  <c:v>410</c:v>
                </c:pt>
                <c:pt idx="319">
                  <c:v>411</c:v>
                </c:pt>
                <c:pt idx="320">
                  <c:v>413</c:v>
                </c:pt>
                <c:pt idx="321">
                  <c:v>414</c:v>
                </c:pt>
                <c:pt idx="322">
                  <c:v>416</c:v>
                </c:pt>
                <c:pt idx="323">
                  <c:v>417</c:v>
                </c:pt>
                <c:pt idx="324">
                  <c:v>419</c:v>
                </c:pt>
                <c:pt idx="325">
                  <c:v>421</c:v>
                </c:pt>
                <c:pt idx="326">
                  <c:v>422</c:v>
                </c:pt>
                <c:pt idx="327">
                  <c:v>424</c:v>
                </c:pt>
                <c:pt idx="328">
                  <c:v>425</c:v>
                </c:pt>
                <c:pt idx="329">
                  <c:v>426</c:v>
                </c:pt>
                <c:pt idx="330">
                  <c:v>427</c:v>
                </c:pt>
                <c:pt idx="331">
                  <c:v>428</c:v>
                </c:pt>
                <c:pt idx="332">
                  <c:v>429</c:v>
                </c:pt>
                <c:pt idx="333">
                  <c:v>430</c:v>
                </c:pt>
                <c:pt idx="334">
                  <c:v>431</c:v>
                </c:pt>
                <c:pt idx="335">
                  <c:v>432</c:v>
                </c:pt>
                <c:pt idx="336">
                  <c:v>433</c:v>
                </c:pt>
                <c:pt idx="337">
                  <c:v>434</c:v>
                </c:pt>
                <c:pt idx="338">
                  <c:v>435</c:v>
                </c:pt>
                <c:pt idx="339">
                  <c:v>436</c:v>
                </c:pt>
                <c:pt idx="340">
                  <c:v>437</c:v>
                </c:pt>
                <c:pt idx="341">
                  <c:v>438</c:v>
                </c:pt>
                <c:pt idx="342">
                  <c:v>440</c:v>
                </c:pt>
                <c:pt idx="343">
                  <c:v>443</c:v>
                </c:pt>
                <c:pt idx="344">
                  <c:v>444</c:v>
                </c:pt>
                <c:pt idx="345">
                  <c:v>446</c:v>
                </c:pt>
                <c:pt idx="346">
                  <c:v>447</c:v>
                </c:pt>
                <c:pt idx="347">
                  <c:v>449</c:v>
                </c:pt>
                <c:pt idx="348">
                  <c:v>450</c:v>
                </c:pt>
                <c:pt idx="349">
                  <c:v>451</c:v>
                </c:pt>
                <c:pt idx="350">
                  <c:v>452</c:v>
                </c:pt>
                <c:pt idx="351">
                  <c:v>453</c:v>
                </c:pt>
                <c:pt idx="352">
                  <c:v>454</c:v>
                </c:pt>
                <c:pt idx="353">
                  <c:v>455</c:v>
                </c:pt>
                <c:pt idx="354">
                  <c:v>456</c:v>
                </c:pt>
                <c:pt idx="355">
                  <c:v>459</c:v>
                </c:pt>
                <c:pt idx="356">
                  <c:v>460</c:v>
                </c:pt>
                <c:pt idx="357">
                  <c:v>462</c:v>
                </c:pt>
                <c:pt idx="358">
                  <c:v>463</c:v>
                </c:pt>
                <c:pt idx="359">
                  <c:v>464</c:v>
                </c:pt>
                <c:pt idx="360">
                  <c:v>466</c:v>
                </c:pt>
                <c:pt idx="361">
                  <c:v>467</c:v>
                </c:pt>
                <c:pt idx="362">
                  <c:v>470</c:v>
                </c:pt>
                <c:pt idx="363">
                  <c:v>472</c:v>
                </c:pt>
                <c:pt idx="364">
                  <c:v>474</c:v>
                </c:pt>
                <c:pt idx="365">
                  <c:v>475</c:v>
                </c:pt>
                <c:pt idx="366">
                  <c:v>476</c:v>
                </c:pt>
                <c:pt idx="367">
                  <c:v>477</c:v>
                </c:pt>
                <c:pt idx="368">
                  <c:v>478</c:v>
                </c:pt>
                <c:pt idx="369">
                  <c:v>479</c:v>
                </c:pt>
                <c:pt idx="370">
                  <c:v>480</c:v>
                </c:pt>
                <c:pt idx="371">
                  <c:v>482</c:v>
                </c:pt>
                <c:pt idx="372">
                  <c:v>483</c:v>
                </c:pt>
                <c:pt idx="373">
                  <c:v>484</c:v>
                </c:pt>
                <c:pt idx="374">
                  <c:v>485</c:v>
                </c:pt>
                <c:pt idx="375">
                  <c:v>486</c:v>
                </c:pt>
                <c:pt idx="376">
                  <c:v>488</c:v>
                </c:pt>
                <c:pt idx="377">
                  <c:v>489</c:v>
                </c:pt>
                <c:pt idx="378">
                  <c:v>491</c:v>
                </c:pt>
                <c:pt idx="379">
                  <c:v>492</c:v>
                </c:pt>
                <c:pt idx="380">
                  <c:v>493</c:v>
                </c:pt>
                <c:pt idx="381">
                  <c:v>495</c:v>
                </c:pt>
                <c:pt idx="382">
                  <c:v>496</c:v>
                </c:pt>
                <c:pt idx="383">
                  <c:v>497</c:v>
                </c:pt>
                <c:pt idx="384">
                  <c:v>498</c:v>
                </c:pt>
                <c:pt idx="385">
                  <c:v>499</c:v>
                </c:pt>
              </c:numCache>
            </c:numRef>
          </c:xVal>
          <c:yVal>
            <c:numRef>
              <c:f>'Estadisticas usuario'!$AN$4:$AN$389</c:f>
              <c:numCache>
                <c:formatCode>General</c:formatCode>
                <c:ptCount val="386"/>
                <c:pt idx="0">
                  <c:v>5.7227979274611398</c:v>
                </c:pt>
                <c:pt idx="1">
                  <c:v>5.7227979274611398</c:v>
                </c:pt>
                <c:pt idx="2">
                  <c:v>5.7227979274611398</c:v>
                </c:pt>
                <c:pt idx="3">
                  <c:v>5.7227979274611398</c:v>
                </c:pt>
                <c:pt idx="4">
                  <c:v>5.7227979274611398</c:v>
                </c:pt>
                <c:pt idx="5">
                  <c:v>5.7227979274611398</c:v>
                </c:pt>
                <c:pt idx="6">
                  <c:v>5.7227979274611398</c:v>
                </c:pt>
                <c:pt idx="7">
                  <c:v>5.7227979274611398</c:v>
                </c:pt>
                <c:pt idx="8">
                  <c:v>5.7227979274611398</c:v>
                </c:pt>
                <c:pt idx="9">
                  <c:v>5.7227979274611398</c:v>
                </c:pt>
                <c:pt idx="10">
                  <c:v>5.7227979274611398</c:v>
                </c:pt>
                <c:pt idx="11">
                  <c:v>5.7227979274611398</c:v>
                </c:pt>
                <c:pt idx="12">
                  <c:v>5.7227979274611398</c:v>
                </c:pt>
                <c:pt idx="13">
                  <c:v>5.7227979274611398</c:v>
                </c:pt>
                <c:pt idx="14">
                  <c:v>5.7227979274611398</c:v>
                </c:pt>
                <c:pt idx="15">
                  <c:v>5.7227979274611398</c:v>
                </c:pt>
                <c:pt idx="16">
                  <c:v>5.7227979274611398</c:v>
                </c:pt>
                <c:pt idx="17">
                  <c:v>5.7227979274611398</c:v>
                </c:pt>
                <c:pt idx="18">
                  <c:v>5.7227979274611398</c:v>
                </c:pt>
                <c:pt idx="19">
                  <c:v>5.7227979274611398</c:v>
                </c:pt>
                <c:pt idx="20">
                  <c:v>5.7227979274611398</c:v>
                </c:pt>
                <c:pt idx="21">
                  <c:v>5.7227979274611398</c:v>
                </c:pt>
                <c:pt idx="22">
                  <c:v>5.7227979274611398</c:v>
                </c:pt>
                <c:pt idx="23">
                  <c:v>5.7227979274611398</c:v>
                </c:pt>
                <c:pt idx="24">
                  <c:v>5.7227979274611398</c:v>
                </c:pt>
                <c:pt idx="25">
                  <c:v>5.7227979274611398</c:v>
                </c:pt>
                <c:pt idx="26">
                  <c:v>5.7227979274611398</c:v>
                </c:pt>
                <c:pt idx="27">
                  <c:v>5.7227979274611398</c:v>
                </c:pt>
                <c:pt idx="28">
                  <c:v>5.7227979274611398</c:v>
                </c:pt>
                <c:pt idx="29">
                  <c:v>5.7227979274611398</c:v>
                </c:pt>
                <c:pt idx="30">
                  <c:v>5.7227979274611398</c:v>
                </c:pt>
                <c:pt idx="31">
                  <c:v>5.7227979274611398</c:v>
                </c:pt>
                <c:pt idx="32">
                  <c:v>5.7227979274611398</c:v>
                </c:pt>
                <c:pt idx="33">
                  <c:v>5.7227979274611398</c:v>
                </c:pt>
                <c:pt idx="34">
                  <c:v>5.7227979274611398</c:v>
                </c:pt>
                <c:pt idx="35">
                  <c:v>5.7227979274611398</c:v>
                </c:pt>
                <c:pt idx="36">
                  <c:v>5.7227979274611398</c:v>
                </c:pt>
                <c:pt idx="37">
                  <c:v>5.7227979274611398</c:v>
                </c:pt>
                <c:pt idx="38">
                  <c:v>5.7227979274611398</c:v>
                </c:pt>
                <c:pt idx="39">
                  <c:v>5.7227979274611398</c:v>
                </c:pt>
                <c:pt idx="40">
                  <c:v>5.7227979274611398</c:v>
                </c:pt>
                <c:pt idx="41">
                  <c:v>5.7227979274611398</c:v>
                </c:pt>
                <c:pt idx="42">
                  <c:v>5.7227979274611398</c:v>
                </c:pt>
                <c:pt idx="43">
                  <c:v>5.7227979274611398</c:v>
                </c:pt>
                <c:pt idx="44">
                  <c:v>5.7227979274611398</c:v>
                </c:pt>
                <c:pt idx="45">
                  <c:v>5.7227979274611398</c:v>
                </c:pt>
                <c:pt idx="46">
                  <c:v>5.7227979274611398</c:v>
                </c:pt>
                <c:pt idx="47">
                  <c:v>5.7227979274611398</c:v>
                </c:pt>
                <c:pt idx="48">
                  <c:v>5.7227979274611398</c:v>
                </c:pt>
                <c:pt idx="49">
                  <c:v>5.7227979274611398</c:v>
                </c:pt>
                <c:pt idx="50">
                  <c:v>5.7227979274611398</c:v>
                </c:pt>
                <c:pt idx="51">
                  <c:v>5.7227979274611398</c:v>
                </c:pt>
                <c:pt idx="52">
                  <c:v>5.7227979274611398</c:v>
                </c:pt>
                <c:pt idx="53">
                  <c:v>5.7227979274611398</c:v>
                </c:pt>
                <c:pt idx="54">
                  <c:v>5.7227979274611398</c:v>
                </c:pt>
                <c:pt idx="55">
                  <c:v>5.7227979274611398</c:v>
                </c:pt>
                <c:pt idx="56">
                  <c:v>5.7227979274611398</c:v>
                </c:pt>
                <c:pt idx="57">
                  <c:v>5.7227979274611398</c:v>
                </c:pt>
                <c:pt idx="58">
                  <c:v>5.7227979274611398</c:v>
                </c:pt>
                <c:pt idx="59">
                  <c:v>5.7227979274611398</c:v>
                </c:pt>
                <c:pt idx="60">
                  <c:v>5.7227979274611398</c:v>
                </c:pt>
                <c:pt idx="61">
                  <c:v>5.7227979274611398</c:v>
                </c:pt>
                <c:pt idx="62">
                  <c:v>5.7227979274611398</c:v>
                </c:pt>
                <c:pt idx="63">
                  <c:v>5.7227979274611398</c:v>
                </c:pt>
                <c:pt idx="64">
                  <c:v>5.7227979274611398</c:v>
                </c:pt>
                <c:pt idx="65">
                  <c:v>5.7227979274611398</c:v>
                </c:pt>
                <c:pt idx="66">
                  <c:v>5.7227979274611398</c:v>
                </c:pt>
                <c:pt idx="67">
                  <c:v>5.7227979274611398</c:v>
                </c:pt>
                <c:pt idx="68">
                  <c:v>5.7227979274611398</c:v>
                </c:pt>
                <c:pt idx="69">
                  <c:v>5.7227979274611398</c:v>
                </c:pt>
                <c:pt idx="70">
                  <c:v>5.7227979274611398</c:v>
                </c:pt>
                <c:pt idx="71">
                  <c:v>5.7227979274611398</c:v>
                </c:pt>
                <c:pt idx="72">
                  <c:v>5.7227979274611398</c:v>
                </c:pt>
                <c:pt idx="73">
                  <c:v>5.7227979274611398</c:v>
                </c:pt>
                <c:pt idx="74">
                  <c:v>5.7227979274611398</c:v>
                </c:pt>
                <c:pt idx="75">
                  <c:v>5.7227979274611398</c:v>
                </c:pt>
                <c:pt idx="76">
                  <c:v>5.7227979274611398</c:v>
                </c:pt>
                <c:pt idx="77">
                  <c:v>5.7227979274611398</c:v>
                </c:pt>
                <c:pt idx="78">
                  <c:v>5.7227979274611398</c:v>
                </c:pt>
                <c:pt idx="79">
                  <c:v>5.7227979274611398</c:v>
                </c:pt>
                <c:pt idx="80">
                  <c:v>5.7227979274611398</c:v>
                </c:pt>
                <c:pt idx="81">
                  <c:v>5.7227979274611398</c:v>
                </c:pt>
                <c:pt idx="82">
                  <c:v>5.7227979274611398</c:v>
                </c:pt>
                <c:pt idx="83">
                  <c:v>5.7227979274611398</c:v>
                </c:pt>
                <c:pt idx="84">
                  <c:v>5.7227979274611398</c:v>
                </c:pt>
                <c:pt idx="85">
                  <c:v>5.7227979274611398</c:v>
                </c:pt>
                <c:pt idx="86">
                  <c:v>5.7227979274611398</c:v>
                </c:pt>
                <c:pt idx="87">
                  <c:v>5.7227979274611398</c:v>
                </c:pt>
                <c:pt idx="88">
                  <c:v>5.7227979274611398</c:v>
                </c:pt>
                <c:pt idx="89">
                  <c:v>5.7227979274611398</c:v>
                </c:pt>
                <c:pt idx="90">
                  <c:v>5.7227979274611398</c:v>
                </c:pt>
                <c:pt idx="91">
                  <c:v>5.7227979274611398</c:v>
                </c:pt>
                <c:pt idx="92">
                  <c:v>5.7227979274611398</c:v>
                </c:pt>
                <c:pt idx="93">
                  <c:v>5.7227979274611398</c:v>
                </c:pt>
                <c:pt idx="94">
                  <c:v>5.7227979274611398</c:v>
                </c:pt>
                <c:pt idx="95">
                  <c:v>5.7227979274611398</c:v>
                </c:pt>
                <c:pt idx="96">
                  <c:v>5.7227979274611398</c:v>
                </c:pt>
                <c:pt idx="97">
                  <c:v>5.7227979274611398</c:v>
                </c:pt>
                <c:pt idx="98">
                  <c:v>5.7227979274611398</c:v>
                </c:pt>
                <c:pt idx="99">
                  <c:v>5.7227979274611398</c:v>
                </c:pt>
                <c:pt idx="100">
                  <c:v>5.7227979274611398</c:v>
                </c:pt>
                <c:pt idx="101">
                  <c:v>5.7227979274611398</c:v>
                </c:pt>
                <c:pt idx="102">
                  <c:v>5.7227979274611398</c:v>
                </c:pt>
                <c:pt idx="103">
                  <c:v>5.7227979274611398</c:v>
                </c:pt>
                <c:pt idx="104">
                  <c:v>5.7227979274611398</c:v>
                </c:pt>
                <c:pt idx="105">
                  <c:v>5.7227979274611398</c:v>
                </c:pt>
                <c:pt idx="106">
                  <c:v>5.7227979274611398</c:v>
                </c:pt>
                <c:pt idx="107">
                  <c:v>5.7227979274611398</c:v>
                </c:pt>
                <c:pt idx="108">
                  <c:v>5.7227979274611398</c:v>
                </c:pt>
                <c:pt idx="109">
                  <c:v>5.7227979274611398</c:v>
                </c:pt>
                <c:pt idx="110">
                  <c:v>5.7227979274611398</c:v>
                </c:pt>
                <c:pt idx="111">
                  <c:v>5.7227979274611398</c:v>
                </c:pt>
                <c:pt idx="112">
                  <c:v>5.7227979274611398</c:v>
                </c:pt>
                <c:pt idx="113">
                  <c:v>5.7227979274611398</c:v>
                </c:pt>
                <c:pt idx="114">
                  <c:v>5.7227979274611398</c:v>
                </c:pt>
                <c:pt idx="115">
                  <c:v>5.7227979274611398</c:v>
                </c:pt>
                <c:pt idx="116">
                  <c:v>5.7227979274611398</c:v>
                </c:pt>
                <c:pt idx="117">
                  <c:v>5.7227979274611398</c:v>
                </c:pt>
                <c:pt idx="118">
                  <c:v>5.7227979274611398</c:v>
                </c:pt>
                <c:pt idx="119">
                  <c:v>5.7227979274611398</c:v>
                </c:pt>
                <c:pt idx="120">
                  <c:v>5.7227979274611398</c:v>
                </c:pt>
                <c:pt idx="121">
                  <c:v>5.7227979274611398</c:v>
                </c:pt>
                <c:pt idx="122">
                  <c:v>5.7227979274611398</c:v>
                </c:pt>
                <c:pt idx="123">
                  <c:v>5.7227979274611398</c:v>
                </c:pt>
                <c:pt idx="124">
                  <c:v>5.7227979274611398</c:v>
                </c:pt>
                <c:pt idx="125">
                  <c:v>5.7227979274611398</c:v>
                </c:pt>
                <c:pt idx="126">
                  <c:v>5.7227979274611398</c:v>
                </c:pt>
                <c:pt idx="127">
                  <c:v>5.7227979274611398</c:v>
                </c:pt>
                <c:pt idx="128">
                  <c:v>5.7227979274611398</c:v>
                </c:pt>
                <c:pt idx="129">
                  <c:v>5.7227979274611398</c:v>
                </c:pt>
                <c:pt idx="130">
                  <c:v>5.7227979274611398</c:v>
                </c:pt>
                <c:pt idx="131">
                  <c:v>5.7227979274611398</c:v>
                </c:pt>
                <c:pt idx="132">
                  <c:v>5.7227979274611398</c:v>
                </c:pt>
                <c:pt idx="133">
                  <c:v>5.7227979274611398</c:v>
                </c:pt>
                <c:pt idx="134">
                  <c:v>5.7227979274611398</c:v>
                </c:pt>
                <c:pt idx="135">
                  <c:v>5.7227979274611398</c:v>
                </c:pt>
                <c:pt idx="136">
                  <c:v>5.7227979274611398</c:v>
                </c:pt>
                <c:pt idx="137">
                  <c:v>5.7227979274611398</c:v>
                </c:pt>
                <c:pt idx="138">
                  <c:v>5.7227979274611398</c:v>
                </c:pt>
                <c:pt idx="139">
                  <c:v>5.7227979274611398</c:v>
                </c:pt>
                <c:pt idx="140">
                  <c:v>5.7227979274611398</c:v>
                </c:pt>
                <c:pt idx="141">
                  <c:v>5.7227979274611398</c:v>
                </c:pt>
                <c:pt idx="142">
                  <c:v>5.7227979274611398</c:v>
                </c:pt>
                <c:pt idx="143">
                  <c:v>5.7227979274611398</c:v>
                </c:pt>
                <c:pt idx="144">
                  <c:v>5.7227979274611398</c:v>
                </c:pt>
                <c:pt idx="145">
                  <c:v>5.7227979274611398</c:v>
                </c:pt>
                <c:pt idx="146">
                  <c:v>5.7227979274611398</c:v>
                </c:pt>
                <c:pt idx="147">
                  <c:v>5.7227979274611398</c:v>
                </c:pt>
                <c:pt idx="148">
                  <c:v>5.7227979274611398</c:v>
                </c:pt>
                <c:pt idx="149">
                  <c:v>5.7227979274611398</c:v>
                </c:pt>
                <c:pt idx="150">
                  <c:v>5.7227979274611398</c:v>
                </c:pt>
                <c:pt idx="151">
                  <c:v>5.7227979274611398</c:v>
                </c:pt>
                <c:pt idx="152">
                  <c:v>5.7227979274611398</c:v>
                </c:pt>
                <c:pt idx="153">
                  <c:v>5.7227979274611398</c:v>
                </c:pt>
                <c:pt idx="154">
                  <c:v>5.7227979274611398</c:v>
                </c:pt>
                <c:pt idx="155">
                  <c:v>5.7227979274611398</c:v>
                </c:pt>
                <c:pt idx="156">
                  <c:v>5.7227979274611398</c:v>
                </c:pt>
                <c:pt idx="157">
                  <c:v>5.7227979274611398</c:v>
                </c:pt>
                <c:pt idx="158">
                  <c:v>5.7227979274611398</c:v>
                </c:pt>
                <c:pt idx="159">
                  <c:v>5.7227979274611398</c:v>
                </c:pt>
                <c:pt idx="160">
                  <c:v>5.7227979274611398</c:v>
                </c:pt>
                <c:pt idx="161">
                  <c:v>5.7227979274611398</c:v>
                </c:pt>
                <c:pt idx="162">
                  <c:v>5.7227979274611398</c:v>
                </c:pt>
                <c:pt idx="163">
                  <c:v>5.7227979274611398</c:v>
                </c:pt>
                <c:pt idx="164">
                  <c:v>5.7227979274611398</c:v>
                </c:pt>
                <c:pt idx="165">
                  <c:v>5.7227979274611398</c:v>
                </c:pt>
                <c:pt idx="166">
                  <c:v>5.7227979274611398</c:v>
                </c:pt>
                <c:pt idx="167">
                  <c:v>5.7227979274611398</c:v>
                </c:pt>
                <c:pt idx="168">
                  <c:v>5.7227979274611398</c:v>
                </c:pt>
                <c:pt idx="169">
                  <c:v>5.7227979274611398</c:v>
                </c:pt>
                <c:pt idx="170">
                  <c:v>5.7227979274611398</c:v>
                </c:pt>
                <c:pt idx="171">
                  <c:v>5.7227979274611398</c:v>
                </c:pt>
                <c:pt idx="172">
                  <c:v>5.7227979274611398</c:v>
                </c:pt>
                <c:pt idx="173">
                  <c:v>5.7227979274611398</c:v>
                </c:pt>
                <c:pt idx="174">
                  <c:v>5.7227979274611398</c:v>
                </c:pt>
                <c:pt idx="175">
                  <c:v>5.7227979274611398</c:v>
                </c:pt>
                <c:pt idx="176">
                  <c:v>5.7227979274611398</c:v>
                </c:pt>
                <c:pt idx="177">
                  <c:v>5.7227979274611398</c:v>
                </c:pt>
                <c:pt idx="178">
                  <c:v>5.7227979274611398</c:v>
                </c:pt>
                <c:pt idx="179">
                  <c:v>5.7227979274611398</c:v>
                </c:pt>
                <c:pt idx="180">
                  <c:v>5.7227979274611398</c:v>
                </c:pt>
                <c:pt idx="181">
                  <c:v>5.7227979274611398</c:v>
                </c:pt>
                <c:pt idx="182">
                  <c:v>5.7227979274611398</c:v>
                </c:pt>
                <c:pt idx="183">
                  <c:v>5.7227979274611398</c:v>
                </c:pt>
                <c:pt idx="184">
                  <c:v>5.7227979274611398</c:v>
                </c:pt>
                <c:pt idx="185">
                  <c:v>5.7227979274611398</c:v>
                </c:pt>
                <c:pt idx="186">
                  <c:v>5.7227979274611398</c:v>
                </c:pt>
                <c:pt idx="187">
                  <c:v>5.7227979274611398</c:v>
                </c:pt>
                <c:pt idx="188">
                  <c:v>5.7227979274611398</c:v>
                </c:pt>
                <c:pt idx="189">
                  <c:v>5.7227979274611398</c:v>
                </c:pt>
                <c:pt idx="190">
                  <c:v>5.7227979274611398</c:v>
                </c:pt>
                <c:pt idx="191">
                  <c:v>5.7227979274611398</c:v>
                </c:pt>
                <c:pt idx="192">
                  <c:v>5.7227979274611398</c:v>
                </c:pt>
                <c:pt idx="193">
                  <c:v>5.7227979274611398</c:v>
                </c:pt>
                <c:pt idx="194">
                  <c:v>5.7227979274611398</c:v>
                </c:pt>
                <c:pt idx="195">
                  <c:v>5.7227979274611398</c:v>
                </c:pt>
                <c:pt idx="196">
                  <c:v>5.7227979274611398</c:v>
                </c:pt>
                <c:pt idx="197">
                  <c:v>5.7227979274611398</c:v>
                </c:pt>
                <c:pt idx="198">
                  <c:v>5.7227979274611398</c:v>
                </c:pt>
                <c:pt idx="199">
                  <c:v>5.7227979274611398</c:v>
                </c:pt>
                <c:pt idx="200">
                  <c:v>5.7227979274611398</c:v>
                </c:pt>
                <c:pt idx="201">
                  <c:v>5.7227979274611398</c:v>
                </c:pt>
                <c:pt idx="202">
                  <c:v>5.7227979274611398</c:v>
                </c:pt>
                <c:pt idx="203">
                  <c:v>5.7227979274611398</c:v>
                </c:pt>
                <c:pt idx="204">
                  <c:v>5.7227979274611398</c:v>
                </c:pt>
                <c:pt idx="205">
                  <c:v>5.7227979274611398</c:v>
                </c:pt>
                <c:pt idx="206">
                  <c:v>5.7227979274611398</c:v>
                </c:pt>
                <c:pt idx="207">
                  <c:v>5.7227979274611398</c:v>
                </c:pt>
                <c:pt idx="208">
                  <c:v>5.7227979274611398</c:v>
                </c:pt>
                <c:pt idx="209">
                  <c:v>5.7227979274611398</c:v>
                </c:pt>
                <c:pt idx="210">
                  <c:v>5.7227979274611398</c:v>
                </c:pt>
                <c:pt idx="211">
                  <c:v>5.7227979274611398</c:v>
                </c:pt>
                <c:pt idx="212">
                  <c:v>5.7227979274611398</c:v>
                </c:pt>
                <c:pt idx="213">
                  <c:v>5.7227979274611398</c:v>
                </c:pt>
                <c:pt idx="214">
                  <c:v>5.7227979274611398</c:v>
                </c:pt>
                <c:pt idx="215">
                  <c:v>5.7227979274611398</c:v>
                </c:pt>
                <c:pt idx="216">
                  <c:v>5.7227979274611398</c:v>
                </c:pt>
                <c:pt idx="217">
                  <c:v>5.7227979274611398</c:v>
                </c:pt>
                <c:pt idx="218">
                  <c:v>5.7227979274611398</c:v>
                </c:pt>
                <c:pt idx="219">
                  <c:v>5.7227979274611398</c:v>
                </c:pt>
                <c:pt idx="220">
                  <c:v>5.7227979274611398</c:v>
                </c:pt>
                <c:pt idx="221">
                  <c:v>5.7227979274611398</c:v>
                </c:pt>
                <c:pt idx="222">
                  <c:v>5.7227979274611398</c:v>
                </c:pt>
                <c:pt idx="223">
                  <c:v>5.7227979274611398</c:v>
                </c:pt>
                <c:pt idx="224">
                  <c:v>5.7227979274611398</c:v>
                </c:pt>
                <c:pt idx="225">
                  <c:v>5.7227979274611398</c:v>
                </c:pt>
                <c:pt idx="226">
                  <c:v>5.7227979274611398</c:v>
                </c:pt>
                <c:pt idx="227">
                  <c:v>5.7227979274611398</c:v>
                </c:pt>
                <c:pt idx="228">
                  <c:v>5.7227979274611398</c:v>
                </c:pt>
                <c:pt idx="229">
                  <c:v>5.7227979274611398</c:v>
                </c:pt>
                <c:pt idx="230">
                  <c:v>5.7227979274611398</c:v>
                </c:pt>
                <c:pt idx="231">
                  <c:v>5.7227979274611398</c:v>
                </c:pt>
                <c:pt idx="232">
                  <c:v>5.7227979274611398</c:v>
                </c:pt>
                <c:pt idx="233">
                  <c:v>5.7227979274611398</c:v>
                </c:pt>
                <c:pt idx="234">
                  <c:v>5.7227979274611398</c:v>
                </c:pt>
                <c:pt idx="235">
                  <c:v>5.7227979274611398</c:v>
                </c:pt>
                <c:pt idx="236">
                  <c:v>5.7227979274611398</c:v>
                </c:pt>
                <c:pt idx="237">
                  <c:v>5.7227979274611398</c:v>
                </c:pt>
                <c:pt idx="238">
                  <c:v>5.7227979274611398</c:v>
                </c:pt>
                <c:pt idx="239">
                  <c:v>5.7227979274611398</c:v>
                </c:pt>
                <c:pt idx="240">
                  <c:v>5.7227979274611398</c:v>
                </c:pt>
                <c:pt idx="241">
                  <c:v>5.7227979274611398</c:v>
                </c:pt>
                <c:pt idx="242">
                  <c:v>5.7227979274611398</c:v>
                </c:pt>
                <c:pt idx="243">
                  <c:v>5.7227979274611398</c:v>
                </c:pt>
                <c:pt idx="244">
                  <c:v>5.7227979274611398</c:v>
                </c:pt>
                <c:pt idx="245">
                  <c:v>5.7227979274611398</c:v>
                </c:pt>
                <c:pt idx="246">
                  <c:v>5.7227979274611398</c:v>
                </c:pt>
                <c:pt idx="247">
                  <c:v>5.7227979274611398</c:v>
                </c:pt>
                <c:pt idx="248">
                  <c:v>5.7227979274611398</c:v>
                </c:pt>
                <c:pt idx="249">
                  <c:v>5.7227979274611398</c:v>
                </c:pt>
                <c:pt idx="250">
                  <c:v>5.7227979274611398</c:v>
                </c:pt>
                <c:pt idx="251">
                  <c:v>5.7227979274611398</c:v>
                </c:pt>
                <c:pt idx="252">
                  <c:v>5.7227979274611398</c:v>
                </c:pt>
                <c:pt idx="253">
                  <c:v>5.7227979274611398</c:v>
                </c:pt>
                <c:pt idx="254">
                  <c:v>5.7227979274611398</c:v>
                </c:pt>
                <c:pt idx="255">
                  <c:v>5.7227979274611398</c:v>
                </c:pt>
                <c:pt idx="256">
                  <c:v>5.7227979274611398</c:v>
                </c:pt>
                <c:pt idx="257">
                  <c:v>5.7227979274611398</c:v>
                </c:pt>
                <c:pt idx="258">
                  <c:v>5.7227979274611398</c:v>
                </c:pt>
                <c:pt idx="259">
                  <c:v>5.7227979274611398</c:v>
                </c:pt>
                <c:pt idx="260">
                  <c:v>5.7227979274611398</c:v>
                </c:pt>
                <c:pt idx="261">
                  <c:v>5.7227979274611398</c:v>
                </c:pt>
                <c:pt idx="262">
                  <c:v>5.7227979274611398</c:v>
                </c:pt>
                <c:pt idx="263">
                  <c:v>5.7227979274611398</c:v>
                </c:pt>
                <c:pt idx="264">
                  <c:v>5.7227979274611398</c:v>
                </c:pt>
                <c:pt idx="265">
                  <c:v>5.7227979274611398</c:v>
                </c:pt>
                <c:pt idx="266">
                  <c:v>5.7227979274611398</c:v>
                </c:pt>
                <c:pt idx="267">
                  <c:v>5.7227979274611398</c:v>
                </c:pt>
                <c:pt idx="268">
                  <c:v>5.7227979274611398</c:v>
                </c:pt>
                <c:pt idx="269">
                  <c:v>5.7227979274611398</c:v>
                </c:pt>
                <c:pt idx="270">
                  <c:v>5.7227979274611398</c:v>
                </c:pt>
                <c:pt idx="271">
                  <c:v>5.7227979274611398</c:v>
                </c:pt>
                <c:pt idx="272">
                  <c:v>5.7227979274611398</c:v>
                </c:pt>
                <c:pt idx="273">
                  <c:v>5.7227979274611398</c:v>
                </c:pt>
                <c:pt idx="274">
                  <c:v>5.7227979274611398</c:v>
                </c:pt>
                <c:pt idx="275">
                  <c:v>5.7227979274611398</c:v>
                </c:pt>
                <c:pt idx="276">
                  <c:v>5.7227979274611398</c:v>
                </c:pt>
                <c:pt idx="277">
                  <c:v>5.7227979274611398</c:v>
                </c:pt>
                <c:pt idx="278">
                  <c:v>5.7227979274611398</c:v>
                </c:pt>
                <c:pt idx="279">
                  <c:v>5.7227979274611398</c:v>
                </c:pt>
                <c:pt idx="280">
                  <c:v>5.7227979274611398</c:v>
                </c:pt>
                <c:pt idx="281">
                  <c:v>5.7227979274611398</c:v>
                </c:pt>
                <c:pt idx="282">
                  <c:v>5.7227979274611398</c:v>
                </c:pt>
                <c:pt idx="283">
                  <c:v>5.7227979274611398</c:v>
                </c:pt>
                <c:pt idx="284">
                  <c:v>5.7227979274611398</c:v>
                </c:pt>
                <c:pt idx="285">
                  <c:v>5.7227979274611398</c:v>
                </c:pt>
                <c:pt idx="286">
                  <c:v>5.7227979274611398</c:v>
                </c:pt>
                <c:pt idx="287">
                  <c:v>5.7227979274611398</c:v>
                </c:pt>
                <c:pt idx="288">
                  <c:v>5.7227979274611398</c:v>
                </c:pt>
                <c:pt idx="289">
                  <c:v>5.7227979274611398</c:v>
                </c:pt>
                <c:pt idx="290">
                  <c:v>5.7227979274611398</c:v>
                </c:pt>
                <c:pt idx="291">
                  <c:v>5.7227979274611398</c:v>
                </c:pt>
                <c:pt idx="292">
                  <c:v>5.7227979274611398</c:v>
                </c:pt>
                <c:pt idx="293">
                  <c:v>5.7227979274611398</c:v>
                </c:pt>
                <c:pt idx="294">
                  <c:v>5.7227979274611398</c:v>
                </c:pt>
                <c:pt idx="295">
                  <c:v>5.7227979274611398</c:v>
                </c:pt>
                <c:pt idx="296">
                  <c:v>5.7227979274611398</c:v>
                </c:pt>
                <c:pt idx="297">
                  <c:v>5.7227979274611398</c:v>
                </c:pt>
                <c:pt idx="298">
                  <c:v>5.7227979274611398</c:v>
                </c:pt>
                <c:pt idx="299">
                  <c:v>5.7227979274611398</c:v>
                </c:pt>
                <c:pt idx="300">
                  <c:v>5.7227979274611398</c:v>
                </c:pt>
                <c:pt idx="301">
                  <c:v>5.7227979274611398</c:v>
                </c:pt>
                <c:pt idx="302">
                  <c:v>5.7227979274611398</c:v>
                </c:pt>
                <c:pt idx="303">
                  <c:v>5.7227979274611398</c:v>
                </c:pt>
                <c:pt idx="304">
                  <c:v>5.7227979274611398</c:v>
                </c:pt>
                <c:pt idx="305">
                  <c:v>5.7227979274611398</c:v>
                </c:pt>
                <c:pt idx="306">
                  <c:v>5.7227979274611398</c:v>
                </c:pt>
                <c:pt idx="307">
                  <c:v>5.7227979274611398</c:v>
                </c:pt>
                <c:pt idx="308">
                  <c:v>5.7227979274611398</c:v>
                </c:pt>
                <c:pt idx="309">
                  <c:v>5.7227979274611398</c:v>
                </c:pt>
                <c:pt idx="310">
                  <c:v>5.7227979274611398</c:v>
                </c:pt>
                <c:pt idx="311">
                  <c:v>5.7227979274611398</c:v>
                </c:pt>
                <c:pt idx="312">
                  <c:v>5.7227979274611398</c:v>
                </c:pt>
                <c:pt idx="313">
                  <c:v>5.7227979274611398</c:v>
                </c:pt>
                <c:pt idx="314">
                  <c:v>5.7227979274611398</c:v>
                </c:pt>
                <c:pt idx="315">
                  <c:v>5.7227979274611398</c:v>
                </c:pt>
                <c:pt idx="316">
                  <c:v>5.7227979274611398</c:v>
                </c:pt>
                <c:pt idx="317">
                  <c:v>5.7227979274611398</c:v>
                </c:pt>
                <c:pt idx="318">
                  <c:v>5.7227979274611398</c:v>
                </c:pt>
                <c:pt idx="319">
                  <c:v>5.7227979274611398</c:v>
                </c:pt>
                <c:pt idx="320">
                  <c:v>5.7227979274611398</c:v>
                </c:pt>
                <c:pt idx="321">
                  <c:v>5.7227979274611398</c:v>
                </c:pt>
                <c:pt idx="322">
                  <c:v>5.7227979274611398</c:v>
                </c:pt>
                <c:pt idx="323">
                  <c:v>5.7227979274611398</c:v>
                </c:pt>
                <c:pt idx="324">
                  <c:v>5.7227979274611398</c:v>
                </c:pt>
                <c:pt idx="325">
                  <c:v>5.7227979274611398</c:v>
                </c:pt>
                <c:pt idx="326">
                  <c:v>5.7227979274611398</c:v>
                </c:pt>
                <c:pt idx="327">
                  <c:v>5.7227979274611398</c:v>
                </c:pt>
                <c:pt idx="328">
                  <c:v>5.7227979274611398</c:v>
                </c:pt>
                <c:pt idx="329">
                  <c:v>5.7227979274611398</c:v>
                </c:pt>
                <c:pt idx="330">
                  <c:v>5.7227979274611398</c:v>
                </c:pt>
                <c:pt idx="331">
                  <c:v>5.7227979274611398</c:v>
                </c:pt>
                <c:pt idx="332">
                  <c:v>5.7227979274611398</c:v>
                </c:pt>
                <c:pt idx="333">
                  <c:v>5.7227979274611398</c:v>
                </c:pt>
                <c:pt idx="334">
                  <c:v>5.7227979274611398</c:v>
                </c:pt>
                <c:pt idx="335">
                  <c:v>5.7227979274611398</c:v>
                </c:pt>
                <c:pt idx="336">
                  <c:v>5.7227979274611398</c:v>
                </c:pt>
                <c:pt idx="337">
                  <c:v>5.7227979274611398</c:v>
                </c:pt>
                <c:pt idx="338">
                  <c:v>5.7227979274611398</c:v>
                </c:pt>
                <c:pt idx="339">
                  <c:v>5.7227979274611398</c:v>
                </c:pt>
                <c:pt idx="340">
                  <c:v>5.7227979274611398</c:v>
                </c:pt>
                <c:pt idx="341">
                  <c:v>5.7227979274611398</c:v>
                </c:pt>
                <c:pt idx="342">
                  <c:v>5.7227979274611398</c:v>
                </c:pt>
                <c:pt idx="343">
                  <c:v>5.7227979274611398</c:v>
                </c:pt>
                <c:pt idx="344">
                  <c:v>5.7227979274611398</c:v>
                </c:pt>
                <c:pt idx="345">
                  <c:v>5.7227979274611398</c:v>
                </c:pt>
                <c:pt idx="346">
                  <c:v>5.7227979274611398</c:v>
                </c:pt>
                <c:pt idx="347">
                  <c:v>5.7227979274611398</c:v>
                </c:pt>
                <c:pt idx="348">
                  <c:v>5.7227979274611398</c:v>
                </c:pt>
                <c:pt idx="349">
                  <c:v>5.7227979274611398</c:v>
                </c:pt>
                <c:pt idx="350">
                  <c:v>5.7227979274611398</c:v>
                </c:pt>
                <c:pt idx="351">
                  <c:v>5.7227979274611398</c:v>
                </c:pt>
                <c:pt idx="352">
                  <c:v>5.7227979274611398</c:v>
                </c:pt>
                <c:pt idx="353">
                  <c:v>5.7227979274611398</c:v>
                </c:pt>
                <c:pt idx="354">
                  <c:v>5.7227979274611398</c:v>
                </c:pt>
                <c:pt idx="355">
                  <c:v>5.7227979274611398</c:v>
                </c:pt>
                <c:pt idx="356">
                  <c:v>5.7227979274611398</c:v>
                </c:pt>
                <c:pt idx="357">
                  <c:v>5.7227979274611398</c:v>
                </c:pt>
                <c:pt idx="358">
                  <c:v>5.7227979274611398</c:v>
                </c:pt>
                <c:pt idx="359">
                  <c:v>5.7227979274611398</c:v>
                </c:pt>
                <c:pt idx="360">
                  <c:v>5.7227979274611398</c:v>
                </c:pt>
                <c:pt idx="361">
                  <c:v>5.7227979274611398</c:v>
                </c:pt>
                <c:pt idx="362">
                  <c:v>5.7227979274611398</c:v>
                </c:pt>
                <c:pt idx="363">
                  <c:v>5.7227979274611398</c:v>
                </c:pt>
                <c:pt idx="364">
                  <c:v>5.7227979274611398</c:v>
                </c:pt>
                <c:pt idx="365">
                  <c:v>5.7227979274611398</c:v>
                </c:pt>
                <c:pt idx="366">
                  <c:v>5.7227979274611398</c:v>
                </c:pt>
                <c:pt idx="367">
                  <c:v>5.7227979274611398</c:v>
                </c:pt>
                <c:pt idx="368">
                  <c:v>5.7227979274611398</c:v>
                </c:pt>
                <c:pt idx="369">
                  <c:v>5.7227979274611398</c:v>
                </c:pt>
                <c:pt idx="370">
                  <c:v>5.7227979274611398</c:v>
                </c:pt>
                <c:pt idx="371">
                  <c:v>5.7227979274611398</c:v>
                </c:pt>
                <c:pt idx="372">
                  <c:v>5.7227979274611398</c:v>
                </c:pt>
                <c:pt idx="373">
                  <c:v>5.7227979274611398</c:v>
                </c:pt>
                <c:pt idx="374">
                  <c:v>5.7227979274611398</c:v>
                </c:pt>
                <c:pt idx="375">
                  <c:v>5.7227979274611398</c:v>
                </c:pt>
                <c:pt idx="376">
                  <c:v>5.7227979274611398</c:v>
                </c:pt>
                <c:pt idx="377">
                  <c:v>5.7227979274611398</c:v>
                </c:pt>
                <c:pt idx="378">
                  <c:v>5.7227979274611398</c:v>
                </c:pt>
                <c:pt idx="379">
                  <c:v>5.7227979274611398</c:v>
                </c:pt>
                <c:pt idx="380">
                  <c:v>5.7227979274611398</c:v>
                </c:pt>
                <c:pt idx="381">
                  <c:v>5.7227979274611398</c:v>
                </c:pt>
                <c:pt idx="382">
                  <c:v>5.7227979274611398</c:v>
                </c:pt>
                <c:pt idx="383">
                  <c:v>5.7227979274611398</c:v>
                </c:pt>
                <c:pt idx="384">
                  <c:v>5.7227979274611398</c:v>
                </c:pt>
                <c:pt idx="385">
                  <c:v>5.7227979274611398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BA-41C4-BD30-8A1D056D07BA}"/>
            </c:ext>
          </c:extLst>
        </c:ser>
        <c:ser>
          <c:idx val="2"/>
          <c:order val="2"/>
          <c:tx>
            <c:v>DesvEstandar+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'Estadisticas usuario'!$AK$4:$AK$389</c:f>
              <c:numCache>
                <c:formatCode>General</c:formatCode>
                <c:ptCount val="3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23</c:v>
                </c:pt>
                <c:pt idx="16">
                  <c:v>24</c:v>
                </c:pt>
                <c:pt idx="17">
                  <c:v>26</c:v>
                </c:pt>
                <c:pt idx="18">
                  <c:v>29</c:v>
                </c:pt>
                <c:pt idx="19">
                  <c:v>32</c:v>
                </c:pt>
                <c:pt idx="20">
                  <c:v>33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41</c:v>
                </c:pt>
                <c:pt idx="27">
                  <c:v>42</c:v>
                </c:pt>
                <c:pt idx="28">
                  <c:v>44</c:v>
                </c:pt>
                <c:pt idx="29">
                  <c:v>46</c:v>
                </c:pt>
                <c:pt idx="30">
                  <c:v>47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60</c:v>
                </c:pt>
                <c:pt idx="40">
                  <c:v>62</c:v>
                </c:pt>
                <c:pt idx="41">
                  <c:v>64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82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89</c:v>
                </c:pt>
                <c:pt idx="63">
                  <c:v>90</c:v>
                </c:pt>
                <c:pt idx="64">
                  <c:v>92</c:v>
                </c:pt>
                <c:pt idx="65">
                  <c:v>94</c:v>
                </c:pt>
                <c:pt idx="66">
                  <c:v>95</c:v>
                </c:pt>
                <c:pt idx="67">
                  <c:v>96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102</c:v>
                </c:pt>
                <c:pt idx="74">
                  <c:v>103</c:v>
                </c:pt>
                <c:pt idx="75">
                  <c:v>104</c:v>
                </c:pt>
                <c:pt idx="76">
                  <c:v>105</c:v>
                </c:pt>
                <c:pt idx="77">
                  <c:v>106</c:v>
                </c:pt>
                <c:pt idx="78">
                  <c:v>107</c:v>
                </c:pt>
                <c:pt idx="79">
                  <c:v>108</c:v>
                </c:pt>
                <c:pt idx="80">
                  <c:v>109</c:v>
                </c:pt>
                <c:pt idx="81">
                  <c:v>110</c:v>
                </c:pt>
                <c:pt idx="82">
                  <c:v>112</c:v>
                </c:pt>
                <c:pt idx="83">
                  <c:v>113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131</c:v>
                </c:pt>
                <c:pt idx="99">
                  <c:v>133</c:v>
                </c:pt>
                <c:pt idx="100">
                  <c:v>134</c:v>
                </c:pt>
                <c:pt idx="101">
                  <c:v>136</c:v>
                </c:pt>
                <c:pt idx="102">
                  <c:v>137</c:v>
                </c:pt>
                <c:pt idx="103">
                  <c:v>138</c:v>
                </c:pt>
                <c:pt idx="104">
                  <c:v>139</c:v>
                </c:pt>
                <c:pt idx="105">
                  <c:v>140</c:v>
                </c:pt>
                <c:pt idx="106">
                  <c:v>142</c:v>
                </c:pt>
                <c:pt idx="107">
                  <c:v>143</c:v>
                </c:pt>
                <c:pt idx="108">
                  <c:v>144</c:v>
                </c:pt>
                <c:pt idx="109">
                  <c:v>145</c:v>
                </c:pt>
                <c:pt idx="110">
                  <c:v>146</c:v>
                </c:pt>
                <c:pt idx="111">
                  <c:v>147</c:v>
                </c:pt>
                <c:pt idx="112">
                  <c:v>148</c:v>
                </c:pt>
                <c:pt idx="113">
                  <c:v>149</c:v>
                </c:pt>
                <c:pt idx="114">
                  <c:v>150</c:v>
                </c:pt>
                <c:pt idx="115">
                  <c:v>151</c:v>
                </c:pt>
                <c:pt idx="116">
                  <c:v>152</c:v>
                </c:pt>
                <c:pt idx="117">
                  <c:v>153</c:v>
                </c:pt>
                <c:pt idx="118">
                  <c:v>154</c:v>
                </c:pt>
                <c:pt idx="119">
                  <c:v>155</c:v>
                </c:pt>
                <c:pt idx="120">
                  <c:v>156</c:v>
                </c:pt>
                <c:pt idx="121">
                  <c:v>157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163</c:v>
                </c:pt>
                <c:pt idx="126">
                  <c:v>164</c:v>
                </c:pt>
                <c:pt idx="127">
                  <c:v>166</c:v>
                </c:pt>
                <c:pt idx="128">
                  <c:v>167</c:v>
                </c:pt>
                <c:pt idx="129">
                  <c:v>168</c:v>
                </c:pt>
                <c:pt idx="130">
                  <c:v>169</c:v>
                </c:pt>
                <c:pt idx="131">
                  <c:v>171</c:v>
                </c:pt>
                <c:pt idx="132">
                  <c:v>172</c:v>
                </c:pt>
                <c:pt idx="133">
                  <c:v>173</c:v>
                </c:pt>
                <c:pt idx="134">
                  <c:v>174</c:v>
                </c:pt>
                <c:pt idx="135">
                  <c:v>176</c:v>
                </c:pt>
                <c:pt idx="136">
                  <c:v>177</c:v>
                </c:pt>
                <c:pt idx="137">
                  <c:v>178</c:v>
                </c:pt>
                <c:pt idx="138">
                  <c:v>179</c:v>
                </c:pt>
                <c:pt idx="139">
                  <c:v>180</c:v>
                </c:pt>
                <c:pt idx="140">
                  <c:v>182</c:v>
                </c:pt>
                <c:pt idx="141">
                  <c:v>184</c:v>
                </c:pt>
                <c:pt idx="142">
                  <c:v>185</c:v>
                </c:pt>
                <c:pt idx="143">
                  <c:v>186</c:v>
                </c:pt>
                <c:pt idx="144">
                  <c:v>187</c:v>
                </c:pt>
                <c:pt idx="145">
                  <c:v>188</c:v>
                </c:pt>
                <c:pt idx="146">
                  <c:v>189</c:v>
                </c:pt>
                <c:pt idx="147">
                  <c:v>190</c:v>
                </c:pt>
                <c:pt idx="148">
                  <c:v>192</c:v>
                </c:pt>
                <c:pt idx="149">
                  <c:v>193</c:v>
                </c:pt>
                <c:pt idx="150">
                  <c:v>194</c:v>
                </c:pt>
                <c:pt idx="151">
                  <c:v>195</c:v>
                </c:pt>
                <c:pt idx="152">
                  <c:v>196</c:v>
                </c:pt>
                <c:pt idx="153">
                  <c:v>198</c:v>
                </c:pt>
                <c:pt idx="154">
                  <c:v>199</c:v>
                </c:pt>
                <c:pt idx="155">
                  <c:v>200</c:v>
                </c:pt>
                <c:pt idx="156">
                  <c:v>202</c:v>
                </c:pt>
                <c:pt idx="157">
                  <c:v>203</c:v>
                </c:pt>
                <c:pt idx="158">
                  <c:v>204</c:v>
                </c:pt>
                <c:pt idx="159">
                  <c:v>205</c:v>
                </c:pt>
                <c:pt idx="160">
                  <c:v>207</c:v>
                </c:pt>
                <c:pt idx="161">
                  <c:v>208</c:v>
                </c:pt>
                <c:pt idx="162">
                  <c:v>209</c:v>
                </c:pt>
                <c:pt idx="163">
                  <c:v>210</c:v>
                </c:pt>
                <c:pt idx="164">
                  <c:v>211</c:v>
                </c:pt>
                <c:pt idx="165">
                  <c:v>213</c:v>
                </c:pt>
                <c:pt idx="166">
                  <c:v>214</c:v>
                </c:pt>
                <c:pt idx="167">
                  <c:v>216</c:v>
                </c:pt>
                <c:pt idx="168">
                  <c:v>217</c:v>
                </c:pt>
                <c:pt idx="169">
                  <c:v>218</c:v>
                </c:pt>
                <c:pt idx="170">
                  <c:v>219</c:v>
                </c:pt>
                <c:pt idx="171">
                  <c:v>220</c:v>
                </c:pt>
                <c:pt idx="172">
                  <c:v>221</c:v>
                </c:pt>
                <c:pt idx="173">
                  <c:v>222</c:v>
                </c:pt>
                <c:pt idx="174">
                  <c:v>223</c:v>
                </c:pt>
                <c:pt idx="175">
                  <c:v>224</c:v>
                </c:pt>
                <c:pt idx="176">
                  <c:v>225</c:v>
                </c:pt>
                <c:pt idx="177">
                  <c:v>226</c:v>
                </c:pt>
                <c:pt idx="178">
                  <c:v>227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245</c:v>
                </c:pt>
                <c:pt idx="195">
                  <c:v>246</c:v>
                </c:pt>
                <c:pt idx="196">
                  <c:v>247</c:v>
                </c:pt>
                <c:pt idx="197">
                  <c:v>248</c:v>
                </c:pt>
                <c:pt idx="198">
                  <c:v>249</c:v>
                </c:pt>
                <c:pt idx="199">
                  <c:v>250</c:v>
                </c:pt>
                <c:pt idx="200">
                  <c:v>251</c:v>
                </c:pt>
                <c:pt idx="201">
                  <c:v>252</c:v>
                </c:pt>
                <c:pt idx="202">
                  <c:v>253</c:v>
                </c:pt>
                <c:pt idx="203">
                  <c:v>254</c:v>
                </c:pt>
                <c:pt idx="204">
                  <c:v>255</c:v>
                </c:pt>
                <c:pt idx="205">
                  <c:v>256</c:v>
                </c:pt>
                <c:pt idx="206">
                  <c:v>258</c:v>
                </c:pt>
                <c:pt idx="207">
                  <c:v>259</c:v>
                </c:pt>
                <c:pt idx="208">
                  <c:v>261</c:v>
                </c:pt>
                <c:pt idx="209">
                  <c:v>262</c:v>
                </c:pt>
                <c:pt idx="210">
                  <c:v>264</c:v>
                </c:pt>
                <c:pt idx="211">
                  <c:v>265</c:v>
                </c:pt>
                <c:pt idx="212">
                  <c:v>266</c:v>
                </c:pt>
                <c:pt idx="213">
                  <c:v>267</c:v>
                </c:pt>
                <c:pt idx="214">
                  <c:v>268</c:v>
                </c:pt>
                <c:pt idx="215">
                  <c:v>269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275</c:v>
                </c:pt>
                <c:pt idx="220">
                  <c:v>276</c:v>
                </c:pt>
                <c:pt idx="221">
                  <c:v>277</c:v>
                </c:pt>
                <c:pt idx="222">
                  <c:v>278</c:v>
                </c:pt>
                <c:pt idx="223">
                  <c:v>280</c:v>
                </c:pt>
                <c:pt idx="224">
                  <c:v>281</c:v>
                </c:pt>
                <c:pt idx="225">
                  <c:v>282</c:v>
                </c:pt>
                <c:pt idx="226">
                  <c:v>284</c:v>
                </c:pt>
                <c:pt idx="227">
                  <c:v>286</c:v>
                </c:pt>
                <c:pt idx="228">
                  <c:v>287</c:v>
                </c:pt>
                <c:pt idx="229">
                  <c:v>289</c:v>
                </c:pt>
                <c:pt idx="230">
                  <c:v>290</c:v>
                </c:pt>
                <c:pt idx="231">
                  <c:v>292</c:v>
                </c:pt>
                <c:pt idx="232">
                  <c:v>293</c:v>
                </c:pt>
                <c:pt idx="233">
                  <c:v>294</c:v>
                </c:pt>
                <c:pt idx="234">
                  <c:v>296</c:v>
                </c:pt>
                <c:pt idx="235">
                  <c:v>297</c:v>
                </c:pt>
                <c:pt idx="236">
                  <c:v>299</c:v>
                </c:pt>
                <c:pt idx="237">
                  <c:v>301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310</c:v>
                </c:pt>
                <c:pt idx="245">
                  <c:v>311</c:v>
                </c:pt>
                <c:pt idx="246">
                  <c:v>312</c:v>
                </c:pt>
                <c:pt idx="247">
                  <c:v>313</c:v>
                </c:pt>
                <c:pt idx="248">
                  <c:v>314</c:v>
                </c:pt>
                <c:pt idx="249">
                  <c:v>315</c:v>
                </c:pt>
                <c:pt idx="250">
                  <c:v>316</c:v>
                </c:pt>
                <c:pt idx="251">
                  <c:v>317</c:v>
                </c:pt>
                <c:pt idx="252">
                  <c:v>319</c:v>
                </c:pt>
                <c:pt idx="253">
                  <c:v>320</c:v>
                </c:pt>
                <c:pt idx="254">
                  <c:v>321</c:v>
                </c:pt>
                <c:pt idx="255">
                  <c:v>323</c:v>
                </c:pt>
                <c:pt idx="256">
                  <c:v>324</c:v>
                </c:pt>
                <c:pt idx="257">
                  <c:v>325</c:v>
                </c:pt>
                <c:pt idx="258">
                  <c:v>326</c:v>
                </c:pt>
                <c:pt idx="259">
                  <c:v>327</c:v>
                </c:pt>
                <c:pt idx="260">
                  <c:v>328</c:v>
                </c:pt>
                <c:pt idx="261">
                  <c:v>330</c:v>
                </c:pt>
                <c:pt idx="262">
                  <c:v>331</c:v>
                </c:pt>
                <c:pt idx="263">
                  <c:v>332</c:v>
                </c:pt>
                <c:pt idx="264">
                  <c:v>333</c:v>
                </c:pt>
                <c:pt idx="265">
                  <c:v>334</c:v>
                </c:pt>
                <c:pt idx="266">
                  <c:v>336</c:v>
                </c:pt>
                <c:pt idx="267">
                  <c:v>337</c:v>
                </c:pt>
                <c:pt idx="268">
                  <c:v>338</c:v>
                </c:pt>
                <c:pt idx="269">
                  <c:v>339</c:v>
                </c:pt>
                <c:pt idx="270">
                  <c:v>340</c:v>
                </c:pt>
                <c:pt idx="271">
                  <c:v>342</c:v>
                </c:pt>
                <c:pt idx="272">
                  <c:v>343</c:v>
                </c:pt>
                <c:pt idx="273">
                  <c:v>344</c:v>
                </c:pt>
                <c:pt idx="274">
                  <c:v>345</c:v>
                </c:pt>
                <c:pt idx="275">
                  <c:v>346</c:v>
                </c:pt>
                <c:pt idx="276">
                  <c:v>348</c:v>
                </c:pt>
                <c:pt idx="277">
                  <c:v>349</c:v>
                </c:pt>
                <c:pt idx="278">
                  <c:v>350</c:v>
                </c:pt>
                <c:pt idx="279">
                  <c:v>351</c:v>
                </c:pt>
                <c:pt idx="280">
                  <c:v>354</c:v>
                </c:pt>
                <c:pt idx="281">
                  <c:v>355</c:v>
                </c:pt>
                <c:pt idx="282">
                  <c:v>356</c:v>
                </c:pt>
                <c:pt idx="283">
                  <c:v>358</c:v>
                </c:pt>
                <c:pt idx="284">
                  <c:v>361</c:v>
                </c:pt>
                <c:pt idx="285">
                  <c:v>362</c:v>
                </c:pt>
                <c:pt idx="286">
                  <c:v>363</c:v>
                </c:pt>
                <c:pt idx="287">
                  <c:v>364</c:v>
                </c:pt>
                <c:pt idx="288">
                  <c:v>365</c:v>
                </c:pt>
                <c:pt idx="289">
                  <c:v>366</c:v>
                </c:pt>
                <c:pt idx="290">
                  <c:v>367</c:v>
                </c:pt>
                <c:pt idx="291">
                  <c:v>368</c:v>
                </c:pt>
                <c:pt idx="292">
                  <c:v>369</c:v>
                </c:pt>
                <c:pt idx="293">
                  <c:v>371</c:v>
                </c:pt>
                <c:pt idx="294">
                  <c:v>372</c:v>
                </c:pt>
                <c:pt idx="295">
                  <c:v>374</c:v>
                </c:pt>
                <c:pt idx="296">
                  <c:v>375</c:v>
                </c:pt>
                <c:pt idx="297">
                  <c:v>377</c:v>
                </c:pt>
                <c:pt idx="298">
                  <c:v>379</c:v>
                </c:pt>
                <c:pt idx="299">
                  <c:v>380</c:v>
                </c:pt>
                <c:pt idx="300">
                  <c:v>382</c:v>
                </c:pt>
                <c:pt idx="301">
                  <c:v>383</c:v>
                </c:pt>
                <c:pt idx="302">
                  <c:v>385</c:v>
                </c:pt>
                <c:pt idx="303">
                  <c:v>386</c:v>
                </c:pt>
                <c:pt idx="304">
                  <c:v>387</c:v>
                </c:pt>
                <c:pt idx="305">
                  <c:v>388</c:v>
                </c:pt>
                <c:pt idx="306">
                  <c:v>389</c:v>
                </c:pt>
                <c:pt idx="307">
                  <c:v>390</c:v>
                </c:pt>
                <c:pt idx="308">
                  <c:v>391</c:v>
                </c:pt>
                <c:pt idx="309">
                  <c:v>392</c:v>
                </c:pt>
                <c:pt idx="310">
                  <c:v>393</c:v>
                </c:pt>
                <c:pt idx="311">
                  <c:v>394</c:v>
                </c:pt>
                <c:pt idx="312">
                  <c:v>395</c:v>
                </c:pt>
                <c:pt idx="313">
                  <c:v>398</c:v>
                </c:pt>
                <c:pt idx="314">
                  <c:v>399</c:v>
                </c:pt>
                <c:pt idx="315">
                  <c:v>403</c:v>
                </c:pt>
                <c:pt idx="316">
                  <c:v>404</c:v>
                </c:pt>
                <c:pt idx="317">
                  <c:v>408</c:v>
                </c:pt>
                <c:pt idx="318">
                  <c:v>410</c:v>
                </c:pt>
                <c:pt idx="319">
                  <c:v>411</c:v>
                </c:pt>
                <c:pt idx="320">
                  <c:v>413</c:v>
                </c:pt>
                <c:pt idx="321">
                  <c:v>414</c:v>
                </c:pt>
                <c:pt idx="322">
                  <c:v>416</c:v>
                </c:pt>
                <c:pt idx="323">
                  <c:v>417</c:v>
                </c:pt>
                <c:pt idx="324">
                  <c:v>419</c:v>
                </c:pt>
                <c:pt idx="325">
                  <c:v>421</c:v>
                </c:pt>
                <c:pt idx="326">
                  <c:v>422</c:v>
                </c:pt>
                <c:pt idx="327">
                  <c:v>424</c:v>
                </c:pt>
                <c:pt idx="328">
                  <c:v>425</c:v>
                </c:pt>
                <c:pt idx="329">
                  <c:v>426</c:v>
                </c:pt>
                <c:pt idx="330">
                  <c:v>427</c:v>
                </c:pt>
                <c:pt idx="331">
                  <c:v>428</c:v>
                </c:pt>
                <c:pt idx="332">
                  <c:v>429</c:v>
                </c:pt>
                <c:pt idx="333">
                  <c:v>430</c:v>
                </c:pt>
                <c:pt idx="334">
                  <c:v>431</c:v>
                </c:pt>
                <c:pt idx="335">
                  <c:v>432</c:v>
                </c:pt>
                <c:pt idx="336">
                  <c:v>433</c:v>
                </c:pt>
                <c:pt idx="337">
                  <c:v>434</c:v>
                </c:pt>
                <c:pt idx="338">
                  <c:v>435</c:v>
                </c:pt>
                <c:pt idx="339">
                  <c:v>436</c:v>
                </c:pt>
                <c:pt idx="340">
                  <c:v>437</c:v>
                </c:pt>
                <c:pt idx="341">
                  <c:v>438</c:v>
                </c:pt>
                <c:pt idx="342">
                  <c:v>440</c:v>
                </c:pt>
                <c:pt idx="343">
                  <c:v>443</c:v>
                </c:pt>
                <c:pt idx="344">
                  <c:v>444</c:v>
                </c:pt>
                <c:pt idx="345">
                  <c:v>446</c:v>
                </c:pt>
                <c:pt idx="346">
                  <c:v>447</c:v>
                </c:pt>
                <c:pt idx="347">
                  <c:v>449</c:v>
                </c:pt>
                <c:pt idx="348">
                  <c:v>450</c:v>
                </c:pt>
                <c:pt idx="349">
                  <c:v>451</c:v>
                </c:pt>
                <c:pt idx="350">
                  <c:v>452</c:v>
                </c:pt>
                <c:pt idx="351">
                  <c:v>453</c:v>
                </c:pt>
                <c:pt idx="352">
                  <c:v>454</c:v>
                </c:pt>
                <c:pt idx="353">
                  <c:v>455</c:v>
                </c:pt>
                <c:pt idx="354">
                  <c:v>456</c:v>
                </c:pt>
                <c:pt idx="355">
                  <c:v>459</c:v>
                </c:pt>
                <c:pt idx="356">
                  <c:v>460</c:v>
                </c:pt>
                <c:pt idx="357">
                  <c:v>462</c:v>
                </c:pt>
                <c:pt idx="358">
                  <c:v>463</c:v>
                </c:pt>
                <c:pt idx="359">
                  <c:v>464</c:v>
                </c:pt>
                <c:pt idx="360">
                  <c:v>466</c:v>
                </c:pt>
                <c:pt idx="361">
                  <c:v>467</c:v>
                </c:pt>
                <c:pt idx="362">
                  <c:v>470</c:v>
                </c:pt>
                <c:pt idx="363">
                  <c:v>472</c:v>
                </c:pt>
                <c:pt idx="364">
                  <c:v>474</c:v>
                </c:pt>
                <c:pt idx="365">
                  <c:v>475</c:v>
                </c:pt>
                <c:pt idx="366">
                  <c:v>476</c:v>
                </c:pt>
                <c:pt idx="367">
                  <c:v>477</c:v>
                </c:pt>
                <c:pt idx="368">
                  <c:v>478</c:v>
                </c:pt>
                <c:pt idx="369">
                  <c:v>479</c:v>
                </c:pt>
                <c:pt idx="370">
                  <c:v>480</c:v>
                </c:pt>
                <c:pt idx="371">
                  <c:v>482</c:v>
                </c:pt>
                <c:pt idx="372">
                  <c:v>483</c:v>
                </c:pt>
                <c:pt idx="373">
                  <c:v>484</c:v>
                </c:pt>
                <c:pt idx="374">
                  <c:v>485</c:v>
                </c:pt>
                <c:pt idx="375">
                  <c:v>486</c:v>
                </c:pt>
                <c:pt idx="376">
                  <c:v>488</c:v>
                </c:pt>
                <c:pt idx="377">
                  <c:v>489</c:v>
                </c:pt>
                <c:pt idx="378">
                  <c:v>491</c:v>
                </c:pt>
                <c:pt idx="379">
                  <c:v>492</c:v>
                </c:pt>
                <c:pt idx="380">
                  <c:v>493</c:v>
                </c:pt>
                <c:pt idx="381">
                  <c:v>495</c:v>
                </c:pt>
                <c:pt idx="382">
                  <c:v>496</c:v>
                </c:pt>
                <c:pt idx="383">
                  <c:v>497</c:v>
                </c:pt>
                <c:pt idx="384">
                  <c:v>498</c:v>
                </c:pt>
                <c:pt idx="385">
                  <c:v>499</c:v>
                </c:pt>
              </c:numCache>
            </c:numRef>
          </c:xVal>
          <c:yVal>
            <c:numRef>
              <c:f>'Estadisticas usuario'!$AO$4:$AO$389</c:f>
              <c:numCache>
                <c:formatCode>General</c:formatCode>
                <c:ptCount val="386"/>
                <c:pt idx="0">
                  <c:v>9.7031054696180448</c:v>
                </c:pt>
                <c:pt idx="1">
                  <c:v>9.7031054696180448</c:v>
                </c:pt>
                <c:pt idx="2">
                  <c:v>9.7031054696180448</c:v>
                </c:pt>
                <c:pt idx="3">
                  <c:v>9.7031054696180448</c:v>
                </c:pt>
                <c:pt idx="4">
                  <c:v>9.7031054696180448</c:v>
                </c:pt>
                <c:pt idx="5">
                  <c:v>9.7031054696180448</c:v>
                </c:pt>
                <c:pt idx="6">
                  <c:v>9.7031054696180448</c:v>
                </c:pt>
                <c:pt idx="7">
                  <c:v>9.7031054696180448</c:v>
                </c:pt>
                <c:pt idx="8">
                  <c:v>9.7031054696180448</c:v>
                </c:pt>
                <c:pt idx="9">
                  <c:v>9.7031054696180448</c:v>
                </c:pt>
                <c:pt idx="10">
                  <c:v>9.7031054696180448</c:v>
                </c:pt>
                <c:pt idx="11">
                  <c:v>9.7031054696180448</c:v>
                </c:pt>
                <c:pt idx="12">
                  <c:v>9.7031054696180448</c:v>
                </c:pt>
                <c:pt idx="13">
                  <c:v>9.7031054696180448</c:v>
                </c:pt>
                <c:pt idx="14">
                  <c:v>9.7031054696180448</c:v>
                </c:pt>
                <c:pt idx="15">
                  <c:v>9.7031054696180448</c:v>
                </c:pt>
                <c:pt idx="16">
                  <c:v>9.7031054696180448</c:v>
                </c:pt>
                <c:pt idx="17">
                  <c:v>9.7031054696180448</c:v>
                </c:pt>
                <c:pt idx="18">
                  <c:v>9.7031054696180448</c:v>
                </c:pt>
                <c:pt idx="19">
                  <c:v>9.7031054696180448</c:v>
                </c:pt>
                <c:pt idx="20">
                  <c:v>9.7031054696180448</c:v>
                </c:pt>
                <c:pt idx="21">
                  <c:v>9.7031054696180448</c:v>
                </c:pt>
                <c:pt idx="22">
                  <c:v>9.7031054696180448</c:v>
                </c:pt>
                <c:pt idx="23">
                  <c:v>9.7031054696180448</c:v>
                </c:pt>
                <c:pt idx="24">
                  <c:v>9.7031054696180448</c:v>
                </c:pt>
                <c:pt idx="25">
                  <c:v>9.7031054696180448</c:v>
                </c:pt>
                <c:pt idx="26">
                  <c:v>9.7031054696180448</c:v>
                </c:pt>
                <c:pt idx="27">
                  <c:v>9.7031054696180448</c:v>
                </c:pt>
                <c:pt idx="28">
                  <c:v>9.7031054696180448</c:v>
                </c:pt>
                <c:pt idx="29">
                  <c:v>9.7031054696180448</c:v>
                </c:pt>
                <c:pt idx="30">
                  <c:v>9.7031054696180448</c:v>
                </c:pt>
                <c:pt idx="31">
                  <c:v>9.7031054696180448</c:v>
                </c:pt>
                <c:pt idx="32">
                  <c:v>9.7031054696180448</c:v>
                </c:pt>
                <c:pt idx="33">
                  <c:v>9.7031054696180448</c:v>
                </c:pt>
                <c:pt idx="34">
                  <c:v>9.7031054696180448</c:v>
                </c:pt>
                <c:pt idx="35">
                  <c:v>9.7031054696180448</c:v>
                </c:pt>
                <c:pt idx="36">
                  <c:v>9.7031054696180448</c:v>
                </c:pt>
                <c:pt idx="37">
                  <c:v>9.7031054696180448</c:v>
                </c:pt>
                <c:pt idx="38">
                  <c:v>9.7031054696180448</c:v>
                </c:pt>
                <c:pt idx="39">
                  <c:v>9.7031054696180448</c:v>
                </c:pt>
                <c:pt idx="40">
                  <c:v>9.7031054696180448</c:v>
                </c:pt>
                <c:pt idx="41">
                  <c:v>9.7031054696180448</c:v>
                </c:pt>
                <c:pt idx="42">
                  <c:v>9.7031054696180448</c:v>
                </c:pt>
                <c:pt idx="43">
                  <c:v>9.7031054696180448</c:v>
                </c:pt>
                <c:pt idx="44">
                  <c:v>9.7031054696180448</c:v>
                </c:pt>
                <c:pt idx="45">
                  <c:v>9.7031054696180448</c:v>
                </c:pt>
                <c:pt idx="46">
                  <c:v>9.7031054696180448</c:v>
                </c:pt>
                <c:pt idx="47">
                  <c:v>9.7031054696180448</c:v>
                </c:pt>
                <c:pt idx="48">
                  <c:v>9.7031054696180448</c:v>
                </c:pt>
                <c:pt idx="49">
                  <c:v>9.7031054696180448</c:v>
                </c:pt>
                <c:pt idx="50">
                  <c:v>9.7031054696180448</c:v>
                </c:pt>
                <c:pt idx="51">
                  <c:v>9.7031054696180448</c:v>
                </c:pt>
                <c:pt idx="52">
                  <c:v>9.7031054696180448</c:v>
                </c:pt>
                <c:pt idx="53">
                  <c:v>9.7031054696180448</c:v>
                </c:pt>
                <c:pt idx="54">
                  <c:v>9.7031054696180448</c:v>
                </c:pt>
                <c:pt idx="55">
                  <c:v>9.7031054696180448</c:v>
                </c:pt>
                <c:pt idx="56">
                  <c:v>9.7031054696180448</c:v>
                </c:pt>
                <c:pt idx="57">
                  <c:v>9.7031054696180448</c:v>
                </c:pt>
                <c:pt idx="58">
                  <c:v>9.7031054696180448</c:v>
                </c:pt>
                <c:pt idx="59">
                  <c:v>9.7031054696180448</c:v>
                </c:pt>
                <c:pt idx="60">
                  <c:v>9.7031054696180448</c:v>
                </c:pt>
                <c:pt idx="61">
                  <c:v>9.7031054696180448</c:v>
                </c:pt>
                <c:pt idx="62">
                  <c:v>9.7031054696180448</c:v>
                </c:pt>
                <c:pt idx="63">
                  <c:v>9.7031054696180448</c:v>
                </c:pt>
                <c:pt idx="64">
                  <c:v>9.7031054696180448</c:v>
                </c:pt>
                <c:pt idx="65">
                  <c:v>9.7031054696180448</c:v>
                </c:pt>
                <c:pt idx="66">
                  <c:v>9.7031054696180448</c:v>
                </c:pt>
                <c:pt idx="67">
                  <c:v>9.7031054696180448</c:v>
                </c:pt>
                <c:pt idx="68">
                  <c:v>9.7031054696180448</c:v>
                </c:pt>
                <c:pt idx="69">
                  <c:v>9.7031054696180448</c:v>
                </c:pt>
                <c:pt idx="70">
                  <c:v>9.7031054696180448</c:v>
                </c:pt>
                <c:pt idx="71">
                  <c:v>9.7031054696180448</c:v>
                </c:pt>
                <c:pt idx="72">
                  <c:v>9.7031054696180448</c:v>
                </c:pt>
                <c:pt idx="73">
                  <c:v>9.7031054696180448</c:v>
                </c:pt>
                <c:pt idx="74">
                  <c:v>9.7031054696180448</c:v>
                </c:pt>
                <c:pt idx="75">
                  <c:v>9.7031054696180448</c:v>
                </c:pt>
                <c:pt idx="76">
                  <c:v>9.7031054696180448</c:v>
                </c:pt>
                <c:pt idx="77">
                  <c:v>9.7031054696180448</c:v>
                </c:pt>
                <c:pt idx="78">
                  <c:v>9.7031054696180448</c:v>
                </c:pt>
                <c:pt idx="79">
                  <c:v>9.7031054696180448</c:v>
                </c:pt>
                <c:pt idx="80">
                  <c:v>9.7031054696180448</c:v>
                </c:pt>
                <c:pt idx="81">
                  <c:v>9.7031054696180448</c:v>
                </c:pt>
                <c:pt idx="82">
                  <c:v>9.7031054696180448</c:v>
                </c:pt>
                <c:pt idx="83">
                  <c:v>9.7031054696180448</c:v>
                </c:pt>
                <c:pt idx="84">
                  <c:v>9.7031054696180448</c:v>
                </c:pt>
                <c:pt idx="85">
                  <c:v>9.7031054696180448</c:v>
                </c:pt>
                <c:pt idx="86">
                  <c:v>9.7031054696180448</c:v>
                </c:pt>
                <c:pt idx="87">
                  <c:v>9.7031054696180448</c:v>
                </c:pt>
                <c:pt idx="88">
                  <c:v>9.7031054696180448</c:v>
                </c:pt>
                <c:pt idx="89">
                  <c:v>9.7031054696180448</c:v>
                </c:pt>
                <c:pt idx="90">
                  <c:v>9.7031054696180448</c:v>
                </c:pt>
                <c:pt idx="91">
                  <c:v>9.7031054696180448</c:v>
                </c:pt>
                <c:pt idx="92">
                  <c:v>9.7031054696180448</c:v>
                </c:pt>
                <c:pt idx="93">
                  <c:v>9.7031054696180448</c:v>
                </c:pt>
                <c:pt idx="94">
                  <c:v>9.7031054696180448</c:v>
                </c:pt>
                <c:pt idx="95">
                  <c:v>9.7031054696180448</c:v>
                </c:pt>
                <c:pt idx="96">
                  <c:v>9.7031054696180448</c:v>
                </c:pt>
                <c:pt idx="97">
                  <c:v>9.7031054696180448</c:v>
                </c:pt>
                <c:pt idx="98">
                  <c:v>9.7031054696180448</c:v>
                </c:pt>
                <c:pt idx="99">
                  <c:v>9.7031054696180448</c:v>
                </c:pt>
                <c:pt idx="100">
                  <c:v>9.7031054696180448</c:v>
                </c:pt>
                <c:pt idx="101">
                  <c:v>9.7031054696180448</c:v>
                </c:pt>
                <c:pt idx="102">
                  <c:v>9.7031054696180448</c:v>
                </c:pt>
                <c:pt idx="103">
                  <c:v>9.7031054696180448</c:v>
                </c:pt>
                <c:pt idx="104">
                  <c:v>9.7031054696180448</c:v>
                </c:pt>
                <c:pt idx="105">
                  <c:v>9.7031054696180448</c:v>
                </c:pt>
                <c:pt idx="106">
                  <c:v>9.7031054696180448</c:v>
                </c:pt>
                <c:pt idx="107">
                  <c:v>9.7031054696180448</c:v>
                </c:pt>
                <c:pt idx="108">
                  <c:v>9.7031054696180448</c:v>
                </c:pt>
                <c:pt idx="109">
                  <c:v>9.7031054696180448</c:v>
                </c:pt>
                <c:pt idx="110">
                  <c:v>9.7031054696180448</c:v>
                </c:pt>
                <c:pt idx="111">
                  <c:v>9.7031054696180448</c:v>
                </c:pt>
                <c:pt idx="112">
                  <c:v>9.7031054696180448</c:v>
                </c:pt>
                <c:pt idx="113">
                  <c:v>9.7031054696180448</c:v>
                </c:pt>
                <c:pt idx="114">
                  <c:v>9.7031054696180448</c:v>
                </c:pt>
                <c:pt idx="115">
                  <c:v>9.7031054696180448</c:v>
                </c:pt>
                <c:pt idx="116">
                  <c:v>9.7031054696180448</c:v>
                </c:pt>
                <c:pt idx="117">
                  <c:v>9.7031054696180448</c:v>
                </c:pt>
                <c:pt idx="118">
                  <c:v>9.7031054696180448</c:v>
                </c:pt>
                <c:pt idx="119">
                  <c:v>9.7031054696180448</c:v>
                </c:pt>
                <c:pt idx="120">
                  <c:v>9.7031054696180448</c:v>
                </c:pt>
                <c:pt idx="121">
                  <c:v>9.7031054696180448</c:v>
                </c:pt>
                <c:pt idx="122">
                  <c:v>9.7031054696180448</c:v>
                </c:pt>
                <c:pt idx="123">
                  <c:v>9.7031054696180448</c:v>
                </c:pt>
                <c:pt idx="124">
                  <c:v>9.7031054696180448</c:v>
                </c:pt>
                <c:pt idx="125">
                  <c:v>9.7031054696180448</c:v>
                </c:pt>
                <c:pt idx="126">
                  <c:v>9.7031054696180448</c:v>
                </c:pt>
                <c:pt idx="127">
                  <c:v>9.7031054696180448</c:v>
                </c:pt>
                <c:pt idx="128">
                  <c:v>9.7031054696180448</c:v>
                </c:pt>
                <c:pt idx="129">
                  <c:v>9.7031054696180448</c:v>
                </c:pt>
                <c:pt idx="130">
                  <c:v>9.7031054696180448</c:v>
                </c:pt>
                <c:pt idx="131">
                  <c:v>9.7031054696180448</c:v>
                </c:pt>
                <c:pt idx="132">
                  <c:v>9.7031054696180448</c:v>
                </c:pt>
                <c:pt idx="133">
                  <c:v>9.7031054696180448</c:v>
                </c:pt>
                <c:pt idx="134">
                  <c:v>9.7031054696180448</c:v>
                </c:pt>
                <c:pt idx="135">
                  <c:v>9.7031054696180448</c:v>
                </c:pt>
                <c:pt idx="136">
                  <c:v>9.7031054696180448</c:v>
                </c:pt>
                <c:pt idx="137">
                  <c:v>9.7031054696180448</c:v>
                </c:pt>
                <c:pt idx="138">
                  <c:v>9.7031054696180448</c:v>
                </c:pt>
                <c:pt idx="139">
                  <c:v>9.7031054696180448</c:v>
                </c:pt>
                <c:pt idx="140">
                  <c:v>9.7031054696180448</c:v>
                </c:pt>
                <c:pt idx="141">
                  <c:v>9.7031054696180448</c:v>
                </c:pt>
                <c:pt idx="142">
                  <c:v>9.7031054696180448</c:v>
                </c:pt>
                <c:pt idx="143">
                  <c:v>9.7031054696180448</c:v>
                </c:pt>
                <c:pt idx="144">
                  <c:v>9.7031054696180448</c:v>
                </c:pt>
                <c:pt idx="145">
                  <c:v>9.7031054696180448</c:v>
                </c:pt>
                <c:pt idx="146">
                  <c:v>9.7031054696180448</c:v>
                </c:pt>
                <c:pt idx="147">
                  <c:v>9.7031054696180448</c:v>
                </c:pt>
                <c:pt idx="148">
                  <c:v>9.7031054696180448</c:v>
                </c:pt>
                <c:pt idx="149">
                  <c:v>9.7031054696180448</c:v>
                </c:pt>
                <c:pt idx="150">
                  <c:v>9.7031054696180448</c:v>
                </c:pt>
                <c:pt idx="151">
                  <c:v>9.7031054696180448</c:v>
                </c:pt>
                <c:pt idx="152">
                  <c:v>9.7031054696180448</c:v>
                </c:pt>
                <c:pt idx="153">
                  <c:v>9.7031054696180448</c:v>
                </c:pt>
                <c:pt idx="154">
                  <c:v>9.7031054696180448</c:v>
                </c:pt>
                <c:pt idx="155">
                  <c:v>9.7031054696180448</c:v>
                </c:pt>
                <c:pt idx="156">
                  <c:v>9.7031054696180448</c:v>
                </c:pt>
                <c:pt idx="157">
                  <c:v>9.7031054696180448</c:v>
                </c:pt>
                <c:pt idx="158">
                  <c:v>9.7031054696180448</c:v>
                </c:pt>
                <c:pt idx="159">
                  <c:v>9.7031054696180448</c:v>
                </c:pt>
                <c:pt idx="160">
                  <c:v>9.7031054696180448</c:v>
                </c:pt>
                <c:pt idx="161">
                  <c:v>9.7031054696180448</c:v>
                </c:pt>
                <c:pt idx="162">
                  <c:v>9.7031054696180448</c:v>
                </c:pt>
                <c:pt idx="163">
                  <c:v>9.7031054696180448</c:v>
                </c:pt>
                <c:pt idx="164">
                  <c:v>9.7031054696180448</c:v>
                </c:pt>
                <c:pt idx="165">
                  <c:v>9.7031054696180448</c:v>
                </c:pt>
                <c:pt idx="166">
                  <c:v>9.7031054696180448</c:v>
                </c:pt>
                <c:pt idx="167">
                  <c:v>9.7031054696180448</c:v>
                </c:pt>
                <c:pt idx="168">
                  <c:v>9.7031054696180448</c:v>
                </c:pt>
                <c:pt idx="169">
                  <c:v>9.7031054696180448</c:v>
                </c:pt>
                <c:pt idx="170">
                  <c:v>9.7031054696180448</c:v>
                </c:pt>
                <c:pt idx="171">
                  <c:v>9.7031054696180448</c:v>
                </c:pt>
                <c:pt idx="172">
                  <c:v>9.7031054696180448</c:v>
                </c:pt>
                <c:pt idx="173">
                  <c:v>9.7031054696180448</c:v>
                </c:pt>
                <c:pt idx="174">
                  <c:v>9.7031054696180448</c:v>
                </c:pt>
                <c:pt idx="175">
                  <c:v>9.7031054696180448</c:v>
                </c:pt>
                <c:pt idx="176">
                  <c:v>9.7031054696180448</c:v>
                </c:pt>
                <c:pt idx="177">
                  <c:v>9.7031054696180448</c:v>
                </c:pt>
                <c:pt idx="178">
                  <c:v>9.7031054696180448</c:v>
                </c:pt>
                <c:pt idx="179">
                  <c:v>9.7031054696180448</c:v>
                </c:pt>
                <c:pt idx="180">
                  <c:v>9.7031054696180448</c:v>
                </c:pt>
                <c:pt idx="181">
                  <c:v>9.7031054696180448</c:v>
                </c:pt>
                <c:pt idx="182">
                  <c:v>9.7031054696180448</c:v>
                </c:pt>
                <c:pt idx="183">
                  <c:v>9.7031054696180448</c:v>
                </c:pt>
                <c:pt idx="184">
                  <c:v>9.7031054696180448</c:v>
                </c:pt>
                <c:pt idx="185">
                  <c:v>9.7031054696180448</c:v>
                </c:pt>
                <c:pt idx="186">
                  <c:v>9.7031054696180448</c:v>
                </c:pt>
                <c:pt idx="187">
                  <c:v>9.7031054696180448</c:v>
                </c:pt>
                <c:pt idx="188">
                  <c:v>9.7031054696180448</c:v>
                </c:pt>
                <c:pt idx="189">
                  <c:v>9.7031054696180448</c:v>
                </c:pt>
                <c:pt idx="190">
                  <c:v>9.7031054696180448</c:v>
                </c:pt>
                <c:pt idx="191">
                  <c:v>9.7031054696180448</c:v>
                </c:pt>
                <c:pt idx="192">
                  <c:v>9.7031054696180448</c:v>
                </c:pt>
                <c:pt idx="193">
                  <c:v>9.7031054696180448</c:v>
                </c:pt>
                <c:pt idx="194">
                  <c:v>9.7031054696180448</c:v>
                </c:pt>
                <c:pt idx="195">
                  <c:v>9.7031054696180448</c:v>
                </c:pt>
                <c:pt idx="196">
                  <c:v>9.7031054696180448</c:v>
                </c:pt>
                <c:pt idx="197">
                  <c:v>9.7031054696180448</c:v>
                </c:pt>
                <c:pt idx="198">
                  <c:v>9.7031054696180448</c:v>
                </c:pt>
                <c:pt idx="199">
                  <c:v>9.7031054696180448</c:v>
                </c:pt>
                <c:pt idx="200">
                  <c:v>9.7031054696180448</c:v>
                </c:pt>
                <c:pt idx="201">
                  <c:v>9.7031054696180448</c:v>
                </c:pt>
                <c:pt idx="202">
                  <c:v>9.7031054696180448</c:v>
                </c:pt>
                <c:pt idx="203">
                  <c:v>9.7031054696180448</c:v>
                </c:pt>
                <c:pt idx="204">
                  <c:v>9.7031054696180448</c:v>
                </c:pt>
                <c:pt idx="205">
                  <c:v>9.7031054696180448</c:v>
                </c:pt>
                <c:pt idx="206">
                  <c:v>9.7031054696180448</c:v>
                </c:pt>
                <c:pt idx="207">
                  <c:v>9.7031054696180448</c:v>
                </c:pt>
                <c:pt idx="208">
                  <c:v>9.7031054696180448</c:v>
                </c:pt>
                <c:pt idx="209">
                  <c:v>9.7031054696180448</c:v>
                </c:pt>
                <c:pt idx="210">
                  <c:v>9.7031054696180448</c:v>
                </c:pt>
                <c:pt idx="211">
                  <c:v>9.7031054696180448</c:v>
                </c:pt>
                <c:pt idx="212">
                  <c:v>9.7031054696180448</c:v>
                </c:pt>
                <c:pt idx="213">
                  <c:v>9.7031054696180448</c:v>
                </c:pt>
                <c:pt idx="214">
                  <c:v>9.7031054696180448</c:v>
                </c:pt>
                <c:pt idx="215">
                  <c:v>9.7031054696180448</c:v>
                </c:pt>
                <c:pt idx="216">
                  <c:v>9.7031054696180448</c:v>
                </c:pt>
                <c:pt idx="217">
                  <c:v>9.7031054696180448</c:v>
                </c:pt>
                <c:pt idx="218">
                  <c:v>9.7031054696180448</c:v>
                </c:pt>
                <c:pt idx="219">
                  <c:v>9.7031054696180448</c:v>
                </c:pt>
                <c:pt idx="220">
                  <c:v>9.7031054696180448</c:v>
                </c:pt>
                <c:pt idx="221">
                  <c:v>9.7031054696180448</c:v>
                </c:pt>
                <c:pt idx="222">
                  <c:v>9.7031054696180448</c:v>
                </c:pt>
                <c:pt idx="223">
                  <c:v>9.7031054696180448</c:v>
                </c:pt>
                <c:pt idx="224">
                  <c:v>9.7031054696180448</c:v>
                </c:pt>
                <c:pt idx="225">
                  <c:v>9.7031054696180448</c:v>
                </c:pt>
                <c:pt idx="226">
                  <c:v>9.7031054696180448</c:v>
                </c:pt>
                <c:pt idx="227">
                  <c:v>9.7031054696180448</c:v>
                </c:pt>
                <c:pt idx="228">
                  <c:v>9.7031054696180448</c:v>
                </c:pt>
                <c:pt idx="229">
                  <c:v>9.7031054696180448</c:v>
                </c:pt>
                <c:pt idx="230">
                  <c:v>9.7031054696180448</c:v>
                </c:pt>
                <c:pt idx="231">
                  <c:v>9.7031054696180448</c:v>
                </c:pt>
                <c:pt idx="232">
                  <c:v>9.7031054696180448</c:v>
                </c:pt>
                <c:pt idx="233">
                  <c:v>9.7031054696180448</c:v>
                </c:pt>
                <c:pt idx="234">
                  <c:v>9.7031054696180448</c:v>
                </c:pt>
                <c:pt idx="235">
                  <c:v>9.7031054696180448</c:v>
                </c:pt>
                <c:pt idx="236">
                  <c:v>9.7031054696180448</c:v>
                </c:pt>
                <c:pt idx="237">
                  <c:v>9.7031054696180448</c:v>
                </c:pt>
                <c:pt idx="238">
                  <c:v>9.7031054696180448</c:v>
                </c:pt>
                <c:pt idx="239">
                  <c:v>9.7031054696180448</c:v>
                </c:pt>
                <c:pt idx="240">
                  <c:v>9.7031054696180448</c:v>
                </c:pt>
                <c:pt idx="241">
                  <c:v>9.7031054696180448</c:v>
                </c:pt>
                <c:pt idx="242">
                  <c:v>9.7031054696180448</c:v>
                </c:pt>
                <c:pt idx="243">
                  <c:v>9.7031054696180448</c:v>
                </c:pt>
                <c:pt idx="244">
                  <c:v>9.7031054696180448</c:v>
                </c:pt>
                <c:pt idx="245">
                  <c:v>9.7031054696180448</c:v>
                </c:pt>
                <c:pt idx="246">
                  <c:v>9.7031054696180448</c:v>
                </c:pt>
                <c:pt idx="247">
                  <c:v>9.7031054696180448</c:v>
                </c:pt>
                <c:pt idx="248">
                  <c:v>9.7031054696180448</c:v>
                </c:pt>
                <c:pt idx="249">
                  <c:v>9.7031054696180448</c:v>
                </c:pt>
                <c:pt idx="250">
                  <c:v>9.7031054696180448</c:v>
                </c:pt>
                <c:pt idx="251">
                  <c:v>9.7031054696180448</c:v>
                </c:pt>
                <c:pt idx="252">
                  <c:v>9.7031054696180448</c:v>
                </c:pt>
                <c:pt idx="253">
                  <c:v>9.7031054696180448</c:v>
                </c:pt>
                <c:pt idx="254">
                  <c:v>9.7031054696180448</c:v>
                </c:pt>
                <c:pt idx="255">
                  <c:v>9.7031054696180448</c:v>
                </c:pt>
                <c:pt idx="256">
                  <c:v>9.7031054696180448</c:v>
                </c:pt>
                <c:pt idx="257">
                  <c:v>9.7031054696180448</c:v>
                </c:pt>
                <c:pt idx="258">
                  <c:v>9.7031054696180448</c:v>
                </c:pt>
                <c:pt idx="259">
                  <c:v>9.7031054696180448</c:v>
                </c:pt>
                <c:pt idx="260">
                  <c:v>9.7031054696180448</c:v>
                </c:pt>
                <c:pt idx="261">
                  <c:v>9.7031054696180448</c:v>
                </c:pt>
                <c:pt idx="262">
                  <c:v>9.7031054696180448</c:v>
                </c:pt>
                <c:pt idx="263">
                  <c:v>9.7031054696180448</c:v>
                </c:pt>
                <c:pt idx="264">
                  <c:v>9.7031054696180448</c:v>
                </c:pt>
                <c:pt idx="265">
                  <c:v>9.7031054696180448</c:v>
                </c:pt>
                <c:pt idx="266">
                  <c:v>9.7031054696180448</c:v>
                </c:pt>
                <c:pt idx="267">
                  <c:v>9.7031054696180448</c:v>
                </c:pt>
                <c:pt idx="268">
                  <c:v>9.7031054696180448</c:v>
                </c:pt>
                <c:pt idx="269">
                  <c:v>9.7031054696180448</c:v>
                </c:pt>
                <c:pt idx="270">
                  <c:v>9.7031054696180448</c:v>
                </c:pt>
                <c:pt idx="271">
                  <c:v>9.7031054696180448</c:v>
                </c:pt>
                <c:pt idx="272">
                  <c:v>9.7031054696180448</c:v>
                </c:pt>
                <c:pt idx="273">
                  <c:v>9.7031054696180448</c:v>
                </c:pt>
                <c:pt idx="274">
                  <c:v>9.7031054696180448</c:v>
                </c:pt>
                <c:pt idx="275">
                  <c:v>9.7031054696180448</c:v>
                </c:pt>
                <c:pt idx="276">
                  <c:v>9.7031054696180448</c:v>
                </c:pt>
                <c:pt idx="277">
                  <c:v>9.7031054696180448</c:v>
                </c:pt>
                <c:pt idx="278">
                  <c:v>9.7031054696180448</c:v>
                </c:pt>
                <c:pt idx="279">
                  <c:v>9.7031054696180448</c:v>
                </c:pt>
                <c:pt idx="280">
                  <c:v>9.7031054696180448</c:v>
                </c:pt>
                <c:pt idx="281">
                  <c:v>9.7031054696180448</c:v>
                </c:pt>
                <c:pt idx="282">
                  <c:v>9.7031054696180448</c:v>
                </c:pt>
                <c:pt idx="283">
                  <c:v>9.7031054696180448</c:v>
                </c:pt>
                <c:pt idx="284">
                  <c:v>9.7031054696180448</c:v>
                </c:pt>
                <c:pt idx="285">
                  <c:v>9.7031054696180448</c:v>
                </c:pt>
                <c:pt idx="286">
                  <c:v>9.7031054696180448</c:v>
                </c:pt>
                <c:pt idx="287">
                  <c:v>9.7031054696180448</c:v>
                </c:pt>
                <c:pt idx="288">
                  <c:v>9.7031054696180448</c:v>
                </c:pt>
                <c:pt idx="289">
                  <c:v>9.7031054696180448</c:v>
                </c:pt>
                <c:pt idx="290">
                  <c:v>9.7031054696180448</c:v>
                </c:pt>
                <c:pt idx="291">
                  <c:v>9.7031054696180448</c:v>
                </c:pt>
                <c:pt idx="292">
                  <c:v>9.7031054696180448</c:v>
                </c:pt>
                <c:pt idx="293">
                  <c:v>9.7031054696180448</c:v>
                </c:pt>
                <c:pt idx="294">
                  <c:v>9.7031054696180448</c:v>
                </c:pt>
                <c:pt idx="295">
                  <c:v>9.7031054696180448</c:v>
                </c:pt>
                <c:pt idx="296">
                  <c:v>9.7031054696180448</c:v>
                </c:pt>
                <c:pt idx="297">
                  <c:v>9.7031054696180448</c:v>
                </c:pt>
                <c:pt idx="298">
                  <c:v>9.7031054696180448</c:v>
                </c:pt>
                <c:pt idx="299">
                  <c:v>9.7031054696180448</c:v>
                </c:pt>
                <c:pt idx="300">
                  <c:v>9.7031054696180448</c:v>
                </c:pt>
                <c:pt idx="301">
                  <c:v>9.7031054696180448</c:v>
                </c:pt>
                <c:pt idx="302">
                  <c:v>9.7031054696180448</c:v>
                </c:pt>
                <c:pt idx="303">
                  <c:v>9.7031054696180448</c:v>
                </c:pt>
                <c:pt idx="304">
                  <c:v>9.7031054696180448</c:v>
                </c:pt>
                <c:pt idx="305">
                  <c:v>9.7031054696180448</c:v>
                </c:pt>
                <c:pt idx="306">
                  <c:v>9.7031054696180448</c:v>
                </c:pt>
                <c:pt idx="307">
                  <c:v>9.7031054696180448</c:v>
                </c:pt>
                <c:pt idx="308">
                  <c:v>9.7031054696180448</c:v>
                </c:pt>
                <c:pt idx="309">
                  <c:v>9.7031054696180448</c:v>
                </c:pt>
                <c:pt idx="310">
                  <c:v>9.7031054696180448</c:v>
                </c:pt>
                <c:pt idx="311">
                  <c:v>9.7031054696180448</c:v>
                </c:pt>
                <c:pt idx="312">
                  <c:v>9.7031054696180448</c:v>
                </c:pt>
                <c:pt idx="313">
                  <c:v>9.7031054696180448</c:v>
                </c:pt>
                <c:pt idx="314">
                  <c:v>9.7031054696180448</c:v>
                </c:pt>
                <c:pt idx="315">
                  <c:v>9.7031054696180448</c:v>
                </c:pt>
                <c:pt idx="316">
                  <c:v>9.7031054696180448</c:v>
                </c:pt>
                <c:pt idx="317">
                  <c:v>9.7031054696180448</c:v>
                </c:pt>
                <c:pt idx="318">
                  <c:v>9.7031054696180448</c:v>
                </c:pt>
                <c:pt idx="319">
                  <c:v>9.7031054696180448</c:v>
                </c:pt>
                <c:pt idx="320">
                  <c:v>9.7031054696180448</c:v>
                </c:pt>
                <c:pt idx="321">
                  <c:v>9.7031054696180448</c:v>
                </c:pt>
                <c:pt idx="322">
                  <c:v>9.7031054696180448</c:v>
                </c:pt>
                <c:pt idx="323">
                  <c:v>9.7031054696180448</c:v>
                </c:pt>
                <c:pt idx="324">
                  <c:v>9.7031054696180448</c:v>
                </c:pt>
                <c:pt idx="325">
                  <c:v>9.7031054696180448</c:v>
                </c:pt>
                <c:pt idx="326">
                  <c:v>9.7031054696180448</c:v>
                </c:pt>
                <c:pt idx="327">
                  <c:v>9.7031054696180448</c:v>
                </c:pt>
                <c:pt idx="328">
                  <c:v>9.7031054696180448</c:v>
                </c:pt>
                <c:pt idx="329">
                  <c:v>9.7031054696180448</c:v>
                </c:pt>
                <c:pt idx="330">
                  <c:v>9.7031054696180448</c:v>
                </c:pt>
                <c:pt idx="331">
                  <c:v>9.7031054696180448</c:v>
                </c:pt>
                <c:pt idx="332">
                  <c:v>9.7031054696180448</c:v>
                </c:pt>
                <c:pt idx="333">
                  <c:v>9.7031054696180448</c:v>
                </c:pt>
                <c:pt idx="334">
                  <c:v>9.7031054696180448</c:v>
                </c:pt>
                <c:pt idx="335">
                  <c:v>9.7031054696180448</c:v>
                </c:pt>
                <c:pt idx="336">
                  <c:v>9.7031054696180448</c:v>
                </c:pt>
                <c:pt idx="337">
                  <c:v>9.7031054696180448</c:v>
                </c:pt>
                <c:pt idx="338">
                  <c:v>9.7031054696180448</c:v>
                </c:pt>
                <c:pt idx="339">
                  <c:v>9.7031054696180448</c:v>
                </c:pt>
                <c:pt idx="340">
                  <c:v>9.7031054696180448</c:v>
                </c:pt>
                <c:pt idx="341">
                  <c:v>9.7031054696180448</c:v>
                </c:pt>
                <c:pt idx="342">
                  <c:v>9.7031054696180448</c:v>
                </c:pt>
                <c:pt idx="343">
                  <c:v>9.7031054696180448</c:v>
                </c:pt>
                <c:pt idx="344">
                  <c:v>9.7031054696180448</c:v>
                </c:pt>
                <c:pt idx="345">
                  <c:v>9.7031054696180448</c:v>
                </c:pt>
                <c:pt idx="346">
                  <c:v>9.7031054696180448</c:v>
                </c:pt>
                <c:pt idx="347">
                  <c:v>9.7031054696180448</c:v>
                </c:pt>
                <c:pt idx="348">
                  <c:v>9.7031054696180448</c:v>
                </c:pt>
                <c:pt idx="349">
                  <c:v>9.7031054696180448</c:v>
                </c:pt>
                <c:pt idx="350">
                  <c:v>9.7031054696180448</c:v>
                </c:pt>
                <c:pt idx="351">
                  <c:v>9.7031054696180448</c:v>
                </c:pt>
                <c:pt idx="352">
                  <c:v>9.7031054696180448</c:v>
                </c:pt>
                <c:pt idx="353">
                  <c:v>9.7031054696180448</c:v>
                </c:pt>
                <c:pt idx="354">
                  <c:v>9.7031054696180448</c:v>
                </c:pt>
                <c:pt idx="355">
                  <c:v>9.7031054696180448</c:v>
                </c:pt>
                <c:pt idx="356">
                  <c:v>9.7031054696180448</c:v>
                </c:pt>
                <c:pt idx="357">
                  <c:v>9.7031054696180448</c:v>
                </c:pt>
                <c:pt idx="358">
                  <c:v>9.7031054696180448</c:v>
                </c:pt>
                <c:pt idx="359">
                  <c:v>9.7031054696180448</c:v>
                </c:pt>
                <c:pt idx="360">
                  <c:v>9.7031054696180448</c:v>
                </c:pt>
                <c:pt idx="361">
                  <c:v>9.7031054696180448</c:v>
                </c:pt>
                <c:pt idx="362">
                  <c:v>9.7031054696180448</c:v>
                </c:pt>
                <c:pt idx="363">
                  <c:v>9.7031054696180448</c:v>
                </c:pt>
                <c:pt idx="364">
                  <c:v>9.7031054696180448</c:v>
                </c:pt>
                <c:pt idx="365">
                  <c:v>9.7031054696180448</c:v>
                </c:pt>
                <c:pt idx="366">
                  <c:v>9.7031054696180448</c:v>
                </c:pt>
                <c:pt idx="367">
                  <c:v>9.7031054696180448</c:v>
                </c:pt>
                <c:pt idx="368">
                  <c:v>9.7031054696180448</c:v>
                </c:pt>
                <c:pt idx="369">
                  <c:v>9.7031054696180448</c:v>
                </c:pt>
                <c:pt idx="370">
                  <c:v>9.7031054696180448</c:v>
                </c:pt>
                <c:pt idx="371">
                  <c:v>9.7031054696180448</c:v>
                </c:pt>
                <c:pt idx="372">
                  <c:v>9.7031054696180448</c:v>
                </c:pt>
                <c:pt idx="373">
                  <c:v>9.7031054696180448</c:v>
                </c:pt>
                <c:pt idx="374">
                  <c:v>9.7031054696180448</c:v>
                </c:pt>
                <c:pt idx="375">
                  <c:v>9.7031054696180448</c:v>
                </c:pt>
                <c:pt idx="376">
                  <c:v>9.7031054696180448</c:v>
                </c:pt>
                <c:pt idx="377">
                  <c:v>9.7031054696180448</c:v>
                </c:pt>
                <c:pt idx="378">
                  <c:v>9.7031054696180448</c:v>
                </c:pt>
                <c:pt idx="379">
                  <c:v>9.7031054696180448</c:v>
                </c:pt>
                <c:pt idx="380">
                  <c:v>9.7031054696180448</c:v>
                </c:pt>
                <c:pt idx="381">
                  <c:v>9.7031054696180448</c:v>
                </c:pt>
                <c:pt idx="382">
                  <c:v>9.7031054696180448</c:v>
                </c:pt>
                <c:pt idx="383">
                  <c:v>9.7031054696180448</c:v>
                </c:pt>
                <c:pt idx="384">
                  <c:v>9.7031054696180448</c:v>
                </c:pt>
                <c:pt idx="385">
                  <c:v>9.7031054696180448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BA-41C4-BD30-8A1D056D07BA}"/>
            </c:ext>
          </c:extLst>
        </c:ser>
        <c:ser>
          <c:idx val="3"/>
          <c:order val="3"/>
          <c:tx>
            <c:v>DesvEstandar-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'Estadisticas usuario'!$AK$4:$AK$389</c:f>
              <c:numCache>
                <c:formatCode>General</c:formatCode>
                <c:ptCount val="3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23</c:v>
                </c:pt>
                <c:pt idx="16">
                  <c:v>24</c:v>
                </c:pt>
                <c:pt idx="17">
                  <c:v>26</c:v>
                </c:pt>
                <c:pt idx="18">
                  <c:v>29</c:v>
                </c:pt>
                <c:pt idx="19">
                  <c:v>32</c:v>
                </c:pt>
                <c:pt idx="20">
                  <c:v>33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41</c:v>
                </c:pt>
                <c:pt idx="27">
                  <c:v>42</c:v>
                </c:pt>
                <c:pt idx="28">
                  <c:v>44</c:v>
                </c:pt>
                <c:pt idx="29">
                  <c:v>46</c:v>
                </c:pt>
                <c:pt idx="30">
                  <c:v>47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60</c:v>
                </c:pt>
                <c:pt idx="40">
                  <c:v>62</c:v>
                </c:pt>
                <c:pt idx="41">
                  <c:v>64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82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89</c:v>
                </c:pt>
                <c:pt idx="63">
                  <c:v>90</c:v>
                </c:pt>
                <c:pt idx="64">
                  <c:v>92</c:v>
                </c:pt>
                <c:pt idx="65">
                  <c:v>94</c:v>
                </c:pt>
                <c:pt idx="66">
                  <c:v>95</c:v>
                </c:pt>
                <c:pt idx="67">
                  <c:v>96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102</c:v>
                </c:pt>
                <c:pt idx="74">
                  <c:v>103</c:v>
                </c:pt>
                <c:pt idx="75">
                  <c:v>104</c:v>
                </c:pt>
                <c:pt idx="76">
                  <c:v>105</c:v>
                </c:pt>
                <c:pt idx="77">
                  <c:v>106</c:v>
                </c:pt>
                <c:pt idx="78">
                  <c:v>107</c:v>
                </c:pt>
                <c:pt idx="79">
                  <c:v>108</c:v>
                </c:pt>
                <c:pt idx="80">
                  <c:v>109</c:v>
                </c:pt>
                <c:pt idx="81">
                  <c:v>110</c:v>
                </c:pt>
                <c:pt idx="82">
                  <c:v>112</c:v>
                </c:pt>
                <c:pt idx="83">
                  <c:v>113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131</c:v>
                </c:pt>
                <c:pt idx="99">
                  <c:v>133</c:v>
                </c:pt>
                <c:pt idx="100">
                  <c:v>134</c:v>
                </c:pt>
                <c:pt idx="101">
                  <c:v>136</c:v>
                </c:pt>
                <c:pt idx="102">
                  <c:v>137</c:v>
                </c:pt>
                <c:pt idx="103">
                  <c:v>138</c:v>
                </c:pt>
                <c:pt idx="104">
                  <c:v>139</c:v>
                </c:pt>
                <c:pt idx="105">
                  <c:v>140</c:v>
                </c:pt>
                <c:pt idx="106">
                  <c:v>142</c:v>
                </c:pt>
                <c:pt idx="107">
                  <c:v>143</c:v>
                </c:pt>
                <c:pt idx="108">
                  <c:v>144</c:v>
                </c:pt>
                <c:pt idx="109">
                  <c:v>145</c:v>
                </c:pt>
                <c:pt idx="110">
                  <c:v>146</c:v>
                </c:pt>
                <c:pt idx="111">
                  <c:v>147</c:v>
                </c:pt>
                <c:pt idx="112">
                  <c:v>148</c:v>
                </c:pt>
                <c:pt idx="113">
                  <c:v>149</c:v>
                </c:pt>
                <c:pt idx="114">
                  <c:v>150</c:v>
                </c:pt>
                <c:pt idx="115">
                  <c:v>151</c:v>
                </c:pt>
                <c:pt idx="116">
                  <c:v>152</c:v>
                </c:pt>
                <c:pt idx="117">
                  <c:v>153</c:v>
                </c:pt>
                <c:pt idx="118">
                  <c:v>154</c:v>
                </c:pt>
                <c:pt idx="119">
                  <c:v>155</c:v>
                </c:pt>
                <c:pt idx="120">
                  <c:v>156</c:v>
                </c:pt>
                <c:pt idx="121">
                  <c:v>157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163</c:v>
                </c:pt>
                <c:pt idx="126">
                  <c:v>164</c:v>
                </c:pt>
                <c:pt idx="127">
                  <c:v>166</c:v>
                </c:pt>
                <c:pt idx="128">
                  <c:v>167</c:v>
                </c:pt>
                <c:pt idx="129">
                  <c:v>168</c:v>
                </c:pt>
                <c:pt idx="130">
                  <c:v>169</c:v>
                </c:pt>
                <c:pt idx="131">
                  <c:v>171</c:v>
                </c:pt>
                <c:pt idx="132">
                  <c:v>172</c:v>
                </c:pt>
                <c:pt idx="133">
                  <c:v>173</c:v>
                </c:pt>
                <c:pt idx="134">
                  <c:v>174</c:v>
                </c:pt>
                <c:pt idx="135">
                  <c:v>176</c:v>
                </c:pt>
                <c:pt idx="136">
                  <c:v>177</c:v>
                </c:pt>
                <c:pt idx="137">
                  <c:v>178</c:v>
                </c:pt>
                <c:pt idx="138">
                  <c:v>179</c:v>
                </c:pt>
                <c:pt idx="139">
                  <c:v>180</c:v>
                </c:pt>
                <c:pt idx="140">
                  <c:v>182</c:v>
                </c:pt>
                <c:pt idx="141">
                  <c:v>184</c:v>
                </c:pt>
                <c:pt idx="142">
                  <c:v>185</c:v>
                </c:pt>
                <c:pt idx="143">
                  <c:v>186</c:v>
                </c:pt>
                <c:pt idx="144">
                  <c:v>187</c:v>
                </c:pt>
                <c:pt idx="145">
                  <c:v>188</c:v>
                </c:pt>
                <c:pt idx="146">
                  <c:v>189</c:v>
                </c:pt>
                <c:pt idx="147">
                  <c:v>190</c:v>
                </c:pt>
                <c:pt idx="148">
                  <c:v>192</c:v>
                </c:pt>
                <c:pt idx="149">
                  <c:v>193</c:v>
                </c:pt>
                <c:pt idx="150">
                  <c:v>194</c:v>
                </c:pt>
                <c:pt idx="151">
                  <c:v>195</c:v>
                </c:pt>
                <c:pt idx="152">
                  <c:v>196</c:v>
                </c:pt>
                <c:pt idx="153">
                  <c:v>198</c:v>
                </c:pt>
                <c:pt idx="154">
                  <c:v>199</c:v>
                </c:pt>
                <c:pt idx="155">
                  <c:v>200</c:v>
                </c:pt>
                <c:pt idx="156">
                  <c:v>202</c:v>
                </c:pt>
                <c:pt idx="157">
                  <c:v>203</c:v>
                </c:pt>
                <c:pt idx="158">
                  <c:v>204</c:v>
                </c:pt>
                <c:pt idx="159">
                  <c:v>205</c:v>
                </c:pt>
                <c:pt idx="160">
                  <c:v>207</c:v>
                </c:pt>
                <c:pt idx="161">
                  <c:v>208</c:v>
                </c:pt>
                <c:pt idx="162">
                  <c:v>209</c:v>
                </c:pt>
                <c:pt idx="163">
                  <c:v>210</c:v>
                </c:pt>
                <c:pt idx="164">
                  <c:v>211</c:v>
                </c:pt>
                <c:pt idx="165">
                  <c:v>213</c:v>
                </c:pt>
                <c:pt idx="166">
                  <c:v>214</c:v>
                </c:pt>
                <c:pt idx="167">
                  <c:v>216</c:v>
                </c:pt>
                <c:pt idx="168">
                  <c:v>217</c:v>
                </c:pt>
                <c:pt idx="169">
                  <c:v>218</c:v>
                </c:pt>
                <c:pt idx="170">
                  <c:v>219</c:v>
                </c:pt>
                <c:pt idx="171">
                  <c:v>220</c:v>
                </c:pt>
                <c:pt idx="172">
                  <c:v>221</c:v>
                </c:pt>
                <c:pt idx="173">
                  <c:v>222</c:v>
                </c:pt>
                <c:pt idx="174">
                  <c:v>223</c:v>
                </c:pt>
                <c:pt idx="175">
                  <c:v>224</c:v>
                </c:pt>
                <c:pt idx="176">
                  <c:v>225</c:v>
                </c:pt>
                <c:pt idx="177">
                  <c:v>226</c:v>
                </c:pt>
                <c:pt idx="178">
                  <c:v>227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245</c:v>
                </c:pt>
                <c:pt idx="195">
                  <c:v>246</c:v>
                </c:pt>
                <c:pt idx="196">
                  <c:v>247</c:v>
                </c:pt>
                <c:pt idx="197">
                  <c:v>248</c:v>
                </c:pt>
                <c:pt idx="198">
                  <c:v>249</c:v>
                </c:pt>
                <c:pt idx="199">
                  <c:v>250</c:v>
                </c:pt>
                <c:pt idx="200">
                  <c:v>251</c:v>
                </c:pt>
                <c:pt idx="201">
                  <c:v>252</c:v>
                </c:pt>
                <c:pt idx="202">
                  <c:v>253</c:v>
                </c:pt>
                <c:pt idx="203">
                  <c:v>254</c:v>
                </c:pt>
                <c:pt idx="204">
                  <c:v>255</c:v>
                </c:pt>
                <c:pt idx="205">
                  <c:v>256</c:v>
                </c:pt>
                <c:pt idx="206">
                  <c:v>258</c:v>
                </c:pt>
                <c:pt idx="207">
                  <c:v>259</c:v>
                </c:pt>
                <c:pt idx="208">
                  <c:v>261</c:v>
                </c:pt>
                <c:pt idx="209">
                  <c:v>262</c:v>
                </c:pt>
                <c:pt idx="210">
                  <c:v>264</c:v>
                </c:pt>
                <c:pt idx="211">
                  <c:v>265</c:v>
                </c:pt>
                <c:pt idx="212">
                  <c:v>266</c:v>
                </c:pt>
                <c:pt idx="213">
                  <c:v>267</c:v>
                </c:pt>
                <c:pt idx="214">
                  <c:v>268</c:v>
                </c:pt>
                <c:pt idx="215">
                  <c:v>269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275</c:v>
                </c:pt>
                <c:pt idx="220">
                  <c:v>276</c:v>
                </c:pt>
                <c:pt idx="221">
                  <c:v>277</c:v>
                </c:pt>
                <c:pt idx="222">
                  <c:v>278</c:v>
                </c:pt>
                <c:pt idx="223">
                  <c:v>280</c:v>
                </c:pt>
                <c:pt idx="224">
                  <c:v>281</c:v>
                </c:pt>
                <c:pt idx="225">
                  <c:v>282</c:v>
                </c:pt>
                <c:pt idx="226">
                  <c:v>284</c:v>
                </c:pt>
                <c:pt idx="227">
                  <c:v>286</c:v>
                </c:pt>
                <c:pt idx="228">
                  <c:v>287</c:v>
                </c:pt>
                <c:pt idx="229">
                  <c:v>289</c:v>
                </c:pt>
                <c:pt idx="230">
                  <c:v>290</c:v>
                </c:pt>
                <c:pt idx="231">
                  <c:v>292</c:v>
                </c:pt>
                <c:pt idx="232">
                  <c:v>293</c:v>
                </c:pt>
                <c:pt idx="233">
                  <c:v>294</c:v>
                </c:pt>
                <c:pt idx="234">
                  <c:v>296</c:v>
                </c:pt>
                <c:pt idx="235">
                  <c:v>297</c:v>
                </c:pt>
                <c:pt idx="236">
                  <c:v>299</c:v>
                </c:pt>
                <c:pt idx="237">
                  <c:v>301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310</c:v>
                </c:pt>
                <c:pt idx="245">
                  <c:v>311</c:v>
                </c:pt>
                <c:pt idx="246">
                  <c:v>312</c:v>
                </c:pt>
                <c:pt idx="247">
                  <c:v>313</c:v>
                </c:pt>
                <c:pt idx="248">
                  <c:v>314</c:v>
                </c:pt>
                <c:pt idx="249">
                  <c:v>315</c:v>
                </c:pt>
                <c:pt idx="250">
                  <c:v>316</c:v>
                </c:pt>
                <c:pt idx="251">
                  <c:v>317</c:v>
                </c:pt>
                <c:pt idx="252">
                  <c:v>319</c:v>
                </c:pt>
                <c:pt idx="253">
                  <c:v>320</c:v>
                </c:pt>
                <c:pt idx="254">
                  <c:v>321</c:v>
                </c:pt>
                <c:pt idx="255">
                  <c:v>323</c:v>
                </c:pt>
                <c:pt idx="256">
                  <c:v>324</c:v>
                </c:pt>
                <c:pt idx="257">
                  <c:v>325</c:v>
                </c:pt>
                <c:pt idx="258">
                  <c:v>326</c:v>
                </c:pt>
                <c:pt idx="259">
                  <c:v>327</c:v>
                </c:pt>
                <c:pt idx="260">
                  <c:v>328</c:v>
                </c:pt>
                <c:pt idx="261">
                  <c:v>330</c:v>
                </c:pt>
                <c:pt idx="262">
                  <c:v>331</c:v>
                </c:pt>
                <c:pt idx="263">
                  <c:v>332</c:v>
                </c:pt>
                <c:pt idx="264">
                  <c:v>333</c:v>
                </c:pt>
                <c:pt idx="265">
                  <c:v>334</c:v>
                </c:pt>
                <c:pt idx="266">
                  <c:v>336</c:v>
                </c:pt>
                <c:pt idx="267">
                  <c:v>337</c:v>
                </c:pt>
                <c:pt idx="268">
                  <c:v>338</c:v>
                </c:pt>
                <c:pt idx="269">
                  <c:v>339</c:v>
                </c:pt>
                <c:pt idx="270">
                  <c:v>340</c:v>
                </c:pt>
                <c:pt idx="271">
                  <c:v>342</c:v>
                </c:pt>
                <c:pt idx="272">
                  <c:v>343</c:v>
                </c:pt>
                <c:pt idx="273">
                  <c:v>344</c:v>
                </c:pt>
                <c:pt idx="274">
                  <c:v>345</c:v>
                </c:pt>
                <c:pt idx="275">
                  <c:v>346</c:v>
                </c:pt>
                <c:pt idx="276">
                  <c:v>348</c:v>
                </c:pt>
                <c:pt idx="277">
                  <c:v>349</c:v>
                </c:pt>
                <c:pt idx="278">
                  <c:v>350</c:v>
                </c:pt>
                <c:pt idx="279">
                  <c:v>351</c:v>
                </c:pt>
                <c:pt idx="280">
                  <c:v>354</c:v>
                </c:pt>
                <c:pt idx="281">
                  <c:v>355</c:v>
                </c:pt>
                <c:pt idx="282">
                  <c:v>356</c:v>
                </c:pt>
                <c:pt idx="283">
                  <c:v>358</c:v>
                </c:pt>
                <c:pt idx="284">
                  <c:v>361</c:v>
                </c:pt>
                <c:pt idx="285">
                  <c:v>362</c:v>
                </c:pt>
                <c:pt idx="286">
                  <c:v>363</c:v>
                </c:pt>
                <c:pt idx="287">
                  <c:v>364</c:v>
                </c:pt>
                <c:pt idx="288">
                  <c:v>365</c:v>
                </c:pt>
                <c:pt idx="289">
                  <c:v>366</c:v>
                </c:pt>
                <c:pt idx="290">
                  <c:v>367</c:v>
                </c:pt>
                <c:pt idx="291">
                  <c:v>368</c:v>
                </c:pt>
                <c:pt idx="292">
                  <c:v>369</c:v>
                </c:pt>
                <c:pt idx="293">
                  <c:v>371</c:v>
                </c:pt>
                <c:pt idx="294">
                  <c:v>372</c:v>
                </c:pt>
                <c:pt idx="295">
                  <c:v>374</c:v>
                </c:pt>
                <c:pt idx="296">
                  <c:v>375</c:v>
                </c:pt>
                <c:pt idx="297">
                  <c:v>377</c:v>
                </c:pt>
                <c:pt idx="298">
                  <c:v>379</c:v>
                </c:pt>
                <c:pt idx="299">
                  <c:v>380</c:v>
                </c:pt>
                <c:pt idx="300">
                  <c:v>382</c:v>
                </c:pt>
                <c:pt idx="301">
                  <c:v>383</c:v>
                </c:pt>
                <c:pt idx="302">
                  <c:v>385</c:v>
                </c:pt>
                <c:pt idx="303">
                  <c:v>386</c:v>
                </c:pt>
                <c:pt idx="304">
                  <c:v>387</c:v>
                </c:pt>
                <c:pt idx="305">
                  <c:v>388</c:v>
                </c:pt>
                <c:pt idx="306">
                  <c:v>389</c:v>
                </c:pt>
                <c:pt idx="307">
                  <c:v>390</c:v>
                </c:pt>
                <c:pt idx="308">
                  <c:v>391</c:v>
                </c:pt>
                <c:pt idx="309">
                  <c:v>392</c:v>
                </c:pt>
                <c:pt idx="310">
                  <c:v>393</c:v>
                </c:pt>
                <c:pt idx="311">
                  <c:v>394</c:v>
                </c:pt>
                <c:pt idx="312">
                  <c:v>395</c:v>
                </c:pt>
                <c:pt idx="313">
                  <c:v>398</c:v>
                </c:pt>
                <c:pt idx="314">
                  <c:v>399</c:v>
                </c:pt>
                <c:pt idx="315">
                  <c:v>403</c:v>
                </c:pt>
                <c:pt idx="316">
                  <c:v>404</c:v>
                </c:pt>
                <c:pt idx="317">
                  <c:v>408</c:v>
                </c:pt>
                <c:pt idx="318">
                  <c:v>410</c:v>
                </c:pt>
                <c:pt idx="319">
                  <c:v>411</c:v>
                </c:pt>
                <c:pt idx="320">
                  <c:v>413</c:v>
                </c:pt>
                <c:pt idx="321">
                  <c:v>414</c:v>
                </c:pt>
                <c:pt idx="322">
                  <c:v>416</c:v>
                </c:pt>
                <c:pt idx="323">
                  <c:v>417</c:v>
                </c:pt>
                <c:pt idx="324">
                  <c:v>419</c:v>
                </c:pt>
                <c:pt idx="325">
                  <c:v>421</c:v>
                </c:pt>
                <c:pt idx="326">
                  <c:v>422</c:v>
                </c:pt>
                <c:pt idx="327">
                  <c:v>424</c:v>
                </c:pt>
                <c:pt idx="328">
                  <c:v>425</c:v>
                </c:pt>
                <c:pt idx="329">
                  <c:v>426</c:v>
                </c:pt>
                <c:pt idx="330">
                  <c:v>427</c:v>
                </c:pt>
                <c:pt idx="331">
                  <c:v>428</c:v>
                </c:pt>
                <c:pt idx="332">
                  <c:v>429</c:v>
                </c:pt>
                <c:pt idx="333">
                  <c:v>430</c:v>
                </c:pt>
                <c:pt idx="334">
                  <c:v>431</c:v>
                </c:pt>
                <c:pt idx="335">
                  <c:v>432</c:v>
                </c:pt>
                <c:pt idx="336">
                  <c:v>433</c:v>
                </c:pt>
                <c:pt idx="337">
                  <c:v>434</c:v>
                </c:pt>
                <c:pt idx="338">
                  <c:v>435</c:v>
                </c:pt>
                <c:pt idx="339">
                  <c:v>436</c:v>
                </c:pt>
                <c:pt idx="340">
                  <c:v>437</c:v>
                </c:pt>
                <c:pt idx="341">
                  <c:v>438</c:v>
                </c:pt>
                <c:pt idx="342">
                  <c:v>440</c:v>
                </c:pt>
                <c:pt idx="343">
                  <c:v>443</c:v>
                </c:pt>
                <c:pt idx="344">
                  <c:v>444</c:v>
                </c:pt>
                <c:pt idx="345">
                  <c:v>446</c:v>
                </c:pt>
                <c:pt idx="346">
                  <c:v>447</c:v>
                </c:pt>
                <c:pt idx="347">
                  <c:v>449</c:v>
                </c:pt>
                <c:pt idx="348">
                  <c:v>450</c:v>
                </c:pt>
                <c:pt idx="349">
                  <c:v>451</c:v>
                </c:pt>
                <c:pt idx="350">
                  <c:v>452</c:v>
                </c:pt>
                <c:pt idx="351">
                  <c:v>453</c:v>
                </c:pt>
                <c:pt idx="352">
                  <c:v>454</c:v>
                </c:pt>
                <c:pt idx="353">
                  <c:v>455</c:v>
                </c:pt>
                <c:pt idx="354">
                  <c:v>456</c:v>
                </c:pt>
                <c:pt idx="355">
                  <c:v>459</c:v>
                </c:pt>
                <c:pt idx="356">
                  <c:v>460</c:v>
                </c:pt>
                <c:pt idx="357">
                  <c:v>462</c:v>
                </c:pt>
                <c:pt idx="358">
                  <c:v>463</c:v>
                </c:pt>
                <c:pt idx="359">
                  <c:v>464</c:v>
                </c:pt>
                <c:pt idx="360">
                  <c:v>466</c:v>
                </c:pt>
                <c:pt idx="361">
                  <c:v>467</c:v>
                </c:pt>
                <c:pt idx="362">
                  <c:v>470</c:v>
                </c:pt>
                <c:pt idx="363">
                  <c:v>472</c:v>
                </c:pt>
                <c:pt idx="364">
                  <c:v>474</c:v>
                </c:pt>
                <c:pt idx="365">
                  <c:v>475</c:v>
                </c:pt>
                <c:pt idx="366">
                  <c:v>476</c:v>
                </c:pt>
                <c:pt idx="367">
                  <c:v>477</c:v>
                </c:pt>
                <c:pt idx="368">
                  <c:v>478</c:v>
                </c:pt>
                <c:pt idx="369">
                  <c:v>479</c:v>
                </c:pt>
                <c:pt idx="370">
                  <c:v>480</c:v>
                </c:pt>
                <c:pt idx="371">
                  <c:v>482</c:v>
                </c:pt>
                <c:pt idx="372">
                  <c:v>483</c:v>
                </c:pt>
                <c:pt idx="373">
                  <c:v>484</c:v>
                </c:pt>
                <c:pt idx="374">
                  <c:v>485</c:v>
                </c:pt>
                <c:pt idx="375">
                  <c:v>486</c:v>
                </c:pt>
                <c:pt idx="376">
                  <c:v>488</c:v>
                </c:pt>
                <c:pt idx="377">
                  <c:v>489</c:v>
                </c:pt>
                <c:pt idx="378">
                  <c:v>491</c:v>
                </c:pt>
                <c:pt idx="379">
                  <c:v>492</c:v>
                </c:pt>
                <c:pt idx="380">
                  <c:v>493</c:v>
                </c:pt>
                <c:pt idx="381">
                  <c:v>495</c:v>
                </c:pt>
                <c:pt idx="382">
                  <c:v>496</c:v>
                </c:pt>
                <c:pt idx="383">
                  <c:v>497</c:v>
                </c:pt>
                <c:pt idx="384">
                  <c:v>498</c:v>
                </c:pt>
                <c:pt idx="385">
                  <c:v>499</c:v>
                </c:pt>
              </c:numCache>
            </c:numRef>
          </c:xVal>
          <c:yVal>
            <c:numRef>
              <c:f>'Estadisticas usuario'!$AP$4:$AP$389</c:f>
              <c:numCache>
                <c:formatCode>General</c:formatCode>
                <c:ptCount val="386"/>
                <c:pt idx="0">
                  <c:v>1.7424903853042344</c:v>
                </c:pt>
                <c:pt idx="1">
                  <c:v>1.7424903853042344</c:v>
                </c:pt>
                <c:pt idx="2">
                  <c:v>1.7424903853042344</c:v>
                </c:pt>
                <c:pt idx="3">
                  <c:v>1.7424903853042344</c:v>
                </c:pt>
                <c:pt idx="4">
                  <c:v>1.7424903853042344</c:v>
                </c:pt>
                <c:pt idx="5">
                  <c:v>1.7424903853042344</c:v>
                </c:pt>
                <c:pt idx="6">
                  <c:v>1.7424903853042344</c:v>
                </c:pt>
                <c:pt idx="7">
                  <c:v>1.7424903853042344</c:v>
                </c:pt>
                <c:pt idx="8">
                  <c:v>1.7424903853042344</c:v>
                </c:pt>
                <c:pt idx="9">
                  <c:v>1.7424903853042344</c:v>
                </c:pt>
                <c:pt idx="10">
                  <c:v>1.7424903853042344</c:v>
                </c:pt>
                <c:pt idx="11">
                  <c:v>1.7424903853042344</c:v>
                </c:pt>
                <c:pt idx="12">
                  <c:v>1.7424903853042344</c:v>
                </c:pt>
                <c:pt idx="13">
                  <c:v>1.7424903853042344</c:v>
                </c:pt>
                <c:pt idx="14">
                  <c:v>1.7424903853042344</c:v>
                </c:pt>
                <c:pt idx="15">
                  <c:v>1.7424903853042344</c:v>
                </c:pt>
                <c:pt idx="16">
                  <c:v>1.7424903853042344</c:v>
                </c:pt>
                <c:pt idx="17">
                  <c:v>1.7424903853042344</c:v>
                </c:pt>
                <c:pt idx="18">
                  <c:v>1.7424903853042344</c:v>
                </c:pt>
                <c:pt idx="19">
                  <c:v>1.7424903853042344</c:v>
                </c:pt>
                <c:pt idx="20">
                  <c:v>1.7424903853042344</c:v>
                </c:pt>
                <c:pt idx="21">
                  <c:v>1.7424903853042344</c:v>
                </c:pt>
                <c:pt idx="22">
                  <c:v>1.7424903853042344</c:v>
                </c:pt>
                <c:pt idx="23">
                  <c:v>1.7424903853042344</c:v>
                </c:pt>
                <c:pt idx="24">
                  <c:v>1.7424903853042344</c:v>
                </c:pt>
                <c:pt idx="25">
                  <c:v>1.7424903853042344</c:v>
                </c:pt>
                <c:pt idx="26">
                  <c:v>1.7424903853042344</c:v>
                </c:pt>
                <c:pt idx="27">
                  <c:v>1.7424903853042344</c:v>
                </c:pt>
                <c:pt idx="28">
                  <c:v>1.7424903853042344</c:v>
                </c:pt>
                <c:pt idx="29">
                  <c:v>1.7424903853042344</c:v>
                </c:pt>
                <c:pt idx="30">
                  <c:v>1.7424903853042344</c:v>
                </c:pt>
                <c:pt idx="31">
                  <c:v>1.7424903853042344</c:v>
                </c:pt>
                <c:pt idx="32">
                  <c:v>1.7424903853042344</c:v>
                </c:pt>
                <c:pt idx="33">
                  <c:v>1.7424903853042344</c:v>
                </c:pt>
                <c:pt idx="34">
                  <c:v>1.7424903853042344</c:v>
                </c:pt>
                <c:pt idx="35">
                  <c:v>1.7424903853042344</c:v>
                </c:pt>
                <c:pt idx="36">
                  <c:v>1.7424903853042344</c:v>
                </c:pt>
                <c:pt idx="37">
                  <c:v>1.7424903853042344</c:v>
                </c:pt>
                <c:pt idx="38">
                  <c:v>1.7424903853042344</c:v>
                </c:pt>
                <c:pt idx="39">
                  <c:v>1.7424903853042344</c:v>
                </c:pt>
                <c:pt idx="40">
                  <c:v>1.7424903853042344</c:v>
                </c:pt>
                <c:pt idx="41">
                  <c:v>1.7424903853042344</c:v>
                </c:pt>
                <c:pt idx="42">
                  <c:v>1.7424903853042344</c:v>
                </c:pt>
                <c:pt idx="43">
                  <c:v>1.7424903853042344</c:v>
                </c:pt>
                <c:pt idx="44">
                  <c:v>1.7424903853042344</c:v>
                </c:pt>
                <c:pt idx="45">
                  <c:v>1.7424903853042344</c:v>
                </c:pt>
                <c:pt idx="46">
                  <c:v>1.7424903853042344</c:v>
                </c:pt>
                <c:pt idx="47">
                  <c:v>1.7424903853042344</c:v>
                </c:pt>
                <c:pt idx="48">
                  <c:v>1.7424903853042344</c:v>
                </c:pt>
                <c:pt idx="49">
                  <c:v>1.7424903853042344</c:v>
                </c:pt>
                <c:pt idx="50">
                  <c:v>1.7424903853042344</c:v>
                </c:pt>
                <c:pt idx="51">
                  <c:v>1.7424903853042344</c:v>
                </c:pt>
                <c:pt idx="52">
                  <c:v>1.7424903853042344</c:v>
                </c:pt>
                <c:pt idx="53">
                  <c:v>1.7424903853042344</c:v>
                </c:pt>
                <c:pt idx="54">
                  <c:v>1.7424903853042344</c:v>
                </c:pt>
                <c:pt idx="55">
                  <c:v>1.7424903853042344</c:v>
                </c:pt>
                <c:pt idx="56">
                  <c:v>1.7424903853042344</c:v>
                </c:pt>
                <c:pt idx="57">
                  <c:v>1.7424903853042344</c:v>
                </c:pt>
                <c:pt idx="58">
                  <c:v>1.7424903853042344</c:v>
                </c:pt>
                <c:pt idx="59">
                  <c:v>1.7424903853042344</c:v>
                </c:pt>
                <c:pt idx="60">
                  <c:v>1.7424903853042344</c:v>
                </c:pt>
                <c:pt idx="61">
                  <c:v>1.7424903853042344</c:v>
                </c:pt>
                <c:pt idx="62">
                  <c:v>1.7424903853042344</c:v>
                </c:pt>
                <c:pt idx="63">
                  <c:v>1.7424903853042344</c:v>
                </c:pt>
                <c:pt idx="64">
                  <c:v>1.7424903853042344</c:v>
                </c:pt>
                <c:pt idx="65">
                  <c:v>1.7424903853042344</c:v>
                </c:pt>
                <c:pt idx="66">
                  <c:v>1.7424903853042344</c:v>
                </c:pt>
                <c:pt idx="67">
                  <c:v>1.7424903853042344</c:v>
                </c:pt>
                <c:pt idx="68">
                  <c:v>1.7424903853042344</c:v>
                </c:pt>
                <c:pt idx="69">
                  <c:v>1.7424903853042344</c:v>
                </c:pt>
                <c:pt idx="70">
                  <c:v>1.7424903853042344</c:v>
                </c:pt>
                <c:pt idx="71">
                  <c:v>1.7424903853042344</c:v>
                </c:pt>
                <c:pt idx="72">
                  <c:v>1.7424903853042344</c:v>
                </c:pt>
                <c:pt idx="73">
                  <c:v>1.7424903853042344</c:v>
                </c:pt>
                <c:pt idx="74">
                  <c:v>1.7424903853042344</c:v>
                </c:pt>
                <c:pt idx="75">
                  <c:v>1.7424903853042344</c:v>
                </c:pt>
                <c:pt idx="76">
                  <c:v>1.7424903853042344</c:v>
                </c:pt>
                <c:pt idx="77">
                  <c:v>1.7424903853042344</c:v>
                </c:pt>
                <c:pt idx="78">
                  <c:v>1.7424903853042344</c:v>
                </c:pt>
                <c:pt idx="79">
                  <c:v>1.7424903853042344</c:v>
                </c:pt>
                <c:pt idx="80">
                  <c:v>1.7424903853042344</c:v>
                </c:pt>
                <c:pt idx="81">
                  <c:v>1.7424903853042344</c:v>
                </c:pt>
                <c:pt idx="82">
                  <c:v>1.7424903853042344</c:v>
                </c:pt>
                <c:pt idx="83">
                  <c:v>1.7424903853042344</c:v>
                </c:pt>
                <c:pt idx="84">
                  <c:v>1.7424903853042344</c:v>
                </c:pt>
                <c:pt idx="85">
                  <c:v>1.7424903853042344</c:v>
                </c:pt>
                <c:pt idx="86">
                  <c:v>1.7424903853042344</c:v>
                </c:pt>
                <c:pt idx="87">
                  <c:v>1.7424903853042344</c:v>
                </c:pt>
                <c:pt idx="88">
                  <c:v>1.7424903853042344</c:v>
                </c:pt>
                <c:pt idx="89">
                  <c:v>1.7424903853042344</c:v>
                </c:pt>
                <c:pt idx="90">
                  <c:v>1.7424903853042344</c:v>
                </c:pt>
                <c:pt idx="91">
                  <c:v>1.7424903853042344</c:v>
                </c:pt>
                <c:pt idx="92">
                  <c:v>1.7424903853042344</c:v>
                </c:pt>
                <c:pt idx="93">
                  <c:v>1.7424903853042344</c:v>
                </c:pt>
                <c:pt idx="94">
                  <c:v>1.7424903853042344</c:v>
                </c:pt>
                <c:pt idx="95">
                  <c:v>1.7424903853042344</c:v>
                </c:pt>
                <c:pt idx="96">
                  <c:v>1.7424903853042344</c:v>
                </c:pt>
                <c:pt idx="97">
                  <c:v>1.7424903853042344</c:v>
                </c:pt>
                <c:pt idx="98">
                  <c:v>1.7424903853042344</c:v>
                </c:pt>
                <c:pt idx="99">
                  <c:v>1.7424903853042344</c:v>
                </c:pt>
                <c:pt idx="100">
                  <c:v>1.7424903853042344</c:v>
                </c:pt>
                <c:pt idx="101">
                  <c:v>1.7424903853042344</c:v>
                </c:pt>
                <c:pt idx="102">
                  <c:v>1.7424903853042344</c:v>
                </c:pt>
                <c:pt idx="103">
                  <c:v>1.7424903853042344</c:v>
                </c:pt>
                <c:pt idx="104">
                  <c:v>1.7424903853042344</c:v>
                </c:pt>
                <c:pt idx="105">
                  <c:v>1.7424903853042344</c:v>
                </c:pt>
                <c:pt idx="106">
                  <c:v>1.7424903853042344</c:v>
                </c:pt>
                <c:pt idx="107">
                  <c:v>1.7424903853042344</c:v>
                </c:pt>
                <c:pt idx="108">
                  <c:v>1.7424903853042344</c:v>
                </c:pt>
                <c:pt idx="109">
                  <c:v>1.7424903853042344</c:v>
                </c:pt>
                <c:pt idx="110">
                  <c:v>1.7424903853042344</c:v>
                </c:pt>
                <c:pt idx="111">
                  <c:v>1.7424903853042344</c:v>
                </c:pt>
                <c:pt idx="112">
                  <c:v>1.7424903853042344</c:v>
                </c:pt>
                <c:pt idx="113">
                  <c:v>1.7424903853042344</c:v>
                </c:pt>
                <c:pt idx="114">
                  <c:v>1.7424903853042344</c:v>
                </c:pt>
                <c:pt idx="115">
                  <c:v>1.7424903853042344</c:v>
                </c:pt>
                <c:pt idx="116">
                  <c:v>1.7424903853042344</c:v>
                </c:pt>
                <c:pt idx="117">
                  <c:v>1.7424903853042344</c:v>
                </c:pt>
                <c:pt idx="118">
                  <c:v>1.7424903853042344</c:v>
                </c:pt>
                <c:pt idx="119">
                  <c:v>1.7424903853042344</c:v>
                </c:pt>
                <c:pt idx="120">
                  <c:v>1.7424903853042344</c:v>
                </c:pt>
                <c:pt idx="121">
                  <c:v>1.7424903853042344</c:v>
                </c:pt>
                <c:pt idx="122">
                  <c:v>1.7424903853042344</c:v>
                </c:pt>
                <c:pt idx="123">
                  <c:v>1.7424903853042344</c:v>
                </c:pt>
                <c:pt idx="124">
                  <c:v>1.7424903853042344</c:v>
                </c:pt>
                <c:pt idx="125">
                  <c:v>1.7424903853042344</c:v>
                </c:pt>
                <c:pt idx="126">
                  <c:v>1.7424903853042344</c:v>
                </c:pt>
                <c:pt idx="127">
                  <c:v>1.7424903853042344</c:v>
                </c:pt>
                <c:pt idx="128">
                  <c:v>1.7424903853042344</c:v>
                </c:pt>
                <c:pt idx="129">
                  <c:v>1.7424903853042344</c:v>
                </c:pt>
                <c:pt idx="130">
                  <c:v>1.7424903853042344</c:v>
                </c:pt>
                <c:pt idx="131">
                  <c:v>1.7424903853042344</c:v>
                </c:pt>
                <c:pt idx="132">
                  <c:v>1.7424903853042344</c:v>
                </c:pt>
                <c:pt idx="133">
                  <c:v>1.7424903853042344</c:v>
                </c:pt>
                <c:pt idx="134">
                  <c:v>1.7424903853042344</c:v>
                </c:pt>
                <c:pt idx="135">
                  <c:v>1.7424903853042344</c:v>
                </c:pt>
                <c:pt idx="136">
                  <c:v>1.7424903853042344</c:v>
                </c:pt>
                <c:pt idx="137">
                  <c:v>1.7424903853042344</c:v>
                </c:pt>
                <c:pt idx="138">
                  <c:v>1.7424903853042344</c:v>
                </c:pt>
                <c:pt idx="139">
                  <c:v>1.7424903853042344</c:v>
                </c:pt>
                <c:pt idx="140">
                  <c:v>1.7424903853042344</c:v>
                </c:pt>
                <c:pt idx="141">
                  <c:v>1.7424903853042344</c:v>
                </c:pt>
                <c:pt idx="142">
                  <c:v>1.7424903853042344</c:v>
                </c:pt>
                <c:pt idx="143">
                  <c:v>1.7424903853042344</c:v>
                </c:pt>
                <c:pt idx="144">
                  <c:v>1.7424903853042344</c:v>
                </c:pt>
                <c:pt idx="145">
                  <c:v>1.7424903853042344</c:v>
                </c:pt>
                <c:pt idx="146">
                  <c:v>1.7424903853042344</c:v>
                </c:pt>
                <c:pt idx="147">
                  <c:v>1.7424903853042344</c:v>
                </c:pt>
                <c:pt idx="148">
                  <c:v>1.7424903853042344</c:v>
                </c:pt>
                <c:pt idx="149">
                  <c:v>1.7424903853042344</c:v>
                </c:pt>
                <c:pt idx="150">
                  <c:v>1.7424903853042344</c:v>
                </c:pt>
                <c:pt idx="151">
                  <c:v>1.7424903853042344</c:v>
                </c:pt>
                <c:pt idx="152">
                  <c:v>1.7424903853042344</c:v>
                </c:pt>
                <c:pt idx="153">
                  <c:v>1.7424903853042344</c:v>
                </c:pt>
                <c:pt idx="154">
                  <c:v>1.7424903853042344</c:v>
                </c:pt>
                <c:pt idx="155">
                  <c:v>1.7424903853042344</c:v>
                </c:pt>
                <c:pt idx="156">
                  <c:v>1.7424903853042344</c:v>
                </c:pt>
                <c:pt idx="157">
                  <c:v>1.7424903853042344</c:v>
                </c:pt>
                <c:pt idx="158">
                  <c:v>1.7424903853042344</c:v>
                </c:pt>
                <c:pt idx="159">
                  <c:v>1.7424903853042344</c:v>
                </c:pt>
                <c:pt idx="160">
                  <c:v>1.7424903853042344</c:v>
                </c:pt>
                <c:pt idx="161">
                  <c:v>1.7424903853042344</c:v>
                </c:pt>
                <c:pt idx="162">
                  <c:v>1.7424903853042344</c:v>
                </c:pt>
                <c:pt idx="163">
                  <c:v>1.7424903853042344</c:v>
                </c:pt>
                <c:pt idx="164">
                  <c:v>1.7424903853042344</c:v>
                </c:pt>
                <c:pt idx="165">
                  <c:v>1.7424903853042344</c:v>
                </c:pt>
                <c:pt idx="166">
                  <c:v>1.7424903853042344</c:v>
                </c:pt>
                <c:pt idx="167">
                  <c:v>1.7424903853042344</c:v>
                </c:pt>
                <c:pt idx="168">
                  <c:v>1.7424903853042344</c:v>
                </c:pt>
                <c:pt idx="169">
                  <c:v>1.7424903853042344</c:v>
                </c:pt>
                <c:pt idx="170">
                  <c:v>1.7424903853042344</c:v>
                </c:pt>
                <c:pt idx="171">
                  <c:v>1.7424903853042344</c:v>
                </c:pt>
                <c:pt idx="172">
                  <c:v>1.7424903853042344</c:v>
                </c:pt>
                <c:pt idx="173">
                  <c:v>1.7424903853042344</c:v>
                </c:pt>
                <c:pt idx="174">
                  <c:v>1.7424903853042344</c:v>
                </c:pt>
                <c:pt idx="175">
                  <c:v>1.7424903853042344</c:v>
                </c:pt>
                <c:pt idx="176">
                  <c:v>1.7424903853042344</c:v>
                </c:pt>
                <c:pt idx="177">
                  <c:v>1.7424903853042344</c:v>
                </c:pt>
                <c:pt idx="178">
                  <c:v>1.7424903853042344</c:v>
                </c:pt>
                <c:pt idx="179">
                  <c:v>1.7424903853042344</c:v>
                </c:pt>
                <c:pt idx="180">
                  <c:v>1.7424903853042344</c:v>
                </c:pt>
                <c:pt idx="181">
                  <c:v>1.7424903853042344</c:v>
                </c:pt>
                <c:pt idx="182">
                  <c:v>1.7424903853042344</c:v>
                </c:pt>
                <c:pt idx="183">
                  <c:v>1.7424903853042344</c:v>
                </c:pt>
                <c:pt idx="184">
                  <c:v>1.7424903853042344</c:v>
                </c:pt>
                <c:pt idx="185">
                  <c:v>1.7424903853042344</c:v>
                </c:pt>
                <c:pt idx="186">
                  <c:v>1.7424903853042344</c:v>
                </c:pt>
                <c:pt idx="187">
                  <c:v>1.7424903853042344</c:v>
                </c:pt>
                <c:pt idx="188">
                  <c:v>1.7424903853042344</c:v>
                </c:pt>
                <c:pt idx="189">
                  <c:v>1.7424903853042344</c:v>
                </c:pt>
                <c:pt idx="190">
                  <c:v>1.7424903853042344</c:v>
                </c:pt>
                <c:pt idx="191">
                  <c:v>1.7424903853042344</c:v>
                </c:pt>
                <c:pt idx="192">
                  <c:v>1.7424903853042344</c:v>
                </c:pt>
                <c:pt idx="193">
                  <c:v>1.7424903853042344</c:v>
                </c:pt>
                <c:pt idx="194">
                  <c:v>1.7424903853042344</c:v>
                </c:pt>
                <c:pt idx="195">
                  <c:v>1.7424903853042344</c:v>
                </c:pt>
                <c:pt idx="196">
                  <c:v>1.7424903853042344</c:v>
                </c:pt>
                <c:pt idx="197">
                  <c:v>1.7424903853042344</c:v>
                </c:pt>
                <c:pt idx="198">
                  <c:v>1.7424903853042344</c:v>
                </c:pt>
                <c:pt idx="199">
                  <c:v>1.7424903853042344</c:v>
                </c:pt>
                <c:pt idx="200">
                  <c:v>1.7424903853042344</c:v>
                </c:pt>
                <c:pt idx="201">
                  <c:v>1.7424903853042344</c:v>
                </c:pt>
                <c:pt idx="202">
                  <c:v>1.7424903853042344</c:v>
                </c:pt>
                <c:pt idx="203">
                  <c:v>1.7424903853042344</c:v>
                </c:pt>
                <c:pt idx="204">
                  <c:v>1.7424903853042344</c:v>
                </c:pt>
                <c:pt idx="205">
                  <c:v>1.7424903853042344</c:v>
                </c:pt>
                <c:pt idx="206">
                  <c:v>1.7424903853042344</c:v>
                </c:pt>
                <c:pt idx="207">
                  <c:v>1.7424903853042344</c:v>
                </c:pt>
                <c:pt idx="208">
                  <c:v>1.7424903853042344</c:v>
                </c:pt>
                <c:pt idx="209">
                  <c:v>1.7424903853042344</c:v>
                </c:pt>
                <c:pt idx="210">
                  <c:v>1.7424903853042344</c:v>
                </c:pt>
                <c:pt idx="211">
                  <c:v>1.7424903853042344</c:v>
                </c:pt>
                <c:pt idx="212">
                  <c:v>1.7424903853042344</c:v>
                </c:pt>
                <c:pt idx="213">
                  <c:v>1.7424903853042344</c:v>
                </c:pt>
                <c:pt idx="214">
                  <c:v>1.7424903853042344</c:v>
                </c:pt>
                <c:pt idx="215">
                  <c:v>1.7424903853042344</c:v>
                </c:pt>
                <c:pt idx="216">
                  <c:v>1.7424903853042344</c:v>
                </c:pt>
                <c:pt idx="217">
                  <c:v>1.7424903853042344</c:v>
                </c:pt>
                <c:pt idx="218">
                  <c:v>1.7424903853042344</c:v>
                </c:pt>
                <c:pt idx="219">
                  <c:v>1.7424903853042344</c:v>
                </c:pt>
                <c:pt idx="220">
                  <c:v>1.7424903853042344</c:v>
                </c:pt>
                <c:pt idx="221">
                  <c:v>1.7424903853042344</c:v>
                </c:pt>
                <c:pt idx="222">
                  <c:v>1.7424903853042344</c:v>
                </c:pt>
                <c:pt idx="223">
                  <c:v>1.7424903853042344</c:v>
                </c:pt>
                <c:pt idx="224">
                  <c:v>1.7424903853042344</c:v>
                </c:pt>
                <c:pt idx="225">
                  <c:v>1.7424903853042344</c:v>
                </c:pt>
                <c:pt idx="226">
                  <c:v>1.7424903853042344</c:v>
                </c:pt>
                <c:pt idx="227">
                  <c:v>1.7424903853042344</c:v>
                </c:pt>
                <c:pt idx="228">
                  <c:v>1.7424903853042344</c:v>
                </c:pt>
                <c:pt idx="229">
                  <c:v>1.7424903853042344</c:v>
                </c:pt>
                <c:pt idx="230">
                  <c:v>1.7424903853042344</c:v>
                </c:pt>
                <c:pt idx="231">
                  <c:v>1.7424903853042344</c:v>
                </c:pt>
                <c:pt idx="232">
                  <c:v>1.7424903853042344</c:v>
                </c:pt>
                <c:pt idx="233">
                  <c:v>1.7424903853042344</c:v>
                </c:pt>
                <c:pt idx="234">
                  <c:v>1.7424903853042344</c:v>
                </c:pt>
                <c:pt idx="235">
                  <c:v>1.7424903853042344</c:v>
                </c:pt>
                <c:pt idx="236">
                  <c:v>1.7424903853042344</c:v>
                </c:pt>
                <c:pt idx="237">
                  <c:v>1.7424903853042344</c:v>
                </c:pt>
                <c:pt idx="238">
                  <c:v>1.7424903853042344</c:v>
                </c:pt>
                <c:pt idx="239">
                  <c:v>1.7424903853042344</c:v>
                </c:pt>
                <c:pt idx="240">
                  <c:v>1.7424903853042344</c:v>
                </c:pt>
                <c:pt idx="241">
                  <c:v>1.7424903853042344</c:v>
                </c:pt>
                <c:pt idx="242">
                  <c:v>1.7424903853042344</c:v>
                </c:pt>
                <c:pt idx="243">
                  <c:v>1.7424903853042344</c:v>
                </c:pt>
                <c:pt idx="244">
                  <c:v>1.7424903853042344</c:v>
                </c:pt>
                <c:pt idx="245">
                  <c:v>1.7424903853042344</c:v>
                </c:pt>
                <c:pt idx="246">
                  <c:v>1.7424903853042344</c:v>
                </c:pt>
                <c:pt idx="247">
                  <c:v>1.7424903853042344</c:v>
                </c:pt>
                <c:pt idx="248">
                  <c:v>1.7424903853042344</c:v>
                </c:pt>
                <c:pt idx="249">
                  <c:v>1.7424903853042344</c:v>
                </c:pt>
                <c:pt idx="250">
                  <c:v>1.7424903853042344</c:v>
                </c:pt>
                <c:pt idx="251">
                  <c:v>1.7424903853042344</c:v>
                </c:pt>
                <c:pt idx="252">
                  <c:v>1.7424903853042344</c:v>
                </c:pt>
                <c:pt idx="253">
                  <c:v>1.7424903853042344</c:v>
                </c:pt>
                <c:pt idx="254">
                  <c:v>1.7424903853042344</c:v>
                </c:pt>
                <c:pt idx="255">
                  <c:v>1.7424903853042344</c:v>
                </c:pt>
                <c:pt idx="256">
                  <c:v>1.7424903853042344</c:v>
                </c:pt>
                <c:pt idx="257">
                  <c:v>1.7424903853042344</c:v>
                </c:pt>
                <c:pt idx="258">
                  <c:v>1.7424903853042344</c:v>
                </c:pt>
                <c:pt idx="259">
                  <c:v>1.7424903853042344</c:v>
                </c:pt>
                <c:pt idx="260">
                  <c:v>1.7424903853042344</c:v>
                </c:pt>
                <c:pt idx="261">
                  <c:v>1.7424903853042344</c:v>
                </c:pt>
                <c:pt idx="262">
                  <c:v>1.7424903853042344</c:v>
                </c:pt>
                <c:pt idx="263">
                  <c:v>1.7424903853042344</c:v>
                </c:pt>
                <c:pt idx="264">
                  <c:v>1.7424903853042344</c:v>
                </c:pt>
                <c:pt idx="265">
                  <c:v>1.7424903853042344</c:v>
                </c:pt>
                <c:pt idx="266">
                  <c:v>1.7424903853042344</c:v>
                </c:pt>
                <c:pt idx="267">
                  <c:v>1.7424903853042344</c:v>
                </c:pt>
                <c:pt idx="268">
                  <c:v>1.7424903853042344</c:v>
                </c:pt>
                <c:pt idx="269">
                  <c:v>1.7424903853042344</c:v>
                </c:pt>
                <c:pt idx="270">
                  <c:v>1.7424903853042344</c:v>
                </c:pt>
                <c:pt idx="271">
                  <c:v>1.7424903853042344</c:v>
                </c:pt>
                <c:pt idx="272">
                  <c:v>1.7424903853042344</c:v>
                </c:pt>
                <c:pt idx="273">
                  <c:v>1.7424903853042344</c:v>
                </c:pt>
                <c:pt idx="274">
                  <c:v>1.7424903853042344</c:v>
                </c:pt>
                <c:pt idx="275">
                  <c:v>1.7424903853042344</c:v>
                </c:pt>
                <c:pt idx="276">
                  <c:v>1.7424903853042344</c:v>
                </c:pt>
                <c:pt idx="277">
                  <c:v>1.7424903853042344</c:v>
                </c:pt>
                <c:pt idx="278">
                  <c:v>1.7424903853042344</c:v>
                </c:pt>
                <c:pt idx="279">
                  <c:v>1.7424903853042344</c:v>
                </c:pt>
                <c:pt idx="280">
                  <c:v>1.7424903853042344</c:v>
                </c:pt>
                <c:pt idx="281">
                  <c:v>1.7424903853042344</c:v>
                </c:pt>
                <c:pt idx="282">
                  <c:v>1.7424903853042344</c:v>
                </c:pt>
                <c:pt idx="283">
                  <c:v>1.7424903853042344</c:v>
                </c:pt>
                <c:pt idx="284">
                  <c:v>1.7424903853042344</c:v>
                </c:pt>
                <c:pt idx="285">
                  <c:v>1.7424903853042344</c:v>
                </c:pt>
                <c:pt idx="286">
                  <c:v>1.7424903853042344</c:v>
                </c:pt>
                <c:pt idx="287">
                  <c:v>1.7424903853042344</c:v>
                </c:pt>
                <c:pt idx="288">
                  <c:v>1.7424903853042344</c:v>
                </c:pt>
                <c:pt idx="289">
                  <c:v>1.7424903853042344</c:v>
                </c:pt>
                <c:pt idx="290">
                  <c:v>1.7424903853042344</c:v>
                </c:pt>
                <c:pt idx="291">
                  <c:v>1.7424903853042344</c:v>
                </c:pt>
                <c:pt idx="292">
                  <c:v>1.7424903853042344</c:v>
                </c:pt>
                <c:pt idx="293">
                  <c:v>1.7424903853042344</c:v>
                </c:pt>
                <c:pt idx="294">
                  <c:v>1.7424903853042344</c:v>
                </c:pt>
                <c:pt idx="295">
                  <c:v>1.7424903853042344</c:v>
                </c:pt>
                <c:pt idx="296">
                  <c:v>1.7424903853042344</c:v>
                </c:pt>
                <c:pt idx="297">
                  <c:v>1.7424903853042344</c:v>
                </c:pt>
                <c:pt idx="298">
                  <c:v>1.7424903853042344</c:v>
                </c:pt>
                <c:pt idx="299">
                  <c:v>1.7424903853042344</c:v>
                </c:pt>
                <c:pt idx="300">
                  <c:v>1.7424903853042344</c:v>
                </c:pt>
                <c:pt idx="301">
                  <c:v>1.7424903853042344</c:v>
                </c:pt>
                <c:pt idx="302">
                  <c:v>1.7424903853042344</c:v>
                </c:pt>
                <c:pt idx="303">
                  <c:v>1.7424903853042344</c:v>
                </c:pt>
                <c:pt idx="304">
                  <c:v>1.7424903853042344</c:v>
                </c:pt>
                <c:pt idx="305">
                  <c:v>1.7424903853042344</c:v>
                </c:pt>
                <c:pt idx="306">
                  <c:v>1.7424903853042344</c:v>
                </c:pt>
                <c:pt idx="307">
                  <c:v>1.7424903853042344</c:v>
                </c:pt>
                <c:pt idx="308">
                  <c:v>1.7424903853042344</c:v>
                </c:pt>
                <c:pt idx="309">
                  <c:v>1.7424903853042344</c:v>
                </c:pt>
                <c:pt idx="310">
                  <c:v>1.7424903853042344</c:v>
                </c:pt>
                <c:pt idx="311">
                  <c:v>1.7424903853042344</c:v>
                </c:pt>
                <c:pt idx="312">
                  <c:v>1.7424903853042344</c:v>
                </c:pt>
                <c:pt idx="313">
                  <c:v>1.7424903853042344</c:v>
                </c:pt>
                <c:pt idx="314">
                  <c:v>1.7424903853042344</c:v>
                </c:pt>
                <c:pt idx="315">
                  <c:v>1.7424903853042344</c:v>
                </c:pt>
                <c:pt idx="316">
                  <c:v>1.7424903853042344</c:v>
                </c:pt>
                <c:pt idx="317">
                  <c:v>1.7424903853042344</c:v>
                </c:pt>
                <c:pt idx="318">
                  <c:v>1.7424903853042344</c:v>
                </c:pt>
                <c:pt idx="319">
                  <c:v>1.7424903853042344</c:v>
                </c:pt>
                <c:pt idx="320">
                  <c:v>1.7424903853042344</c:v>
                </c:pt>
                <c:pt idx="321">
                  <c:v>1.7424903853042344</c:v>
                </c:pt>
                <c:pt idx="322">
                  <c:v>1.7424903853042344</c:v>
                </c:pt>
                <c:pt idx="323">
                  <c:v>1.7424903853042344</c:v>
                </c:pt>
                <c:pt idx="324">
                  <c:v>1.7424903853042344</c:v>
                </c:pt>
                <c:pt idx="325">
                  <c:v>1.7424903853042344</c:v>
                </c:pt>
                <c:pt idx="326">
                  <c:v>1.7424903853042344</c:v>
                </c:pt>
                <c:pt idx="327">
                  <c:v>1.7424903853042344</c:v>
                </c:pt>
                <c:pt idx="328">
                  <c:v>1.7424903853042344</c:v>
                </c:pt>
                <c:pt idx="329">
                  <c:v>1.7424903853042344</c:v>
                </c:pt>
                <c:pt idx="330">
                  <c:v>1.7424903853042344</c:v>
                </c:pt>
                <c:pt idx="331">
                  <c:v>1.7424903853042344</c:v>
                </c:pt>
                <c:pt idx="332">
                  <c:v>1.7424903853042344</c:v>
                </c:pt>
                <c:pt idx="333">
                  <c:v>1.7424903853042344</c:v>
                </c:pt>
                <c:pt idx="334">
                  <c:v>1.7424903853042344</c:v>
                </c:pt>
                <c:pt idx="335">
                  <c:v>1.7424903853042344</c:v>
                </c:pt>
                <c:pt idx="336">
                  <c:v>1.7424903853042344</c:v>
                </c:pt>
                <c:pt idx="337">
                  <c:v>1.7424903853042344</c:v>
                </c:pt>
                <c:pt idx="338">
                  <c:v>1.7424903853042344</c:v>
                </c:pt>
                <c:pt idx="339">
                  <c:v>1.7424903853042344</c:v>
                </c:pt>
                <c:pt idx="340">
                  <c:v>1.7424903853042344</c:v>
                </c:pt>
                <c:pt idx="341">
                  <c:v>1.7424903853042344</c:v>
                </c:pt>
                <c:pt idx="342">
                  <c:v>1.7424903853042344</c:v>
                </c:pt>
                <c:pt idx="343">
                  <c:v>1.7424903853042344</c:v>
                </c:pt>
                <c:pt idx="344">
                  <c:v>1.7424903853042344</c:v>
                </c:pt>
                <c:pt idx="345">
                  <c:v>1.7424903853042344</c:v>
                </c:pt>
                <c:pt idx="346">
                  <c:v>1.7424903853042344</c:v>
                </c:pt>
                <c:pt idx="347">
                  <c:v>1.7424903853042344</c:v>
                </c:pt>
                <c:pt idx="348">
                  <c:v>1.7424903853042344</c:v>
                </c:pt>
                <c:pt idx="349">
                  <c:v>1.7424903853042344</c:v>
                </c:pt>
                <c:pt idx="350">
                  <c:v>1.7424903853042344</c:v>
                </c:pt>
                <c:pt idx="351">
                  <c:v>1.7424903853042344</c:v>
                </c:pt>
                <c:pt idx="352">
                  <c:v>1.7424903853042344</c:v>
                </c:pt>
                <c:pt idx="353">
                  <c:v>1.7424903853042344</c:v>
                </c:pt>
                <c:pt idx="354">
                  <c:v>1.7424903853042344</c:v>
                </c:pt>
                <c:pt idx="355">
                  <c:v>1.7424903853042344</c:v>
                </c:pt>
                <c:pt idx="356">
                  <c:v>1.7424903853042344</c:v>
                </c:pt>
                <c:pt idx="357">
                  <c:v>1.7424903853042344</c:v>
                </c:pt>
                <c:pt idx="358">
                  <c:v>1.7424903853042344</c:v>
                </c:pt>
                <c:pt idx="359">
                  <c:v>1.7424903853042344</c:v>
                </c:pt>
                <c:pt idx="360">
                  <c:v>1.7424903853042344</c:v>
                </c:pt>
                <c:pt idx="361">
                  <c:v>1.7424903853042344</c:v>
                </c:pt>
                <c:pt idx="362">
                  <c:v>1.7424903853042344</c:v>
                </c:pt>
                <c:pt idx="363">
                  <c:v>1.7424903853042344</c:v>
                </c:pt>
                <c:pt idx="364">
                  <c:v>1.7424903853042344</c:v>
                </c:pt>
                <c:pt idx="365">
                  <c:v>1.7424903853042344</c:v>
                </c:pt>
                <c:pt idx="366">
                  <c:v>1.7424903853042344</c:v>
                </c:pt>
                <c:pt idx="367">
                  <c:v>1.7424903853042344</c:v>
                </c:pt>
                <c:pt idx="368">
                  <c:v>1.7424903853042344</c:v>
                </c:pt>
                <c:pt idx="369">
                  <c:v>1.7424903853042344</c:v>
                </c:pt>
                <c:pt idx="370">
                  <c:v>1.7424903853042344</c:v>
                </c:pt>
                <c:pt idx="371">
                  <c:v>1.7424903853042344</c:v>
                </c:pt>
                <c:pt idx="372">
                  <c:v>1.7424903853042344</c:v>
                </c:pt>
                <c:pt idx="373">
                  <c:v>1.7424903853042344</c:v>
                </c:pt>
                <c:pt idx="374">
                  <c:v>1.7424903853042344</c:v>
                </c:pt>
                <c:pt idx="375">
                  <c:v>1.7424903853042344</c:v>
                </c:pt>
                <c:pt idx="376">
                  <c:v>1.7424903853042344</c:v>
                </c:pt>
                <c:pt idx="377">
                  <c:v>1.7424903853042344</c:v>
                </c:pt>
                <c:pt idx="378">
                  <c:v>1.7424903853042344</c:v>
                </c:pt>
                <c:pt idx="379">
                  <c:v>1.7424903853042344</c:v>
                </c:pt>
                <c:pt idx="380">
                  <c:v>1.7424903853042344</c:v>
                </c:pt>
                <c:pt idx="381">
                  <c:v>1.7424903853042344</c:v>
                </c:pt>
                <c:pt idx="382">
                  <c:v>1.7424903853042344</c:v>
                </c:pt>
                <c:pt idx="383">
                  <c:v>1.7424903853042344</c:v>
                </c:pt>
                <c:pt idx="384">
                  <c:v>1.7424903853042344</c:v>
                </c:pt>
                <c:pt idx="385">
                  <c:v>1.7424903853042344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BA-41C4-BD30-8A1D056D0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60184"/>
        <c:axId val="381660512"/>
      </c:scatterChart>
      <c:valAx>
        <c:axId val="38166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81660512"/>
        <c:crosses val="autoZero"/>
        <c:crossBetween val="midCat"/>
      </c:valAx>
      <c:valAx>
        <c:axId val="38166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81660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Maximo tiempo por hora (suma de todos</a:t>
            </a:r>
            <a:r>
              <a:rPr lang="es-MX" baseline="0"/>
              <a:t> los usuarios a esa hr)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5.0686521327691178E-2"/>
          <c:y val="0.1583074518755925"/>
          <c:w val="0.93334975985144719"/>
          <c:h val="0.77324585316706418"/>
        </c:manualLayout>
      </c:layout>
      <c:scatterChart>
        <c:scatterStyle val="line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'Estadisticas usuario'!$GB$3:$GB$26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'Estadisticas usuario'!$GD$3:$GD$26</c:f>
              <c:numCache>
                <c:formatCode>General</c:formatCode>
                <c:ptCount val="24"/>
                <c:pt idx="0">
                  <c:v>99</c:v>
                </c:pt>
                <c:pt idx="1">
                  <c:v>121</c:v>
                </c:pt>
                <c:pt idx="2">
                  <c:v>103</c:v>
                </c:pt>
                <c:pt idx="3">
                  <c:v>96</c:v>
                </c:pt>
                <c:pt idx="4">
                  <c:v>99</c:v>
                </c:pt>
                <c:pt idx="5">
                  <c:v>86</c:v>
                </c:pt>
                <c:pt idx="6">
                  <c:v>121</c:v>
                </c:pt>
                <c:pt idx="7">
                  <c:v>103</c:v>
                </c:pt>
                <c:pt idx="8">
                  <c:v>101</c:v>
                </c:pt>
                <c:pt idx="9">
                  <c:v>99</c:v>
                </c:pt>
                <c:pt idx="10">
                  <c:v>103</c:v>
                </c:pt>
                <c:pt idx="11">
                  <c:v>96</c:v>
                </c:pt>
                <c:pt idx="12">
                  <c:v>103</c:v>
                </c:pt>
                <c:pt idx="13">
                  <c:v>96</c:v>
                </c:pt>
                <c:pt idx="14">
                  <c:v>103</c:v>
                </c:pt>
                <c:pt idx="15">
                  <c:v>79</c:v>
                </c:pt>
                <c:pt idx="16">
                  <c:v>95</c:v>
                </c:pt>
                <c:pt idx="17">
                  <c:v>80</c:v>
                </c:pt>
                <c:pt idx="18">
                  <c:v>95</c:v>
                </c:pt>
                <c:pt idx="19">
                  <c:v>101</c:v>
                </c:pt>
                <c:pt idx="20">
                  <c:v>96</c:v>
                </c:pt>
                <c:pt idx="21">
                  <c:v>103</c:v>
                </c:pt>
                <c:pt idx="22">
                  <c:v>99</c:v>
                </c:pt>
                <c:pt idx="23">
                  <c:v>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A5-4B24-B298-8D00E7044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200752"/>
        <c:axId val="648203704"/>
      </c:scatterChart>
      <c:valAx>
        <c:axId val="64820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8203704"/>
        <c:crosses val="autoZero"/>
        <c:crossBetween val="midCat"/>
        <c:majorUnit val="1"/>
      </c:valAx>
      <c:valAx>
        <c:axId val="64820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820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Mínimo tiempo por hora dada</a:t>
            </a:r>
            <a:r>
              <a:rPr lang="es-MX" baseline="0"/>
              <a:t> la entrada del usuario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'Estadisticas usuario'!$GB$3:$GB$26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'Estadisticas usuario'!$GF$3:$GF$26</c:f>
              <c:numCache>
                <c:formatCode>General</c:formatCode>
                <c:ptCount val="24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4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5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00-45E0-8E4E-F7C8390B9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12280"/>
        <c:axId val="556811296"/>
      </c:scatterChart>
      <c:valAx>
        <c:axId val="556812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6811296"/>
        <c:crosses val="autoZero"/>
        <c:crossBetween val="midCat"/>
        <c:majorUnit val="1"/>
      </c:valAx>
      <c:valAx>
        <c:axId val="55681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6812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Cantidad</a:t>
            </a:r>
            <a:r>
              <a:rPr lang="es-MX" baseline="0"/>
              <a:t> de tiempo de visita por usuario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'Estadisticas usuario'!$CD$4:$CD$389</c:f>
              <c:numCache>
                <c:formatCode>General</c:formatCode>
                <c:ptCount val="3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23</c:v>
                </c:pt>
                <c:pt idx="16">
                  <c:v>24</c:v>
                </c:pt>
                <c:pt idx="17">
                  <c:v>26</c:v>
                </c:pt>
                <c:pt idx="18">
                  <c:v>29</c:v>
                </c:pt>
                <c:pt idx="19">
                  <c:v>32</c:v>
                </c:pt>
                <c:pt idx="20">
                  <c:v>33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41</c:v>
                </c:pt>
                <c:pt idx="27">
                  <c:v>42</c:v>
                </c:pt>
                <c:pt idx="28">
                  <c:v>44</c:v>
                </c:pt>
                <c:pt idx="29">
                  <c:v>46</c:v>
                </c:pt>
                <c:pt idx="30">
                  <c:v>47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60</c:v>
                </c:pt>
                <c:pt idx="40">
                  <c:v>62</c:v>
                </c:pt>
                <c:pt idx="41">
                  <c:v>64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82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89</c:v>
                </c:pt>
                <c:pt idx="63">
                  <c:v>90</c:v>
                </c:pt>
                <c:pt idx="64">
                  <c:v>92</c:v>
                </c:pt>
                <c:pt idx="65">
                  <c:v>94</c:v>
                </c:pt>
                <c:pt idx="66">
                  <c:v>95</c:v>
                </c:pt>
                <c:pt idx="67">
                  <c:v>96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102</c:v>
                </c:pt>
                <c:pt idx="74">
                  <c:v>103</c:v>
                </c:pt>
                <c:pt idx="75">
                  <c:v>104</c:v>
                </c:pt>
                <c:pt idx="76">
                  <c:v>105</c:v>
                </c:pt>
                <c:pt idx="77">
                  <c:v>106</c:v>
                </c:pt>
                <c:pt idx="78">
                  <c:v>107</c:v>
                </c:pt>
                <c:pt idx="79">
                  <c:v>108</c:v>
                </c:pt>
                <c:pt idx="80">
                  <c:v>109</c:v>
                </c:pt>
                <c:pt idx="81">
                  <c:v>110</c:v>
                </c:pt>
                <c:pt idx="82">
                  <c:v>112</c:v>
                </c:pt>
                <c:pt idx="83">
                  <c:v>113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131</c:v>
                </c:pt>
                <c:pt idx="99">
                  <c:v>133</c:v>
                </c:pt>
                <c:pt idx="100">
                  <c:v>134</c:v>
                </c:pt>
                <c:pt idx="101">
                  <c:v>136</c:v>
                </c:pt>
                <c:pt idx="102">
                  <c:v>137</c:v>
                </c:pt>
                <c:pt idx="103">
                  <c:v>138</c:v>
                </c:pt>
                <c:pt idx="104">
                  <c:v>139</c:v>
                </c:pt>
                <c:pt idx="105">
                  <c:v>140</c:v>
                </c:pt>
                <c:pt idx="106">
                  <c:v>142</c:v>
                </c:pt>
                <c:pt idx="107">
                  <c:v>143</c:v>
                </c:pt>
                <c:pt idx="108">
                  <c:v>144</c:v>
                </c:pt>
                <c:pt idx="109">
                  <c:v>145</c:v>
                </c:pt>
                <c:pt idx="110">
                  <c:v>146</c:v>
                </c:pt>
                <c:pt idx="111">
                  <c:v>147</c:v>
                </c:pt>
                <c:pt idx="112">
                  <c:v>148</c:v>
                </c:pt>
                <c:pt idx="113">
                  <c:v>149</c:v>
                </c:pt>
                <c:pt idx="114">
                  <c:v>150</c:v>
                </c:pt>
                <c:pt idx="115">
                  <c:v>151</c:v>
                </c:pt>
                <c:pt idx="116">
                  <c:v>152</c:v>
                </c:pt>
                <c:pt idx="117">
                  <c:v>153</c:v>
                </c:pt>
                <c:pt idx="118">
                  <c:v>154</c:v>
                </c:pt>
                <c:pt idx="119">
                  <c:v>155</c:v>
                </c:pt>
                <c:pt idx="120">
                  <c:v>156</c:v>
                </c:pt>
                <c:pt idx="121">
                  <c:v>157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163</c:v>
                </c:pt>
                <c:pt idx="126">
                  <c:v>164</c:v>
                </c:pt>
                <c:pt idx="127">
                  <c:v>166</c:v>
                </c:pt>
                <c:pt idx="128">
                  <c:v>167</c:v>
                </c:pt>
                <c:pt idx="129">
                  <c:v>168</c:v>
                </c:pt>
                <c:pt idx="130">
                  <c:v>169</c:v>
                </c:pt>
                <c:pt idx="131">
                  <c:v>171</c:v>
                </c:pt>
                <c:pt idx="132">
                  <c:v>172</c:v>
                </c:pt>
                <c:pt idx="133">
                  <c:v>173</c:v>
                </c:pt>
                <c:pt idx="134">
                  <c:v>174</c:v>
                </c:pt>
                <c:pt idx="135">
                  <c:v>176</c:v>
                </c:pt>
                <c:pt idx="136">
                  <c:v>177</c:v>
                </c:pt>
                <c:pt idx="137">
                  <c:v>178</c:v>
                </c:pt>
                <c:pt idx="138">
                  <c:v>179</c:v>
                </c:pt>
                <c:pt idx="139">
                  <c:v>180</c:v>
                </c:pt>
                <c:pt idx="140">
                  <c:v>182</c:v>
                </c:pt>
                <c:pt idx="141">
                  <c:v>184</c:v>
                </c:pt>
                <c:pt idx="142">
                  <c:v>185</c:v>
                </c:pt>
                <c:pt idx="143">
                  <c:v>186</c:v>
                </c:pt>
                <c:pt idx="144">
                  <c:v>187</c:v>
                </c:pt>
                <c:pt idx="145">
                  <c:v>188</c:v>
                </c:pt>
                <c:pt idx="146">
                  <c:v>189</c:v>
                </c:pt>
                <c:pt idx="147">
                  <c:v>190</c:v>
                </c:pt>
                <c:pt idx="148">
                  <c:v>192</c:v>
                </c:pt>
                <c:pt idx="149">
                  <c:v>193</c:v>
                </c:pt>
                <c:pt idx="150">
                  <c:v>194</c:v>
                </c:pt>
                <c:pt idx="151">
                  <c:v>195</c:v>
                </c:pt>
                <c:pt idx="152">
                  <c:v>196</c:v>
                </c:pt>
                <c:pt idx="153">
                  <c:v>198</c:v>
                </c:pt>
                <c:pt idx="154">
                  <c:v>199</c:v>
                </c:pt>
                <c:pt idx="155">
                  <c:v>200</c:v>
                </c:pt>
                <c:pt idx="156">
                  <c:v>202</c:v>
                </c:pt>
                <c:pt idx="157">
                  <c:v>203</c:v>
                </c:pt>
                <c:pt idx="158">
                  <c:v>204</c:v>
                </c:pt>
                <c:pt idx="159">
                  <c:v>205</c:v>
                </c:pt>
                <c:pt idx="160">
                  <c:v>207</c:v>
                </c:pt>
                <c:pt idx="161">
                  <c:v>208</c:v>
                </c:pt>
                <c:pt idx="162">
                  <c:v>209</c:v>
                </c:pt>
                <c:pt idx="163">
                  <c:v>210</c:v>
                </c:pt>
                <c:pt idx="164">
                  <c:v>211</c:v>
                </c:pt>
                <c:pt idx="165">
                  <c:v>213</c:v>
                </c:pt>
                <c:pt idx="166">
                  <c:v>214</c:v>
                </c:pt>
                <c:pt idx="167">
                  <c:v>216</c:v>
                </c:pt>
                <c:pt idx="168">
                  <c:v>217</c:v>
                </c:pt>
                <c:pt idx="169">
                  <c:v>218</c:v>
                </c:pt>
                <c:pt idx="170">
                  <c:v>219</c:v>
                </c:pt>
                <c:pt idx="171">
                  <c:v>220</c:v>
                </c:pt>
                <c:pt idx="172">
                  <c:v>221</c:v>
                </c:pt>
                <c:pt idx="173">
                  <c:v>222</c:v>
                </c:pt>
                <c:pt idx="174">
                  <c:v>223</c:v>
                </c:pt>
                <c:pt idx="175">
                  <c:v>224</c:v>
                </c:pt>
                <c:pt idx="176">
                  <c:v>225</c:v>
                </c:pt>
                <c:pt idx="177">
                  <c:v>226</c:v>
                </c:pt>
                <c:pt idx="178">
                  <c:v>227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245</c:v>
                </c:pt>
                <c:pt idx="195">
                  <c:v>246</c:v>
                </c:pt>
                <c:pt idx="196">
                  <c:v>247</c:v>
                </c:pt>
                <c:pt idx="197">
                  <c:v>248</c:v>
                </c:pt>
                <c:pt idx="198">
                  <c:v>249</c:v>
                </c:pt>
                <c:pt idx="199">
                  <c:v>250</c:v>
                </c:pt>
                <c:pt idx="200">
                  <c:v>251</c:v>
                </c:pt>
                <c:pt idx="201">
                  <c:v>252</c:v>
                </c:pt>
                <c:pt idx="202">
                  <c:v>253</c:v>
                </c:pt>
                <c:pt idx="203">
                  <c:v>254</c:v>
                </c:pt>
                <c:pt idx="204">
                  <c:v>255</c:v>
                </c:pt>
                <c:pt idx="205">
                  <c:v>256</c:v>
                </c:pt>
                <c:pt idx="206">
                  <c:v>258</c:v>
                </c:pt>
                <c:pt idx="207">
                  <c:v>259</c:v>
                </c:pt>
                <c:pt idx="208">
                  <c:v>261</c:v>
                </c:pt>
                <c:pt idx="209">
                  <c:v>262</c:v>
                </c:pt>
                <c:pt idx="210">
                  <c:v>264</c:v>
                </c:pt>
                <c:pt idx="211">
                  <c:v>265</c:v>
                </c:pt>
                <c:pt idx="212">
                  <c:v>266</c:v>
                </c:pt>
                <c:pt idx="213">
                  <c:v>267</c:v>
                </c:pt>
                <c:pt idx="214">
                  <c:v>268</c:v>
                </c:pt>
                <c:pt idx="215">
                  <c:v>269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275</c:v>
                </c:pt>
                <c:pt idx="220">
                  <c:v>276</c:v>
                </c:pt>
                <c:pt idx="221">
                  <c:v>277</c:v>
                </c:pt>
                <c:pt idx="222">
                  <c:v>278</c:v>
                </c:pt>
                <c:pt idx="223">
                  <c:v>280</c:v>
                </c:pt>
                <c:pt idx="224">
                  <c:v>281</c:v>
                </c:pt>
                <c:pt idx="225">
                  <c:v>282</c:v>
                </c:pt>
                <c:pt idx="226">
                  <c:v>284</c:v>
                </c:pt>
                <c:pt idx="227">
                  <c:v>286</c:v>
                </c:pt>
                <c:pt idx="228">
                  <c:v>287</c:v>
                </c:pt>
                <c:pt idx="229">
                  <c:v>289</c:v>
                </c:pt>
                <c:pt idx="230">
                  <c:v>290</c:v>
                </c:pt>
                <c:pt idx="231">
                  <c:v>292</c:v>
                </c:pt>
                <c:pt idx="232">
                  <c:v>293</c:v>
                </c:pt>
                <c:pt idx="233">
                  <c:v>294</c:v>
                </c:pt>
                <c:pt idx="234">
                  <c:v>296</c:v>
                </c:pt>
                <c:pt idx="235">
                  <c:v>297</c:v>
                </c:pt>
                <c:pt idx="236">
                  <c:v>299</c:v>
                </c:pt>
                <c:pt idx="237">
                  <c:v>301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310</c:v>
                </c:pt>
                <c:pt idx="245">
                  <c:v>311</c:v>
                </c:pt>
                <c:pt idx="246">
                  <c:v>312</c:v>
                </c:pt>
                <c:pt idx="247">
                  <c:v>313</c:v>
                </c:pt>
                <c:pt idx="248">
                  <c:v>314</c:v>
                </c:pt>
                <c:pt idx="249">
                  <c:v>315</c:v>
                </c:pt>
                <c:pt idx="250">
                  <c:v>316</c:v>
                </c:pt>
                <c:pt idx="251">
                  <c:v>317</c:v>
                </c:pt>
                <c:pt idx="252">
                  <c:v>319</c:v>
                </c:pt>
                <c:pt idx="253">
                  <c:v>320</c:v>
                </c:pt>
                <c:pt idx="254">
                  <c:v>321</c:v>
                </c:pt>
                <c:pt idx="255">
                  <c:v>323</c:v>
                </c:pt>
                <c:pt idx="256">
                  <c:v>324</c:v>
                </c:pt>
                <c:pt idx="257">
                  <c:v>325</c:v>
                </c:pt>
                <c:pt idx="258">
                  <c:v>326</c:v>
                </c:pt>
                <c:pt idx="259">
                  <c:v>327</c:v>
                </c:pt>
                <c:pt idx="260">
                  <c:v>328</c:v>
                </c:pt>
                <c:pt idx="261">
                  <c:v>330</c:v>
                </c:pt>
                <c:pt idx="262">
                  <c:v>331</c:v>
                </c:pt>
                <c:pt idx="263">
                  <c:v>332</c:v>
                </c:pt>
                <c:pt idx="264">
                  <c:v>333</c:v>
                </c:pt>
                <c:pt idx="265">
                  <c:v>334</c:v>
                </c:pt>
                <c:pt idx="266">
                  <c:v>336</c:v>
                </c:pt>
                <c:pt idx="267">
                  <c:v>337</c:v>
                </c:pt>
                <c:pt idx="268">
                  <c:v>338</c:v>
                </c:pt>
                <c:pt idx="269">
                  <c:v>339</c:v>
                </c:pt>
                <c:pt idx="270">
                  <c:v>340</c:v>
                </c:pt>
                <c:pt idx="271">
                  <c:v>342</c:v>
                </c:pt>
                <c:pt idx="272">
                  <c:v>343</c:v>
                </c:pt>
                <c:pt idx="273">
                  <c:v>344</c:v>
                </c:pt>
                <c:pt idx="274">
                  <c:v>345</c:v>
                </c:pt>
                <c:pt idx="275">
                  <c:v>346</c:v>
                </c:pt>
                <c:pt idx="276">
                  <c:v>348</c:v>
                </c:pt>
                <c:pt idx="277">
                  <c:v>349</c:v>
                </c:pt>
                <c:pt idx="278">
                  <c:v>350</c:v>
                </c:pt>
                <c:pt idx="279">
                  <c:v>351</c:v>
                </c:pt>
                <c:pt idx="280">
                  <c:v>354</c:v>
                </c:pt>
                <c:pt idx="281">
                  <c:v>355</c:v>
                </c:pt>
                <c:pt idx="282">
                  <c:v>356</c:v>
                </c:pt>
                <c:pt idx="283">
                  <c:v>358</c:v>
                </c:pt>
                <c:pt idx="284">
                  <c:v>361</c:v>
                </c:pt>
                <c:pt idx="285">
                  <c:v>362</c:v>
                </c:pt>
                <c:pt idx="286">
                  <c:v>363</c:v>
                </c:pt>
                <c:pt idx="287">
                  <c:v>364</c:v>
                </c:pt>
                <c:pt idx="288">
                  <c:v>365</c:v>
                </c:pt>
                <c:pt idx="289">
                  <c:v>366</c:v>
                </c:pt>
                <c:pt idx="290">
                  <c:v>367</c:v>
                </c:pt>
                <c:pt idx="291">
                  <c:v>368</c:v>
                </c:pt>
                <c:pt idx="292">
                  <c:v>369</c:v>
                </c:pt>
                <c:pt idx="293">
                  <c:v>371</c:v>
                </c:pt>
                <c:pt idx="294">
                  <c:v>372</c:v>
                </c:pt>
                <c:pt idx="295">
                  <c:v>374</c:v>
                </c:pt>
                <c:pt idx="296">
                  <c:v>375</c:v>
                </c:pt>
                <c:pt idx="297">
                  <c:v>377</c:v>
                </c:pt>
                <c:pt idx="298">
                  <c:v>379</c:v>
                </c:pt>
                <c:pt idx="299">
                  <c:v>380</c:v>
                </c:pt>
                <c:pt idx="300">
                  <c:v>382</c:v>
                </c:pt>
                <c:pt idx="301">
                  <c:v>383</c:v>
                </c:pt>
                <c:pt idx="302">
                  <c:v>385</c:v>
                </c:pt>
                <c:pt idx="303">
                  <c:v>386</c:v>
                </c:pt>
                <c:pt idx="304">
                  <c:v>387</c:v>
                </c:pt>
                <c:pt idx="305">
                  <c:v>388</c:v>
                </c:pt>
                <c:pt idx="306">
                  <c:v>389</c:v>
                </c:pt>
                <c:pt idx="307">
                  <c:v>390</c:v>
                </c:pt>
                <c:pt idx="308">
                  <c:v>391</c:v>
                </c:pt>
                <c:pt idx="309">
                  <c:v>392</c:v>
                </c:pt>
                <c:pt idx="310">
                  <c:v>393</c:v>
                </c:pt>
                <c:pt idx="311">
                  <c:v>394</c:v>
                </c:pt>
                <c:pt idx="312">
                  <c:v>395</c:v>
                </c:pt>
                <c:pt idx="313">
                  <c:v>398</c:v>
                </c:pt>
                <c:pt idx="314">
                  <c:v>399</c:v>
                </c:pt>
                <c:pt idx="315">
                  <c:v>403</c:v>
                </c:pt>
                <c:pt idx="316">
                  <c:v>404</c:v>
                </c:pt>
                <c:pt idx="317">
                  <c:v>408</c:v>
                </c:pt>
                <c:pt idx="318">
                  <c:v>410</c:v>
                </c:pt>
                <c:pt idx="319">
                  <c:v>411</c:v>
                </c:pt>
                <c:pt idx="320">
                  <c:v>413</c:v>
                </c:pt>
                <c:pt idx="321">
                  <c:v>414</c:v>
                </c:pt>
                <c:pt idx="322">
                  <c:v>416</c:v>
                </c:pt>
                <c:pt idx="323">
                  <c:v>417</c:v>
                </c:pt>
                <c:pt idx="324">
                  <c:v>419</c:v>
                </c:pt>
                <c:pt idx="325">
                  <c:v>421</c:v>
                </c:pt>
                <c:pt idx="326">
                  <c:v>422</c:v>
                </c:pt>
                <c:pt idx="327">
                  <c:v>424</c:v>
                </c:pt>
                <c:pt idx="328">
                  <c:v>425</c:v>
                </c:pt>
                <c:pt idx="329">
                  <c:v>426</c:v>
                </c:pt>
                <c:pt idx="330">
                  <c:v>427</c:v>
                </c:pt>
                <c:pt idx="331">
                  <c:v>428</c:v>
                </c:pt>
                <c:pt idx="332">
                  <c:v>429</c:v>
                </c:pt>
                <c:pt idx="333">
                  <c:v>430</c:v>
                </c:pt>
                <c:pt idx="334">
                  <c:v>431</c:v>
                </c:pt>
                <c:pt idx="335">
                  <c:v>432</c:v>
                </c:pt>
                <c:pt idx="336">
                  <c:v>433</c:v>
                </c:pt>
                <c:pt idx="337">
                  <c:v>434</c:v>
                </c:pt>
                <c:pt idx="338">
                  <c:v>435</c:v>
                </c:pt>
                <c:pt idx="339">
                  <c:v>436</c:v>
                </c:pt>
                <c:pt idx="340">
                  <c:v>437</c:v>
                </c:pt>
                <c:pt idx="341">
                  <c:v>438</c:v>
                </c:pt>
                <c:pt idx="342">
                  <c:v>440</c:v>
                </c:pt>
                <c:pt idx="343">
                  <c:v>443</c:v>
                </c:pt>
                <c:pt idx="344">
                  <c:v>444</c:v>
                </c:pt>
                <c:pt idx="345">
                  <c:v>446</c:v>
                </c:pt>
                <c:pt idx="346">
                  <c:v>447</c:v>
                </c:pt>
                <c:pt idx="347">
                  <c:v>449</c:v>
                </c:pt>
                <c:pt idx="348">
                  <c:v>450</c:v>
                </c:pt>
                <c:pt idx="349">
                  <c:v>451</c:v>
                </c:pt>
                <c:pt idx="350">
                  <c:v>452</c:v>
                </c:pt>
                <c:pt idx="351">
                  <c:v>453</c:v>
                </c:pt>
                <c:pt idx="352">
                  <c:v>454</c:v>
                </c:pt>
                <c:pt idx="353">
                  <c:v>455</c:v>
                </c:pt>
                <c:pt idx="354">
                  <c:v>456</c:v>
                </c:pt>
                <c:pt idx="355">
                  <c:v>459</c:v>
                </c:pt>
                <c:pt idx="356">
                  <c:v>460</c:v>
                </c:pt>
                <c:pt idx="357">
                  <c:v>462</c:v>
                </c:pt>
                <c:pt idx="358">
                  <c:v>463</c:v>
                </c:pt>
                <c:pt idx="359">
                  <c:v>464</c:v>
                </c:pt>
                <c:pt idx="360">
                  <c:v>466</c:v>
                </c:pt>
                <c:pt idx="361">
                  <c:v>467</c:v>
                </c:pt>
                <c:pt idx="362">
                  <c:v>470</c:v>
                </c:pt>
                <c:pt idx="363">
                  <c:v>472</c:v>
                </c:pt>
                <c:pt idx="364">
                  <c:v>474</c:v>
                </c:pt>
                <c:pt idx="365">
                  <c:v>475</c:v>
                </c:pt>
                <c:pt idx="366">
                  <c:v>476</c:v>
                </c:pt>
                <c:pt idx="367">
                  <c:v>477</c:v>
                </c:pt>
                <c:pt idx="368">
                  <c:v>478</c:v>
                </c:pt>
                <c:pt idx="369">
                  <c:v>479</c:v>
                </c:pt>
                <c:pt idx="370">
                  <c:v>480</c:v>
                </c:pt>
                <c:pt idx="371">
                  <c:v>482</c:v>
                </c:pt>
                <c:pt idx="372">
                  <c:v>483</c:v>
                </c:pt>
                <c:pt idx="373">
                  <c:v>484</c:v>
                </c:pt>
                <c:pt idx="374">
                  <c:v>485</c:v>
                </c:pt>
                <c:pt idx="375">
                  <c:v>486</c:v>
                </c:pt>
                <c:pt idx="376">
                  <c:v>488</c:v>
                </c:pt>
                <c:pt idx="377">
                  <c:v>489</c:v>
                </c:pt>
                <c:pt idx="378">
                  <c:v>491</c:v>
                </c:pt>
                <c:pt idx="379">
                  <c:v>492</c:v>
                </c:pt>
                <c:pt idx="380">
                  <c:v>493</c:v>
                </c:pt>
                <c:pt idx="381">
                  <c:v>495</c:v>
                </c:pt>
                <c:pt idx="382">
                  <c:v>496</c:v>
                </c:pt>
                <c:pt idx="383">
                  <c:v>497</c:v>
                </c:pt>
                <c:pt idx="384">
                  <c:v>498</c:v>
                </c:pt>
                <c:pt idx="385">
                  <c:v>499</c:v>
                </c:pt>
              </c:numCache>
            </c:numRef>
          </c:cat>
          <c:val>
            <c:numRef>
              <c:f>'Estadisticas usuario'!$DC$4:$DC$389</c:f>
              <c:numCache>
                <c:formatCode>General</c:formatCode>
                <c:ptCount val="386"/>
                <c:pt idx="0">
                  <c:v>35</c:v>
                </c:pt>
                <c:pt idx="1">
                  <c:v>28</c:v>
                </c:pt>
                <c:pt idx="2">
                  <c:v>8</c:v>
                </c:pt>
                <c:pt idx="3">
                  <c:v>34</c:v>
                </c:pt>
                <c:pt idx="4">
                  <c:v>5</c:v>
                </c:pt>
                <c:pt idx="5">
                  <c:v>1</c:v>
                </c:pt>
                <c:pt idx="6">
                  <c:v>12</c:v>
                </c:pt>
                <c:pt idx="7">
                  <c:v>66</c:v>
                </c:pt>
                <c:pt idx="8">
                  <c:v>0</c:v>
                </c:pt>
                <c:pt idx="9">
                  <c:v>9</c:v>
                </c:pt>
                <c:pt idx="10">
                  <c:v>4</c:v>
                </c:pt>
                <c:pt idx="11">
                  <c:v>46</c:v>
                </c:pt>
                <c:pt idx="12">
                  <c:v>1</c:v>
                </c:pt>
                <c:pt idx="13">
                  <c:v>9</c:v>
                </c:pt>
                <c:pt idx="14">
                  <c:v>8</c:v>
                </c:pt>
                <c:pt idx="15">
                  <c:v>64</c:v>
                </c:pt>
                <c:pt idx="16">
                  <c:v>86</c:v>
                </c:pt>
                <c:pt idx="17">
                  <c:v>67</c:v>
                </c:pt>
                <c:pt idx="18">
                  <c:v>50</c:v>
                </c:pt>
                <c:pt idx="19">
                  <c:v>123</c:v>
                </c:pt>
                <c:pt idx="20">
                  <c:v>12</c:v>
                </c:pt>
                <c:pt idx="21">
                  <c:v>36</c:v>
                </c:pt>
                <c:pt idx="22">
                  <c:v>13</c:v>
                </c:pt>
                <c:pt idx="23">
                  <c:v>114</c:v>
                </c:pt>
                <c:pt idx="24">
                  <c:v>28</c:v>
                </c:pt>
                <c:pt idx="25">
                  <c:v>10</c:v>
                </c:pt>
                <c:pt idx="26">
                  <c:v>15</c:v>
                </c:pt>
                <c:pt idx="27">
                  <c:v>11</c:v>
                </c:pt>
                <c:pt idx="28">
                  <c:v>132</c:v>
                </c:pt>
                <c:pt idx="29">
                  <c:v>7</c:v>
                </c:pt>
                <c:pt idx="30">
                  <c:v>186</c:v>
                </c:pt>
                <c:pt idx="31">
                  <c:v>12</c:v>
                </c:pt>
                <c:pt idx="32">
                  <c:v>40</c:v>
                </c:pt>
                <c:pt idx="33">
                  <c:v>88</c:v>
                </c:pt>
                <c:pt idx="34">
                  <c:v>15</c:v>
                </c:pt>
                <c:pt idx="35">
                  <c:v>0</c:v>
                </c:pt>
                <c:pt idx="36">
                  <c:v>11</c:v>
                </c:pt>
                <c:pt idx="37">
                  <c:v>5</c:v>
                </c:pt>
                <c:pt idx="38">
                  <c:v>55</c:v>
                </c:pt>
                <c:pt idx="39">
                  <c:v>81</c:v>
                </c:pt>
                <c:pt idx="40">
                  <c:v>230</c:v>
                </c:pt>
                <c:pt idx="41">
                  <c:v>2</c:v>
                </c:pt>
                <c:pt idx="42">
                  <c:v>8</c:v>
                </c:pt>
                <c:pt idx="43">
                  <c:v>1</c:v>
                </c:pt>
                <c:pt idx="44">
                  <c:v>22</c:v>
                </c:pt>
                <c:pt idx="45">
                  <c:v>38</c:v>
                </c:pt>
                <c:pt idx="46">
                  <c:v>18</c:v>
                </c:pt>
                <c:pt idx="47">
                  <c:v>84</c:v>
                </c:pt>
                <c:pt idx="48">
                  <c:v>5</c:v>
                </c:pt>
                <c:pt idx="49">
                  <c:v>213</c:v>
                </c:pt>
                <c:pt idx="50">
                  <c:v>7</c:v>
                </c:pt>
                <c:pt idx="51">
                  <c:v>198</c:v>
                </c:pt>
                <c:pt idx="52">
                  <c:v>58</c:v>
                </c:pt>
                <c:pt idx="53">
                  <c:v>15</c:v>
                </c:pt>
                <c:pt idx="54">
                  <c:v>8</c:v>
                </c:pt>
                <c:pt idx="55">
                  <c:v>41</c:v>
                </c:pt>
                <c:pt idx="56">
                  <c:v>14</c:v>
                </c:pt>
                <c:pt idx="57">
                  <c:v>52</c:v>
                </c:pt>
                <c:pt idx="58">
                  <c:v>7</c:v>
                </c:pt>
                <c:pt idx="59">
                  <c:v>20</c:v>
                </c:pt>
                <c:pt idx="60">
                  <c:v>18</c:v>
                </c:pt>
                <c:pt idx="61">
                  <c:v>88</c:v>
                </c:pt>
                <c:pt idx="62">
                  <c:v>42</c:v>
                </c:pt>
                <c:pt idx="63">
                  <c:v>87</c:v>
                </c:pt>
                <c:pt idx="64">
                  <c:v>24</c:v>
                </c:pt>
                <c:pt idx="65">
                  <c:v>11</c:v>
                </c:pt>
                <c:pt idx="66">
                  <c:v>8</c:v>
                </c:pt>
                <c:pt idx="67">
                  <c:v>365</c:v>
                </c:pt>
                <c:pt idx="68">
                  <c:v>13</c:v>
                </c:pt>
                <c:pt idx="69">
                  <c:v>20</c:v>
                </c:pt>
                <c:pt idx="70">
                  <c:v>198</c:v>
                </c:pt>
                <c:pt idx="71">
                  <c:v>32</c:v>
                </c:pt>
                <c:pt idx="72">
                  <c:v>159</c:v>
                </c:pt>
                <c:pt idx="73">
                  <c:v>64</c:v>
                </c:pt>
                <c:pt idx="74">
                  <c:v>146</c:v>
                </c:pt>
                <c:pt idx="75">
                  <c:v>26</c:v>
                </c:pt>
                <c:pt idx="76">
                  <c:v>6</c:v>
                </c:pt>
                <c:pt idx="77">
                  <c:v>30</c:v>
                </c:pt>
                <c:pt idx="78">
                  <c:v>12</c:v>
                </c:pt>
                <c:pt idx="79">
                  <c:v>90</c:v>
                </c:pt>
                <c:pt idx="80">
                  <c:v>20</c:v>
                </c:pt>
                <c:pt idx="81">
                  <c:v>135</c:v>
                </c:pt>
                <c:pt idx="82">
                  <c:v>88</c:v>
                </c:pt>
                <c:pt idx="83">
                  <c:v>37</c:v>
                </c:pt>
                <c:pt idx="84">
                  <c:v>9</c:v>
                </c:pt>
                <c:pt idx="85">
                  <c:v>80</c:v>
                </c:pt>
                <c:pt idx="86">
                  <c:v>13</c:v>
                </c:pt>
                <c:pt idx="87">
                  <c:v>93</c:v>
                </c:pt>
                <c:pt idx="88">
                  <c:v>1</c:v>
                </c:pt>
                <c:pt idx="89">
                  <c:v>10</c:v>
                </c:pt>
                <c:pt idx="90">
                  <c:v>3</c:v>
                </c:pt>
                <c:pt idx="91">
                  <c:v>156</c:v>
                </c:pt>
                <c:pt idx="92">
                  <c:v>148</c:v>
                </c:pt>
                <c:pt idx="93">
                  <c:v>11</c:v>
                </c:pt>
                <c:pt idx="94">
                  <c:v>40</c:v>
                </c:pt>
                <c:pt idx="95">
                  <c:v>7</c:v>
                </c:pt>
                <c:pt idx="96">
                  <c:v>35</c:v>
                </c:pt>
                <c:pt idx="97">
                  <c:v>130</c:v>
                </c:pt>
                <c:pt idx="98">
                  <c:v>308</c:v>
                </c:pt>
                <c:pt idx="99">
                  <c:v>50</c:v>
                </c:pt>
                <c:pt idx="100">
                  <c:v>5</c:v>
                </c:pt>
                <c:pt idx="101">
                  <c:v>30</c:v>
                </c:pt>
                <c:pt idx="102">
                  <c:v>16</c:v>
                </c:pt>
                <c:pt idx="103">
                  <c:v>19</c:v>
                </c:pt>
                <c:pt idx="104">
                  <c:v>48</c:v>
                </c:pt>
                <c:pt idx="105">
                  <c:v>136</c:v>
                </c:pt>
                <c:pt idx="106">
                  <c:v>70</c:v>
                </c:pt>
                <c:pt idx="107">
                  <c:v>186</c:v>
                </c:pt>
                <c:pt idx="108">
                  <c:v>78</c:v>
                </c:pt>
                <c:pt idx="109">
                  <c:v>18</c:v>
                </c:pt>
                <c:pt idx="110">
                  <c:v>6</c:v>
                </c:pt>
                <c:pt idx="111">
                  <c:v>41</c:v>
                </c:pt>
                <c:pt idx="112">
                  <c:v>5</c:v>
                </c:pt>
                <c:pt idx="113">
                  <c:v>285</c:v>
                </c:pt>
                <c:pt idx="114">
                  <c:v>5</c:v>
                </c:pt>
                <c:pt idx="115">
                  <c:v>66</c:v>
                </c:pt>
                <c:pt idx="116">
                  <c:v>22</c:v>
                </c:pt>
                <c:pt idx="117">
                  <c:v>72</c:v>
                </c:pt>
                <c:pt idx="118">
                  <c:v>192</c:v>
                </c:pt>
                <c:pt idx="119">
                  <c:v>39</c:v>
                </c:pt>
                <c:pt idx="120">
                  <c:v>242</c:v>
                </c:pt>
                <c:pt idx="121">
                  <c:v>25</c:v>
                </c:pt>
                <c:pt idx="122">
                  <c:v>111</c:v>
                </c:pt>
                <c:pt idx="123">
                  <c:v>18</c:v>
                </c:pt>
                <c:pt idx="124">
                  <c:v>1</c:v>
                </c:pt>
                <c:pt idx="125">
                  <c:v>29</c:v>
                </c:pt>
                <c:pt idx="126">
                  <c:v>35</c:v>
                </c:pt>
                <c:pt idx="127">
                  <c:v>2</c:v>
                </c:pt>
                <c:pt idx="128">
                  <c:v>3</c:v>
                </c:pt>
                <c:pt idx="129">
                  <c:v>46</c:v>
                </c:pt>
                <c:pt idx="130">
                  <c:v>34</c:v>
                </c:pt>
                <c:pt idx="131">
                  <c:v>16</c:v>
                </c:pt>
                <c:pt idx="132">
                  <c:v>22</c:v>
                </c:pt>
                <c:pt idx="133">
                  <c:v>4</c:v>
                </c:pt>
                <c:pt idx="134">
                  <c:v>64</c:v>
                </c:pt>
                <c:pt idx="135">
                  <c:v>11</c:v>
                </c:pt>
                <c:pt idx="136">
                  <c:v>20</c:v>
                </c:pt>
                <c:pt idx="137">
                  <c:v>48</c:v>
                </c:pt>
                <c:pt idx="138">
                  <c:v>90</c:v>
                </c:pt>
                <c:pt idx="139">
                  <c:v>129</c:v>
                </c:pt>
                <c:pt idx="140">
                  <c:v>30</c:v>
                </c:pt>
                <c:pt idx="141">
                  <c:v>7</c:v>
                </c:pt>
                <c:pt idx="142">
                  <c:v>18</c:v>
                </c:pt>
                <c:pt idx="143">
                  <c:v>146</c:v>
                </c:pt>
                <c:pt idx="144">
                  <c:v>3</c:v>
                </c:pt>
                <c:pt idx="145">
                  <c:v>30</c:v>
                </c:pt>
                <c:pt idx="146">
                  <c:v>258</c:v>
                </c:pt>
                <c:pt idx="147">
                  <c:v>27</c:v>
                </c:pt>
                <c:pt idx="148">
                  <c:v>162</c:v>
                </c:pt>
                <c:pt idx="149">
                  <c:v>3</c:v>
                </c:pt>
                <c:pt idx="150">
                  <c:v>38</c:v>
                </c:pt>
                <c:pt idx="151">
                  <c:v>24</c:v>
                </c:pt>
                <c:pt idx="152">
                  <c:v>18</c:v>
                </c:pt>
                <c:pt idx="153">
                  <c:v>16</c:v>
                </c:pt>
                <c:pt idx="154">
                  <c:v>16</c:v>
                </c:pt>
                <c:pt idx="155">
                  <c:v>7</c:v>
                </c:pt>
                <c:pt idx="156">
                  <c:v>6</c:v>
                </c:pt>
                <c:pt idx="157">
                  <c:v>28</c:v>
                </c:pt>
                <c:pt idx="158">
                  <c:v>11</c:v>
                </c:pt>
                <c:pt idx="159">
                  <c:v>120</c:v>
                </c:pt>
                <c:pt idx="160">
                  <c:v>8</c:v>
                </c:pt>
                <c:pt idx="161">
                  <c:v>102</c:v>
                </c:pt>
                <c:pt idx="162">
                  <c:v>288</c:v>
                </c:pt>
                <c:pt idx="163">
                  <c:v>0</c:v>
                </c:pt>
                <c:pt idx="164">
                  <c:v>5</c:v>
                </c:pt>
                <c:pt idx="165">
                  <c:v>84</c:v>
                </c:pt>
                <c:pt idx="166">
                  <c:v>46</c:v>
                </c:pt>
                <c:pt idx="167">
                  <c:v>66</c:v>
                </c:pt>
                <c:pt idx="168">
                  <c:v>18</c:v>
                </c:pt>
                <c:pt idx="169">
                  <c:v>3</c:v>
                </c:pt>
                <c:pt idx="170">
                  <c:v>28</c:v>
                </c:pt>
                <c:pt idx="171">
                  <c:v>86</c:v>
                </c:pt>
                <c:pt idx="172">
                  <c:v>20</c:v>
                </c:pt>
                <c:pt idx="173">
                  <c:v>74</c:v>
                </c:pt>
                <c:pt idx="174">
                  <c:v>56</c:v>
                </c:pt>
                <c:pt idx="175">
                  <c:v>142</c:v>
                </c:pt>
                <c:pt idx="176">
                  <c:v>34</c:v>
                </c:pt>
                <c:pt idx="177">
                  <c:v>36</c:v>
                </c:pt>
                <c:pt idx="178">
                  <c:v>21</c:v>
                </c:pt>
                <c:pt idx="179">
                  <c:v>21</c:v>
                </c:pt>
                <c:pt idx="180">
                  <c:v>0</c:v>
                </c:pt>
                <c:pt idx="181">
                  <c:v>34</c:v>
                </c:pt>
                <c:pt idx="182">
                  <c:v>10</c:v>
                </c:pt>
                <c:pt idx="183">
                  <c:v>22</c:v>
                </c:pt>
                <c:pt idx="184">
                  <c:v>198</c:v>
                </c:pt>
                <c:pt idx="185">
                  <c:v>3</c:v>
                </c:pt>
                <c:pt idx="186">
                  <c:v>0</c:v>
                </c:pt>
                <c:pt idx="187">
                  <c:v>130</c:v>
                </c:pt>
                <c:pt idx="188">
                  <c:v>138</c:v>
                </c:pt>
                <c:pt idx="189">
                  <c:v>35</c:v>
                </c:pt>
                <c:pt idx="190">
                  <c:v>34</c:v>
                </c:pt>
                <c:pt idx="191">
                  <c:v>70</c:v>
                </c:pt>
                <c:pt idx="192">
                  <c:v>174</c:v>
                </c:pt>
                <c:pt idx="193">
                  <c:v>44</c:v>
                </c:pt>
                <c:pt idx="194">
                  <c:v>46</c:v>
                </c:pt>
                <c:pt idx="195">
                  <c:v>303</c:v>
                </c:pt>
                <c:pt idx="196">
                  <c:v>0</c:v>
                </c:pt>
                <c:pt idx="197">
                  <c:v>36</c:v>
                </c:pt>
                <c:pt idx="198">
                  <c:v>50</c:v>
                </c:pt>
                <c:pt idx="199">
                  <c:v>40</c:v>
                </c:pt>
                <c:pt idx="200">
                  <c:v>1</c:v>
                </c:pt>
                <c:pt idx="201">
                  <c:v>405</c:v>
                </c:pt>
                <c:pt idx="202">
                  <c:v>86</c:v>
                </c:pt>
                <c:pt idx="203">
                  <c:v>78</c:v>
                </c:pt>
                <c:pt idx="204">
                  <c:v>48</c:v>
                </c:pt>
                <c:pt idx="205">
                  <c:v>174</c:v>
                </c:pt>
                <c:pt idx="206">
                  <c:v>58</c:v>
                </c:pt>
                <c:pt idx="207">
                  <c:v>64</c:v>
                </c:pt>
                <c:pt idx="208">
                  <c:v>34</c:v>
                </c:pt>
                <c:pt idx="209">
                  <c:v>2</c:v>
                </c:pt>
                <c:pt idx="210">
                  <c:v>144</c:v>
                </c:pt>
                <c:pt idx="211">
                  <c:v>12</c:v>
                </c:pt>
                <c:pt idx="212">
                  <c:v>4</c:v>
                </c:pt>
                <c:pt idx="213">
                  <c:v>70</c:v>
                </c:pt>
                <c:pt idx="214">
                  <c:v>135</c:v>
                </c:pt>
                <c:pt idx="215">
                  <c:v>62</c:v>
                </c:pt>
                <c:pt idx="216">
                  <c:v>120</c:v>
                </c:pt>
                <c:pt idx="217">
                  <c:v>4</c:v>
                </c:pt>
                <c:pt idx="218">
                  <c:v>276</c:v>
                </c:pt>
                <c:pt idx="219">
                  <c:v>216</c:v>
                </c:pt>
                <c:pt idx="220">
                  <c:v>200</c:v>
                </c:pt>
                <c:pt idx="221">
                  <c:v>39</c:v>
                </c:pt>
                <c:pt idx="222">
                  <c:v>22</c:v>
                </c:pt>
                <c:pt idx="223">
                  <c:v>4</c:v>
                </c:pt>
                <c:pt idx="224">
                  <c:v>8</c:v>
                </c:pt>
                <c:pt idx="225">
                  <c:v>412</c:v>
                </c:pt>
                <c:pt idx="226">
                  <c:v>3</c:v>
                </c:pt>
                <c:pt idx="227">
                  <c:v>189</c:v>
                </c:pt>
                <c:pt idx="228">
                  <c:v>180</c:v>
                </c:pt>
                <c:pt idx="229">
                  <c:v>40</c:v>
                </c:pt>
                <c:pt idx="230">
                  <c:v>1</c:v>
                </c:pt>
                <c:pt idx="231">
                  <c:v>9</c:v>
                </c:pt>
                <c:pt idx="232">
                  <c:v>7</c:v>
                </c:pt>
                <c:pt idx="233">
                  <c:v>240</c:v>
                </c:pt>
                <c:pt idx="234">
                  <c:v>32</c:v>
                </c:pt>
                <c:pt idx="235">
                  <c:v>64</c:v>
                </c:pt>
                <c:pt idx="236">
                  <c:v>27</c:v>
                </c:pt>
                <c:pt idx="237">
                  <c:v>21</c:v>
                </c:pt>
                <c:pt idx="238">
                  <c:v>23</c:v>
                </c:pt>
                <c:pt idx="239">
                  <c:v>84</c:v>
                </c:pt>
                <c:pt idx="240">
                  <c:v>24</c:v>
                </c:pt>
                <c:pt idx="241">
                  <c:v>70</c:v>
                </c:pt>
                <c:pt idx="242">
                  <c:v>480</c:v>
                </c:pt>
                <c:pt idx="243">
                  <c:v>14</c:v>
                </c:pt>
                <c:pt idx="244">
                  <c:v>9</c:v>
                </c:pt>
                <c:pt idx="245">
                  <c:v>116</c:v>
                </c:pt>
                <c:pt idx="246">
                  <c:v>255</c:v>
                </c:pt>
                <c:pt idx="247">
                  <c:v>21</c:v>
                </c:pt>
                <c:pt idx="248">
                  <c:v>15</c:v>
                </c:pt>
                <c:pt idx="249">
                  <c:v>144</c:v>
                </c:pt>
                <c:pt idx="250">
                  <c:v>165</c:v>
                </c:pt>
                <c:pt idx="251">
                  <c:v>78</c:v>
                </c:pt>
                <c:pt idx="252">
                  <c:v>43</c:v>
                </c:pt>
                <c:pt idx="253">
                  <c:v>20</c:v>
                </c:pt>
                <c:pt idx="254">
                  <c:v>7</c:v>
                </c:pt>
                <c:pt idx="255">
                  <c:v>25</c:v>
                </c:pt>
                <c:pt idx="256">
                  <c:v>16</c:v>
                </c:pt>
                <c:pt idx="257">
                  <c:v>9</c:v>
                </c:pt>
                <c:pt idx="258">
                  <c:v>129</c:v>
                </c:pt>
                <c:pt idx="259">
                  <c:v>2</c:v>
                </c:pt>
                <c:pt idx="260">
                  <c:v>24</c:v>
                </c:pt>
                <c:pt idx="261">
                  <c:v>6</c:v>
                </c:pt>
                <c:pt idx="262">
                  <c:v>23</c:v>
                </c:pt>
                <c:pt idx="263">
                  <c:v>24</c:v>
                </c:pt>
                <c:pt idx="264">
                  <c:v>2</c:v>
                </c:pt>
                <c:pt idx="265">
                  <c:v>17</c:v>
                </c:pt>
                <c:pt idx="266">
                  <c:v>92</c:v>
                </c:pt>
                <c:pt idx="267">
                  <c:v>0</c:v>
                </c:pt>
                <c:pt idx="268">
                  <c:v>102</c:v>
                </c:pt>
                <c:pt idx="269">
                  <c:v>56</c:v>
                </c:pt>
                <c:pt idx="270">
                  <c:v>48</c:v>
                </c:pt>
                <c:pt idx="271">
                  <c:v>20</c:v>
                </c:pt>
                <c:pt idx="272">
                  <c:v>39</c:v>
                </c:pt>
                <c:pt idx="273">
                  <c:v>2</c:v>
                </c:pt>
                <c:pt idx="274">
                  <c:v>98</c:v>
                </c:pt>
                <c:pt idx="275">
                  <c:v>276</c:v>
                </c:pt>
                <c:pt idx="276">
                  <c:v>258</c:v>
                </c:pt>
                <c:pt idx="277">
                  <c:v>3</c:v>
                </c:pt>
                <c:pt idx="278">
                  <c:v>144</c:v>
                </c:pt>
                <c:pt idx="279">
                  <c:v>180</c:v>
                </c:pt>
                <c:pt idx="280">
                  <c:v>52</c:v>
                </c:pt>
                <c:pt idx="281">
                  <c:v>308</c:v>
                </c:pt>
                <c:pt idx="282">
                  <c:v>51</c:v>
                </c:pt>
                <c:pt idx="283">
                  <c:v>32</c:v>
                </c:pt>
                <c:pt idx="284">
                  <c:v>7</c:v>
                </c:pt>
                <c:pt idx="285">
                  <c:v>75</c:v>
                </c:pt>
                <c:pt idx="286">
                  <c:v>26</c:v>
                </c:pt>
                <c:pt idx="287">
                  <c:v>4</c:v>
                </c:pt>
                <c:pt idx="288">
                  <c:v>12</c:v>
                </c:pt>
                <c:pt idx="289">
                  <c:v>32</c:v>
                </c:pt>
                <c:pt idx="290">
                  <c:v>144</c:v>
                </c:pt>
                <c:pt idx="291">
                  <c:v>10</c:v>
                </c:pt>
                <c:pt idx="292">
                  <c:v>96</c:v>
                </c:pt>
                <c:pt idx="293">
                  <c:v>18</c:v>
                </c:pt>
                <c:pt idx="294">
                  <c:v>24</c:v>
                </c:pt>
                <c:pt idx="295">
                  <c:v>30</c:v>
                </c:pt>
                <c:pt idx="296">
                  <c:v>44</c:v>
                </c:pt>
                <c:pt idx="297">
                  <c:v>1</c:v>
                </c:pt>
                <c:pt idx="298">
                  <c:v>3</c:v>
                </c:pt>
                <c:pt idx="299">
                  <c:v>54</c:v>
                </c:pt>
                <c:pt idx="300">
                  <c:v>64</c:v>
                </c:pt>
                <c:pt idx="301">
                  <c:v>3</c:v>
                </c:pt>
                <c:pt idx="302">
                  <c:v>40</c:v>
                </c:pt>
                <c:pt idx="303">
                  <c:v>162</c:v>
                </c:pt>
                <c:pt idx="304">
                  <c:v>76</c:v>
                </c:pt>
                <c:pt idx="305">
                  <c:v>37</c:v>
                </c:pt>
                <c:pt idx="306">
                  <c:v>6</c:v>
                </c:pt>
                <c:pt idx="307">
                  <c:v>3</c:v>
                </c:pt>
                <c:pt idx="308">
                  <c:v>82</c:v>
                </c:pt>
                <c:pt idx="309">
                  <c:v>78</c:v>
                </c:pt>
                <c:pt idx="310">
                  <c:v>11</c:v>
                </c:pt>
                <c:pt idx="311">
                  <c:v>385</c:v>
                </c:pt>
                <c:pt idx="312">
                  <c:v>309</c:v>
                </c:pt>
                <c:pt idx="313">
                  <c:v>9</c:v>
                </c:pt>
                <c:pt idx="314">
                  <c:v>43</c:v>
                </c:pt>
                <c:pt idx="315">
                  <c:v>94</c:v>
                </c:pt>
                <c:pt idx="316">
                  <c:v>60</c:v>
                </c:pt>
                <c:pt idx="317">
                  <c:v>0</c:v>
                </c:pt>
                <c:pt idx="318">
                  <c:v>40</c:v>
                </c:pt>
                <c:pt idx="319">
                  <c:v>33</c:v>
                </c:pt>
                <c:pt idx="320">
                  <c:v>37</c:v>
                </c:pt>
                <c:pt idx="321">
                  <c:v>36</c:v>
                </c:pt>
                <c:pt idx="322">
                  <c:v>68</c:v>
                </c:pt>
                <c:pt idx="323">
                  <c:v>11</c:v>
                </c:pt>
                <c:pt idx="324">
                  <c:v>198</c:v>
                </c:pt>
                <c:pt idx="325">
                  <c:v>74</c:v>
                </c:pt>
                <c:pt idx="326">
                  <c:v>29</c:v>
                </c:pt>
                <c:pt idx="327">
                  <c:v>88</c:v>
                </c:pt>
                <c:pt idx="328">
                  <c:v>5</c:v>
                </c:pt>
                <c:pt idx="329">
                  <c:v>7</c:v>
                </c:pt>
                <c:pt idx="330">
                  <c:v>28</c:v>
                </c:pt>
                <c:pt idx="331">
                  <c:v>26</c:v>
                </c:pt>
                <c:pt idx="332">
                  <c:v>159</c:v>
                </c:pt>
                <c:pt idx="333">
                  <c:v>93</c:v>
                </c:pt>
                <c:pt idx="334">
                  <c:v>176</c:v>
                </c:pt>
                <c:pt idx="335">
                  <c:v>48</c:v>
                </c:pt>
                <c:pt idx="336">
                  <c:v>7</c:v>
                </c:pt>
                <c:pt idx="337">
                  <c:v>30</c:v>
                </c:pt>
                <c:pt idx="338">
                  <c:v>42</c:v>
                </c:pt>
                <c:pt idx="339">
                  <c:v>44</c:v>
                </c:pt>
                <c:pt idx="340">
                  <c:v>15</c:v>
                </c:pt>
                <c:pt idx="341">
                  <c:v>7</c:v>
                </c:pt>
                <c:pt idx="342">
                  <c:v>46</c:v>
                </c:pt>
                <c:pt idx="343">
                  <c:v>8</c:v>
                </c:pt>
                <c:pt idx="344">
                  <c:v>264</c:v>
                </c:pt>
                <c:pt idx="345">
                  <c:v>84</c:v>
                </c:pt>
                <c:pt idx="346">
                  <c:v>27</c:v>
                </c:pt>
                <c:pt idx="347">
                  <c:v>57</c:v>
                </c:pt>
                <c:pt idx="348">
                  <c:v>1</c:v>
                </c:pt>
                <c:pt idx="349">
                  <c:v>7</c:v>
                </c:pt>
                <c:pt idx="350">
                  <c:v>204</c:v>
                </c:pt>
                <c:pt idx="351">
                  <c:v>2</c:v>
                </c:pt>
                <c:pt idx="352">
                  <c:v>40</c:v>
                </c:pt>
                <c:pt idx="353">
                  <c:v>34</c:v>
                </c:pt>
                <c:pt idx="354">
                  <c:v>64</c:v>
                </c:pt>
                <c:pt idx="355">
                  <c:v>26</c:v>
                </c:pt>
                <c:pt idx="356">
                  <c:v>11</c:v>
                </c:pt>
                <c:pt idx="357">
                  <c:v>36</c:v>
                </c:pt>
                <c:pt idx="358">
                  <c:v>2</c:v>
                </c:pt>
                <c:pt idx="359">
                  <c:v>3</c:v>
                </c:pt>
                <c:pt idx="360">
                  <c:v>15</c:v>
                </c:pt>
                <c:pt idx="361">
                  <c:v>231</c:v>
                </c:pt>
                <c:pt idx="362">
                  <c:v>42</c:v>
                </c:pt>
                <c:pt idx="363">
                  <c:v>81</c:v>
                </c:pt>
                <c:pt idx="364">
                  <c:v>12</c:v>
                </c:pt>
                <c:pt idx="365">
                  <c:v>171</c:v>
                </c:pt>
                <c:pt idx="366">
                  <c:v>158</c:v>
                </c:pt>
                <c:pt idx="367">
                  <c:v>92</c:v>
                </c:pt>
                <c:pt idx="368">
                  <c:v>6</c:v>
                </c:pt>
                <c:pt idx="369">
                  <c:v>192</c:v>
                </c:pt>
                <c:pt idx="370">
                  <c:v>92</c:v>
                </c:pt>
                <c:pt idx="371">
                  <c:v>78</c:v>
                </c:pt>
                <c:pt idx="372">
                  <c:v>12</c:v>
                </c:pt>
                <c:pt idx="373">
                  <c:v>38</c:v>
                </c:pt>
                <c:pt idx="374">
                  <c:v>129</c:v>
                </c:pt>
                <c:pt idx="375">
                  <c:v>6</c:v>
                </c:pt>
                <c:pt idx="376">
                  <c:v>14</c:v>
                </c:pt>
                <c:pt idx="377">
                  <c:v>42</c:v>
                </c:pt>
                <c:pt idx="378">
                  <c:v>62</c:v>
                </c:pt>
                <c:pt idx="379">
                  <c:v>104</c:v>
                </c:pt>
                <c:pt idx="380">
                  <c:v>123</c:v>
                </c:pt>
                <c:pt idx="381">
                  <c:v>24</c:v>
                </c:pt>
                <c:pt idx="382">
                  <c:v>8</c:v>
                </c:pt>
                <c:pt idx="383">
                  <c:v>2</c:v>
                </c:pt>
                <c:pt idx="384">
                  <c:v>159</c:v>
                </c:pt>
                <c:pt idx="385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2-45AA-A30D-5EBD845DA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578640"/>
        <c:axId val="365578968"/>
      </c:barChart>
      <c:catAx>
        <c:axId val="3655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5578968"/>
        <c:crosses val="autoZero"/>
        <c:auto val="1"/>
        <c:lblAlgn val="ctr"/>
        <c:lblOffset val="100"/>
        <c:noMultiLvlLbl val="0"/>
      </c:catAx>
      <c:valAx>
        <c:axId val="36557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557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Tiempo de visita</a:t>
            </a:r>
            <a:r>
              <a:rPr lang="es-MX" baseline="0"/>
              <a:t> por usuario para usuarios recurrentes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'Estadisticas usuario'!$EC$4:$EC$389</c:f>
              <c:numCache>
                <c:formatCode>General</c:formatCode>
                <c:ptCount val="3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23</c:v>
                </c:pt>
                <c:pt idx="16">
                  <c:v>24</c:v>
                </c:pt>
                <c:pt idx="17">
                  <c:v>26</c:v>
                </c:pt>
                <c:pt idx="18">
                  <c:v>29</c:v>
                </c:pt>
                <c:pt idx="19">
                  <c:v>32</c:v>
                </c:pt>
                <c:pt idx="20">
                  <c:v>33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41</c:v>
                </c:pt>
                <c:pt idx="27">
                  <c:v>42</c:v>
                </c:pt>
                <c:pt idx="28">
                  <c:v>44</c:v>
                </c:pt>
                <c:pt idx="29">
                  <c:v>46</c:v>
                </c:pt>
                <c:pt idx="30">
                  <c:v>47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60</c:v>
                </c:pt>
                <c:pt idx="40">
                  <c:v>62</c:v>
                </c:pt>
                <c:pt idx="41">
                  <c:v>64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82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89</c:v>
                </c:pt>
                <c:pt idx="63">
                  <c:v>90</c:v>
                </c:pt>
                <c:pt idx="64">
                  <c:v>92</c:v>
                </c:pt>
                <c:pt idx="65">
                  <c:v>94</c:v>
                </c:pt>
                <c:pt idx="66">
                  <c:v>95</c:v>
                </c:pt>
                <c:pt idx="67">
                  <c:v>96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102</c:v>
                </c:pt>
                <c:pt idx="74">
                  <c:v>103</c:v>
                </c:pt>
                <c:pt idx="75">
                  <c:v>104</c:v>
                </c:pt>
                <c:pt idx="76">
                  <c:v>105</c:v>
                </c:pt>
                <c:pt idx="77">
                  <c:v>106</c:v>
                </c:pt>
                <c:pt idx="78">
                  <c:v>107</c:v>
                </c:pt>
                <c:pt idx="79">
                  <c:v>108</c:v>
                </c:pt>
                <c:pt idx="80">
                  <c:v>109</c:v>
                </c:pt>
                <c:pt idx="81">
                  <c:v>110</c:v>
                </c:pt>
                <c:pt idx="82">
                  <c:v>112</c:v>
                </c:pt>
                <c:pt idx="83">
                  <c:v>113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131</c:v>
                </c:pt>
                <c:pt idx="99">
                  <c:v>133</c:v>
                </c:pt>
                <c:pt idx="100">
                  <c:v>134</c:v>
                </c:pt>
                <c:pt idx="101">
                  <c:v>136</c:v>
                </c:pt>
                <c:pt idx="102">
                  <c:v>137</c:v>
                </c:pt>
                <c:pt idx="103">
                  <c:v>138</c:v>
                </c:pt>
                <c:pt idx="104">
                  <c:v>139</c:v>
                </c:pt>
                <c:pt idx="105">
                  <c:v>140</c:v>
                </c:pt>
                <c:pt idx="106">
                  <c:v>142</c:v>
                </c:pt>
                <c:pt idx="107">
                  <c:v>143</c:v>
                </c:pt>
                <c:pt idx="108">
                  <c:v>144</c:v>
                </c:pt>
                <c:pt idx="109">
                  <c:v>145</c:v>
                </c:pt>
                <c:pt idx="110">
                  <c:v>146</c:v>
                </c:pt>
                <c:pt idx="111">
                  <c:v>147</c:v>
                </c:pt>
                <c:pt idx="112">
                  <c:v>148</c:v>
                </c:pt>
                <c:pt idx="113">
                  <c:v>149</c:v>
                </c:pt>
                <c:pt idx="114">
                  <c:v>150</c:v>
                </c:pt>
                <c:pt idx="115">
                  <c:v>151</c:v>
                </c:pt>
                <c:pt idx="116">
                  <c:v>152</c:v>
                </c:pt>
                <c:pt idx="117">
                  <c:v>153</c:v>
                </c:pt>
                <c:pt idx="118">
                  <c:v>154</c:v>
                </c:pt>
                <c:pt idx="119">
                  <c:v>155</c:v>
                </c:pt>
                <c:pt idx="120">
                  <c:v>156</c:v>
                </c:pt>
                <c:pt idx="121">
                  <c:v>157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163</c:v>
                </c:pt>
                <c:pt idx="126">
                  <c:v>164</c:v>
                </c:pt>
                <c:pt idx="127">
                  <c:v>166</c:v>
                </c:pt>
                <c:pt idx="128">
                  <c:v>167</c:v>
                </c:pt>
                <c:pt idx="129">
                  <c:v>168</c:v>
                </c:pt>
                <c:pt idx="130">
                  <c:v>169</c:v>
                </c:pt>
                <c:pt idx="131">
                  <c:v>171</c:v>
                </c:pt>
                <c:pt idx="132">
                  <c:v>172</c:v>
                </c:pt>
                <c:pt idx="133">
                  <c:v>173</c:v>
                </c:pt>
                <c:pt idx="134">
                  <c:v>174</c:v>
                </c:pt>
                <c:pt idx="135">
                  <c:v>176</c:v>
                </c:pt>
                <c:pt idx="136">
                  <c:v>177</c:v>
                </c:pt>
                <c:pt idx="137">
                  <c:v>178</c:v>
                </c:pt>
                <c:pt idx="138">
                  <c:v>179</c:v>
                </c:pt>
                <c:pt idx="139">
                  <c:v>180</c:v>
                </c:pt>
                <c:pt idx="140">
                  <c:v>182</c:v>
                </c:pt>
                <c:pt idx="141">
                  <c:v>184</c:v>
                </c:pt>
                <c:pt idx="142">
                  <c:v>185</c:v>
                </c:pt>
                <c:pt idx="143">
                  <c:v>186</c:v>
                </c:pt>
                <c:pt idx="144">
                  <c:v>187</c:v>
                </c:pt>
                <c:pt idx="145">
                  <c:v>188</c:v>
                </c:pt>
                <c:pt idx="146">
                  <c:v>189</c:v>
                </c:pt>
                <c:pt idx="147">
                  <c:v>190</c:v>
                </c:pt>
                <c:pt idx="148">
                  <c:v>192</c:v>
                </c:pt>
                <c:pt idx="149">
                  <c:v>193</c:v>
                </c:pt>
                <c:pt idx="150">
                  <c:v>194</c:v>
                </c:pt>
                <c:pt idx="151">
                  <c:v>195</c:v>
                </c:pt>
                <c:pt idx="152">
                  <c:v>196</c:v>
                </c:pt>
                <c:pt idx="153">
                  <c:v>198</c:v>
                </c:pt>
                <c:pt idx="154">
                  <c:v>199</c:v>
                </c:pt>
                <c:pt idx="155">
                  <c:v>200</c:v>
                </c:pt>
                <c:pt idx="156">
                  <c:v>202</c:v>
                </c:pt>
                <c:pt idx="157">
                  <c:v>203</c:v>
                </c:pt>
                <c:pt idx="158">
                  <c:v>204</c:v>
                </c:pt>
                <c:pt idx="159">
                  <c:v>205</c:v>
                </c:pt>
                <c:pt idx="160">
                  <c:v>207</c:v>
                </c:pt>
                <c:pt idx="161">
                  <c:v>208</c:v>
                </c:pt>
                <c:pt idx="162">
                  <c:v>209</c:v>
                </c:pt>
                <c:pt idx="163">
                  <c:v>210</c:v>
                </c:pt>
                <c:pt idx="164">
                  <c:v>211</c:v>
                </c:pt>
                <c:pt idx="165">
                  <c:v>213</c:v>
                </c:pt>
                <c:pt idx="166">
                  <c:v>214</c:v>
                </c:pt>
                <c:pt idx="167">
                  <c:v>216</c:v>
                </c:pt>
                <c:pt idx="168">
                  <c:v>217</c:v>
                </c:pt>
                <c:pt idx="169">
                  <c:v>218</c:v>
                </c:pt>
                <c:pt idx="170">
                  <c:v>219</c:v>
                </c:pt>
                <c:pt idx="171">
                  <c:v>220</c:v>
                </c:pt>
                <c:pt idx="172">
                  <c:v>221</c:v>
                </c:pt>
                <c:pt idx="173">
                  <c:v>222</c:v>
                </c:pt>
                <c:pt idx="174">
                  <c:v>223</c:v>
                </c:pt>
                <c:pt idx="175">
                  <c:v>224</c:v>
                </c:pt>
                <c:pt idx="176">
                  <c:v>225</c:v>
                </c:pt>
                <c:pt idx="177">
                  <c:v>226</c:v>
                </c:pt>
                <c:pt idx="178">
                  <c:v>227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245</c:v>
                </c:pt>
                <c:pt idx="195">
                  <c:v>246</c:v>
                </c:pt>
                <c:pt idx="196">
                  <c:v>247</c:v>
                </c:pt>
                <c:pt idx="197">
                  <c:v>248</c:v>
                </c:pt>
                <c:pt idx="198">
                  <c:v>249</c:v>
                </c:pt>
                <c:pt idx="199">
                  <c:v>250</c:v>
                </c:pt>
                <c:pt idx="200">
                  <c:v>251</c:v>
                </c:pt>
                <c:pt idx="201">
                  <c:v>252</c:v>
                </c:pt>
                <c:pt idx="202">
                  <c:v>253</c:v>
                </c:pt>
                <c:pt idx="203">
                  <c:v>254</c:v>
                </c:pt>
                <c:pt idx="204">
                  <c:v>255</c:v>
                </c:pt>
                <c:pt idx="205">
                  <c:v>256</c:v>
                </c:pt>
                <c:pt idx="206">
                  <c:v>258</c:v>
                </c:pt>
                <c:pt idx="207">
                  <c:v>259</c:v>
                </c:pt>
                <c:pt idx="208">
                  <c:v>261</c:v>
                </c:pt>
                <c:pt idx="209">
                  <c:v>262</c:v>
                </c:pt>
                <c:pt idx="210">
                  <c:v>264</c:v>
                </c:pt>
                <c:pt idx="211">
                  <c:v>265</c:v>
                </c:pt>
                <c:pt idx="212">
                  <c:v>266</c:v>
                </c:pt>
                <c:pt idx="213">
                  <c:v>267</c:v>
                </c:pt>
                <c:pt idx="214">
                  <c:v>268</c:v>
                </c:pt>
                <c:pt idx="215">
                  <c:v>269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275</c:v>
                </c:pt>
                <c:pt idx="220">
                  <c:v>276</c:v>
                </c:pt>
                <c:pt idx="221">
                  <c:v>277</c:v>
                </c:pt>
                <c:pt idx="222">
                  <c:v>278</c:v>
                </c:pt>
                <c:pt idx="223">
                  <c:v>280</c:v>
                </c:pt>
                <c:pt idx="224">
                  <c:v>281</c:v>
                </c:pt>
                <c:pt idx="225">
                  <c:v>282</c:v>
                </c:pt>
                <c:pt idx="226">
                  <c:v>284</c:v>
                </c:pt>
                <c:pt idx="227">
                  <c:v>286</c:v>
                </c:pt>
                <c:pt idx="228">
                  <c:v>287</c:v>
                </c:pt>
                <c:pt idx="229">
                  <c:v>289</c:v>
                </c:pt>
                <c:pt idx="230">
                  <c:v>290</c:v>
                </c:pt>
                <c:pt idx="231">
                  <c:v>292</c:v>
                </c:pt>
                <c:pt idx="232">
                  <c:v>293</c:v>
                </c:pt>
                <c:pt idx="233">
                  <c:v>294</c:v>
                </c:pt>
                <c:pt idx="234">
                  <c:v>296</c:v>
                </c:pt>
                <c:pt idx="235">
                  <c:v>297</c:v>
                </c:pt>
                <c:pt idx="236">
                  <c:v>299</c:v>
                </c:pt>
                <c:pt idx="237">
                  <c:v>301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310</c:v>
                </c:pt>
                <c:pt idx="245">
                  <c:v>311</c:v>
                </c:pt>
                <c:pt idx="246">
                  <c:v>312</c:v>
                </c:pt>
                <c:pt idx="247">
                  <c:v>313</c:v>
                </c:pt>
                <c:pt idx="248">
                  <c:v>314</c:v>
                </c:pt>
                <c:pt idx="249">
                  <c:v>315</c:v>
                </c:pt>
                <c:pt idx="250">
                  <c:v>316</c:v>
                </c:pt>
                <c:pt idx="251">
                  <c:v>317</c:v>
                </c:pt>
                <c:pt idx="252">
                  <c:v>319</c:v>
                </c:pt>
                <c:pt idx="253">
                  <c:v>320</c:v>
                </c:pt>
                <c:pt idx="254">
                  <c:v>321</c:v>
                </c:pt>
                <c:pt idx="255">
                  <c:v>323</c:v>
                </c:pt>
                <c:pt idx="256">
                  <c:v>324</c:v>
                </c:pt>
                <c:pt idx="257">
                  <c:v>325</c:v>
                </c:pt>
                <c:pt idx="258">
                  <c:v>326</c:v>
                </c:pt>
                <c:pt idx="259">
                  <c:v>327</c:v>
                </c:pt>
                <c:pt idx="260">
                  <c:v>328</c:v>
                </c:pt>
                <c:pt idx="261">
                  <c:v>330</c:v>
                </c:pt>
                <c:pt idx="262">
                  <c:v>331</c:v>
                </c:pt>
                <c:pt idx="263">
                  <c:v>332</c:v>
                </c:pt>
                <c:pt idx="264">
                  <c:v>333</c:v>
                </c:pt>
                <c:pt idx="265">
                  <c:v>334</c:v>
                </c:pt>
                <c:pt idx="266">
                  <c:v>336</c:v>
                </c:pt>
                <c:pt idx="267">
                  <c:v>337</c:v>
                </c:pt>
                <c:pt idx="268">
                  <c:v>338</c:v>
                </c:pt>
                <c:pt idx="269">
                  <c:v>339</c:v>
                </c:pt>
                <c:pt idx="270">
                  <c:v>340</c:v>
                </c:pt>
                <c:pt idx="271">
                  <c:v>342</c:v>
                </c:pt>
                <c:pt idx="272">
                  <c:v>343</c:v>
                </c:pt>
                <c:pt idx="273">
                  <c:v>344</c:v>
                </c:pt>
                <c:pt idx="274">
                  <c:v>345</c:v>
                </c:pt>
                <c:pt idx="275">
                  <c:v>346</c:v>
                </c:pt>
                <c:pt idx="276">
                  <c:v>348</c:v>
                </c:pt>
                <c:pt idx="277">
                  <c:v>349</c:v>
                </c:pt>
                <c:pt idx="278">
                  <c:v>350</c:v>
                </c:pt>
                <c:pt idx="279">
                  <c:v>351</c:v>
                </c:pt>
                <c:pt idx="280">
                  <c:v>354</c:v>
                </c:pt>
                <c:pt idx="281">
                  <c:v>355</c:v>
                </c:pt>
                <c:pt idx="282">
                  <c:v>356</c:v>
                </c:pt>
                <c:pt idx="283">
                  <c:v>358</c:v>
                </c:pt>
                <c:pt idx="284">
                  <c:v>361</c:v>
                </c:pt>
                <c:pt idx="285">
                  <c:v>362</c:v>
                </c:pt>
                <c:pt idx="286">
                  <c:v>363</c:v>
                </c:pt>
                <c:pt idx="287">
                  <c:v>364</c:v>
                </c:pt>
                <c:pt idx="288">
                  <c:v>365</c:v>
                </c:pt>
                <c:pt idx="289">
                  <c:v>366</c:v>
                </c:pt>
                <c:pt idx="290">
                  <c:v>367</c:v>
                </c:pt>
                <c:pt idx="291">
                  <c:v>368</c:v>
                </c:pt>
                <c:pt idx="292">
                  <c:v>369</c:v>
                </c:pt>
                <c:pt idx="293">
                  <c:v>371</c:v>
                </c:pt>
                <c:pt idx="294">
                  <c:v>372</c:v>
                </c:pt>
                <c:pt idx="295">
                  <c:v>374</c:v>
                </c:pt>
                <c:pt idx="296">
                  <c:v>375</c:v>
                </c:pt>
                <c:pt idx="297">
                  <c:v>377</c:v>
                </c:pt>
                <c:pt idx="298">
                  <c:v>379</c:v>
                </c:pt>
                <c:pt idx="299">
                  <c:v>380</c:v>
                </c:pt>
                <c:pt idx="300">
                  <c:v>382</c:v>
                </c:pt>
                <c:pt idx="301">
                  <c:v>383</c:v>
                </c:pt>
                <c:pt idx="302">
                  <c:v>385</c:v>
                </c:pt>
                <c:pt idx="303">
                  <c:v>386</c:v>
                </c:pt>
                <c:pt idx="304">
                  <c:v>387</c:v>
                </c:pt>
                <c:pt idx="305">
                  <c:v>388</c:v>
                </c:pt>
                <c:pt idx="306">
                  <c:v>389</c:v>
                </c:pt>
                <c:pt idx="307">
                  <c:v>390</c:v>
                </c:pt>
                <c:pt idx="308">
                  <c:v>391</c:v>
                </c:pt>
                <c:pt idx="309">
                  <c:v>392</c:v>
                </c:pt>
                <c:pt idx="310">
                  <c:v>393</c:v>
                </c:pt>
                <c:pt idx="311">
                  <c:v>394</c:v>
                </c:pt>
                <c:pt idx="312">
                  <c:v>395</c:v>
                </c:pt>
                <c:pt idx="313">
                  <c:v>398</c:v>
                </c:pt>
                <c:pt idx="314">
                  <c:v>399</c:v>
                </c:pt>
                <c:pt idx="315">
                  <c:v>403</c:v>
                </c:pt>
                <c:pt idx="316">
                  <c:v>404</c:v>
                </c:pt>
                <c:pt idx="317">
                  <c:v>408</c:v>
                </c:pt>
                <c:pt idx="318">
                  <c:v>410</c:v>
                </c:pt>
                <c:pt idx="319">
                  <c:v>411</c:v>
                </c:pt>
                <c:pt idx="320">
                  <c:v>413</c:v>
                </c:pt>
                <c:pt idx="321">
                  <c:v>414</c:v>
                </c:pt>
                <c:pt idx="322">
                  <c:v>416</c:v>
                </c:pt>
                <c:pt idx="323">
                  <c:v>417</c:v>
                </c:pt>
                <c:pt idx="324">
                  <c:v>419</c:v>
                </c:pt>
                <c:pt idx="325">
                  <c:v>421</c:v>
                </c:pt>
                <c:pt idx="326">
                  <c:v>422</c:v>
                </c:pt>
                <c:pt idx="327">
                  <c:v>424</c:v>
                </c:pt>
                <c:pt idx="328">
                  <c:v>425</c:v>
                </c:pt>
                <c:pt idx="329">
                  <c:v>426</c:v>
                </c:pt>
                <c:pt idx="330">
                  <c:v>427</c:v>
                </c:pt>
                <c:pt idx="331">
                  <c:v>428</c:v>
                </c:pt>
                <c:pt idx="332">
                  <c:v>429</c:v>
                </c:pt>
                <c:pt idx="333">
                  <c:v>430</c:v>
                </c:pt>
                <c:pt idx="334">
                  <c:v>431</c:v>
                </c:pt>
                <c:pt idx="335">
                  <c:v>432</c:v>
                </c:pt>
                <c:pt idx="336">
                  <c:v>433</c:v>
                </c:pt>
                <c:pt idx="337">
                  <c:v>434</c:v>
                </c:pt>
                <c:pt idx="338">
                  <c:v>435</c:v>
                </c:pt>
                <c:pt idx="339">
                  <c:v>436</c:v>
                </c:pt>
                <c:pt idx="340">
                  <c:v>437</c:v>
                </c:pt>
                <c:pt idx="341">
                  <c:v>438</c:v>
                </c:pt>
                <c:pt idx="342">
                  <c:v>440</c:v>
                </c:pt>
                <c:pt idx="343">
                  <c:v>443</c:v>
                </c:pt>
                <c:pt idx="344">
                  <c:v>444</c:v>
                </c:pt>
                <c:pt idx="345">
                  <c:v>446</c:v>
                </c:pt>
                <c:pt idx="346">
                  <c:v>447</c:v>
                </c:pt>
                <c:pt idx="347">
                  <c:v>449</c:v>
                </c:pt>
                <c:pt idx="348">
                  <c:v>450</c:v>
                </c:pt>
                <c:pt idx="349">
                  <c:v>451</c:v>
                </c:pt>
                <c:pt idx="350">
                  <c:v>452</c:v>
                </c:pt>
                <c:pt idx="351">
                  <c:v>453</c:v>
                </c:pt>
                <c:pt idx="352">
                  <c:v>454</c:v>
                </c:pt>
                <c:pt idx="353">
                  <c:v>455</c:v>
                </c:pt>
                <c:pt idx="354">
                  <c:v>456</c:v>
                </c:pt>
                <c:pt idx="355">
                  <c:v>459</c:v>
                </c:pt>
                <c:pt idx="356">
                  <c:v>460</c:v>
                </c:pt>
                <c:pt idx="357">
                  <c:v>462</c:v>
                </c:pt>
                <c:pt idx="358">
                  <c:v>463</c:v>
                </c:pt>
                <c:pt idx="359">
                  <c:v>464</c:v>
                </c:pt>
                <c:pt idx="360">
                  <c:v>466</c:v>
                </c:pt>
                <c:pt idx="361">
                  <c:v>467</c:v>
                </c:pt>
                <c:pt idx="362">
                  <c:v>470</c:v>
                </c:pt>
                <c:pt idx="363">
                  <c:v>472</c:v>
                </c:pt>
                <c:pt idx="364">
                  <c:v>474</c:v>
                </c:pt>
                <c:pt idx="365">
                  <c:v>475</c:v>
                </c:pt>
                <c:pt idx="366">
                  <c:v>476</c:v>
                </c:pt>
                <c:pt idx="367">
                  <c:v>477</c:v>
                </c:pt>
                <c:pt idx="368">
                  <c:v>478</c:v>
                </c:pt>
                <c:pt idx="369">
                  <c:v>479</c:v>
                </c:pt>
                <c:pt idx="370">
                  <c:v>480</c:v>
                </c:pt>
                <c:pt idx="371">
                  <c:v>482</c:v>
                </c:pt>
                <c:pt idx="372">
                  <c:v>483</c:v>
                </c:pt>
                <c:pt idx="373">
                  <c:v>484</c:v>
                </c:pt>
                <c:pt idx="374">
                  <c:v>485</c:v>
                </c:pt>
                <c:pt idx="375">
                  <c:v>486</c:v>
                </c:pt>
                <c:pt idx="376">
                  <c:v>488</c:v>
                </c:pt>
                <c:pt idx="377">
                  <c:v>489</c:v>
                </c:pt>
                <c:pt idx="378">
                  <c:v>491</c:v>
                </c:pt>
                <c:pt idx="379">
                  <c:v>492</c:v>
                </c:pt>
                <c:pt idx="380">
                  <c:v>493</c:v>
                </c:pt>
                <c:pt idx="381">
                  <c:v>495</c:v>
                </c:pt>
                <c:pt idx="382">
                  <c:v>496</c:v>
                </c:pt>
                <c:pt idx="383">
                  <c:v>497</c:v>
                </c:pt>
                <c:pt idx="384">
                  <c:v>498</c:v>
                </c:pt>
                <c:pt idx="385">
                  <c:v>499</c:v>
                </c:pt>
              </c:numCache>
            </c:numRef>
          </c:cat>
          <c:val>
            <c:numRef>
              <c:f>'Estadisticas usuario'!$GA$4:$GA$389</c:f>
              <c:numCache>
                <c:formatCode>General</c:formatCode>
                <c:ptCount val="386"/>
                <c:pt idx="0">
                  <c:v>0</c:v>
                </c:pt>
                <c:pt idx="1">
                  <c:v>28</c:v>
                </c:pt>
                <c:pt idx="2">
                  <c:v>0</c:v>
                </c:pt>
                <c:pt idx="3">
                  <c:v>34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46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64</c:v>
                </c:pt>
                <c:pt idx="16">
                  <c:v>86</c:v>
                </c:pt>
                <c:pt idx="17">
                  <c:v>0</c:v>
                </c:pt>
                <c:pt idx="18">
                  <c:v>50</c:v>
                </c:pt>
                <c:pt idx="19">
                  <c:v>123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114</c:v>
                </c:pt>
                <c:pt idx="24">
                  <c:v>28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132</c:v>
                </c:pt>
                <c:pt idx="29">
                  <c:v>0</c:v>
                </c:pt>
                <c:pt idx="30">
                  <c:v>186</c:v>
                </c:pt>
                <c:pt idx="31">
                  <c:v>0</c:v>
                </c:pt>
                <c:pt idx="32">
                  <c:v>40</c:v>
                </c:pt>
                <c:pt idx="33">
                  <c:v>88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81</c:v>
                </c:pt>
                <c:pt idx="40">
                  <c:v>230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38</c:v>
                </c:pt>
                <c:pt idx="46">
                  <c:v>0</c:v>
                </c:pt>
                <c:pt idx="47">
                  <c:v>84</c:v>
                </c:pt>
                <c:pt idx="48">
                  <c:v>0</c:v>
                </c:pt>
                <c:pt idx="49">
                  <c:v>213</c:v>
                </c:pt>
                <c:pt idx="50">
                  <c:v>0</c:v>
                </c:pt>
                <c:pt idx="51">
                  <c:v>198</c:v>
                </c:pt>
                <c:pt idx="52">
                  <c:v>58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52</c:v>
                </c:pt>
                <c:pt idx="58">
                  <c:v>0</c:v>
                </c:pt>
                <c:pt idx="59">
                  <c:v>0</c:v>
                </c:pt>
                <c:pt idx="60">
                  <c:v>18</c:v>
                </c:pt>
                <c:pt idx="61">
                  <c:v>88</c:v>
                </c:pt>
                <c:pt idx="62">
                  <c:v>42</c:v>
                </c:pt>
                <c:pt idx="63">
                  <c:v>87</c:v>
                </c:pt>
                <c:pt idx="64">
                  <c:v>0</c:v>
                </c:pt>
                <c:pt idx="65">
                  <c:v>0</c:v>
                </c:pt>
                <c:pt idx="66">
                  <c:v>8</c:v>
                </c:pt>
                <c:pt idx="67">
                  <c:v>365</c:v>
                </c:pt>
                <c:pt idx="68">
                  <c:v>0</c:v>
                </c:pt>
                <c:pt idx="69">
                  <c:v>0</c:v>
                </c:pt>
                <c:pt idx="70">
                  <c:v>198</c:v>
                </c:pt>
                <c:pt idx="71">
                  <c:v>32</c:v>
                </c:pt>
                <c:pt idx="72">
                  <c:v>159</c:v>
                </c:pt>
                <c:pt idx="73">
                  <c:v>0</c:v>
                </c:pt>
                <c:pt idx="74">
                  <c:v>146</c:v>
                </c:pt>
                <c:pt idx="75">
                  <c:v>26</c:v>
                </c:pt>
                <c:pt idx="76">
                  <c:v>0</c:v>
                </c:pt>
                <c:pt idx="77">
                  <c:v>30</c:v>
                </c:pt>
                <c:pt idx="78">
                  <c:v>12</c:v>
                </c:pt>
                <c:pt idx="79">
                  <c:v>90</c:v>
                </c:pt>
                <c:pt idx="80">
                  <c:v>0</c:v>
                </c:pt>
                <c:pt idx="81">
                  <c:v>135</c:v>
                </c:pt>
                <c:pt idx="82">
                  <c:v>88</c:v>
                </c:pt>
                <c:pt idx="83">
                  <c:v>0</c:v>
                </c:pt>
                <c:pt idx="84">
                  <c:v>0</c:v>
                </c:pt>
                <c:pt idx="85">
                  <c:v>80</c:v>
                </c:pt>
                <c:pt idx="86">
                  <c:v>0</c:v>
                </c:pt>
                <c:pt idx="87">
                  <c:v>93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156</c:v>
                </c:pt>
                <c:pt idx="92">
                  <c:v>148</c:v>
                </c:pt>
                <c:pt idx="93">
                  <c:v>0</c:v>
                </c:pt>
                <c:pt idx="94">
                  <c:v>40</c:v>
                </c:pt>
                <c:pt idx="95">
                  <c:v>0</c:v>
                </c:pt>
                <c:pt idx="96">
                  <c:v>35</c:v>
                </c:pt>
                <c:pt idx="97">
                  <c:v>130</c:v>
                </c:pt>
                <c:pt idx="98">
                  <c:v>308</c:v>
                </c:pt>
                <c:pt idx="99">
                  <c:v>50</c:v>
                </c:pt>
                <c:pt idx="100">
                  <c:v>0</c:v>
                </c:pt>
                <c:pt idx="101">
                  <c:v>0</c:v>
                </c:pt>
                <c:pt idx="102">
                  <c:v>16</c:v>
                </c:pt>
                <c:pt idx="103">
                  <c:v>0</c:v>
                </c:pt>
                <c:pt idx="104">
                  <c:v>48</c:v>
                </c:pt>
                <c:pt idx="105">
                  <c:v>136</c:v>
                </c:pt>
                <c:pt idx="106">
                  <c:v>0</c:v>
                </c:pt>
                <c:pt idx="107">
                  <c:v>186</c:v>
                </c:pt>
                <c:pt idx="108">
                  <c:v>78</c:v>
                </c:pt>
                <c:pt idx="109">
                  <c:v>18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285</c:v>
                </c:pt>
                <c:pt idx="114">
                  <c:v>0</c:v>
                </c:pt>
                <c:pt idx="115">
                  <c:v>66</c:v>
                </c:pt>
                <c:pt idx="116">
                  <c:v>22</c:v>
                </c:pt>
                <c:pt idx="117">
                  <c:v>72</c:v>
                </c:pt>
                <c:pt idx="118">
                  <c:v>192</c:v>
                </c:pt>
                <c:pt idx="119">
                  <c:v>39</c:v>
                </c:pt>
                <c:pt idx="120">
                  <c:v>242</c:v>
                </c:pt>
                <c:pt idx="121">
                  <c:v>0</c:v>
                </c:pt>
                <c:pt idx="122">
                  <c:v>111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46</c:v>
                </c:pt>
                <c:pt idx="130">
                  <c:v>34</c:v>
                </c:pt>
                <c:pt idx="131">
                  <c:v>0</c:v>
                </c:pt>
                <c:pt idx="132">
                  <c:v>0</c:v>
                </c:pt>
                <c:pt idx="133">
                  <c:v>4</c:v>
                </c:pt>
                <c:pt idx="134">
                  <c:v>64</c:v>
                </c:pt>
                <c:pt idx="135">
                  <c:v>0</c:v>
                </c:pt>
                <c:pt idx="136">
                  <c:v>0</c:v>
                </c:pt>
                <c:pt idx="137">
                  <c:v>48</c:v>
                </c:pt>
                <c:pt idx="138">
                  <c:v>90</c:v>
                </c:pt>
                <c:pt idx="139">
                  <c:v>129</c:v>
                </c:pt>
                <c:pt idx="140">
                  <c:v>30</c:v>
                </c:pt>
                <c:pt idx="141">
                  <c:v>0</c:v>
                </c:pt>
                <c:pt idx="142">
                  <c:v>0</c:v>
                </c:pt>
                <c:pt idx="143">
                  <c:v>146</c:v>
                </c:pt>
                <c:pt idx="144">
                  <c:v>0</c:v>
                </c:pt>
                <c:pt idx="145">
                  <c:v>0</c:v>
                </c:pt>
                <c:pt idx="146">
                  <c:v>258</c:v>
                </c:pt>
                <c:pt idx="147">
                  <c:v>0</c:v>
                </c:pt>
                <c:pt idx="148">
                  <c:v>162</c:v>
                </c:pt>
                <c:pt idx="149">
                  <c:v>0</c:v>
                </c:pt>
                <c:pt idx="150">
                  <c:v>38</c:v>
                </c:pt>
                <c:pt idx="151">
                  <c:v>0</c:v>
                </c:pt>
                <c:pt idx="152">
                  <c:v>0</c:v>
                </c:pt>
                <c:pt idx="153">
                  <c:v>16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28</c:v>
                </c:pt>
                <c:pt idx="158">
                  <c:v>0</c:v>
                </c:pt>
                <c:pt idx="159">
                  <c:v>120</c:v>
                </c:pt>
                <c:pt idx="160">
                  <c:v>0</c:v>
                </c:pt>
                <c:pt idx="161">
                  <c:v>102</c:v>
                </c:pt>
                <c:pt idx="162">
                  <c:v>288</c:v>
                </c:pt>
                <c:pt idx="163">
                  <c:v>0</c:v>
                </c:pt>
                <c:pt idx="164">
                  <c:v>0</c:v>
                </c:pt>
                <c:pt idx="165">
                  <c:v>84</c:v>
                </c:pt>
                <c:pt idx="166">
                  <c:v>46</c:v>
                </c:pt>
                <c:pt idx="167">
                  <c:v>66</c:v>
                </c:pt>
                <c:pt idx="168">
                  <c:v>0</c:v>
                </c:pt>
                <c:pt idx="169">
                  <c:v>0</c:v>
                </c:pt>
                <c:pt idx="170">
                  <c:v>28</c:v>
                </c:pt>
                <c:pt idx="171">
                  <c:v>86</c:v>
                </c:pt>
                <c:pt idx="172">
                  <c:v>0</c:v>
                </c:pt>
                <c:pt idx="173">
                  <c:v>74</c:v>
                </c:pt>
                <c:pt idx="174">
                  <c:v>0</c:v>
                </c:pt>
                <c:pt idx="175">
                  <c:v>142</c:v>
                </c:pt>
                <c:pt idx="176">
                  <c:v>34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34</c:v>
                </c:pt>
                <c:pt idx="182">
                  <c:v>0</c:v>
                </c:pt>
                <c:pt idx="183">
                  <c:v>0</c:v>
                </c:pt>
                <c:pt idx="184">
                  <c:v>198</c:v>
                </c:pt>
                <c:pt idx="185">
                  <c:v>0</c:v>
                </c:pt>
                <c:pt idx="186">
                  <c:v>0</c:v>
                </c:pt>
                <c:pt idx="187">
                  <c:v>130</c:v>
                </c:pt>
                <c:pt idx="188">
                  <c:v>138</c:v>
                </c:pt>
                <c:pt idx="189">
                  <c:v>0</c:v>
                </c:pt>
                <c:pt idx="190">
                  <c:v>0</c:v>
                </c:pt>
                <c:pt idx="191">
                  <c:v>70</c:v>
                </c:pt>
                <c:pt idx="192">
                  <c:v>174</c:v>
                </c:pt>
                <c:pt idx="193">
                  <c:v>44</c:v>
                </c:pt>
                <c:pt idx="194">
                  <c:v>46</c:v>
                </c:pt>
                <c:pt idx="195">
                  <c:v>303</c:v>
                </c:pt>
                <c:pt idx="196">
                  <c:v>0</c:v>
                </c:pt>
                <c:pt idx="197">
                  <c:v>36</c:v>
                </c:pt>
                <c:pt idx="198">
                  <c:v>50</c:v>
                </c:pt>
                <c:pt idx="199">
                  <c:v>40</c:v>
                </c:pt>
                <c:pt idx="200">
                  <c:v>0</c:v>
                </c:pt>
                <c:pt idx="201">
                  <c:v>405</c:v>
                </c:pt>
                <c:pt idx="202">
                  <c:v>86</c:v>
                </c:pt>
                <c:pt idx="203">
                  <c:v>78</c:v>
                </c:pt>
                <c:pt idx="204">
                  <c:v>48</c:v>
                </c:pt>
                <c:pt idx="205">
                  <c:v>174</c:v>
                </c:pt>
                <c:pt idx="206">
                  <c:v>58</c:v>
                </c:pt>
                <c:pt idx="207">
                  <c:v>64</c:v>
                </c:pt>
                <c:pt idx="208">
                  <c:v>34</c:v>
                </c:pt>
                <c:pt idx="209">
                  <c:v>0</c:v>
                </c:pt>
                <c:pt idx="210">
                  <c:v>144</c:v>
                </c:pt>
                <c:pt idx="211">
                  <c:v>12</c:v>
                </c:pt>
                <c:pt idx="212">
                  <c:v>0</c:v>
                </c:pt>
                <c:pt idx="213">
                  <c:v>70</c:v>
                </c:pt>
                <c:pt idx="214">
                  <c:v>135</c:v>
                </c:pt>
                <c:pt idx="215">
                  <c:v>62</c:v>
                </c:pt>
                <c:pt idx="216">
                  <c:v>120</c:v>
                </c:pt>
                <c:pt idx="217">
                  <c:v>0</c:v>
                </c:pt>
                <c:pt idx="218">
                  <c:v>276</c:v>
                </c:pt>
                <c:pt idx="219">
                  <c:v>216</c:v>
                </c:pt>
                <c:pt idx="220">
                  <c:v>200</c:v>
                </c:pt>
                <c:pt idx="221">
                  <c:v>39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412</c:v>
                </c:pt>
                <c:pt idx="226">
                  <c:v>0</c:v>
                </c:pt>
                <c:pt idx="227">
                  <c:v>189</c:v>
                </c:pt>
                <c:pt idx="228">
                  <c:v>180</c:v>
                </c:pt>
                <c:pt idx="229">
                  <c:v>40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240</c:v>
                </c:pt>
                <c:pt idx="234">
                  <c:v>32</c:v>
                </c:pt>
                <c:pt idx="235">
                  <c:v>64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84</c:v>
                </c:pt>
                <c:pt idx="240">
                  <c:v>24</c:v>
                </c:pt>
                <c:pt idx="241">
                  <c:v>70</c:v>
                </c:pt>
                <c:pt idx="242">
                  <c:v>480</c:v>
                </c:pt>
                <c:pt idx="243">
                  <c:v>0</c:v>
                </c:pt>
                <c:pt idx="244">
                  <c:v>0</c:v>
                </c:pt>
                <c:pt idx="245">
                  <c:v>116</c:v>
                </c:pt>
                <c:pt idx="246">
                  <c:v>255</c:v>
                </c:pt>
                <c:pt idx="247">
                  <c:v>21</c:v>
                </c:pt>
                <c:pt idx="248">
                  <c:v>0</c:v>
                </c:pt>
                <c:pt idx="249">
                  <c:v>144</c:v>
                </c:pt>
                <c:pt idx="250">
                  <c:v>165</c:v>
                </c:pt>
                <c:pt idx="251">
                  <c:v>78</c:v>
                </c:pt>
                <c:pt idx="252">
                  <c:v>0</c:v>
                </c:pt>
                <c:pt idx="253">
                  <c:v>20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129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24</c:v>
                </c:pt>
                <c:pt idx="264">
                  <c:v>0</c:v>
                </c:pt>
                <c:pt idx="265">
                  <c:v>0</c:v>
                </c:pt>
                <c:pt idx="266">
                  <c:v>92</c:v>
                </c:pt>
                <c:pt idx="267">
                  <c:v>0</c:v>
                </c:pt>
                <c:pt idx="268">
                  <c:v>102</c:v>
                </c:pt>
                <c:pt idx="269">
                  <c:v>56</c:v>
                </c:pt>
                <c:pt idx="270">
                  <c:v>48</c:v>
                </c:pt>
                <c:pt idx="271">
                  <c:v>20</c:v>
                </c:pt>
                <c:pt idx="272">
                  <c:v>39</c:v>
                </c:pt>
                <c:pt idx="273">
                  <c:v>0</c:v>
                </c:pt>
                <c:pt idx="274">
                  <c:v>98</c:v>
                </c:pt>
                <c:pt idx="275">
                  <c:v>276</c:v>
                </c:pt>
                <c:pt idx="276">
                  <c:v>258</c:v>
                </c:pt>
                <c:pt idx="277">
                  <c:v>0</c:v>
                </c:pt>
                <c:pt idx="278">
                  <c:v>144</c:v>
                </c:pt>
                <c:pt idx="279">
                  <c:v>180</c:v>
                </c:pt>
                <c:pt idx="280">
                  <c:v>0</c:v>
                </c:pt>
                <c:pt idx="281">
                  <c:v>308</c:v>
                </c:pt>
                <c:pt idx="282">
                  <c:v>51</c:v>
                </c:pt>
                <c:pt idx="283">
                  <c:v>32</c:v>
                </c:pt>
                <c:pt idx="284">
                  <c:v>0</c:v>
                </c:pt>
                <c:pt idx="285">
                  <c:v>75</c:v>
                </c:pt>
                <c:pt idx="286">
                  <c:v>26</c:v>
                </c:pt>
                <c:pt idx="287">
                  <c:v>0</c:v>
                </c:pt>
                <c:pt idx="288">
                  <c:v>12</c:v>
                </c:pt>
                <c:pt idx="289">
                  <c:v>32</c:v>
                </c:pt>
                <c:pt idx="290">
                  <c:v>144</c:v>
                </c:pt>
                <c:pt idx="291">
                  <c:v>0</c:v>
                </c:pt>
                <c:pt idx="292">
                  <c:v>96</c:v>
                </c:pt>
                <c:pt idx="293">
                  <c:v>0</c:v>
                </c:pt>
                <c:pt idx="294">
                  <c:v>24</c:v>
                </c:pt>
                <c:pt idx="295">
                  <c:v>0</c:v>
                </c:pt>
                <c:pt idx="296">
                  <c:v>44</c:v>
                </c:pt>
                <c:pt idx="297">
                  <c:v>0</c:v>
                </c:pt>
                <c:pt idx="298">
                  <c:v>0</c:v>
                </c:pt>
                <c:pt idx="299">
                  <c:v>54</c:v>
                </c:pt>
                <c:pt idx="300">
                  <c:v>64</c:v>
                </c:pt>
                <c:pt idx="301">
                  <c:v>0</c:v>
                </c:pt>
                <c:pt idx="302">
                  <c:v>0</c:v>
                </c:pt>
                <c:pt idx="303">
                  <c:v>162</c:v>
                </c:pt>
                <c:pt idx="304">
                  <c:v>76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82</c:v>
                </c:pt>
                <c:pt idx="309">
                  <c:v>78</c:v>
                </c:pt>
                <c:pt idx="310">
                  <c:v>0</c:v>
                </c:pt>
                <c:pt idx="311">
                  <c:v>385</c:v>
                </c:pt>
                <c:pt idx="312">
                  <c:v>309</c:v>
                </c:pt>
                <c:pt idx="313">
                  <c:v>0</c:v>
                </c:pt>
                <c:pt idx="314">
                  <c:v>0</c:v>
                </c:pt>
                <c:pt idx="315">
                  <c:v>94</c:v>
                </c:pt>
                <c:pt idx="316">
                  <c:v>60</c:v>
                </c:pt>
                <c:pt idx="317">
                  <c:v>0</c:v>
                </c:pt>
                <c:pt idx="318">
                  <c:v>0</c:v>
                </c:pt>
                <c:pt idx="319">
                  <c:v>33</c:v>
                </c:pt>
                <c:pt idx="320">
                  <c:v>0</c:v>
                </c:pt>
                <c:pt idx="321">
                  <c:v>36</c:v>
                </c:pt>
                <c:pt idx="322">
                  <c:v>68</c:v>
                </c:pt>
                <c:pt idx="323">
                  <c:v>0</c:v>
                </c:pt>
                <c:pt idx="324">
                  <c:v>198</c:v>
                </c:pt>
                <c:pt idx="325">
                  <c:v>74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28</c:v>
                </c:pt>
                <c:pt idx="331">
                  <c:v>26</c:v>
                </c:pt>
                <c:pt idx="332">
                  <c:v>159</c:v>
                </c:pt>
                <c:pt idx="333">
                  <c:v>93</c:v>
                </c:pt>
                <c:pt idx="334">
                  <c:v>176</c:v>
                </c:pt>
                <c:pt idx="335">
                  <c:v>48</c:v>
                </c:pt>
                <c:pt idx="336">
                  <c:v>0</c:v>
                </c:pt>
                <c:pt idx="337">
                  <c:v>30</c:v>
                </c:pt>
                <c:pt idx="338">
                  <c:v>42</c:v>
                </c:pt>
                <c:pt idx="339">
                  <c:v>44</c:v>
                </c:pt>
                <c:pt idx="340">
                  <c:v>0</c:v>
                </c:pt>
                <c:pt idx="341">
                  <c:v>0</c:v>
                </c:pt>
                <c:pt idx="342">
                  <c:v>46</c:v>
                </c:pt>
                <c:pt idx="343">
                  <c:v>0</c:v>
                </c:pt>
                <c:pt idx="344">
                  <c:v>264</c:v>
                </c:pt>
                <c:pt idx="345">
                  <c:v>84</c:v>
                </c:pt>
                <c:pt idx="346">
                  <c:v>0</c:v>
                </c:pt>
                <c:pt idx="347">
                  <c:v>57</c:v>
                </c:pt>
                <c:pt idx="348">
                  <c:v>0</c:v>
                </c:pt>
                <c:pt idx="349">
                  <c:v>0</c:v>
                </c:pt>
                <c:pt idx="350">
                  <c:v>204</c:v>
                </c:pt>
                <c:pt idx="351">
                  <c:v>2</c:v>
                </c:pt>
                <c:pt idx="352">
                  <c:v>40</c:v>
                </c:pt>
                <c:pt idx="353">
                  <c:v>0</c:v>
                </c:pt>
                <c:pt idx="354">
                  <c:v>64</c:v>
                </c:pt>
                <c:pt idx="355">
                  <c:v>26</c:v>
                </c:pt>
                <c:pt idx="356">
                  <c:v>0</c:v>
                </c:pt>
                <c:pt idx="357">
                  <c:v>36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231</c:v>
                </c:pt>
                <c:pt idx="362">
                  <c:v>42</c:v>
                </c:pt>
                <c:pt idx="363">
                  <c:v>81</c:v>
                </c:pt>
                <c:pt idx="364">
                  <c:v>0</c:v>
                </c:pt>
                <c:pt idx="365">
                  <c:v>171</c:v>
                </c:pt>
                <c:pt idx="366">
                  <c:v>158</c:v>
                </c:pt>
                <c:pt idx="367">
                  <c:v>92</c:v>
                </c:pt>
                <c:pt idx="368">
                  <c:v>0</c:v>
                </c:pt>
                <c:pt idx="369">
                  <c:v>192</c:v>
                </c:pt>
                <c:pt idx="370">
                  <c:v>92</c:v>
                </c:pt>
                <c:pt idx="371">
                  <c:v>78</c:v>
                </c:pt>
                <c:pt idx="372">
                  <c:v>0</c:v>
                </c:pt>
                <c:pt idx="373">
                  <c:v>38</c:v>
                </c:pt>
                <c:pt idx="374">
                  <c:v>129</c:v>
                </c:pt>
                <c:pt idx="375">
                  <c:v>0</c:v>
                </c:pt>
                <c:pt idx="376">
                  <c:v>0</c:v>
                </c:pt>
                <c:pt idx="377">
                  <c:v>42</c:v>
                </c:pt>
                <c:pt idx="378">
                  <c:v>62</c:v>
                </c:pt>
                <c:pt idx="379">
                  <c:v>104</c:v>
                </c:pt>
                <c:pt idx="380">
                  <c:v>123</c:v>
                </c:pt>
                <c:pt idx="381">
                  <c:v>24</c:v>
                </c:pt>
                <c:pt idx="382">
                  <c:v>8</c:v>
                </c:pt>
                <c:pt idx="383">
                  <c:v>0</c:v>
                </c:pt>
                <c:pt idx="384">
                  <c:v>159</c:v>
                </c:pt>
                <c:pt idx="385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A-4717-9329-203B606D8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924840"/>
        <c:axId val="550920904"/>
      </c:barChart>
      <c:catAx>
        <c:axId val="55092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0920904"/>
        <c:crosses val="autoZero"/>
        <c:auto val="1"/>
        <c:lblAlgn val="ctr"/>
        <c:lblOffset val="100"/>
        <c:noMultiLvlLbl val="0"/>
      </c:catAx>
      <c:valAx>
        <c:axId val="55092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0924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5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Promedio por</a:t>
            </a:r>
            <a:r>
              <a:rPr lang="es-MX" baseline="0"/>
              <a:t> usuario en </a:t>
            </a:r>
            <a:r>
              <a:rPr lang="es-MX"/>
              <a:t>Tiempo Total Por Hora (dado</a:t>
            </a:r>
            <a:r>
              <a:rPr lang="es-MX" baseline="0"/>
              <a:t> que el usuario haya entrada, 0's no contados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5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</a:ln>
            <a:effectLst>
              <a:glow rad="76200">
                <a:schemeClr val="accent1">
                  <a:satMod val="175000"/>
                  <a:alpha val="3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numRef>
              <c:f>'Estadisticas usuario'!$CE$3:$DB$3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'Estadisticas usuario'!$CE$392:$DB$392</c:f>
              <c:numCache>
                <c:formatCode>General</c:formatCode>
                <c:ptCount val="24"/>
                <c:pt idx="0">
                  <c:v>35.793103448275865</c:v>
                </c:pt>
                <c:pt idx="1">
                  <c:v>37.108108108108105</c:v>
                </c:pt>
                <c:pt idx="2">
                  <c:v>31.545454545454547</c:v>
                </c:pt>
                <c:pt idx="3">
                  <c:v>32.628571428571426</c:v>
                </c:pt>
                <c:pt idx="4">
                  <c:v>37.233333333333334</c:v>
                </c:pt>
                <c:pt idx="5">
                  <c:v>35.730769230769234</c:v>
                </c:pt>
                <c:pt idx="6">
                  <c:v>36.56666666666667</c:v>
                </c:pt>
                <c:pt idx="7">
                  <c:v>32.92307692307692</c:v>
                </c:pt>
                <c:pt idx="8">
                  <c:v>40.68</c:v>
                </c:pt>
                <c:pt idx="9">
                  <c:v>37.333333333333336</c:v>
                </c:pt>
                <c:pt idx="10">
                  <c:v>34.15</c:v>
                </c:pt>
                <c:pt idx="11">
                  <c:v>32.739130434782609</c:v>
                </c:pt>
                <c:pt idx="12">
                  <c:v>39.125</c:v>
                </c:pt>
                <c:pt idx="13">
                  <c:v>34.966666666666669</c:v>
                </c:pt>
                <c:pt idx="14">
                  <c:v>39.035714285714285</c:v>
                </c:pt>
                <c:pt idx="15">
                  <c:v>33.931034482758619</c:v>
                </c:pt>
                <c:pt idx="16">
                  <c:v>29.275862068965516</c:v>
                </c:pt>
                <c:pt idx="17">
                  <c:v>31.548387096774192</c:v>
                </c:pt>
                <c:pt idx="18">
                  <c:v>38.5</c:v>
                </c:pt>
                <c:pt idx="19">
                  <c:v>37.785714285714285</c:v>
                </c:pt>
                <c:pt idx="20">
                  <c:v>32.826086956521742</c:v>
                </c:pt>
                <c:pt idx="21">
                  <c:v>38.266666666666666</c:v>
                </c:pt>
                <c:pt idx="22">
                  <c:v>37.482758620689658</c:v>
                </c:pt>
                <c:pt idx="23">
                  <c:v>31.785714285714285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E-4053-90DA-D25169209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36560"/>
        <c:axId val="640740168"/>
      </c:radarChart>
      <c:catAx>
        <c:axId val="64073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0740168"/>
        <c:crosses val="autoZero"/>
        <c:auto val="1"/>
        <c:lblAlgn val="ctr"/>
        <c:lblOffset val="100"/>
        <c:noMultiLvlLbl val="0"/>
      </c:catAx>
      <c:valAx>
        <c:axId val="64074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073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'Estadisticas-base24-ord'!$CL$3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'Estadisticas-base24-ord'!$CJ$4:$CJ$27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'Estadisticas-base24-ord'!$CL$4:$CL$27</c:f>
              <c:numCache>
                <c:formatCode>General</c:formatCode>
                <c:ptCount val="24"/>
                <c:pt idx="0">
                  <c:v>4.4444444444444446E-2</c:v>
                </c:pt>
                <c:pt idx="1">
                  <c:v>5.8333333333333334E-2</c:v>
                </c:pt>
                <c:pt idx="2">
                  <c:v>4.7222222222222221E-2</c:v>
                </c:pt>
                <c:pt idx="3">
                  <c:v>4.8611111111111112E-2</c:v>
                </c:pt>
                <c:pt idx="4">
                  <c:v>4.3055555555555555E-2</c:v>
                </c:pt>
                <c:pt idx="5">
                  <c:v>3.6111111111111108E-2</c:v>
                </c:pt>
                <c:pt idx="6">
                  <c:v>4.3055555555555555E-2</c:v>
                </c:pt>
                <c:pt idx="7">
                  <c:v>3.888888888888889E-2</c:v>
                </c:pt>
                <c:pt idx="8">
                  <c:v>3.4722222222222224E-2</c:v>
                </c:pt>
                <c:pt idx="9">
                  <c:v>4.1666666666666664E-2</c:v>
                </c:pt>
                <c:pt idx="10">
                  <c:v>2.7777777777777776E-2</c:v>
                </c:pt>
                <c:pt idx="11">
                  <c:v>3.3333333333333333E-2</c:v>
                </c:pt>
                <c:pt idx="12">
                  <c:v>4.583333333333333E-2</c:v>
                </c:pt>
                <c:pt idx="13">
                  <c:v>4.1666666666666664E-2</c:v>
                </c:pt>
                <c:pt idx="14">
                  <c:v>3.888888888888889E-2</c:v>
                </c:pt>
                <c:pt idx="15">
                  <c:v>4.4444444444444446E-2</c:v>
                </c:pt>
                <c:pt idx="16">
                  <c:v>4.3055555555555555E-2</c:v>
                </c:pt>
                <c:pt idx="17">
                  <c:v>4.583333333333333E-2</c:v>
                </c:pt>
                <c:pt idx="18">
                  <c:v>4.1666666666666664E-2</c:v>
                </c:pt>
                <c:pt idx="19">
                  <c:v>4.027777777777778E-2</c:v>
                </c:pt>
                <c:pt idx="20">
                  <c:v>3.3333333333333333E-2</c:v>
                </c:pt>
                <c:pt idx="21">
                  <c:v>4.583333333333333E-2</c:v>
                </c:pt>
                <c:pt idx="22">
                  <c:v>4.1666666666666664E-2</c:v>
                </c:pt>
                <c:pt idx="23">
                  <c:v>4.027777777777778E-2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F-483D-96B6-C4705412B6E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Usuarios por hora del día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'Estadisticas-base24-ord'!$CJ$4:$CJ$27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'Estadisticas-base24-ord'!$CK$4:$CK$27</c:f>
              <c:numCache>
                <c:formatCode>General</c:formatCode>
                <c:ptCount val="24"/>
                <c:pt idx="0">
                  <c:v>32</c:v>
                </c:pt>
                <c:pt idx="1">
                  <c:v>42</c:v>
                </c:pt>
                <c:pt idx="2">
                  <c:v>34</c:v>
                </c:pt>
                <c:pt idx="3">
                  <c:v>35</c:v>
                </c:pt>
                <c:pt idx="4">
                  <c:v>31</c:v>
                </c:pt>
                <c:pt idx="5">
                  <c:v>26</c:v>
                </c:pt>
                <c:pt idx="6">
                  <c:v>31</c:v>
                </c:pt>
                <c:pt idx="7">
                  <c:v>28</c:v>
                </c:pt>
                <c:pt idx="8">
                  <c:v>25</c:v>
                </c:pt>
                <c:pt idx="9">
                  <c:v>30</c:v>
                </c:pt>
                <c:pt idx="10">
                  <c:v>20</c:v>
                </c:pt>
                <c:pt idx="11">
                  <c:v>24</c:v>
                </c:pt>
                <c:pt idx="12">
                  <c:v>33</c:v>
                </c:pt>
                <c:pt idx="13">
                  <c:v>30</c:v>
                </c:pt>
                <c:pt idx="14">
                  <c:v>28</c:v>
                </c:pt>
                <c:pt idx="15">
                  <c:v>32</c:v>
                </c:pt>
                <c:pt idx="16">
                  <c:v>31</c:v>
                </c:pt>
                <c:pt idx="17">
                  <c:v>33</c:v>
                </c:pt>
                <c:pt idx="18">
                  <c:v>30</c:v>
                </c:pt>
                <c:pt idx="19">
                  <c:v>29</c:v>
                </c:pt>
                <c:pt idx="20">
                  <c:v>24</c:v>
                </c:pt>
                <c:pt idx="21">
                  <c:v>33</c:v>
                </c:pt>
                <c:pt idx="22">
                  <c:v>30</c:v>
                </c:pt>
                <c:pt idx="23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7-47CD-95EE-A46D1E770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372159280"/>
        <c:axId val="372160264"/>
      </c:lineChart>
      <c:catAx>
        <c:axId val="37215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72160264"/>
        <c:crosses val="autoZero"/>
        <c:auto val="1"/>
        <c:lblAlgn val="ctr"/>
        <c:lblOffset val="100"/>
        <c:noMultiLvlLbl val="0"/>
      </c:catAx>
      <c:valAx>
        <c:axId val="372160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7215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Usuarios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'Estadisticas-base24-ord'!$CM$31:$CM$63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xVal>
          <c:yVal>
            <c:numRef>
              <c:f>'Estadisticas-base24-ord'!$CN$31:$CN$63</c:f>
              <c:numCache>
                <c:formatCode>General</c:formatCode>
                <c:ptCount val="33"/>
                <c:pt idx="0">
                  <c:v>21</c:v>
                </c:pt>
                <c:pt idx="1">
                  <c:v>19</c:v>
                </c:pt>
                <c:pt idx="2">
                  <c:v>22</c:v>
                </c:pt>
                <c:pt idx="3">
                  <c:v>23</c:v>
                </c:pt>
                <c:pt idx="4">
                  <c:v>21</c:v>
                </c:pt>
                <c:pt idx="5">
                  <c:v>18</c:v>
                </c:pt>
                <c:pt idx="6">
                  <c:v>23</c:v>
                </c:pt>
                <c:pt idx="7">
                  <c:v>22</c:v>
                </c:pt>
                <c:pt idx="8">
                  <c:v>21</c:v>
                </c:pt>
                <c:pt idx="9">
                  <c:v>29</c:v>
                </c:pt>
                <c:pt idx="10">
                  <c:v>25</c:v>
                </c:pt>
                <c:pt idx="11">
                  <c:v>24</c:v>
                </c:pt>
                <c:pt idx="12">
                  <c:v>17</c:v>
                </c:pt>
                <c:pt idx="13">
                  <c:v>16</c:v>
                </c:pt>
                <c:pt idx="14">
                  <c:v>21</c:v>
                </c:pt>
                <c:pt idx="15">
                  <c:v>26</c:v>
                </c:pt>
                <c:pt idx="16">
                  <c:v>23</c:v>
                </c:pt>
                <c:pt idx="17">
                  <c:v>20</c:v>
                </c:pt>
                <c:pt idx="18">
                  <c:v>23</c:v>
                </c:pt>
                <c:pt idx="19">
                  <c:v>22</c:v>
                </c:pt>
                <c:pt idx="20">
                  <c:v>32</c:v>
                </c:pt>
                <c:pt idx="21">
                  <c:v>24</c:v>
                </c:pt>
                <c:pt idx="22">
                  <c:v>18</c:v>
                </c:pt>
                <c:pt idx="23">
                  <c:v>16</c:v>
                </c:pt>
                <c:pt idx="24">
                  <c:v>22</c:v>
                </c:pt>
                <c:pt idx="25">
                  <c:v>21</c:v>
                </c:pt>
                <c:pt idx="26">
                  <c:v>21</c:v>
                </c:pt>
                <c:pt idx="27">
                  <c:v>28</c:v>
                </c:pt>
                <c:pt idx="28">
                  <c:v>21</c:v>
                </c:pt>
                <c:pt idx="29">
                  <c:v>24</c:v>
                </c:pt>
                <c:pt idx="30">
                  <c:v>33</c:v>
                </c:pt>
                <c:pt idx="31">
                  <c:v>22</c:v>
                </c:pt>
                <c:pt idx="3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F-4E36-BA97-A4AEB1046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42136"/>
        <c:axId val="640742464"/>
      </c:scatterChart>
      <c:valAx>
        <c:axId val="640742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0742464"/>
        <c:crosses val="autoZero"/>
        <c:crossBetween val="midCat"/>
        <c:majorUnit val="1"/>
      </c:valAx>
      <c:valAx>
        <c:axId val="6407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0742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Distribucion de</a:t>
            </a:r>
            <a:r>
              <a:rPr lang="es-MX" baseline="0"/>
              <a:t> cantidad de usuarios por hora en cada dia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'Estadisticas-base24-ord'!$CQ$30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'Estadisticas-base24-ord'!$CQ$31:$CQ$63</c:f>
              <c:numCache>
                <c:formatCode>General</c:formatCode>
                <c:ptCount val="33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07-412C-A2A3-708D9E40B64C}"/>
            </c:ext>
          </c:extLst>
        </c:ser>
        <c:ser>
          <c:idx val="1"/>
          <c:order val="1"/>
          <c:tx>
            <c:strRef>
              <c:f>'Estadisticas-base24-ord'!$CR$30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'Estadisticas-base24-ord'!$CR$31:$CR$63</c:f>
              <c:numCache>
                <c:formatCode>General</c:formatCode>
                <c:ptCount val="33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07-412C-A2A3-708D9E40B64C}"/>
            </c:ext>
          </c:extLst>
        </c:ser>
        <c:ser>
          <c:idx val="2"/>
          <c:order val="2"/>
          <c:tx>
            <c:strRef>
              <c:f>'Estadisticas-base24-ord'!$CS$30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'Estadisticas-base24-ord'!$CS$31:$CS$63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07-412C-A2A3-708D9E40B64C}"/>
            </c:ext>
          </c:extLst>
        </c:ser>
        <c:ser>
          <c:idx val="3"/>
          <c:order val="3"/>
          <c:tx>
            <c:strRef>
              <c:f>'Estadisticas-base24-ord'!$CT$30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'Estadisticas-base24-ord'!$CT$31:$CT$63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3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07-412C-A2A3-708D9E40B64C}"/>
            </c:ext>
          </c:extLst>
        </c:ser>
        <c:ser>
          <c:idx val="4"/>
          <c:order val="4"/>
          <c:tx>
            <c:strRef>
              <c:f>'Estadisticas-base24-ord'!$CU$30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'Estadisticas-base24-ord'!$CU$31:$CU$63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2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07-412C-A2A3-708D9E40B64C}"/>
            </c:ext>
          </c:extLst>
        </c:ser>
        <c:ser>
          <c:idx val="5"/>
          <c:order val="5"/>
          <c:tx>
            <c:strRef>
              <c:f>'Estadisticas-base24-ord'!$CV$30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'Estadisticas-base24-ord'!$CV$31:$CV$63</c:f>
              <c:numCache>
                <c:formatCode>General</c:formatCode>
                <c:ptCount val="33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07-412C-A2A3-708D9E40B64C}"/>
            </c:ext>
          </c:extLst>
        </c:ser>
        <c:ser>
          <c:idx val="6"/>
          <c:order val="6"/>
          <c:tx>
            <c:strRef>
              <c:f>'Estadisticas-base24-ord'!$CW$30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'Estadisticas-base24-ord'!$CW$31:$CW$63</c:f>
              <c:numCache>
                <c:formatCode>General</c:formatCode>
                <c:ptCount val="33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5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07-412C-A2A3-708D9E40B64C}"/>
            </c:ext>
          </c:extLst>
        </c:ser>
        <c:ser>
          <c:idx val="7"/>
          <c:order val="7"/>
          <c:tx>
            <c:strRef>
              <c:f>'Estadisticas-base24-ord'!$CX$30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'Estadisticas-base24-ord'!$CX$31:$CX$63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4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07-412C-A2A3-708D9E40B64C}"/>
            </c:ext>
          </c:extLst>
        </c:ser>
        <c:ser>
          <c:idx val="8"/>
          <c:order val="8"/>
          <c:tx>
            <c:strRef>
              <c:f>'Estadisticas-base24-ord'!$CY$30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'Estadisticas-base24-ord'!$CY$31:$CY$63</c:f>
              <c:numCache>
                <c:formatCode>General</c:formatCode>
                <c:ptCount val="33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07-412C-A2A3-708D9E40B64C}"/>
            </c:ext>
          </c:extLst>
        </c:ser>
        <c:ser>
          <c:idx val="9"/>
          <c:order val="9"/>
          <c:tx>
            <c:strRef>
              <c:f>'Estadisticas-base24-ord'!$CZ$30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'Estadisticas-base24-ord'!$CZ$31:$CZ$63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2</c:v>
                </c:pt>
                <c:pt idx="28">
                  <c:v>0</c:v>
                </c:pt>
                <c:pt idx="29">
                  <c:v>2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07-412C-A2A3-708D9E40B64C}"/>
            </c:ext>
          </c:extLst>
        </c:ser>
        <c:ser>
          <c:idx val="10"/>
          <c:order val="10"/>
          <c:tx>
            <c:strRef>
              <c:f>'Estadisticas-base24-ord'!$DA$30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'Estadisticas-base24-ord'!$DA$31:$DA$63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807-412C-A2A3-708D9E40B64C}"/>
            </c:ext>
          </c:extLst>
        </c:ser>
        <c:ser>
          <c:idx val="11"/>
          <c:order val="11"/>
          <c:tx>
            <c:strRef>
              <c:f>'Estadisticas-base24-ord'!$DB$30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'Estadisticas-base24-ord'!$DB$31:$DB$63</c:f>
              <c:numCache>
                <c:formatCode>General</c:formatCode>
                <c:ptCount val="33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807-412C-A2A3-708D9E40B64C}"/>
            </c:ext>
          </c:extLst>
        </c:ser>
        <c:ser>
          <c:idx val="12"/>
          <c:order val="12"/>
          <c:tx>
            <c:strRef>
              <c:f>'Estadisticas-base24-ord'!$DC$30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'Estadisticas-base24-ord'!$DC$31:$DC$63</c:f>
              <c:numCache>
                <c:formatCode>General</c:formatCode>
                <c:ptCount val="3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807-412C-A2A3-708D9E40B64C}"/>
            </c:ext>
          </c:extLst>
        </c:ser>
        <c:ser>
          <c:idx val="13"/>
          <c:order val="13"/>
          <c:tx>
            <c:strRef>
              <c:f>'Estadisticas-base24-ord'!$DD$30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'Estadisticas-base24-ord'!$DD$31:$DD$63</c:f>
              <c:numCache>
                <c:formatCode>General</c:formatCode>
                <c:ptCount val="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07-412C-A2A3-708D9E40B64C}"/>
            </c:ext>
          </c:extLst>
        </c:ser>
        <c:ser>
          <c:idx val="14"/>
          <c:order val="14"/>
          <c:tx>
            <c:strRef>
              <c:f>'Estadisticas-base24-ord'!$DE$30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'Estadisticas-base24-ord'!$DE$31:$DE$63</c:f>
              <c:numCache>
                <c:formatCode>General</c:formatCode>
                <c:ptCount val="33"/>
                <c:pt idx="0">
                  <c:v>5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807-412C-A2A3-708D9E40B64C}"/>
            </c:ext>
          </c:extLst>
        </c:ser>
        <c:ser>
          <c:idx val="15"/>
          <c:order val="15"/>
          <c:tx>
            <c:strRef>
              <c:f>'Estadisticas-base24-ord'!$DF$30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'Estadisticas-base24-ord'!$DF$31:$DF$63</c:f>
              <c:numCache>
                <c:formatCode>General</c:formatCode>
                <c:ptCount val="33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807-412C-A2A3-708D9E40B64C}"/>
            </c:ext>
          </c:extLst>
        </c:ser>
        <c:ser>
          <c:idx val="16"/>
          <c:order val="16"/>
          <c:tx>
            <c:strRef>
              <c:f>'Estadisticas-base24-ord'!$DG$30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'Estadisticas-base24-ord'!$DG$31:$DG$63</c:f>
              <c:numCache>
                <c:formatCode>General</c:formatCode>
                <c:ptCount val="33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807-412C-A2A3-708D9E40B64C}"/>
            </c:ext>
          </c:extLst>
        </c:ser>
        <c:ser>
          <c:idx val="17"/>
          <c:order val="17"/>
          <c:tx>
            <c:strRef>
              <c:f>'Estadisticas-base24-ord'!$DH$30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'Estadisticas-base24-ord'!$DH$31:$DH$63</c:f>
              <c:numCache>
                <c:formatCode>General</c:formatCode>
                <c:ptCount val="33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807-412C-A2A3-708D9E40B64C}"/>
            </c:ext>
          </c:extLst>
        </c:ser>
        <c:ser>
          <c:idx val="18"/>
          <c:order val="18"/>
          <c:tx>
            <c:strRef>
              <c:f>'Estadisticas-base24-ord'!$DI$30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'Estadisticas-base24-ord'!$DI$31:$DI$63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807-412C-A2A3-708D9E40B64C}"/>
            </c:ext>
          </c:extLst>
        </c:ser>
        <c:ser>
          <c:idx val="19"/>
          <c:order val="19"/>
          <c:tx>
            <c:strRef>
              <c:f>'Estadisticas-base24-ord'!$DJ$30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'Estadisticas-base24-ord'!$DJ$31:$DJ$63</c:f>
              <c:numCache>
                <c:formatCode>General</c:formatCode>
                <c:ptCount val="33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807-412C-A2A3-708D9E40B64C}"/>
            </c:ext>
          </c:extLst>
        </c:ser>
        <c:ser>
          <c:idx val="20"/>
          <c:order val="20"/>
          <c:tx>
            <c:strRef>
              <c:f>'Estadisticas-base24-ord'!$DK$30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'Estadisticas-base24-ord'!$DK$31:$DK$63</c:f>
              <c:numCache>
                <c:formatCode>General</c:formatCode>
                <c:ptCount val="33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807-412C-A2A3-708D9E40B64C}"/>
            </c:ext>
          </c:extLst>
        </c:ser>
        <c:ser>
          <c:idx val="21"/>
          <c:order val="21"/>
          <c:tx>
            <c:strRef>
              <c:f>'Estadisticas-base24-ord'!$DL$30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'Estadisticas-base24-ord'!$DL$31:$DL$63</c:f>
              <c:numCache>
                <c:formatCode>General</c:formatCode>
                <c:ptCount val="33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0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807-412C-A2A3-708D9E40B64C}"/>
            </c:ext>
          </c:extLst>
        </c:ser>
        <c:ser>
          <c:idx val="22"/>
          <c:order val="22"/>
          <c:tx>
            <c:strRef>
              <c:f>'Estadisticas-base24-ord'!$DM$30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'Estadisticas-base24-ord'!$DM$31:$DM$63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807-412C-A2A3-708D9E40B64C}"/>
            </c:ext>
          </c:extLst>
        </c:ser>
        <c:ser>
          <c:idx val="23"/>
          <c:order val="23"/>
          <c:tx>
            <c:strRef>
              <c:f>'Estadisticas-base24-ord'!$DN$30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'Estadisticas-base24-ord'!$CP$31:$CP$63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'Estadisticas-base24-ord'!$DN$31:$DN$63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807-412C-A2A3-708D9E40B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925168"/>
        <c:axId val="550925496"/>
      </c:barChart>
      <c:catAx>
        <c:axId val="55092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0925496"/>
        <c:crosses val="autoZero"/>
        <c:auto val="1"/>
        <c:lblAlgn val="ctr"/>
        <c:lblOffset val="100"/>
        <c:noMultiLvlLbl val="0"/>
      </c:catAx>
      <c:valAx>
        <c:axId val="55092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092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Dstribución</a:t>
            </a:r>
            <a:r>
              <a:rPr lang="es-MX" baseline="0"/>
              <a:t> de duracion total de visita por hora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7171296296296298"/>
          <c:w val="0.89019685039370078"/>
          <c:h val="0.543803222513852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'Estadisticas-base24-ord'!$DP$30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'Estadisticas-base24-ord'!$DP$31:$DP$63</c:f>
              <c:numCache>
                <c:formatCode>General</c:formatCode>
                <c:ptCount val="33"/>
                <c:pt idx="0">
                  <c:v>15</c:v>
                </c:pt>
                <c:pt idx="1">
                  <c:v>0</c:v>
                </c:pt>
                <c:pt idx="2">
                  <c:v>9</c:v>
                </c:pt>
                <c:pt idx="3">
                  <c:v>7</c:v>
                </c:pt>
                <c:pt idx="4">
                  <c:v>21</c:v>
                </c:pt>
                <c:pt idx="5">
                  <c:v>0</c:v>
                </c:pt>
                <c:pt idx="6">
                  <c:v>38</c:v>
                </c:pt>
                <c:pt idx="7">
                  <c:v>23</c:v>
                </c:pt>
                <c:pt idx="8">
                  <c:v>18</c:v>
                </c:pt>
                <c:pt idx="9">
                  <c:v>60</c:v>
                </c:pt>
                <c:pt idx="10">
                  <c:v>16</c:v>
                </c:pt>
                <c:pt idx="11">
                  <c:v>5</c:v>
                </c:pt>
                <c:pt idx="12">
                  <c:v>0</c:v>
                </c:pt>
                <c:pt idx="13">
                  <c:v>3</c:v>
                </c:pt>
                <c:pt idx="14">
                  <c:v>37</c:v>
                </c:pt>
                <c:pt idx="15">
                  <c:v>0</c:v>
                </c:pt>
                <c:pt idx="16">
                  <c:v>14</c:v>
                </c:pt>
                <c:pt idx="17">
                  <c:v>0</c:v>
                </c:pt>
                <c:pt idx="18">
                  <c:v>81</c:v>
                </c:pt>
                <c:pt idx="19">
                  <c:v>0</c:v>
                </c:pt>
                <c:pt idx="20">
                  <c:v>35</c:v>
                </c:pt>
                <c:pt idx="21">
                  <c:v>0</c:v>
                </c:pt>
                <c:pt idx="22">
                  <c:v>10</c:v>
                </c:pt>
                <c:pt idx="23">
                  <c:v>5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24</c:v>
                </c:pt>
                <c:pt idx="29">
                  <c:v>69</c:v>
                </c:pt>
                <c:pt idx="30">
                  <c:v>22</c:v>
                </c:pt>
                <c:pt idx="31">
                  <c:v>8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4-4678-9053-F0719F62383A}"/>
            </c:ext>
          </c:extLst>
        </c:ser>
        <c:ser>
          <c:idx val="1"/>
          <c:order val="1"/>
          <c:tx>
            <c:strRef>
              <c:f>'Estadisticas-base24-ord'!$DQ$30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'Estadisticas-base24-ord'!$DQ$31:$DQ$63</c:f>
              <c:numCache>
                <c:formatCode>General</c:formatCode>
                <c:ptCount val="33"/>
                <c:pt idx="0">
                  <c:v>0</c:v>
                </c:pt>
                <c:pt idx="1">
                  <c:v>24</c:v>
                </c:pt>
                <c:pt idx="2">
                  <c:v>35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70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  <c:pt idx="12">
                  <c:v>43</c:v>
                </c:pt>
                <c:pt idx="13">
                  <c:v>40</c:v>
                </c:pt>
                <c:pt idx="14">
                  <c:v>23</c:v>
                </c:pt>
                <c:pt idx="15">
                  <c:v>0</c:v>
                </c:pt>
                <c:pt idx="16">
                  <c:v>1</c:v>
                </c:pt>
                <c:pt idx="17">
                  <c:v>18</c:v>
                </c:pt>
                <c:pt idx="18">
                  <c:v>42</c:v>
                </c:pt>
                <c:pt idx="19">
                  <c:v>4</c:v>
                </c:pt>
                <c:pt idx="20">
                  <c:v>75</c:v>
                </c:pt>
                <c:pt idx="21">
                  <c:v>2</c:v>
                </c:pt>
                <c:pt idx="22">
                  <c:v>43</c:v>
                </c:pt>
                <c:pt idx="23">
                  <c:v>46</c:v>
                </c:pt>
                <c:pt idx="24">
                  <c:v>0</c:v>
                </c:pt>
                <c:pt idx="25">
                  <c:v>35</c:v>
                </c:pt>
                <c:pt idx="26">
                  <c:v>0</c:v>
                </c:pt>
                <c:pt idx="27">
                  <c:v>26</c:v>
                </c:pt>
                <c:pt idx="28">
                  <c:v>14</c:v>
                </c:pt>
                <c:pt idx="29">
                  <c:v>1</c:v>
                </c:pt>
                <c:pt idx="30">
                  <c:v>31</c:v>
                </c:pt>
                <c:pt idx="31">
                  <c:v>13</c:v>
                </c:pt>
                <c:pt idx="3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54-4678-9053-F0719F62383A}"/>
            </c:ext>
          </c:extLst>
        </c:ser>
        <c:ser>
          <c:idx val="2"/>
          <c:order val="2"/>
          <c:tx>
            <c:strRef>
              <c:f>'Estadisticas-base24-ord'!$DR$30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'Estadisticas-base24-ord'!$DR$31:$DR$63</c:f>
              <c:numCache>
                <c:formatCode>General</c:formatCode>
                <c:ptCount val="33"/>
                <c:pt idx="0">
                  <c:v>0</c:v>
                </c:pt>
                <c:pt idx="1">
                  <c:v>21</c:v>
                </c:pt>
                <c:pt idx="2">
                  <c:v>33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4</c:v>
                </c:pt>
                <c:pt idx="8">
                  <c:v>6</c:v>
                </c:pt>
                <c:pt idx="9">
                  <c:v>13</c:v>
                </c:pt>
                <c:pt idx="10">
                  <c:v>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43</c:v>
                </c:pt>
                <c:pt idx="16">
                  <c:v>77</c:v>
                </c:pt>
                <c:pt idx="17">
                  <c:v>23</c:v>
                </c:pt>
                <c:pt idx="18">
                  <c:v>1</c:v>
                </c:pt>
                <c:pt idx="19">
                  <c:v>56</c:v>
                </c:pt>
                <c:pt idx="20">
                  <c:v>0</c:v>
                </c:pt>
                <c:pt idx="21">
                  <c:v>0</c:v>
                </c:pt>
                <c:pt idx="22">
                  <c:v>7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4</c:v>
                </c:pt>
                <c:pt idx="29">
                  <c:v>30</c:v>
                </c:pt>
                <c:pt idx="30">
                  <c:v>44</c:v>
                </c:pt>
                <c:pt idx="31">
                  <c:v>2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54-4678-9053-F0719F62383A}"/>
            </c:ext>
          </c:extLst>
        </c:ser>
        <c:ser>
          <c:idx val="3"/>
          <c:order val="3"/>
          <c:tx>
            <c:strRef>
              <c:f>'Estadisticas-base24-ord'!$DS$30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'Estadisticas-base24-ord'!$DS$31:$DS$63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75</c:v>
                </c:pt>
                <c:pt idx="3">
                  <c:v>36</c:v>
                </c:pt>
                <c:pt idx="4">
                  <c:v>0</c:v>
                </c:pt>
                <c:pt idx="5">
                  <c:v>52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23</c:v>
                </c:pt>
                <c:pt idx="10">
                  <c:v>44</c:v>
                </c:pt>
                <c:pt idx="11">
                  <c:v>64</c:v>
                </c:pt>
                <c:pt idx="12">
                  <c:v>4</c:v>
                </c:pt>
                <c:pt idx="13">
                  <c:v>0</c:v>
                </c:pt>
                <c:pt idx="14">
                  <c:v>22</c:v>
                </c:pt>
                <c:pt idx="15">
                  <c:v>12</c:v>
                </c:pt>
                <c:pt idx="16">
                  <c:v>23</c:v>
                </c:pt>
                <c:pt idx="17">
                  <c:v>41</c:v>
                </c:pt>
                <c:pt idx="18">
                  <c:v>0</c:v>
                </c:pt>
                <c:pt idx="19">
                  <c:v>0</c:v>
                </c:pt>
                <c:pt idx="20">
                  <c:v>9</c:v>
                </c:pt>
                <c:pt idx="21">
                  <c:v>24</c:v>
                </c:pt>
                <c:pt idx="22">
                  <c:v>0</c:v>
                </c:pt>
                <c:pt idx="23">
                  <c:v>38</c:v>
                </c:pt>
                <c:pt idx="24">
                  <c:v>80</c:v>
                </c:pt>
                <c:pt idx="25">
                  <c:v>0</c:v>
                </c:pt>
                <c:pt idx="26">
                  <c:v>22</c:v>
                </c:pt>
                <c:pt idx="27">
                  <c:v>0</c:v>
                </c:pt>
                <c:pt idx="28">
                  <c:v>40</c:v>
                </c:pt>
                <c:pt idx="29">
                  <c:v>0</c:v>
                </c:pt>
                <c:pt idx="30">
                  <c:v>42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54-4678-9053-F0719F62383A}"/>
            </c:ext>
          </c:extLst>
        </c:ser>
        <c:ser>
          <c:idx val="4"/>
          <c:order val="4"/>
          <c:tx>
            <c:strRef>
              <c:f>'Estadisticas-base24-ord'!$DT$30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'Estadisticas-base24-ord'!$DT$31:$DT$63</c:f>
              <c:numCache>
                <c:formatCode>General</c:formatCode>
                <c:ptCount val="33"/>
                <c:pt idx="0">
                  <c:v>4</c:v>
                </c:pt>
                <c:pt idx="1">
                  <c:v>0</c:v>
                </c:pt>
                <c:pt idx="2">
                  <c:v>14</c:v>
                </c:pt>
                <c:pt idx="3">
                  <c:v>20</c:v>
                </c:pt>
                <c:pt idx="4">
                  <c:v>7</c:v>
                </c:pt>
                <c:pt idx="5">
                  <c:v>37</c:v>
                </c:pt>
                <c:pt idx="6">
                  <c:v>22</c:v>
                </c:pt>
                <c:pt idx="7">
                  <c:v>9</c:v>
                </c:pt>
                <c:pt idx="8">
                  <c:v>0</c:v>
                </c:pt>
                <c:pt idx="9">
                  <c:v>50</c:v>
                </c:pt>
                <c:pt idx="10">
                  <c:v>48</c:v>
                </c:pt>
                <c:pt idx="11">
                  <c:v>22</c:v>
                </c:pt>
                <c:pt idx="12">
                  <c:v>0</c:v>
                </c:pt>
                <c:pt idx="13">
                  <c:v>1</c:v>
                </c:pt>
                <c:pt idx="14">
                  <c:v>40</c:v>
                </c:pt>
                <c:pt idx="15">
                  <c:v>0</c:v>
                </c:pt>
                <c:pt idx="16">
                  <c:v>0</c:v>
                </c:pt>
                <c:pt idx="17">
                  <c:v>44</c:v>
                </c:pt>
                <c:pt idx="18">
                  <c:v>93</c:v>
                </c:pt>
                <c:pt idx="19">
                  <c:v>0</c:v>
                </c:pt>
                <c:pt idx="20">
                  <c:v>22</c:v>
                </c:pt>
                <c:pt idx="21">
                  <c:v>8</c:v>
                </c:pt>
                <c:pt idx="22">
                  <c:v>0</c:v>
                </c:pt>
                <c:pt idx="23">
                  <c:v>27</c:v>
                </c:pt>
                <c:pt idx="24">
                  <c:v>0</c:v>
                </c:pt>
                <c:pt idx="25">
                  <c:v>0</c:v>
                </c:pt>
                <c:pt idx="26">
                  <c:v>10</c:v>
                </c:pt>
                <c:pt idx="27">
                  <c:v>22</c:v>
                </c:pt>
                <c:pt idx="28">
                  <c:v>33</c:v>
                </c:pt>
                <c:pt idx="29">
                  <c:v>20</c:v>
                </c:pt>
                <c:pt idx="30">
                  <c:v>0</c:v>
                </c:pt>
                <c:pt idx="31">
                  <c:v>7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54-4678-9053-F0719F62383A}"/>
            </c:ext>
          </c:extLst>
        </c:ser>
        <c:ser>
          <c:idx val="5"/>
          <c:order val="5"/>
          <c:tx>
            <c:strRef>
              <c:f>'Estadisticas-base24-ord'!$DU$30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'Estadisticas-base24-ord'!$DU$31:$DU$63</c:f>
              <c:numCache>
                <c:formatCode>General</c:formatCode>
                <c:ptCount val="33"/>
                <c:pt idx="0">
                  <c:v>6</c:v>
                </c:pt>
                <c:pt idx="1">
                  <c:v>13</c:v>
                </c:pt>
                <c:pt idx="2">
                  <c:v>0</c:v>
                </c:pt>
                <c:pt idx="3">
                  <c:v>21</c:v>
                </c:pt>
                <c:pt idx="4">
                  <c:v>0</c:v>
                </c:pt>
                <c:pt idx="5">
                  <c:v>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19</c:v>
                </c:pt>
                <c:pt idx="11">
                  <c:v>2</c:v>
                </c:pt>
                <c:pt idx="12">
                  <c:v>0</c:v>
                </c:pt>
                <c:pt idx="13">
                  <c:v>23</c:v>
                </c:pt>
                <c:pt idx="14">
                  <c:v>0</c:v>
                </c:pt>
                <c:pt idx="15">
                  <c:v>19</c:v>
                </c:pt>
                <c:pt idx="16">
                  <c:v>48</c:v>
                </c:pt>
                <c:pt idx="17">
                  <c:v>0</c:v>
                </c:pt>
                <c:pt idx="18">
                  <c:v>22</c:v>
                </c:pt>
                <c:pt idx="19">
                  <c:v>0</c:v>
                </c:pt>
                <c:pt idx="20">
                  <c:v>20</c:v>
                </c:pt>
                <c:pt idx="21">
                  <c:v>0</c:v>
                </c:pt>
                <c:pt idx="22">
                  <c:v>1</c:v>
                </c:pt>
                <c:pt idx="23">
                  <c:v>17</c:v>
                </c:pt>
                <c:pt idx="24">
                  <c:v>0</c:v>
                </c:pt>
                <c:pt idx="25">
                  <c:v>11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11</c:v>
                </c:pt>
                <c:pt idx="31">
                  <c:v>33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54-4678-9053-F0719F62383A}"/>
            </c:ext>
          </c:extLst>
        </c:ser>
        <c:ser>
          <c:idx val="6"/>
          <c:order val="6"/>
          <c:tx>
            <c:strRef>
              <c:f>'Estadisticas-base24-ord'!$DV$30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'Estadisticas-base24-ord'!$DV$31:$DV$63</c:f>
              <c:numCache>
                <c:formatCode>General</c:formatCode>
                <c:ptCount val="33"/>
                <c:pt idx="0">
                  <c:v>15</c:v>
                </c:pt>
                <c:pt idx="1">
                  <c:v>19</c:v>
                </c:pt>
                <c:pt idx="2">
                  <c:v>0</c:v>
                </c:pt>
                <c:pt idx="3">
                  <c:v>19</c:v>
                </c:pt>
                <c:pt idx="4">
                  <c:v>52</c:v>
                </c:pt>
                <c:pt idx="5">
                  <c:v>38</c:v>
                </c:pt>
                <c:pt idx="6">
                  <c:v>0</c:v>
                </c:pt>
                <c:pt idx="7">
                  <c:v>56</c:v>
                </c:pt>
                <c:pt idx="8">
                  <c:v>37</c:v>
                </c:pt>
                <c:pt idx="9">
                  <c:v>0</c:v>
                </c:pt>
                <c:pt idx="10">
                  <c:v>24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</c:v>
                </c:pt>
                <c:pt idx="15">
                  <c:v>22</c:v>
                </c:pt>
                <c:pt idx="16">
                  <c:v>0</c:v>
                </c:pt>
                <c:pt idx="17">
                  <c:v>21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70</c:v>
                </c:pt>
                <c:pt idx="23">
                  <c:v>0</c:v>
                </c:pt>
                <c:pt idx="24">
                  <c:v>98</c:v>
                </c:pt>
                <c:pt idx="25">
                  <c:v>0</c:v>
                </c:pt>
                <c:pt idx="26">
                  <c:v>26</c:v>
                </c:pt>
                <c:pt idx="27">
                  <c:v>0</c:v>
                </c:pt>
                <c:pt idx="28">
                  <c:v>0</c:v>
                </c:pt>
                <c:pt idx="29">
                  <c:v>47</c:v>
                </c:pt>
                <c:pt idx="30">
                  <c:v>22</c:v>
                </c:pt>
                <c:pt idx="31">
                  <c:v>23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54-4678-9053-F0719F62383A}"/>
            </c:ext>
          </c:extLst>
        </c:ser>
        <c:ser>
          <c:idx val="7"/>
          <c:order val="7"/>
          <c:tx>
            <c:strRef>
              <c:f>'Estadisticas-base24-ord'!$DW$30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'Estadisticas-base24-ord'!$DW$31:$DW$63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15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17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16</c:v>
                </c:pt>
                <c:pt idx="13">
                  <c:v>0</c:v>
                </c:pt>
                <c:pt idx="14">
                  <c:v>0</c:v>
                </c:pt>
                <c:pt idx="15">
                  <c:v>11</c:v>
                </c:pt>
                <c:pt idx="16">
                  <c:v>0</c:v>
                </c:pt>
                <c:pt idx="17">
                  <c:v>5</c:v>
                </c:pt>
                <c:pt idx="18">
                  <c:v>59</c:v>
                </c:pt>
                <c:pt idx="19">
                  <c:v>14</c:v>
                </c:pt>
                <c:pt idx="20">
                  <c:v>0</c:v>
                </c:pt>
                <c:pt idx="21">
                  <c:v>20</c:v>
                </c:pt>
                <c:pt idx="22">
                  <c:v>0</c:v>
                </c:pt>
                <c:pt idx="23">
                  <c:v>0</c:v>
                </c:pt>
                <c:pt idx="24">
                  <c:v>31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69</c:v>
                </c:pt>
                <c:pt idx="29">
                  <c:v>14</c:v>
                </c:pt>
                <c:pt idx="30">
                  <c:v>18</c:v>
                </c:pt>
                <c:pt idx="31">
                  <c:v>63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54-4678-9053-F0719F62383A}"/>
            </c:ext>
          </c:extLst>
        </c:ser>
        <c:ser>
          <c:idx val="8"/>
          <c:order val="8"/>
          <c:tx>
            <c:strRef>
              <c:f>'Estadisticas-base24-ord'!$DX$30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'Estadisticas-base24-ord'!$DX$31:$DX$63</c:f>
              <c:numCache>
                <c:formatCode>General</c:formatCode>
                <c:ptCount val="33"/>
                <c:pt idx="0">
                  <c:v>32</c:v>
                </c:pt>
                <c:pt idx="1">
                  <c:v>0</c:v>
                </c:pt>
                <c:pt idx="2">
                  <c:v>21</c:v>
                </c:pt>
                <c:pt idx="3">
                  <c:v>0</c:v>
                </c:pt>
                <c:pt idx="4">
                  <c:v>30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0</c:v>
                </c:pt>
                <c:pt idx="12">
                  <c:v>17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28</c:v>
                </c:pt>
                <c:pt idx="19">
                  <c:v>3</c:v>
                </c:pt>
                <c:pt idx="20">
                  <c:v>24</c:v>
                </c:pt>
                <c:pt idx="21">
                  <c:v>20</c:v>
                </c:pt>
                <c:pt idx="22">
                  <c:v>0</c:v>
                </c:pt>
                <c:pt idx="23">
                  <c:v>0</c:v>
                </c:pt>
                <c:pt idx="24">
                  <c:v>30</c:v>
                </c:pt>
                <c:pt idx="25">
                  <c:v>41</c:v>
                </c:pt>
                <c:pt idx="26">
                  <c:v>26</c:v>
                </c:pt>
                <c:pt idx="27">
                  <c:v>138</c:v>
                </c:pt>
                <c:pt idx="28">
                  <c:v>7</c:v>
                </c:pt>
                <c:pt idx="29">
                  <c:v>0</c:v>
                </c:pt>
                <c:pt idx="30">
                  <c:v>0</c:v>
                </c:pt>
                <c:pt idx="31">
                  <c:v>10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54-4678-9053-F0719F62383A}"/>
            </c:ext>
          </c:extLst>
        </c:ser>
        <c:ser>
          <c:idx val="9"/>
          <c:order val="9"/>
          <c:tx>
            <c:strRef>
              <c:f>'Estadisticas-base24-ord'!$DY$30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'Estadisticas-base24-ord'!$DY$31:$DY$63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20</c:v>
                </c:pt>
                <c:pt idx="8">
                  <c:v>14</c:v>
                </c:pt>
                <c:pt idx="9">
                  <c:v>14</c:v>
                </c:pt>
                <c:pt idx="10">
                  <c:v>0</c:v>
                </c:pt>
                <c:pt idx="11">
                  <c:v>16</c:v>
                </c:pt>
                <c:pt idx="12">
                  <c:v>5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</c:v>
                </c:pt>
                <c:pt idx="20">
                  <c:v>2</c:v>
                </c:pt>
                <c:pt idx="21">
                  <c:v>7</c:v>
                </c:pt>
                <c:pt idx="22">
                  <c:v>0</c:v>
                </c:pt>
                <c:pt idx="23">
                  <c:v>22</c:v>
                </c:pt>
                <c:pt idx="24">
                  <c:v>31</c:v>
                </c:pt>
                <c:pt idx="25">
                  <c:v>21</c:v>
                </c:pt>
                <c:pt idx="26">
                  <c:v>12</c:v>
                </c:pt>
                <c:pt idx="27">
                  <c:v>97</c:v>
                </c:pt>
                <c:pt idx="28">
                  <c:v>0</c:v>
                </c:pt>
                <c:pt idx="29">
                  <c:v>14</c:v>
                </c:pt>
                <c:pt idx="30">
                  <c:v>22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B54-4678-9053-F0719F62383A}"/>
            </c:ext>
          </c:extLst>
        </c:ser>
        <c:ser>
          <c:idx val="10"/>
          <c:order val="10"/>
          <c:tx>
            <c:strRef>
              <c:f>'Estadisticas-base24-ord'!$DZ$30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'Estadisticas-base24-ord'!$DZ$31:$DZ$63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36</c:v>
                </c:pt>
                <c:pt idx="3">
                  <c:v>1</c:v>
                </c:pt>
                <c:pt idx="4">
                  <c:v>34</c:v>
                </c:pt>
                <c:pt idx="5">
                  <c:v>8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23</c:v>
                </c:pt>
                <c:pt idx="15">
                  <c:v>0</c:v>
                </c:pt>
                <c:pt idx="16">
                  <c:v>41</c:v>
                </c:pt>
                <c:pt idx="17">
                  <c:v>6</c:v>
                </c:pt>
                <c:pt idx="18">
                  <c:v>22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25</c:v>
                </c:pt>
                <c:pt idx="24">
                  <c:v>15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32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B54-4678-9053-F0719F62383A}"/>
            </c:ext>
          </c:extLst>
        </c:ser>
        <c:ser>
          <c:idx val="11"/>
          <c:order val="11"/>
          <c:tx>
            <c:strRef>
              <c:f>'Estadisticas-base24-ord'!$EA$30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'Estadisticas-base24-ord'!$EA$31:$EA$63</c:f>
              <c:numCache>
                <c:formatCode>General</c:formatCode>
                <c:ptCount val="33"/>
                <c:pt idx="0">
                  <c:v>9</c:v>
                </c:pt>
                <c:pt idx="1">
                  <c:v>16</c:v>
                </c:pt>
                <c:pt idx="2">
                  <c:v>0</c:v>
                </c:pt>
                <c:pt idx="3">
                  <c:v>11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33</c:v>
                </c:pt>
                <c:pt idx="9">
                  <c:v>12</c:v>
                </c:pt>
                <c:pt idx="10">
                  <c:v>28</c:v>
                </c:pt>
                <c:pt idx="11">
                  <c:v>7</c:v>
                </c:pt>
                <c:pt idx="12">
                  <c:v>10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5</c:v>
                </c:pt>
                <c:pt idx="18">
                  <c:v>0</c:v>
                </c:pt>
                <c:pt idx="19">
                  <c:v>19</c:v>
                </c:pt>
                <c:pt idx="20">
                  <c:v>0</c:v>
                </c:pt>
                <c:pt idx="21">
                  <c:v>69</c:v>
                </c:pt>
                <c:pt idx="22">
                  <c:v>15</c:v>
                </c:pt>
                <c:pt idx="23">
                  <c:v>0</c:v>
                </c:pt>
                <c:pt idx="24">
                  <c:v>0</c:v>
                </c:pt>
                <c:pt idx="25">
                  <c:v>15</c:v>
                </c:pt>
                <c:pt idx="26">
                  <c:v>64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</c:v>
                </c:pt>
                <c:pt idx="31">
                  <c:v>12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B54-4678-9053-F0719F62383A}"/>
            </c:ext>
          </c:extLst>
        </c:ser>
        <c:ser>
          <c:idx val="12"/>
          <c:order val="12"/>
          <c:tx>
            <c:strRef>
              <c:f>'Estadisticas-base24-ord'!$EB$30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'Estadisticas-base24-ord'!$EB$31:$EB$63</c:f>
              <c:numCache>
                <c:formatCode>General</c:formatCode>
                <c:ptCount val="33"/>
                <c:pt idx="0">
                  <c:v>10</c:v>
                </c:pt>
                <c:pt idx="1">
                  <c:v>6</c:v>
                </c:pt>
                <c:pt idx="2">
                  <c:v>33</c:v>
                </c:pt>
                <c:pt idx="3">
                  <c:v>22</c:v>
                </c:pt>
                <c:pt idx="4">
                  <c:v>23</c:v>
                </c:pt>
                <c:pt idx="5">
                  <c:v>9</c:v>
                </c:pt>
                <c:pt idx="6">
                  <c:v>22</c:v>
                </c:pt>
                <c:pt idx="7">
                  <c:v>0</c:v>
                </c:pt>
                <c:pt idx="8">
                  <c:v>0</c:v>
                </c:pt>
                <c:pt idx="9">
                  <c:v>29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113</c:v>
                </c:pt>
                <c:pt idx="14">
                  <c:v>23</c:v>
                </c:pt>
                <c:pt idx="15">
                  <c:v>81</c:v>
                </c:pt>
                <c:pt idx="16">
                  <c:v>99</c:v>
                </c:pt>
                <c:pt idx="17">
                  <c:v>0</c:v>
                </c:pt>
                <c:pt idx="18">
                  <c:v>0</c:v>
                </c:pt>
                <c:pt idx="19">
                  <c:v>7</c:v>
                </c:pt>
                <c:pt idx="20">
                  <c:v>20</c:v>
                </c:pt>
                <c:pt idx="21">
                  <c:v>34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</c:v>
                </c:pt>
                <c:pt idx="27">
                  <c:v>3</c:v>
                </c:pt>
                <c:pt idx="28">
                  <c:v>3</c:v>
                </c:pt>
                <c:pt idx="29">
                  <c:v>63</c:v>
                </c:pt>
                <c:pt idx="30">
                  <c:v>0</c:v>
                </c:pt>
                <c:pt idx="31">
                  <c:v>23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B54-4678-9053-F0719F62383A}"/>
            </c:ext>
          </c:extLst>
        </c:ser>
        <c:ser>
          <c:idx val="13"/>
          <c:order val="13"/>
          <c:tx>
            <c:strRef>
              <c:f>'Estadisticas-base24-ord'!$EC$30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'Estadisticas-base24-ord'!$EC$31:$EC$63</c:f>
              <c:numCache>
                <c:formatCode>General</c:formatCode>
                <c:ptCount val="33"/>
                <c:pt idx="0">
                  <c:v>27</c:v>
                </c:pt>
                <c:pt idx="1">
                  <c:v>7</c:v>
                </c:pt>
                <c:pt idx="2">
                  <c:v>50</c:v>
                </c:pt>
                <c:pt idx="3">
                  <c:v>8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36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16</c:v>
                </c:pt>
                <c:pt idx="12">
                  <c:v>10</c:v>
                </c:pt>
                <c:pt idx="13">
                  <c:v>0</c:v>
                </c:pt>
                <c:pt idx="14">
                  <c:v>49</c:v>
                </c:pt>
                <c:pt idx="15">
                  <c:v>3</c:v>
                </c:pt>
                <c:pt idx="16">
                  <c:v>19</c:v>
                </c:pt>
                <c:pt idx="17">
                  <c:v>19</c:v>
                </c:pt>
                <c:pt idx="18">
                  <c:v>0</c:v>
                </c:pt>
                <c:pt idx="19">
                  <c:v>5</c:v>
                </c:pt>
                <c:pt idx="20">
                  <c:v>42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27</c:v>
                </c:pt>
                <c:pt idx="26">
                  <c:v>91</c:v>
                </c:pt>
                <c:pt idx="27">
                  <c:v>13</c:v>
                </c:pt>
                <c:pt idx="28">
                  <c:v>0</c:v>
                </c:pt>
                <c:pt idx="29">
                  <c:v>16</c:v>
                </c:pt>
                <c:pt idx="30">
                  <c:v>10</c:v>
                </c:pt>
                <c:pt idx="31">
                  <c:v>32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54-4678-9053-F0719F62383A}"/>
            </c:ext>
          </c:extLst>
        </c:ser>
        <c:ser>
          <c:idx val="14"/>
          <c:order val="14"/>
          <c:tx>
            <c:strRef>
              <c:f>'Estadisticas-base24-ord'!$ED$30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'Estadisticas-base24-ord'!$ED$31:$ED$63</c:f>
              <c:numCache>
                <c:formatCode>General</c:formatCode>
                <c:ptCount val="33"/>
                <c:pt idx="0">
                  <c:v>63</c:v>
                </c:pt>
                <c:pt idx="1">
                  <c:v>11</c:v>
                </c:pt>
                <c:pt idx="2">
                  <c:v>9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</c:v>
                </c:pt>
                <c:pt idx="11">
                  <c:v>36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</c:v>
                </c:pt>
                <c:pt idx="16">
                  <c:v>0</c:v>
                </c:pt>
                <c:pt idx="17">
                  <c:v>0</c:v>
                </c:pt>
                <c:pt idx="18">
                  <c:v>15</c:v>
                </c:pt>
                <c:pt idx="19">
                  <c:v>49</c:v>
                </c:pt>
                <c:pt idx="20">
                  <c:v>5</c:v>
                </c:pt>
                <c:pt idx="21">
                  <c:v>0</c:v>
                </c:pt>
                <c:pt idx="22">
                  <c:v>23</c:v>
                </c:pt>
                <c:pt idx="23">
                  <c:v>0</c:v>
                </c:pt>
                <c:pt idx="24">
                  <c:v>0</c:v>
                </c:pt>
                <c:pt idx="25">
                  <c:v>6</c:v>
                </c:pt>
                <c:pt idx="26">
                  <c:v>43</c:v>
                </c:pt>
                <c:pt idx="27">
                  <c:v>38</c:v>
                </c:pt>
                <c:pt idx="28">
                  <c:v>9</c:v>
                </c:pt>
                <c:pt idx="29">
                  <c:v>0</c:v>
                </c:pt>
                <c:pt idx="30">
                  <c:v>0</c:v>
                </c:pt>
                <c:pt idx="31">
                  <c:v>10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B54-4678-9053-F0719F62383A}"/>
            </c:ext>
          </c:extLst>
        </c:ser>
        <c:ser>
          <c:idx val="15"/>
          <c:order val="15"/>
          <c:tx>
            <c:strRef>
              <c:f>'Estadisticas-base24-ord'!$EE$30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'Estadisticas-base24-ord'!$EE$31:$EE$63</c:f>
              <c:numCache>
                <c:formatCode>General</c:formatCode>
                <c:ptCount val="33"/>
                <c:pt idx="0">
                  <c:v>43</c:v>
                </c:pt>
                <c:pt idx="1">
                  <c:v>85</c:v>
                </c:pt>
                <c:pt idx="2">
                  <c:v>12</c:v>
                </c:pt>
                <c:pt idx="3">
                  <c:v>14</c:v>
                </c:pt>
                <c:pt idx="4">
                  <c:v>0</c:v>
                </c:pt>
                <c:pt idx="5">
                  <c:v>0</c:v>
                </c:pt>
                <c:pt idx="6">
                  <c:v>20</c:v>
                </c:pt>
                <c:pt idx="7">
                  <c:v>0</c:v>
                </c:pt>
                <c:pt idx="8">
                  <c:v>8</c:v>
                </c:pt>
                <c:pt idx="9">
                  <c:v>30</c:v>
                </c:pt>
                <c:pt idx="10">
                  <c:v>0</c:v>
                </c:pt>
                <c:pt idx="11">
                  <c:v>17</c:v>
                </c:pt>
                <c:pt idx="12">
                  <c:v>0</c:v>
                </c:pt>
                <c:pt idx="13">
                  <c:v>0</c:v>
                </c:pt>
                <c:pt idx="14">
                  <c:v>33</c:v>
                </c:pt>
                <c:pt idx="15">
                  <c:v>11</c:v>
                </c:pt>
                <c:pt idx="16">
                  <c:v>5</c:v>
                </c:pt>
                <c:pt idx="17">
                  <c:v>21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13</c:v>
                </c:pt>
                <c:pt idx="22">
                  <c:v>0</c:v>
                </c:pt>
                <c:pt idx="23">
                  <c:v>0</c:v>
                </c:pt>
                <c:pt idx="24">
                  <c:v>22</c:v>
                </c:pt>
                <c:pt idx="25">
                  <c:v>2</c:v>
                </c:pt>
                <c:pt idx="26">
                  <c:v>17</c:v>
                </c:pt>
                <c:pt idx="27">
                  <c:v>0</c:v>
                </c:pt>
                <c:pt idx="28">
                  <c:v>0</c:v>
                </c:pt>
                <c:pt idx="29">
                  <c:v>54</c:v>
                </c:pt>
                <c:pt idx="30">
                  <c:v>82</c:v>
                </c:pt>
                <c:pt idx="31">
                  <c:v>21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B54-4678-9053-F0719F62383A}"/>
            </c:ext>
          </c:extLst>
        </c:ser>
        <c:ser>
          <c:idx val="16"/>
          <c:order val="16"/>
          <c:tx>
            <c:strRef>
              <c:f>'Estadisticas-base24-ord'!$EF$30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'Estadisticas-base24-ord'!$EF$31:$EF$63</c:f>
              <c:numCache>
                <c:formatCode>General</c:formatCode>
                <c:ptCount val="33"/>
                <c:pt idx="0">
                  <c:v>0</c:v>
                </c:pt>
                <c:pt idx="1">
                  <c:v>22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6</c:v>
                </c:pt>
                <c:pt idx="12">
                  <c:v>25</c:v>
                </c:pt>
                <c:pt idx="13">
                  <c:v>0</c:v>
                </c:pt>
                <c:pt idx="14">
                  <c:v>4</c:v>
                </c:pt>
                <c:pt idx="15">
                  <c:v>76</c:v>
                </c:pt>
                <c:pt idx="16">
                  <c:v>0</c:v>
                </c:pt>
                <c:pt idx="17">
                  <c:v>0</c:v>
                </c:pt>
                <c:pt idx="18">
                  <c:v>32</c:v>
                </c:pt>
                <c:pt idx="19">
                  <c:v>31</c:v>
                </c:pt>
                <c:pt idx="20">
                  <c:v>41</c:v>
                </c:pt>
                <c:pt idx="21">
                  <c:v>0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59</c:v>
                </c:pt>
                <c:pt idx="27">
                  <c:v>75</c:v>
                </c:pt>
                <c:pt idx="28">
                  <c:v>11</c:v>
                </c:pt>
                <c:pt idx="29">
                  <c:v>18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B54-4678-9053-F0719F62383A}"/>
            </c:ext>
          </c:extLst>
        </c:ser>
        <c:ser>
          <c:idx val="17"/>
          <c:order val="17"/>
          <c:tx>
            <c:strRef>
              <c:f>'Estadisticas-base24-ord'!$EG$30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'Estadisticas-base24-ord'!$EG$31:$EG$63</c:f>
              <c:numCache>
                <c:formatCode>General</c:formatCode>
                <c:ptCount val="33"/>
                <c:pt idx="0">
                  <c:v>27</c:v>
                </c:pt>
                <c:pt idx="1">
                  <c:v>0</c:v>
                </c:pt>
                <c:pt idx="2">
                  <c:v>14</c:v>
                </c:pt>
                <c:pt idx="3">
                  <c:v>33</c:v>
                </c:pt>
                <c:pt idx="4">
                  <c:v>7</c:v>
                </c:pt>
                <c:pt idx="5">
                  <c:v>39</c:v>
                </c:pt>
                <c:pt idx="6">
                  <c:v>14</c:v>
                </c:pt>
                <c:pt idx="7">
                  <c:v>0</c:v>
                </c:pt>
                <c:pt idx="8">
                  <c:v>10</c:v>
                </c:pt>
                <c:pt idx="9">
                  <c:v>22</c:v>
                </c:pt>
                <c:pt idx="10">
                  <c:v>34</c:v>
                </c:pt>
                <c:pt idx="11">
                  <c:v>6</c:v>
                </c:pt>
                <c:pt idx="12">
                  <c:v>30</c:v>
                </c:pt>
                <c:pt idx="13">
                  <c:v>0</c:v>
                </c:pt>
                <c:pt idx="14">
                  <c:v>0</c:v>
                </c:pt>
                <c:pt idx="15">
                  <c:v>6</c:v>
                </c:pt>
                <c:pt idx="16">
                  <c:v>0</c:v>
                </c:pt>
                <c:pt idx="17">
                  <c:v>50</c:v>
                </c:pt>
                <c:pt idx="18">
                  <c:v>42</c:v>
                </c:pt>
                <c:pt idx="19">
                  <c:v>0</c:v>
                </c:pt>
                <c:pt idx="20">
                  <c:v>41</c:v>
                </c:pt>
                <c:pt idx="21">
                  <c:v>0</c:v>
                </c:pt>
                <c:pt idx="22">
                  <c:v>83</c:v>
                </c:pt>
                <c:pt idx="23">
                  <c:v>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42</c:v>
                </c:pt>
                <c:pt idx="28">
                  <c:v>5</c:v>
                </c:pt>
                <c:pt idx="29">
                  <c:v>8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B54-4678-9053-F0719F62383A}"/>
            </c:ext>
          </c:extLst>
        </c:ser>
        <c:ser>
          <c:idx val="18"/>
          <c:order val="18"/>
          <c:tx>
            <c:strRef>
              <c:f>'Estadisticas-base24-ord'!$EH$30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'Estadisticas-base24-ord'!$EH$31:$EH$63</c:f>
              <c:numCache>
                <c:formatCode>General</c:formatCode>
                <c:ptCount val="33"/>
                <c:pt idx="0">
                  <c:v>0</c:v>
                </c:pt>
                <c:pt idx="1">
                  <c:v>5</c:v>
                </c:pt>
                <c:pt idx="2">
                  <c:v>12</c:v>
                </c:pt>
                <c:pt idx="3">
                  <c:v>0</c:v>
                </c:pt>
                <c:pt idx="4">
                  <c:v>3</c:v>
                </c:pt>
                <c:pt idx="5">
                  <c:v>16</c:v>
                </c:pt>
                <c:pt idx="6">
                  <c:v>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</c:v>
                </c:pt>
                <c:pt idx="15">
                  <c:v>19</c:v>
                </c:pt>
                <c:pt idx="16">
                  <c:v>0</c:v>
                </c:pt>
                <c:pt idx="17">
                  <c:v>50</c:v>
                </c:pt>
                <c:pt idx="18">
                  <c:v>9</c:v>
                </c:pt>
                <c:pt idx="19">
                  <c:v>8</c:v>
                </c:pt>
                <c:pt idx="20">
                  <c:v>22</c:v>
                </c:pt>
                <c:pt idx="21">
                  <c:v>59</c:v>
                </c:pt>
                <c:pt idx="22">
                  <c:v>27</c:v>
                </c:pt>
                <c:pt idx="23">
                  <c:v>1</c:v>
                </c:pt>
                <c:pt idx="24">
                  <c:v>3</c:v>
                </c:pt>
                <c:pt idx="25">
                  <c:v>0</c:v>
                </c:pt>
                <c:pt idx="26">
                  <c:v>61</c:v>
                </c:pt>
                <c:pt idx="27">
                  <c:v>24</c:v>
                </c:pt>
                <c:pt idx="28">
                  <c:v>31</c:v>
                </c:pt>
                <c:pt idx="29">
                  <c:v>43</c:v>
                </c:pt>
                <c:pt idx="30">
                  <c:v>7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B54-4678-9053-F0719F62383A}"/>
            </c:ext>
          </c:extLst>
        </c:ser>
        <c:ser>
          <c:idx val="19"/>
          <c:order val="19"/>
          <c:tx>
            <c:strRef>
              <c:f>'Estadisticas-base24-ord'!$EI$30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'Estadisticas-base24-ord'!$EI$31:$EI$63</c:f>
              <c:numCache>
                <c:formatCode>General</c:formatCode>
                <c:ptCount val="33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40</c:v>
                </c:pt>
                <c:pt idx="7">
                  <c:v>27</c:v>
                </c:pt>
                <c:pt idx="8">
                  <c:v>2</c:v>
                </c:pt>
                <c:pt idx="9">
                  <c:v>0</c:v>
                </c:pt>
                <c:pt idx="10">
                  <c:v>23</c:v>
                </c:pt>
                <c:pt idx="11">
                  <c:v>7</c:v>
                </c:pt>
                <c:pt idx="12">
                  <c:v>21</c:v>
                </c:pt>
                <c:pt idx="13">
                  <c:v>2</c:v>
                </c:pt>
                <c:pt idx="14">
                  <c:v>0</c:v>
                </c:pt>
                <c:pt idx="15">
                  <c:v>40</c:v>
                </c:pt>
                <c:pt idx="16">
                  <c:v>44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67</c:v>
                </c:pt>
                <c:pt idx="21">
                  <c:v>3</c:v>
                </c:pt>
                <c:pt idx="22">
                  <c:v>0</c:v>
                </c:pt>
                <c:pt idx="23">
                  <c:v>4</c:v>
                </c:pt>
                <c:pt idx="24">
                  <c:v>8</c:v>
                </c:pt>
                <c:pt idx="25">
                  <c:v>2</c:v>
                </c:pt>
                <c:pt idx="26">
                  <c:v>0</c:v>
                </c:pt>
                <c:pt idx="27">
                  <c:v>13</c:v>
                </c:pt>
                <c:pt idx="28">
                  <c:v>74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B54-4678-9053-F0719F62383A}"/>
            </c:ext>
          </c:extLst>
        </c:ser>
        <c:ser>
          <c:idx val="20"/>
          <c:order val="20"/>
          <c:tx>
            <c:strRef>
              <c:f>'Estadisticas-base24-ord'!$EJ$30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'Estadisticas-base24-ord'!$EJ$31:$EJ$63</c:f>
              <c:numCache>
                <c:formatCode>General</c:formatCode>
                <c:ptCount val="33"/>
                <c:pt idx="0">
                  <c:v>8</c:v>
                </c:pt>
                <c:pt idx="1">
                  <c:v>63</c:v>
                </c:pt>
                <c:pt idx="2">
                  <c:v>0</c:v>
                </c:pt>
                <c:pt idx="3">
                  <c:v>19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55</c:v>
                </c:pt>
                <c:pt idx="10">
                  <c:v>0</c:v>
                </c:pt>
                <c:pt idx="11">
                  <c:v>64</c:v>
                </c:pt>
                <c:pt idx="12">
                  <c:v>1</c:v>
                </c:pt>
                <c:pt idx="13">
                  <c:v>2</c:v>
                </c:pt>
                <c:pt idx="14">
                  <c:v>30</c:v>
                </c:pt>
                <c:pt idx="15">
                  <c:v>14</c:v>
                </c:pt>
                <c:pt idx="16">
                  <c:v>0</c:v>
                </c:pt>
                <c:pt idx="17">
                  <c:v>3</c:v>
                </c:pt>
                <c:pt idx="18">
                  <c:v>37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</c:v>
                </c:pt>
                <c:pt idx="28">
                  <c:v>9</c:v>
                </c:pt>
                <c:pt idx="29">
                  <c:v>26</c:v>
                </c:pt>
                <c:pt idx="30">
                  <c:v>0</c:v>
                </c:pt>
                <c:pt idx="31">
                  <c:v>22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B54-4678-9053-F0719F62383A}"/>
            </c:ext>
          </c:extLst>
        </c:ser>
        <c:ser>
          <c:idx val="21"/>
          <c:order val="21"/>
          <c:tx>
            <c:strRef>
              <c:f>'Estadisticas-base24-ord'!$EK$30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'Estadisticas-base24-ord'!$EK$31:$EK$63</c:f>
              <c:numCache>
                <c:formatCode>General</c:formatCode>
                <c:ptCount val="33"/>
                <c:pt idx="0">
                  <c:v>28</c:v>
                </c:pt>
                <c:pt idx="1">
                  <c:v>0</c:v>
                </c:pt>
                <c:pt idx="2">
                  <c:v>9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60</c:v>
                </c:pt>
                <c:pt idx="7">
                  <c:v>33</c:v>
                </c:pt>
                <c:pt idx="8">
                  <c:v>10</c:v>
                </c:pt>
                <c:pt idx="9">
                  <c:v>2</c:v>
                </c:pt>
                <c:pt idx="10">
                  <c:v>0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0</c:v>
                </c:pt>
                <c:pt idx="19">
                  <c:v>0</c:v>
                </c:pt>
                <c:pt idx="20">
                  <c:v>13</c:v>
                </c:pt>
                <c:pt idx="21">
                  <c:v>27</c:v>
                </c:pt>
                <c:pt idx="22">
                  <c:v>22</c:v>
                </c:pt>
                <c:pt idx="23">
                  <c:v>9</c:v>
                </c:pt>
                <c:pt idx="24">
                  <c:v>0</c:v>
                </c:pt>
                <c:pt idx="25">
                  <c:v>4</c:v>
                </c:pt>
                <c:pt idx="26">
                  <c:v>18</c:v>
                </c:pt>
                <c:pt idx="27">
                  <c:v>18</c:v>
                </c:pt>
                <c:pt idx="28">
                  <c:v>11</c:v>
                </c:pt>
                <c:pt idx="29">
                  <c:v>0</c:v>
                </c:pt>
                <c:pt idx="30">
                  <c:v>23</c:v>
                </c:pt>
                <c:pt idx="31">
                  <c:v>14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B54-4678-9053-F0719F62383A}"/>
            </c:ext>
          </c:extLst>
        </c:ser>
        <c:ser>
          <c:idx val="22"/>
          <c:order val="22"/>
          <c:tx>
            <c:strRef>
              <c:f>'Estadisticas-base24-ord'!$EL$30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'Estadisticas-base24-ord'!$EL$31:$EL$63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11</c:v>
                </c:pt>
                <c:pt idx="3">
                  <c:v>8</c:v>
                </c:pt>
                <c:pt idx="4">
                  <c:v>11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29</c:v>
                </c:pt>
                <c:pt idx="10">
                  <c:v>40</c:v>
                </c:pt>
                <c:pt idx="11">
                  <c:v>0</c:v>
                </c:pt>
                <c:pt idx="12">
                  <c:v>20</c:v>
                </c:pt>
                <c:pt idx="13">
                  <c:v>0</c:v>
                </c:pt>
                <c:pt idx="14">
                  <c:v>12</c:v>
                </c:pt>
                <c:pt idx="15">
                  <c:v>1</c:v>
                </c:pt>
                <c:pt idx="16">
                  <c:v>77</c:v>
                </c:pt>
                <c:pt idx="17">
                  <c:v>0</c:v>
                </c:pt>
                <c:pt idx="18">
                  <c:v>23</c:v>
                </c:pt>
                <c:pt idx="19">
                  <c:v>2</c:v>
                </c:pt>
                <c:pt idx="20">
                  <c:v>65</c:v>
                </c:pt>
                <c:pt idx="21">
                  <c:v>0</c:v>
                </c:pt>
                <c:pt idx="22">
                  <c:v>33</c:v>
                </c:pt>
                <c:pt idx="23">
                  <c:v>0</c:v>
                </c:pt>
                <c:pt idx="24">
                  <c:v>3</c:v>
                </c:pt>
                <c:pt idx="25">
                  <c:v>13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12</c:v>
                </c:pt>
                <c:pt idx="30">
                  <c:v>23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B54-4678-9053-F0719F62383A}"/>
            </c:ext>
          </c:extLst>
        </c:ser>
        <c:ser>
          <c:idx val="23"/>
          <c:order val="23"/>
          <c:tx>
            <c:strRef>
              <c:f>'Estadisticas-base24-ord'!$EM$30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'Estadisticas-base24-ord'!$DO$31:$DO$63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'Estadisticas-base24-ord'!$EM$31:$EM$63</c:f>
              <c:numCache>
                <c:formatCode>General</c:formatCode>
                <c:ptCount val="33"/>
                <c:pt idx="0">
                  <c:v>0</c:v>
                </c:pt>
                <c:pt idx="1">
                  <c:v>15</c:v>
                </c:pt>
                <c:pt idx="2">
                  <c:v>61</c:v>
                </c:pt>
                <c:pt idx="3">
                  <c:v>9</c:v>
                </c:pt>
                <c:pt idx="4">
                  <c:v>11</c:v>
                </c:pt>
                <c:pt idx="5">
                  <c:v>0</c:v>
                </c:pt>
                <c:pt idx="6">
                  <c:v>67</c:v>
                </c:pt>
                <c:pt idx="7">
                  <c:v>0</c:v>
                </c:pt>
                <c:pt idx="8">
                  <c:v>21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21</c:v>
                </c:pt>
                <c:pt idx="15">
                  <c:v>0</c:v>
                </c:pt>
                <c:pt idx="16">
                  <c:v>8</c:v>
                </c:pt>
                <c:pt idx="17">
                  <c:v>28</c:v>
                </c:pt>
                <c:pt idx="18">
                  <c:v>0</c:v>
                </c:pt>
                <c:pt idx="19">
                  <c:v>20</c:v>
                </c:pt>
                <c:pt idx="20">
                  <c:v>39</c:v>
                </c:pt>
                <c:pt idx="21">
                  <c:v>14</c:v>
                </c:pt>
                <c:pt idx="22">
                  <c:v>6</c:v>
                </c:pt>
                <c:pt idx="23">
                  <c:v>0</c:v>
                </c:pt>
                <c:pt idx="24">
                  <c:v>24</c:v>
                </c:pt>
                <c:pt idx="25">
                  <c:v>4</c:v>
                </c:pt>
                <c:pt idx="26">
                  <c:v>0</c:v>
                </c:pt>
                <c:pt idx="27">
                  <c:v>61</c:v>
                </c:pt>
                <c:pt idx="28">
                  <c:v>0</c:v>
                </c:pt>
                <c:pt idx="29">
                  <c:v>0</c:v>
                </c:pt>
                <c:pt idx="30">
                  <c:v>17</c:v>
                </c:pt>
                <c:pt idx="31">
                  <c:v>28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B54-4678-9053-F0719F623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584752"/>
        <c:axId val="365582784"/>
      </c:barChart>
      <c:catAx>
        <c:axId val="36558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5582784"/>
        <c:crosses val="autoZero"/>
        <c:auto val="1"/>
        <c:lblAlgn val="ctr"/>
        <c:lblOffset val="100"/>
        <c:noMultiLvlLbl val="0"/>
      </c:catAx>
      <c:valAx>
        <c:axId val="36558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558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982443054875856"/>
          <c:y val="0.81455832647881654"/>
          <c:w val="0.46956045353897208"/>
          <c:h val="3.1350345087262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Cantidad</a:t>
            </a:r>
            <a:r>
              <a:rPr lang="es-MX" baseline="0"/>
              <a:t> de visitas por tiempo de visita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'Cuartiles tiempo en el sitio'!$J$1</c:f>
              <c:strCache>
                <c:ptCount val="1"/>
                <c:pt idx="0">
                  <c:v>Qty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'Cuartiles tiempo en el sitio'!$I$2:$I$68</c:f>
              <c:numCache>
                <c:formatCode>General</c:formatCode>
                <c:ptCount val="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55</c:v>
                </c:pt>
                <c:pt idx="53">
                  <c:v>56</c:v>
                </c:pt>
                <c:pt idx="54">
                  <c:v>58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64</c:v>
                </c:pt>
                <c:pt idx="59">
                  <c:v>67</c:v>
                </c:pt>
                <c:pt idx="60">
                  <c:v>69</c:v>
                </c:pt>
                <c:pt idx="61">
                  <c:v>70</c:v>
                </c:pt>
                <c:pt idx="62">
                  <c:v>79</c:v>
                </c:pt>
                <c:pt idx="63">
                  <c:v>87</c:v>
                </c:pt>
                <c:pt idx="64">
                  <c:v>88</c:v>
                </c:pt>
                <c:pt idx="65">
                  <c:v>98</c:v>
                </c:pt>
                <c:pt idx="66">
                  <c:v>102</c:v>
                </c:pt>
              </c:numCache>
            </c:numRef>
          </c:xVal>
          <c:yVal>
            <c:numRef>
              <c:f>'Cuartiles tiempo en el sitio'!$J$2:$J$68</c:f>
              <c:numCache>
                <c:formatCode>General</c:formatCode>
                <c:ptCount val="67"/>
                <c:pt idx="0">
                  <c:v>24</c:v>
                </c:pt>
                <c:pt idx="1">
                  <c:v>49</c:v>
                </c:pt>
                <c:pt idx="2">
                  <c:v>42</c:v>
                </c:pt>
                <c:pt idx="3">
                  <c:v>44</c:v>
                </c:pt>
                <c:pt idx="4">
                  <c:v>34</c:v>
                </c:pt>
                <c:pt idx="5">
                  <c:v>32</c:v>
                </c:pt>
                <c:pt idx="6">
                  <c:v>27</c:v>
                </c:pt>
                <c:pt idx="7">
                  <c:v>29</c:v>
                </c:pt>
                <c:pt idx="8">
                  <c:v>30</c:v>
                </c:pt>
                <c:pt idx="9">
                  <c:v>26</c:v>
                </c:pt>
                <c:pt idx="10">
                  <c:v>18</c:v>
                </c:pt>
                <c:pt idx="11">
                  <c:v>28</c:v>
                </c:pt>
                <c:pt idx="12">
                  <c:v>24</c:v>
                </c:pt>
                <c:pt idx="13">
                  <c:v>13</c:v>
                </c:pt>
                <c:pt idx="14">
                  <c:v>25</c:v>
                </c:pt>
                <c:pt idx="15">
                  <c:v>25</c:v>
                </c:pt>
                <c:pt idx="16">
                  <c:v>15</c:v>
                </c:pt>
                <c:pt idx="17">
                  <c:v>14</c:v>
                </c:pt>
                <c:pt idx="18">
                  <c:v>12</c:v>
                </c:pt>
                <c:pt idx="19">
                  <c:v>12</c:v>
                </c:pt>
                <c:pt idx="20">
                  <c:v>20</c:v>
                </c:pt>
                <c:pt idx="21">
                  <c:v>12</c:v>
                </c:pt>
                <c:pt idx="22">
                  <c:v>16</c:v>
                </c:pt>
                <c:pt idx="23">
                  <c:v>9</c:v>
                </c:pt>
                <c:pt idx="24">
                  <c:v>13</c:v>
                </c:pt>
                <c:pt idx="25">
                  <c:v>10</c:v>
                </c:pt>
                <c:pt idx="26">
                  <c:v>2</c:v>
                </c:pt>
                <c:pt idx="27">
                  <c:v>8</c:v>
                </c:pt>
                <c:pt idx="28">
                  <c:v>2</c:v>
                </c:pt>
                <c:pt idx="29">
                  <c:v>5</c:v>
                </c:pt>
                <c:pt idx="30">
                  <c:v>4</c:v>
                </c:pt>
                <c:pt idx="31">
                  <c:v>6</c:v>
                </c:pt>
                <c:pt idx="32">
                  <c:v>4</c:v>
                </c:pt>
                <c:pt idx="33">
                  <c:v>5</c:v>
                </c:pt>
                <c:pt idx="34">
                  <c:v>5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1</c:v>
                </c:pt>
                <c:pt idx="39">
                  <c:v>6</c:v>
                </c:pt>
                <c:pt idx="40">
                  <c:v>5</c:v>
                </c:pt>
                <c:pt idx="41">
                  <c:v>2</c:v>
                </c:pt>
                <c:pt idx="42">
                  <c:v>5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F-4049-BF7A-0A86222FB63E}"/>
            </c:ext>
          </c:extLst>
        </c:ser>
        <c:ser>
          <c:idx val="1"/>
          <c:order val="1"/>
          <c:tx>
            <c:v>Q1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square"/>
              <c:size val="5"/>
              <c:spPr>
                <a:solidFill>
                  <a:schemeClr val="accent4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29DF-4049-BF7A-0A86222FB63E}"/>
              </c:ext>
            </c:extLst>
          </c:dPt>
          <c:errBars>
            <c:errDir val="x"/>
            <c:errBarType val="both"/>
            <c:errValType val="percentage"/>
            <c:noEndCap val="1"/>
            <c:val val="10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minus"/>
            <c:errValType val="fixedVal"/>
            <c:noEndCap val="0"/>
            <c:val val="5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'Cuartiles tiempo en el sitio'!$W$21</c:f>
              <c:numCache>
                <c:formatCode>General</c:formatCode>
                <c:ptCount val="1"/>
                <c:pt idx="0">
                  <c:v>3.9545454545454546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50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29DF-4049-BF7A-0A86222FB63E}"/>
            </c:ext>
          </c:extLst>
        </c:ser>
        <c:ser>
          <c:idx val="2"/>
          <c:order val="2"/>
          <c:tx>
            <c:v>Q3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'Cuartiles tiempo en el sitio'!$W$23</c:f>
              <c:numCache>
                <c:formatCode>General</c:formatCode>
                <c:ptCount val="1"/>
                <c:pt idx="0">
                  <c:v>21.833333333333332</c:v>
                </c:pt>
              </c:numCache>
            </c:numRef>
          </c:xVal>
          <c:yVal>
            <c:numRef>
              <c:f>'Cuartiles tiempo en el sitio'!$X$23</c:f>
              <c:numCache>
                <c:formatCode>General</c:formatCode>
                <c:ptCount val="1"/>
                <c:pt idx="0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9DF-4049-BF7A-0A86222FB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210472"/>
        <c:axId val="735203912"/>
      </c:scatterChart>
      <c:valAx>
        <c:axId val="73521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5203912"/>
        <c:crosses val="autoZero"/>
        <c:crossBetween val="midCat"/>
      </c:valAx>
      <c:valAx>
        <c:axId val="73520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521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Frecuencias</a:t>
            </a:r>
            <a:r>
              <a:rPr lang="es-MX" baseline="0"/>
              <a:t> de cantidad de páginas vistas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'Cuartiles de paginas vistas'!$F$1</c:f>
              <c:strCache>
                <c:ptCount val="1"/>
                <c:pt idx="0">
                  <c:v>Qty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'Cuartiles de paginas vistas'!$E$2:$E$8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xVal>
          <c:yVal>
            <c:numRef>
              <c:f>'Cuartiles de paginas vistas'!$F$2:$F$8</c:f>
              <c:numCache>
                <c:formatCode>General</c:formatCode>
                <c:ptCount val="7"/>
                <c:pt idx="0">
                  <c:v>105</c:v>
                </c:pt>
                <c:pt idx="1">
                  <c:v>89</c:v>
                </c:pt>
                <c:pt idx="2">
                  <c:v>98</c:v>
                </c:pt>
                <c:pt idx="3">
                  <c:v>119</c:v>
                </c:pt>
                <c:pt idx="4">
                  <c:v>96</c:v>
                </c:pt>
                <c:pt idx="5">
                  <c:v>95</c:v>
                </c:pt>
                <c:pt idx="6">
                  <c:v>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5-4639-AEF1-6035709B4581}"/>
            </c:ext>
          </c:extLst>
        </c:ser>
        <c:ser>
          <c:idx val="1"/>
          <c:order val="1"/>
          <c:tx>
            <c:v>Q1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'Cuartiles de paginas vistas'!$J$15</c:f>
              <c:numCache>
                <c:formatCode>General</c:formatCode>
                <c:ptCount val="1"/>
                <c:pt idx="0">
                  <c:v>1.4285714285714286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120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055-4639-AEF1-6035709B4581}"/>
            </c:ext>
          </c:extLst>
        </c:ser>
        <c:ser>
          <c:idx val="2"/>
          <c:order val="2"/>
          <c:tx>
            <c:v>Q3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'Cuartiles de paginas vistas'!$J$17</c:f>
              <c:numCache>
                <c:formatCode>General</c:formatCode>
                <c:ptCount val="1"/>
                <c:pt idx="0">
                  <c:v>4.6875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120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055-4639-AEF1-6035709B4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900088"/>
        <c:axId val="638897792"/>
      </c:scatterChart>
      <c:valAx>
        <c:axId val="63890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8897792"/>
        <c:crosses val="autoZero"/>
        <c:crossBetween val="midCat"/>
      </c:valAx>
      <c:valAx>
        <c:axId val="63889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890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Usuarios por cantidad de páginas</a:t>
            </a:r>
            <a:r>
              <a:rPr lang="es-MX" baseline="0"/>
              <a:t> vistas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Hoja8!$I$2:$I$21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20</c:v>
                </c:pt>
                <c:pt idx="19">
                  <c:v>22</c:v>
                </c:pt>
              </c:numCache>
            </c:numRef>
          </c:xVal>
          <c:yVal>
            <c:numRef>
              <c:f>Hoja8!$J$2:$J$21</c:f>
              <c:numCache>
                <c:formatCode>General</c:formatCode>
                <c:ptCount val="20"/>
                <c:pt idx="0">
                  <c:v>30</c:v>
                </c:pt>
                <c:pt idx="1">
                  <c:v>26</c:v>
                </c:pt>
                <c:pt idx="2">
                  <c:v>32</c:v>
                </c:pt>
                <c:pt idx="3">
                  <c:v>34</c:v>
                </c:pt>
                <c:pt idx="4">
                  <c:v>28</c:v>
                </c:pt>
                <c:pt idx="5">
                  <c:v>53</c:v>
                </c:pt>
                <c:pt idx="6">
                  <c:v>60</c:v>
                </c:pt>
                <c:pt idx="7">
                  <c:v>21</c:v>
                </c:pt>
                <c:pt idx="8">
                  <c:v>18</c:v>
                </c:pt>
                <c:pt idx="9">
                  <c:v>15</c:v>
                </c:pt>
                <c:pt idx="10">
                  <c:v>16</c:v>
                </c:pt>
                <c:pt idx="11">
                  <c:v>15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98-4BD4-85D7-8B022D3AD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581800"/>
        <c:axId val="369994112"/>
      </c:scatterChart>
      <c:valAx>
        <c:axId val="365581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9994112"/>
        <c:crosses val="autoZero"/>
        <c:crossBetween val="midCat"/>
      </c:valAx>
      <c:valAx>
        <c:axId val="3699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5581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  <cx:data id="1">
      <cx:numDim type="val">
        <cx:f>_xlchart.v1.25</cx:f>
      </cx:numDim>
    </cx:data>
    <cx:data id="2">
      <cx:numDim type="val">
        <cx:f>_xlchart.v1.26</cx:f>
      </cx:numDim>
    </cx:data>
    <cx:data id="3">
      <cx:numDim type="val">
        <cx:f>_xlchart.v1.27</cx:f>
      </cx:numDim>
    </cx:data>
    <cx:data id="4">
      <cx:numDim type="val">
        <cx:f>_xlchart.v1.28</cx:f>
      </cx:numDim>
    </cx:data>
    <cx:data id="5">
      <cx:numDim type="val">
        <cx:f>_xlchart.v1.29</cx:f>
      </cx:numDim>
    </cx:data>
    <cx:data id="6">
      <cx:numDim type="val">
        <cx:f>_xlchart.v1.30</cx:f>
      </cx:numDim>
    </cx:data>
    <cx:data id="7">
      <cx:numDim type="val">
        <cx:f>_xlchart.v1.31</cx:f>
      </cx:numDim>
    </cx:data>
    <cx:data id="8">
      <cx:numDim type="val">
        <cx:f>_xlchart.v1.32</cx:f>
      </cx:numDim>
    </cx:data>
    <cx:data id="9">
      <cx:numDim type="val">
        <cx:f>_xlchart.v1.33</cx:f>
      </cx:numDim>
    </cx:data>
    <cx:data id="10">
      <cx:numDim type="val">
        <cx:f>_xlchart.v1.34</cx:f>
      </cx:numDim>
    </cx:data>
    <cx:data id="11">
      <cx:numDim type="val">
        <cx:f>_xlchart.v1.35</cx:f>
      </cx:numDim>
    </cx:data>
    <cx:data id="12">
      <cx:numDim type="val">
        <cx:f>_xlchart.v1.36</cx:f>
      </cx:numDim>
    </cx:data>
    <cx:data id="13">
      <cx:numDim type="val">
        <cx:f>_xlchart.v1.37</cx:f>
      </cx:numDim>
    </cx:data>
    <cx:data id="14">
      <cx:numDim type="val">
        <cx:f>_xlchart.v1.38</cx:f>
      </cx:numDim>
    </cx:data>
    <cx:data id="15">
      <cx:numDim type="val">
        <cx:f>_xlchart.v1.39</cx:f>
      </cx:numDim>
    </cx:data>
    <cx:data id="16">
      <cx:numDim type="val">
        <cx:f>_xlchart.v1.40</cx:f>
      </cx:numDim>
    </cx:data>
    <cx:data id="17">
      <cx:numDim type="val">
        <cx:f>_xlchart.v1.41</cx:f>
      </cx:numDim>
    </cx:data>
    <cx:data id="18">
      <cx:numDim type="val">
        <cx:f>_xlchart.v1.42</cx:f>
      </cx:numDim>
    </cx:data>
    <cx:data id="19">
      <cx:numDim type="val">
        <cx:f>_xlchart.v1.43</cx:f>
      </cx:numDim>
    </cx:data>
    <cx:data id="20">
      <cx:numDim type="val">
        <cx:f>_xlchart.v1.44</cx:f>
      </cx:numDim>
    </cx:data>
    <cx:data id="21">
      <cx:numDim type="val">
        <cx:f>_xlchart.v1.45</cx:f>
      </cx:numDim>
    </cx:data>
    <cx:data id="22">
      <cx:numDim type="val">
        <cx:f>_xlchart.v1.46</cx:f>
      </cx:numDim>
    </cx:data>
    <cx:data id="23">
      <cx:numDim type="val">
        <cx:f>_xlchart.v1.47</cx:f>
      </cx:numDim>
    </cx:data>
  </cx:chartData>
  <cx:chart>
    <cx:title pos="t" align="ctr" overlay="0">
      <cx:tx>
        <cx:txData>
          <cx:v>cajas y bigotes para promedio de visitas por hora (0-23 hrs)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cajas y bigotes para promedio de visitas por hora (0-23 hrs)</a:t>
          </a:r>
        </a:p>
      </cx:txPr>
    </cx:title>
    <cx:plotArea>
      <cx:plotAreaRegion>
        <cx:series layoutId="boxWhisker" uniqueId="{2A560F63-4E4B-4FCD-A418-DD600B2209AF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49D441F-75B7-4C8B-947C-EFD0DE5439C5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C76D601-2406-405C-BC58-380314C705FC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46D4061-803F-4780-B18E-ECACE28B5DEE}"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97E6CA01-9EF6-481D-8621-8A3D970D17E7}"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6E5C81A-24D8-4B72-9C4E-E6E4194EEA3F}"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B20BC098-0EB0-4A0D-A8DA-8B2507934DCA}"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9D808ED5-669C-4399-B36E-FC242EF0033D}"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0F5F8803-2C17-4FB7-B322-5DC8E333B43B}"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3B7EA952-1D7F-476F-9611-71B16F2CB94E}"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F87B2418-ABE2-4D85-B567-8FA34AC0F676}"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DEA324E6-DEFB-4225-8E65-57B87B17465E}"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0159FFCB-D3AC-49B6-B23A-A9D0FEA58DBC}"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2DCFDD1C-01B7-4AAC-9D5E-BDB1A191ECDE}"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74E2A803-5AFA-4FE5-A82A-35F8D9924C78}">
          <cx:dataId val="14"/>
          <cx:layoutPr>
            <cx:visibility meanLine="0" meanMarker="1" nonoutliers="0" outliers="1"/>
            <cx:statistics quartileMethod="exclusive"/>
          </cx:layoutPr>
        </cx:series>
        <cx:series layoutId="boxWhisker" uniqueId="{7D3F52F8-9E7D-4801-9BA7-5DDAE14F87BF}">
          <cx:dataId val="15"/>
          <cx:layoutPr>
            <cx:visibility meanLine="0" meanMarker="1" nonoutliers="0" outliers="1"/>
            <cx:statistics quartileMethod="exclusive"/>
          </cx:layoutPr>
        </cx:series>
        <cx:series layoutId="boxWhisker" uniqueId="{4C41881F-B493-4E36-A7C7-4218877BE985}">
          <cx:dataId val="16"/>
          <cx:layoutPr>
            <cx:visibility meanLine="0" meanMarker="1" nonoutliers="0" outliers="1"/>
            <cx:statistics quartileMethod="exclusive"/>
          </cx:layoutPr>
        </cx:series>
        <cx:series layoutId="boxWhisker" uniqueId="{680F5D8B-4DAB-485B-8E09-1CDECE6E6DC4}">
          <cx:dataId val="17"/>
          <cx:layoutPr>
            <cx:visibility meanLine="0" meanMarker="1" nonoutliers="0" outliers="1"/>
            <cx:statistics quartileMethod="exclusive"/>
          </cx:layoutPr>
        </cx:series>
        <cx:series layoutId="boxWhisker" uniqueId="{F033BAAA-314B-4270-B131-2733488EDADB}">
          <cx:dataId val="18"/>
          <cx:layoutPr>
            <cx:visibility meanLine="0" meanMarker="1" nonoutliers="0" outliers="1"/>
            <cx:statistics quartileMethod="exclusive"/>
          </cx:layoutPr>
        </cx:series>
        <cx:series layoutId="boxWhisker" uniqueId="{B25910D3-DF56-4206-8EA9-F76177065EB4}">
          <cx:dataId val="19"/>
          <cx:layoutPr>
            <cx:visibility meanLine="0" meanMarker="1" nonoutliers="0" outliers="1"/>
            <cx:statistics quartileMethod="exclusive"/>
          </cx:layoutPr>
        </cx:series>
        <cx:series layoutId="boxWhisker" uniqueId="{86D57E4A-32D2-4456-9B61-3B60197AB021}">
          <cx:dataId val="20"/>
          <cx:layoutPr>
            <cx:visibility meanLine="0" meanMarker="1" nonoutliers="0" outliers="1"/>
            <cx:statistics quartileMethod="exclusive"/>
          </cx:layoutPr>
        </cx:series>
        <cx:series layoutId="boxWhisker" uniqueId="{1CCA8227-6C44-48EE-B22B-3A632DCE126D}">
          <cx:dataId val="21"/>
          <cx:layoutPr>
            <cx:visibility meanLine="0" meanMarker="1" nonoutliers="0" outliers="1"/>
            <cx:statistics quartileMethod="exclusive"/>
          </cx:layoutPr>
        </cx:series>
        <cx:series layoutId="boxWhisker" uniqueId="{F66E0331-96AF-4A62-8E2B-7202C979A95C}">
          <cx:dataId val="22"/>
          <cx:layoutPr>
            <cx:visibility meanLine="0" meanMarker="1" nonoutliers="0" outliers="1"/>
            <cx:statistics quartileMethod="exclusive"/>
          </cx:layoutPr>
        </cx:series>
        <cx:series layoutId="boxWhisker" uniqueId="{E9A744E9-F092-446A-A0B9-F2EEFD8186D7}">
          <cx:dataId val="2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790000021"/>
        <cx:majorTickMarks type="in"/>
        <cx:minorTickMarks type="in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0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75000"/>
      </a:schemeClr>
    </cs:fontRef>
    <cs:spPr>
      <a:solidFill>
        <a:schemeClr val="dk1">
          <a:lumMod val="75000"/>
          <a:lumOff val="25000"/>
        </a:schemeClr>
      </a:solidFill>
      <a:ln>
        <a:solidFill>
          <a:schemeClr val="lt1">
            <a:lumMod val="75000"/>
          </a:schemeClr>
        </a:solidFill>
      </a:ln>
      <a:effectLst>
        <a:glow rad="63500">
          <a:schemeClr val="lt1">
            <a:lumMod val="75000"/>
            <a:alpha val="15000"/>
          </a:schemeClr>
        </a:glow>
      </a:effectLst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</a:ln>
      <a:effectLst>
        <a:glow rad="76200">
          <a:schemeClr val="phClr">
            <a:satMod val="175000"/>
            <a:alpha val="3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114299</xdr:colOff>
      <xdr:row>19</xdr:row>
      <xdr:rowOff>42861</xdr:rowOff>
    </xdr:from>
    <xdr:to>
      <xdr:col>54</xdr:col>
      <xdr:colOff>47624</xdr:colOff>
      <xdr:row>42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CE3CF02-1A52-48F0-82F0-99CA99757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183</xdr:col>
      <xdr:colOff>259291</xdr:colOff>
      <xdr:row>27</xdr:row>
      <xdr:rowOff>89427</xdr:rowOff>
    </xdr:from>
    <xdr:to>
      <xdr:col>195</xdr:col>
      <xdr:colOff>278341</xdr:colOff>
      <xdr:row>45</xdr:row>
      <xdr:rowOff>37040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92BB52E-1676-4893-9E89-00B30BD70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183</xdr:col>
      <xdr:colOff>22753</xdr:colOff>
      <xdr:row>47</xdr:row>
      <xdr:rowOff>103186</xdr:rowOff>
    </xdr:from>
    <xdr:to>
      <xdr:col>195</xdr:col>
      <xdr:colOff>37041</xdr:colOff>
      <xdr:row>62</xdr:row>
      <xdr:rowOff>88899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ECC9F79-5F4A-4DD1-B628-0B9A90234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147637</xdr:colOff>
      <xdr:row>42</xdr:row>
      <xdr:rowOff>185736</xdr:rowOff>
    </xdr:from>
    <xdr:to>
      <xdr:col>54</xdr:col>
      <xdr:colOff>76200</xdr:colOff>
      <xdr:row>66</xdr:row>
      <xdr:rowOff>57149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DEDC153-5CD4-475F-B9D4-A1B9B9310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100012</xdr:colOff>
      <xdr:row>67</xdr:row>
      <xdr:rowOff>61912</xdr:rowOff>
    </xdr:from>
    <xdr:to>
      <xdr:col>54</xdr:col>
      <xdr:colOff>104775</xdr:colOff>
      <xdr:row>91</xdr:row>
      <xdr:rowOff>57150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52A5EF3-CED4-4E90-AD6B-3F383CA72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183</xdr:col>
      <xdr:colOff>179385</xdr:colOff>
      <xdr:row>64</xdr:row>
      <xdr:rowOff>89958</xdr:rowOff>
    </xdr:from>
    <xdr:to>
      <xdr:col>195</xdr:col>
      <xdr:colOff>31748</xdr:colOff>
      <xdr:row>88</xdr:row>
      <xdr:rowOff>89958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D693BB6-7838-4E01-A90A-E0ADD5A82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119</xdr:col>
      <xdr:colOff>423860</xdr:colOff>
      <xdr:row>4</xdr:row>
      <xdr:rowOff>138111</xdr:rowOff>
    </xdr:from>
    <xdr:to>
      <xdr:col>143</xdr:col>
      <xdr:colOff>247650</xdr:colOff>
      <xdr:row>27</xdr:row>
      <xdr:rowOff>85725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406253F-72EA-4985-A4B9-7772C8892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94</xdr:col>
      <xdr:colOff>404132</xdr:colOff>
      <xdr:row>2</xdr:row>
      <xdr:rowOff>99331</xdr:rowOff>
    </xdr:from>
    <xdr:to>
      <xdr:col>124</xdr:col>
      <xdr:colOff>108857</xdr:colOff>
      <xdr:row>26</xdr:row>
      <xdr:rowOff>-1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9A59B92-9AA9-46CB-AC0E-E2E286BD0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87</xdr:col>
      <xdr:colOff>489857</xdr:colOff>
      <xdr:row>70</xdr:row>
      <xdr:rowOff>27214</xdr:rowOff>
    </xdr:from>
    <xdr:to>
      <xdr:col>92</xdr:col>
      <xdr:colOff>524553</xdr:colOff>
      <xdr:row>88</xdr:row>
      <xdr:rowOff>190500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9302EB2-119F-440D-BEBA-FFFA0FF9E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4761</xdr:colOff>
      <xdr:row>104</xdr:row>
      <xdr:rowOff>51025</xdr:rowOff>
    </xdr:from>
    <xdr:to>
      <xdr:col>131</xdr:col>
      <xdr:colOff>272143</xdr:colOff>
      <xdr:row>138</xdr:row>
      <xdr:rowOff>95249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340BC53-A9F4-4AFD-9DE2-2908AEE19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92</xdr:col>
      <xdr:colOff>648039</xdr:colOff>
      <xdr:row>139</xdr:row>
      <xdr:rowOff>73307</xdr:rowOff>
    </xdr:from>
    <xdr:to>
      <xdr:col>131</xdr:col>
      <xdr:colOff>108857</xdr:colOff>
      <xdr:row>171</xdr:row>
      <xdr:rowOff>136071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C4F327C-E4AE-4B87-AF0F-ACFB46635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71437</xdr:colOff>
      <xdr:row>1</xdr:row>
      <xdr:rowOff>119062</xdr:rowOff>
    </xdr:from>
    <xdr:to>
      <xdr:col>22</xdr:col>
      <xdr:colOff>71437</xdr:colOff>
      <xdr:row>16</xdr:row>
      <xdr:rowOff>4762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9669E34-981F-4C97-81B4-CF6CD8CBB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423862</xdr:colOff>
      <xdr:row>6</xdr:row>
      <xdr:rowOff>119062</xdr:rowOff>
    </xdr:from>
    <xdr:to>
      <xdr:col>16</xdr:col>
      <xdr:colOff>423862</xdr:colOff>
      <xdr:row>21</xdr:row>
      <xdr:rowOff>4762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AB568A1-0880-40AA-8436-BE4F9D013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71436</xdr:colOff>
      <xdr:row>5</xdr:row>
      <xdr:rowOff>90487</xdr:rowOff>
    </xdr:from>
    <xdr:to>
      <xdr:col>84</xdr:col>
      <xdr:colOff>342900</xdr:colOff>
      <xdr:row>33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03A6E04A-3F5A-487D-AB63-22892F6590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98036" y="1042987"/>
              <a:ext cx="7129464" cy="54054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214311</xdr:colOff>
      <xdr:row>1</xdr:row>
      <xdr:rowOff>14287</xdr:rowOff>
    </xdr:from>
    <xdr:to>
      <xdr:col>17</xdr:col>
      <xdr:colOff>66674</xdr:colOff>
      <xdr:row>21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6221F1-0B8A-404D-BD07-024022314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25"/>
  <sheetViews>
    <sheetView tabSelected="1" zoomScaleNormal="100" workbookViewId="0">
      <selection activeCell="D10" sqref="D10"/>
    </sheetView>
  </sheetViews>
  <sheetFormatPr baseColWidth="10" defaultRowHeight="15" x14ac:dyDescent="0.25"/>
  <cols>
    <col min="13" max="13" width="11.85546875" bestFit="1" customWidth="1"/>
  </cols>
  <sheetData>
    <row r="1" spans="1:21" x14ac:dyDescent="0.25">
      <c r="B1" t="s">
        <v>1</v>
      </c>
      <c r="C1" t="s">
        <v>21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U1" t="s">
        <v>42</v>
      </c>
    </row>
    <row r="2" spans="1:21" x14ac:dyDescent="0.25">
      <c r="A2">
        <f>SUM(A6:A725)</f>
        <v>11460</v>
      </c>
      <c r="B2">
        <f>SUM(B6:B725)</f>
        <v>17009451</v>
      </c>
      <c r="C2">
        <f t="shared" ref="C2:H2" si="0">SUM(C6:C725)</f>
        <v>8091</v>
      </c>
      <c r="D2">
        <f t="shared" si="0"/>
        <v>10845</v>
      </c>
      <c r="E2">
        <f t="shared" si="0"/>
        <v>185118</v>
      </c>
      <c r="F2">
        <f t="shared" si="0"/>
        <v>2209</v>
      </c>
      <c r="G2">
        <f t="shared" si="0"/>
        <v>105</v>
      </c>
      <c r="H2">
        <f t="shared" si="0"/>
        <v>294</v>
      </c>
    </row>
    <row r="3" spans="1:21" x14ac:dyDescent="0.25">
      <c r="A3">
        <f>SQRT(SUMSQ(A6:A725)/$M$5-A4*A4)</f>
        <v>9.3080759439197625</v>
      </c>
      <c r="B3">
        <f t="shared" ref="A3:H3" si="1">SQRT(SUMSQ(B6:B725)/$M$5-B4*B4)</f>
        <v>13397.93957585703</v>
      </c>
      <c r="C3">
        <f t="shared" si="1"/>
        <v>7.1028542287199192</v>
      </c>
      <c r="D3">
        <f t="shared" si="1"/>
        <v>15.388857237733195</v>
      </c>
      <c r="E3">
        <f t="shared" si="1"/>
        <v>139.26649887296415</v>
      </c>
      <c r="F3">
        <f t="shared" si="1"/>
        <v>2.0185477720442218</v>
      </c>
      <c r="G3">
        <f t="shared" si="1"/>
        <v>0.35293904887702948</v>
      </c>
      <c r="H3">
        <f t="shared" si="1"/>
        <v>0.49152540343528756</v>
      </c>
    </row>
    <row r="4" spans="1:21" x14ac:dyDescent="0.25">
      <c r="A4">
        <f>SUM(A6:A725)/$M$5</f>
        <v>15.916666666666666</v>
      </c>
      <c r="B4">
        <f>SUM(B6:B725)/$M$5</f>
        <v>23624.237499999999</v>
      </c>
      <c r="C4">
        <f t="shared" ref="C4:H4" si="2">SUM(C6:C725)/$M$5</f>
        <v>11.237500000000001</v>
      </c>
      <c r="D4">
        <f t="shared" si="2"/>
        <v>15.0625</v>
      </c>
      <c r="E4">
        <f t="shared" si="2"/>
        <v>257.10833333333335</v>
      </c>
      <c r="F4">
        <f t="shared" si="2"/>
        <v>3.0680555555555555</v>
      </c>
      <c r="G4">
        <f t="shared" si="2"/>
        <v>0.14583333333333334</v>
      </c>
      <c r="H4">
        <f t="shared" si="2"/>
        <v>0.40833333333333333</v>
      </c>
      <c r="K4" t="s">
        <v>22</v>
      </c>
      <c r="L4" t="s">
        <v>23</v>
      </c>
      <c r="M4" t="s">
        <v>24</v>
      </c>
    </row>
    <row r="5" spans="1:21" x14ac:dyDescent="0.25">
      <c r="A5" t="s">
        <v>83</v>
      </c>
      <c r="B5" t="s">
        <v>1</v>
      </c>
      <c r="C5" t="s">
        <v>21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K5">
        <v>6</v>
      </c>
      <c r="L5">
        <v>725</v>
      </c>
      <c r="M5">
        <f>COUNT(B6:B725)</f>
        <v>720</v>
      </c>
    </row>
    <row r="6" spans="1:21" x14ac:dyDescent="0.25">
      <c r="A6">
        <f>TRUNC(B6/24)</f>
        <v>0</v>
      </c>
      <c r="B6">
        <v>3</v>
      </c>
      <c r="C6">
        <f>MOD(TRUNC(B6/60),24)</f>
        <v>0</v>
      </c>
      <c r="D6">
        <v>36</v>
      </c>
      <c r="E6">
        <v>387</v>
      </c>
      <c r="F6">
        <v>0</v>
      </c>
      <c r="G6">
        <v>1</v>
      </c>
      <c r="H6">
        <v>0</v>
      </c>
    </row>
    <row r="7" spans="1:21" x14ac:dyDescent="0.25">
      <c r="A7">
        <f t="shared" ref="A7:A70" si="3">TRUNC(TRUNC(B7/60)/24)</f>
        <v>0</v>
      </c>
      <c r="B7">
        <v>352</v>
      </c>
      <c r="C7">
        <f t="shared" ref="C7:C70" si="4">MOD(TRUNC(B7/60),24)</f>
        <v>5</v>
      </c>
      <c r="D7">
        <v>69</v>
      </c>
      <c r="E7">
        <v>189</v>
      </c>
      <c r="F7">
        <v>6</v>
      </c>
      <c r="G7">
        <v>0</v>
      </c>
      <c r="H7">
        <v>0</v>
      </c>
    </row>
    <row r="8" spans="1:21" x14ac:dyDescent="0.25">
      <c r="A8">
        <f t="shared" si="3"/>
        <v>0</v>
      </c>
      <c r="B8">
        <v>409</v>
      </c>
      <c r="C8">
        <f t="shared" si="4"/>
        <v>6</v>
      </c>
      <c r="D8">
        <v>47</v>
      </c>
      <c r="E8">
        <v>346</v>
      </c>
      <c r="F8">
        <v>3</v>
      </c>
      <c r="G8">
        <v>0</v>
      </c>
      <c r="H8">
        <v>0</v>
      </c>
    </row>
    <row r="9" spans="1:21" x14ac:dyDescent="0.25">
      <c r="A9">
        <f t="shared" si="3"/>
        <v>0</v>
      </c>
      <c r="B9">
        <v>536</v>
      </c>
      <c r="C9">
        <f t="shared" si="4"/>
        <v>8</v>
      </c>
      <c r="D9">
        <v>3</v>
      </c>
      <c r="E9">
        <v>390</v>
      </c>
      <c r="F9">
        <v>5</v>
      </c>
      <c r="G9">
        <v>0</v>
      </c>
      <c r="H9">
        <v>0</v>
      </c>
      <c r="K9" t="s">
        <v>31</v>
      </c>
      <c r="L9" t="s">
        <v>1</v>
      </c>
      <c r="M9" t="s">
        <v>21</v>
      </c>
      <c r="N9" t="s">
        <v>2</v>
      </c>
      <c r="O9" t="s">
        <v>3</v>
      </c>
      <c r="P9" t="s">
        <v>4</v>
      </c>
      <c r="Q9" t="s">
        <v>5</v>
      </c>
      <c r="R9" t="s">
        <v>6</v>
      </c>
    </row>
    <row r="10" spans="1:21" x14ac:dyDescent="0.25">
      <c r="A10">
        <f t="shared" si="3"/>
        <v>0</v>
      </c>
      <c r="B10">
        <v>537</v>
      </c>
      <c r="C10">
        <f t="shared" si="4"/>
        <v>8</v>
      </c>
      <c r="D10">
        <v>4</v>
      </c>
      <c r="E10">
        <v>208</v>
      </c>
      <c r="F10">
        <v>1</v>
      </c>
      <c r="G10">
        <v>0</v>
      </c>
      <c r="H10">
        <v>1</v>
      </c>
      <c r="L10">
        <f t="array" ref="L10:L21">_xlfn.MODE.MULT(B6:B724)</f>
        <v>11460</v>
      </c>
      <c r="M10">
        <f t="array" ref="M10:M21">_xlfn.MODE.MULT(C6:C724)</f>
        <v>1</v>
      </c>
      <c r="N10">
        <f t="array" ref="N10:N21">_xlfn.MODE.MULT(D6:D724)</f>
        <v>1</v>
      </c>
      <c r="O10">
        <f t="array" ref="O10:O21">_xlfn.MODE.MULT(E6:E724)</f>
        <v>307</v>
      </c>
      <c r="P10">
        <f t="array" ref="P10:P21">_xlfn.MODE.MULT(F6:F724)</f>
        <v>3</v>
      </c>
      <c r="Q10">
        <f t="array" ref="Q10:Q21">_xlfn.MODE.MULT(G6:G724)</f>
        <v>0</v>
      </c>
      <c r="R10">
        <f t="array" ref="R10:R21">_xlfn.MODE.MULT(H6:H724)</f>
        <v>0</v>
      </c>
    </row>
    <row r="11" spans="1:21" x14ac:dyDescent="0.25">
      <c r="A11">
        <f t="shared" si="3"/>
        <v>0</v>
      </c>
      <c r="B11">
        <v>691</v>
      </c>
      <c r="C11">
        <f t="shared" si="4"/>
        <v>11</v>
      </c>
      <c r="D11">
        <v>35</v>
      </c>
      <c r="E11">
        <v>239</v>
      </c>
      <c r="F11">
        <v>6</v>
      </c>
      <c r="G11">
        <v>0</v>
      </c>
      <c r="H11">
        <v>0</v>
      </c>
      <c r="L11">
        <v>15772</v>
      </c>
      <c r="M11">
        <v>1</v>
      </c>
      <c r="N11">
        <v>1</v>
      </c>
      <c r="O11">
        <v>431</v>
      </c>
      <c r="P11">
        <v>3</v>
      </c>
      <c r="Q11">
        <v>0</v>
      </c>
      <c r="R11">
        <v>0</v>
      </c>
    </row>
    <row r="12" spans="1:21" x14ac:dyDescent="0.25">
      <c r="A12">
        <f t="shared" si="3"/>
        <v>0</v>
      </c>
      <c r="B12">
        <v>726</v>
      </c>
      <c r="C12">
        <f t="shared" si="4"/>
        <v>12</v>
      </c>
      <c r="D12">
        <v>8</v>
      </c>
      <c r="E12">
        <v>492</v>
      </c>
      <c r="F12">
        <v>1</v>
      </c>
      <c r="G12">
        <v>0</v>
      </c>
      <c r="H12">
        <v>0</v>
      </c>
      <c r="L12">
        <v>17810</v>
      </c>
      <c r="M12">
        <v>1</v>
      </c>
      <c r="N12">
        <v>1</v>
      </c>
      <c r="O12">
        <v>252</v>
      </c>
      <c r="P12">
        <v>3</v>
      </c>
      <c r="Q12">
        <v>0</v>
      </c>
      <c r="R12">
        <v>0</v>
      </c>
    </row>
    <row r="13" spans="1:21" x14ac:dyDescent="0.25">
      <c r="A13">
        <f t="shared" si="3"/>
        <v>0</v>
      </c>
      <c r="B13">
        <v>822</v>
      </c>
      <c r="C13">
        <f t="shared" si="4"/>
        <v>13</v>
      </c>
      <c r="D13">
        <v>10</v>
      </c>
      <c r="E13">
        <v>269</v>
      </c>
      <c r="F13">
        <v>2</v>
      </c>
      <c r="G13">
        <v>0</v>
      </c>
      <c r="H13">
        <v>0</v>
      </c>
      <c r="L13">
        <v>27816</v>
      </c>
      <c r="M13">
        <v>1</v>
      </c>
      <c r="N13">
        <v>1</v>
      </c>
      <c r="O13">
        <v>394</v>
      </c>
      <c r="P13">
        <v>3</v>
      </c>
      <c r="Q13">
        <v>0</v>
      </c>
      <c r="R13">
        <v>0</v>
      </c>
    </row>
    <row r="14" spans="1:21" x14ac:dyDescent="0.25">
      <c r="A14">
        <f t="shared" si="3"/>
        <v>0</v>
      </c>
      <c r="B14">
        <v>863</v>
      </c>
      <c r="C14">
        <f t="shared" si="4"/>
        <v>14</v>
      </c>
      <c r="D14">
        <v>33</v>
      </c>
      <c r="E14">
        <v>316</v>
      </c>
      <c r="F14">
        <v>0</v>
      </c>
      <c r="G14">
        <v>1</v>
      </c>
      <c r="H14">
        <v>0</v>
      </c>
      <c r="L14">
        <v>32646</v>
      </c>
      <c r="M14">
        <v>1</v>
      </c>
      <c r="N14">
        <v>1</v>
      </c>
      <c r="O14">
        <v>62</v>
      </c>
      <c r="P14">
        <v>3</v>
      </c>
      <c r="Q14">
        <v>0</v>
      </c>
      <c r="R14">
        <v>0</v>
      </c>
    </row>
    <row r="15" spans="1:21" x14ac:dyDescent="0.25">
      <c r="A15">
        <f t="shared" si="3"/>
        <v>0</v>
      </c>
      <c r="B15">
        <v>866</v>
      </c>
      <c r="C15">
        <f t="shared" si="4"/>
        <v>14</v>
      </c>
      <c r="D15">
        <v>20</v>
      </c>
      <c r="E15">
        <v>110</v>
      </c>
      <c r="F15">
        <v>0</v>
      </c>
      <c r="G15">
        <v>1</v>
      </c>
      <c r="H15">
        <v>1</v>
      </c>
      <c r="L15">
        <v>34933</v>
      </c>
      <c r="M15">
        <v>1</v>
      </c>
      <c r="N15">
        <v>1</v>
      </c>
      <c r="O15" t="e">
        <v>#N/A</v>
      </c>
      <c r="P15">
        <v>3</v>
      </c>
      <c r="Q15">
        <v>0</v>
      </c>
      <c r="R15">
        <v>0</v>
      </c>
    </row>
    <row r="16" spans="1:21" x14ac:dyDescent="0.25">
      <c r="A16">
        <f t="shared" si="3"/>
        <v>0</v>
      </c>
      <c r="B16">
        <v>875</v>
      </c>
      <c r="C16">
        <f t="shared" si="4"/>
        <v>14</v>
      </c>
      <c r="D16">
        <v>2</v>
      </c>
      <c r="E16">
        <v>231</v>
      </c>
      <c r="F16">
        <v>0</v>
      </c>
      <c r="G16">
        <v>1</v>
      </c>
      <c r="H16">
        <v>0</v>
      </c>
      <c r="L16">
        <v>39752</v>
      </c>
      <c r="M16">
        <v>1</v>
      </c>
      <c r="N16">
        <v>1</v>
      </c>
      <c r="O16" t="e">
        <v>#N/A</v>
      </c>
      <c r="P16">
        <v>3</v>
      </c>
      <c r="Q16">
        <v>0</v>
      </c>
      <c r="R16">
        <v>0</v>
      </c>
    </row>
    <row r="17" spans="1:18" x14ac:dyDescent="0.25">
      <c r="A17">
        <f t="shared" si="3"/>
        <v>0</v>
      </c>
      <c r="B17">
        <v>878</v>
      </c>
      <c r="C17">
        <f t="shared" si="4"/>
        <v>14</v>
      </c>
      <c r="D17">
        <v>17</v>
      </c>
      <c r="E17">
        <v>312</v>
      </c>
      <c r="F17">
        <v>3</v>
      </c>
      <c r="G17">
        <v>0</v>
      </c>
      <c r="H17">
        <v>0</v>
      </c>
      <c r="L17">
        <v>42309</v>
      </c>
      <c r="M17">
        <v>1</v>
      </c>
      <c r="N17">
        <v>1</v>
      </c>
      <c r="O17" t="e">
        <v>#N/A</v>
      </c>
      <c r="P17">
        <v>3</v>
      </c>
      <c r="Q17">
        <v>0</v>
      </c>
      <c r="R17">
        <v>0</v>
      </c>
    </row>
    <row r="18" spans="1:18" x14ac:dyDescent="0.25">
      <c r="A18">
        <f t="shared" si="3"/>
        <v>0</v>
      </c>
      <c r="B18">
        <v>880</v>
      </c>
      <c r="C18">
        <f t="shared" si="4"/>
        <v>14</v>
      </c>
      <c r="D18">
        <v>29</v>
      </c>
      <c r="E18">
        <v>131</v>
      </c>
      <c r="F18">
        <v>4</v>
      </c>
      <c r="G18">
        <v>0</v>
      </c>
      <c r="H18">
        <v>0</v>
      </c>
      <c r="L18">
        <v>42668</v>
      </c>
      <c r="M18">
        <v>1</v>
      </c>
      <c r="N18">
        <v>1</v>
      </c>
      <c r="O18" t="e">
        <v>#N/A</v>
      </c>
      <c r="P18">
        <v>3</v>
      </c>
      <c r="Q18">
        <v>0</v>
      </c>
      <c r="R18">
        <v>0</v>
      </c>
    </row>
    <row r="19" spans="1:18" x14ac:dyDescent="0.25">
      <c r="A19">
        <f t="shared" si="3"/>
        <v>0</v>
      </c>
      <c r="B19">
        <v>925</v>
      </c>
      <c r="C19">
        <f t="shared" si="4"/>
        <v>15</v>
      </c>
      <c r="D19">
        <v>9</v>
      </c>
      <c r="E19">
        <v>19</v>
      </c>
      <c r="F19">
        <v>6</v>
      </c>
      <c r="G19">
        <v>0</v>
      </c>
      <c r="H19">
        <v>1</v>
      </c>
      <c r="L19">
        <v>45461</v>
      </c>
      <c r="M19">
        <v>1</v>
      </c>
      <c r="N19">
        <v>1</v>
      </c>
      <c r="O19" t="e">
        <v>#N/A</v>
      </c>
      <c r="P19">
        <v>3</v>
      </c>
      <c r="Q19">
        <v>0</v>
      </c>
      <c r="R19">
        <v>0</v>
      </c>
    </row>
    <row r="20" spans="1:18" x14ac:dyDescent="0.25">
      <c r="A20">
        <f t="shared" si="3"/>
        <v>0</v>
      </c>
      <c r="B20">
        <v>929</v>
      </c>
      <c r="C20">
        <f t="shared" si="4"/>
        <v>15</v>
      </c>
      <c r="D20">
        <v>1</v>
      </c>
      <c r="E20">
        <v>152</v>
      </c>
      <c r="F20">
        <v>1</v>
      </c>
      <c r="G20">
        <v>0</v>
      </c>
      <c r="H20">
        <v>0</v>
      </c>
      <c r="L20" t="e">
        <v>#N/A</v>
      </c>
      <c r="M20">
        <v>1</v>
      </c>
      <c r="N20">
        <v>1</v>
      </c>
      <c r="O20" t="e">
        <v>#N/A</v>
      </c>
      <c r="P20">
        <v>3</v>
      </c>
      <c r="Q20">
        <v>0</v>
      </c>
      <c r="R20">
        <v>0</v>
      </c>
    </row>
    <row r="21" spans="1:18" x14ac:dyDescent="0.25">
      <c r="A21">
        <f t="shared" si="3"/>
        <v>0</v>
      </c>
      <c r="B21">
        <v>948</v>
      </c>
      <c r="C21">
        <f t="shared" si="4"/>
        <v>15</v>
      </c>
      <c r="D21">
        <v>15</v>
      </c>
      <c r="E21">
        <v>476</v>
      </c>
      <c r="F21">
        <v>2</v>
      </c>
      <c r="G21">
        <v>0</v>
      </c>
      <c r="H21">
        <v>1</v>
      </c>
      <c r="L21" t="e">
        <v>#N/A</v>
      </c>
      <c r="M21">
        <v>1</v>
      </c>
      <c r="N21">
        <v>1</v>
      </c>
      <c r="O21" t="e">
        <v>#N/A</v>
      </c>
      <c r="P21">
        <v>3</v>
      </c>
      <c r="Q21">
        <v>0</v>
      </c>
      <c r="R21">
        <v>0</v>
      </c>
    </row>
    <row r="22" spans="1:18" x14ac:dyDescent="0.25">
      <c r="A22">
        <f t="shared" si="3"/>
        <v>0</v>
      </c>
      <c r="B22">
        <v>1075</v>
      </c>
      <c r="C22">
        <f t="shared" si="4"/>
        <v>17</v>
      </c>
      <c r="D22">
        <v>56</v>
      </c>
      <c r="E22">
        <v>96</v>
      </c>
      <c r="F22">
        <v>3</v>
      </c>
      <c r="G22">
        <v>0</v>
      </c>
      <c r="H22">
        <v>1</v>
      </c>
    </row>
    <row r="23" spans="1:18" x14ac:dyDescent="0.25">
      <c r="A23">
        <f t="shared" si="3"/>
        <v>0</v>
      </c>
      <c r="B23">
        <v>1195</v>
      </c>
      <c r="C23">
        <f t="shared" si="4"/>
        <v>19</v>
      </c>
      <c r="D23">
        <v>43</v>
      </c>
      <c r="E23">
        <v>319</v>
      </c>
      <c r="F23">
        <v>0</v>
      </c>
      <c r="G23">
        <v>1</v>
      </c>
      <c r="H23">
        <v>0</v>
      </c>
    </row>
    <row r="24" spans="1:18" x14ac:dyDescent="0.25">
      <c r="A24">
        <f t="shared" si="3"/>
        <v>0</v>
      </c>
      <c r="B24">
        <v>1258</v>
      </c>
      <c r="C24">
        <f t="shared" si="4"/>
        <v>20</v>
      </c>
      <c r="D24">
        <v>0</v>
      </c>
      <c r="E24">
        <v>104</v>
      </c>
      <c r="F24">
        <v>4</v>
      </c>
      <c r="G24">
        <v>0</v>
      </c>
      <c r="H24">
        <v>1</v>
      </c>
    </row>
    <row r="25" spans="1:18" x14ac:dyDescent="0.25">
      <c r="A25">
        <f t="shared" si="3"/>
        <v>0</v>
      </c>
      <c r="B25">
        <v>1302</v>
      </c>
      <c r="C25">
        <f t="shared" si="4"/>
        <v>21</v>
      </c>
      <c r="D25">
        <v>2</v>
      </c>
      <c r="E25">
        <v>64</v>
      </c>
      <c r="F25">
        <v>0</v>
      </c>
      <c r="G25">
        <v>1</v>
      </c>
      <c r="H25">
        <v>1</v>
      </c>
    </row>
    <row r="26" spans="1:18" x14ac:dyDescent="0.25">
      <c r="A26">
        <f t="shared" si="3"/>
        <v>0</v>
      </c>
      <c r="B26">
        <v>1319</v>
      </c>
      <c r="C26">
        <f t="shared" si="4"/>
        <v>21</v>
      </c>
      <c r="D26">
        <v>6</v>
      </c>
      <c r="E26">
        <v>486</v>
      </c>
      <c r="F26">
        <v>1</v>
      </c>
      <c r="G26">
        <v>0</v>
      </c>
      <c r="H26">
        <v>0</v>
      </c>
      <c r="J26" t="s">
        <v>7</v>
      </c>
    </row>
    <row r="27" spans="1:18" x14ac:dyDescent="0.25">
      <c r="A27">
        <f t="shared" si="3"/>
        <v>1</v>
      </c>
      <c r="B27">
        <v>1518</v>
      </c>
      <c r="C27">
        <f t="shared" si="4"/>
        <v>1</v>
      </c>
      <c r="D27">
        <v>2</v>
      </c>
      <c r="E27">
        <v>446</v>
      </c>
      <c r="F27">
        <v>5</v>
      </c>
      <c r="G27">
        <v>0</v>
      </c>
      <c r="H27">
        <v>1</v>
      </c>
      <c r="J27" t="s">
        <v>35</v>
      </c>
      <c r="K27" t="s">
        <v>8</v>
      </c>
    </row>
    <row r="28" spans="1:18" x14ac:dyDescent="0.25">
      <c r="A28">
        <f t="shared" si="3"/>
        <v>1</v>
      </c>
      <c r="B28">
        <v>1523</v>
      </c>
      <c r="C28">
        <f t="shared" si="4"/>
        <v>1</v>
      </c>
      <c r="D28">
        <v>12</v>
      </c>
      <c r="E28">
        <v>483</v>
      </c>
      <c r="F28">
        <v>4</v>
      </c>
      <c r="G28">
        <v>0</v>
      </c>
      <c r="H28">
        <v>0</v>
      </c>
      <c r="J28" t="s">
        <v>36</v>
      </c>
      <c r="K28" t="s">
        <v>9</v>
      </c>
    </row>
    <row r="29" spans="1:18" x14ac:dyDescent="0.25">
      <c r="A29">
        <f t="shared" si="3"/>
        <v>1</v>
      </c>
      <c r="B29">
        <v>1524</v>
      </c>
      <c r="C29">
        <f t="shared" si="4"/>
        <v>1</v>
      </c>
      <c r="D29">
        <v>8</v>
      </c>
      <c r="E29">
        <v>159</v>
      </c>
      <c r="F29">
        <v>2</v>
      </c>
      <c r="G29">
        <v>0</v>
      </c>
      <c r="H29">
        <v>0</v>
      </c>
      <c r="J29" t="s">
        <v>52</v>
      </c>
      <c r="K29" t="s">
        <v>10</v>
      </c>
    </row>
    <row r="30" spans="1:18" x14ac:dyDescent="0.25">
      <c r="A30">
        <f t="shared" si="3"/>
        <v>1</v>
      </c>
      <c r="B30">
        <v>1607</v>
      </c>
      <c r="C30">
        <f t="shared" si="4"/>
        <v>2</v>
      </c>
      <c r="D30">
        <v>2</v>
      </c>
      <c r="E30">
        <v>107</v>
      </c>
      <c r="F30">
        <v>6</v>
      </c>
      <c r="G30">
        <v>0</v>
      </c>
      <c r="H30">
        <v>0</v>
      </c>
      <c r="L30" t="s">
        <v>11</v>
      </c>
    </row>
    <row r="31" spans="1:18" x14ac:dyDescent="0.25">
      <c r="A31">
        <f t="shared" si="3"/>
        <v>1</v>
      </c>
      <c r="B31">
        <v>1747</v>
      </c>
      <c r="C31">
        <f t="shared" si="4"/>
        <v>5</v>
      </c>
      <c r="D31">
        <v>17</v>
      </c>
      <c r="E31">
        <v>90</v>
      </c>
      <c r="F31">
        <v>3</v>
      </c>
      <c r="G31">
        <v>0</v>
      </c>
      <c r="H31">
        <v>0</v>
      </c>
      <c r="L31" t="s">
        <v>12</v>
      </c>
    </row>
    <row r="32" spans="1:18" x14ac:dyDescent="0.25">
      <c r="A32">
        <f t="shared" si="3"/>
        <v>1</v>
      </c>
      <c r="B32">
        <v>1857</v>
      </c>
      <c r="C32">
        <f t="shared" si="4"/>
        <v>6</v>
      </c>
      <c r="D32">
        <v>1</v>
      </c>
      <c r="E32">
        <v>450</v>
      </c>
      <c r="F32">
        <v>0</v>
      </c>
      <c r="G32">
        <v>1</v>
      </c>
      <c r="H32">
        <v>0</v>
      </c>
      <c r="J32" t="s">
        <v>53</v>
      </c>
      <c r="K32" t="s">
        <v>13</v>
      </c>
    </row>
    <row r="33" spans="1:20" x14ac:dyDescent="0.25">
      <c r="A33">
        <f t="shared" si="3"/>
        <v>1</v>
      </c>
      <c r="B33">
        <v>1960</v>
      </c>
      <c r="C33">
        <f t="shared" si="4"/>
        <v>8</v>
      </c>
      <c r="D33">
        <v>5</v>
      </c>
      <c r="E33">
        <v>72</v>
      </c>
      <c r="F33">
        <v>6</v>
      </c>
      <c r="G33">
        <v>0</v>
      </c>
      <c r="H33">
        <v>0</v>
      </c>
      <c r="L33" t="s">
        <v>14</v>
      </c>
    </row>
    <row r="34" spans="1:20" x14ac:dyDescent="0.25">
      <c r="A34">
        <f t="shared" si="3"/>
        <v>1</v>
      </c>
      <c r="B34">
        <v>2150</v>
      </c>
      <c r="C34">
        <f t="shared" si="4"/>
        <v>11</v>
      </c>
      <c r="D34">
        <v>39</v>
      </c>
      <c r="E34">
        <v>307</v>
      </c>
      <c r="F34">
        <v>5</v>
      </c>
      <c r="G34">
        <v>0</v>
      </c>
      <c r="H34">
        <v>0</v>
      </c>
      <c r="M34" t="s">
        <v>15</v>
      </c>
    </row>
    <row r="35" spans="1:20" x14ac:dyDescent="0.25">
      <c r="A35">
        <f t="shared" si="3"/>
        <v>1</v>
      </c>
      <c r="B35">
        <v>2197</v>
      </c>
      <c r="C35">
        <f t="shared" si="4"/>
        <v>12</v>
      </c>
      <c r="D35">
        <v>41</v>
      </c>
      <c r="E35">
        <v>147</v>
      </c>
      <c r="F35">
        <v>3</v>
      </c>
      <c r="G35">
        <v>0</v>
      </c>
      <c r="H35">
        <v>1</v>
      </c>
      <c r="K35" t="s">
        <v>16</v>
      </c>
    </row>
    <row r="36" spans="1:20" x14ac:dyDescent="0.25">
      <c r="A36">
        <f t="shared" si="3"/>
        <v>1</v>
      </c>
      <c r="B36">
        <v>2276</v>
      </c>
      <c r="C36">
        <f t="shared" si="4"/>
        <v>13</v>
      </c>
      <c r="D36">
        <v>41</v>
      </c>
      <c r="E36">
        <v>336</v>
      </c>
      <c r="F36">
        <v>3</v>
      </c>
      <c r="G36">
        <v>0</v>
      </c>
      <c r="H36">
        <v>0</v>
      </c>
      <c r="K36" t="s">
        <v>17</v>
      </c>
    </row>
    <row r="37" spans="1:20" x14ac:dyDescent="0.25">
      <c r="A37">
        <f t="shared" si="3"/>
        <v>1</v>
      </c>
      <c r="B37">
        <v>2339</v>
      </c>
      <c r="C37">
        <f t="shared" si="4"/>
        <v>14</v>
      </c>
      <c r="D37">
        <v>21</v>
      </c>
      <c r="E37">
        <v>238</v>
      </c>
      <c r="F37">
        <v>4</v>
      </c>
      <c r="G37">
        <v>0</v>
      </c>
      <c r="H37">
        <v>0</v>
      </c>
      <c r="K37" t="s">
        <v>18</v>
      </c>
    </row>
    <row r="38" spans="1:20" x14ac:dyDescent="0.25">
      <c r="A38">
        <f t="shared" si="3"/>
        <v>1</v>
      </c>
      <c r="B38">
        <v>2373</v>
      </c>
      <c r="C38">
        <f t="shared" si="4"/>
        <v>15</v>
      </c>
      <c r="D38">
        <v>8</v>
      </c>
      <c r="E38">
        <v>256</v>
      </c>
      <c r="F38">
        <v>3</v>
      </c>
      <c r="G38">
        <v>0</v>
      </c>
      <c r="H38">
        <v>1</v>
      </c>
      <c r="J38">
        <v>3.06</v>
      </c>
      <c r="K38" t="s">
        <v>19</v>
      </c>
      <c r="O38" t="s">
        <v>39</v>
      </c>
      <c r="S38" t="s">
        <v>40</v>
      </c>
      <c r="T38" t="s">
        <v>41</v>
      </c>
    </row>
    <row r="39" spans="1:20" x14ac:dyDescent="0.25">
      <c r="A39">
        <f t="shared" si="3"/>
        <v>1</v>
      </c>
      <c r="B39">
        <v>2382</v>
      </c>
      <c r="C39">
        <f t="shared" si="4"/>
        <v>15</v>
      </c>
      <c r="D39">
        <v>3</v>
      </c>
      <c r="E39">
        <v>255</v>
      </c>
      <c r="F39">
        <v>5</v>
      </c>
      <c r="G39">
        <v>0</v>
      </c>
      <c r="H39">
        <v>0</v>
      </c>
      <c r="K39" t="s">
        <v>20</v>
      </c>
    </row>
    <row r="40" spans="1:20" x14ac:dyDescent="0.25">
      <c r="A40">
        <f t="shared" si="3"/>
        <v>1</v>
      </c>
      <c r="B40">
        <v>2437</v>
      </c>
      <c r="C40">
        <f t="shared" si="4"/>
        <v>16</v>
      </c>
      <c r="D40">
        <v>3</v>
      </c>
      <c r="E40">
        <v>456</v>
      </c>
      <c r="F40">
        <v>2</v>
      </c>
      <c r="G40">
        <v>0</v>
      </c>
      <c r="H40">
        <v>1</v>
      </c>
      <c r="J40">
        <v>3</v>
      </c>
      <c r="K40" t="s">
        <v>37</v>
      </c>
      <c r="L40" t="s">
        <v>38</v>
      </c>
    </row>
    <row r="41" spans="1:20" x14ac:dyDescent="0.25">
      <c r="A41">
        <f t="shared" si="3"/>
        <v>1</v>
      </c>
      <c r="B41">
        <v>2438</v>
      </c>
      <c r="C41">
        <f t="shared" si="4"/>
        <v>16</v>
      </c>
      <c r="D41">
        <v>4</v>
      </c>
      <c r="E41">
        <v>144</v>
      </c>
      <c r="F41">
        <v>4</v>
      </c>
      <c r="G41">
        <v>0</v>
      </c>
      <c r="H41">
        <v>0</v>
      </c>
      <c r="K41" t="s">
        <v>43</v>
      </c>
    </row>
    <row r="42" spans="1:20" x14ac:dyDescent="0.25">
      <c r="A42">
        <f t="shared" si="3"/>
        <v>1</v>
      </c>
      <c r="B42">
        <v>2524</v>
      </c>
      <c r="C42">
        <f t="shared" si="4"/>
        <v>18</v>
      </c>
      <c r="D42">
        <v>37</v>
      </c>
      <c r="E42">
        <v>113</v>
      </c>
      <c r="F42">
        <v>2</v>
      </c>
      <c r="G42">
        <v>0</v>
      </c>
      <c r="H42">
        <v>1</v>
      </c>
      <c r="J42">
        <v>1.86</v>
      </c>
      <c r="K42" t="s">
        <v>45</v>
      </c>
    </row>
    <row r="43" spans="1:20" x14ac:dyDescent="0.25">
      <c r="A43">
        <f t="shared" si="3"/>
        <v>1</v>
      </c>
      <c r="B43">
        <v>2653</v>
      </c>
      <c r="C43">
        <f t="shared" si="4"/>
        <v>20</v>
      </c>
      <c r="D43">
        <v>5</v>
      </c>
      <c r="E43">
        <v>485</v>
      </c>
      <c r="F43">
        <v>1</v>
      </c>
      <c r="G43">
        <v>0</v>
      </c>
      <c r="H43">
        <v>1</v>
      </c>
      <c r="J43" t="s">
        <v>95</v>
      </c>
      <c r="K43" t="s">
        <v>54</v>
      </c>
      <c r="L43" t="s">
        <v>78</v>
      </c>
    </row>
    <row r="44" spans="1:20" x14ac:dyDescent="0.25">
      <c r="A44">
        <f t="shared" si="3"/>
        <v>1</v>
      </c>
      <c r="B44">
        <v>2667</v>
      </c>
      <c r="C44">
        <f t="shared" si="4"/>
        <v>20</v>
      </c>
      <c r="D44">
        <v>16</v>
      </c>
      <c r="E44">
        <v>171</v>
      </c>
      <c r="F44">
        <v>0</v>
      </c>
      <c r="G44">
        <v>1</v>
      </c>
      <c r="H44">
        <v>0</v>
      </c>
      <c r="K44" t="s">
        <v>55</v>
      </c>
    </row>
    <row r="45" spans="1:20" x14ac:dyDescent="0.25">
      <c r="A45">
        <f t="shared" si="3"/>
        <v>1</v>
      </c>
      <c r="B45">
        <v>2828</v>
      </c>
      <c r="C45">
        <f t="shared" si="4"/>
        <v>23</v>
      </c>
      <c r="D45">
        <v>24</v>
      </c>
      <c r="E45">
        <v>242</v>
      </c>
      <c r="F45">
        <v>3</v>
      </c>
      <c r="G45">
        <v>0</v>
      </c>
      <c r="H45">
        <v>1</v>
      </c>
      <c r="J45" t="s">
        <v>94</v>
      </c>
      <c r="K45" t="s">
        <v>82</v>
      </c>
    </row>
    <row r="46" spans="1:20" x14ac:dyDescent="0.25">
      <c r="A46">
        <f t="shared" si="3"/>
        <v>2</v>
      </c>
      <c r="B46">
        <v>2928</v>
      </c>
      <c r="C46">
        <f t="shared" si="4"/>
        <v>0</v>
      </c>
      <c r="D46">
        <v>15</v>
      </c>
      <c r="E46">
        <v>149</v>
      </c>
      <c r="F46">
        <v>4</v>
      </c>
      <c r="G46">
        <v>0</v>
      </c>
      <c r="H46">
        <v>0</v>
      </c>
      <c r="J46" t="s">
        <v>49</v>
      </c>
    </row>
    <row r="47" spans="1:20" x14ac:dyDescent="0.25">
      <c r="A47">
        <f t="shared" si="3"/>
        <v>2</v>
      </c>
      <c r="B47">
        <v>2944</v>
      </c>
      <c r="C47">
        <f t="shared" si="4"/>
        <v>1</v>
      </c>
      <c r="D47">
        <v>6</v>
      </c>
      <c r="E47">
        <v>431</v>
      </c>
      <c r="F47">
        <v>0</v>
      </c>
      <c r="G47">
        <v>1</v>
      </c>
      <c r="H47">
        <v>1</v>
      </c>
    </row>
    <row r="48" spans="1:20" x14ac:dyDescent="0.25">
      <c r="A48">
        <f t="shared" si="3"/>
        <v>2</v>
      </c>
      <c r="B48">
        <v>2957</v>
      </c>
      <c r="C48">
        <f t="shared" si="4"/>
        <v>1</v>
      </c>
      <c r="D48">
        <v>20</v>
      </c>
      <c r="E48">
        <v>367</v>
      </c>
      <c r="F48">
        <v>4</v>
      </c>
      <c r="G48">
        <v>0</v>
      </c>
      <c r="H48">
        <v>0</v>
      </c>
    </row>
    <row r="49" spans="1:8" x14ac:dyDescent="0.25">
      <c r="A49">
        <f t="shared" si="3"/>
        <v>2</v>
      </c>
      <c r="B49">
        <v>3004</v>
      </c>
      <c r="C49">
        <f t="shared" si="4"/>
        <v>2</v>
      </c>
      <c r="D49">
        <v>14</v>
      </c>
      <c r="E49">
        <v>489</v>
      </c>
      <c r="F49">
        <v>1</v>
      </c>
      <c r="G49">
        <v>0</v>
      </c>
      <c r="H49">
        <v>0</v>
      </c>
    </row>
    <row r="50" spans="1:8" x14ac:dyDescent="0.25">
      <c r="A50">
        <f t="shared" si="3"/>
        <v>2</v>
      </c>
      <c r="B50">
        <v>3074</v>
      </c>
      <c r="C50">
        <f t="shared" si="4"/>
        <v>3</v>
      </c>
      <c r="D50">
        <v>15</v>
      </c>
      <c r="E50">
        <v>224</v>
      </c>
      <c r="F50">
        <v>2</v>
      </c>
      <c r="G50">
        <v>0</v>
      </c>
      <c r="H50">
        <v>0</v>
      </c>
    </row>
    <row r="51" spans="1:8" x14ac:dyDescent="0.25">
      <c r="A51">
        <f t="shared" si="3"/>
        <v>2</v>
      </c>
      <c r="B51">
        <v>3102</v>
      </c>
      <c r="C51">
        <f t="shared" si="4"/>
        <v>3</v>
      </c>
      <c r="D51">
        <v>7</v>
      </c>
      <c r="E51">
        <v>293</v>
      </c>
      <c r="F51">
        <v>2</v>
      </c>
      <c r="G51">
        <v>0</v>
      </c>
      <c r="H51">
        <v>1</v>
      </c>
    </row>
    <row r="52" spans="1:8" x14ac:dyDescent="0.25">
      <c r="A52">
        <f t="shared" si="3"/>
        <v>2</v>
      </c>
      <c r="B52">
        <v>3131</v>
      </c>
      <c r="C52">
        <f t="shared" si="4"/>
        <v>4</v>
      </c>
      <c r="D52">
        <v>18</v>
      </c>
      <c r="E52">
        <v>371</v>
      </c>
      <c r="F52">
        <v>1</v>
      </c>
      <c r="G52">
        <v>0</v>
      </c>
      <c r="H52">
        <v>1</v>
      </c>
    </row>
    <row r="53" spans="1:8" x14ac:dyDescent="0.25">
      <c r="A53">
        <f t="shared" si="3"/>
        <v>2</v>
      </c>
      <c r="B53">
        <v>3361</v>
      </c>
      <c r="C53">
        <f t="shared" si="4"/>
        <v>8</v>
      </c>
      <c r="D53">
        <v>15</v>
      </c>
      <c r="E53">
        <v>440</v>
      </c>
      <c r="F53">
        <v>1</v>
      </c>
      <c r="G53">
        <v>0</v>
      </c>
      <c r="H53">
        <v>0</v>
      </c>
    </row>
    <row r="54" spans="1:8" x14ac:dyDescent="0.25">
      <c r="A54">
        <f t="shared" si="3"/>
        <v>2</v>
      </c>
      <c r="B54">
        <v>3506</v>
      </c>
      <c r="C54">
        <f t="shared" si="4"/>
        <v>10</v>
      </c>
      <c r="D54">
        <v>6</v>
      </c>
      <c r="E54">
        <v>311</v>
      </c>
      <c r="F54">
        <v>3</v>
      </c>
      <c r="G54">
        <v>0</v>
      </c>
      <c r="H54">
        <v>0</v>
      </c>
    </row>
    <row r="55" spans="1:8" x14ac:dyDescent="0.25">
      <c r="A55">
        <f t="shared" si="3"/>
        <v>2</v>
      </c>
      <c r="B55">
        <v>3622</v>
      </c>
      <c r="C55">
        <f t="shared" si="4"/>
        <v>12</v>
      </c>
      <c r="D55">
        <v>18</v>
      </c>
      <c r="E55">
        <v>160</v>
      </c>
      <c r="F55">
        <v>1</v>
      </c>
      <c r="G55">
        <v>0</v>
      </c>
      <c r="H55">
        <v>0</v>
      </c>
    </row>
    <row r="56" spans="1:8" x14ac:dyDescent="0.25">
      <c r="A56">
        <f t="shared" si="3"/>
        <v>2</v>
      </c>
      <c r="B56">
        <v>3635</v>
      </c>
      <c r="C56">
        <f t="shared" si="4"/>
        <v>12</v>
      </c>
      <c r="D56">
        <v>25</v>
      </c>
      <c r="E56">
        <v>157</v>
      </c>
      <c r="F56">
        <v>6</v>
      </c>
      <c r="G56">
        <v>0</v>
      </c>
      <c r="H56">
        <v>0</v>
      </c>
    </row>
    <row r="57" spans="1:8" x14ac:dyDescent="0.25">
      <c r="A57">
        <f t="shared" si="3"/>
        <v>2</v>
      </c>
      <c r="B57">
        <v>3710</v>
      </c>
      <c r="C57">
        <f t="shared" si="4"/>
        <v>13</v>
      </c>
      <c r="D57">
        <v>1</v>
      </c>
      <c r="E57">
        <v>103</v>
      </c>
      <c r="F57">
        <v>3</v>
      </c>
      <c r="G57">
        <v>0</v>
      </c>
      <c r="H57">
        <v>0</v>
      </c>
    </row>
    <row r="58" spans="1:8" x14ac:dyDescent="0.25">
      <c r="A58">
        <f t="shared" si="3"/>
        <v>2</v>
      </c>
      <c r="B58">
        <v>3758</v>
      </c>
      <c r="C58">
        <f t="shared" si="4"/>
        <v>14</v>
      </c>
      <c r="D58">
        <v>2</v>
      </c>
      <c r="E58">
        <v>497</v>
      </c>
      <c r="F58">
        <v>6</v>
      </c>
      <c r="G58">
        <v>0</v>
      </c>
      <c r="H58">
        <v>1</v>
      </c>
    </row>
    <row r="59" spans="1:8" x14ac:dyDescent="0.25">
      <c r="A59">
        <f t="shared" si="3"/>
        <v>2</v>
      </c>
      <c r="B59">
        <v>3811</v>
      </c>
      <c r="C59">
        <f t="shared" si="4"/>
        <v>15</v>
      </c>
      <c r="D59">
        <v>7</v>
      </c>
      <c r="E59">
        <v>169</v>
      </c>
      <c r="F59">
        <v>2</v>
      </c>
      <c r="G59">
        <v>0</v>
      </c>
      <c r="H59">
        <v>0</v>
      </c>
    </row>
    <row r="60" spans="1:8" x14ac:dyDescent="0.25">
      <c r="A60">
        <f t="shared" si="3"/>
        <v>2</v>
      </c>
      <c r="B60">
        <v>3911</v>
      </c>
      <c r="C60">
        <f t="shared" si="4"/>
        <v>17</v>
      </c>
      <c r="D60">
        <v>3</v>
      </c>
      <c r="E60">
        <v>89</v>
      </c>
      <c r="F60">
        <v>6</v>
      </c>
      <c r="G60">
        <v>0</v>
      </c>
      <c r="H60">
        <v>1</v>
      </c>
    </row>
    <row r="61" spans="1:8" x14ac:dyDescent="0.25">
      <c r="A61">
        <f t="shared" si="3"/>
        <v>2</v>
      </c>
      <c r="B61">
        <v>3943</v>
      </c>
      <c r="C61">
        <f t="shared" si="4"/>
        <v>17</v>
      </c>
      <c r="D61">
        <v>55</v>
      </c>
      <c r="E61">
        <v>129</v>
      </c>
      <c r="F61">
        <v>1</v>
      </c>
      <c r="G61">
        <v>0</v>
      </c>
      <c r="H61">
        <v>1</v>
      </c>
    </row>
    <row r="62" spans="1:8" x14ac:dyDescent="0.25">
      <c r="A62">
        <f t="shared" si="3"/>
        <v>2</v>
      </c>
      <c r="B62">
        <v>4008</v>
      </c>
      <c r="C62">
        <f t="shared" si="4"/>
        <v>18</v>
      </c>
      <c r="D62">
        <v>6</v>
      </c>
      <c r="E62">
        <v>339</v>
      </c>
      <c r="F62">
        <v>3</v>
      </c>
      <c r="G62">
        <v>0</v>
      </c>
      <c r="H62">
        <v>1</v>
      </c>
    </row>
    <row r="63" spans="1:8" x14ac:dyDescent="0.25">
      <c r="A63">
        <f t="shared" si="3"/>
        <v>2</v>
      </c>
      <c r="B63">
        <v>4046</v>
      </c>
      <c r="C63">
        <f t="shared" si="4"/>
        <v>19</v>
      </c>
      <c r="D63">
        <v>7</v>
      </c>
      <c r="E63">
        <v>198</v>
      </c>
      <c r="F63">
        <v>1</v>
      </c>
      <c r="G63">
        <v>0</v>
      </c>
      <c r="H63">
        <v>0</v>
      </c>
    </row>
    <row r="64" spans="1:8" x14ac:dyDescent="0.25">
      <c r="A64">
        <f t="shared" si="3"/>
        <v>2</v>
      </c>
      <c r="B64">
        <v>4149</v>
      </c>
      <c r="C64">
        <f t="shared" si="4"/>
        <v>21</v>
      </c>
      <c r="D64">
        <v>58</v>
      </c>
      <c r="E64">
        <v>312</v>
      </c>
      <c r="F64">
        <v>5</v>
      </c>
      <c r="G64">
        <v>0</v>
      </c>
      <c r="H64">
        <v>0</v>
      </c>
    </row>
    <row r="65" spans="1:8" x14ac:dyDescent="0.25">
      <c r="A65">
        <f t="shared" si="3"/>
        <v>2</v>
      </c>
      <c r="B65">
        <v>4248</v>
      </c>
      <c r="C65">
        <f t="shared" si="4"/>
        <v>22</v>
      </c>
      <c r="D65">
        <v>15</v>
      </c>
      <c r="E65">
        <v>273</v>
      </c>
      <c r="F65">
        <v>4</v>
      </c>
      <c r="G65">
        <v>0</v>
      </c>
      <c r="H65">
        <v>0</v>
      </c>
    </row>
    <row r="66" spans="1:8" x14ac:dyDescent="0.25">
      <c r="A66">
        <f t="shared" si="3"/>
        <v>2</v>
      </c>
      <c r="B66">
        <v>4277</v>
      </c>
      <c r="C66">
        <f t="shared" si="4"/>
        <v>23</v>
      </c>
      <c r="D66">
        <v>4</v>
      </c>
      <c r="E66">
        <v>479</v>
      </c>
      <c r="F66">
        <v>6</v>
      </c>
      <c r="G66">
        <v>0</v>
      </c>
      <c r="H66">
        <v>0</v>
      </c>
    </row>
    <row r="67" spans="1:8" x14ac:dyDescent="0.25">
      <c r="A67">
        <f t="shared" si="3"/>
        <v>2</v>
      </c>
      <c r="B67">
        <v>4316</v>
      </c>
      <c r="C67">
        <f t="shared" si="4"/>
        <v>23</v>
      </c>
      <c r="D67">
        <v>13</v>
      </c>
      <c r="E67">
        <v>219</v>
      </c>
      <c r="F67">
        <v>3</v>
      </c>
      <c r="G67">
        <v>0</v>
      </c>
      <c r="H67">
        <v>0</v>
      </c>
    </row>
    <row r="68" spans="1:8" x14ac:dyDescent="0.25">
      <c r="A68">
        <f t="shared" si="3"/>
        <v>3</v>
      </c>
      <c r="B68">
        <v>4360</v>
      </c>
      <c r="C68">
        <f t="shared" si="4"/>
        <v>0</v>
      </c>
      <c r="D68">
        <v>13</v>
      </c>
      <c r="E68">
        <v>252</v>
      </c>
      <c r="F68">
        <v>3</v>
      </c>
      <c r="G68">
        <v>0</v>
      </c>
      <c r="H68">
        <v>0</v>
      </c>
    </row>
    <row r="69" spans="1:8" x14ac:dyDescent="0.25">
      <c r="A69">
        <f t="shared" si="3"/>
        <v>3</v>
      </c>
      <c r="B69">
        <v>4496</v>
      </c>
      <c r="C69">
        <f t="shared" si="4"/>
        <v>2</v>
      </c>
      <c r="D69">
        <v>5</v>
      </c>
      <c r="E69">
        <v>148</v>
      </c>
      <c r="F69">
        <v>6</v>
      </c>
      <c r="G69">
        <v>0</v>
      </c>
      <c r="H69">
        <v>1</v>
      </c>
    </row>
    <row r="70" spans="1:8" x14ac:dyDescent="0.25">
      <c r="A70">
        <f t="shared" si="3"/>
        <v>3</v>
      </c>
      <c r="B70">
        <v>4507</v>
      </c>
      <c r="C70">
        <f t="shared" si="4"/>
        <v>3</v>
      </c>
      <c r="D70">
        <v>20</v>
      </c>
      <c r="E70">
        <v>153</v>
      </c>
      <c r="F70">
        <v>2</v>
      </c>
      <c r="G70">
        <v>0</v>
      </c>
      <c r="H70">
        <v>1</v>
      </c>
    </row>
    <row r="71" spans="1:8" x14ac:dyDescent="0.25">
      <c r="A71">
        <f t="shared" ref="A71:A134" si="5">TRUNC(TRUNC(B71/60)/24)</f>
        <v>3</v>
      </c>
      <c r="B71">
        <v>4531</v>
      </c>
      <c r="C71">
        <f t="shared" ref="C71:C134" si="6">MOD(TRUNC(B71/60),24)</f>
        <v>3</v>
      </c>
      <c r="D71">
        <v>32</v>
      </c>
      <c r="E71">
        <v>253</v>
      </c>
      <c r="F71">
        <v>6</v>
      </c>
      <c r="G71">
        <v>0</v>
      </c>
      <c r="H71">
        <v>0</v>
      </c>
    </row>
    <row r="72" spans="1:8" x14ac:dyDescent="0.25">
      <c r="A72">
        <f t="shared" si="5"/>
        <v>3</v>
      </c>
      <c r="B72">
        <v>4588</v>
      </c>
      <c r="C72">
        <f t="shared" si="6"/>
        <v>4</v>
      </c>
      <c r="D72">
        <v>8</v>
      </c>
      <c r="E72">
        <v>271</v>
      </c>
      <c r="F72">
        <v>1</v>
      </c>
      <c r="G72">
        <v>0</v>
      </c>
      <c r="H72">
        <v>1</v>
      </c>
    </row>
    <row r="73" spans="1:8" x14ac:dyDescent="0.25">
      <c r="A73">
        <f t="shared" si="5"/>
        <v>3</v>
      </c>
      <c r="B73">
        <v>4649</v>
      </c>
      <c r="C73">
        <f t="shared" si="6"/>
        <v>5</v>
      </c>
      <c r="D73">
        <v>20</v>
      </c>
      <c r="E73">
        <v>394</v>
      </c>
      <c r="F73">
        <v>4</v>
      </c>
      <c r="G73">
        <v>0</v>
      </c>
      <c r="H73">
        <v>0</v>
      </c>
    </row>
    <row r="74" spans="1:8" x14ac:dyDescent="0.25">
      <c r="A74">
        <f t="shared" si="5"/>
        <v>3</v>
      </c>
      <c r="B74">
        <v>4654</v>
      </c>
      <c r="C74">
        <f t="shared" si="6"/>
        <v>5</v>
      </c>
      <c r="D74">
        <v>4</v>
      </c>
      <c r="E74">
        <v>459</v>
      </c>
      <c r="F74">
        <v>0</v>
      </c>
      <c r="G74">
        <v>1</v>
      </c>
      <c r="H74">
        <v>1</v>
      </c>
    </row>
    <row r="75" spans="1:8" x14ac:dyDescent="0.25">
      <c r="A75">
        <f t="shared" si="5"/>
        <v>3</v>
      </c>
      <c r="B75">
        <v>4691</v>
      </c>
      <c r="C75">
        <f t="shared" si="6"/>
        <v>6</v>
      </c>
      <c r="D75">
        <v>12</v>
      </c>
      <c r="E75">
        <v>474</v>
      </c>
      <c r="F75">
        <v>2</v>
      </c>
      <c r="G75">
        <v>0</v>
      </c>
      <c r="H75">
        <v>1</v>
      </c>
    </row>
    <row r="76" spans="1:8" x14ac:dyDescent="0.25">
      <c r="A76">
        <f t="shared" si="5"/>
        <v>3</v>
      </c>
      <c r="B76">
        <v>4783</v>
      </c>
      <c r="C76">
        <f t="shared" si="6"/>
        <v>7</v>
      </c>
      <c r="D76">
        <v>2</v>
      </c>
      <c r="E76">
        <v>159</v>
      </c>
      <c r="F76">
        <v>4</v>
      </c>
      <c r="G76">
        <v>0</v>
      </c>
      <c r="H76">
        <v>1</v>
      </c>
    </row>
    <row r="77" spans="1:8" x14ac:dyDescent="0.25">
      <c r="A77">
        <f t="shared" si="5"/>
        <v>3</v>
      </c>
      <c r="B77">
        <v>4956</v>
      </c>
      <c r="C77">
        <f t="shared" si="6"/>
        <v>10</v>
      </c>
      <c r="D77">
        <v>17</v>
      </c>
      <c r="E77">
        <v>334</v>
      </c>
      <c r="F77">
        <v>1</v>
      </c>
      <c r="G77">
        <v>0</v>
      </c>
      <c r="H77">
        <v>0</v>
      </c>
    </row>
    <row r="78" spans="1:8" x14ac:dyDescent="0.25">
      <c r="A78">
        <f t="shared" si="5"/>
        <v>3</v>
      </c>
      <c r="B78">
        <v>4997</v>
      </c>
      <c r="C78">
        <f t="shared" si="6"/>
        <v>11</v>
      </c>
      <c r="D78">
        <v>7</v>
      </c>
      <c r="E78">
        <v>62</v>
      </c>
      <c r="F78">
        <v>3</v>
      </c>
      <c r="G78">
        <v>0</v>
      </c>
      <c r="H78">
        <v>0</v>
      </c>
    </row>
    <row r="79" spans="1:8" x14ac:dyDescent="0.25">
      <c r="A79">
        <f t="shared" si="5"/>
        <v>3</v>
      </c>
      <c r="B79">
        <v>4999</v>
      </c>
      <c r="C79">
        <f t="shared" si="6"/>
        <v>11</v>
      </c>
      <c r="D79">
        <v>1</v>
      </c>
      <c r="E79">
        <v>365</v>
      </c>
      <c r="F79">
        <v>3</v>
      </c>
      <c r="G79">
        <v>0</v>
      </c>
      <c r="H79">
        <v>1</v>
      </c>
    </row>
    <row r="80" spans="1:8" x14ac:dyDescent="0.25">
      <c r="A80">
        <f t="shared" si="5"/>
        <v>3</v>
      </c>
      <c r="B80">
        <v>5071</v>
      </c>
      <c r="C80">
        <f t="shared" si="6"/>
        <v>12</v>
      </c>
      <c r="D80">
        <v>13</v>
      </c>
      <c r="E80">
        <v>242</v>
      </c>
      <c r="F80">
        <v>5</v>
      </c>
      <c r="G80">
        <v>0</v>
      </c>
      <c r="H80">
        <v>0</v>
      </c>
    </row>
    <row r="81" spans="1:8" x14ac:dyDescent="0.25">
      <c r="A81">
        <f t="shared" si="5"/>
        <v>3</v>
      </c>
      <c r="B81">
        <v>5083</v>
      </c>
      <c r="C81">
        <f t="shared" si="6"/>
        <v>12</v>
      </c>
      <c r="D81">
        <v>61</v>
      </c>
      <c r="E81">
        <v>192</v>
      </c>
      <c r="F81">
        <v>6</v>
      </c>
      <c r="G81">
        <v>0</v>
      </c>
      <c r="H81">
        <v>1</v>
      </c>
    </row>
    <row r="82" spans="1:8" x14ac:dyDescent="0.25">
      <c r="A82">
        <f t="shared" si="5"/>
        <v>3</v>
      </c>
      <c r="B82">
        <v>5113</v>
      </c>
      <c r="C82">
        <f t="shared" si="6"/>
        <v>13</v>
      </c>
      <c r="D82">
        <v>9</v>
      </c>
      <c r="E82">
        <v>459</v>
      </c>
      <c r="F82">
        <v>2</v>
      </c>
      <c r="G82">
        <v>0</v>
      </c>
      <c r="H82">
        <v>1</v>
      </c>
    </row>
    <row r="83" spans="1:8" x14ac:dyDescent="0.25">
      <c r="A83">
        <f t="shared" si="5"/>
        <v>3</v>
      </c>
      <c r="B83">
        <v>5144</v>
      </c>
      <c r="C83">
        <f t="shared" si="6"/>
        <v>13</v>
      </c>
      <c r="D83">
        <v>15</v>
      </c>
      <c r="E83">
        <v>41</v>
      </c>
      <c r="F83">
        <v>6</v>
      </c>
      <c r="G83">
        <v>0</v>
      </c>
      <c r="H83">
        <v>1</v>
      </c>
    </row>
    <row r="84" spans="1:8" x14ac:dyDescent="0.25">
      <c r="A84">
        <f t="shared" si="5"/>
        <v>3</v>
      </c>
      <c r="B84">
        <v>5241</v>
      </c>
      <c r="C84">
        <f t="shared" si="6"/>
        <v>15</v>
      </c>
      <c r="D84">
        <v>15</v>
      </c>
      <c r="E84">
        <v>99</v>
      </c>
      <c r="F84">
        <v>1</v>
      </c>
      <c r="G84">
        <v>0</v>
      </c>
      <c r="H84">
        <v>1</v>
      </c>
    </row>
    <row r="85" spans="1:8" x14ac:dyDescent="0.25">
      <c r="A85">
        <f t="shared" si="5"/>
        <v>3</v>
      </c>
      <c r="B85">
        <v>5349</v>
      </c>
      <c r="C85">
        <f t="shared" si="6"/>
        <v>17</v>
      </c>
      <c r="D85">
        <v>11</v>
      </c>
      <c r="E85">
        <v>176</v>
      </c>
      <c r="F85">
        <v>4</v>
      </c>
      <c r="G85">
        <v>0</v>
      </c>
      <c r="H85">
        <v>1</v>
      </c>
    </row>
    <row r="86" spans="1:8" x14ac:dyDescent="0.25">
      <c r="A86">
        <f t="shared" si="5"/>
        <v>3</v>
      </c>
      <c r="B86">
        <v>5356</v>
      </c>
      <c r="C86">
        <f t="shared" si="6"/>
        <v>17</v>
      </c>
      <c r="D86">
        <v>30</v>
      </c>
      <c r="E86">
        <v>188</v>
      </c>
      <c r="F86">
        <v>6</v>
      </c>
      <c r="G86">
        <v>0</v>
      </c>
      <c r="H86">
        <v>0</v>
      </c>
    </row>
    <row r="87" spans="1:8" x14ac:dyDescent="0.25">
      <c r="A87">
        <f t="shared" si="5"/>
        <v>3</v>
      </c>
      <c r="B87">
        <v>5560</v>
      </c>
      <c r="C87">
        <f t="shared" si="6"/>
        <v>20</v>
      </c>
      <c r="D87">
        <v>0</v>
      </c>
      <c r="E87">
        <v>452</v>
      </c>
      <c r="F87">
        <v>5</v>
      </c>
      <c r="G87">
        <v>0</v>
      </c>
      <c r="H87">
        <v>0</v>
      </c>
    </row>
    <row r="88" spans="1:8" x14ac:dyDescent="0.25">
      <c r="A88">
        <f t="shared" si="5"/>
        <v>3</v>
      </c>
      <c r="B88">
        <v>5577</v>
      </c>
      <c r="C88">
        <f t="shared" si="6"/>
        <v>20</v>
      </c>
      <c r="D88">
        <v>5</v>
      </c>
      <c r="E88">
        <v>499</v>
      </c>
      <c r="F88">
        <v>2</v>
      </c>
      <c r="G88">
        <v>0</v>
      </c>
      <c r="H88">
        <v>0</v>
      </c>
    </row>
    <row r="89" spans="1:8" x14ac:dyDescent="0.25">
      <c r="A89">
        <f t="shared" si="5"/>
        <v>3</v>
      </c>
      <c r="B89">
        <v>5694</v>
      </c>
      <c r="C89">
        <f t="shared" si="6"/>
        <v>22</v>
      </c>
      <c r="D89">
        <v>10</v>
      </c>
      <c r="E89">
        <v>24</v>
      </c>
      <c r="F89">
        <v>5</v>
      </c>
      <c r="G89">
        <v>0</v>
      </c>
      <c r="H89">
        <v>0</v>
      </c>
    </row>
    <row r="90" spans="1:8" x14ac:dyDescent="0.25">
      <c r="A90">
        <f t="shared" si="5"/>
        <v>3</v>
      </c>
      <c r="B90">
        <v>5708</v>
      </c>
      <c r="C90">
        <f t="shared" si="6"/>
        <v>23</v>
      </c>
      <c r="D90">
        <v>14</v>
      </c>
      <c r="E90">
        <v>62</v>
      </c>
      <c r="F90">
        <v>0</v>
      </c>
      <c r="G90">
        <v>1</v>
      </c>
      <c r="H90">
        <v>0</v>
      </c>
    </row>
    <row r="91" spans="1:8" x14ac:dyDescent="0.25">
      <c r="A91">
        <f t="shared" si="5"/>
        <v>4</v>
      </c>
      <c r="B91">
        <v>5791</v>
      </c>
      <c r="C91">
        <f t="shared" si="6"/>
        <v>0</v>
      </c>
      <c r="D91">
        <v>15</v>
      </c>
      <c r="E91">
        <v>248</v>
      </c>
      <c r="F91">
        <v>0</v>
      </c>
      <c r="G91">
        <v>1</v>
      </c>
      <c r="H91">
        <v>1</v>
      </c>
    </row>
    <row r="92" spans="1:8" x14ac:dyDescent="0.25">
      <c r="A92">
        <f t="shared" si="5"/>
        <v>4</v>
      </c>
      <c r="B92">
        <v>5894</v>
      </c>
      <c r="C92">
        <f t="shared" si="6"/>
        <v>2</v>
      </c>
      <c r="D92">
        <v>3</v>
      </c>
      <c r="E92">
        <v>394</v>
      </c>
      <c r="F92">
        <v>6</v>
      </c>
      <c r="G92">
        <v>0</v>
      </c>
      <c r="H92">
        <v>1</v>
      </c>
    </row>
    <row r="93" spans="1:8" x14ac:dyDescent="0.25">
      <c r="A93">
        <f t="shared" si="5"/>
        <v>4</v>
      </c>
      <c r="B93">
        <v>5923</v>
      </c>
      <c r="C93">
        <f t="shared" si="6"/>
        <v>2</v>
      </c>
      <c r="D93">
        <v>18</v>
      </c>
      <c r="E93">
        <v>89</v>
      </c>
      <c r="F93">
        <v>3</v>
      </c>
      <c r="G93">
        <v>0</v>
      </c>
      <c r="H93">
        <v>1</v>
      </c>
    </row>
    <row r="94" spans="1:8" x14ac:dyDescent="0.25">
      <c r="A94">
        <f t="shared" si="5"/>
        <v>4</v>
      </c>
      <c r="B94">
        <v>6015</v>
      </c>
      <c r="C94">
        <f t="shared" si="6"/>
        <v>4</v>
      </c>
      <c r="D94">
        <v>41</v>
      </c>
      <c r="E94">
        <v>345</v>
      </c>
      <c r="F94">
        <v>4</v>
      </c>
      <c r="G94">
        <v>0</v>
      </c>
      <c r="H94">
        <v>1</v>
      </c>
    </row>
    <row r="95" spans="1:8" x14ac:dyDescent="0.25">
      <c r="A95">
        <f t="shared" si="5"/>
        <v>4</v>
      </c>
      <c r="B95">
        <v>6168</v>
      </c>
      <c r="C95">
        <f t="shared" si="6"/>
        <v>6</v>
      </c>
      <c r="D95">
        <v>16</v>
      </c>
      <c r="E95">
        <v>174</v>
      </c>
      <c r="F95">
        <v>2</v>
      </c>
      <c r="G95">
        <v>0</v>
      </c>
      <c r="H95">
        <v>0</v>
      </c>
    </row>
    <row r="96" spans="1:8" x14ac:dyDescent="0.25">
      <c r="A96">
        <f t="shared" si="5"/>
        <v>4</v>
      </c>
      <c r="B96">
        <v>6170</v>
      </c>
      <c r="C96">
        <f t="shared" si="6"/>
        <v>6</v>
      </c>
      <c r="D96">
        <v>19</v>
      </c>
      <c r="E96">
        <v>156</v>
      </c>
      <c r="F96">
        <v>1</v>
      </c>
      <c r="G96">
        <v>0</v>
      </c>
      <c r="H96">
        <v>0</v>
      </c>
    </row>
    <row r="97" spans="1:8" x14ac:dyDescent="0.25">
      <c r="A97">
        <f t="shared" si="5"/>
        <v>4</v>
      </c>
      <c r="B97">
        <v>6230</v>
      </c>
      <c r="C97">
        <f t="shared" si="6"/>
        <v>7</v>
      </c>
      <c r="D97">
        <v>8</v>
      </c>
      <c r="E97">
        <v>440</v>
      </c>
      <c r="F97">
        <v>4</v>
      </c>
      <c r="G97">
        <v>0</v>
      </c>
      <c r="H97">
        <v>0</v>
      </c>
    </row>
    <row r="98" spans="1:8" x14ac:dyDescent="0.25">
      <c r="A98">
        <f t="shared" si="5"/>
        <v>4</v>
      </c>
      <c r="B98">
        <v>6249</v>
      </c>
      <c r="C98">
        <f t="shared" si="6"/>
        <v>8</v>
      </c>
      <c r="D98">
        <v>12</v>
      </c>
      <c r="E98">
        <v>33</v>
      </c>
      <c r="F98">
        <v>2</v>
      </c>
      <c r="G98">
        <v>0</v>
      </c>
      <c r="H98">
        <v>0</v>
      </c>
    </row>
    <row r="99" spans="1:8" x14ac:dyDescent="0.25">
      <c r="A99">
        <f t="shared" si="5"/>
        <v>4</v>
      </c>
      <c r="B99">
        <v>6295</v>
      </c>
      <c r="C99">
        <f t="shared" si="6"/>
        <v>8</v>
      </c>
      <c r="D99">
        <v>8</v>
      </c>
      <c r="E99">
        <v>443</v>
      </c>
      <c r="F99">
        <v>1</v>
      </c>
      <c r="G99">
        <v>0</v>
      </c>
      <c r="H99">
        <v>0</v>
      </c>
    </row>
    <row r="100" spans="1:8" x14ac:dyDescent="0.25">
      <c r="A100">
        <f t="shared" si="5"/>
        <v>4</v>
      </c>
      <c r="B100">
        <v>6336</v>
      </c>
      <c r="C100">
        <f t="shared" si="6"/>
        <v>9</v>
      </c>
      <c r="D100">
        <v>16</v>
      </c>
      <c r="E100">
        <v>199</v>
      </c>
      <c r="F100">
        <v>5</v>
      </c>
      <c r="G100">
        <v>0</v>
      </c>
      <c r="H100">
        <v>1</v>
      </c>
    </row>
    <row r="101" spans="1:8" x14ac:dyDescent="0.25">
      <c r="A101">
        <f t="shared" si="5"/>
        <v>4</v>
      </c>
      <c r="B101">
        <v>6378</v>
      </c>
      <c r="C101">
        <f t="shared" si="6"/>
        <v>10</v>
      </c>
      <c r="D101">
        <v>1</v>
      </c>
      <c r="E101">
        <v>241</v>
      </c>
      <c r="F101">
        <v>6</v>
      </c>
      <c r="G101">
        <v>0</v>
      </c>
      <c r="H101">
        <v>1</v>
      </c>
    </row>
    <row r="102" spans="1:8" x14ac:dyDescent="0.25">
      <c r="A102">
        <f t="shared" si="5"/>
        <v>4</v>
      </c>
      <c r="B102">
        <v>6381</v>
      </c>
      <c r="C102">
        <f t="shared" si="6"/>
        <v>10</v>
      </c>
      <c r="D102">
        <v>1</v>
      </c>
      <c r="E102">
        <v>343</v>
      </c>
      <c r="F102">
        <v>4</v>
      </c>
      <c r="G102">
        <v>0</v>
      </c>
      <c r="H102">
        <v>1</v>
      </c>
    </row>
    <row r="103" spans="1:8" x14ac:dyDescent="0.25">
      <c r="A103">
        <f t="shared" si="5"/>
        <v>4</v>
      </c>
      <c r="B103">
        <v>6410</v>
      </c>
      <c r="C103">
        <f t="shared" si="6"/>
        <v>10</v>
      </c>
      <c r="D103">
        <v>12</v>
      </c>
      <c r="E103">
        <v>90</v>
      </c>
      <c r="F103">
        <v>0</v>
      </c>
      <c r="G103">
        <v>1</v>
      </c>
      <c r="H103">
        <v>0</v>
      </c>
    </row>
    <row r="104" spans="1:8" x14ac:dyDescent="0.25">
      <c r="A104">
        <f t="shared" si="5"/>
        <v>4</v>
      </c>
      <c r="B104">
        <v>6498</v>
      </c>
      <c r="C104">
        <f t="shared" si="6"/>
        <v>12</v>
      </c>
      <c r="D104">
        <v>41</v>
      </c>
      <c r="E104">
        <v>80</v>
      </c>
      <c r="F104">
        <v>2</v>
      </c>
      <c r="G104">
        <v>0</v>
      </c>
      <c r="H104">
        <v>1</v>
      </c>
    </row>
    <row r="105" spans="1:8" x14ac:dyDescent="0.25">
      <c r="A105">
        <f t="shared" si="5"/>
        <v>4</v>
      </c>
      <c r="B105">
        <v>6532</v>
      </c>
      <c r="C105">
        <f t="shared" si="6"/>
        <v>12</v>
      </c>
      <c r="D105">
        <v>3</v>
      </c>
      <c r="E105">
        <v>311</v>
      </c>
      <c r="F105">
        <v>0</v>
      </c>
      <c r="G105">
        <v>1</v>
      </c>
      <c r="H105">
        <v>0</v>
      </c>
    </row>
    <row r="106" spans="1:8" x14ac:dyDescent="0.25">
      <c r="A106">
        <f t="shared" si="5"/>
        <v>4</v>
      </c>
      <c r="B106">
        <v>6803</v>
      </c>
      <c r="C106">
        <f t="shared" si="6"/>
        <v>17</v>
      </c>
      <c r="D106">
        <v>19</v>
      </c>
      <c r="E106">
        <v>168</v>
      </c>
      <c r="F106">
        <v>2</v>
      </c>
      <c r="G106">
        <v>0</v>
      </c>
      <c r="H106">
        <v>1</v>
      </c>
    </row>
    <row r="107" spans="1:8" x14ac:dyDescent="0.25">
      <c r="A107">
        <f t="shared" si="5"/>
        <v>4</v>
      </c>
      <c r="B107">
        <v>6855</v>
      </c>
      <c r="C107">
        <f t="shared" si="6"/>
        <v>18</v>
      </c>
      <c r="D107">
        <v>21</v>
      </c>
      <c r="E107">
        <v>229</v>
      </c>
      <c r="F107">
        <v>0</v>
      </c>
      <c r="G107">
        <v>1</v>
      </c>
      <c r="H107">
        <v>1</v>
      </c>
    </row>
    <row r="108" spans="1:8" x14ac:dyDescent="0.25">
      <c r="A108">
        <f t="shared" si="5"/>
        <v>4</v>
      </c>
      <c r="B108">
        <v>6989</v>
      </c>
      <c r="C108">
        <f t="shared" si="6"/>
        <v>20</v>
      </c>
      <c r="D108">
        <v>2</v>
      </c>
      <c r="E108">
        <v>394</v>
      </c>
      <c r="F108">
        <v>0</v>
      </c>
      <c r="G108">
        <v>1</v>
      </c>
      <c r="H108">
        <v>1</v>
      </c>
    </row>
    <row r="109" spans="1:8" x14ac:dyDescent="0.25">
      <c r="A109">
        <f t="shared" si="5"/>
        <v>4</v>
      </c>
      <c r="B109">
        <v>7136</v>
      </c>
      <c r="C109">
        <f t="shared" si="6"/>
        <v>22</v>
      </c>
      <c r="D109">
        <v>9</v>
      </c>
      <c r="E109">
        <v>252</v>
      </c>
      <c r="F109">
        <v>3</v>
      </c>
      <c r="G109">
        <v>0</v>
      </c>
      <c r="H109">
        <v>0</v>
      </c>
    </row>
    <row r="110" spans="1:8" x14ac:dyDescent="0.25">
      <c r="A110">
        <f t="shared" si="5"/>
        <v>4</v>
      </c>
      <c r="B110">
        <v>7154</v>
      </c>
      <c r="C110">
        <f t="shared" si="6"/>
        <v>23</v>
      </c>
      <c r="D110">
        <v>1</v>
      </c>
      <c r="E110">
        <v>251</v>
      </c>
      <c r="F110">
        <v>4</v>
      </c>
      <c r="G110">
        <v>0</v>
      </c>
      <c r="H110">
        <v>1</v>
      </c>
    </row>
    <row r="111" spans="1:8" x14ac:dyDescent="0.25">
      <c r="A111">
        <f t="shared" si="5"/>
        <v>4</v>
      </c>
      <c r="B111">
        <v>7183</v>
      </c>
      <c r="C111">
        <f t="shared" si="6"/>
        <v>23</v>
      </c>
      <c r="D111">
        <v>16</v>
      </c>
      <c r="E111">
        <v>348</v>
      </c>
      <c r="F111">
        <v>2</v>
      </c>
      <c r="G111">
        <v>0</v>
      </c>
      <c r="H111">
        <v>0</v>
      </c>
    </row>
    <row r="112" spans="1:8" x14ac:dyDescent="0.25">
      <c r="A112">
        <f t="shared" si="5"/>
        <v>5</v>
      </c>
      <c r="B112">
        <v>7297</v>
      </c>
      <c r="C112">
        <f t="shared" si="6"/>
        <v>1</v>
      </c>
      <c r="D112">
        <v>15</v>
      </c>
      <c r="E112">
        <v>466</v>
      </c>
      <c r="F112">
        <v>0</v>
      </c>
      <c r="G112">
        <v>1</v>
      </c>
      <c r="H112">
        <v>0</v>
      </c>
    </row>
    <row r="113" spans="1:8" x14ac:dyDescent="0.25">
      <c r="A113">
        <f t="shared" si="5"/>
        <v>5</v>
      </c>
      <c r="B113">
        <v>7420</v>
      </c>
      <c r="C113">
        <f t="shared" si="6"/>
        <v>3</v>
      </c>
      <c r="D113">
        <v>1</v>
      </c>
      <c r="E113">
        <v>213</v>
      </c>
      <c r="F113">
        <v>6</v>
      </c>
      <c r="G113">
        <v>0</v>
      </c>
      <c r="H113">
        <v>0</v>
      </c>
    </row>
    <row r="114" spans="1:8" x14ac:dyDescent="0.25">
      <c r="A114">
        <f t="shared" si="5"/>
        <v>5</v>
      </c>
      <c r="B114">
        <v>7464</v>
      </c>
      <c r="C114">
        <f t="shared" si="6"/>
        <v>4</v>
      </c>
      <c r="D114">
        <v>9</v>
      </c>
      <c r="E114">
        <v>398</v>
      </c>
      <c r="F114">
        <v>3</v>
      </c>
      <c r="G114">
        <v>0</v>
      </c>
      <c r="H114">
        <v>1</v>
      </c>
    </row>
    <row r="115" spans="1:8" x14ac:dyDescent="0.25">
      <c r="A115">
        <f t="shared" si="5"/>
        <v>5</v>
      </c>
      <c r="B115">
        <v>7547</v>
      </c>
      <c r="C115">
        <f t="shared" si="6"/>
        <v>5</v>
      </c>
      <c r="D115">
        <v>16</v>
      </c>
      <c r="E115">
        <v>324</v>
      </c>
      <c r="F115">
        <v>6</v>
      </c>
      <c r="G115">
        <v>0</v>
      </c>
      <c r="H115">
        <v>0</v>
      </c>
    </row>
    <row r="116" spans="1:8" x14ac:dyDescent="0.25">
      <c r="A116">
        <f t="shared" si="5"/>
        <v>5</v>
      </c>
      <c r="B116">
        <v>7564</v>
      </c>
      <c r="C116">
        <f t="shared" si="6"/>
        <v>6</v>
      </c>
      <c r="D116">
        <v>2</v>
      </c>
      <c r="E116">
        <v>350</v>
      </c>
      <c r="F116">
        <v>2</v>
      </c>
      <c r="G116">
        <v>0</v>
      </c>
      <c r="H116">
        <v>0</v>
      </c>
    </row>
    <row r="117" spans="1:8" x14ac:dyDescent="0.25">
      <c r="A117">
        <f t="shared" si="5"/>
        <v>5</v>
      </c>
      <c r="B117">
        <v>7602</v>
      </c>
      <c r="C117">
        <f t="shared" si="6"/>
        <v>6</v>
      </c>
      <c r="D117">
        <v>1</v>
      </c>
      <c r="E117">
        <v>180</v>
      </c>
      <c r="F117">
        <v>5</v>
      </c>
      <c r="G117">
        <v>0</v>
      </c>
      <c r="H117">
        <v>0</v>
      </c>
    </row>
    <row r="118" spans="1:8" x14ac:dyDescent="0.25">
      <c r="A118">
        <f t="shared" si="5"/>
        <v>5</v>
      </c>
      <c r="B118">
        <v>7647</v>
      </c>
      <c r="C118">
        <f t="shared" si="6"/>
        <v>7</v>
      </c>
      <c r="D118">
        <v>0</v>
      </c>
      <c r="E118">
        <v>282</v>
      </c>
      <c r="F118">
        <v>6</v>
      </c>
      <c r="G118">
        <v>0</v>
      </c>
      <c r="H118">
        <v>0</v>
      </c>
    </row>
    <row r="119" spans="1:8" x14ac:dyDescent="0.25">
      <c r="A119">
        <f t="shared" si="5"/>
        <v>5</v>
      </c>
      <c r="B119">
        <v>7794</v>
      </c>
      <c r="C119">
        <f t="shared" si="6"/>
        <v>9</v>
      </c>
      <c r="D119">
        <v>9</v>
      </c>
      <c r="E119">
        <v>116</v>
      </c>
      <c r="F119">
        <v>0</v>
      </c>
      <c r="G119">
        <v>1</v>
      </c>
      <c r="H119">
        <v>0</v>
      </c>
    </row>
    <row r="120" spans="1:8" x14ac:dyDescent="0.25">
      <c r="A120">
        <f t="shared" si="5"/>
        <v>5</v>
      </c>
      <c r="B120">
        <v>7796</v>
      </c>
      <c r="C120">
        <f t="shared" si="6"/>
        <v>9</v>
      </c>
      <c r="D120">
        <v>0</v>
      </c>
      <c r="E120">
        <v>259</v>
      </c>
      <c r="F120">
        <v>6</v>
      </c>
      <c r="G120">
        <v>0</v>
      </c>
      <c r="H120">
        <v>1</v>
      </c>
    </row>
    <row r="121" spans="1:8" x14ac:dyDescent="0.25">
      <c r="A121">
        <f t="shared" si="5"/>
        <v>5</v>
      </c>
      <c r="B121">
        <v>7831</v>
      </c>
      <c r="C121">
        <f t="shared" si="6"/>
        <v>10</v>
      </c>
      <c r="D121">
        <v>9</v>
      </c>
      <c r="E121">
        <v>317</v>
      </c>
      <c r="F121">
        <v>4</v>
      </c>
      <c r="G121">
        <v>0</v>
      </c>
      <c r="H121">
        <v>0</v>
      </c>
    </row>
    <row r="122" spans="1:8" x14ac:dyDescent="0.25">
      <c r="A122">
        <f t="shared" si="5"/>
        <v>5</v>
      </c>
      <c r="B122">
        <v>7920</v>
      </c>
      <c r="C122">
        <f t="shared" si="6"/>
        <v>12</v>
      </c>
      <c r="D122">
        <v>10</v>
      </c>
      <c r="E122">
        <v>332</v>
      </c>
      <c r="F122">
        <v>1</v>
      </c>
      <c r="G122">
        <v>0</v>
      </c>
      <c r="H122">
        <v>0</v>
      </c>
    </row>
    <row r="123" spans="1:8" x14ac:dyDescent="0.25">
      <c r="A123">
        <f t="shared" si="5"/>
        <v>5</v>
      </c>
      <c r="B123">
        <v>7932</v>
      </c>
      <c r="C123">
        <f t="shared" si="6"/>
        <v>12</v>
      </c>
      <c r="D123">
        <v>31</v>
      </c>
      <c r="E123">
        <v>491</v>
      </c>
      <c r="F123">
        <v>4</v>
      </c>
      <c r="G123">
        <v>0</v>
      </c>
      <c r="H123">
        <v>0</v>
      </c>
    </row>
    <row r="124" spans="1:8" x14ac:dyDescent="0.25">
      <c r="A124">
        <f t="shared" si="5"/>
        <v>5</v>
      </c>
      <c r="B124">
        <v>8034</v>
      </c>
      <c r="C124">
        <f t="shared" si="6"/>
        <v>13</v>
      </c>
      <c r="D124">
        <v>1</v>
      </c>
      <c r="E124">
        <v>377</v>
      </c>
      <c r="F124">
        <v>3</v>
      </c>
      <c r="G124">
        <v>0</v>
      </c>
      <c r="H124">
        <v>0</v>
      </c>
    </row>
    <row r="125" spans="1:8" x14ac:dyDescent="0.25">
      <c r="A125">
        <f t="shared" si="5"/>
        <v>5</v>
      </c>
      <c r="B125">
        <v>8040</v>
      </c>
      <c r="C125">
        <f t="shared" si="6"/>
        <v>14</v>
      </c>
      <c r="D125">
        <v>27</v>
      </c>
      <c r="E125">
        <v>123</v>
      </c>
      <c r="F125">
        <v>5</v>
      </c>
      <c r="G125">
        <v>0</v>
      </c>
      <c r="H125">
        <v>0</v>
      </c>
    </row>
    <row r="126" spans="1:8" x14ac:dyDescent="0.25">
      <c r="A126">
        <f t="shared" si="5"/>
        <v>5</v>
      </c>
      <c r="B126">
        <v>8252</v>
      </c>
      <c r="C126">
        <f t="shared" si="6"/>
        <v>17</v>
      </c>
      <c r="D126">
        <v>11</v>
      </c>
      <c r="E126">
        <v>205</v>
      </c>
      <c r="F126">
        <v>3</v>
      </c>
      <c r="G126">
        <v>0</v>
      </c>
      <c r="H126">
        <v>1</v>
      </c>
    </row>
    <row r="127" spans="1:8" x14ac:dyDescent="0.25">
      <c r="A127">
        <f t="shared" si="5"/>
        <v>5</v>
      </c>
      <c r="B127">
        <v>8273</v>
      </c>
      <c r="C127">
        <f t="shared" si="6"/>
        <v>17</v>
      </c>
      <c r="D127">
        <v>18</v>
      </c>
      <c r="E127">
        <v>449</v>
      </c>
      <c r="F127">
        <v>5</v>
      </c>
      <c r="G127">
        <v>0</v>
      </c>
      <c r="H127">
        <v>0</v>
      </c>
    </row>
    <row r="128" spans="1:8" x14ac:dyDescent="0.25">
      <c r="A128">
        <f t="shared" si="5"/>
        <v>5</v>
      </c>
      <c r="B128">
        <v>8321</v>
      </c>
      <c r="C128">
        <f t="shared" si="6"/>
        <v>18</v>
      </c>
      <c r="D128">
        <v>5</v>
      </c>
      <c r="E128">
        <v>6</v>
      </c>
      <c r="F128">
        <v>5</v>
      </c>
      <c r="G128">
        <v>0</v>
      </c>
      <c r="H128">
        <v>1</v>
      </c>
    </row>
    <row r="129" spans="1:8" x14ac:dyDescent="0.25">
      <c r="A129">
        <f t="shared" si="5"/>
        <v>5</v>
      </c>
      <c r="B129">
        <v>8491</v>
      </c>
      <c r="C129">
        <f t="shared" si="6"/>
        <v>21</v>
      </c>
      <c r="D129">
        <v>1</v>
      </c>
      <c r="E129">
        <v>472</v>
      </c>
      <c r="F129">
        <v>2</v>
      </c>
      <c r="G129">
        <v>0</v>
      </c>
      <c r="H129">
        <v>0</v>
      </c>
    </row>
    <row r="130" spans="1:8" x14ac:dyDescent="0.25">
      <c r="A130">
        <f t="shared" si="5"/>
        <v>6</v>
      </c>
      <c r="B130">
        <v>8666</v>
      </c>
      <c r="C130">
        <f t="shared" si="6"/>
        <v>0</v>
      </c>
      <c r="D130">
        <v>10</v>
      </c>
      <c r="E130">
        <v>39</v>
      </c>
      <c r="F130">
        <v>2</v>
      </c>
      <c r="G130">
        <v>0</v>
      </c>
      <c r="H130">
        <v>0</v>
      </c>
    </row>
    <row r="131" spans="1:8" x14ac:dyDescent="0.25">
      <c r="A131">
        <f t="shared" si="5"/>
        <v>6</v>
      </c>
      <c r="B131">
        <v>8688</v>
      </c>
      <c r="C131">
        <f t="shared" si="6"/>
        <v>0</v>
      </c>
      <c r="D131">
        <v>7</v>
      </c>
      <c r="E131">
        <v>366</v>
      </c>
      <c r="F131">
        <v>1</v>
      </c>
      <c r="G131">
        <v>0</v>
      </c>
      <c r="H131">
        <v>0</v>
      </c>
    </row>
    <row r="132" spans="1:8" x14ac:dyDescent="0.25">
      <c r="A132">
        <f t="shared" si="5"/>
        <v>6</v>
      </c>
      <c r="B132">
        <v>8705</v>
      </c>
      <c r="C132">
        <f t="shared" si="6"/>
        <v>1</v>
      </c>
      <c r="D132">
        <v>22</v>
      </c>
      <c r="E132">
        <v>278</v>
      </c>
      <c r="F132">
        <v>1</v>
      </c>
      <c r="G132">
        <v>0</v>
      </c>
      <c r="H132">
        <v>1</v>
      </c>
    </row>
    <row r="133" spans="1:8" x14ac:dyDescent="0.25">
      <c r="A133">
        <f t="shared" si="5"/>
        <v>6</v>
      </c>
      <c r="B133">
        <v>8706</v>
      </c>
      <c r="C133">
        <f t="shared" si="6"/>
        <v>1</v>
      </c>
      <c r="D133">
        <v>10</v>
      </c>
      <c r="E133">
        <v>368</v>
      </c>
      <c r="F133">
        <v>2</v>
      </c>
      <c r="G133">
        <v>0</v>
      </c>
      <c r="H133">
        <v>0</v>
      </c>
    </row>
    <row r="134" spans="1:8" x14ac:dyDescent="0.25">
      <c r="A134">
        <f t="shared" si="5"/>
        <v>6</v>
      </c>
      <c r="B134">
        <v>8711</v>
      </c>
      <c r="C134">
        <f t="shared" si="6"/>
        <v>1</v>
      </c>
      <c r="D134">
        <v>3</v>
      </c>
      <c r="E134">
        <v>143</v>
      </c>
      <c r="F134">
        <v>4</v>
      </c>
      <c r="G134">
        <v>0</v>
      </c>
      <c r="H134">
        <v>0</v>
      </c>
    </row>
    <row r="135" spans="1:8" x14ac:dyDescent="0.25">
      <c r="A135">
        <f t="shared" ref="A135:A198" si="7">TRUNC(TRUNC(B135/60)/24)</f>
        <v>6</v>
      </c>
      <c r="B135">
        <v>8771</v>
      </c>
      <c r="C135">
        <f t="shared" ref="C135:C198" si="8">MOD(TRUNC(B135/60),24)</f>
        <v>2</v>
      </c>
      <c r="D135">
        <v>6</v>
      </c>
      <c r="E135">
        <v>485</v>
      </c>
      <c r="F135">
        <v>3</v>
      </c>
      <c r="G135">
        <v>0</v>
      </c>
      <c r="H135">
        <v>1</v>
      </c>
    </row>
    <row r="136" spans="1:8" x14ac:dyDescent="0.25">
      <c r="A136">
        <f t="shared" si="7"/>
        <v>6</v>
      </c>
      <c r="B136">
        <v>8889</v>
      </c>
      <c r="C136">
        <f t="shared" si="8"/>
        <v>4</v>
      </c>
      <c r="D136">
        <v>5</v>
      </c>
      <c r="E136">
        <v>336</v>
      </c>
      <c r="F136">
        <v>3</v>
      </c>
      <c r="G136">
        <v>0</v>
      </c>
      <c r="H136">
        <v>0</v>
      </c>
    </row>
    <row r="137" spans="1:8" x14ac:dyDescent="0.25">
      <c r="A137">
        <f t="shared" si="7"/>
        <v>6</v>
      </c>
      <c r="B137">
        <v>8908</v>
      </c>
      <c r="C137">
        <f t="shared" si="8"/>
        <v>4</v>
      </c>
      <c r="D137">
        <v>8</v>
      </c>
      <c r="E137">
        <v>182</v>
      </c>
      <c r="F137">
        <v>4</v>
      </c>
      <c r="G137">
        <v>0</v>
      </c>
      <c r="H137">
        <v>1</v>
      </c>
    </row>
    <row r="138" spans="1:8" x14ac:dyDescent="0.25">
      <c r="A138">
        <f t="shared" si="7"/>
        <v>6</v>
      </c>
      <c r="B138">
        <v>9061</v>
      </c>
      <c r="C138">
        <f t="shared" si="8"/>
        <v>7</v>
      </c>
      <c r="D138">
        <v>28</v>
      </c>
      <c r="E138">
        <v>32</v>
      </c>
      <c r="F138">
        <v>4</v>
      </c>
      <c r="G138">
        <v>0</v>
      </c>
      <c r="H138">
        <v>1</v>
      </c>
    </row>
    <row r="139" spans="1:8" x14ac:dyDescent="0.25">
      <c r="A139">
        <f t="shared" si="7"/>
        <v>6</v>
      </c>
      <c r="B139">
        <v>9231</v>
      </c>
      <c r="C139">
        <f t="shared" si="8"/>
        <v>9</v>
      </c>
      <c r="D139">
        <v>17</v>
      </c>
      <c r="E139">
        <v>462</v>
      </c>
      <c r="F139">
        <v>6</v>
      </c>
      <c r="G139">
        <v>0</v>
      </c>
      <c r="H139">
        <v>1</v>
      </c>
    </row>
    <row r="140" spans="1:8" x14ac:dyDescent="0.25">
      <c r="A140">
        <f t="shared" si="7"/>
        <v>6</v>
      </c>
      <c r="B140">
        <v>9278</v>
      </c>
      <c r="C140">
        <f t="shared" si="8"/>
        <v>10</v>
      </c>
      <c r="D140">
        <v>19</v>
      </c>
      <c r="E140">
        <v>245</v>
      </c>
      <c r="F140">
        <v>4</v>
      </c>
      <c r="G140">
        <v>0</v>
      </c>
      <c r="H140">
        <v>1</v>
      </c>
    </row>
    <row r="141" spans="1:8" x14ac:dyDescent="0.25">
      <c r="A141">
        <f t="shared" si="7"/>
        <v>6</v>
      </c>
      <c r="B141">
        <v>9396</v>
      </c>
      <c r="C141">
        <f t="shared" si="8"/>
        <v>12</v>
      </c>
      <c r="D141">
        <v>41</v>
      </c>
      <c r="E141">
        <v>498</v>
      </c>
      <c r="F141">
        <v>3</v>
      </c>
      <c r="G141">
        <v>0</v>
      </c>
      <c r="H141">
        <v>1</v>
      </c>
    </row>
    <row r="142" spans="1:8" x14ac:dyDescent="0.25">
      <c r="A142">
        <f t="shared" si="7"/>
        <v>6</v>
      </c>
      <c r="B142">
        <v>9533</v>
      </c>
      <c r="C142">
        <f t="shared" si="8"/>
        <v>14</v>
      </c>
      <c r="D142">
        <v>9</v>
      </c>
      <c r="E142">
        <v>304</v>
      </c>
      <c r="F142">
        <v>5</v>
      </c>
      <c r="G142">
        <v>0</v>
      </c>
      <c r="H142">
        <v>0</v>
      </c>
    </row>
    <row r="143" spans="1:8" x14ac:dyDescent="0.25">
      <c r="A143">
        <f t="shared" si="7"/>
        <v>6</v>
      </c>
      <c r="B143">
        <v>9570</v>
      </c>
      <c r="C143">
        <f t="shared" si="8"/>
        <v>15</v>
      </c>
      <c r="D143">
        <v>9</v>
      </c>
      <c r="E143">
        <v>428</v>
      </c>
      <c r="F143">
        <v>4</v>
      </c>
      <c r="G143">
        <v>0</v>
      </c>
      <c r="H143">
        <v>1</v>
      </c>
    </row>
    <row r="144" spans="1:8" x14ac:dyDescent="0.25">
      <c r="A144">
        <f t="shared" si="7"/>
        <v>6</v>
      </c>
      <c r="B144">
        <v>9581</v>
      </c>
      <c r="C144">
        <f t="shared" si="8"/>
        <v>15</v>
      </c>
      <c r="D144">
        <v>35</v>
      </c>
      <c r="E144">
        <v>164</v>
      </c>
      <c r="F144">
        <v>2</v>
      </c>
      <c r="G144">
        <v>0</v>
      </c>
      <c r="H144">
        <v>1</v>
      </c>
    </row>
    <row r="145" spans="1:8" x14ac:dyDescent="0.25">
      <c r="A145">
        <f t="shared" si="7"/>
        <v>6</v>
      </c>
      <c r="B145">
        <v>9661</v>
      </c>
      <c r="C145">
        <f t="shared" si="8"/>
        <v>17</v>
      </c>
      <c r="D145">
        <v>56</v>
      </c>
      <c r="E145">
        <v>223</v>
      </c>
      <c r="F145">
        <v>0</v>
      </c>
      <c r="G145">
        <v>1</v>
      </c>
      <c r="H145">
        <v>1</v>
      </c>
    </row>
    <row r="146" spans="1:8" x14ac:dyDescent="0.25">
      <c r="A146">
        <f t="shared" si="7"/>
        <v>6</v>
      </c>
      <c r="B146">
        <v>9752</v>
      </c>
      <c r="C146">
        <f t="shared" si="8"/>
        <v>18</v>
      </c>
      <c r="D146">
        <v>9</v>
      </c>
      <c r="E146">
        <v>351</v>
      </c>
      <c r="F146">
        <v>6</v>
      </c>
      <c r="G146">
        <v>0</v>
      </c>
      <c r="H146">
        <v>0</v>
      </c>
    </row>
    <row r="147" spans="1:8" x14ac:dyDescent="0.25">
      <c r="A147">
        <f t="shared" si="7"/>
        <v>6</v>
      </c>
      <c r="B147">
        <v>9831</v>
      </c>
      <c r="C147">
        <f t="shared" si="8"/>
        <v>19</v>
      </c>
      <c r="D147">
        <v>3</v>
      </c>
      <c r="E147">
        <v>284</v>
      </c>
      <c r="F147">
        <v>1</v>
      </c>
      <c r="G147">
        <v>0</v>
      </c>
      <c r="H147">
        <v>0</v>
      </c>
    </row>
    <row r="148" spans="1:8" x14ac:dyDescent="0.25">
      <c r="A148">
        <f t="shared" si="7"/>
        <v>6</v>
      </c>
      <c r="B148">
        <v>9912</v>
      </c>
      <c r="C148">
        <f t="shared" si="8"/>
        <v>21</v>
      </c>
      <c r="D148">
        <v>10</v>
      </c>
      <c r="E148">
        <v>213</v>
      </c>
      <c r="F148">
        <v>4</v>
      </c>
      <c r="G148">
        <v>0</v>
      </c>
      <c r="H148">
        <v>1</v>
      </c>
    </row>
    <row r="149" spans="1:8" x14ac:dyDescent="0.25">
      <c r="A149">
        <f t="shared" si="7"/>
        <v>6</v>
      </c>
      <c r="B149">
        <v>9936</v>
      </c>
      <c r="C149">
        <f t="shared" si="8"/>
        <v>21</v>
      </c>
      <c r="D149">
        <v>40</v>
      </c>
      <c r="E149">
        <v>475</v>
      </c>
      <c r="F149">
        <v>5</v>
      </c>
      <c r="G149">
        <v>0</v>
      </c>
      <c r="H149">
        <v>1</v>
      </c>
    </row>
    <row r="150" spans="1:8" x14ac:dyDescent="0.25">
      <c r="A150">
        <f t="shared" si="7"/>
        <v>6</v>
      </c>
      <c r="B150">
        <v>9995</v>
      </c>
      <c r="C150">
        <f t="shared" si="8"/>
        <v>22</v>
      </c>
      <c r="D150">
        <v>11</v>
      </c>
      <c r="E150">
        <v>100</v>
      </c>
      <c r="F150">
        <v>6</v>
      </c>
      <c r="G150">
        <v>0</v>
      </c>
      <c r="H150">
        <v>0</v>
      </c>
    </row>
    <row r="151" spans="1:8" x14ac:dyDescent="0.25">
      <c r="A151">
        <f t="shared" si="7"/>
        <v>6</v>
      </c>
      <c r="B151">
        <v>10012</v>
      </c>
      <c r="C151">
        <f t="shared" si="8"/>
        <v>22</v>
      </c>
      <c r="D151">
        <v>5</v>
      </c>
      <c r="E151">
        <v>194</v>
      </c>
      <c r="F151">
        <v>4</v>
      </c>
      <c r="G151">
        <v>0</v>
      </c>
      <c r="H151">
        <v>0</v>
      </c>
    </row>
    <row r="152" spans="1:8" x14ac:dyDescent="0.25">
      <c r="A152">
        <f t="shared" si="7"/>
        <v>6</v>
      </c>
      <c r="B152">
        <v>10056</v>
      </c>
      <c r="C152">
        <f t="shared" si="8"/>
        <v>23</v>
      </c>
      <c r="D152">
        <v>2</v>
      </c>
      <c r="E152">
        <v>327</v>
      </c>
      <c r="F152">
        <v>0</v>
      </c>
      <c r="G152">
        <v>1</v>
      </c>
      <c r="H152">
        <v>0</v>
      </c>
    </row>
    <row r="153" spans="1:8" x14ac:dyDescent="0.25">
      <c r="A153">
        <f t="shared" si="7"/>
        <v>7</v>
      </c>
      <c r="B153">
        <v>10087</v>
      </c>
      <c r="C153">
        <f t="shared" si="8"/>
        <v>0</v>
      </c>
      <c r="D153">
        <v>3</v>
      </c>
      <c r="E153">
        <v>124</v>
      </c>
      <c r="F153">
        <v>2</v>
      </c>
      <c r="G153">
        <v>0</v>
      </c>
      <c r="H153">
        <v>0</v>
      </c>
    </row>
    <row r="154" spans="1:8" x14ac:dyDescent="0.25">
      <c r="A154">
        <f t="shared" si="7"/>
        <v>7</v>
      </c>
      <c r="B154">
        <v>10127</v>
      </c>
      <c r="C154">
        <f t="shared" si="8"/>
        <v>0</v>
      </c>
      <c r="D154">
        <v>4</v>
      </c>
      <c r="E154">
        <v>101</v>
      </c>
      <c r="F154">
        <v>2</v>
      </c>
      <c r="G154">
        <v>0</v>
      </c>
      <c r="H154">
        <v>1</v>
      </c>
    </row>
    <row r="155" spans="1:8" x14ac:dyDescent="0.25">
      <c r="A155">
        <f t="shared" si="7"/>
        <v>7</v>
      </c>
      <c r="B155">
        <v>10248</v>
      </c>
      <c r="C155">
        <f t="shared" si="8"/>
        <v>2</v>
      </c>
      <c r="D155">
        <v>4</v>
      </c>
      <c r="E155">
        <v>495</v>
      </c>
      <c r="F155">
        <v>3</v>
      </c>
      <c r="G155">
        <v>0</v>
      </c>
      <c r="H155">
        <v>1</v>
      </c>
    </row>
    <row r="156" spans="1:8" x14ac:dyDescent="0.25">
      <c r="A156">
        <f t="shared" si="7"/>
        <v>7</v>
      </c>
      <c r="B156">
        <v>10350</v>
      </c>
      <c r="C156">
        <f t="shared" si="8"/>
        <v>4</v>
      </c>
      <c r="D156">
        <v>11</v>
      </c>
      <c r="E156">
        <v>238</v>
      </c>
      <c r="F156">
        <v>1</v>
      </c>
      <c r="G156">
        <v>0</v>
      </c>
      <c r="H156">
        <v>0</v>
      </c>
    </row>
    <row r="157" spans="1:8" x14ac:dyDescent="0.25">
      <c r="A157">
        <f t="shared" si="7"/>
        <v>7</v>
      </c>
      <c r="B157">
        <v>10376</v>
      </c>
      <c r="C157">
        <f t="shared" si="8"/>
        <v>4</v>
      </c>
      <c r="D157">
        <v>55</v>
      </c>
      <c r="E157">
        <v>58</v>
      </c>
      <c r="F157">
        <v>0</v>
      </c>
      <c r="G157">
        <v>1</v>
      </c>
      <c r="H157">
        <v>1</v>
      </c>
    </row>
    <row r="158" spans="1:8" x14ac:dyDescent="0.25">
      <c r="A158">
        <f t="shared" si="7"/>
        <v>7</v>
      </c>
      <c r="B158">
        <v>10445</v>
      </c>
      <c r="C158">
        <f t="shared" si="8"/>
        <v>6</v>
      </c>
      <c r="D158">
        <v>12</v>
      </c>
      <c r="E158">
        <v>493</v>
      </c>
      <c r="F158">
        <v>2</v>
      </c>
      <c r="G158">
        <v>0</v>
      </c>
      <c r="H158">
        <v>1</v>
      </c>
    </row>
    <row r="159" spans="1:8" x14ac:dyDescent="0.25">
      <c r="A159">
        <f t="shared" si="7"/>
        <v>7</v>
      </c>
      <c r="B159">
        <v>10468</v>
      </c>
      <c r="C159">
        <f t="shared" si="8"/>
        <v>6</v>
      </c>
      <c r="D159">
        <v>4</v>
      </c>
      <c r="E159">
        <v>364</v>
      </c>
      <c r="F159">
        <v>3</v>
      </c>
      <c r="G159">
        <v>0</v>
      </c>
      <c r="H159">
        <v>1</v>
      </c>
    </row>
    <row r="160" spans="1:8" x14ac:dyDescent="0.25">
      <c r="A160">
        <f t="shared" si="7"/>
        <v>7</v>
      </c>
      <c r="B160">
        <v>10493</v>
      </c>
      <c r="C160">
        <f t="shared" si="8"/>
        <v>6</v>
      </c>
      <c r="D160">
        <v>7</v>
      </c>
      <c r="E160">
        <v>321</v>
      </c>
      <c r="F160">
        <v>6</v>
      </c>
      <c r="G160">
        <v>0</v>
      </c>
      <c r="H160">
        <v>0</v>
      </c>
    </row>
    <row r="161" spans="1:8" x14ac:dyDescent="0.25">
      <c r="A161">
        <f t="shared" si="7"/>
        <v>7</v>
      </c>
      <c r="B161">
        <v>10508</v>
      </c>
      <c r="C161">
        <f t="shared" si="8"/>
        <v>7</v>
      </c>
      <c r="D161">
        <v>7</v>
      </c>
      <c r="E161">
        <v>438</v>
      </c>
      <c r="F161">
        <v>4</v>
      </c>
      <c r="G161">
        <v>0</v>
      </c>
      <c r="H161">
        <v>0</v>
      </c>
    </row>
    <row r="162" spans="1:8" x14ac:dyDescent="0.25">
      <c r="A162">
        <f t="shared" si="7"/>
        <v>7</v>
      </c>
      <c r="B162">
        <v>10618</v>
      </c>
      <c r="C162">
        <f t="shared" si="8"/>
        <v>8</v>
      </c>
      <c r="D162">
        <v>0</v>
      </c>
      <c r="E162">
        <v>96</v>
      </c>
      <c r="F162">
        <v>6</v>
      </c>
      <c r="G162">
        <v>0</v>
      </c>
      <c r="H162">
        <v>0</v>
      </c>
    </row>
    <row r="163" spans="1:8" x14ac:dyDescent="0.25">
      <c r="A163">
        <f t="shared" si="7"/>
        <v>7</v>
      </c>
      <c r="B163">
        <v>10622</v>
      </c>
      <c r="C163">
        <f t="shared" si="8"/>
        <v>9</v>
      </c>
      <c r="D163">
        <v>7</v>
      </c>
      <c r="E163">
        <v>430</v>
      </c>
      <c r="F163">
        <v>3</v>
      </c>
      <c r="G163">
        <v>0</v>
      </c>
      <c r="H163">
        <v>1</v>
      </c>
    </row>
    <row r="164" spans="1:8" x14ac:dyDescent="0.25">
      <c r="A164">
        <f t="shared" si="7"/>
        <v>7</v>
      </c>
      <c r="B164">
        <v>10655</v>
      </c>
      <c r="C164">
        <f t="shared" si="8"/>
        <v>9</v>
      </c>
      <c r="D164">
        <v>0</v>
      </c>
      <c r="E164">
        <v>152</v>
      </c>
      <c r="F164">
        <v>6</v>
      </c>
      <c r="G164">
        <v>0</v>
      </c>
      <c r="H164">
        <v>0</v>
      </c>
    </row>
    <row r="165" spans="1:8" x14ac:dyDescent="0.25">
      <c r="A165">
        <f t="shared" si="7"/>
        <v>7</v>
      </c>
      <c r="B165">
        <v>10878</v>
      </c>
      <c r="C165">
        <f t="shared" si="8"/>
        <v>13</v>
      </c>
      <c r="D165">
        <v>3</v>
      </c>
      <c r="E165">
        <v>264</v>
      </c>
      <c r="F165">
        <v>1</v>
      </c>
      <c r="G165">
        <v>0</v>
      </c>
      <c r="H165">
        <v>0</v>
      </c>
    </row>
    <row r="166" spans="1:8" x14ac:dyDescent="0.25">
      <c r="A166">
        <f t="shared" si="7"/>
        <v>7</v>
      </c>
      <c r="B166">
        <v>10904</v>
      </c>
      <c r="C166">
        <f t="shared" si="8"/>
        <v>13</v>
      </c>
      <c r="D166">
        <v>9</v>
      </c>
      <c r="E166">
        <v>310</v>
      </c>
      <c r="F166">
        <v>3</v>
      </c>
      <c r="G166">
        <v>0</v>
      </c>
      <c r="H166">
        <v>0</v>
      </c>
    </row>
    <row r="167" spans="1:8" x14ac:dyDescent="0.25">
      <c r="A167">
        <f t="shared" si="7"/>
        <v>7</v>
      </c>
      <c r="B167">
        <v>11081</v>
      </c>
      <c r="C167">
        <f t="shared" si="8"/>
        <v>16</v>
      </c>
      <c r="D167">
        <v>17</v>
      </c>
      <c r="E167">
        <v>316</v>
      </c>
      <c r="F167">
        <v>1</v>
      </c>
      <c r="G167">
        <v>0</v>
      </c>
      <c r="H167">
        <v>0</v>
      </c>
    </row>
    <row r="168" spans="1:8" x14ac:dyDescent="0.25">
      <c r="A168">
        <f t="shared" si="7"/>
        <v>7</v>
      </c>
      <c r="B168">
        <v>11242</v>
      </c>
      <c r="C168">
        <f t="shared" si="8"/>
        <v>19</v>
      </c>
      <c r="D168">
        <v>1</v>
      </c>
      <c r="E168">
        <v>290</v>
      </c>
      <c r="F168">
        <v>5</v>
      </c>
      <c r="G168">
        <v>0</v>
      </c>
      <c r="H168">
        <v>1</v>
      </c>
    </row>
    <row r="169" spans="1:8" x14ac:dyDescent="0.25">
      <c r="A169">
        <f t="shared" si="7"/>
        <v>7</v>
      </c>
      <c r="B169">
        <v>11251</v>
      </c>
      <c r="C169">
        <f t="shared" si="8"/>
        <v>19</v>
      </c>
      <c r="D169">
        <v>4</v>
      </c>
      <c r="E169">
        <v>245</v>
      </c>
      <c r="F169">
        <v>2</v>
      </c>
      <c r="G169">
        <v>0</v>
      </c>
      <c r="H169">
        <v>0</v>
      </c>
    </row>
    <row r="170" spans="1:8" x14ac:dyDescent="0.25">
      <c r="A170">
        <f t="shared" si="7"/>
        <v>7</v>
      </c>
      <c r="B170">
        <v>11353</v>
      </c>
      <c r="C170">
        <f t="shared" si="8"/>
        <v>21</v>
      </c>
      <c r="D170">
        <v>20</v>
      </c>
      <c r="E170">
        <v>221</v>
      </c>
      <c r="F170">
        <v>4</v>
      </c>
      <c r="G170">
        <v>0</v>
      </c>
      <c r="H170">
        <v>0</v>
      </c>
    </row>
    <row r="171" spans="1:8" x14ac:dyDescent="0.25">
      <c r="A171">
        <f t="shared" si="7"/>
        <v>7</v>
      </c>
      <c r="B171">
        <v>11357</v>
      </c>
      <c r="C171">
        <f t="shared" si="8"/>
        <v>21</v>
      </c>
      <c r="D171">
        <v>34</v>
      </c>
      <c r="E171">
        <v>241</v>
      </c>
      <c r="F171">
        <v>1</v>
      </c>
      <c r="G171">
        <v>0</v>
      </c>
      <c r="H171">
        <v>1</v>
      </c>
    </row>
    <row r="172" spans="1:8" x14ac:dyDescent="0.25">
      <c r="A172">
        <f t="shared" si="7"/>
        <v>7</v>
      </c>
      <c r="B172">
        <v>11384</v>
      </c>
      <c r="C172">
        <f t="shared" si="8"/>
        <v>21</v>
      </c>
      <c r="D172">
        <v>13</v>
      </c>
      <c r="E172">
        <v>51</v>
      </c>
      <c r="F172">
        <v>4</v>
      </c>
      <c r="G172">
        <v>0</v>
      </c>
      <c r="H172">
        <v>1</v>
      </c>
    </row>
    <row r="173" spans="1:8" x14ac:dyDescent="0.25">
      <c r="A173">
        <f t="shared" si="7"/>
        <v>7</v>
      </c>
      <c r="B173">
        <v>11460</v>
      </c>
      <c r="C173">
        <f t="shared" si="8"/>
        <v>23</v>
      </c>
      <c r="D173">
        <v>98</v>
      </c>
      <c r="E173">
        <v>246</v>
      </c>
      <c r="F173">
        <v>3</v>
      </c>
      <c r="G173">
        <v>0</v>
      </c>
      <c r="H173">
        <v>1</v>
      </c>
    </row>
    <row r="174" spans="1:8" x14ac:dyDescent="0.25">
      <c r="A174">
        <f t="shared" si="7"/>
        <v>7</v>
      </c>
      <c r="B174">
        <v>11460</v>
      </c>
      <c r="C174">
        <f t="shared" si="8"/>
        <v>23</v>
      </c>
      <c r="D174">
        <v>1</v>
      </c>
      <c r="E174">
        <v>145</v>
      </c>
      <c r="F174">
        <v>6</v>
      </c>
      <c r="G174">
        <v>0</v>
      </c>
      <c r="H174">
        <v>0</v>
      </c>
    </row>
    <row r="175" spans="1:8" x14ac:dyDescent="0.25">
      <c r="A175">
        <f t="shared" si="7"/>
        <v>8</v>
      </c>
      <c r="B175">
        <v>11526</v>
      </c>
      <c r="C175">
        <f t="shared" si="8"/>
        <v>0</v>
      </c>
      <c r="D175">
        <v>22</v>
      </c>
      <c r="E175">
        <v>139</v>
      </c>
      <c r="F175">
        <v>5</v>
      </c>
      <c r="G175">
        <v>0</v>
      </c>
      <c r="H175">
        <v>0</v>
      </c>
    </row>
    <row r="176" spans="1:8" x14ac:dyDescent="0.25">
      <c r="A176">
        <f t="shared" si="7"/>
        <v>8</v>
      </c>
      <c r="B176">
        <v>11630</v>
      </c>
      <c r="C176">
        <f t="shared" si="8"/>
        <v>1</v>
      </c>
      <c r="D176">
        <v>5</v>
      </c>
      <c r="E176">
        <v>343</v>
      </c>
      <c r="F176">
        <v>3</v>
      </c>
      <c r="G176">
        <v>0</v>
      </c>
      <c r="H176">
        <v>0</v>
      </c>
    </row>
    <row r="177" spans="1:8" x14ac:dyDescent="0.25">
      <c r="A177">
        <f t="shared" si="7"/>
        <v>8</v>
      </c>
      <c r="B177">
        <v>11676</v>
      </c>
      <c r="C177">
        <f t="shared" si="8"/>
        <v>2</v>
      </c>
      <c r="D177">
        <v>19</v>
      </c>
      <c r="E177">
        <v>436</v>
      </c>
      <c r="F177">
        <v>0</v>
      </c>
      <c r="G177">
        <v>1</v>
      </c>
      <c r="H177">
        <v>0</v>
      </c>
    </row>
    <row r="178" spans="1:8" x14ac:dyDescent="0.25">
      <c r="A178">
        <f t="shared" si="7"/>
        <v>8</v>
      </c>
      <c r="B178">
        <v>11691</v>
      </c>
      <c r="C178">
        <f t="shared" si="8"/>
        <v>2</v>
      </c>
      <c r="D178">
        <v>15</v>
      </c>
      <c r="E178">
        <v>78</v>
      </c>
      <c r="F178">
        <v>2</v>
      </c>
      <c r="G178">
        <v>0</v>
      </c>
      <c r="H178">
        <v>1</v>
      </c>
    </row>
    <row r="179" spans="1:8" x14ac:dyDescent="0.25">
      <c r="A179">
        <f t="shared" si="7"/>
        <v>8</v>
      </c>
      <c r="B179">
        <v>11717</v>
      </c>
      <c r="C179">
        <f t="shared" si="8"/>
        <v>3</v>
      </c>
      <c r="D179">
        <v>18</v>
      </c>
      <c r="E179">
        <v>70</v>
      </c>
      <c r="F179">
        <v>6</v>
      </c>
      <c r="G179">
        <v>0</v>
      </c>
      <c r="H179">
        <v>0</v>
      </c>
    </row>
    <row r="180" spans="1:8" x14ac:dyDescent="0.25">
      <c r="A180">
        <f t="shared" si="7"/>
        <v>8</v>
      </c>
      <c r="B180">
        <v>11847</v>
      </c>
      <c r="C180">
        <f t="shared" si="8"/>
        <v>5</v>
      </c>
      <c r="D180">
        <v>20</v>
      </c>
      <c r="E180">
        <v>273</v>
      </c>
      <c r="F180">
        <v>3</v>
      </c>
      <c r="G180">
        <v>0</v>
      </c>
      <c r="H180">
        <v>0</v>
      </c>
    </row>
    <row r="181" spans="1:8" x14ac:dyDescent="0.25">
      <c r="A181">
        <f t="shared" si="7"/>
        <v>8</v>
      </c>
      <c r="B181">
        <v>11930</v>
      </c>
      <c r="C181">
        <f t="shared" si="8"/>
        <v>6</v>
      </c>
      <c r="D181">
        <v>1</v>
      </c>
      <c r="E181">
        <v>145</v>
      </c>
      <c r="F181">
        <v>3</v>
      </c>
      <c r="G181">
        <v>0</v>
      </c>
      <c r="H181">
        <v>0</v>
      </c>
    </row>
    <row r="182" spans="1:8" x14ac:dyDescent="0.25">
      <c r="A182">
        <f t="shared" si="7"/>
        <v>8</v>
      </c>
      <c r="B182">
        <v>11967</v>
      </c>
      <c r="C182">
        <f t="shared" si="8"/>
        <v>7</v>
      </c>
      <c r="D182">
        <v>2</v>
      </c>
      <c r="E182">
        <v>101</v>
      </c>
      <c r="F182">
        <v>3</v>
      </c>
      <c r="G182">
        <v>0</v>
      </c>
      <c r="H182">
        <v>1</v>
      </c>
    </row>
    <row r="183" spans="1:8" x14ac:dyDescent="0.25">
      <c r="A183">
        <f t="shared" si="7"/>
        <v>8</v>
      </c>
      <c r="B183">
        <v>12063</v>
      </c>
      <c r="C183">
        <f t="shared" si="8"/>
        <v>9</v>
      </c>
      <c r="D183">
        <v>67</v>
      </c>
      <c r="E183">
        <v>209</v>
      </c>
      <c r="F183">
        <v>2</v>
      </c>
      <c r="G183">
        <v>0</v>
      </c>
      <c r="H183">
        <v>1</v>
      </c>
    </row>
    <row r="184" spans="1:8" x14ac:dyDescent="0.25">
      <c r="A184">
        <f t="shared" si="7"/>
        <v>8</v>
      </c>
      <c r="B184">
        <v>12103</v>
      </c>
      <c r="C184">
        <f t="shared" si="8"/>
        <v>9</v>
      </c>
      <c r="D184">
        <v>6</v>
      </c>
      <c r="E184">
        <v>213</v>
      </c>
      <c r="F184">
        <v>2</v>
      </c>
      <c r="G184">
        <v>0</v>
      </c>
      <c r="H184">
        <v>1</v>
      </c>
    </row>
    <row r="185" spans="1:8" x14ac:dyDescent="0.25">
      <c r="A185">
        <f t="shared" si="7"/>
        <v>8</v>
      </c>
      <c r="B185">
        <v>12206</v>
      </c>
      <c r="C185">
        <f t="shared" si="8"/>
        <v>11</v>
      </c>
      <c r="D185">
        <v>14</v>
      </c>
      <c r="E185">
        <v>238</v>
      </c>
      <c r="F185">
        <v>2</v>
      </c>
      <c r="G185">
        <v>0</v>
      </c>
      <c r="H185">
        <v>1</v>
      </c>
    </row>
    <row r="186" spans="1:8" x14ac:dyDescent="0.25">
      <c r="A186">
        <f t="shared" si="7"/>
        <v>8</v>
      </c>
      <c r="B186">
        <v>12222</v>
      </c>
      <c r="C186">
        <f t="shared" si="8"/>
        <v>11</v>
      </c>
      <c r="D186">
        <v>35</v>
      </c>
      <c r="E186">
        <v>1</v>
      </c>
      <c r="F186">
        <v>6</v>
      </c>
      <c r="G186">
        <v>0</v>
      </c>
      <c r="H186">
        <v>0</v>
      </c>
    </row>
    <row r="187" spans="1:8" x14ac:dyDescent="0.25">
      <c r="A187">
        <f t="shared" si="7"/>
        <v>8</v>
      </c>
      <c r="B187">
        <v>12317</v>
      </c>
      <c r="C187">
        <f t="shared" si="8"/>
        <v>13</v>
      </c>
      <c r="D187">
        <v>2</v>
      </c>
      <c r="E187">
        <v>427</v>
      </c>
      <c r="F187">
        <v>3</v>
      </c>
      <c r="G187">
        <v>0</v>
      </c>
      <c r="H187">
        <v>0</v>
      </c>
    </row>
    <row r="188" spans="1:8" x14ac:dyDescent="0.25">
      <c r="A188">
        <f t="shared" si="7"/>
        <v>8</v>
      </c>
      <c r="B188">
        <v>12446</v>
      </c>
      <c r="C188">
        <f t="shared" si="8"/>
        <v>15</v>
      </c>
      <c r="D188">
        <v>1</v>
      </c>
      <c r="E188">
        <v>173</v>
      </c>
      <c r="F188">
        <v>4</v>
      </c>
      <c r="G188">
        <v>0</v>
      </c>
      <c r="H188">
        <v>1</v>
      </c>
    </row>
    <row r="189" spans="1:8" x14ac:dyDescent="0.25">
      <c r="A189">
        <f t="shared" si="7"/>
        <v>8</v>
      </c>
      <c r="B189">
        <v>12582</v>
      </c>
      <c r="C189">
        <f t="shared" si="8"/>
        <v>17</v>
      </c>
      <c r="D189">
        <v>12</v>
      </c>
      <c r="E189">
        <v>8</v>
      </c>
      <c r="F189">
        <v>0</v>
      </c>
      <c r="G189">
        <v>1</v>
      </c>
      <c r="H189">
        <v>1</v>
      </c>
    </row>
    <row r="190" spans="1:8" x14ac:dyDescent="0.25">
      <c r="A190">
        <f t="shared" si="7"/>
        <v>8</v>
      </c>
      <c r="B190">
        <v>12673</v>
      </c>
      <c r="C190">
        <f t="shared" si="8"/>
        <v>19</v>
      </c>
      <c r="D190">
        <v>33</v>
      </c>
      <c r="E190">
        <v>267</v>
      </c>
      <c r="F190">
        <v>1</v>
      </c>
      <c r="G190">
        <v>0</v>
      </c>
      <c r="H190">
        <v>0</v>
      </c>
    </row>
    <row r="191" spans="1:8" x14ac:dyDescent="0.25">
      <c r="A191">
        <f t="shared" si="7"/>
        <v>8</v>
      </c>
      <c r="B191">
        <v>12745</v>
      </c>
      <c r="C191">
        <f t="shared" si="8"/>
        <v>20</v>
      </c>
      <c r="D191">
        <v>27</v>
      </c>
      <c r="E191">
        <v>299</v>
      </c>
      <c r="F191">
        <v>6</v>
      </c>
      <c r="G191">
        <v>0</v>
      </c>
      <c r="H191">
        <v>1</v>
      </c>
    </row>
    <row r="192" spans="1:8" x14ac:dyDescent="0.25">
      <c r="A192">
        <f t="shared" si="7"/>
        <v>8</v>
      </c>
      <c r="B192">
        <v>12792</v>
      </c>
      <c r="C192">
        <f t="shared" si="8"/>
        <v>21</v>
      </c>
      <c r="D192">
        <v>27</v>
      </c>
      <c r="E192">
        <v>131</v>
      </c>
      <c r="F192">
        <v>6</v>
      </c>
      <c r="G192">
        <v>0</v>
      </c>
      <c r="H192">
        <v>0</v>
      </c>
    </row>
    <row r="193" spans="1:8" x14ac:dyDescent="0.25">
      <c r="A193">
        <f t="shared" si="7"/>
        <v>8</v>
      </c>
      <c r="B193">
        <v>12815</v>
      </c>
      <c r="C193">
        <f t="shared" si="8"/>
        <v>21</v>
      </c>
      <c r="D193">
        <v>3</v>
      </c>
      <c r="E193">
        <v>62</v>
      </c>
      <c r="F193">
        <v>2</v>
      </c>
      <c r="G193">
        <v>0</v>
      </c>
      <c r="H193">
        <v>1</v>
      </c>
    </row>
    <row r="194" spans="1:8" x14ac:dyDescent="0.25">
      <c r="A194">
        <f t="shared" si="7"/>
        <v>8</v>
      </c>
      <c r="B194">
        <v>12904</v>
      </c>
      <c r="C194">
        <f t="shared" si="8"/>
        <v>23</v>
      </c>
      <c r="D194">
        <v>25</v>
      </c>
      <c r="E194">
        <v>444</v>
      </c>
      <c r="F194">
        <v>4</v>
      </c>
      <c r="G194">
        <v>0</v>
      </c>
      <c r="H194">
        <v>1</v>
      </c>
    </row>
    <row r="195" spans="1:8" x14ac:dyDescent="0.25">
      <c r="A195">
        <f t="shared" si="7"/>
        <v>8</v>
      </c>
      <c r="B195">
        <v>12955</v>
      </c>
      <c r="C195">
        <f t="shared" si="8"/>
        <v>23</v>
      </c>
      <c r="D195">
        <v>8</v>
      </c>
      <c r="E195">
        <v>79</v>
      </c>
      <c r="F195">
        <v>5</v>
      </c>
      <c r="G195">
        <v>0</v>
      </c>
      <c r="H195">
        <v>0</v>
      </c>
    </row>
    <row r="196" spans="1:8" x14ac:dyDescent="0.25">
      <c r="A196">
        <f t="shared" si="7"/>
        <v>9</v>
      </c>
      <c r="B196">
        <v>12971</v>
      </c>
      <c r="C196">
        <f t="shared" si="8"/>
        <v>0</v>
      </c>
      <c r="D196">
        <v>3</v>
      </c>
      <c r="E196">
        <v>498</v>
      </c>
      <c r="F196">
        <v>2</v>
      </c>
      <c r="G196">
        <v>0</v>
      </c>
      <c r="H196">
        <v>0</v>
      </c>
    </row>
    <row r="197" spans="1:8" x14ac:dyDescent="0.25">
      <c r="A197">
        <f t="shared" si="7"/>
        <v>9</v>
      </c>
      <c r="B197">
        <v>12974</v>
      </c>
      <c r="C197">
        <f t="shared" si="8"/>
        <v>0</v>
      </c>
      <c r="D197">
        <v>34</v>
      </c>
      <c r="E197">
        <v>240</v>
      </c>
      <c r="F197">
        <v>2</v>
      </c>
      <c r="G197">
        <v>0</v>
      </c>
      <c r="H197">
        <v>0</v>
      </c>
    </row>
    <row r="198" spans="1:8" x14ac:dyDescent="0.25">
      <c r="A198">
        <f t="shared" si="7"/>
        <v>9</v>
      </c>
      <c r="B198">
        <v>12976</v>
      </c>
      <c r="C198">
        <f t="shared" si="8"/>
        <v>0</v>
      </c>
      <c r="D198">
        <v>34</v>
      </c>
      <c r="E198">
        <v>256</v>
      </c>
      <c r="F198">
        <v>1</v>
      </c>
      <c r="G198">
        <v>0</v>
      </c>
      <c r="H198">
        <v>1</v>
      </c>
    </row>
    <row r="199" spans="1:8" x14ac:dyDescent="0.25">
      <c r="A199">
        <f t="shared" ref="A199:A262" si="9">TRUNC(TRUNC(B199/60)/24)</f>
        <v>9</v>
      </c>
      <c r="B199">
        <v>13114</v>
      </c>
      <c r="C199">
        <f t="shared" ref="C199:C262" si="10">MOD(TRUNC(B199/60),24)</f>
        <v>2</v>
      </c>
      <c r="D199">
        <v>1</v>
      </c>
      <c r="E199">
        <v>173</v>
      </c>
      <c r="F199">
        <v>1</v>
      </c>
      <c r="G199">
        <v>0</v>
      </c>
      <c r="H199">
        <v>1</v>
      </c>
    </row>
    <row r="200" spans="1:8" x14ac:dyDescent="0.25">
      <c r="A200">
        <f t="shared" si="9"/>
        <v>9</v>
      </c>
      <c r="B200">
        <v>13137</v>
      </c>
      <c r="C200">
        <f t="shared" si="10"/>
        <v>2</v>
      </c>
      <c r="D200">
        <v>10</v>
      </c>
      <c r="E200">
        <v>358</v>
      </c>
      <c r="F200">
        <v>0</v>
      </c>
      <c r="G200">
        <v>1</v>
      </c>
      <c r="H200">
        <v>1</v>
      </c>
    </row>
    <row r="201" spans="1:8" x14ac:dyDescent="0.25">
      <c r="A201">
        <f t="shared" si="9"/>
        <v>9</v>
      </c>
      <c r="B201">
        <v>13146</v>
      </c>
      <c r="C201">
        <f t="shared" si="10"/>
        <v>3</v>
      </c>
      <c r="D201">
        <v>1</v>
      </c>
      <c r="E201">
        <v>346</v>
      </c>
      <c r="F201">
        <v>4</v>
      </c>
      <c r="G201">
        <v>0</v>
      </c>
      <c r="H201">
        <v>0</v>
      </c>
    </row>
    <row r="202" spans="1:8" x14ac:dyDescent="0.25">
      <c r="A202">
        <f t="shared" si="9"/>
        <v>9</v>
      </c>
      <c r="B202">
        <v>13167</v>
      </c>
      <c r="C202">
        <f t="shared" si="10"/>
        <v>3</v>
      </c>
      <c r="D202">
        <v>13</v>
      </c>
      <c r="E202">
        <v>36</v>
      </c>
      <c r="F202">
        <v>3</v>
      </c>
      <c r="G202">
        <v>0</v>
      </c>
      <c r="H202">
        <v>1</v>
      </c>
    </row>
    <row r="203" spans="1:8" x14ac:dyDescent="0.25">
      <c r="A203">
        <f t="shared" si="9"/>
        <v>9</v>
      </c>
      <c r="B203">
        <v>13242</v>
      </c>
      <c r="C203">
        <f t="shared" si="10"/>
        <v>4</v>
      </c>
      <c r="D203">
        <v>5</v>
      </c>
      <c r="E203">
        <v>73</v>
      </c>
      <c r="F203">
        <v>4</v>
      </c>
      <c r="G203">
        <v>0</v>
      </c>
      <c r="H203">
        <v>0</v>
      </c>
    </row>
    <row r="204" spans="1:8" x14ac:dyDescent="0.25">
      <c r="A204">
        <f t="shared" si="9"/>
        <v>9</v>
      </c>
      <c r="B204">
        <v>13246</v>
      </c>
      <c r="C204">
        <f t="shared" si="10"/>
        <v>4</v>
      </c>
      <c r="D204">
        <v>12</v>
      </c>
      <c r="E204">
        <v>118</v>
      </c>
      <c r="F204">
        <v>6</v>
      </c>
      <c r="G204">
        <v>0</v>
      </c>
      <c r="H204">
        <v>0</v>
      </c>
    </row>
    <row r="205" spans="1:8" x14ac:dyDescent="0.25">
      <c r="A205">
        <f t="shared" si="9"/>
        <v>9</v>
      </c>
      <c r="B205">
        <v>13262</v>
      </c>
      <c r="C205">
        <f t="shared" si="10"/>
        <v>5</v>
      </c>
      <c r="D205">
        <v>4</v>
      </c>
      <c r="E205">
        <v>168</v>
      </c>
      <c r="F205">
        <v>3</v>
      </c>
      <c r="G205">
        <v>0</v>
      </c>
      <c r="H205">
        <v>0</v>
      </c>
    </row>
    <row r="206" spans="1:8" x14ac:dyDescent="0.25">
      <c r="A206">
        <f t="shared" si="9"/>
        <v>9</v>
      </c>
      <c r="B206">
        <v>13288</v>
      </c>
      <c r="C206">
        <f t="shared" si="10"/>
        <v>5</v>
      </c>
      <c r="D206">
        <v>1</v>
      </c>
      <c r="E206">
        <v>311</v>
      </c>
      <c r="F206">
        <v>3</v>
      </c>
      <c r="G206">
        <v>0</v>
      </c>
      <c r="H206">
        <v>0</v>
      </c>
    </row>
    <row r="207" spans="1:8" x14ac:dyDescent="0.25">
      <c r="A207">
        <f t="shared" si="9"/>
        <v>9</v>
      </c>
      <c r="B207">
        <v>13420</v>
      </c>
      <c r="C207">
        <f t="shared" si="10"/>
        <v>7</v>
      </c>
      <c r="D207">
        <v>2</v>
      </c>
      <c r="E207">
        <v>51</v>
      </c>
      <c r="F207">
        <v>0</v>
      </c>
      <c r="G207">
        <v>1</v>
      </c>
      <c r="H207">
        <v>1</v>
      </c>
    </row>
    <row r="208" spans="1:8" x14ac:dyDescent="0.25">
      <c r="A208">
        <f t="shared" si="9"/>
        <v>9</v>
      </c>
      <c r="B208">
        <v>13535</v>
      </c>
      <c r="C208">
        <f t="shared" si="10"/>
        <v>9</v>
      </c>
      <c r="D208">
        <v>20</v>
      </c>
      <c r="E208">
        <v>419</v>
      </c>
      <c r="F208">
        <v>6</v>
      </c>
      <c r="G208">
        <v>0</v>
      </c>
      <c r="H208">
        <v>0</v>
      </c>
    </row>
    <row r="209" spans="1:8" x14ac:dyDescent="0.25">
      <c r="A209">
        <f t="shared" si="9"/>
        <v>9</v>
      </c>
      <c r="B209">
        <v>13652</v>
      </c>
      <c r="C209">
        <f t="shared" si="10"/>
        <v>11</v>
      </c>
      <c r="D209">
        <v>2</v>
      </c>
      <c r="E209">
        <v>166</v>
      </c>
      <c r="F209">
        <v>3</v>
      </c>
      <c r="G209">
        <v>0</v>
      </c>
      <c r="H209">
        <v>0</v>
      </c>
    </row>
    <row r="210" spans="1:8" x14ac:dyDescent="0.25">
      <c r="A210">
        <f t="shared" si="9"/>
        <v>9</v>
      </c>
      <c r="B210">
        <v>13655</v>
      </c>
      <c r="C210">
        <f t="shared" si="10"/>
        <v>11</v>
      </c>
      <c r="D210">
        <v>23</v>
      </c>
      <c r="E210">
        <v>303</v>
      </c>
      <c r="F210">
        <v>3</v>
      </c>
      <c r="G210">
        <v>0</v>
      </c>
      <c r="H210">
        <v>1</v>
      </c>
    </row>
    <row r="211" spans="1:8" x14ac:dyDescent="0.25">
      <c r="A211">
        <f t="shared" si="9"/>
        <v>9</v>
      </c>
      <c r="B211">
        <v>13724</v>
      </c>
      <c r="C211">
        <f t="shared" si="10"/>
        <v>12</v>
      </c>
      <c r="D211">
        <v>61</v>
      </c>
      <c r="E211">
        <v>44</v>
      </c>
      <c r="F211">
        <v>3</v>
      </c>
      <c r="G211">
        <v>0</v>
      </c>
      <c r="H211">
        <v>0</v>
      </c>
    </row>
    <row r="212" spans="1:8" x14ac:dyDescent="0.25">
      <c r="A212">
        <f t="shared" si="9"/>
        <v>9</v>
      </c>
      <c r="B212">
        <v>13727</v>
      </c>
      <c r="C212">
        <f t="shared" si="10"/>
        <v>12</v>
      </c>
      <c r="D212">
        <v>17</v>
      </c>
      <c r="E212">
        <v>249</v>
      </c>
      <c r="F212">
        <v>6</v>
      </c>
      <c r="G212">
        <v>0</v>
      </c>
      <c r="H212">
        <v>1</v>
      </c>
    </row>
    <row r="213" spans="1:8" x14ac:dyDescent="0.25">
      <c r="A213">
        <f t="shared" si="9"/>
        <v>9</v>
      </c>
      <c r="B213">
        <v>13876</v>
      </c>
      <c r="C213">
        <f t="shared" si="10"/>
        <v>15</v>
      </c>
      <c r="D213">
        <v>1</v>
      </c>
      <c r="E213">
        <v>434</v>
      </c>
      <c r="F213">
        <v>3</v>
      </c>
      <c r="G213">
        <v>0</v>
      </c>
      <c r="H213">
        <v>0</v>
      </c>
    </row>
    <row r="214" spans="1:8" x14ac:dyDescent="0.25">
      <c r="A214">
        <f t="shared" si="9"/>
        <v>9</v>
      </c>
      <c r="B214">
        <v>13896</v>
      </c>
      <c r="C214">
        <f t="shared" si="10"/>
        <v>15</v>
      </c>
      <c r="D214">
        <v>0</v>
      </c>
      <c r="E214">
        <v>453</v>
      </c>
      <c r="F214">
        <v>1</v>
      </c>
      <c r="G214">
        <v>0</v>
      </c>
      <c r="H214">
        <v>1</v>
      </c>
    </row>
    <row r="215" spans="1:8" x14ac:dyDescent="0.25">
      <c r="A215">
        <f t="shared" si="9"/>
        <v>9</v>
      </c>
      <c r="B215">
        <v>13933</v>
      </c>
      <c r="C215">
        <f t="shared" si="10"/>
        <v>16</v>
      </c>
      <c r="D215">
        <v>25</v>
      </c>
      <c r="E215">
        <v>323</v>
      </c>
      <c r="F215">
        <v>0</v>
      </c>
      <c r="G215">
        <v>1</v>
      </c>
      <c r="H215">
        <v>0</v>
      </c>
    </row>
    <row r="216" spans="1:8" x14ac:dyDescent="0.25">
      <c r="A216">
        <f t="shared" si="9"/>
        <v>9</v>
      </c>
      <c r="B216">
        <v>13949</v>
      </c>
      <c r="C216">
        <f t="shared" si="10"/>
        <v>16</v>
      </c>
      <c r="D216">
        <v>12</v>
      </c>
      <c r="E216">
        <v>480</v>
      </c>
      <c r="F216">
        <v>6</v>
      </c>
      <c r="G216">
        <v>0</v>
      </c>
      <c r="H216">
        <v>0</v>
      </c>
    </row>
    <row r="217" spans="1:8" x14ac:dyDescent="0.25">
      <c r="A217">
        <f t="shared" si="9"/>
        <v>9</v>
      </c>
      <c r="B217">
        <v>13965</v>
      </c>
      <c r="C217">
        <f t="shared" si="10"/>
        <v>16</v>
      </c>
      <c r="D217">
        <v>22</v>
      </c>
      <c r="E217">
        <v>112</v>
      </c>
      <c r="F217">
        <v>2</v>
      </c>
      <c r="G217">
        <v>0</v>
      </c>
      <c r="H217">
        <v>0</v>
      </c>
    </row>
    <row r="218" spans="1:8" x14ac:dyDescent="0.25">
      <c r="A218">
        <f t="shared" si="9"/>
        <v>9</v>
      </c>
      <c r="B218">
        <v>14007</v>
      </c>
      <c r="C218">
        <f t="shared" si="10"/>
        <v>17</v>
      </c>
      <c r="D218">
        <v>18</v>
      </c>
      <c r="E218">
        <v>479</v>
      </c>
      <c r="F218">
        <v>3</v>
      </c>
      <c r="G218">
        <v>0</v>
      </c>
      <c r="H218">
        <v>0</v>
      </c>
    </row>
    <row r="219" spans="1:8" x14ac:dyDescent="0.25">
      <c r="A219">
        <f t="shared" si="9"/>
        <v>9</v>
      </c>
      <c r="B219">
        <v>14214</v>
      </c>
      <c r="C219">
        <f t="shared" si="10"/>
        <v>20</v>
      </c>
      <c r="D219">
        <v>1</v>
      </c>
      <c r="E219">
        <v>462</v>
      </c>
      <c r="F219">
        <v>6</v>
      </c>
      <c r="G219">
        <v>0</v>
      </c>
      <c r="H219">
        <v>0</v>
      </c>
    </row>
    <row r="220" spans="1:8" x14ac:dyDescent="0.25">
      <c r="A220">
        <f t="shared" si="9"/>
        <v>9</v>
      </c>
      <c r="B220">
        <v>14244</v>
      </c>
      <c r="C220">
        <f t="shared" si="10"/>
        <v>21</v>
      </c>
      <c r="D220">
        <v>5</v>
      </c>
      <c r="E220">
        <v>316</v>
      </c>
      <c r="F220">
        <v>0</v>
      </c>
      <c r="G220">
        <v>1</v>
      </c>
      <c r="H220">
        <v>0</v>
      </c>
    </row>
    <row r="221" spans="1:8" x14ac:dyDescent="0.25">
      <c r="A221">
        <f t="shared" si="9"/>
        <v>9</v>
      </c>
      <c r="B221">
        <v>14280</v>
      </c>
      <c r="C221">
        <f t="shared" si="10"/>
        <v>22</v>
      </c>
      <c r="D221">
        <v>16</v>
      </c>
      <c r="E221">
        <v>256</v>
      </c>
      <c r="F221">
        <v>6</v>
      </c>
      <c r="G221">
        <v>0</v>
      </c>
      <c r="H221">
        <v>1</v>
      </c>
    </row>
    <row r="222" spans="1:8" x14ac:dyDescent="0.25">
      <c r="A222">
        <f t="shared" si="9"/>
        <v>9</v>
      </c>
      <c r="B222">
        <v>14310</v>
      </c>
      <c r="C222">
        <f t="shared" si="10"/>
        <v>22</v>
      </c>
      <c r="D222">
        <v>11</v>
      </c>
      <c r="E222">
        <v>362</v>
      </c>
      <c r="F222">
        <v>0</v>
      </c>
      <c r="G222">
        <v>1</v>
      </c>
      <c r="H222">
        <v>1</v>
      </c>
    </row>
    <row r="223" spans="1:8" x14ac:dyDescent="0.25">
      <c r="A223">
        <f t="shared" si="9"/>
        <v>9</v>
      </c>
      <c r="B223">
        <v>14313</v>
      </c>
      <c r="C223">
        <f t="shared" si="10"/>
        <v>22</v>
      </c>
      <c r="D223">
        <v>4</v>
      </c>
      <c r="E223">
        <v>326</v>
      </c>
      <c r="F223">
        <v>6</v>
      </c>
      <c r="G223">
        <v>0</v>
      </c>
      <c r="H223">
        <v>1</v>
      </c>
    </row>
    <row r="224" spans="1:8" x14ac:dyDescent="0.25">
      <c r="A224">
        <f t="shared" si="9"/>
        <v>9</v>
      </c>
      <c r="B224">
        <v>14347</v>
      </c>
      <c r="C224">
        <f t="shared" si="10"/>
        <v>23</v>
      </c>
      <c r="D224">
        <v>13</v>
      </c>
      <c r="E224">
        <v>117</v>
      </c>
      <c r="F224">
        <v>3</v>
      </c>
      <c r="G224">
        <v>0</v>
      </c>
      <c r="H224">
        <v>0</v>
      </c>
    </row>
    <row r="225" spans="1:8" x14ac:dyDescent="0.25">
      <c r="A225">
        <f t="shared" si="9"/>
        <v>10</v>
      </c>
      <c r="B225">
        <v>14432</v>
      </c>
      <c r="C225">
        <f t="shared" si="10"/>
        <v>0</v>
      </c>
      <c r="D225">
        <v>2</v>
      </c>
      <c r="E225">
        <v>432</v>
      </c>
      <c r="F225">
        <v>6</v>
      </c>
      <c r="G225">
        <v>0</v>
      </c>
      <c r="H225">
        <v>0</v>
      </c>
    </row>
    <row r="226" spans="1:8" x14ac:dyDescent="0.25">
      <c r="A226">
        <f t="shared" si="9"/>
        <v>10</v>
      </c>
      <c r="B226">
        <v>14565</v>
      </c>
      <c r="C226">
        <f t="shared" si="10"/>
        <v>2</v>
      </c>
      <c r="D226">
        <v>8</v>
      </c>
      <c r="E226">
        <v>131</v>
      </c>
      <c r="F226">
        <v>4</v>
      </c>
      <c r="G226">
        <v>0</v>
      </c>
      <c r="H226">
        <v>1</v>
      </c>
    </row>
    <row r="227" spans="1:8" x14ac:dyDescent="0.25">
      <c r="A227">
        <f t="shared" si="9"/>
        <v>10</v>
      </c>
      <c r="B227">
        <v>14589</v>
      </c>
      <c r="C227">
        <f t="shared" si="10"/>
        <v>3</v>
      </c>
      <c r="D227">
        <v>6</v>
      </c>
      <c r="E227">
        <v>126</v>
      </c>
      <c r="F227">
        <v>6</v>
      </c>
      <c r="G227">
        <v>0</v>
      </c>
      <c r="H227">
        <v>0</v>
      </c>
    </row>
    <row r="228" spans="1:8" x14ac:dyDescent="0.25">
      <c r="A228">
        <f t="shared" si="9"/>
        <v>10</v>
      </c>
      <c r="B228">
        <v>14602</v>
      </c>
      <c r="C228">
        <f t="shared" si="10"/>
        <v>3</v>
      </c>
      <c r="D228">
        <v>36</v>
      </c>
      <c r="E228">
        <v>180</v>
      </c>
      <c r="F228">
        <v>4</v>
      </c>
      <c r="G228">
        <v>0</v>
      </c>
      <c r="H228">
        <v>0</v>
      </c>
    </row>
    <row r="229" spans="1:8" x14ac:dyDescent="0.25">
      <c r="A229">
        <f t="shared" si="9"/>
        <v>10</v>
      </c>
      <c r="B229">
        <v>14604</v>
      </c>
      <c r="C229">
        <f t="shared" si="10"/>
        <v>3</v>
      </c>
      <c r="D229">
        <v>1</v>
      </c>
      <c r="E229">
        <v>297</v>
      </c>
      <c r="F229">
        <v>3</v>
      </c>
      <c r="G229">
        <v>0</v>
      </c>
      <c r="H229">
        <v>1</v>
      </c>
    </row>
    <row r="230" spans="1:8" x14ac:dyDescent="0.25">
      <c r="A230">
        <f t="shared" si="9"/>
        <v>10</v>
      </c>
      <c r="B230">
        <v>14632</v>
      </c>
      <c r="C230">
        <f t="shared" si="10"/>
        <v>3</v>
      </c>
      <c r="D230">
        <v>2</v>
      </c>
      <c r="E230">
        <v>332</v>
      </c>
      <c r="F230">
        <v>0</v>
      </c>
      <c r="G230">
        <v>1</v>
      </c>
      <c r="H230">
        <v>1</v>
      </c>
    </row>
    <row r="231" spans="1:8" x14ac:dyDescent="0.25">
      <c r="A231">
        <f t="shared" si="9"/>
        <v>10</v>
      </c>
      <c r="B231">
        <v>14664</v>
      </c>
      <c r="C231">
        <f t="shared" si="10"/>
        <v>4</v>
      </c>
      <c r="D231">
        <v>27</v>
      </c>
      <c r="E231">
        <v>391</v>
      </c>
      <c r="F231">
        <v>0</v>
      </c>
      <c r="G231">
        <v>1</v>
      </c>
      <c r="H231">
        <v>0</v>
      </c>
    </row>
    <row r="232" spans="1:8" x14ac:dyDescent="0.25">
      <c r="A232">
        <f t="shared" si="9"/>
        <v>10</v>
      </c>
      <c r="B232">
        <v>14675</v>
      </c>
      <c r="C232">
        <f t="shared" si="10"/>
        <v>4</v>
      </c>
      <c r="D232">
        <v>9</v>
      </c>
      <c r="E232">
        <v>13</v>
      </c>
      <c r="F232">
        <v>1</v>
      </c>
      <c r="G232">
        <v>0</v>
      </c>
      <c r="H232">
        <v>0</v>
      </c>
    </row>
    <row r="233" spans="1:8" x14ac:dyDescent="0.25">
      <c r="A233">
        <f t="shared" si="9"/>
        <v>10</v>
      </c>
      <c r="B233">
        <v>14710</v>
      </c>
      <c r="C233">
        <f t="shared" si="10"/>
        <v>5</v>
      </c>
      <c r="D233">
        <v>19</v>
      </c>
      <c r="E233">
        <v>140</v>
      </c>
      <c r="F233">
        <v>6</v>
      </c>
      <c r="G233">
        <v>0</v>
      </c>
      <c r="H233">
        <v>1</v>
      </c>
    </row>
    <row r="234" spans="1:8" x14ac:dyDescent="0.25">
      <c r="A234">
        <f t="shared" si="9"/>
        <v>10</v>
      </c>
      <c r="B234">
        <v>14727</v>
      </c>
      <c r="C234">
        <f t="shared" si="10"/>
        <v>5</v>
      </c>
      <c r="D234">
        <v>9</v>
      </c>
      <c r="E234">
        <v>317</v>
      </c>
      <c r="F234">
        <v>5</v>
      </c>
      <c r="G234">
        <v>0</v>
      </c>
      <c r="H234">
        <v>1</v>
      </c>
    </row>
    <row r="235" spans="1:8" x14ac:dyDescent="0.25">
      <c r="A235">
        <f t="shared" si="9"/>
        <v>10</v>
      </c>
      <c r="B235">
        <v>14787</v>
      </c>
      <c r="C235">
        <f t="shared" si="10"/>
        <v>6</v>
      </c>
      <c r="D235">
        <v>22</v>
      </c>
      <c r="E235">
        <v>233</v>
      </c>
      <c r="F235">
        <v>4</v>
      </c>
      <c r="G235">
        <v>0</v>
      </c>
      <c r="H235">
        <v>0</v>
      </c>
    </row>
    <row r="236" spans="1:8" x14ac:dyDescent="0.25">
      <c r="A236">
        <f t="shared" si="9"/>
        <v>10</v>
      </c>
      <c r="B236">
        <v>14891</v>
      </c>
      <c r="C236">
        <f t="shared" si="10"/>
        <v>8</v>
      </c>
      <c r="D236">
        <v>12</v>
      </c>
      <c r="E236">
        <v>294</v>
      </c>
      <c r="F236">
        <v>5</v>
      </c>
      <c r="G236">
        <v>0</v>
      </c>
      <c r="H236">
        <v>1</v>
      </c>
    </row>
    <row r="237" spans="1:8" x14ac:dyDescent="0.25">
      <c r="A237">
        <f t="shared" si="9"/>
        <v>10</v>
      </c>
      <c r="B237">
        <v>15080</v>
      </c>
      <c r="C237">
        <f t="shared" si="10"/>
        <v>11</v>
      </c>
      <c r="D237">
        <v>0</v>
      </c>
      <c r="E237">
        <v>230</v>
      </c>
      <c r="F237">
        <v>6</v>
      </c>
      <c r="G237">
        <v>0</v>
      </c>
      <c r="H237">
        <v>1</v>
      </c>
    </row>
    <row r="238" spans="1:8" x14ac:dyDescent="0.25">
      <c r="A238">
        <f t="shared" si="9"/>
        <v>10</v>
      </c>
      <c r="B238">
        <v>15114</v>
      </c>
      <c r="C238">
        <f t="shared" si="10"/>
        <v>11</v>
      </c>
      <c r="D238">
        <v>27</v>
      </c>
      <c r="E238">
        <v>37</v>
      </c>
      <c r="F238">
        <v>0</v>
      </c>
      <c r="G238">
        <v>1</v>
      </c>
      <c r="H238">
        <v>0</v>
      </c>
    </row>
    <row r="239" spans="1:8" x14ac:dyDescent="0.25">
      <c r="A239">
        <f t="shared" si="9"/>
        <v>10</v>
      </c>
      <c r="B239">
        <v>15285</v>
      </c>
      <c r="C239">
        <f t="shared" si="10"/>
        <v>14</v>
      </c>
      <c r="D239">
        <v>14</v>
      </c>
      <c r="E239">
        <v>81</v>
      </c>
      <c r="F239">
        <v>6</v>
      </c>
      <c r="G239">
        <v>0</v>
      </c>
      <c r="H239">
        <v>0</v>
      </c>
    </row>
    <row r="240" spans="1:8" x14ac:dyDescent="0.25">
      <c r="A240">
        <f t="shared" si="9"/>
        <v>10</v>
      </c>
      <c r="B240">
        <v>15433</v>
      </c>
      <c r="C240">
        <f t="shared" si="10"/>
        <v>17</v>
      </c>
      <c r="D240">
        <v>48</v>
      </c>
      <c r="E240">
        <v>315</v>
      </c>
      <c r="F240">
        <v>4</v>
      </c>
      <c r="G240">
        <v>0</v>
      </c>
      <c r="H240">
        <v>1</v>
      </c>
    </row>
    <row r="241" spans="1:8" x14ac:dyDescent="0.25">
      <c r="A241">
        <f t="shared" si="9"/>
        <v>10</v>
      </c>
      <c r="B241">
        <v>15458</v>
      </c>
      <c r="C241">
        <f t="shared" si="10"/>
        <v>17</v>
      </c>
      <c r="D241">
        <v>22</v>
      </c>
      <c r="E241">
        <v>214</v>
      </c>
      <c r="F241">
        <v>0</v>
      </c>
      <c r="G241">
        <v>1</v>
      </c>
      <c r="H241">
        <v>0</v>
      </c>
    </row>
    <row r="242" spans="1:8" x14ac:dyDescent="0.25">
      <c r="A242">
        <f t="shared" si="9"/>
        <v>10</v>
      </c>
      <c r="B242">
        <v>15480</v>
      </c>
      <c r="C242">
        <f t="shared" si="10"/>
        <v>18</v>
      </c>
      <c r="D242">
        <v>1</v>
      </c>
      <c r="E242">
        <v>467</v>
      </c>
      <c r="F242">
        <v>4</v>
      </c>
      <c r="G242">
        <v>0</v>
      </c>
      <c r="H242">
        <v>0</v>
      </c>
    </row>
    <row r="243" spans="1:8" x14ac:dyDescent="0.25">
      <c r="A243">
        <f t="shared" si="9"/>
        <v>10</v>
      </c>
      <c r="B243">
        <v>15501</v>
      </c>
      <c r="C243">
        <f t="shared" si="10"/>
        <v>18</v>
      </c>
      <c r="D243">
        <v>47</v>
      </c>
      <c r="E243">
        <v>403</v>
      </c>
      <c r="F243">
        <v>5</v>
      </c>
      <c r="G243">
        <v>0</v>
      </c>
      <c r="H243">
        <v>0</v>
      </c>
    </row>
    <row r="244" spans="1:8" x14ac:dyDescent="0.25">
      <c r="A244">
        <f t="shared" si="9"/>
        <v>10</v>
      </c>
      <c r="B244">
        <v>15566</v>
      </c>
      <c r="C244">
        <f t="shared" si="10"/>
        <v>19</v>
      </c>
      <c r="D244">
        <v>31</v>
      </c>
      <c r="E244">
        <v>216</v>
      </c>
      <c r="F244">
        <v>0</v>
      </c>
      <c r="G244">
        <v>1</v>
      </c>
      <c r="H244">
        <v>0</v>
      </c>
    </row>
    <row r="245" spans="1:8" x14ac:dyDescent="0.25">
      <c r="A245">
        <f t="shared" si="9"/>
        <v>10</v>
      </c>
      <c r="B245">
        <v>15574</v>
      </c>
      <c r="C245">
        <f t="shared" si="10"/>
        <v>19</v>
      </c>
      <c r="D245">
        <v>20</v>
      </c>
      <c r="E245">
        <v>338</v>
      </c>
      <c r="F245">
        <v>4</v>
      </c>
      <c r="G245">
        <v>0</v>
      </c>
      <c r="H245">
        <v>1</v>
      </c>
    </row>
    <row r="246" spans="1:8" x14ac:dyDescent="0.25">
      <c r="A246">
        <f t="shared" si="9"/>
        <v>10</v>
      </c>
      <c r="B246">
        <v>15580</v>
      </c>
      <c r="C246">
        <f t="shared" si="10"/>
        <v>19</v>
      </c>
      <c r="D246">
        <v>36</v>
      </c>
      <c r="E246">
        <v>264</v>
      </c>
      <c r="F246">
        <v>0</v>
      </c>
      <c r="G246">
        <v>1</v>
      </c>
      <c r="H246">
        <v>1</v>
      </c>
    </row>
    <row r="247" spans="1:8" x14ac:dyDescent="0.25">
      <c r="A247">
        <f t="shared" si="9"/>
        <v>10</v>
      </c>
      <c r="B247">
        <v>15731</v>
      </c>
      <c r="C247">
        <f t="shared" si="10"/>
        <v>22</v>
      </c>
      <c r="D247">
        <v>60</v>
      </c>
      <c r="E247">
        <v>234</v>
      </c>
      <c r="F247">
        <v>6</v>
      </c>
      <c r="G247">
        <v>0</v>
      </c>
      <c r="H247">
        <v>0</v>
      </c>
    </row>
    <row r="248" spans="1:8" x14ac:dyDescent="0.25">
      <c r="A248">
        <f t="shared" si="9"/>
        <v>10</v>
      </c>
      <c r="B248">
        <v>15772</v>
      </c>
      <c r="C248">
        <f t="shared" si="10"/>
        <v>22</v>
      </c>
      <c r="D248">
        <v>3</v>
      </c>
      <c r="E248">
        <v>167</v>
      </c>
      <c r="F248">
        <v>3</v>
      </c>
      <c r="G248">
        <v>0</v>
      </c>
      <c r="H248">
        <v>0</v>
      </c>
    </row>
    <row r="249" spans="1:8" x14ac:dyDescent="0.25">
      <c r="A249">
        <f t="shared" si="9"/>
        <v>10</v>
      </c>
      <c r="B249">
        <v>15772</v>
      </c>
      <c r="C249">
        <f t="shared" si="10"/>
        <v>22</v>
      </c>
      <c r="D249">
        <v>16</v>
      </c>
      <c r="E249">
        <v>234</v>
      </c>
      <c r="F249">
        <v>2</v>
      </c>
      <c r="G249">
        <v>0</v>
      </c>
      <c r="H249">
        <v>0</v>
      </c>
    </row>
    <row r="250" spans="1:8" x14ac:dyDescent="0.25">
      <c r="A250">
        <f t="shared" si="9"/>
        <v>11</v>
      </c>
      <c r="B250">
        <v>15845</v>
      </c>
      <c r="C250">
        <f t="shared" si="10"/>
        <v>0</v>
      </c>
      <c r="D250">
        <v>24</v>
      </c>
      <c r="E250">
        <v>328</v>
      </c>
      <c r="F250">
        <v>1</v>
      </c>
      <c r="G250">
        <v>0</v>
      </c>
      <c r="H250">
        <v>0</v>
      </c>
    </row>
    <row r="251" spans="1:8" x14ac:dyDescent="0.25">
      <c r="A251">
        <f t="shared" si="9"/>
        <v>11</v>
      </c>
      <c r="B251">
        <v>15941</v>
      </c>
      <c r="C251">
        <f t="shared" si="10"/>
        <v>1</v>
      </c>
      <c r="D251">
        <v>14</v>
      </c>
      <c r="E251">
        <v>128</v>
      </c>
      <c r="F251">
        <v>1</v>
      </c>
      <c r="G251">
        <v>0</v>
      </c>
      <c r="H251">
        <v>0</v>
      </c>
    </row>
    <row r="252" spans="1:8" x14ac:dyDescent="0.25">
      <c r="A252">
        <f t="shared" si="9"/>
        <v>11</v>
      </c>
      <c r="B252">
        <v>15953</v>
      </c>
      <c r="C252">
        <f t="shared" si="10"/>
        <v>1</v>
      </c>
      <c r="D252">
        <v>22</v>
      </c>
      <c r="E252">
        <v>432</v>
      </c>
      <c r="F252">
        <v>2</v>
      </c>
      <c r="G252">
        <v>0</v>
      </c>
      <c r="H252">
        <v>0</v>
      </c>
    </row>
    <row r="253" spans="1:8" x14ac:dyDescent="0.25">
      <c r="A253">
        <f t="shared" si="9"/>
        <v>11</v>
      </c>
      <c r="B253">
        <v>16020</v>
      </c>
      <c r="C253">
        <f t="shared" si="10"/>
        <v>3</v>
      </c>
      <c r="D253">
        <v>19</v>
      </c>
      <c r="E253">
        <v>311</v>
      </c>
      <c r="F253">
        <v>0</v>
      </c>
      <c r="G253">
        <v>1</v>
      </c>
      <c r="H253">
        <v>0</v>
      </c>
    </row>
    <row r="254" spans="1:8" x14ac:dyDescent="0.25">
      <c r="A254">
        <f t="shared" si="9"/>
        <v>11</v>
      </c>
      <c r="B254">
        <v>16031</v>
      </c>
      <c r="C254">
        <f t="shared" si="10"/>
        <v>3</v>
      </c>
      <c r="D254">
        <v>8</v>
      </c>
      <c r="E254">
        <v>66</v>
      </c>
      <c r="F254">
        <v>1</v>
      </c>
      <c r="G254">
        <v>0</v>
      </c>
      <c r="H254">
        <v>1</v>
      </c>
    </row>
    <row r="255" spans="1:8" x14ac:dyDescent="0.25">
      <c r="A255">
        <f t="shared" si="9"/>
        <v>11</v>
      </c>
      <c r="B255">
        <v>16100</v>
      </c>
      <c r="C255">
        <f t="shared" si="10"/>
        <v>4</v>
      </c>
      <c r="D255">
        <v>24</v>
      </c>
      <c r="E255">
        <v>276</v>
      </c>
      <c r="F255">
        <v>4</v>
      </c>
      <c r="G255">
        <v>0</v>
      </c>
      <c r="H255">
        <v>0</v>
      </c>
    </row>
    <row r="256" spans="1:8" x14ac:dyDescent="0.25">
      <c r="A256">
        <f t="shared" si="9"/>
        <v>11</v>
      </c>
      <c r="B256">
        <v>16102</v>
      </c>
      <c r="C256">
        <f t="shared" si="10"/>
        <v>4</v>
      </c>
      <c r="D256">
        <v>4</v>
      </c>
      <c r="E256">
        <v>356</v>
      </c>
      <c r="F256">
        <v>6</v>
      </c>
      <c r="G256">
        <v>0</v>
      </c>
      <c r="H256">
        <v>0</v>
      </c>
    </row>
    <row r="257" spans="1:8" x14ac:dyDescent="0.25">
      <c r="A257">
        <f t="shared" si="9"/>
        <v>11</v>
      </c>
      <c r="B257">
        <v>16189</v>
      </c>
      <c r="C257">
        <f t="shared" si="10"/>
        <v>5</v>
      </c>
      <c r="D257">
        <v>42</v>
      </c>
      <c r="E257">
        <v>369</v>
      </c>
      <c r="F257">
        <v>6</v>
      </c>
      <c r="G257">
        <v>0</v>
      </c>
      <c r="H257">
        <v>1</v>
      </c>
    </row>
    <row r="258" spans="1:8" x14ac:dyDescent="0.25">
      <c r="A258">
        <f t="shared" si="9"/>
        <v>11</v>
      </c>
      <c r="B258">
        <v>16201</v>
      </c>
      <c r="C258">
        <f t="shared" si="10"/>
        <v>6</v>
      </c>
      <c r="D258">
        <v>14</v>
      </c>
      <c r="E258">
        <v>124</v>
      </c>
      <c r="F258">
        <v>3</v>
      </c>
      <c r="G258">
        <v>0</v>
      </c>
      <c r="H258">
        <v>1</v>
      </c>
    </row>
    <row r="259" spans="1:8" x14ac:dyDescent="0.25">
      <c r="A259">
        <f t="shared" si="9"/>
        <v>11</v>
      </c>
      <c r="B259">
        <v>16409</v>
      </c>
      <c r="C259">
        <f t="shared" si="10"/>
        <v>9</v>
      </c>
      <c r="D259">
        <v>14</v>
      </c>
      <c r="E259">
        <v>452</v>
      </c>
      <c r="F259">
        <v>6</v>
      </c>
      <c r="G259">
        <v>0</v>
      </c>
      <c r="H259">
        <v>0</v>
      </c>
    </row>
    <row r="260" spans="1:8" x14ac:dyDescent="0.25">
      <c r="A260">
        <f t="shared" si="9"/>
        <v>11</v>
      </c>
      <c r="B260">
        <v>16524</v>
      </c>
      <c r="C260">
        <f t="shared" si="10"/>
        <v>11</v>
      </c>
      <c r="D260">
        <v>20</v>
      </c>
      <c r="E260">
        <v>273</v>
      </c>
      <c r="F260">
        <v>6</v>
      </c>
      <c r="G260">
        <v>0</v>
      </c>
      <c r="H260">
        <v>1</v>
      </c>
    </row>
    <row r="261" spans="1:8" x14ac:dyDescent="0.25">
      <c r="A261">
        <f t="shared" si="9"/>
        <v>11</v>
      </c>
      <c r="B261">
        <v>16661</v>
      </c>
      <c r="C261">
        <f t="shared" si="10"/>
        <v>13</v>
      </c>
      <c r="D261">
        <v>4</v>
      </c>
      <c r="E261">
        <v>272</v>
      </c>
      <c r="F261">
        <v>3</v>
      </c>
      <c r="G261">
        <v>0</v>
      </c>
      <c r="H261">
        <v>1</v>
      </c>
    </row>
    <row r="262" spans="1:8" x14ac:dyDescent="0.25">
      <c r="A262">
        <f t="shared" si="9"/>
        <v>11</v>
      </c>
      <c r="B262">
        <v>16710</v>
      </c>
      <c r="C262">
        <f t="shared" si="10"/>
        <v>14</v>
      </c>
      <c r="D262">
        <v>12</v>
      </c>
      <c r="E262">
        <v>452</v>
      </c>
      <c r="F262">
        <v>1</v>
      </c>
      <c r="G262">
        <v>0</v>
      </c>
      <c r="H262">
        <v>0</v>
      </c>
    </row>
    <row r="263" spans="1:8" x14ac:dyDescent="0.25">
      <c r="A263">
        <f t="shared" ref="A263:A326" si="11">TRUNC(TRUNC(B263/60)/24)</f>
        <v>11</v>
      </c>
      <c r="B263">
        <v>16719</v>
      </c>
      <c r="C263">
        <f t="shared" ref="C263:C326" si="12">MOD(TRUNC(B263/60),24)</f>
        <v>14</v>
      </c>
      <c r="D263">
        <v>11</v>
      </c>
      <c r="E263">
        <v>56</v>
      </c>
      <c r="F263">
        <v>4</v>
      </c>
      <c r="G263">
        <v>0</v>
      </c>
      <c r="H263">
        <v>0</v>
      </c>
    </row>
    <row r="264" spans="1:8" x14ac:dyDescent="0.25">
      <c r="A264">
        <f t="shared" si="11"/>
        <v>11</v>
      </c>
      <c r="B264">
        <v>16747</v>
      </c>
      <c r="C264">
        <f t="shared" si="12"/>
        <v>15</v>
      </c>
      <c r="D264">
        <v>22</v>
      </c>
      <c r="E264">
        <v>29</v>
      </c>
      <c r="F264">
        <v>6</v>
      </c>
      <c r="G264">
        <v>0</v>
      </c>
      <c r="H264">
        <v>1</v>
      </c>
    </row>
    <row r="265" spans="1:8" x14ac:dyDescent="0.25">
      <c r="A265">
        <f t="shared" si="11"/>
        <v>11</v>
      </c>
      <c r="B265">
        <v>16762</v>
      </c>
      <c r="C265">
        <f t="shared" si="12"/>
        <v>15</v>
      </c>
      <c r="D265">
        <v>23</v>
      </c>
      <c r="E265">
        <v>99</v>
      </c>
      <c r="F265">
        <v>6</v>
      </c>
      <c r="G265">
        <v>0</v>
      </c>
      <c r="H265">
        <v>1</v>
      </c>
    </row>
    <row r="266" spans="1:8" x14ac:dyDescent="0.25">
      <c r="A266">
        <f t="shared" si="11"/>
        <v>11</v>
      </c>
      <c r="B266">
        <v>16837</v>
      </c>
      <c r="C266">
        <f t="shared" si="12"/>
        <v>16</v>
      </c>
      <c r="D266">
        <v>1</v>
      </c>
      <c r="E266">
        <v>493</v>
      </c>
      <c r="F266">
        <v>3</v>
      </c>
      <c r="G266">
        <v>0</v>
      </c>
      <c r="H266">
        <v>0</v>
      </c>
    </row>
    <row r="267" spans="1:8" x14ac:dyDescent="0.25">
      <c r="A267">
        <f t="shared" si="11"/>
        <v>11</v>
      </c>
      <c r="B267">
        <v>16852</v>
      </c>
      <c r="C267">
        <f t="shared" si="12"/>
        <v>16</v>
      </c>
      <c r="D267">
        <v>4</v>
      </c>
      <c r="E267">
        <v>254</v>
      </c>
      <c r="F267">
        <v>4</v>
      </c>
      <c r="G267">
        <v>0</v>
      </c>
      <c r="H267">
        <v>0</v>
      </c>
    </row>
    <row r="268" spans="1:8" x14ac:dyDescent="0.25">
      <c r="A268">
        <f t="shared" si="11"/>
        <v>11</v>
      </c>
      <c r="B268">
        <v>16875</v>
      </c>
      <c r="C268">
        <f t="shared" si="12"/>
        <v>17</v>
      </c>
      <c r="D268">
        <v>8</v>
      </c>
      <c r="E268">
        <v>320</v>
      </c>
      <c r="F268">
        <v>2</v>
      </c>
      <c r="G268">
        <v>0</v>
      </c>
      <c r="H268">
        <v>0</v>
      </c>
    </row>
    <row r="269" spans="1:8" x14ac:dyDescent="0.25">
      <c r="A269">
        <f t="shared" si="11"/>
        <v>11</v>
      </c>
      <c r="B269">
        <v>17004</v>
      </c>
      <c r="C269">
        <f t="shared" si="12"/>
        <v>19</v>
      </c>
      <c r="D269">
        <v>4</v>
      </c>
      <c r="E269">
        <v>186</v>
      </c>
      <c r="F269">
        <v>3</v>
      </c>
      <c r="G269">
        <v>0</v>
      </c>
      <c r="H269">
        <v>0</v>
      </c>
    </row>
    <row r="270" spans="1:8" x14ac:dyDescent="0.25">
      <c r="A270">
        <f t="shared" si="11"/>
        <v>11</v>
      </c>
      <c r="B270">
        <v>17008</v>
      </c>
      <c r="C270">
        <f t="shared" si="12"/>
        <v>19</v>
      </c>
      <c r="D270">
        <v>27</v>
      </c>
      <c r="E270">
        <v>190</v>
      </c>
      <c r="F270">
        <v>6</v>
      </c>
      <c r="G270">
        <v>0</v>
      </c>
      <c r="H270">
        <v>0</v>
      </c>
    </row>
    <row r="271" spans="1:8" x14ac:dyDescent="0.25">
      <c r="A271">
        <f t="shared" si="11"/>
        <v>11</v>
      </c>
      <c r="B271">
        <v>17058</v>
      </c>
      <c r="C271">
        <f t="shared" si="12"/>
        <v>20</v>
      </c>
      <c r="D271">
        <v>6</v>
      </c>
      <c r="E271">
        <v>307</v>
      </c>
      <c r="F271">
        <v>3</v>
      </c>
      <c r="G271">
        <v>0</v>
      </c>
      <c r="H271">
        <v>1</v>
      </c>
    </row>
    <row r="272" spans="1:8" x14ac:dyDescent="0.25">
      <c r="A272">
        <f t="shared" si="11"/>
        <v>11</v>
      </c>
      <c r="B272">
        <v>17070</v>
      </c>
      <c r="C272">
        <f t="shared" si="12"/>
        <v>20</v>
      </c>
      <c r="D272">
        <v>46</v>
      </c>
      <c r="E272">
        <v>101</v>
      </c>
      <c r="F272">
        <v>5</v>
      </c>
      <c r="G272">
        <v>0</v>
      </c>
      <c r="H272">
        <v>0</v>
      </c>
    </row>
    <row r="273" spans="1:8" x14ac:dyDescent="0.25">
      <c r="A273">
        <f t="shared" si="11"/>
        <v>11</v>
      </c>
      <c r="B273">
        <v>17126</v>
      </c>
      <c r="C273">
        <f t="shared" si="12"/>
        <v>21</v>
      </c>
      <c r="D273">
        <v>3</v>
      </c>
      <c r="E273">
        <v>259</v>
      </c>
      <c r="F273">
        <v>6</v>
      </c>
      <c r="G273">
        <v>0</v>
      </c>
      <c r="H273">
        <v>0</v>
      </c>
    </row>
    <row r="274" spans="1:8" x14ac:dyDescent="0.25">
      <c r="A274">
        <f t="shared" si="11"/>
        <v>12</v>
      </c>
      <c r="B274">
        <v>17395</v>
      </c>
      <c r="C274">
        <f t="shared" si="12"/>
        <v>1</v>
      </c>
      <c r="D274">
        <v>1</v>
      </c>
      <c r="E274">
        <v>198</v>
      </c>
      <c r="F274">
        <v>0</v>
      </c>
      <c r="G274">
        <v>1</v>
      </c>
      <c r="H274">
        <v>1</v>
      </c>
    </row>
    <row r="275" spans="1:8" x14ac:dyDescent="0.25">
      <c r="A275">
        <f t="shared" si="11"/>
        <v>12</v>
      </c>
      <c r="B275">
        <v>17472</v>
      </c>
      <c r="C275">
        <f t="shared" si="12"/>
        <v>3</v>
      </c>
      <c r="D275">
        <v>8</v>
      </c>
      <c r="E275">
        <v>207</v>
      </c>
      <c r="F275">
        <v>3</v>
      </c>
      <c r="G275">
        <v>0</v>
      </c>
      <c r="H275">
        <v>0</v>
      </c>
    </row>
    <row r="276" spans="1:8" x14ac:dyDescent="0.25">
      <c r="A276">
        <f t="shared" si="11"/>
        <v>12</v>
      </c>
      <c r="B276">
        <v>17722</v>
      </c>
      <c r="C276">
        <f t="shared" si="12"/>
        <v>7</v>
      </c>
      <c r="D276">
        <v>22</v>
      </c>
      <c r="E276">
        <v>339</v>
      </c>
      <c r="F276">
        <v>6</v>
      </c>
      <c r="G276">
        <v>0</v>
      </c>
      <c r="H276">
        <v>0</v>
      </c>
    </row>
    <row r="277" spans="1:8" x14ac:dyDescent="0.25">
      <c r="A277">
        <f t="shared" si="11"/>
        <v>12</v>
      </c>
      <c r="B277">
        <v>17749</v>
      </c>
      <c r="C277">
        <f t="shared" si="12"/>
        <v>7</v>
      </c>
      <c r="D277">
        <v>88</v>
      </c>
      <c r="E277">
        <v>424</v>
      </c>
      <c r="F277">
        <v>2</v>
      </c>
      <c r="G277">
        <v>0</v>
      </c>
      <c r="H277">
        <v>0</v>
      </c>
    </row>
    <row r="278" spans="1:8" x14ac:dyDescent="0.25">
      <c r="A278">
        <f t="shared" si="11"/>
        <v>12</v>
      </c>
      <c r="B278">
        <v>17810</v>
      </c>
      <c r="C278">
        <f t="shared" si="12"/>
        <v>8</v>
      </c>
      <c r="D278">
        <v>0</v>
      </c>
      <c r="E278">
        <v>491</v>
      </c>
      <c r="F278">
        <v>2</v>
      </c>
      <c r="G278">
        <v>0</v>
      </c>
      <c r="H278">
        <v>0</v>
      </c>
    </row>
    <row r="279" spans="1:8" x14ac:dyDescent="0.25">
      <c r="A279">
        <f t="shared" si="11"/>
        <v>12</v>
      </c>
      <c r="B279">
        <v>17810</v>
      </c>
      <c r="C279">
        <f t="shared" si="12"/>
        <v>8</v>
      </c>
      <c r="D279">
        <v>0</v>
      </c>
      <c r="E279">
        <v>449</v>
      </c>
      <c r="F279">
        <v>2</v>
      </c>
      <c r="G279">
        <v>0</v>
      </c>
      <c r="H279">
        <v>0</v>
      </c>
    </row>
    <row r="280" spans="1:8" x14ac:dyDescent="0.25">
      <c r="A280">
        <f t="shared" si="11"/>
        <v>12</v>
      </c>
      <c r="B280">
        <v>17826</v>
      </c>
      <c r="C280">
        <f t="shared" si="12"/>
        <v>9</v>
      </c>
      <c r="D280">
        <v>2</v>
      </c>
      <c r="E280">
        <v>139</v>
      </c>
      <c r="F280">
        <v>0</v>
      </c>
      <c r="G280">
        <v>1</v>
      </c>
      <c r="H280">
        <v>0</v>
      </c>
    </row>
    <row r="281" spans="1:8" x14ac:dyDescent="0.25">
      <c r="A281">
        <f t="shared" si="11"/>
        <v>12</v>
      </c>
      <c r="B281">
        <v>17999</v>
      </c>
      <c r="C281">
        <f t="shared" si="12"/>
        <v>11</v>
      </c>
      <c r="D281">
        <v>13</v>
      </c>
      <c r="E281">
        <v>430</v>
      </c>
      <c r="F281">
        <v>3</v>
      </c>
      <c r="G281">
        <v>0</v>
      </c>
      <c r="H281">
        <v>1</v>
      </c>
    </row>
    <row r="282" spans="1:8" x14ac:dyDescent="0.25">
      <c r="A282">
        <f t="shared" si="11"/>
        <v>12</v>
      </c>
      <c r="B282">
        <v>18077</v>
      </c>
      <c r="C282">
        <f t="shared" si="12"/>
        <v>13</v>
      </c>
      <c r="D282">
        <v>23</v>
      </c>
      <c r="E282">
        <v>110</v>
      </c>
      <c r="F282">
        <v>4</v>
      </c>
      <c r="G282">
        <v>0</v>
      </c>
      <c r="H282">
        <v>1</v>
      </c>
    </row>
    <row r="283" spans="1:8" x14ac:dyDescent="0.25">
      <c r="A283">
        <f t="shared" si="11"/>
        <v>12</v>
      </c>
      <c r="B283">
        <v>18108</v>
      </c>
      <c r="C283">
        <f t="shared" si="12"/>
        <v>13</v>
      </c>
      <c r="D283">
        <v>37</v>
      </c>
      <c r="E283">
        <v>388</v>
      </c>
      <c r="F283">
        <v>6</v>
      </c>
      <c r="G283">
        <v>0</v>
      </c>
      <c r="H283">
        <v>1</v>
      </c>
    </row>
    <row r="284" spans="1:8" x14ac:dyDescent="0.25">
      <c r="A284">
        <f t="shared" si="11"/>
        <v>12</v>
      </c>
      <c r="B284">
        <v>18259</v>
      </c>
      <c r="C284">
        <f t="shared" si="12"/>
        <v>16</v>
      </c>
      <c r="D284">
        <v>51</v>
      </c>
      <c r="E284">
        <v>143</v>
      </c>
      <c r="F284">
        <v>4</v>
      </c>
      <c r="G284">
        <v>0</v>
      </c>
      <c r="H284">
        <v>0</v>
      </c>
    </row>
    <row r="285" spans="1:8" x14ac:dyDescent="0.25">
      <c r="A285">
        <f t="shared" si="11"/>
        <v>12</v>
      </c>
      <c r="B285">
        <v>18336</v>
      </c>
      <c r="C285">
        <f t="shared" si="12"/>
        <v>17</v>
      </c>
      <c r="D285">
        <v>24</v>
      </c>
      <c r="E285">
        <v>392</v>
      </c>
      <c r="F285">
        <v>6</v>
      </c>
      <c r="G285">
        <v>0</v>
      </c>
      <c r="H285">
        <v>1</v>
      </c>
    </row>
    <row r="286" spans="1:8" x14ac:dyDescent="0.25">
      <c r="A286">
        <f t="shared" si="11"/>
        <v>12</v>
      </c>
      <c r="B286">
        <v>18340</v>
      </c>
      <c r="C286">
        <f t="shared" si="12"/>
        <v>17</v>
      </c>
      <c r="D286">
        <v>29</v>
      </c>
      <c r="E286">
        <v>422</v>
      </c>
      <c r="F286">
        <v>5</v>
      </c>
      <c r="G286">
        <v>0</v>
      </c>
      <c r="H286">
        <v>0</v>
      </c>
    </row>
    <row r="287" spans="1:8" x14ac:dyDescent="0.25">
      <c r="A287">
        <f t="shared" si="11"/>
        <v>12</v>
      </c>
      <c r="B287">
        <v>18451</v>
      </c>
      <c r="C287">
        <f t="shared" si="12"/>
        <v>19</v>
      </c>
      <c r="D287">
        <v>87</v>
      </c>
      <c r="E287">
        <v>287</v>
      </c>
      <c r="F287">
        <v>5</v>
      </c>
      <c r="G287">
        <v>0</v>
      </c>
      <c r="H287">
        <v>1</v>
      </c>
    </row>
    <row r="288" spans="1:8" x14ac:dyDescent="0.25">
      <c r="A288">
        <f t="shared" si="11"/>
        <v>12</v>
      </c>
      <c r="B288">
        <v>18533</v>
      </c>
      <c r="C288">
        <f t="shared" si="12"/>
        <v>20</v>
      </c>
      <c r="D288">
        <v>11</v>
      </c>
      <c r="E288">
        <v>386</v>
      </c>
      <c r="F288">
        <v>6</v>
      </c>
      <c r="G288">
        <v>0</v>
      </c>
      <c r="H288">
        <v>1</v>
      </c>
    </row>
    <row r="289" spans="1:8" x14ac:dyDescent="0.25">
      <c r="A289">
        <f t="shared" si="11"/>
        <v>12</v>
      </c>
      <c r="B289">
        <v>18600</v>
      </c>
      <c r="C289">
        <f t="shared" si="12"/>
        <v>22</v>
      </c>
      <c r="D289">
        <v>4</v>
      </c>
      <c r="E289">
        <v>479</v>
      </c>
      <c r="F289">
        <v>1</v>
      </c>
      <c r="G289">
        <v>0</v>
      </c>
      <c r="H289">
        <v>1</v>
      </c>
    </row>
    <row r="290" spans="1:8" x14ac:dyDescent="0.25">
      <c r="A290">
        <f t="shared" si="11"/>
        <v>12</v>
      </c>
      <c r="B290">
        <v>18666</v>
      </c>
      <c r="C290">
        <f t="shared" si="12"/>
        <v>23</v>
      </c>
      <c r="D290">
        <v>2</v>
      </c>
      <c r="E290">
        <v>262</v>
      </c>
      <c r="F290">
        <v>6</v>
      </c>
      <c r="G290">
        <v>0</v>
      </c>
      <c r="H290">
        <v>0</v>
      </c>
    </row>
    <row r="291" spans="1:8" x14ac:dyDescent="0.25">
      <c r="A291">
        <f t="shared" si="11"/>
        <v>13</v>
      </c>
      <c r="B291">
        <v>18741</v>
      </c>
      <c r="C291">
        <f t="shared" si="12"/>
        <v>0</v>
      </c>
      <c r="D291">
        <v>14</v>
      </c>
      <c r="E291">
        <v>308</v>
      </c>
      <c r="F291">
        <v>2</v>
      </c>
      <c r="G291">
        <v>0</v>
      </c>
      <c r="H291">
        <v>0</v>
      </c>
    </row>
    <row r="292" spans="1:8" x14ac:dyDescent="0.25">
      <c r="A292">
        <f t="shared" si="11"/>
        <v>13</v>
      </c>
      <c r="B292">
        <v>18788</v>
      </c>
      <c r="C292">
        <f t="shared" si="12"/>
        <v>1</v>
      </c>
      <c r="D292">
        <v>14</v>
      </c>
      <c r="E292">
        <v>313</v>
      </c>
      <c r="F292">
        <v>5</v>
      </c>
      <c r="G292">
        <v>0</v>
      </c>
      <c r="H292">
        <v>1</v>
      </c>
    </row>
    <row r="293" spans="1:8" x14ac:dyDescent="0.25">
      <c r="A293">
        <f t="shared" si="11"/>
        <v>13</v>
      </c>
      <c r="B293">
        <v>18793</v>
      </c>
      <c r="C293">
        <f t="shared" si="12"/>
        <v>1</v>
      </c>
      <c r="D293">
        <v>21</v>
      </c>
      <c r="E293">
        <v>128</v>
      </c>
      <c r="F293">
        <v>1</v>
      </c>
      <c r="G293">
        <v>0</v>
      </c>
      <c r="H293">
        <v>0</v>
      </c>
    </row>
    <row r="294" spans="1:8" x14ac:dyDescent="0.25">
      <c r="A294">
        <f t="shared" si="11"/>
        <v>13</v>
      </c>
      <c r="B294">
        <v>18974</v>
      </c>
      <c r="C294">
        <f t="shared" si="12"/>
        <v>4</v>
      </c>
      <c r="D294">
        <v>5</v>
      </c>
      <c r="E294">
        <v>150</v>
      </c>
      <c r="F294">
        <v>5</v>
      </c>
      <c r="G294">
        <v>0</v>
      </c>
      <c r="H294">
        <v>0</v>
      </c>
    </row>
    <row r="295" spans="1:8" x14ac:dyDescent="0.25">
      <c r="A295">
        <f t="shared" si="11"/>
        <v>13</v>
      </c>
      <c r="B295">
        <v>19068</v>
      </c>
      <c r="C295">
        <f t="shared" si="12"/>
        <v>5</v>
      </c>
      <c r="D295">
        <v>11</v>
      </c>
      <c r="E295">
        <v>304</v>
      </c>
      <c r="F295">
        <v>0</v>
      </c>
      <c r="G295">
        <v>1</v>
      </c>
      <c r="H295">
        <v>0</v>
      </c>
    </row>
    <row r="296" spans="1:8" x14ac:dyDescent="0.25">
      <c r="A296">
        <f t="shared" si="11"/>
        <v>13</v>
      </c>
      <c r="B296">
        <v>19299</v>
      </c>
      <c r="C296">
        <f t="shared" si="12"/>
        <v>9</v>
      </c>
      <c r="D296">
        <v>2</v>
      </c>
      <c r="E296">
        <v>38</v>
      </c>
      <c r="F296">
        <v>3</v>
      </c>
      <c r="G296">
        <v>0</v>
      </c>
      <c r="H296">
        <v>0</v>
      </c>
    </row>
    <row r="297" spans="1:8" x14ac:dyDescent="0.25">
      <c r="A297">
        <f t="shared" si="11"/>
        <v>13</v>
      </c>
      <c r="B297">
        <v>19378</v>
      </c>
      <c r="C297">
        <f t="shared" si="12"/>
        <v>10</v>
      </c>
      <c r="D297">
        <v>40</v>
      </c>
      <c r="E297">
        <v>282</v>
      </c>
      <c r="F297">
        <v>2</v>
      </c>
      <c r="G297">
        <v>0</v>
      </c>
      <c r="H297">
        <v>0</v>
      </c>
    </row>
    <row r="298" spans="1:8" x14ac:dyDescent="0.25">
      <c r="A298">
        <f t="shared" si="11"/>
        <v>13</v>
      </c>
      <c r="B298">
        <v>19449</v>
      </c>
      <c r="C298">
        <f t="shared" si="12"/>
        <v>12</v>
      </c>
      <c r="D298">
        <v>6</v>
      </c>
      <c r="E298">
        <v>76</v>
      </c>
      <c r="F298">
        <v>5</v>
      </c>
      <c r="G298">
        <v>0</v>
      </c>
      <c r="H298">
        <v>1</v>
      </c>
    </row>
    <row r="299" spans="1:8" x14ac:dyDescent="0.25">
      <c r="A299">
        <f t="shared" si="11"/>
        <v>13</v>
      </c>
      <c r="B299">
        <v>19465</v>
      </c>
      <c r="C299">
        <f t="shared" si="12"/>
        <v>12</v>
      </c>
      <c r="D299">
        <v>36</v>
      </c>
      <c r="E299">
        <v>226</v>
      </c>
      <c r="F299">
        <v>6</v>
      </c>
      <c r="G299">
        <v>0</v>
      </c>
      <c r="H299">
        <v>0</v>
      </c>
    </row>
    <row r="300" spans="1:8" x14ac:dyDescent="0.25">
      <c r="A300">
        <f t="shared" si="11"/>
        <v>13</v>
      </c>
      <c r="B300">
        <v>19490</v>
      </c>
      <c r="C300">
        <f t="shared" si="12"/>
        <v>12</v>
      </c>
      <c r="D300">
        <v>8</v>
      </c>
      <c r="E300">
        <v>60</v>
      </c>
      <c r="F300">
        <v>5</v>
      </c>
      <c r="G300">
        <v>0</v>
      </c>
      <c r="H300">
        <v>0</v>
      </c>
    </row>
    <row r="301" spans="1:8" x14ac:dyDescent="0.25">
      <c r="A301">
        <f t="shared" si="11"/>
        <v>13</v>
      </c>
      <c r="B301">
        <v>19870</v>
      </c>
      <c r="C301">
        <f t="shared" si="12"/>
        <v>19</v>
      </c>
      <c r="D301">
        <v>20</v>
      </c>
      <c r="E301">
        <v>177</v>
      </c>
      <c r="F301">
        <v>5</v>
      </c>
      <c r="G301">
        <v>0</v>
      </c>
      <c r="H301">
        <v>0</v>
      </c>
    </row>
    <row r="302" spans="1:8" x14ac:dyDescent="0.25">
      <c r="A302">
        <f t="shared" si="11"/>
        <v>13</v>
      </c>
      <c r="B302">
        <v>19908</v>
      </c>
      <c r="C302">
        <f t="shared" si="12"/>
        <v>19</v>
      </c>
      <c r="D302">
        <v>29</v>
      </c>
      <c r="E302">
        <v>411</v>
      </c>
      <c r="F302">
        <v>2</v>
      </c>
      <c r="G302">
        <v>0</v>
      </c>
      <c r="H302">
        <v>0</v>
      </c>
    </row>
    <row r="303" spans="1:8" x14ac:dyDescent="0.25">
      <c r="A303">
        <f t="shared" si="11"/>
        <v>13</v>
      </c>
      <c r="B303">
        <v>19947</v>
      </c>
      <c r="C303">
        <f t="shared" si="12"/>
        <v>20</v>
      </c>
      <c r="D303">
        <v>20</v>
      </c>
      <c r="E303">
        <v>178</v>
      </c>
      <c r="F303">
        <v>1</v>
      </c>
      <c r="G303">
        <v>0</v>
      </c>
      <c r="H303">
        <v>1</v>
      </c>
    </row>
    <row r="304" spans="1:8" x14ac:dyDescent="0.25">
      <c r="A304">
        <f t="shared" si="11"/>
        <v>13</v>
      </c>
      <c r="B304">
        <v>20000</v>
      </c>
      <c r="C304">
        <f t="shared" si="12"/>
        <v>21</v>
      </c>
      <c r="D304">
        <v>16</v>
      </c>
      <c r="E304">
        <v>482</v>
      </c>
      <c r="F304">
        <v>5</v>
      </c>
      <c r="G304">
        <v>0</v>
      </c>
      <c r="H304">
        <v>1</v>
      </c>
    </row>
    <row r="305" spans="1:8" x14ac:dyDescent="0.25">
      <c r="A305">
        <f t="shared" si="11"/>
        <v>13</v>
      </c>
      <c r="B305">
        <v>20006</v>
      </c>
      <c r="C305">
        <f t="shared" si="12"/>
        <v>21</v>
      </c>
      <c r="D305">
        <v>2</v>
      </c>
      <c r="E305">
        <v>356</v>
      </c>
      <c r="F305">
        <v>4</v>
      </c>
      <c r="G305">
        <v>0</v>
      </c>
      <c r="H305">
        <v>0</v>
      </c>
    </row>
    <row r="306" spans="1:8" x14ac:dyDescent="0.25">
      <c r="A306">
        <f t="shared" si="11"/>
        <v>13</v>
      </c>
      <c r="B306">
        <v>20153</v>
      </c>
      <c r="C306">
        <f t="shared" si="12"/>
        <v>23</v>
      </c>
      <c r="D306">
        <v>11</v>
      </c>
      <c r="E306">
        <v>372</v>
      </c>
      <c r="F306">
        <v>3</v>
      </c>
      <c r="G306">
        <v>0</v>
      </c>
      <c r="H306">
        <v>1</v>
      </c>
    </row>
    <row r="307" spans="1:8" x14ac:dyDescent="0.25">
      <c r="A307">
        <f t="shared" si="11"/>
        <v>14</v>
      </c>
      <c r="B307">
        <v>20198</v>
      </c>
      <c r="C307">
        <f t="shared" si="12"/>
        <v>0</v>
      </c>
      <c r="D307">
        <v>20</v>
      </c>
      <c r="E307">
        <v>108</v>
      </c>
      <c r="F307">
        <v>0</v>
      </c>
      <c r="G307">
        <v>1</v>
      </c>
      <c r="H307">
        <v>1</v>
      </c>
    </row>
    <row r="308" spans="1:8" x14ac:dyDescent="0.25">
      <c r="A308">
        <f t="shared" si="11"/>
        <v>14</v>
      </c>
      <c r="B308">
        <v>20215</v>
      </c>
      <c r="C308">
        <f t="shared" si="12"/>
        <v>0</v>
      </c>
      <c r="D308">
        <v>0</v>
      </c>
      <c r="E308">
        <v>340</v>
      </c>
      <c r="F308">
        <v>5</v>
      </c>
      <c r="G308">
        <v>0</v>
      </c>
      <c r="H308">
        <v>1</v>
      </c>
    </row>
    <row r="309" spans="1:8" x14ac:dyDescent="0.25">
      <c r="A309">
        <f t="shared" si="11"/>
        <v>14</v>
      </c>
      <c r="B309">
        <v>20275</v>
      </c>
      <c r="C309">
        <f t="shared" si="12"/>
        <v>1</v>
      </c>
      <c r="D309">
        <v>61</v>
      </c>
      <c r="E309">
        <v>103</v>
      </c>
      <c r="F309">
        <v>4</v>
      </c>
      <c r="G309">
        <v>0</v>
      </c>
      <c r="H309">
        <v>0</v>
      </c>
    </row>
    <row r="310" spans="1:8" x14ac:dyDescent="0.25">
      <c r="A310">
        <f t="shared" si="11"/>
        <v>14</v>
      </c>
      <c r="B310">
        <v>20343</v>
      </c>
      <c r="C310">
        <f t="shared" si="12"/>
        <v>3</v>
      </c>
      <c r="D310">
        <v>22</v>
      </c>
      <c r="E310">
        <v>258</v>
      </c>
      <c r="F310">
        <v>3</v>
      </c>
      <c r="G310">
        <v>0</v>
      </c>
      <c r="H310">
        <v>0</v>
      </c>
    </row>
    <row r="311" spans="1:8" x14ac:dyDescent="0.25">
      <c r="A311">
        <f t="shared" si="11"/>
        <v>14</v>
      </c>
      <c r="B311">
        <v>20449</v>
      </c>
      <c r="C311">
        <f t="shared" si="12"/>
        <v>4</v>
      </c>
      <c r="D311">
        <v>15</v>
      </c>
      <c r="E311">
        <v>456</v>
      </c>
      <c r="F311">
        <v>1</v>
      </c>
      <c r="G311">
        <v>0</v>
      </c>
      <c r="H311">
        <v>0</v>
      </c>
    </row>
    <row r="312" spans="1:8" x14ac:dyDescent="0.25">
      <c r="A312">
        <f t="shared" si="11"/>
        <v>14</v>
      </c>
      <c r="B312">
        <v>20537</v>
      </c>
      <c r="C312">
        <f t="shared" si="12"/>
        <v>6</v>
      </c>
      <c r="D312">
        <v>11</v>
      </c>
      <c r="E312">
        <v>208</v>
      </c>
      <c r="F312">
        <v>0</v>
      </c>
      <c r="G312">
        <v>1</v>
      </c>
      <c r="H312">
        <v>0</v>
      </c>
    </row>
    <row r="313" spans="1:8" x14ac:dyDescent="0.25">
      <c r="A313">
        <f t="shared" si="11"/>
        <v>14</v>
      </c>
      <c r="B313">
        <v>20666</v>
      </c>
      <c r="C313">
        <f t="shared" si="12"/>
        <v>8</v>
      </c>
      <c r="D313">
        <v>14</v>
      </c>
      <c r="E313">
        <v>189</v>
      </c>
      <c r="F313">
        <v>5</v>
      </c>
      <c r="G313">
        <v>0</v>
      </c>
      <c r="H313">
        <v>0</v>
      </c>
    </row>
    <row r="314" spans="1:8" x14ac:dyDescent="0.25">
      <c r="A314">
        <f t="shared" si="11"/>
        <v>14</v>
      </c>
      <c r="B314">
        <v>20696</v>
      </c>
      <c r="C314">
        <f t="shared" si="12"/>
        <v>8</v>
      </c>
      <c r="D314">
        <v>7</v>
      </c>
      <c r="E314">
        <v>47</v>
      </c>
      <c r="F314">
        <v>6</v>
      </c>
      <c r="G314">
        <v>0</v>
      </c>
      <c r="H314">
        <v>0</v>
      </c>
    </row>
    <row r="315" spans="1:8" x14ac:dyDescent="0.25">
      <c r="A315">
        <f t="shared" si="11"/>
        <v>14</v>
      </c>
      <c r="B315">
        <v>20771</v>
      </c>
      <c r="C315">
        <f t="shared" si="12"/>
        <v>10</v>
      </c>
      <c r="D315">
        <v>3</v>
      </c>
      <c r="E315">
        <v>287</v>
      </c>
      <c r="F315">
        <v>2</v>
      </c>
      <c r="G315">
        <v>0</v>
      </c>
      <c r="H315">
        <v>0</v>
      </c>
    </row>
    <row r="316" spans="1:8" x14ac:dyDescent="0.25">
      <c r="A316">
        <f t="shared" si="11"/>
        <v>14</v>
      </c>
      <c r="B316">
        <v>20800</v>
      </c>
      <c r="C316">
        <f t="shared" si="12"/>
        <v>10</v>
      </c>
      <c r="D316">
        <v>9</v>
      </c>
      <c r="E316">
        <v>363</v>
      </c>
      <c r="F316">
        <v>1</v>
      </c>
      <c r="G316">
        <v>0</v>
      </c>
      <c r="H316">
        <v>0</v>
      </c>
    </row>
    <row r="317" spans="1:8" x14ac:dyDescent="0.25">
      <c r="A317">
        <f t="shared" si="11"/>
        <v>14</v>
      </c>
      <c r="B317">
        <v>20887</v>
      </c>
      <c r="C317">
        <f t="shared" si="12"/>
        <v>12</v>
      </c>
      <c r="D317">
        <v>35</v>
      </c>
      <c r="E317">
        <v>477</v>
      </c>
      <c r="F317">
        <v>2</v>
      </c>
      <c r="G317">
        <v>0</v>
      </c>
      <c r="H317">
        <v>1</v>
      </c>
    </row>
    <row r="318" spans="1:8" x14ac:dyDescent="0.25">
      <c r="A318">
        <f t="shared" si="11"/>
        <v>14</v>
      </c>
      <c r="B318">
        <v>20992</v>
      </c>
      <c r="C318">
        <f t="shared" si="12"/>
        <v>13</v>
      </c>
      <c r="D318">
        <v>5</v>
      </c>
      <c r="E318">
        <v>57</v>
      </c>
      <c r="F318">
        <v>4</v>
      </c>
      <c r="G318">
        <v>0</v>
      </c>
      <c r="H318">
        <v>0</v>
      </c>
    </row>
    <row r="319" spans="1:8" x14ac:dyDescent="0.25">
      <c r="A319">
        <f t="shared" si="11"/>
        <v>14</v>
      </c>
      <c r="B319">
        <v>21089</v>
      </c>
      <c r="C319">
        <f t="shared" si="12"/>
        <v>15</v>
      </c>
      <c r="D319">
        <v>1</v>
      </c>
      <c r="E319">
        <v>62</v>
      </c>
      <c r="F319">
        <v>6</v>
      </c>
      <c r="G319">
        <v>0</v>
      </c>
      <c r="H319">
        <v>0</v>
      </c>
    </row>
    <row r="320" spans="1:8" x14ac:dyDescent="0.25">
      <c r="A320">
        <f t="shared" si="11"/>
        <v>14</v>
      </c>
      <c r="B320">
        <v>21096</v>
      </c>
      <c r="C320">
        <f t="shared" si="12"/>
        <v>15</v>
      </c>
      <c r="D320">
        <v>11</v>
      </c>
      <c r="E320">
        <v>477</v>
      </c>
      <c r="F320">
        <v>1</v>
      </c>
      <c r="G320">
        <v>0</v>
      </c>
      <c r="H320">
        <v>1</v>
      </c>
    </row>
    <row r="321" spans="1:8" x14ac:dyDescent="0.25">
      <c r="A321">
        <f t="shared" si="11"/>
        <v>14</v>
      </c>
      <c r="B321">
        <v>21106</v>
      </c>
      <c r="C321">
        <f t="shared" si="12"/>
        <v>15</v>
      </c>
      <c r="D321">
        <v>22</v>
      </c>
      <c r="E321">
        <v>112</v>
      </c>
      <c r="F321">
        <v>6</v>
      </c>
      <c r="G321">
        <v>0</v>
      </c>
      <c r="H321">
        <v>1</v>
      </c>
    </row>
    <row r="322" spans="1:8" x14ac:dyDescent="0.25">
      <c r="A322">
        <f t="shared" si="11"/>
        <v>14</v>
      </c>
      <c r="B322">
        <v>21133</v>
      </c>
      <c r="C322">
        <f t="shared" si="12"/>
        <v>16</v>
      </c>
      <c r="D322">
        <v>5</v>
      </c>
      <c r="E322">
        <v>77</v>
      </c>
      <c r="F322">
        <v>6</v>
      </c>
      <c r="G322">
        <v>0</v>
      </c>
      <c r="H322">
        <v>0</v>
      </c>
    </row>
    <row r="323" spans="1:8" x14ac:dyDescent="0.25">
      <c r="A323">
        <f t="shared" si="11"/>
        <v>14</v>
      </c>
      <c r="B323">
        <v>21287</v>
      </c>
      <c r="C323">
        <f t="shared" si="12"/>
        <v>18</v>
      </c>
      <c r="D323">
        <v>2</v>
      </c>
      <c r="E323">
        <v>118</v>
      </c>
      <c r="F323">
        <v>5</v>
      </c>
      <c r="G323">
        <v>0</v>
      </c>
      <c r="H323">
        <v>0</v>
      </c>
    </row>
    <row r="324" spans="1:8" x14ac:dyDescent="0.25">
      <c r="A324">
        <f t="shared" si="11"/>
        <v>14</v>
      </c>
      <c r="B324">
        <v>21413</v>
      </c>
      <c r="C324">
        <f t="shared" si="12"/>
        <v>20</v>
      </c>
      <c r="D324">
        <v>5</v>
      </c>
      <c r="E324">
        <v>124</v>
      </c>
      <c r="F324">
        <v>4</v>
      </c>
      <c r="G324">
        <v>0</v>
      </c>
      <c r="H324">
        <v>1</v>
      </c>
    </row>
    <row r="325" spans="1:8" x14ac:dyDescent="0.25">
      <c r="A325">
        <f t="shared" si="11"/>
        <v>14</v>
      </c>
      <c r="B325">
        <v>21424</v>
      </c>
      <c r="C325">
        <f t="shared" si="12"/>
        <v>21</v>
      </c>
      <c r="D325">
        <v>10</v>
      </c>
      <c r="E325">
        <v>482</v>
      </c>
      <c r="F325">
        <v>1</v>
      </c>
      <c r="G325">
        <v>0</v>
      </c>
      <c r="H325">
        <v>0</v>
      </c>
    </row>
    <row r="326" spans="1:8" x14ac:dyDescent="0.25">
      <c r="A326">
        <f t="shared" si="11"/>
        <v>14</v>
      </c>
      <c r="B326">
        <v>21513</v>
      </c>
      <c r="C326">
        <f t="shared" si="12"/>
        <v>22</v>
      </c>
      <c r="D326">
        <v>25</v>
      </c>
      <c r="E326">
        <v>472</v>
      </c>
      <c r="F326">
        <v>5</v>
      </c>
      <c r="G326">
        <v>0</v>
      </c>
      <c r="H326">
        <v>0</v>
      </c>
    </row>
    <row r="327" spans="1:8" x14ac:dyDescent="0.25">
      <c r="A327">
        <f t="shared" ref="A327:A390" si="13">TRUNC(TRUNC(B327/60)/24)</f>
        <v>14</v>
      </c>
      <c r="B327">
        <v>21577</v>
      </c>
      <c r="C327">
        <f t="shared" ref="C327:C390" si="14">MOD(TRUNC(B327/60),24)</f>
        <v>23</v>
      </c>
      <c r="D327">
        <v>18</v>
      </c>
      <c r="E327">
        <v>421</v>
      </c>
      <c r="F327">
        <v>0</v>
      </c>
      <c r="G327">
        <v>1</v>
      </c>
      <c r="H327">
        <v>0</v>
      </c>
    </row>
    <row r="328" spans="1:8" x14ac:dyDescent="0.25">
      <c r="A328">
        <f t="shared" si="13"/>
        <v>15</v>
      </c>
      <c r="B328">
        <v>21761</v>
      </c>
      <c r="C328">
        <f t="shared" si="14"/>
        <v>2</v>
      </c>
      <c r="D328">
        <v>4</v>
      </c>
      <c r="E328">
        <v>363</v>
      </c>
      <c r="F328">
        <v>3</v>
      </c>
      <c r="G328">
        <v>0</v>
      </c>
      <c r="H328">
        <v>0</v>
      </c>
    </row>
    <row r="329" spans="1:8" x14ac:dyDescent="0.25">
      <c r="A329">
        <f t="shared" si="13"/>
        <v>15</v>
      </c>
      <c r="B329">
        <v>21767</v>
      </c>
      <c r="C329">
        <f t="shared" si="14"/>
        <v>2</v>
      </c>
      <c r="D329">
        <v>7</v>
      </c>
      <c r="E329">
        <v>83</v>
      </c>
      <c r="F329">
        <v>2</v>
      </c>
      <c r="G329">
        <v>0</v>
      </c>
      <c r="H329">
        <v>0</v>
      </c>
    </row>
    <row r="330" spans="1:8" x14ac:dyDescent="0.25">
      <c r="A330">
        <f t="shared" si="13"/>
        <v>15</v>
      </c>
      <c r="B330">
        <v>21823</v>
      </c>
      <c r="C330">
        <f t="shared" si="14"/>
        <v>3</v>
      </c>
      <c r="D330">
        <v>22</v>
      </c>
      <c r="E330">
        <v>68</v>
      </c>
      <c r="F330">
        <v>5</v>
      </c>
      <c r="G330">
        <v>0</v>
      </c>
      <c r="H330">
        <v>0</v>
      </c>
    </row>
    <row r="331" spans="1:8" x14ac:dyDescent="0.25">
      <c r="A331">
        <f t="shared" si="13"/>
        <v>15</v>
      </c>
      <c r="B331">
        <v>21933</v>
      </c>
      <c r="C331">
        <f t="shared" si="14"/>
        <v>5</v>
      </c>
      <c r="D331">
        <v>8</v>
      </c>
      <c r="E331">
        <v>3</v>
      </c>
      <c r="F331">
        <v>3</v>
      </c>
      <c r="G331">
        <v>0</v>
      </c>
      <c r="H331">
        <v>1</v>
      </c>
    </row>
    <row r="332" spans="1:8" x14ac:dyDescent="0.25">
      <c r="A332">
        <f t="shared" si="13"/>
        <v>15</v>
      </c>
      <c r="B332">
        <v>21967</v>
      </c>
      <c r="C332">
        <f t="shared" si="14"/>
        <v>6</v>
      </c>
      <c r="D332">
        <v>26</v>
      </c>
      <c r="E332">
        <v>154</v>
      </c>
      <c r="F332">
        <v>1</v>
      </c>
      <c r="G332">
        <v>0</v>
      </c>
      <c r="H332">
        <v>0</v>
      </c>
    </row>
    <row r="333" spans="1:8" x14ac:dyDescent="0.25">
      <c r="A333">
        <f t="shared" si="13"/>
        <v>15</v>
      </c>
      <c r="B333">
        <v>21995</v>
      </c>
      <c r="C333">
        <f t="shared" si="14"/>
        <v>6</v>
      </c>
      <c r="D333">
        <v>14</v>
      </c>
      <c r="E333">
        <v>351</v>
      </c>
      <c r="F333">
        <v>2</v>
      </c>
      <c r="G333">
        <v>0</v>
      </c>
      <c r="H333">
        <v>0</v>
      </c>
    </row>
    <row r="334" spans="1:8" x14ac:dyDescent="0.25">
      <c r="A334">
        <f t="shared" si="13"/>
        <v>15</v>
      </c>
      <c r="B334">
        <v>22079</v>
      </c>
      <c r="C334">
        <f t="shared" si="14"/>
        <v>7</v>
      </c>
      <c r="D334">
        <v>33</v>
      </c>
      <c r="E334">
        <v>86</v>
      </c>
      <c r="F334">
        <v>4</v>
      </c>
      <c r="G334">
        <v>0</v>
      </c>
      <c r="H334">
        <v>0</v>
      </c>
    </row>
    <row r="335" spans="1:8" x14ac:dyDescent="0.25">
      <c r="A335">
        <f t="shared" si="13"/>
        <v>15</v>
      </c>
      <c r="B335">
        <v>22318</v>
      </c>
      <c r="C335">
        <f t="shared" si="14"/>
        <v>11</v>
      </c>
      <c r="D335">
        <v>2</v>
      </c>
      <c r="E335">
        <v>20</v>
      </c>
      <c r="F335">
        <v>3</v>
      </c>
      <c r="G335">
        <v>0</v>
      </c>
      <c r="H335">
        <v>0</v>
      </c>
    </row>
    <row r="336" spans="1:8" x14ac:dyDescent="0.25">
      <c r="A336">
        <f t="shared" si="13"/>
        <v>15</v>
      </c>
      <c r="B336">
        <v>22346</v>
      </c>
      <c r="C336">
        <f t="shared" si="14"/>
        <v>12</v>
      </c>
      <c r="D336">
        <v>3</v>
      </c>
      <c r="E336">
        <v>29</v>
      </c>
      <c r="F336">
        <v>5</v>
      </c>
      <c r="G336">
        <v>0</v>
      </c>
      <c r="H336">
        <v>0</v>
      </c>
    </row>
    <row r="337" spans="1:8" x14ac:dyDescent="0.25">
      <c r="A337">
        <f t="shared" si="13"/>
        <v>15</v>
      </c>
      <c r="B337">
        <v>22360</v>
      </c>
      <c r="C337">
        <f t="shared" si="14"/>
        <v>12</v>
      </c>
      <c r="D337">
        <v>0</v>
      </c>
      <c r="E337">
        <v>236</v>
      </c>
      <c r="F337">
        <v>0</v>
      </c>
      <c r="G337">
        <v>1</v>
      </c>
      <c r="H337">
        <v>0</v>
      </c>
    </row>
    <row r="338" spans="1:8" x14ac:dyDescent="0.25">
      <c r="A338">
        <f t="shared" si="13"/>
        <v>15</v>
      </c>
      <c r="B338">
        <v>22377</v>
      </c>
      <c r="C338">
        <f t="shared" si="14"/>
        <v>12</v>
      </c>
      <c r="D338">
        <v>5</v>
      </c>
      <c r="E338">
        <v>100</v>
      </c>
      <c r="F338">
        <v>5</v>
      </c>
      <c r="G338">
        <v>0</v>
      </c>
      <c r="H338">
        <v>1</v>
      </c>
    </row>
    <row r="339" spans="1:8" x14ac:dyDescent="0.25">
      <c r="A339">
        <f t="shared" si="13"/>
        <v>15</v>
      </c>
      <c r="B339">
        <v>22414</v>
      </c>
      <c r="C339">
        <f t="shared" si="14"/>
        <v>13</v>
      </c>
      <c r="D339">
        <v>29</v>
      </c>
      <c r="E339">
        <v>163</v>
      </c>
      <c r="F339">
        <v>1</v>
      </c>
      <c r="G339">
        <v>0</v>
      </c>
      <c r="H339">
        <v>1</v>
      </c>
    </row>
    <row r="340" spans="1:8" x14ac:dyDescent="0.25">
      <c r="A340">
        <f t="shared" si="13"/>
        <v>15</v>
      </c>
      <c r="B340">
        <v>22444</v>
      </c>
      <c r="C340">
        <f t="shared" si="14"/>
        <v>14</v>
      </c>
      <c r="D340">
        <v>9</v>
      </c>
      <c r="E340">
        <v>498</v>
      </c>
      <c r="F340">
        <v>6</v>
      </c>
      <c r="G340">
        <v>0</v>
      </c>
      <c r="H340">
        <v>1</v>
      </c>
    </row>
    <row r="341" spans="1:8" x14ac:dyDescent="0.25">
      <c r="A341">
        <f t="shared" si="13"/>
        <v>15</v>
      </c>
      <c r="B341">
        <v>22449</v>
      </c>
      <c r="C341">
        <f t="shared" si="14"/>
        <v>14</v>
      </c>
      <c r="D341">
        <v>25</v>
      </c>
      <c r="E341">
        <v>326</v>
      </c>
      <c r="F341">
        <v>4</v>
      </c>
      <c r="G341">
        <v>0</v>
      </c>
      <c r="H341">
        <v>0</v>
      </c>
    </row>
    <row r="342" spans="1:8" x14ac:dyDescent="0.25">
      <c r="A342">
        <f t="shared" si="13"/>
        <v>15</v>
      </c>
      <c r="B342">
        <v>22502</v>
      </c>
      <c r="C342">
        <f t="shared" si="14"/>
        <v>15</v>
      </c>
      <c r="D342">
        <v>35</v>
      </c>
      <c r="E342">
        <v>254</v>
      </c>
      <c r="F342">
        <v>6</v>
      </c>
      <c r="G342">
        <v>0</v>
      </c>
      <c r="H342">
        <v>1</v>
      </c>
    </row>
    <row r="343" spans="1:8" x14ac:dyDescent="0.25">
      <c r="A343">
        <f t="shared" si="13"/>
        <v>15</v>
      </c>
      <c r="B343">
        <v>22568</v>
      </c>
      <c r="C343">
        <f t="shared" si="14"/>
        <v>16</v>
      </c>
      <c r="D343">
        <v>16</v>
      </c>
      <c r="E343">
        <v>149</v>
      </c>
      <c r="F343">
        <v>4</v>
      </c>
      <c r="G343">
        <v>0</v>
      </c>
      <c r="H343">
        <v>1</v>
      </c>
    </row>
    <row r="344" spans="1:8" x14ac:dyDescent="0.25">
      <c r="A344">
        <f t="shared" si="13"/>
        <v>15</v>
      </c>
      <c r="B344">
        <v>22571</v>
      </c>
      <c r="C344">
        <f t="shared" si="14"/>
        <v>16</v>
      </c>
      <c r="D344">
        <v>3</v>
      </c>
      <c r="E344">
        <v>235</v>
      </c>
      <c r="F344">
        <v>5</v>
      </c>
      <c r="G344">
        <v>0</v>
      </c>
      <c r="H344">
        <v>0</v>
      </c>
    </row>
    <row r="345" spans="1:8" x14ac:dyDescent="0.25">
      <c r="A345">
        <f t="shared" si="13"/>
        <v>15</v>
      </c>
      <c r="B345">
        <v>22591</v>
      </c>
      <c r="C345">
        <f t="shared" si="14"/>
        <v>16</v>
      </c>
      <c r="D345">
        <v>18</v>
      </c>
      <c r="E345">
        <v>196</v>
      </c>
      <c r="F345">
        <v>1</v>
      </c>
      <c r="G345">
        <v>0</v>
      </c>
      <c r="H345">
        <v>0</v>
      </c>
    </row>
    <row r="346" spans="1:8" x14ac:dyDescent="0.25">
      <c r="A346">
        <f t="shared" si="13"/>
        <v>15</v>
      </c>
      <c r="B346">
        <v>22613</v>
      </c>
      <c r="C346">
        <f t="shared" si="14"/>
        <v>16</v>
      </c>
      <c r="D346">
        <v>17</v>
      </c>
      <c r="E346">
        <v>4</v>
      </c>
      <c r="F346">
        <v>3</v>
      </c>
      <c r="G346">
        <v>0</v>
      </c>
      <c r="H346">
        <v>1</v>
      </c>
    </row>
    <row r="347" spans="1:8" x14ac:dyDescent="0.25">
      <c r="A347">
        <f t="shared" si="13"/>
        <v>15</v>
      </c>
      <c r="B347">
        <v>22658</v>
      </c>
      <c r="C347">
        <f t="shared" si="14"/>
        <v>17</v>
      </c>
      <c r="D347">
        <v>30</v>
      </c>
      <c r="E347">
        <v>136</v>
      </c>
      <c r="F347">
        <v>6</v>
      </c>
      <c r="G347">
        <v>0</v>
      </c>
      <c r="H347">
        <v>1</v>
      </c>
    </row>
    <row r="348" spans="1:8" x14ac:dyDescent="0.25">
      <c r="A348">
        <f t="shared" si="13"/>
        <v>15</v>
      </c>
      <c r="B348">
        <v>22684</v>
      </c>
      <c r="C348">
        <f t="shared" si="14"/>
        <v>18</v>
      </c>
      <c r="D348">
        <v>64</v>
      </c>
      <c r="E348">
        <v>149</v>
      </c>
      <c r="F348">
        <v>6</v>
      </c>
      <c r="G348">
        <v>0</v>
      </c>
      <c r="H348">
        <v>0</v>
      </c>
    </row>
    <row r="349" spans="1:8" x14ac:dyDescent="0.25">
      <c r="A349">
        <f t="shared" si="13"/>
        <v>15</v>
      </c>
      <c r="B349">
        <v>22720</v>
      </c>
      <c r="C349">
        <f t="shared" si="14"/>
        <v>18</v>
      </c>
      <c r="D349">
        <v>43</v>
      </c>
      <c r="E349">
        <v>399</v>
      </c>
      <c r="F349">
        <v>0</v>
      </c>
      <c r="G349">
        <v>1</v>
      </c>
      <c r="H349">
        <v>0</v>
      </c>
    </row>
    <row r="350" spans="1:8" x14ac:dyDescent="0.25">
      <c r="A350">
        <f t="shared" si="13"/>
        <v>15</v>
      </c>
      <c r="B350">
        <v>22769</v>
      </c>
      <c r="C350">
        <f t="shared" si="14"/>
        <v>19</v>
      </c>
      <c r="D350">
        <v>9</v>
      </c>
      <c r="E350">
        <v>307</v>
      </c>
      <c r="F350">
        <v>0</v>
      </c>
      <c r="G350">
        <v>1</v>
      </c>
      <c r="H350">
        <v>0</v>
      </c>
    </row>
    <row r="351" spans="1:8" x14ac:dyDescent="0.25">
      <c r="A351">
        <f t="shared" si="13"/>
        <v>15</v>
      </c>
      <c r="B351">
        <v>22772</v>
      </c>
      <c r="C351">
        <f t="shared" si="14"/>
        <v>19</v>
      </c>
      <c r="D351">
        <v>4</v>
      </c>
      <c r="E351">
        <v>266</v>
      </c>
      <c r="F351">
        <v>6</v>
      </c>
      <c r="G351">
        <v>0</v>
      </c>
      <c r="H351">
        <v>1</v>
      </c>
    </row>
    <row r="352" spans="1:8" x14ac:dyDescent="0.25">
      <c r="A352">
        <f t="shared" si="13"/>
        <v>15</v>
      </c>
      <c r="B352">
        <v>22833</v>
      </c>
      <c r="C352">
        <f t="shared" si="14"/>
        <v>20</v>
      </c>
      <c r="D352">
        <v>21</v>
      </c>
      <c r="E352">
        <v>227</v>
      </c>
      <c r="F352">
        <v>3</v>
      </c>
      <c r="G352">
        <v>0</v>
      </c>
      <c r="H352">
        <v>0</v>
      </c>
    </row>
    <row r="353" spans="1:8" x14ac:dyDescent="0.25">
      <c r="A353">
        <f t="shared" si="13"/>
        <v>15</v>
      </c>
      <c r="B353">
        <v>22976</v>
      </c>
      <c r="C353">
        <f t="shared" si="14"/>
        <v>22</v>
      </c>
      <c r="D353">
        <v>9</v>
      </c>
      <c r="E353">
        <v>264</v>
      </c>
      <c r="F353">
        <v>2</v>
      </c>
      <c r="G353">
        <v>0</v>
      </c>
      <c r="H353">
        <v>0</v>
      </c>
    </row>
    <row r="354" spans="1:8" x14ac:dyDescent="0.25">
      <c r="A354">
        <f t="shared" si="13"/>
        <v>16</v>
      </c>
      <c r="B354">
        <v>23054</v>
      </c>
      <c r="C354">
        <f t="shared" si="14"/>
        <v>0</v>
      </c>
      <c r="D354">
        <v>15</v>
      </c>
      <c r="E354">
        <v>392</v>
      </c>
      <c r="F354">
        <v>5</v>
      </c>
      <c r="G354">
        <v>0</v>
      </c>
      <c r="H354">
        <v>0</v>
      </c>
    </row>
    <row r="355" spans="1:8" x14ac:dyDescent="0.25">
      <c r="A355">
        <f t="shared" si="13"/>
        <v>16</v>
      </c>
      <c r="B355">
        <v>23055</v>
      </c>
      <c r="C355">
        <f t="shared" si="14"/>
        <v>0</v>
      </c>
      <c r="D355">
        <v>5</v>
      </c>
      <c r="E355">
        <v>489</v>
      </c>
      <c r="F355">
        <v>6</v>
      </c>
      <c r="G355">
        <v>0</v>
      </c>
      <c r="H355">
        <v>1</v>
      </c>
    </row>
    <row r="356" spans="1:8" x14ac:dyDescent="0.25">
      <c r="A356">
        <f t="shared" si="13"/>
        <v>16</v>
      </c>
      <c r="B356">
        <v>23140</v>
      </c>
      <c r="C356">
        <f t="shared" si="14"/>
        <v>1</v>
      </c>
      <c r="D356">
        <v>3</v>
      </c>
      <c r="E356">
        <v>366</v>
      </c>
      <c r="F356">
        <v>3</v>
      </c>
      <c r="G356">
        <v>0</v>
      </c>
      <c r="H356">
        <v>0</v>
      </c>
    </row>
    <row r="357" spans="1:8" x14ac:dyDescent="0.25">
      <c r="A357">
        <f t="shared" si="13"/>
        <v>16</v>
      </c>
      <c r="B357">
        <v>23188</v>
      </c>
      <c r="C357">
        <f t="shared" si="14"/>
        <v>2</v>
      </c>
      <c r="D357">
        <v>3</v>
      </c>
      <c r="E357">
        <v>305</v>
      </c>
      <c r="F357">
        <v>5</v>
      </c>
      <c r="G357">
        <v>0</v>
      </c>
      <c r="H357">
        <v>0</v>
      </c>
    </row>
    <row r="358" spans="1:8" x14ac:dyDescent="0.25">
      <c r="A358">
        <f t="shared" si="13"/>
        <v>16</v>
      </c>
      <c r="B358">
        <v>23201</v>
      </c>
      <c r="C358">
        <f t="shared" si="14"/>
        <v>2</v>
      </c>
      <c r="D358">
        <v>2</v>
      </c>
      <c r="E358">
        <v>225</v>
      </c>
      <c r="F358">
        <v>0</v>
      </c>
      <c r="G358">
        <v>1</v>
      </c>
      <c r="H358">
        <v>0</v>
      </c>
    </row>
    <row r="359" spans="1:8" x14ac:dyDescent="0.25">
      <c r="A359">
        <f t="shared" si="13"/>
        <v>16</v>
      </c>
      <c r="B359">
        <v>23204</v>
      </c>
      <c r="C359">
        <f t="shared" si="14"/>
        <v>2</v>
      </c>
      <c r="D359">
        <v>40</v>
      </c>
      <c r="E359">
        <v>133</v>
      </c>
      <c r="F359">
        <v>0</v>
      </c>
      <c r="G359">
        <v>1</v>
      </c>
      <c r="H359">
        <v>1</v>
      </c>
    </row>
    <row r="360" spans="1:8" x14ac:dyDescent="0.25">
      <c r="A360">
        <f t="shared" si="13"/>
        <v>16</v>
      </c>
      <c r="B360">
        <v>23229</v>
      </c>
      <c r="C360">
        <f t="shared" si="14"/>
        <v>3</v>
      </c>
      <c r="D360">
        <v>6</v>
      </c>
      <c r="E360">
        <v>389</v>
      </c>
      <c r="F360">
        <v>6</v>
      </c>
      <c r="G360">
        <v>0</v>
      </c>
      <c r="H360">
        <v>0</v>
      </c>
    </row>
    <row r="361" spans="1:8" x14ac:dyDescent="0.25">
      <c r="A361">
        <f t="shared" si="13"/>
        <v>16</v>
      </c>
      <c r="B361">
        <v>23250</v>
      </c>
      <c r="C361">
        <f t="shared" si="14"/>
        <v>3</v>
      </c>
      <c r="D361">
        <v>4</v>
      </c>
      <c r="E361">
        <v>280</v>
      </c>
      <c r="F361">
        <v>2</v>
      </c>
      <c r="G361">
        <v>0</v>
      </c>
      <c r="H361">
        <v>0</v>
      </c>
    </row>
    <row r="362" spans="1:8" x14ac:dyDescent="0.25">
      <c r="A362">
        <f t="shared" si="13"/>
        <v>16</v>
      </c>
      <c r="B362">
        <v>23388</v>
      </c>
      <c r="C362">
        <f t="shared" si="14"/>
        <v>5</v>
      </c>
      <c r="D362">
        <v>8</v>
      </c>
      <c r="E362">
        <v>277</v>
      </c>
      <c r="F362">
        <v>5</v>
      </c>
      <c r="G362">
        <v>0</v>
      </c>
      <c r="H362">
        <v>0</v>
      </c>
    </row>
    <row r="363" spans="1:8" x14ac:dyDescent="0.25">
      <c r="A363">
        <f t="shared" si="13"/>
        <v>16</v>
      </c>
      <c r="B363">
        <v>23390</v>
      </c>
      <c r="C363">
        <f t="shared" si="14"/>
        <v>5</v>
      </c>
      <c r="D363">
        <v>35</v>
      </c>
      <c r="E363">
        <v>355</v>
      </c>
      <c r="F363">
        <v>6</v>
      </c>
      <c r="G363">
        <v>0</v>
      </c>
      <c r="H363">
        <v>1</v>
      </c>
    </row>
    <row r="364" spans="1:8" x14ac:dyDescent="0.25">
      <c r="A364">
        <f t="shared" si="13"/>
        <v>16</v>
      </c>
      <c r="B364">
        <v>23684</v>
      </c>
      <c r="C364">
        <f t="shared" si="14"/>
        <v>10</v>
      </c>
      <c r="D364">
        <v>33</v>
      </c>
      <c r="E364">
        <v>24</v>
      </c>
      <c r="F364">
        <v>1</v>
      </c>
      <c r="G364">
        <v>0</v>
      </c>
      <c r="H364">
        <v>0</v>
      </c>
    </row>
    <row r="365" spans="1:8" x14ac:dyDescent="0.25">
      <c r="A365">
        <f t="shared" si="13"/>
        <v>16</v>
      </c>
      <c r="B365">
        <v>23779</v>
      </c>
      <c r="C365">
        <f t="shared" si="14"/>
        <v>12</v>
      </c>
      <c r="D365">
        <v>36</v>
      </c>
      <c r="E365">
        <v>35</v>
      </c>
      <c r="F365">
        <v>1</v>
      </c>
      <c r="G365">
        <v>0</v>
      </c>
      <c r="H365">
        <v>1</v>
      </c>
    </row>
    <row r="366" spans="1:8" x14ac:dyDescent="0.25">
      <c r="A366">
        <f t="shared" si="13"/>
        <v>16</v>
      </c>
      <c r="B366">
        <v>23781</v>
      </c>
      <c r="C366">
        <f t="shared" si="14"/>
        <v>12</v>
      </c>
      <c r="D366">
        <v>48</v>
      </c>
      <c r="E366">
        <v>395</v>
      </c>
      <c r="F366">
        <v>6</v>
      </c>
      <c r="G366">
        <v>0</v>
      </c>
      <c r="H366">
        <v>1</v>
      </c>
    </row>
    <row r="367" spans="1:8" x14ac:dyDescent="0.25">
      <c r="A367">
        <f t="shared" si="13"/>
        <v>16</v>
      </c>
      <c r="B367">
        <v>23844</v>
      </c>
      <c r="C367">
        <f t="shared" si="14"/>
        <v>13</v>
      </c>
      <c r="D367">
        <v>15</v>
      </c>
      <c r="E367">
        <v>271</v>
      </c>
      <c r="F367">
        <v>0</v>
      </c>
      <c r="G367">
        <v>1</v>
      </c>
      <c r="H367">
        <v>1</v>
      </c>
    </row>
    <row r="368" spans="1:8" x14ac:dyDescent="0.25">
      <c r="A368">
        <f t="shared" si="13"/>
        <v>16</v>
      </c>
      <c r="B368">
        <v>23953</v>
      </c>
      <c r="C368">
        <f t="shared" si="14"/>
        <v>15</v>
      </c>
      <c r="D368">
        <v>50</v>
      </c>
      <c r="E368">
        <v>76</v>
      </c>
      <c r="F368">
        <v>4</v>
      </c>
      <c r="G368">
        <v>0</v>
      </c>
      <c r="H368">
        <v>1</v>
      </c>
    </row>
    <row r="369" spans="1:8" x14ac:dyDescent="0.25">
      <c r="A369">
        <f t="shared" si="13"/>
        <v>16</v>
      </c>
      <c r="B369">
        <v>24200</v>
      </c>
      <c r="C369">
        <f t="shared" si="14"/>
        <v>19</v>
      </c>
      <c r="D369">
        <v>27</v>
      </c>
      <c r="E369">
        <v>447</v>
      </c>
      <c r="F369">
        <v>6</v>
      </c>
      <c r="G369">
        <v>0</v>
      </c>
      <c r="H369">
        <v>0</v>
      </c>
    </row>
    <row r="370" spans="1:8" x14ac:dyDescent="0.25">
      <c r="A370">
        <f t="shared" si="13"/>
        <v>16</v>
      </c>
      <c r="B370">
        <v>24217</v>
      </c>
      <c r="C370">
        <f t="shared" si="14"/>
        <v>19</v>
      </c>
      <c r="D370">
        <v>9</v>
      </c>
      <c r="E370">
        <v>10</v>
      </c>
      <c r="F370">
        <v>1</v>
      </c>
      <c r="G370">
        <v>0</v>
      </c>
      <c r="H370">
        <v>1</v>
      </c>
    </row>
    <row r="371" spans="1:8" x14ac:dyDescent="0.25">
      <c r="A371">
        <f t="shared" si="13"/>
        <v>16</v>
      </c>
      <c r="B371">
        <v>24220</v>
      </c>
      <c r="C371">
        <f t="shared" si="14"/>
        <v>19</v>
      </c>
      <c r="D371">
        <v>10</v>
      </c>
      <c r="E371">
        <v>129</v>
      </c>
      <c r="F371">
        <v>3</v>
      </c>
      <c r="G371">
        <v>0</v>
      </c>
      <c r="H371">
        <v>1</v>
      </c>
    </row>
    <row r="372" spans="1:8" x14ac:dyDescent="0.25">
      <c r="A372">
        <f t="shared" si="13"/>
        <v>16</v>
      </c>
      <c r="B372">
        <v>24222</v>
      </c>
      <c r="C372">
        <f t="shared" si="14"/>
        <v>19</v>
      </c>
      <c r="D372">
        <v>4</v>
      </c>
      <c r="E372">
        <v>411</v>
      </c>
      <c r="F372">
        <v>2</v>
      </c>
      <c r="G372">
        <v>0</v>
      </c>
      <c r="H372">
        <v>1</v>
      </c>
    </row>
    <row r="373" spans="1:8" x14ac:dyDescent="0.25">
      <c r="A373">
        <f t="shared" si="13"/>
        <v>16</v>
      </c>
      <c r="B373">
        <v>24363</v>
      </c>
      <c r="C373">
        <f t="shared" si="14"/>
        <v>22</v>
      </c>
      <c r="D373">
        <v>0</v>
      </c>
      <c r="E373">
        <v>90</v>
      </c>
      <c r="F373">
        <v>6</v>
      </c>
      <c r="G373">
        <v>0</v>
      </c>
      <c r="H373">
        <v>0</v>
      </c>
    </row>
    <row r="374" spans="1:8" x14ac:dyDescent="0.25">
      <c r="A374">
        <f t="shared" si="13"/>
        <v>16</v>
      </c>
      <c r="B374">
        <v>24401</v>
      </c>
      <c r="C374">
        <f t="shared" si="14"/>
        <v>22</v>
      </c>
      <c r="D374">
        <v>31</v>
      </c>
      <c r="E374">
        <v>499</v>
      </c>
      <c r="F374">
        <v>4</v>
      </c>
      <c r="G374">
        <v>0</v>
      </c>
      <c r="H374">
        <v>1</v>
      </c>
    </row>
    <row r="375" spans="1:8" x14ac:dyDescent="0.25">
      <c r="A375">
        <f t="shared" si="13"/>
        <v>16</v>
      </c>
      <c r="B375">
        <v>24403</v>
      </c>
      <c r="C375">
        <f t="shared" si="14"/>
        <v>22</v>
      </c>
      <c r="D375">
        <v>3</v>
      </c>
      <c r="E375">
        <v>220</v>
      </c>
      <c r="F375">
        <v>4</v>
      </c>
      <c r="G375">
        <v>0</v>
      </c>
      <c r="H375">
        <v>1</v>
      </c>
    </row>
    <row r="376" spans="1:8" x14ac:dyDescent="0.25">
      <c r="A376">
        <f t="shared" si="13"/>
        <v>16</v>
      </c>
      <c r="B376">
        <v>24468</v>
      </c>
      <c r="C376">
        <f t="shared" si="14"/>
        <v>23</v>
      </c>
      <c r="D376">
        <v>3</v>
      </c>
      <c r="E376">
        <v>155</v>
      </c>
      <c r="F376">
        <v>3</v>
      </c>
      <c r="G376">
        <v>0</v>
      </c>
      <c r="H376">
        <v>0</v>
      </c>
    </row>
    <row r="377" spans="1:8" x14ac:dyDescent="0.25">
      <c r="A377">
        <f t="shared" si="13"/>
        <v>17</v>
      </c>
      <c r="B377">
        <v>24570</v>
      </c>
      <c r="C377">
        <f t="shared" si="14"/>
        <v>1</v>
      </c>
      <c r="D377">
        <v>13</v>
      </c>
      <c r="E377">
        <v>104</v>
      </c>
      <c r="F377">
        <v>4</v>
      </c>
      <c r="G377">
        <v>0</v>
      </c>
      <c r="H377">
        <v>0</v>
      </c>
    </row>
    <row r="378" spans="1:8" x14ac:dyDescent="0.25">
      <c r="A378">
        <f t="shared" si="13"/>
        <v>17</v>
      </c>
      <c r="B378">
        <v>24581</v>
      </c>
      <c r="C378">
        <f t="shared" si="14"/>
        <v>1</v>
      </c>
      <c r="D378">
        <v>0</v>
      </c>
      <c r="E378">
        <v>408</v>
      </c>
      <c r="F378">
        <v>4</v>
      </c>
      <c r="G378">
        <v>0</v>
      </c>
      <c r="H378">
        <v>0</v>
      </c>
    </row>
    <row r="379" spans="1:8" x14ac:dyDescent="0.25">
      <c r="A379">
        <f t="shared" si="13"/>
        <v>17</v>
      </c>
      <c r="B379">
        <v>24632</v>
      </c>
      <c r="C379">
        <f t="shared" si="14"/>
        <v>2</v>
      </c>
      <c r="D379">
        <v>11</v>
      </c>
      <c r="E379">
        <v>94</v>
      </c>
      <c r="F379">
        <v>1</v>
      </c>
      <c r="G379">
        <v>0</v>
      </c>
      <c r="H379">
        <v>0</v>
      </c>
    </row>
    <row r="380" spans="1:8" x14ac:dyDescent="0.25">
      <c r="A380">
        <f t="shared" si="13"/>
        <v>17</v>
      </c>
      <c r="B380">
        <v>24635</v>
      </c>
      <c r="C380">
        <f t="shared" si="14"/>
        <v>2</v>
      </c>
      <c r="D380">
        <v>11</v>
      </c>
      <c r="E380">
        <v>289</v>
      </c>
      <c r="F380">
        <v>2</v>
      </c>
      <c r="G380">
        <v>0</v>
      </c>
      <c r="H380">
        <v>1</v>
      </c>
    </row>
    <row r="381" spans="1:8" x14ac:dyDescent="0.25">
      <c r="A381">
        <f t="shared" si="13"/>
        <v>17</v>
      </c>
      <c r="B381">
        <v>24664</v>
      </c>
      <c r="C381">
        <f t="shared" si="14"/>
        <v>3</v>
      </c>
      <c r="D381">
        <v>7</v>
      </c>
      <c r="E381">
        <v>46</v>
      </c>
      <c r="F381">
        <v>3</v>
      </c>
      <c r="G381">
        <v>0</v>
      </c>
      <c r="H381">
        <v>1</v>
      </c>
    </row>
    <row r="382" spans="1:8" x14ac:dyDescent="0.25">
      <c r="A382">
        <f t="shared" si="13"/>
        <v>17</v>
      </c>
      <c r="B382">
        <v>24694</v>
      </c>
      <c r="C382">
        <f t="shared" si="14"/>
        <v>3</v>
      </c>
      <c r="D382">
        <v>11</v>
      </c>
      <c r="E382">
        <v>393</v>
      </c>
      <c r="F382">
        <v>3</v>
      </c>
      <c r="G382">
        <v>0</v>
      </c>
      <c r="H382">
        <v>0</v>
      </c>
    </row>
    <row r="383" spans="1:8" x14ac:dyDescent="0.25">
      <c r="A383">
        <f t="shared" si="13"/>
        <v>17</v>
      </c>
      <c r="B383">
        <v>24720</v>
      </c>
      <c r="C383">
        <f t="shared" si="14"/>
        <v>4</v>
      </c>
      <c r="D383">
        <v>3</v>
      </c>
      <c r="E383">
        <v>108</v>
      </c>
      <c r="F383">
        <v>5</v>
      </c>
      <c r="G383">
        <v>0</v>
      </c>
      <c r="H383">
        <v>0</v>
      </c>
    </row>
    <row r="384" spans="1:8" x14ac:dyDescent="0.25">
      <c r="A384">
        <f t="shared" si="13"/>
        <v>17</v>
      </c>
      <c r="B384">
        <v>24853</v>
      </c>
      <c r="C384">
        <f t="shared" si="14"/>
        <v>6</v>
      </c>
      <c r="D384">
        <v>3</v>
      </c>
      <c r="E384">
        <v>250</v>
      </c>
      <c r="F384">
        <v>1</v>
      </c>
      <c r="G384">
        <v>0</v>
      </c>
      <c r="H384">
        <v>0</v>
      </c>
    </row>
    <row r="385" spans="1:8" x14ac:dyDescent="0.25">
      <c r="A385">
        <f t="shared" si="13"/>
        <v>17</v>
      </c>
      <c r="B385">
        <v>24927</v>
      </c>
      <c r="C385">
        <f t="shared" si="14"/>
        <v>7</v>
      </c>
      <c r="D385">
        <v>12</v>
      </c>
      <c r="E385">
        <v>362</v>
      </c>
      <c r="F385">
        <v>3</v>
      </c>
      <c r="G385">
        <v>0</v>
      </c>
      <c r="H385">
        <v>0</v>
      </c>
    </row>
    <row r="386" spans="1:8" x14ac:dyDescent="0.25">
      <c r="A386">
        <f t="shared" si="13"/>
        <v>17</v>
      </c>
      <c r="B386">
        <v>25096</v>
      </c>
      <c r="C386">
        <f t="shared" si="14"/>
        <v>10</v>
      </c>
      <c r="D386">
        <v>1</v>
      </c>
      <c r="E386">
        <v>305</v>
      </c>
      <c r="F386">
        <v>1</v>
      </c>
      <c r="G386">
        <v>0</v>
      </c>
      <c r="H386">
        <v>0</v>
      </c>
    </row>
    <row r="387" spans="1:8" x14ac:dyDescent="0.25">
      <c r="A387">
        <f t="shared" si="13"/>
        <v>17</v>
      </c>
      <c r="B387">
        <v>25176</v>
      </c>
      <c r="C387">
        <f t="shared" si="14"/>
        <v>11</v>
      </c>
      <c r="D387">
        <v>10</v>
      </c>
      <c r="E387">
        <v>232</v>
      </c>
      <c r="F387">
        <v>2</v>
      </c>
      <c r="G387">
        <v>0</v>
      </c>
      <c r="H387">
        <v>0</v>
      </c>
    </row>
    <row r="388" spans="1:8" x14ac:dyDescent="0.25">
      <c r="A388">
        <f t="shared" si="13"/>
        <v>17</v>
      </c>
      <c r="B388">
        <v>25265</v>
      </c>
      <c r="C388">
        <f t="shared" si="14"/>
        <v>13</v>
      </c>
      <c r="D388">
        <v>32</v>
      </c>
      <c r="E388">
        <v>485</v>
      </c>
      <c r="F388">
        <v>4</v>
      </c>
      <c r="G388">
        <v>0</v>
      </c>
      <c r="H388">
        <v>0</v>
      </c>
    </row>
    <row r="389" spans="1:8" x14ac:dyDescent="0.25">
      <c r="A389">
        <f t="shared" si="13"/>
        <v>17</v>
      </c>
      <c r="B389">
        <v>25298</v>
      </c>
      <c r="C389">
        <f t="shared" si="14"/>
        <v>13</v>
      </c>
      <c r="D389">
        <v>4</v>
      </c>
      <c r="E389">
        <v>107</v>
      </c>
      <c r="F389">
        <v>6</v>
      </c>
      <c r="G389">
        <v>0</v>
      </c>
      <c r="H389">
        <v>0</v>
      </c>
    </row>
    <row r="390" spans="1:8" x14ac:dyDescent="0.25">
      <c r="A390">
        <f t="shared" si="13"/>
        <v>17</v>
      </c>
      <c r="B390">
        <v>25431</v>
      </c>
      <c r="C390">
        <f t="shared" si="14"/>
        <v>15</v>
      </c>
      <c r="D390">
        <v>4</v>
      </c>
      <c r="E390">
        <v>259</v>
      </c>
      <c r="F390">
        <v>0</v>
      </c>
      <c r="G390">
        <v>1</v>
      </c>
      <c r="H390">
        <v>1</v>
      </c>
    </row>
    <row r="391" spans="1:8" x14ac:dyDescent="0.25">
      <c r="A391">
        <f t="shared" ref="A391:A454" si="15">TRUNC(TRUNC(B391/60)/24)</f>
        <v>17</v>
      </c>
      <c r="B391">
        <v>25536</v>
      </c>
      <c r="C391">
        <f t="shared" ref="C391:C454" si="16">MOD(TRUNC(B391/60),24)</f>
        <v>17</v>
      </c>
      <c r="D391">
        <v>21</v>
      </c>
      <c r="E391">
        <v>294</v>
      </c>
      <c r="F391">
        <v>6</v>
      </c>
      <c r="G391">
        <v>0</v>
      </c>
      <c r="H391">
        <v>1</v>
      </c>
    </row>
    <row r="392" spans="1:8" x14ac:dyDescent="0.25">
      <c r="A392">
        <f t="shared" si="15"/>
        <v>17</v>
      </c>
      <c r="B392">
        <v>25567</v>
      </c>
      <c r="C392">
        <f t="shared" si="16"/>
        <v>18</v>
      </c>
      <c r="D392">
        <v>1</v>
      </c>
      <c r="E392">
        <v>179</v>
      </c>
      <c r="F392">
        <v>1</v>
      </c>
      <c r="G392">
        <v>0</v>
      </c>
      <c r="H392">
        <v>0</v>
      </c>
    </row>
    <row r="393" spans="1:8" x14ac:dyDescent="0.25">
      <c r="A393">
        <f t="shared" si="15"/>
        <v>17</v>
      </c>
      <c r="B393">
        <v>25594</v>
      </c>
      <c r="C393">
        <f t="shared" si="16"/>
        <v>18</v>
      </c>
      <c r="D393">
        <v>2</v>
      </c>
      <c r="E393">
        <v>110</v>
      </c>
      <c r="F393">
        <v>1</v>
      </c>
      <c r="G393">
        <v>0</v>
      </c>
      <c r="H393">
        <v>0</v>
      </c>
    </row>
    <row r="394" spans="1:8" x14ac:dyDescent="0.25">
      <c r="A394">
        <f t="shared" si="15"/>
        <v>17</v>
      </c>
      <c r="B394">
        <v>25701</v>
      </c>
      <c r="C394">
        <f t="shared" si="16"/>
        <v>20</v>
      </c>
      <c r="D394">
        <v>15</v>
      </c>
      <c r="E394">
        <v>375</v>
      </c>
      <c r="F394">
        <v>1</v>
      </c>
      <c r="G394">
        <v>0</v>
      </c>
      <c r="H394">
        <v>1</v>
      </c>
    </row>
    <row r="395" spans="1:8" x14ac:dyDescent="0.25">
      <c r="A395">
        <f t="shared" si="15"/>
        <v>17</v>
      </c>
      <c r="B395">
        <v>25758</v>
      </c>
      <c r="C395">
        <f t="shared" si="16"/>
        <v>21</v>
      </c>
      <c r="D395">
        <v>13</v>
      </c>
      <c r="E395">
        <v>97</v>
      </c>
      <c r="F395">
        <v>6</v>
      </c>
      <c r="G395">
        <v>0</v>
      </c>
      <c r="H395">
        <v>1</v>
      </c>
    </row>
    <row r="396" spans="1:8" x14ac:dyDescent="0.25">
      <c r="A396">
        <f t="shared" si="15"/>
        <v>17</v>
      </c>
      <c r="B396">
        <v>25900</v>
      </c>
      <c r="C396">
        <f t="shared" si="16"/>
        <v>23</v>
      </c>
      <c r="D396">
        <v>14</v>
      </c>
      <c r="E396">
        <v>434</v>
      </c>
      <c r="F396">
        <v>4</v>
      </c>
      <c r="G396">
        <v>0</v>
      </c>
      <c r="H396">
        <v>0</v>
      </c>
    </row>
    <row r="397" spans="1:8" x14ac:dyDescent="0.25">
      <c r="A397">
        <f t="shared" si="15"/>
        <v>18</v>
      </c>
      <c r="B397">
        <v>25949</v>
      </c>
      <c r="C397">
        <f t="shared" si="16"/>
        <v>0</v>
      </c>
      <c r="D397">
        <v>0</v>
      </c>
      <c r="E397">
        <v>11</v>
      </c>
      <c r="F397">
        <v>3</v>
      </c>
      <c r="G397">
        <v>0</v>
      </c>
      <c r="H397">
        <v>0</v>
      </c>
    </row>
    <row r="398" spans="1:8" x14ac:dyDescent="0.25">
      <c r="A398">
        <f t="shared" si="15"/>
        <v>18</v>
      </c>
      <c r="B398">
        <v>25969</v>
      </c>
      <c r="C398">
        <f t="shared" si="16"/>
        <v>0</v>
      </c>
      <c r="D398">
        <v>12</v>
      </c>
      <c r="E398">
        <v>38</v>
      </c>
      <c r="F398">
        <v>4</v>
      </c>
      <c r="G398">
        <v>0</v>
      </c>
      <c r="H398">
        <v>0</v>
      </c>
    </row>
    <row r="399" spans="1:8" x14ac:dyDescent="0.25">
      <c r="A399">
        <f t="shared" si="15"/>
        <v>18</v>
      </c>
      <c r="B399">
        <v>25993</v>
      </c>
      <c r="C399">
        <f t="shared" si="16"/>
        <v>1</v>
      </c>
      <c r="D399">
        <v>2</v>
      </c>
      <c r="E399">
        <v>32</v>
      </c>
      <c r="F399">
        <v>5</v>
      </c>
      <c r="G399">
        <v>0</v>
      </c>
      <c r="H399">
        <v>0</v>
      </c>
    </row>
    <row r="400" spans="1:8" x14ac:dyDescent="0.25">
      <c r="A400">
        <f t="shared" si="15"/>
        <v>18</v>
      </c>
      <c r="B400">
        <v>26070</v>
      </c>
      <c r="C400">
        <f t="shared" si="16"/>
        <v>2</v>
      </c>
      <c r="D400">
        <v>1</v>
      </c>
      <c r="E400">
        <v>67</v>
      </c>
      <c r="F400">
        <v>0</v>
      </c>
      <c r="G400">
        <v>1</v>
      </c>
      <c r="H400">
        <v>1</v>
      </c>
    </row>
    <row r="401" spans="1:8" x14ac:dyDescent="0.25">
      <c r="A401">
        <f t="shared" si="15"/>
        <v>18</v>
      </c>
      <c r="B401">
        <v>26169</v>
      </c>
      <c r="C401">
        <f t="shared" si="16"/>
        <v>4</v>
      </c>
      <c r="D401">
        <v>1</v>
      </c>
      <c r="E401">
        <v>453</v>
      </c>
      <c r="F401">
        <v>5</v>
      </c>
      <c r="G401">
        <v>0</v>
      </c>
      <c r="H401">
        <v>1</v>
      </c>
    </row>
    <row r="402" spans="1:8" x14ac:dyDescent="0.25">
      <c r="A402">
        <f t="shared" si="15"/>
        <v>18</v>
      </c>
      <c r="B402">
        <v>26172</v>
      </c>
      <c r="C402">
        <f t="shared" si="16"/>
        <v>4</v>
      </c>
      <c r="D402">
        <v>20</v>
      </c>
      <c r="E402">
        <v>382</v>
      </c>
      <c r="F402">
        <v>2</v>
      </c>
      <c r="G402">
        <v>0</v>
      </c>
      <c r="H402">
        <v>1</v>
      </c>
    </row>
    <row r="403" spans="1:8" x14ac:dyDescent="0.25">
      <c r="A403">
        <f t="shared" si="15"/>
        <v>18</v>
      </c>
      <c r="B403">
        <v>26243</v>
      </c>
      <c r="C403">
        <f t="shared" si="16"/>
        <v>5</v>
      </c>
      <c r="D403">
        <v>2</v>
      </c>
      <c r="E403">
        <v>20</v>
      </c>
      <c r="F403">
        <v>4</v>
      </c>
      <c r="G403">
        <v>0</v>
      </c>
      <c r="H403">
        <v>0</v>
      </c>
    </row>
    <row r="404" spans="1:8" x14ac:dyDescent="0.25">
      <c r="A404">
        <f t="shared" si="15"/>
        <v>18</v>
      </c>
      <c r="B404">
        <v>26255</v>
      </c>
      <c r="C404">
        <f t="shared" si="16"/>
        <v>5</v>
      </c>
      <c r="D404">
        <v>15</v>
      </c>
      <c r="E404">
        <v>429</v>
      </c>
      <c r="F404">
        <v>5</v>
      </c>
      <c r="G404">
        <v>0</v>
      </c>
      <c r="H404">
        <v>0</v>
      </c>
    </row>
    <row r="405" spans="1:8" x14ac:dyDescent="0.25">
      <c r="A405">
        <f t="shared" si="15"/>
        <v>18</v>
      </c>
      <c r="B405">
        <v>26273</v>
      </c>
      <c r="C405">
        <f t="shared" si="16"/>
        <v>5</v>
      </c>
      <c r="D405">
        <v>17</v>
      </c>
      <c r="E405">
        <v>118</v>
      </c>
      <c r="F405">
        <v>3</v>
      </c>
      <c r="G405">
        <v>0</v>
      </c>
      <c r="H405">
        <v>1</v>
      </c>
    </row>
    <row r="406" spans="1:8" x14ac:dyDescent="0.25">
      <c r="A406">
        <f t="shared" si="15"/>
        <v>18</v>
      </c>
      <c r="B406">
        <v>26361</v>
      </c>
      <c r="C406">
        <f t="shared" si="16"/>
        <v>7</v>
      </c>
      <c r="D406">
        <v>20</v>
      </c>
      <c r="E406">
        <v>192</v>
      </c>
      <c r="F406">
        <v>5</v>
      </c>
      <c r="G406">
        <v>0</v>
      </c>
      <c r="H406">
        <v>0</v>
      </c>
    </row>
    <row r="407" spans="1:8" x14ac:dyDescent="0.25">
      <c r="A407">
        <f t="shared" si="15"/>
        <v>18</v>
      </c>
      <c r="B407">
        <v>26394</v>
      </c>
      <c r="C407">
        <f t="shared" si="16"/>
        <v>7</v>
      </c>
      <c r="D407">
        <v>4</v>
      </c>
      <c r="E407">
        <v>213</v>
      </c>
      <c r="F407">
        <v>0</v>
      </c>
      <c r="G407">
        <v>1</v>
      </c>
      <c r="H407">
        <v>1</v>
      </c>
    </row>
    <row r="408" spans="1:8" x14ac:dyDescent="0.25">
      <c r="A408">
        <f t="shared" si="15"/>
        <v>18</v>
      </c>
      <c r="B408">
        <v>26429</v>
      </c>
      <c r="C408">
        <f t="shared" si="16"/>
        <v>8</v>
      </c>
      <c r="D408">
        <v>18</v>
      </c>
      <c r="E408">
        <v>185</v>
      </c>
      <c r="F408">
        <v>3</v>
      </c>
      <c r="G408">
        <v>0</v>
      </c>
      <c r="H408">
        <v>0</v>
      </c>
    </row>
    <row r="409" spans="1:8" x14ac:dyDescent="0.25">
      <c r="A409">
        <f t="shared" si="15"/>
        <v>18</v>
      </c>
      <c r="B409">
        <v>26434</v>
      </c>
      <c r="C409">
        <f t="shared" si="16"/>
        <v>8</v>
      </c>
      <c r="D409">
        <v>1</v>
      </c>
      <c r="E409">
        <v>246</v>
      </c>
      <c r="F409">
        <v>2</v>
      </c>
      <c r="G409">
        <v>0</v>
      </c>
      <c r="H409">
        <v>1</v>
      </c>
    </row>
    <row r="410" spans="1:8" x14ac:dyDescent="0.25">
      <c r="A410">
        <f t="shared" si="15"/>
        <v>18</v>
      </c>
      <c r="B410">
        <v>26570</v>
      </c>
      <c r="C410">
        <f t="shared" si="16"/>
        <v>10</v>
      </c>
      <c r="D410">
        <v>15</v>
      </c>
      <c r="E410">
        <v>437</v>
      </c>
      <c r="F410">
        <v>2</v>
      </c>
      <c r="G410">
        <v>0</v>
      </c>
      <c r="H410">
        <v>0</v>
      </c>
    </row>
    <row r="411" spans="1:8" x14ac:dyDescent="0.25">
      <c r="A411">
        <f t="shared" si="15"/>
        <v>18</v>
      </c>
      <c r="B411">
        <v>26788</v>
      </c>
      <c r="C411">
        <f t="shared" si="16"/>
        <v>14</v>
      </c>
      <c r="D411">
        <v>8</v>
      </c>
      <c r="E411">
        <v>106</v>
      </c>
      <c r="F411">
        <v>3</v>
      </c>
      <c r="G411">
        <v>0</v>
      </c>
      <c r="H411">
        <v>0</v>
      </c>
    </row>
    <row r="412" spans="1:8" x14ac:dyDescent="0.25">
      <c r="A412">
        <f t="shared" si="15"/>
        <v>18</v>
      </c>
      <c r="B412">
        <v>26903</v>
      </c>
      <c r="C412">
        <f t="shared" si="16"/>
        <v>16</v>
      </c>
      <c r="D412">
        <v>8</v>
      </c>
      <c r="E412">
        <v>431</v>
      </c>
      <c r="F412">
        <v>6</v>
      </c>
      <c r="G412">
        <v>0</v>
      </c>
      <c r="H412">
        <v>1</v>
      </c>
    </row>
    <row r="413" spans="1:8" x14ac:dyDescent="0.25">
      <c r="A413">
        <f t="shared" si="15"/>
        <v>18</v>
      </c>
      <c r="B413">
        <v>26916</v>
      </c>
      <c r="C413">
        <f t="shared" si="16"/>
        <v>16</v>
      </c>
      <c r="D413">
        <v>3</v>
      </c>
      <c r="E413">
        <v>436</v>
      </c>
      <c r="F413">
        <v>6</v>
      </c>
      <c r="G413">
        <v>0</v>
      </c>
      <c r="H413">
        <v>1</v>
      </c>
    </row>
    <row r="414" spans="1:8" x14ac:dyDescent="0.25">
      <c r="A414">
        <f t="shared" si="15"/>
        <v>18</v>
      </c>
      <c r="B414">
        <v>26949</v>
      </c>
      <c r="C414">
        <f t="shared" si="16"/>
        <v>17</v>
      </c>
      <c r="D414">
        <v>16</v>
      </c>
      <c r="E414">
        <v>261</v>
      </c>
      <c r="F414">
        <v>4</v>
      </c>
      <c r="G414">
        <v>0</v>
      </c>
      <c r="H414">
        <v>1</v>
      </c>
    </row>
    <row r="415" spans="1:8" x14ac:dyDescent="0.25">
      <c r="A415">
        <f t="shared" si="15"/>
        <v>18</v>
      </c>
      <c r="B415">
        <v>26989</v>
      </c>
      <c r="C415">
        <f t="shared" si="16"/>
        <v>17</v>
      </c>
      <c r="D415">
        <v>7</v>
      </c>
      <c r="E415">
        <v>343</v>
      </c>
      <c r="F415">
        <v>3</v>
      </c>
      <c r="G415">
        <v>0</v>
      </c>
      <c r="H415">
        <v>1</v>
      </c>
    </row>
    <row r="416" spans="1:8" x14ac:dyDescent="0.25">
      <c r="A416">
        <f t="shared" si="15"/>
        <v>18</v>
      </c>
      <c r="B416">
        <v>27005</v>
      </c>
      <c r="C416">
        <f t="shared" si="16"/>
        <v>18</v>
      </c>
      <c r="D416">
        <v>5</v>
      </c>
      <c r="E416">
        <v>155</v>
      </c>
      <c r="F416">
        <v>6</v>
      </c>
      <c r="G416">
        <v>0</v>
      </c>
      <c r="H416">
        <v>0</v>
      </c>
    </row>
    <row r="417" spans="1:8" x14ac:dyDescent="0.25">
      <c r="A417">
        <f t="shared" si="15"/>
        <v>18</v>
      </c>
      <c r="B417">
        <v>27014</v>
      </c>
      <c r="C417">
        <f t="shared" si="16"/>
        <v>18</v>
      </c>
      <c r="D417">
        <v>25</v>
      </c>
      <c r="E417">
        <v>348</v>
      </c>
      <c r="F417">
        <v>4</v>
      </c>
      <c r="G417">
        <v>0</v>
      </c>
      <c r="H417">
        <v>0</v>
      </c>
    </row>
    <row r="418" spans="1:8" x14ac:dyDescent="0.25">
      <c r="A418">
        <f t="shared" si="15"/>
        <v>18</v>
      </c>
      <c r="B418">
        <v>27167</v>
      </c>
      <c r="C418">
        <f t="shared" si="16"/>
        <v>20</v>
      </c>
      <c r="D418">
        <v>52</v>
      </c>
      <c r="E418">
        <v>367</v>
      </c>
      <c r="F418">
        <v>1</v>
      </c>
      <c r="G418">
        <v>0</v>
      </c>
      <c r="H418">
        <v>1</v>
      </c>
    </row>
    <row r="419" spans="1:8" x14ac:dyDescent="0.25">
      <c r="A419">
        <f t="shared" si="15"/>
        <v>18</v>
      </c>
      <c r="B419">
        <v>27288</v>
      </c>
      <c r="C419">
        <f t="shared" si="16"/>
        <v>22</v>
      </c>
      <c r="D419">
        <v>13</v>
      </c>
      <c r="E419">
        <v>151</v>
      </c>
      <c r="F419">
        <v>3</v>
      </c>
      <c r="G419">
        <v>0</v>
      </c>
      <c r="H419">
        <v>0</v>
      </c>
    </row>
    <row r="420" spans="1:8" x14ac:dyDescent="0.25">
      <c r="A420">
        <f t="shared" si="15"/>
        <v>19</v>
      </c>
      <c r="B420">
        <v>27396</v>
      </c>
      <c r="C420">
        <f t="shared" si="16"/>
        <v>0</v>
      </c>
      <c r="D420">
        <v>34</v>
      </c>
      <c r="E420">
        <v>455</v>
      </c>
      <c r="F420">
        <v>5</v>
      </c>
      <c r="G420">
        <v>0</v>
      </c>
      <c r="H420">
        <v>1</v>
      </c>
    </row>
    <row r="421" spans="1:8" x14ac:dyDescent="0.25">
      <c r="A421">
        <f t="shared" si="15"/>
        <v>19</v>
      </c>
      <c r="B421">
        <v>27450</v>
      </c>
      <c r="C421">
        <f t="shared" si="16"/>
        <v>1</v>
      </c>
      <c r="D421">
        <v>11</v>
      </c>
      <c r="E421">
        <v>460</v>
      </c>
      <c r="F421">
        <v>2</v>
      </c>
      <c r="G421">
        <v>0</v>
      </c>
      <c r="H421">
        <v>1</v>
      </c>
    </row>
    <row r="422" spans="1:8" x14ac:dyDescent="0.25">
      <c r="A422">
        <f t="shared" si="15"/>
        <v>19</v>
      </c>
      <c r="B422">
        <v>27502</v>
      </c>
      <c r="C422">
        <f t="shared" si="16"/>
        <v>2</v>
      </c>
      <c r="D422">
        <v>11</v>
      </c>
      <c r="E422">
        <v>125</v>
      </c>
      <c r="F422">
        <v>4</v>
      </c>
      <c r="G422">
        <v>0</v>
      </c>
      <c r="H422">
        <v>0</v>
      </c>
    </row>
    <row r="423" spans="1:8" x14ac:dyDescent="0.25">
      <c r="A423">
        <f t="shared" si="15"/>
        <v>19</v>
      </c>
      <c r="B423">
        <v>27529</v>
      </c>
      <c r="C423">
        <f t="shared" si="16"/>
        <v>2</v>
      </c>
      <c r="D423">
        <v>12</v>
      </c>
      <c r="E423">
        <v>50</v>
      </c>
      <c r="F423">
        <v>4</v>
      </c>
      <c r="G423">
        <v>0</v>
      </c>
      <c r="H423">
        <v>0</v>
      </c>
    </row>
    <row r="424" spans="1:8" x14ac:dyDescent="0.25">
      <c r="A424">
        <f t="shared" si="15"/>
        <v>19</v>
      </c>
      <c r="B424">
        <v>27785</v>
      </c>
      <c r="C424">
        <f t="shared" si="16"/>
        <v>7</v>
      </c>
      <c r="D424">
        <v>9</v>
      </c>
      <c r="E424">
        <v>115</v>
      </c>
      <c r="F424">
        <v>6</v>
      </c>
      <c r="G424">
        <v>0</v>
      </c>
      <c r="H424">
        <v>1</v>
      </c>
    </row>
    <row r="425" spans="1:8" x14ac:dyDescent="0.25">
      <c r="A425">
        <f t="shared" si="15"/>
        <v>19</v>
      </c>
      <c r="B425">
        <v>27816</v>
      </c>
      <c r="C425">
        <f t="shared" si="16"/>
        <v>7</v>
      </c>
      <c r="D425">
        <v>19</v>
      </c>
      <c r="E425">
        <v>82</v>
      </c>
      <c r="F425">
        <v>4</v>
      </c>
      <c r="G425">
        <v>0</v>
      </c>
      <c r="H425">
        <v>0</v>
      </c>
    </row>
    <row r="426" spans="1:8" x14ac:dyDescent="0.25">
      <c r="A426">
        <f t="shared" si="15"/>
        <v>19</v>
      </c>
      <c r="B426">
        <v>27816</v>
      </c>
      <c r="C426">
        <f t="shared" si="16"/>
        <v>7</v>
      </c>
      <c r="D426">
        <v>0</v>
      </c>
      <c r="E426">
        <v>4</v>
      </c>
      <c r="F426">
        <v>2</v>
      </c>
      <c r="G426">
        <v>0</v>
      </c>
      <c r="H426">
        <v>0</v>
      </c>
    </row>
    <row r="427" spans="1:8" x14ac:dyDescent="0.25">
      <c r="A427">
        <f t="shared" si="15"/>
        <v>19</v>
      </c>
      <c r="B427">
        <v>27827</v>
      </c>
      <c r="C427">
        <f t="shared" si="16"/>
        <v>7</v>
      </c>
      <c r="D427">
        <v>40</v>
      </c>
      <c r="E427">
        <v>385</v>
      </c>
      <c r="F427">
        <v>6</v>
      </c>
      <c r="G427">
        <v>0</v>
      </c>
      <c r="H427">
        <v>0</v>
      </c>
    </row>
    <row r="428" spans="1:8" x14ac:dyDescent="0.25">
      <c r="A428">
        <f t="shared" si="15"/>
        <v>19</v>
      </c>
      <c r="B428">
        <v>27865</v>
      </c>
      <c r="C428">
        <f t="shared" si="16"/>
        <v>8</v>
      </c>
      <c r="D428">
        <v>12</v>
      </c>
      <c r="E428">
        <v>144</v>
      </c>
      <c r="F428">
        <v>3</v>
      </c>
      <c r="G428">
        <v>0</v>
      </c>
      <c r="H428">
        <v>1</v>
      </c>
    </row>
    <row r="429" spans="1:8" x14ac:dyDescent="0.25">
      <c r="A429">
        <f t="shared" si="15"/>
        <v>19</v>
      </c>
      <c r="B429">
        <v>27925</v>
      </c>
      <c r="C429">
        <f t="shared" si="16"/>
        <v>9</v>
      </c>
      <c r="D429">
        <v>12</v>
      </c>
      <c r="E429">
        <v>237</v>
      </c>
      <c r="F429">
        <v>4</v>
      </c>
      <c r="G429">
        <v>0</v>
      </c>
      <c r="H429">
        <v>1</v>
      </c>
    </row>
    <row r="430" spans="1:8" x14ac:dyDescent="0.25">
      <c r="A430">
        <f t="shared" si="15"/>
        <v>19</v>
      </c>
      <c r="B430">
        <v>28033</v>
      </c>
      <c r="C430">
        <f t="shared" si="16"/>
        <v>11</v>
      </c>
      <c r="D430">
        <v>3</v>
      </c>
      <c r="E430">
        <v>268</v>
      </c>
      <c r="F430">
        <v>3</v>
      </c>
      <c r="G430">
        <v>0</v>
      </c>
      <c r="H430">
        <v>0</v>
      </c>
    </row>
    <row r="431" spans="1:8" x14ac:dyDescent="0.25">
      <c r="A431">
        <f t="shared" si="15"/>
        <v>19</v>
      </c>
      <c r="B431">
        <v>28118</v>
      </c>
      <c r="C431">
        <f t="shared" si="16"/>
        <v>12</v>
      </c>
      <c r="D431">
        <v>9</v>
      </c>
      <c r="E431">
        <v>23</v>
      </c>
      <c r="F431">
        <v>5</v>
      </c>
      <c r="G431">
        <v>0</v>
      </c>
      <c r="H431">
        <v>1</v>
      </c>
    </row>
    <row r="432" spans="1:8" x14ac:dyDescent="0.25">
      <c r="A432">
        <f t="shared" si="15"/>
        <v>19</v>
      </c>
      <c r="B432">
        <v>28180</v>
      </c>
      <c r="C432">
        <f t="shared" si="16"/>
        <v>13</v>
      </c>
      <c r="D432">
        <v>5</v>
      </c>
      <c r="E432">
        <v>454</v>
      </c>
      <c r="F432">
        <v>6</v>
      </c>
      <c r="G432">
        <v>0</v>
      </c>
      <c r="H432">
        <v>0</v>
      </c>
    </row>
    <row r="433" spans="1:8" x14ac:dyDescent="0.25">
      <c r="A433">
        <f t="shared" si="15"/>
        <v>19</v>
      </c>
      <c r="B433">
        <v>28214</v>
      </c>
      <c r="C433">
        <f t="shared" si="16"/>
        <v>14</v>
      </c>
      <c r="D433">
        <v>13</v>
      </c>
      <c r="E433">
        <v>484</v>
      </c>
      <c r="F433">
        <v>2</v>
      </c>
      <c r="G433">
        <v>0</v>
      </c>
      <c r="H433">
        <v>0</v>
      </c>
    </row>
    <row r="434" spans="1:8" x14ac:dyDescent="0.25">
      <c r="A434">
        <f t="shared" si="15"/>
        <v>19</v>
      </c>
      <c r="B434">
        <v>28229</v>
      </c>
      <c r="C434">
        <f t="shared" si="16"/>
        <v>14</v>
      </c>
      <c r="D434">
        <v>4</v>
      </c>
      <c r="E434">
        <v>435</v>
      </c>
      <c r="F434">
        <v>4</v>
      </c>
      <c r="G434">
        <v>0</v>
      </c>
      <c r="H434">
        <v>1</v>
      </c>
    </row>
    <row r="435" spans="1:8" x14ac:dyDescent="0.25">
      <c r="A435">
        <f t="shared" si="15"/>
        <v>19</v>
      </c>
      <c r="B435">
        <v>28257</v>
      </c>
      <c r="C435">
        <f t="shared" si="16"/>
        <v>14</v>
      </c>
      <c r="D435">
        <v>3</v>
      </c>
      <c r="E435">
        <v>496</v>
      </c>
      <c r="F435">
        <v>3</v>
      </c>
      <c r="G435">
        <v>0</v>
      </c>
      <c r="H435">
        <v>0</v>
      </c>
    </row>
    <row r="436" spans="1:8" x14ac:dyDescent="0.25">
      <c r="A436">
        <f t="shared" si="15"/>
        <v>19</v>
      </c>
      <c r="B436">
        <v>28288</v>
      </c>
      <c r="C436">
        <f t="shared" si="16"/>
        <v>15</v>
      </c>
      <c r="D436">
        <v>70</v>
      </c>
      <c r="E436">
        <v>142</v>
      </c>
      <c r="F436">
        <v>4</v>
      </c>
      <c r="G436">
        <v>0</v>
      </c>
      <c r="H436">
        <v>0</v>
      </c>
    </row>
    <row r="437" spans="1:8" x14ac:dyDescent="0.25">
      <c r="A437">
        <f t="shared" si="15"/>
        <v>19</v>
      </c>
      <c r="B437">
        <v>28344</v>
      </c>
      <c r="C437">
        <f t="shared" si="16"/>
        <v>16</v>
      </c>
      <c r="D437">
        <v>16</v>
      </c>
      <c r="E437">
        <v>243</v>
      </c>
      <c r="F437">
        <v>2</v>
      </c>
      <c r="G437">
        <v>0</v>
      </c>
      <c r="H437">
        <v>1</v>
      </c>
    </row>
    <row r="438" spans="1:8" x14ac:dyDescent="0.25">
      <c r="A438">
        <f t="shared" si="15"/>
        <v>19</v>
      </c>
      <c r="B438">
        <v>28481</v>
      </c>
      <c r="C438">
        <f t="shared" si="16"/>
        <v>18</v>
      </c>
      <c r="D438">
        <v>25</v>
      </c>
      <c r="E438">
        <v>431</v>
      </c>
      <c r="F438">
        <v>5</v>
      </c>
      <c r="G438">
        <v>0</v>
      </c>
      <c r="H438">
        <v>0</v>
      </c>
    </row>
    <row r="439" spans="1:8" x14ac:dyDescent="0.25">
      <c r="A439">
        <f t="shared" si="15"/>
        <v>19</v>
      </c>
      <c r="B439">
        <v>28491</v>
      </c>
      <c r="C439">
        <f t="shared" si="16"/>
        <v>18</v>
      </c>
      <c r="D439">
        <v>14</v>
      </c>
      <c r="E439">
        <v>222</v>
      </c>
      <c r="F439">
        <v>3</v>
      </c>
      <c r="G439">
        <v>0</v>
      </c>
      <c r="H439">
        <v>1</v>
      </c>
    </row>
    <row r="440" spans="1:8" x14ac:dyDescent="0.25">
      <c r="A440">
        <f t="shared" si="15"/>
        <v>19</v>
      </c>
      <c r="B440">
        <v>28704</v>
      </c>
      <c r="C440">
        <f t="shared" si="16"/>
        <v>22</v>
      </c>
      <c r="D440">
        <v>6</v>
      </c>
      <c r="E440">
        <v>137</v>
      </c>
      <c r="F440">
        <v>0</v>
      </c>
      <c r="G440">
        <v>1</v>
      </c>
      <c r="H440">
        <v>1</v>
      </c>
    </row>
    <row r="441" spans="1:8" x14ac:dyDescent="0.25">
      <c r="A441">
        <f t="shared" si="15"/>
        <v>19</v>
      </c>
      <c r="B441">
        <v>28743</v>
      </c>
      <c r="C441">
        <f t="shared" si="16"/>
        <v>23</v>
      </c>
      <c r="D441">
        <v>23</v>
      </c>
      <c r="E441">
        <v>99</v>
      </c>
      <c r="F441">
        <v>5</v>
      </c>
      <c r="G441">
        <v>0</v>
      </c>
      <c r="H441">
        <v>1</v>
      </c>
    </row>
    <row r="442" spans="1:8" x14ac:dyDescent="0.25">
      <c r="A442">
        <f t="shared" si="15"/>
        <v>20</v>
      </c>
      <c r="B442">
        <v>28830</v>
      </c>
      <c r="C442">
        <f t="shared" si="16"/>
        <v>0</v>
      </c>
      <c r="D442">
        <v>1</v>
      </c>
      <c r="E442">
        <v>119</v>
      </c>
      <c r="F442">
        <v>5</v>
      </c>
      <c r="G442">
        <v>0</v>
      </c>
      <c r="H442">
        <v>0</v>
      </c>
    </row>
    <row r="443" spans="1:8" x14ac:dyDescent="0.25">
      <c r="A443">
        <f t="shared" si="15"/>
        <v>20</v>
      </c>
      <c r="B443">
        <v>28889</v>
      </c>
      <c r="C443">
        <f t="shared" si="16"/>
        <v>1</v>
      </c>
      <c r="D443">
        <v>20</v>
      </c>
      <c r="E443">
        <v>84</v>
      </c>
      <c r="F443">
        <v>2</v>
      </c>
      <c r="G443">
        <v>0</v>
      </c>
      <c r="H443">
        <v>1</v>
      </c>
    </row>
    <row r="444" spans="1:8" x14ac:dyDescent="0.25">
      <c r="A444">
        <f t="shared" si="15"/>
        <v>20</v>
      </c>
      <c r="B444">
        <v>28892</v>
      </c>
      <c r="C444">
        <f t="shared" si="16"/>
        <v>1</v>
      </c>
      <c r="D444">
        <v>69</v>
      </c>
      <c r="E444">
        <v>186</v>
      </c>
      <c r="F444">
        <v>5</v>
      </c>
      <c r="G444">
        <v>0</v>
      </c>
      <c r="H444">
        <v>0</v>
      </c>
    </row>
    <row r="445" spans="1:8" x14ac:dyDescent="0.25">
      <c r="A445">
        <f t="shared" si="15"/>
        <v>20</v>
      </c>
      <c r="B445">
        <v>28902</v>
      </c>
      <c r="C445">
        <f t="shared" si="16"/>
        <v>1</v>
      </c>
      <c r="D445">
        <v>14</v>
      </c>
      <c r="E445">
        <v>429</v>
      </c>
      <c r="F445">
        <v>2</v>
      </c>
      <c r="G445">
        <v>0</v>
      </c>
      <c r="H445">
        <v>1</v>
      </c>
    </row>
    <row r="446" spans="1:8" x14ac:dyDescent="0.25">
      <c r="A446">
        <f t="shared" si="15"/>
        <v>20</v>
      </c>
      <c r="B446">
        <v>28989</v>
      </c>
      <c r="C446">
        <f t="shared" si="16"/>
        <v>3</v>
      </c>
      <c r="D446">
        <v>9</v>
      </c>
      <c r="E446">
        <v>446</v>
      </c>
      <c r="F446">
        <v>0</v>
      </c>
      <c r="G446">
        <v>1</v>
      </c>
      <c r="H446">
        <v>1</v>
      </c>
    </row>
    <row r="447" spans="1:8" x14ac:dyDescent="0.25">
      <c r="A447">
        <f t="shared" si="15"/>
        <v>20</v>
      </c>
      <c r="B447">
        <v>29053</v>
      </c>
      <c r="C447">
        <f t="shared" si="16"/>
        <v>4</v>
      </c>
      <c r="D447">
        <v>43</v>
      </c>
      <c r="E447">
        <v>252</v>
      </c>
      <c r="F447">
        <v>0</v>
      </c>
      <c r="G447">
        <v>1</v>
      </c>
      <c r="H447">
        <v>1</v>
      </c>
    </row>
    <row r="448" spans="1:8" x14ac:dyDescent="0.25">
      <c r="A448">
        <f t="shared" si="15"/>
        <v>20</v>
      </c>
      <c r="B448">
        <v>29063</v>
      </c>
      <c r="C448">
        <f t="shared" si="16"/>
        <v>4</v>
      </c>
      <c r="D448">
        <v>11</v>
      </c>
      <c r="E448">
        <v>355</v>
      </c>
      <c r="F448">
        <v>0</v>
      </c>
      <c r="G448">
        <v>1</v>
      </c>
      <c r="H448">
        <v>1</v>
      </c>
    </row>
    <row r="449" spans="1:8" x14ac:dyDescent="0.25">
      <c r="A449">
        <f t="shared" si="15"/>
        <v>20</v>
      </c>
      <c r="B449">
        <v>29151</v>
      </c>
      <c r="C449">
        <f t="shared" si="16"/>
        <v>5</v>
      </c>
      <c r="D449">
        <v>2</v>
      </c>
      <c r="E449">
        <v>205</v>
      </c>
      <c r="F449">
        <v>4</v>
      </c>
      <c r="G449">
        <v>0</v>
      </c>
      <c r="H449">
        <v>0</v>
      </c>
    </row>
    <row r="450" spans="1:8" x14ac:dyDescent="0.25">
      <c r="A450">
        <f t="shared" si="15"/>
        <v>20</v>
      </c>
      <c r="B450">
        <v>29153</v>
      </c>
      <c r="C450">
        <f t="shared" si="16"/>
        <v>5</v>
      </c>
      <c r="D450">
        <v>40</v>
      </c>
      <c r="E450">
        <v>410</v>
      </c>
      <c r="F450">
        <v>0</v>
      </c>
      <c r="G450">
        <v>1</v>
      </c>
      <c r="H450">
        <v>0</v>
      </c>
    </row>
    <row r="451" spans="1:8" x14ac:dyDescent="0.25">
      <c r="A451">
        <f t="shared" si="15"/>
        <v>20</v>
      </c>
      <c r="B451">
        <v>29287</v>
      </c>
      <c r="C451">
        <f t="shared" si="16"/>
        <v>8</v>
      </c>
      <c r="D451">
        <v>24</v>
      </c>
      <c r="E451">
        <v>10</v>
      </c>
      <c r="F451">
        <v>2</v>
      </c>
      <c r="G451">
        <v>0</v>
      </c>
      <c r="H451">
        <v>0</v>
      </c>
    </row>
    <row r="452" spans="1:8" x14ac:dyDescent="0.25">
      <c r="A452">
        <f t="shared" si="15"/>
        <v>20</v>
      </c>
      <c r="B452">
        <v>29364</v>
      </c>
      <c r="C452">
        <f t="shared" si="16"/>
        <v>9</v>
      </c>
      <c r="D452">
        <v>7</v>
      </c>
      <c r="E452">
        <v>375</v>
      </c>
      <c r="F452">
        <v>2</v>
      </c>
      <c r="G452">
        <v>0</v>
      </c>
      <c r="H452">
        <v>0</v>
      </c>
    </row>
    <row r="453" spans="1:8" x14ac:dyDescent="0.25">
      <c r="A453">
        <f t="shared" si="15"/>
        <v>20</v>
      </c>
      <c r="B453">
        <v>29530</v>
      </c>
      <c r="C453">
        <f t="shared" si="16"/>
        <v>12</v>
      </c>
      <c r="D453">
        <v>3</v>
      </c>
      <c r="E453">
        <v>95</v>
      </c>
      <c r="F453">
        <v>2</v>
      </c>
      <c r="G453">
        <v>0</v>
      </c>
      <c r="H453">
        <v>0</v>
      </c>
    </row>
    <row r="454" spans="1:8" x14ac:dyDescent="0.25">
      <c r="A454">
        <f t="shared" si="15"/>
        <v>20</v>
      </c>
      <c r="B454">
        <v>29547</v>
      </c>
      <c r="C454">
        <f t="shared" si="16"/>
        <v>12</v>
      </c>
      <c r="D454">
        <v>4</v>
      </c>
      <c r="E454">
        <v>475</v>
      </c>
      <c r="F454">
        <v>0</v>
      </c>
      <c r="G454">
        <v>1</v>
      </c>
      <c r="H454">
        <v>1</v>
      </c>
    </row>
    <row r="455" spans="1:8" x14ac:dyDescent="0.25">
      <c r="A455">
        <f t="shared" ref="A455:A518" si="17">TRUNC(TRUNC(B455/60)/24)</f>
        <v>20</v>
      </c>
      <c r="B455">
        <v>29604</v>
      </c>
      <c r="C455">
        <f t="shared" ref="C455:C518" si="18">MOD(TRUNC(B455/60),24)</f>
        <v>13</v>
      </c>
      <c r="D455">
        <v>44</v>
      </c>
      <c r="E455">
        <v>179</v>
      </c>
      <c r="F455">
        <v>3</v>
      </c>
      <c r="G455">
        <v>0</v>
      </c>
      <c r="H455">
        <v>1</v>
      </c>
    </row>
    <row r="456" spans="1:8" x14ac:dyDescent="0.25">
      <c r="A456">
        <f t="shared" si="17"/>
        <v>20</v>
      </c>
      <c r="B456">
        <v>29683</v>
      </c>
      <c r="C456">
        <f t="shared" si="18"/>
        <v>14</v>
      </c>
      <c r="D456">
        <v>3</v>
      </c>
      <c r="E456">
        <v>218</v>
      </c>
      <c r="F456">
        <v>5</v>
      </c>
      <c r="G456">
        <v>0</v>
      </c>
      <c r="H456">
        <v>1</v>
      </c>
    </row>
    <row r="457" spans="1:8" x14ac:dyDescent="0.25">
      <c r="A457">
        <f t="shared" si="17"/>
        <v>20</v>
      </c>
      <c r="B457">
        <v>29785</v>
      </c>
      <c r="C457">
        <f t="shared" si="18"/>
        <v>16</v>
      </c>
      <c r="D457">
        <v>9</v>
      </c>
      <c r="E457">
        <v>259</v>
      </c>
      <c r="F457">
        <v>0</v>
      </c>
      <c r="G457">
        <v>1</v>
      </c>
      <c r="H457">
        <v>0</v>
      </c>
    </row>
    <row r="458" spans="1:8" x14ac:dyDescent="0.25">
      <c r="A458">
        <f t="shared" si="17"/>
        <v>20</v>
      </c>
      <c r="B458">
        <v>29845</v>
      </c>
      <c r="C458">
        <f t="shared" si="18"/>
        <v>17</v>
      </c>
      <c r="D458">
        <v>16</v>
      </c>
      <c r="E458">
        <v>174</v>
      </c>
      <c r="F458">
        <v>6</v>
      </c>
      <c r="G458">
        <v>0</v>
      </c>
      <c r="H458">
        <v>0</v>
      </c>
    </row>
    <row r="459" spans="1:8" x14ac:dyDescent="0.25">
      <c r="A459">
        <f t="shared" si="17"/>
        <v>20</v>
      </c>
      <c r="B459">
        <v>29857</v>
      </c>
      <c r="C459">
        <f t="shared" si="18"/>
        <v>17</v>
      </c>
      <c r="D459">
        <v>11</v>
      </c>
      <c r="E459">
        <v>430</v>
      </c>
      <c r="F459">
        <v>3</v>
      </c>
      <c r="G459">
        <v>0</v>
      </c>
      <c r="H459">
        <v>1</v>
      </c>
    </row>
    <row r="460" spans="1:8" x14ac:dyDescent="0.25">
      <c r="A460">
        <f t="shared" si="17"/>
        <v>20</v>
      </c>
      <c r="B460">
        <v>29860</v>
      </c>
      <c r="C460">
        <f t="shared" si="18"/>
        <v>17</v>
      </c>
      <c r="D460">
        <v>0</v>
      </c>
      <c r="E460">
        <v>53</v>
      </c>
      <c r="F460">
        <v>0</v>
      </c>
      <c r="G460">
        <v>1</v>
      </c>
      <c r="H460">
        <v>0</v>
      </c>
    </row>
    <row r="461" spans="1:8" x14ac:dyDescent="0.25">
      <c r="A461">
        <f t="shared" si="17"/>
        <v>20</v>
      </c>
      <c r="B461">
        <v>29874</v>
      </c>
      <c r="C461">
        <f t="shared" si="18"/>
        <v>17</v>
      </c>
      <c r="D461">
        <v>15</v>
      </c>
      <c r="E461">
        <v>52</v>
      </c>
      <c r="F461">
        <v>2</v>
      </c>
      <c r="G461">
        <v>0</v>
      </c>
      <c r="H461">
        <v>0</v>
      </c>
    </row>
    <row r="462" spans="1:8" x14ac:dyDescent="0.25">
      <c r="A462">
        <f t="shared" si="17"/>
        <v>20</v>
      </c>
      <c r="B462">
        <v>29900</v>
      </c>
      <c r="C462">
        <f t="shared" si="18"/>
        <v>18</v>
      </c>
      <c r="D462">
        <v>7</v>
      </c>
      <c r="E462">
        <v>258</v>
      </c>
      <c r="F462">
        <v>3</v>
      </c>
      <c r="G462">
        <v>0</v>
      </c>
      <c r="H462">
        <v>0</v>
      </c>
    </row>
    <row r="463" spans="1:8" x14ac:dyDescent="0.25">
      <c r="A463">
        <f t="shared" si="17"/>
        <v>20</v>
      </c>
      <c r="B463">
        <v>29936</v>
      </c>
      <c r="C463">
        <f t="shared" si="18"/>
        <v>18</v>
      </c>
      <c r="D463">
        <v>6</v>
      </c>
      <c r="E463">
        <v>369</v>
      </c>
      <c r="F463">
        <v>0</v>
      </c>
      <c r="G463">
        <v>1</v>
      </c>
      <c r="H463">
        <v>1</v>
      </c>
    </row>
    <row r="464" spans="1:8" x14ac:dyDescent="0.25">
      <c r="A464">
        <f t="shared" si="17"/>
        <v>20</v>
      </c>
      <c r="B464">
        <v>29988</v>
      </c>
      <c r="C464">
        <f t="shared" si="18"/>
        <v>19</v>
      </c>
      <c r="D464">
        <v>21</v>
      </c>
      <c r="E464">
        <v>62</v>
      </c>
      <c r="F464">
        <v>4</v>
      </c>
      <c r="G464">
        <v>0</v>
      </c>
      <c r="H464">
        <v>0</v>
      </c>
    </row>
    <row r="465" spans="1:8" x14ac:dyDescent="0.25">
      <c r="A465">
        <f t="shared" si="17"/>
        <v>20</v>
      </c>
      <c r="B465">
        <v>30111</v>
      </c>
      <c r="C465">
        <f t="shared" si="18"/>
        <v>21</v>
      </c>
      <c r="D465">
        <v>0</v>
      </c>
      <c r="E465">
        <v>210</v>
      </c>
      <c r="F465">
        <v>3</v>
      </c>
      <c r="G465">
        <v>0</v>
      </c>
      <c r="H465">
        <v>0</v>
      </c>
    </row>
    <row r="466" spans="1:8" x14ac:dyDescent="0.25">
      <c r="A466">
        <f t="shared" si="17"/>
        <v>20</v>
      </c>
      <c r="B466">
        <v>30120</v>
      </c>
      <c r="C466">
        <f t="shared" si="18"/>
        <v>22</v>
      </c>
      <c r="D466">
        <v>7</v>
      </c>
      <c r="E466">
        <v>108</v>
      </c>
      <c r="F466">
        <v>5</v>
      </c>
      <c r="G466">
        <v>0</v>
      </c>
      <c r="H466">
        <v>1</v>
      </c>
    </row>
    <row r="467" spans="1:8" x14ac:dyDescent="0.25">
      <c r="A467">
        <f t="shared" si="17"/>
        <v>20</v>
      </c>
      <c r="B467">
        <v>30127</v>
      </c>
      <c r="C467">
        <f t="shared" si="18"/>
        <v>22</v>
      </c>
      <c r="D467">
        <v>24</v>
      </c>
      <c r="E467">
        <v>77</v>
      </c>
      <c r="F467">
        <v>1</v>
      </c>
      <c r="G467">
        <v>0</v>
      </c>
      <c r="H467">
        <v>0</v>
      </c>
    </row>
    <row r="468" spans="1:8" x14ac:dyDescent="0.25">
      <c r="A468">
        <f t="shared" si="17"/>
        <v>20</v>
      </c>
      <c r="B468">
        <v>30138</v>
      </c>
      <c r="C468">
        <f t="shared" si="18"/>
        <v>22</v>
      </c>
      <c r="D468">
        <v>7</v>
      </c>
      <c r="E468">
        <v>106</v>
      </c>
      <c r="F468">
        <v>5</v>
      </c>
      <c r="G468">
        <v>0</v>
      </c>
      <c r="H468">
        <v>0</v>
      </c>
    </row>
    <row r="469" spans="1:8" x14ac:dyDescent="0.25">
      <c r="A469">
        <f t="shared" si="17"/>
        <v>20</v>
      </c>
      <c r="B469">
        <v>30151</v>
      </c>
      <c r="C469">
        <f t="shared" si="18"/>
        <v>22</v>
      </c>
      <c r="D469">
        <v>14</v>
      </c>
      <c r="E469">
        <v>467</v>
      </c>
      <c r="F469">
        <v>3</v>
      </c>
      <c r="G469">
        <v>0</v>
      </c>
      <c r="H469">
        <v>0</v>
      </c>
    </row>
    <row r="470" spans="1:8" x14ac:dyDescent="0.25">
      <c r="A470">
        <f t="shared" si="17"/>
        <v>20</v>
      </c>
      <c r="B470">
        <v>30160</v>
      </c>
      <c r="C470">
        <f t="shared" si="18"/>
        <v>22</v>
      </c>
      <c r="D470">
        <v>15</v>
      </c>
      <c r="E470">
        <v>231</v>
      </c>
      <c r="F470">
        <v>0</v>
      </c>
      <c r="G470">
        <v>1</v>
      </c>
      <c r="H470">
        <v>1</v>
      </c>
    </row>
    <row r="471" spans="1:8" x14ac:dyDescent="0.25">
      <c r="A471">
        <f t="shared" si="17"/>
        <v>20</v>
      </c>
      <c r="B471">
        <v>30185</v>
      </c>
      <c r="C471">
        <f t="shared" si="18"/>
        <v>23</v>
      </c>
      <c r="D471">
        <v>4</v>
      </c>
      <c r="E471">
        <v>276</v>
      </c>
      <c r="F471">
        <v>0</v>
      </c>
      <c r="G471">
        <v>1</v>
      </c>
      <c r="H471">
        <v>0</v>
      </c>
    </row>
    <row r="472" spans="1:8" x14ac:dyDescent="0.25">
      <c r="A472">
        <f t="shared" si="17"/>
        <v>20</v>
      </c>
      <c r="B472">
        <v>30203</v>
      </c>
      <c r="C472">
        <f t="shared" si="18"/>
        <v>23</v>
      </c>
      <c r="D472">
        <v>2</v>
      </c>
      <c r="E472">
        <v>362</v>
      </c>
      <c r="F472">
        <v>6</v>
      </c>
      <c r="G472">
        <v>0</v>
      </c>
      <c r="H472">
        <v>1</v>
      </c>
    </row>
    <row r="473" spans="1:8" x14ac:dyDescent="0.25">
      <c r="A473">
        <f t="shared" si="17"/>
        <v>20</v>
      </c>
      <c r="B473">
        <v>30232</v>
      </c>
      <c r="C473">
        <f t="shared" si="18"/>
        <v>23</v>
      </c>
      <c r="D473">
        <v>16</v>
      </c>
      <c r="E473">
        <v>351</v>
      </c>
      <c r="F473">
        <v>0</v>
      </c>
      <c r="G473">
        <v>1</v>
      </c>
      <c r="H473">
        <v>1</v>
      </c>
    </row>
    <row r="474" spans="1:8" x14ac:dyDescent="0.25">
      <c r="A474">
        <f t="shared" si="17"/>
        <v>21</v>
      </c>
      <c r="B474">
        <v>30353</v>
      </c>
      <c r="C474">
        <f t="shared" si="18"/>
        <v>1</v>
      </c>
      <c r="D474">
        <v>14</v>
      </c>
      <c r="E474">
        <v>470</v>
      </c>
      <c r="F474">
        <v>5</v>
      </c>
      <c r="G474">
        <v>0</v>
      </c>
      <c r="H474">
        <v>0</v>
      </c>
    </row>
    <row r="475" spans="1:8" x14ac:dyDescent="0.25">
      <c r="A475">
        <f t="shared" si="17"/>
        <v>21</v>
      </c>
      <c r="B475">
        <v>30424</v>
      </c>
      <c r="C475">
        <f t="shared" si="18"/>
        <v>3</v>
      </c>
      <c r="D475">
        <v>7</v>
      </c>
      <c r="E475">
        <v>426</v>
      </c>
      <c r="F475">
        <v>0</v>
      </c>
      <c r="G475">
        <v>1</v>
      </c>
      <c r="H475">
        <v>1</v>
      </c>
    </row>
    <row r="476" spans="1:8" x14ac:dyDescent="0.25">
      <c r="A476">
        <f t="shared" si="17"/>
        <v>21</v>
      </c>
      <c r="B476">
        <v>30425</v>
      </c>
      <c r="C476">
        <f t="shared" si="18"/>
        <v>3</v>
      </c>
      <c r="D476">
        <v>17</v>
      </c>
      <c r="E476">
        <v>268</v>
      </c>
      <c r="F476">
        <v>1</v>
      </c>
      <c r="G476">
        <v>0</v>
      </c>
      <c r="H476">
        <v>0</v>
      </c>
    </row>
    <row r="477" spans="1:8" x14ac:dyDescent="0.25">
      <c r="A477">
        <f t="shared" si="17"/>
        <v>21</v>
      </c>
      <c r="B477">
        <v>30486</v>
      </c>
      <c r="C477">
        <f t="shared" si="18"/>
        <v>4</v>
      </c>
      <c r="D477">
        <v>5</v>
      </c>
      <c r="E477">
        <v>85</v>
      </c>
      <c r="F477">
        <v>3</v>
      </c>
      <c r="G477">
        <v>0</v>
      </c>
      <c r="H477">
        <v>0</v>
      </c>
    </row>
    <row r="478" spans="1:8" x14ac:dyDescent="0.25">
      <c r="A478">
        <f t="shared" si="17"/>
        <v>21</v>
      </c>
      <c r="B478">
        <v>30513</v>
      </c>
      <c r="C478">
        <f t="shared" si="18"/>
        <v>4</v>
      </c>
      <c r="D478">
        <v>3</v>
      </c>
      <c r="E478">
        <v>265</v>
      </c>
      <c r="F478">
        <v>4</v>
      </c>
      <c r="G478">
        <v>0</v>
      </c>
      <c r="H478">
        <v>0</v>
      </c>
    </row>
    <row r="479" spans="1:8" x14ac:dyDescent="0.25">
      <c r="A479">
        <f t="shared" si="17"/>
        <v>21</v>
      </c>
      <c r="B479">
        <v>30705</v>
      </c>
      <c r="C479">
        <f t="shared" si="18"/>
        <v>7</v>
      </c>
      <c r="D479">
        <v>21</v>
      </c>
      <c r="E479">
        <v>15</v>
      </c>
      <c r="F479">
        <v>4</v>
      </c>
      <c r="G479">
        <v>0</v>
      </c>
      <c r="H479">
        <v>1</v>
      </c>
    </row>
    <row r="480" spans="1:8" x14ac:dyDescent="0.25">
      <c r="A480">
        <f t="shared" si="17"/>
        <v>21</v>
      </c>
      <c r="B480">
        <v>30719</v>
      </c>
      <c r="C480">
        <f t="shared" si="18"/>
        <v>7</v>
      </c>
      <c r="D480">
        <v>10</v>
      </c>
      <c r="E480">
        <v>69</v>
      </c>
      <c r="F480">
        <v>6</v>
      </c>
      <c r="G480">
        <v>0</v>
      </c>
      <c r="H480">
        <v>1</v>
      </c>
    </row>
    <row r="481" spans="1:8" x14ac:dyDescent="0.25">
      <c r="A481">
        <f t="shared" si="17"/>
        <v>21</v>
      </c>
      <c r="B481">
        <v>30737</v>
      </c>
      <c r="C481">
        <f t="shared" si="18"/>
        <v>8</v>
      </c>
      <c r="D481">
        <v>30</v>
      </c>
      <c r="E481">
        <v>374</v>
      </c>
      <c r="F481">
        <v>1</v>
      </c>
      <c r="G481">
        <v>0</v>
      </c>
      <c r="H481">
        <v>0</v>
      </c>
    </row>
    <row r="482" spans="1:8" x14ac:dyDescent="0.25">
      <c r="A482">
        <f t="shared" si="17"/>
        <v>21</v>
      </c>
      <c r="B482">
        <v>30835</v>
      </c>
      <c r="C482">
        <f t="shared" si="18"/>
        <v>9</v>
      </c>
      <c r="D482">
        <v>13</v>
      </c>
      <c r="E482">
        <v>131</v>
      </c>
      <c r="F482">
        <v>6</v>
      </c>
      <c r="G482">
        <v>0</v>
      </c>
      <c r="H482">
        <v>0</v>
      </c>
    </row>
    <row r="483" spans="1:8" x14ac:dyDescent="0.25">
      <c r="A483">
        <f t="shared" si="17"/>
        <v>21</v>
      </c>
      <c r="B483">
        <v>30849</v>
      </c>
      <c r="C483">
        <f t="shared" si="18"/>
        <v>10</v>
      </c>
      <c r="D483">
        <v>19</v>
      </c>
      <c r="E483">
        <v>421</v>
      </c>
      <c r="F483">
        <v>5</v>
      </c>
      <c r="G483">
        <v>0</v>
      </c>
      <c r="H483">
        <v>0</v>
      </c>
    </row>
    <row r="484" spans="1:8" x14ac:dyDescent="0.25">
      <c r="A484">
        <f t="shared" si="17"/>
        <v>21</v>
      </c>
      <c r="B484">
        <v>30856</v>
      </c>
      <c r="C484">
        <f t="shared" si="18"/>
        <v>10</v>
      </c>
      <c r="D484">
        <v>3</v>
      </c>
      <c r="E484">
        <v>193</v>
      </c>
      <c r="F484">
        <v>2</v>
      </c>
      <c r="G484">
        <v>0</v>
      </c>
      <c r="H484">
        <v>0</v>
      </c>
    </row>
    <row r="485" spans="1:8" x14ac:dyDescent="0.25">
      <c r="A485">
        <f t="shared" si="17"/>
        <v>21</v>
      </c>
      <c r="B485">
        <v>30945</v>
      </c>
      <c r="C485">
        <f t="shared" si="18"/>
        <v>11</v>
      </c>
      <c r="D485">
        <v>1</v>
      </c>
      <c r="E485">
        <v>214</v>
      </c>
      <c r="F485">
        <v>5</v>
      </c>
      <c r="G485">
        <v>0</v>
      </c>
      <c r="H485">
        <v>0</v>
      </c>
    </row>
    <row r="486" spans="1:8" x14ac:dyDescent="0.25">
      <c r="A486">
        <f t="shared" si="17"/>
        <v>21</v>
      </c>
      <c r="B486">
        <v>30967</v>
      </c>
      <c r="C486">
        <f t="shared" si="18"/>
        <v>12</v>
      </c>
      <c r="D486">
        <v>14</v>
      </c>
      <c r="E486">
        <v>404</v>
      </c>
      <c r="F486">
        <v>2</v>
      </c>
      <c r="G486">
        <v>0</v>
      </c>
      <c r="H486">
        <v>0</v>
      </c>
    </row>
    <row r="487" spans="1:8" x14ac:dyDescent="0.25">
      <c r="A487">
        <f t="shared" si="17"/>
        <v>21</v>
      </c>
      <c r="B487">
        <v>31019</v>
      </c>
      <c r="C487">
        <f t="shared" si="18"/>
        <v>12</v>
      </c>
      <c r="D487">
        <v>32</v>
      </c>
      <c r="E487">
        <v>394</v>
      </c>
      <c r="F487">
        <v>3</v>
      </c>
      <c r="G487">
        <v>0</v>
      </c>
      <c r="H487">
        <v>1</v>
      </c>
    </row>
    <row r="488" spans="1:8" x14ac:dyDescent="0.25">
      <c r="A488">
        <f t="shared" si="17"/>
        <v>21</v>
      </c>
      <c r="B488">
        <v>31027</v>
      </c>
      <c r="C488">
        <f t="shared" si="18"/>
        <v>13</v>
      </c>
      <c r="D488">
        <v>6</v>
      </c>
      <c r="E488">
        <v>96</v>
      </c>
      <c r="F488">
        <v>3</v>
      </c>
      <c r="G488">
        <v>0</v>
      </c>
      <c r="H488">
        <v>0</v>
      </c>
    </row>
    <row r="489" spans="1:8" x14ac:dyDescent="0.25">
      <c r="A489">
        <f t="shared" si="17"/>
        <v>21</v>
      </c>
      <c r="B489">
        <v>31146</v>
      </c>
      <c r="C489">
        <f t="shared" si="18"/>
        <v>15</v>
      </c>
      <c r="D489">
        <v>10</v>
      </c>
      <c r="E489">
        <v>144</v>
      </c>
      <c r="F489">
        <v>4</v>
      </c>
      <c r="G489">
        <v>0</v>
      </c>
      <c r="H489">
        <v>1</v>
      </c>
    </row>
    <row r="490" spans="1:8" x14ac:dyDescent="0.25">
      <c r="A490">
        <f t="shared" si="17"/>
        <v>21</v>
      </c>
      <c r="B490">
        <v>31256</v>
      </c>
      <c r="C490">
        <f t="shared" si="18"/>
        <v>16</v>
      </c>
      <c r="D490">
        <v>2</v>
      </c>
      <c r="E490">
        <v>431</v>
      </c>
      <c r="F490">
        <v>6</v>
      </c>
      <c r="G490">
        <v>0</v>
      </c>
      <c r="H490">
        <v>1</v>
      </c>
    </row>
    <row r="491" spans="1:8" x14ac:dyDescent="0.25">
      <c r="A491">
        <f t="shared" si="17"/>
        <v>21</v>
      </c>
      <c r="B491">
        <v>31354</v>
      </c>
      <c r="C491">
        <f t="shared" si="18"/>
        <v>18</v>
      </c>
      <c r="D491">
        <v>20</v>
      </c>
      <c r="E491">
        <v>71</v>
      </c>
      <c r="F491">
        <v>0</v>
      </c>
      <c r="G491">
        <v>1</v>
      </c>
      <c r="H491">
        <v>1</v>
      </c>
    </row>
    <row r="492" spans="1:8" x14ac:dyDescent="0.25">
      <c r="A492">
        <f t="shared" si="17"/>
        <v>21</v>
      </c>
      <c r="B492">
        <v>31376</v>
      </c>
      <c r="C492">
        <f t="shared" si="18"/>
        <v>18</v>
      </c>
      <c r="D492">
        <v>4</v>
      </c>
      <c r="E492">
        <v>305</v>
      </c>
      <c r="F492">
        <v>4</v>
      </c>
      <c r="G492">
        <v>0</v>
      </c>
      <c r="H492">
        <v>0</v>
      </c>
    </row>
    <row r="493" spans="1:8" x14ac:dyDescent="0.25">
      <c r="A493">
        <f t="shared" si="17"/>
        <v>21</v>
      </c>
      <c r="B493">
        <v>31384</v>
      </c>
      <c r="C493">
        <f t="shared" si="18"/>
        <v>19</v>
      </c>
      <c r="D493">
        <v>5</v>
      </c>
      <c r="E493">
        <v>155</v>
      </c>
      <c r="F493">
        <v>4</v>
      </c>
      <c r="G493">
        <v>0</v>
      </c>
      <c r="H493">
        <v>1</v>
      </c>
    </row>
    <row r="494" spans="1:8" x14ac:dyDescent="0.25">
      <c r="A494">
        <f t="shared" si="17"/>
        <v>21</v>
      </c>
      <c r="B494">
        <v>31415</v>
      </c>
      <c r="C494">
        <f t="shared" si="18"/>
        <v>19</v>
      </c>
      <c r="D494">
        <v>6</v>
      </c>
      <c r="E494">
        <v>342</v>
      </c>
      <c r="F494">
        <v>2</v>
      </c>
      <c r="G494">
        <v>0</v>
      </c>
      <c r="H494">
        <v>0</v>
      </c>
    </row>
    <row r="495" spans="1:8" x14ac:dyDescent="0.25">
      <c r="A495">
        <f t="shared" si="17"/>
        <v>21</v>
      </c>
      <c r="B495">
        <v>31500</v>
      </c>
      <c r="C495">
        <f t="shared" si="18"/>
        <v>21</v>
      </c>
      <c r="D495">
        <v>5</v>
      </c>
      <c r="E495">
        <v>475</v>
      </c>
      <c r="F495">
        <v>0</v>
      </c>
      <c r="G495">
        <v>1</v>
      </c>
      <c r="H495">
        <v>0</v>
      </c>
    </row>
    <row r="496" spans="1:8" x14ac:dyDescent="0.25">
      <c r="A496">
        <f t="shared" si="17"/>
        <v>21</v>
      </c>
      <c r="B496">
        <v>31627</v>
      </c>
      <c r="C496">
        <f t="shared" si="18"/>
        <v>23</v>
      </c>
      <c r="D496">
        <v>21</v>
      </c>
      <c r="E496">
        <v>301</v>
      </c>
      <c r="F496">
        <v>5</v>
      </c>
      <c r="G496">
        <v>0</v>
      </c>
      <c r="H496">
        <v>0</v>
      </c>
    </row>
    <row r="497" spans="1:8" x14ac:dyDescent="0.25">
      <c r="A497">
        <f t="shared" si="17"/>
        <v>21</v>
      </c>
      <c r="B497">
        <v>31658</v>
      </c>
      <c r="C497">
        <f t="shared" si="18"/>
        <v>23</v>
      </c>
      <c r="D497">
        <v>8</v>
      </c>
      <c r="E497">
        <v>348</v>
      </c>
      <c r="F497">
        <v>6</v>
      </c>
      <c r="G497">
        <v>0</v>
      </c>
      <c r="H497">
        <v>0</v>
      </c>
    </row>
    <row r="498" spans="1:8" x14ac:dyDescent="0.25">
      <c r="A498">
        <f t="shared" si="17"/>
        <v>22</v>
      </c>
      <c r="B498">
        <v>31702</v>
      </c>
      <c r="C498">
        <f t="shared" si="18"/>
        <v>0</v>
      </c>
      <c r="D498">
        <v>12</v>
      </c>
      <c r="E498">
        <v>306</v>
      </c>
      <c r="F498">
        <v>0</v>
      </c>
      <c r="G498">
        <v>1</v>
      </c>
      <c r="H498">
        <v>0</v>
      </c>
    </row>
    <row r="499" spans="1:8" x14ac:dyDescent="0.25">
      <c r="A499">
        <f t="shared" si="17"/>
        <v>22</v>
      </c>
      <c r="B499">
        <v>31749</v>
      </c>
      <c r="C499">
        <f t="shared" si="18"/>
        <v>1</v>
      </c>
      <c r="D499">
        <v>44</v>
      </c>
      <c r="E499">
        <v>492</v>
      </c>
      <c r="F499">
        <v>4</v>
      </c>
      <c r="G499">
        <v>0</v>
      </c>
      <c r="H499">
        <v>1</v>
      </c>
    </row>
    <row r="500" spans="1:8" x14ac:dyDescent="0.25">
      <c r="A500">
        <f t="shared" si="17"/>
        <v>22</v>
      </c>
      <c r="B500">
        <v>31762</v>
      </c>
      <c r="C500">
        <f t="shared" si="18"/>
        <v>1</v>
      </c>
      <c r="D500">
        <v>23</v>
      </c>
      <c r="E500">
        <v>222</v>
      </c>
      <c r="F500">
        <v>2</v>
      </c>
      <c r="G500">
        <v>0</v>
      </c>
      <c r="H500">
        <v>1</v>
      </c>
    </row>
    <row r="501" spans="1:8" x14ac:dyDescent="0.25">
      <c r="A501">
        <f t="shared" si="17"/>
        <v>22</v>
      </c>
      <c r="B501">
        <v>31829</v>
      </c>
      <c r="C501">
        <f t="shared" si="18"/>
        <v>2</v>
      </c>
      <c r="D501">
        <v>2</v>
      </c>
      <c r="E501">
        <v>15</v>
      </c>
      <c r="F501">
        <v>4</v>
      </c>
      <c r="G501">
        <v>0</v>
      </c>
      <c r="H501">
        <v>1</v>
      </c>
    </row>
    <row r="502" spans="1:8" x14ac:dyDescent="0.25">
      <c r="A502">
        <f t="shared" si="17"/>
        <v>22</v>
      </c>
      <c r="B502">
        <v>32027</v>
      </c>
      <c r="C502">
        <f t="shared" si="18"/>
        <v>5</v>
      </c>
      <c r="D502">
        <v>6</v>
      </c>
      <c r="E502">
        <v>105</v>
      </c>
      <c r="F502">
        <v>0</v>
      </c>
      <c r="G502">
        <v>1</v>
      </c>
      <c r="H502">
        <v>1</v>
      </c>
    </row>
    <row r="503" spans="1:8" x14ac:dyDescent="0.25">
      <c r="A503">
        <f t="shared" si="17"/>
        <v>22</v>
      </c>
      <c r="B503">
        <v>32089</v>
      </c>
      <c r="C503">
        <f t="shared" si="18"/>
        <v>6</v>
      </c>
      <c r="D503">
        <v>8</v>
      </c>
      <c r="E503">
        <v>50</v>
      </c>
      <c r="F503">
        <v>1</v>
      </c>
      <c r="G503">
        <v>0</v>
      </c>
      <c r="H503">
        <v>0</v>
      </c>
    </row>
    <row r="504" spans="1:8" x14ac:dyDescent="0.25">
      <c r="A504">
        <f t="shared" si="17"/>
        <v>22</v>
      </c>
      <c r="B504">
        <v>32355</v>
      </c>
      <c r="C504">
        <f t="shared" si="18"/>
        <v>11</v>
      </c>
      <c r="D504">
        <v>19</v>
      </c>
      <c r="E504">
        <v>138</v>
      </c>
      <c r="F504">
        <v>3</v>
      </c>
      <c r="G504">
        <v>0</v>
      </c>
      <c r="H504">
        <v>0</v>
      </c>
    </row>
    <row r="505" spans="1:8" x14ac:dyDescent="0.25">
      <c r="A505">
        <f t="shared" si="17"/>
        <v>22</v>
      </c>
      <c r="B505">
        <v>32530</v>
      </c>
      <c r="C505">
        <f t="shared" si="18"/>
        <v>14</v>
      </c>
      <c r="D505">
        <v>49</v>
      </c>
      <c r="E505">
        <v>395</v>
      </c>
      <c r="F505">
        <v>0</v>
      </c>
      <c r="G505">
        <v>1</v>
      </c>
      <c r="H505">
        <v>0</v>
      </c>
    </row>
    <row r="506" spans="1:8" x14ac:dyDescent="0.25">
      <c r="A506">
        <f t="shared" si="17"/>
        <v>22</v>
      </c>
      <c r="B506">
        <v>32558</v>
      </c>
      <c r="C506">
        <f t="shared" si="18"/>
        <v>14</v>
      </c>
      <c r="D506">
        <v>9</v>
      </c>
      <c r="E506">
        <v>69</v>
      </c>
      <c r="F506">
        <v>6</v>
      </c>
      <c r="G506">
        <v>0</v>
      </c>
      <c r="H506">
        <v>0</v>
      </c>
    </row>
    <row r="507" spans="1:8" x14ac:dyDescent="0.25">
      <c r="A507">
        <f t="shared" si="17"/>
        <v>22</v>
      </c>
      <c r="B507">
        <v>32646</v>
      </c>
      <c r="C507">
        <f t="shared" si="18"/>
        <v>16</v>
      </c>
      <c r="D507">
        <v>7</v>
      </c>
      <c r="E507">
        <v>82</v>
      </c>
      <c r="F507">
        <v>3</v>
      </c>
      <c r="G507">
        <v>0</v>
      </c>
      <c r="H507">
        <v>0</v>
      </c>
    </row>
    <row r="508" spans="1:8" x14ac:dyDescent="0.25">
      <c r="A508">
        <f t="shared" si="17"/>
        <v>22</v>
      </c>
      <c r="B508">
        <v>32646</v>
      </c>
      <c r="C508">
        <f t="shared" si="18"/>
        <v>16</v>
      </c>
      <c r="D508">
        <v>2</v>
      </c>
      <c r="E508">
        <v>137</v>
      </c>
      <c r="F508">
        <v>3</v>
      </c>
      <c r="G508">
        <v>0</v>
      </c>
      <c r="H508">
        <v>1</v>
      </c>
    </row>
    <row r="509" spans="1:8" x14ac:dyDescent="0.25">
      <c r="A509">
        <f t="shared" si="17"/>
        <v>22</v>
      </c>
      <c r="B509">
        <v>32724</v>
      </c>
      <c r="C509">
        <f t="shared" si="18"/>
        <v>17</v>
      </c>
      <c r="D509">
        <v>6</v>
      </c>
      <c r="E509">
        <v>243</v>
      </c>
      <c r="F509">
        <v>1</v>
      </c>
      <c r="G509">
        <v>0</v>
      </c>
      <c r="H509">
        <v>0</v>
      </c>
    </row>
    <row r="510" spans="1:8" x14ac:dyDescent="0.25">
      <c r="A510">
        <f t="shared" si="17"/>
        <v>22</v>
      </c>
      <c r="B510">
        <v>32726</v>
      </c>
      <c r="C510">
        <f t="shared" si="18"/>
        <v>17</v>
      </c>
      <c r="D510">
        <v>0</v>
      </c>
      <c r="E510">
        <v>255</v>
      </c>
      <c r="F510">
        <v>2</v>
      </c>
      <c r="G510">
        <v>0</v>
      </c>
      <c r="H510">
        <v>1</v>
      </c>
    </row>
    <row r="511" spans="1:8" x14ac:dyDescent="0.25">
      <c r="A511">
        <f t="shared" si="17"/>
        <v>22</v>
      </c>
      <c r="B511">
        <v>32786</v>
      </c>
      <c r="C511">
        <f t="shared" si="18"/>
        <v>18</v>
      </c>
      <c r="D511">
        <v>9</v>
      </c>
      <c r="E511">
        <v>2</v>
      </c>
      <c r="F511">
        <v>1</v>
      </c>
      <c r="G511">
        <v>0</v>
      </c>
      <c r="H511">
        <v>0</v>
      </c>
    </row>
    <row r="512" spans="1:8" x14ac:dyDescent="0.25">
      <c r="A512">
        <f t="shared" si="17"/>
        <v>22</v>
      </c>
      <c r="B512">
        <v>32788</v>
      </c>
      <c r="C512">
        <f t="shared" si="18"/>
        <v>18</v>
      </c>
      <c r="D512">
        <v>1</v>
      </c>
      <c r="E512">
        <v>252</v>
      </c>
      <c r="F512">
        <v>1</v>
      </c>
      <c r="G512">
        <v>0</v>
      </c>
      <c r="H512">
        <v>1</v>
      </c>
    </row>
    <row r="513" spans="1:8" x14ac:dyDescent="0.25">
      <c r="A513">
        <f t="shared" si="17"/>
        <v>22</v>
      </c>
      <c r="B513">
        <v>32994</v>
      </c>
      <c r="C513">
        <f t="shared" si="18"/>
        <v>21</v>
      </c>
      <c r="D513">
        <v>3</v>
      </c>
      <c r="E513">
        <v>383</v>
      </c>
      <c r="F513">
        <v>6</v>
      </c>
      <c r="G513">
        <v>0</v>
      </c>
      <c r="H513">
        <v>0</v>
      </c>
    </row>
    <row r="514" spans="1:8" x14ac:dyDescent="0.25">
      <c r="A514">
        <f t="shared" si="17"/>
        <v>22</v>
      </c>
      <c r="B514">
        <v>33036</v>
      </c>
      <c r="C514">
        <f t="shared" si="18"/>
        <v>22</v>
      </c>
      <c r="D514">
        <v>5</v>
      </c>
      <c r="E514">
        <v>2</v>
      </c>
      <c r="F514">
        <v>1</v>
      </c>
      <c r="G514">
        <v>0</v>
      </c>
      <c r="H514">
        <v>0</v>
      </c>
    </row>
    <row r="515" spans="1:8" x14ac:dyDescent="0.25">
      <c r="A515">
        <f t="shared" si="17"/>
        <v>22</v>
      </c>
      <c r="B515">
        <v>33079</v>
      </c>
      <c r="C515">
        <f t="shared" si="18"/>
        <v>23</v>
      </c>
      <c r="D515">
        <v>15</v>
      </c>
      <c r="E515">
        <v>414</v>
      </c>
      <c r="F515">
        <v>0</v>
      </c>
      <c r="G515">
        <v>1</v>
      </c>
      <c r="H515">
        <v>0</v>
      </c>
    </row>
    <row r="516" spans="1:8" x14ac:dyDescent="0.25">
      <c r="A516">
        <f t="shared" si="17"/>
        <v>23</v>
      </c>
      <c r="B516">
        <v>33177</v>
      </c>
      <c r="C516">
        <f t="shared" si="18"/>
        <v>0</v>
      </c>
      <c r="D516">
        <v>23</v>
      </c>
      <c r="E516">
        <v>234</v>
      </c>
      <c r="F516">
        <v>4</v>
      </c>
      <c r="G516">
        <v>0</v>
      </c>
      <c r="H516">
        <v>1</v>
      </c>
    </row>
    <row r="517" spans="1:8" x14ac:dyDescent="0.25">
      <c r="A517">
        <f t="shared" si="17"/>
        <v>23</v>
      </c>
      <c r="B517">
        <v>33186</v>
      </c>
      <c r="C517">
        <f t="shared" si="18"/>
        <v>1</v>
      </c>
      <c r="D517">
        <v>4</v>
      </c>
      <c r="E517">
        <v>14</v>
      </c>
      <c r="F517">
        <v>6</v>
      </c>
      <c r="G517">
        <v>0</v>
      </c>
      <c r="H517">
        <v>0</v>
      </c>
    </row>
    <row r="518" spans="1:8" x14ac:dyDescent="0.25">
      <c r="A518">
        <f t="shared" si="17"/>
        <v>23</v>
      </c>
      <c r="B518">
        <v>33195</v>
      </c>
      <c r="C518">
        <f t="shared" si="18"/>
        <v>1</v>
      </c>
      <c r="D518">
        <v>7</v>
      </c>
      <c r="E518">
        <v>313</v>
      </c>
      <c r="F518">
        <v>1</v>
      </c>
      <c r="G518">
        <v>0</v>
      </c>
      <c r="H518">
        <v>0</v>
      </c>
    </row>
    <row r="519" spans="1:8" x14ac:dyDescent="0.25">
      <c r="A519">
        <f t="shared" ref="A519:A582" si="19">TRUNC(TRUNC(B519/60)/24)</f>
        <v>23</v>
      </c>
      <c r="B519">
        <v>33266</v>
      </c>
      <c r="C519">
        <f t="shared" ref="C519:C582" si="20">MOD(TRUNC(B519/60),24)</f>
        <v>2</v>
      </c>
      <c r="D519">
        <v>21</v>
      </c>
      <c r="E519">
        <v>269</v>
      </c>
      <c r="F519">
        <v>3</v>
      </c>
      <c r="G519">
        <v>0</v>
      </c>
      <c r="H519">
        <v>1</v>
      </c>
    </row>
    <row r="520" spans="1:8" x14ac:dyDescent="0.25">
      <c r="A520">
        <f t="shared" si="19"/>
        <v>23</v>
      </c>
      <c r="B520">
        <v>33305</v>
      </c>
      <c r="C520">
        <f t="shared" si="20"/>
        <v>3</v>
      </c>
      <c r="D520">
        <v>7</v>
      </c>
      <c r="E520">
        <v>182</v>
      </c>
      <c r="F520">
        <v>2</v>
      </c>
      <c r="G520">
        <v>0</v>
      </c>
      <c r="H520">
        <v>0</v>
      </c>
    </row>
    <row r="521" spans="1:8" x14ac:dyDescent="0.25">
      <c r="A521">
        <f t="shared" si="19"/>
        <v>23</v>
      </c>
      <c r="B521">
        <v>33333</v>
      </c>
      <c r="C521">
        <f t="shared" si="20"/>
        <v>3</v>
      </c>
      <c r="D521">
        <v>1</v>
      </c>
      <c r="E521">
        <v>219</v>
      </c>
      <c r="F521">
        <v>3</v>
      </c>
      <c r="G521">
        <v>0</v>
      </c>
      <c r="H521">
        <v>1</v>
      </c>
    </row>
    <row r="522" spans="1:8" x14ac:dyDescent="0.25">
      <c r="A522">
        <f t="shared" si="19"/>
        <v>23</v>
      </c>
      <c r="B522">
        <v>33370</v>
      </c>
      <c r="C522">
        <f t="shared" si="20"/>
        <v>4</v>
      </c>
      <c r="D522">
        <v>4</v>
      </c>
      <c r="E522">
        <v>275</v>
      </c>
      <c r="F522">
        <v>0</v>
      </c>
      <c r="G522">
        <v>1</v>
      </c>
      <c r="H522">
        <v>1</v>
      </c>
    </row>
    <row r="523" spans="1:8" x14ac:dyDescent="0.25">
      <c r="A523">
        <f t="shared" si="19"/>
        <v>23</v>
      </c>
      <c r="B523">
        <v>33376</v>
      </c>
      <c r="C523">
        <f t="shared" si="20"/>
        <v>4</v>
      </c>
      <c r="D523">
        <v>79</v>
      </c>
      <c r="E523">
        <v>419</v>
      </c>
      <c r="F523">
        <v>2</v>
      </c>
      <c r="G523">
        <v>0</v>
      </c>
      <c r="H523">
        <v>0</v>
      </c>
    </row>
    <row r="524" spans="1:8" x14ac:dyDescent="0.25">
      <c r="A524">
        <f t="shared" si="19"/>
        <v>23</v>
      </c>
      <c r="B524">
        <v>33478</v>
      </c>
      <c r="C524">
        <f t="shared" si="20"/>
        <v>5</v>
      </c>
      <c r="D524">
        <v>10</v>
      </c>
      <c r="E524">
        <v>312</v>
      </c>
      <c r="F524">
        <v>5</v>
      </c>
      <c r="G524">
        <v>0</v>
      </c>
      <c r="H524">
        <v>1</v>
      </c>
    </row>
    <row r="525" spans="1:8" x14ac:dyDescent="0.25">
      <c r="A525">
        <f t="shared" si="19"/>
        <v>23</v>
      </c>
      <c r="B525">
        <v>33707</v>
      </c>
      <c r="C525">
        <f t="shared" si="20"/>
        <v>9</v>
      </c>
      <c r="D525">
        <v>7</v>
      </c>
      <c r="E525">
        <v>74</v>
      </c>
      <c r="F525">
        <v>1</v>
      </c>
      <c r="G525">
        <v>0</v>
      </c>
      <c r="H525">
        <v>1</v>
      </c>
    </row>
    <row r="526" spans="1:8" x14ac:dyDescent="0.25">
      <c r="A526">
        <f t="shared" si="19"/>
        <v>23</v>
      </c>
      <c r="B526">
        <v>33735</v>
      </c>
      <c r="C526">
        <f t="shared" si="20"/>
        <v>10</v>
      </c>
      <c r="D526">
        <v>24</v>
      </c>
      <c r="E526">
        <v>429</v>
      </c>
      <c r="F526">
        <v>3</v>
      </c>
      <c r="G526">
        <v>0</v>
      </c>
      <c r="H526">
        <v>1</v>
      </c>
    </row>
    <row r="527" spans="1:8" x14ac:dyDescent="0.25">
      <c r="A527">
        <f t="shared" si="19"/>
        <v>23</v>
      </c>
      <c r="B527">
        <v>33772</v>
      </c>
      <c r="C527">
        <f t="shared" si="20"/>
        <v>10</v>
      </c>
      <c r="D527">
        <v>22</v>
      </c>
      <c r="E527">
        <v>386</v>
      </c>
      <c r="F527">
        <v>2</v>
      </c>
      <c r="G527">
        <v>0</v>
      </c>
      <c r="H527">
        <v>0</v>
      </c>
    </row>
    <row r="528" spans="1:8" x14ac:dyDescent="0.25">
      <c r="A528">
        <f t="shared" si="19"/>
        <v>23</v>
      </c>
      <c r="B528">
        <v>34197</v>
      </c>
      <c r="C528">
        <f t="shared" si="20"/>
        <v>17</v>
      </c>
      <c r="D528">
        <v>17</v>
      </c>
      <c r="E528">
        <v>250</v>
      </c>
      <c r="F528">
        <v>6</v>
      </c>
      <c r="G528">
        <v>0</v>
      </c>
      <c r="H528">
        <v>1</v>
      </c>
    </row>
    <row r="529" spans="1:8" x14ac:dyDescent="0.25">
      <c r="A529">
        <f t="shared" si="19"/>
        <v>23</v>
      </c>
      <c r="B529">
        <v>34244</v>
      </c>
      <c r="C529">
        <f t="shared" si="20"/>
        <v>18</v>
      </c>
      <c r="D529">
        <v>32</v>
      </c>
      <c r="E529">
        <v>73</v>
      </c>
      <c r="F529">
        <v>6</v>
      </c>
      <c r="G529">
        <v>0</v>
      </c>
      <c r="H529">
        <v>0</v>
      </c>
    </row>
    <row r="530" spans="1:8" x14ac:dyDescent="0.25">
      <c r="A530">
        <f t="shared" si="19"/>
        <v>23</v>
      </c>
      <c r="B530">
        <v>34317</v>
      </c>
      <c r="C530">
        <f t="shared" si="20"/>
        <v>19</v>
      </c>
      <c r="D530">
        <v>1</v>
      </c>
      <c r="E530">
        <v>449</v>
      </c>
      <c r="F530">
        <v>5</v>
      </c>
      <c r="G530">
        <v>0</v>
      </c>
      <c r="H530">
        <v>1</v>
      </c>
    </row>
    <row r="531" spans="1:8" x14ac:dyDescent="0.25">
      <c r="A531">
        <f t="shared" si="19"/>
        <v>23</v>
      </c>
      <c r="B531">
        <v>34438</v>
      </c>
      <c r="C531">
        <f t="shared" si="20"/>
        <v>21</v>
      </c>
      <c r="D531">
        <v>3</v>
      </c>
      <c r="E531">
        <v>277</v>
      </c>
      <c r="F531">
        <v>5</v>
      </c>
      <c r="G531">
        <v>0</v>
      </c>
      <c r="H531">
        <v>1</v>
      </c>
    </row>
    <row r="532" spans="1:8" x14ac:dyDescent="0.25">
      <c r="A532">
        <f t="shared" si="19"/>
        <v>24</v>
      </c>
      <c r="B532">
        <v>34708</v>
      </c>
      <c r="C532">
        <f t="shared" si="20"/>
        <v>2</v>
      </c>
      <c r="D532">
        <v>8</v>
      </c>
      <c r="E532">
        <v>304</v>
      </c>
      <c r="F532">
        <v>6</v>
      </c>
      <c r="G532">
        <v>0</v>
      </c>
      <c r="H532">
        <v>0</v>
      </c>
    </row>
    <row r="533" spans="1:8" x14ac:dyDescent="0.25">
      <c r="A533">
        <f t="shared" si="19"/>
        <v>24</v>
      </c>
      <c r="B533">
        <v>34759</v>
      </c>
      <c r="C533">
        <f t="shared" si="20"/>
        <v>3</v>
      </c>
      <c r="D533">
        <v>20</v>
      </c>
      <c r="E533">
        <v>394</v>
      </c>
      <c r="F533">
        <v>3</v>
      </c>
      <c r="G533">
        <v>0</v>
      </c>
      <c r="H533">
        <v>0</v>
      </c>
    </row>
    <row r="534" spans="1:8" x14ac:dyDescent="0.25">
      <c r="A534">
        <f t="shared" si="19"/>
        <v>24</v>
      </c>
      <c r="B534">
        <v>34789</v>
      </c>
      <c r="C534">
        <f t="shared" si="20"/>
        <v>3</v>
      </c>
      <c r="D534">
        <v>3</v>
      </c>
      <c r="E534">
        <v>248</v>
      </c>
      <c r="F534">
        <v>6</v>
      </c>
      <c r="G534">
        <v>0</v>
      </c>
      <c r="H534">
        <v>0</v>
      </c>
    </row>
    <row r="535" spans="1:8" x14ac:dyDescent="0.25">
      <c r="A535">
        <f t="shared" si="19"/>
        <v>24</v>
      </c>
      <c r="B535">
        <v>34799</v>
      </c>
      <c r="C535">
        <f t="shared" si="20"/>
        <v>3</v>
      </c>
      <c r="D535">
        <v>6</v>
      </c>
      <c r="E535">
        <v>146</v>
      </c>
      <c r="F535">
        <v>5</v>
      </c>
      <c r="G535">
        <v>0</v>
      </c>
      <c r="H535">
        <v>0</v>
      </c>
    </row>
    <row r="536" spans="1:8" x14ac:dyDescent="0.25">
      <c r="A536">
        <f t="shared" si="19"/>
        <v>24</v>
      </c>
      <c r="B536">
        <v>34933</v>
      </c>
      <c r="C536">
        <f t="shared" si="20"/>
        <v>6</v>
      </c>
      <c r="D536">
        <v>25</v>
      </c>
      <c r="E536">
        <v>416</v>
      </c>
      <c r="F536">
        <v>4</v>
      </c>
      <c r="G536">
        <v>0</v>
      </c>
      <c r="H536">
        <v>1</v>
      </c>
    </row>
    <row r="537" spans="1:8" x14ac:dyDescent="0.25">
      <c r="A537">
        <f t="shared" si="19"/>
        <v>24</v>
      </c>
      <c r="B537">
        <v>34933</v>
      </c>
      <c r="C537">
        <f t="shared" si="20"/>
        <v>6</v>
      </c>
      <c r="D537">
        <v>22</v>
      </c>
      <c r="E537">
        <v>172</v>
      </c>
      <c r="F537">
        <v>2</v>
      </c>
      <c r="G537">
        <v>0</v>
      </c>
      <c r="H537">
        <v>0</v>
      </c>
    </row>
    <row r="538" spans="1:8" x14ac:dyDescent="0.25">
      <c r="A538">
        <f t="shared" si="19"/>
        <v>24</v>
      </c>
      <c r="B538">
        <v>34943</v>
      </c>
      <c r="C538">
        <f t="shared" si="20"/>
        <v>6</v>
      </c>
      <c r="D538">
        <v>23</v>
      </c>
      <c r="E538">
        <v>23</v>
      </c>
      <c r="F538">
        <v>0</v>
      </c>
      <c r="G538">
        <v>1</v>
      </c>
      <c r="H538">
        <v>0</v>
      </c>
    </row>
    <row r="539" spans="1:8" x14ac:dyDescent="0.25">
      <c r="A539">
        <f t="shared" si="19"/>
        <v>24</v>
      </c>
      <c r="B539">
        <v>34952</v>
      </c>
      <c r="C539">
        <f t="shared" si="20"/>
        <v>6</v>
      </c>
      <c r="D539">
        <v>6</v>
      </c>
      <c r="E539">
        <v>358</v>
      </c>
      <c r="F539">
        <v>2</v>
      </c>
      <c r="G539">
        <v>0</v>
      </c>
      <c r="H539">
        <v>0</v>
      </c>
    </row>
    <row r="540" spans="1:8" x14ac:dyDescent="0.25">
      <c r="A540">
        <f t="shared" si="19"/>
        <v>24</v>
      </c>
      <c r="B540">
        <v>34974</v>
      </c>
      <c r="C540">
        <f t="shared" si="20"/>
        <v>6</v>
      </c>
      <c r="D540">
        <v>27</v>
      </c>
      <c r="E540">
        <v>159</v>
      </c>
      <c r="F540">
        <v>0</v>
      </c>
      <c r="G540">
        <v>1</v>
      </c>
      <c r="H540">
        <v>0</v>
      </c>
    </row>
    <row r="541" spans="1:8" x14ac:dyDescent="0.25">
      <c r="A541">
        <f t="shared" si="19"/>
        <v>24</v>
      </c>
      <c r="B541">
        <v>34992</v>
      </c>
      <c r="C541">
        <f t="shared" si="20"/>
        <v>7</v>
      </c>
      <c r="D541">
        <v>11</v>
      </c>
      <c r="E541">
        <v>380</v>
      </c>
      <c r="F541">
        <v>2</v>
      </c>
      <c r="G541">
        <v>0</v>
      </c>
      <c r="H541">
        <v>0</v>
      </c>
    </row>
    <row r="542" spans="1:8" x14ac:dyDescent="0.25">
      <c r="A542">
        <f t="shared" si="19"/>
        <v>24</v>
      </c>
      <c r="B542">
        <v>35002</v>
      </c>
      <c r="C542">
        <f t="shared" si="20"/>
        <v>7</v>
      </c>
      <c r="D542">
        <v>17</v>
      </c>
      <c r="E542">
        <v>205</v>
      </c>
      <c r="F542">
        <v>3</v>
      </c>
      <c r="G542">
        <v>0</v>
      </c>
      <c r="H542">
        <v>1</v>
      </c>
    </row>
    <row r="543" spans="1:8" x14ac:dyDescent="0.25">
      <c r="A543">
        <f t="shared" si="19"/>
        <v>24</v>
      </c>
      <c r="B543">
        <v>35077</v>
      </c>
      <c r="C543">
        <f t="shared" si="20"/>
        <v>8</v>
      </c>
      <c r="D543">
        <v>15</v>
      </c>
      <c r="E543">
        <v>314</v>
      </c>
      <c r="F543">
        <v>6</v>
      </c>
      <c r="G543">
        <v>0</v>
      </c>
      <c r="H543">
        <v>0</v>
      </c>
    </row>
    <row r="544" spans="1:8" x14ac:dyDescent="0.25">
      <c r="A544">
        <f t="shared" si="19"/>
        <v>24</v>
      </c>
      <c r="B544">
        <v>35103</v>
      </c>
      <c r="C544">
        <f t="shared" si="20"/>
        <v>9</v>
      </c>
      <c r="D544">
        <v>2</v>
      </c>
      <c r="E544">
        <v>216</v>
      </c>
      <c r="F544">
        <v>6</v>
      </c>
      <c r="G544">
        <v>0</v>
      </c>
      <c r="H544">
        <v>0</v>
      </c>
    </row>
    <row r="545" spans="1:8" x14ac:dyDescent="0.25">
      <c r="A545">
        <f t="shared" si="19"/>
        <v>24</v>
      </c>
      <c r="B545">
        <v>35134</v>
      </c>
      <c r="C545">
        <f t="shared" si="20"/>
        <v>9</v>
      </c>
      <c r="D545">
        <v>15</v>
      </c>
      <c r="E545">
        <v>454</v>
      </c>
      <c r="F545">
        <v>5</v>
      </c>
      <c r="G545">
        <v>0</v>
      </c>
      <c r="H545">
        <v>1</v>
      </c>
    </row>
    <row r="546" spans="1:8" x14ac:dyDescent="0.25">
      <c r="A546">
        <f t="shared" si="19"/>
        <v>24</v>
      </c>
      <c r="B546">
        <v>35152</v>
      </c>
      <c r="C546">
        <f t="shared" si="20"/>
        <v>9</v>
      </c>
      <c r="D546">
        <v>4</v>
      </c>
      <c r="E546">
        <v>276</v>
      </c>
      <c r="F546">
        <v>1</v>
      </c>
      <c r="G546">
        <v>0</v>
      </c>
      <c r="H546">
        <v>1</v>
      </c>
    </row>
    <row r="547" spans="1:8" x14ac:dyDescent="0.25">
      <c r="A547">
        <f t="shared" si="19"/>
        <v>24</v>
      </c>
      <c r="B547">
        <v>35204</v>
      </c>
      <c r="C547">
        <f t="shared" si="20"/>
        <v>10</v>
      </c>
      <c r="D547">
        <v>3</v>
      </c>
      <c r="E547">
        <v>122</v>
      </c>
      <c r="F547">
        <v>1</v>
      </c>
      <c r="G547">
        <v>0</v>
      </c>
      <c r="H547">
        <v>1</v>
      </c>
    </row>
    <row r="548" spans="1:8" x14ac:dyDescent="0.25">
      <c r="A548">
        <f t="shared" si="19"/>
        <v>24</v>
      </c>
      <c r="B548">
        <v>35486</v>
      </c>
      <c r="C548">
        <f t="shared" si="20"/>
        <v>15</v>
      </c>
      <c r="D548">
        <v>20</v>
      </c>
      <c r="E548">
        <v>151</v>
      </c>
      <c r="F548">
        <v>3</v>
      </c>
      <c r="G548">
        <v>0</v>
      </c>
      <c r="H548">
        <v>1</v>
      </c>
    </row>
    <row r="549" spans="1:8" x14ac:dyDescent="0.25">
      <c r="A549">
        <f t="shared" si="19"/>
        <v>24</v>
      </c>
      <c r="B549">
        <v>35500</v>
      </c>
      <c r="C549">
        <f t="shared" si="20"/>
        <v>15</v>
      </c>
      <c r="D549">
        <v>8</v>
      </c>
      <c r="E549">
        <v>475</v>
      </c>
      <c r="F549">
        <v>4</v>
      </c>
      <c r="G549">
        <v>0</v>
      </c>
      <c r="H549">
        <v>0</v>
      </c>
    </row>
    <row r="550" spans="1:8" x14ac:dyDescent="0.25">
      <c r="A550">
        <f t="shared" si="19"/>
        <v>24</v>
      </c>
      <c r="B550">
        <v>35670</v>
      </c>
      <c r="C550">
        <f t="shared" si="20"/>
        <v>18</v>
      </c>
      <c r="D550">
        <v>14</v>
      </c>
      <c r="E550">
        <v>488</v>
      </c>
      <c r="F550">
        <v>0</v>
      </c>
      <c r="G550">
        <v>1</v>
      </c>
      <c r="H550">
        <v>0</v>
      </c>
    </row>
    <row r="551" spans="1:8" x14ac:dyDescent="0.25">
      <c r="A551">
        <f t="shared" si="19"/>
        <v>24</v>
      </c>
      <c r="B551">
        <v>35706</v>
      </c>
      <c r="C551">
        <f t="shared" si="20"/>
        <v>19</v>
      </c>
      <c r="D551">
        <v>19</v>
      </c>
      <c r="E551">
        <v>154</v>
      </c>
      <c r="F551">
        <v>5</v>
      </c>
      <c r="G551">
        <v>0</v>
      </c>
      <c r="H551">
        <v>0</v>
      </c>
    </row>
    <row r="552" spans="1:8" x14ac:dyDescent="0.25">
      <c r="A552">
        <f t="shared" si="19"/>
        <v>24</v>
      </c>
      <c r="B552">
        <v>35907</v>
      </c>
      <c r="C552">
        <f t="shared" si="20"/>
        <v>22</v>
      </c>
      <c r="D552">
        <v>3</v>
      </c>
      <c r="E552">
        <v>189</v>
      </c>
      <c r="F552">
        <v>2</v>
      </c>
      <c r="G552">
        <v>0</v>
      </c>
      <c r="H552">
        <v>1</v>
      </c>
    </row>
    <row r="553" spans="1:8" x14ac:dyDescent="0.25">
      <c r="A553">
        <f t="shared" si="19"/>
        <v>24</v>
      </c>
      <c r="B553">
        <v>35973</v>
      </c>
      <c r="C553">
        <f t="shared" si="20"/>
        <v>23</v>
      </c>
      <c r="D553">
        <v>8</v>
      </c>
      <c r="E553">
        <v>249</v>
      </c>
      <c r="F553">
        <v>4</v>
      </c>
      <c r="G553">
        <v>0</v>
      </c>
      <c r="H553">
        <v>1</v>
      </c>
    </row>
    <row r="554" spans="1:8" x14ac:dyDescent="0.25">
      <c r="A554">
        <f t="shared" si="19"/>
        <v>25</v>
      </c>
      <c r="B554">
        <v>36023</v>
      </c>
      <c r="C554">
        <f t="shared" si="20"/>
        <v>0</v>
      </c>
      <c r="D554">
        <v>6</v>
      </c>
      <c r="E554">
        <v>366</v>
      </c>
      <c r="F554">
        <v>0</v>
      </c>
      <c r="G554">
        <v>1</v>
      </c>
      <c r="H554">
        <v>1</v>
      </c>
    </row>
    <row r="555" spans="1:8" x14ac:dyDescent="0.25">
      <c r="A555">
        <f t="shared" si="19"/>
        <v>25</v>
      </c>
      <c r="B555">
        <v>36067</v>
      </c>
      <c r="C555">
        <f t="shared" si="20"/>
        <v>1</v>
      </c>
      <c r="D555">
        <v>11</v>
      </c>
      <c r="E555">
        <v>253</v>
      </c>
      <c r="F555">
        <v>5</v>
      </c>
      <c r="G555">
        <v>0</v>
      </c>
      <c r="H555">
        <v>0</v>
      </c>
    </row>
    <row r="556" spans="1:8" x14ac:dyDescent="0.25">
      <c r="A556">
        <f t="shared" si="19"/>
        <v>25</v>
      </c>
      <c r="B556">
        <v>36096</v>
      </c>
      <c r="C556">
        <f t="shared" si="20"/>
        <v>1</v>
      </c>
      <c r="D556">
        <v>64</v>
      </c>
      <c r="E556">
        <v>102</v>
      </c>
      <c r="F556">
        <v>0</v>
      </c>
      <c r="G556">
        <v>1</v>
      </c>
      <c r="H556">
        <v>1</v>
      </c>
    </row>
    <row r="557" spans="1:8" x14ac:dyDescent="0.25">
      <c r="A557">
        <f t="shared" si="19"/>
        <v>25</v>
      </c>
      <c r="B557">
        <v>36105</v>
      </c>
      <c r="C557">
        <f t="shared" si="20"/>
        <v>1</v>
      </c>
      <c r="D557">
        <v>4</v>
      </c>
      <c r="E557">
        <v>85</v>
      </c>
      <c r="F557">
        <v>0</v>
      </c>
      <c r="G557">
        <v>1</v>
      </c>
      <c r="H557">
        <v>0</v>
      </c>
    </row>
    <row r="558" spans="1:8" x14ac:dyDescent="0.25">
      <c r="A558">
        <f t="shared" si="19"/>
        <v>25</v>
      </c>
      <c r="B558">
        <v>36350</v>
      </c>
      <c r="C558">
        <f t="shared" si="20"/>
        <v>5</v>
      </c>
      <c r="D558">
        <v>24</v>
      </c>
      <c r="E558">
        <v>195</v>
      </c>
      <c r="F558">
        <v>5</v>
      </c>
      <c r="G558">
        <v>0</v>
      </c>
      <c r="H558">
        <v>0</v>
      </c>
    </row>
    <row r="559" spans="1:8" x14ac:dyDescent="0.25">
      <c r="A559">
        <f t="shared" si="19"/>
        <v>25</v>
      </c>
      <c r="B559">
        <v>36428</v>
      </c>
      <c r="C559">
        <f t="shared" si="20"/>
        <v>7</v>
      </c>
      <c r="D559">
        <v>9</v>
      </c>
      <c r="E559">
        <v>325</v>
      </c>
      <c r="F559">
        <v>5</v>
      </c>
      <c r="G559">
        <v>0</v>
      </c>
      <c r="H559">
        <v>0</v>
      </c>
    </row>
    <row r="560" spans="1:8" x14ac:dyDescent="0.25">
      <c r="A560">
        <f t="shared" si="19"/>
        <v>25</v>
      </c>
      <c r="B560">
        <v>36536</v>
      </c>
      <c r="C560">
        <f t="shared" si="20"/>
        <v>8</v>
      </c>
      <c r="D560">
        <v>1</v>
      </c>
      <c r="E560">
        <v>472</v>
      </c>
      <c r="F560">
        <v>5</v>
      </c>
      <c r="G560">
        <v>0</v>
      </c>
      <c r="H560">
        <v>0</v>
      </c>
    </row>
    <row r="561" spans="1:8" x14ac:dyDescent="0.25">
      <c r="A561">
        <f t="shared" si="19"/>
        <v>25</v>
      </c>
      <c r="B561">
        <v>36554</v>
      </c>
      <c r="C561">
        <f t="shared" si="20"/>
        <v>9</v>
      </c>
      <c r="D561">
        <v>3</v>
      </c>
      <c r="E561">
        <v>349</v>
      </c>
      <c r="F561">
        <v>2</v>
      </c>
      <c r="G561">
        <v>0</v>
      </c>
      <c r="H561">
        <v>0</v>
      </c>
    </row>
    <row r="562" spans="1:8" x14ac:dyDescent="0.25">
      <c r="A562">
        <f t="shared" si="19"/>
        <v>25</v>
      </c>
      <c r="B562">
        <v>36571</v>
      </c>
      <c r="C562">
        <f t="shared" si="20"/>
        <v>9</v>
      </c>
      <c r="D562">
        <v>62</v>
      </c>
      <c r="E562">
        <v>467</v>
      </c>
      <c r="F562">
        <v>4</v>
      </c>
      <c r="G562">
        <v>0</v>
      </c>
      <c r="H562">
        <v>1</v>
      </c>
    </row>
    <row r="563" spans="1:8" x14ac:dyDescent="0.25">
      <c r="A563">
        <f t="shared" si="19"/>
        <v>25</v>
      </c>
      <c r="B563">
        <v>36572</v>
      </c>
      <c r="C563">
        <f t="shared" si="20"/>
        <v>9</v>
      </c>
      <c r="D563">
        <v>9</v>
      </c>
      <c r="E563">
        <v>289</v>
      </c>
      <c r="F563">
        <v>3</v>
      </c>
      <c r="G563">
        <v>0</v>
      </c>
      <c r="H563">
        <v>0</v>
      </c>
    </row>
    <row r="564" spans="1:8" x14ac:dyDescent="0.25">
      <c r="A564">
        <f t="shared" si="19"/>
        <v>25</v>
      </c>
      <c r="B564">
        <v>36587</v>
      </c>
      <c r="C564">
        <f t="shared" si="20"/>
        <v>9</v>
      </c>
      <c r="D564">
        <v>12</v>
      </c>
      <c r="E564">
        <v>427</v>
      </c>
      <c r="F564">
        <v>1</v>
      </c>
      <c r="G564">
        <v>0</v>
      </c>
      <c r="H564">
        <v>0</v>
      </c>
    </row>
    <row r="565" spans="1:8" x14ac:dyDescent="0.25">
      <c r="A565">
        <f t="shared" si="19"/>
        <v>25</v>
      </c>
      <c r="B565">
        <v>36684</v>
      </c>
      <c r="C565">
        <f t="shared" si="20"/>
        <v>11</v>
      </c>
      <c r="D565">
        <v>18</v>
      </c>
      <c r="E565">
        <v>276</v>
      </c>
      <c r="F565">
        <v>5</v>
      </c>
      <c r="G565">
        <v>0</v>
      </c>
      <c r="H565">
        <v>1</v>
      </c>
    </row>
    <row r="566" spans="1:8" x14ac:dyDescent="0.25">
      <c r="A566">
        <f t="shared" si="19"/>
        <v>25</v>
      </c>
      <c r="B566">
        <v>36705</v>
      </c>
      <c r="C566">
        <f t="shared" si="20"/>
        <v>11</v>
      </c>
      <c r="D566">
        <v>2</v>
      </c>
      <c r="E566">
        <v>267</v>
      </c>
      <c r="F566">
        <v>4</v>
      </c>
      <c r="G566">
        <v>0</v>
      </c>
      <c r="H566">
        <v>0</v>
      </c>
    </row>
    <row r="567" spans="1:8" x14ac:dyDescent="0.25">
      <c r="A567">
        <f t="shared" si="19"/>
        <v>25</v>
      </c>
      <c r="B567">
        <v>36713</v>
      </c>
      <c r="C567">
        <f t="shared" si="20"/>
        <v>11</v>
      </c>
      <c r="D567">
        <v>19</v>
      </c>
      <c r="E567">
        <v>154</v>
      </c>
      <c r="F567">
        <v>0</v>
      </c>
      <c r="G567">
        <v>1</v>
      </c>
      <c r="H567">
        <v>0</v>
      </c>
    </row>
    <row r="568" spans="1:8" x14ac:dyDescent="0.25">
      <c r="A568">
        <f t="shared" si="19"/>
        <v>25</v>
      </c>
      <c r="B568">
        <v>36819</v>
      </c>
      <c r="C568">
        <f t="shared" si="20"/>
        <v>13</v>
      </c>
      <c r="D568">
        <v>3</v>
      </c>
      <c r="E568">
        <v>350</v>
      </c>
      <c r="F568">
        <v>3</v>
      </c>
      <c r="G568">
        <v>0</v>
      </c>
      <c r="H568">
        <v>0</v>
      </c>
    </row>
    <row r="569" spans="1:8" x14ac:dyDescent="0.25">
      <c r="A569">
        <f t="shared" si="19"/>
        <v>25</v>
      </c>
      <c r="B569">
        <v>36857</v>
      </c>
      <c r="C569">
        <f t="shared" si="20"/>
        <v>14</v>
      </c>
      <c r="D569">
        <v>5</v>
      </c>
      <c r="E569">
        <v>209</v>
      </c>
      <c r="F569">
        <v>5</v>
      </c>
      <c r="G569">
        <v>0</v>
      </c>
      <c r="H569">
        <v>0</v>
      </c>
    </row>
    <row r="570" spans="1:8" x14ac:dyDescent="0.25">
      <c r="A570">
        <f t="shared" si="19"/>
        <v>25</v>
      </c>
      <c r="B570">
        <v>36921</v>
      </c>
      <c r="C570">
        <f t="shared" si="20"/>
        <v>15</v>
      </c>
      <c r="D570">
        <v>8</v>
      </c>
      <c r="E570">
        <v>495</v>
      </c>
      <c r="F570">
        <v>3</v>
      </c>
      <c r="G570">
        <v>0</v>
      </c>
      <c r="H570">
        <v>1</v>
      </c>
    </row>
    <row r="571" spans="1:8" x14ac:dyDescent="0.25">
      <c r="A571">
        <f t="shared" si="19"/>
        <v>25</v>
      </c>
      <c r="B571">
        <v>37143</v>
      </c>
      <c r="C571">
        <f t="shared" si="20"/>
        <v>19</v>
      </c>
      <c r="D571">
        <v>6</v>
      </c>
      <c r="E571">
        <v>202</v>
      </c>
      <c r="F571">
        <v>6</v>
      </c>
      <c r="G571">
        <v>0</v>
      </c>
      <c r="H571">
        <v>1</v>
      </c>
    </row>
    <row r="572" spans="1:8" x14ac:dyDescent="0.25">
      <c r="A572">
        <f t="shared" si="19"/>
        <v>25</v>
      </c>
      <c r="B572">
        <v>37310</v>
      </c>
      <c r="C572">
        <f t="shared" si="20"/>
        <v>21</v>
      </c>
      <c r="D572">
        <v>2</v>
      </c>
      <c r="E572">
        <v>463</v>
      </c>
      <c r="F572">
        <v>1</v>
      </c>
      <c r="G572">
        <v>0</v>
      </c>
      <c r="H572">
        <v>0</v>
      </c>
    </row>
    <row r="573" spans="1:8" x14ac:dyDescent="0.25">
      <c r="A573">
        <f t="shared" si="19"/>
        <v>25</v>
      </c>
      <c r="B573">
        <v>37357</v>
      </c>
      <c r="C573">
        <f t="shared" si="20"/>
        <v>22</v>
      </c>
      <c r="D573">
        <v>8</v>
      </c>
      <c r="E573">
        <v>416</v>
      </c>
      <c r="F573">
        <v>4</v>
      </c>
      <c r="G573">
        <v>0</v>
      </c>
      <c r="H573">
        <v>0</v>
      </c>
    </row>
    <row r="574" spans="1:8" x14ac:dyDescent="0.25">
      <c r="A574">
        <f t="shared" si="19"/>
        <v>25</v>
      </c>
      <c r="B574">
        <v>37410</v>
      </c>
      <c r="C574">
        <f t="shared" si="20"/>
        <v>23</v>
      </c>
      <c r="D574">
        <v>11</v>
      </c>
      <c r="E574">
        <v>417</v>
      </c>
      <c r="F574">
        <v>2</v>
      </c>
      <c r="G574">
        <v>0</v>
      </c>
      <c r="H574">
        <v>1</v>
      </c>
    </row>
    <row r="575" spans="1:8" x14ac:dyDescent="0.25">
      <c r="A575">
        <f t="shared" si="19"/>
        <v>26</v>
      </c>
      <c r="B575">
        <v>37576</v>
      </c>
      <c r="C575">
        <f t="shared" si="20"/>
        <v>2</v>
      </c>
      <c r="D575">
        <v>10</v>
      </c>
      <c r="E575">
        <v>133</v>
      </c>
      <c r="F575">
        <v>1</v>
      </c>
      <c r="G575">
        <v>0</v>
      </c>
      <c r="H575">
        <v>0</v>
      </c>
    </row>
    <row r="576" spans="1:8" x14ac:dyDescent="0.25">
      <c r="A576">
        <f t="shared" si="19"/>
        <v>26</v>
      </c>
      <c r="B576">
        <v>37643</v>
      </c>
      <c r="C576">
        <f t="shared" si="20"/>
        <v>3</v>
      </c>
      <c r="D576">
        <v>6</v>
      </c>
      <c r="E576">
        <v>96</v>
      </c>
      <c r="F576">
        <v>1</v>
      </c>
      <c r="G576">
        <v>0</v>
      </c>
      <c r="H576">
        <v>1</v>
      </c>
    </row>
    <row r="577" spans="1:8" x14ac:dyDescent="0.25">
      <c r="A577">
        <f t="shared" si="19"/>
        <v>26</v>
      </c>
      <c r="B577">
        <v>37654</v>
      </c>
      <c r="C577">
        <f t="shared" si="20"/>
        <v>3</v>
      </c>
      <c r="D577">
        <v>8</v>
      </c>
      <c r="E577">
        <v>286</v>
      </c>
      <c r="F577">
        <v>5</v>
      </c>
      <c r="G577">
        <v>0</v>
      </c>
      <c r="H577">
        <v>1</v>
      </c>
    </row>
    <row r="578" spans="1:8" x14ac:dyDescent="0.25">
      <c r="A578">
        <f t="shared" si="19"/>
        <v>26</v>
      </c>
      <c r="B578">
        <v>37720</v>
      </c>
      <c r="C578">
        <f t="shared" si="20"/>
        <v>4</v>
      </c>
      <c r="D578">
        <v>17</v>
      </c>
      <c r="E578">
        <v>446</v>
      </c>
      <c r="F578">
        <v>4</v>
      </c>
      <c r="G578">
        <v>0</v>
      </c>
      <c r="H578">
        <v>0</v>
      </c>
    </row>
    <row r="579" spans="1:8" x14ac:dyDescent="0.25">
      <c r="A579">
        <f t="shared" si="19"/>
        <v>26</v>
      </c>
      <c r="B579">
        <v>37804</v>
      </c>
      <c r="C579">
        <f t="shared" si="20"/>
        <v>6</v>
      </c>
      <c r="D579">
        <v>12</v>
      </c>
      <c r="E579">
        <v>275</v>
      </c>
      <c r="F579">
        <v>5</v>
      </c>
      <c r="G579">
        <v>0</v>
      </c>
      <c r="H579">
        <v>1</v>
      </c>
    </row>
    <row r="580" spans="1:8" x14ac:dyDescent="0.25">
      <c r="A580">
        <f t="shared" si="19"/>
        <v>26</v>
      </c>
      <c r="B580">
        <v>37809</v>
      </c>
      <c r="C580">
        <f t="shared" si="20"/>
        <v>6</v>
      </c>
      <c r="D580">
        <v>3</v>
      </c>
      <c r="E580">
        <v>431</v>
      </c>
      <c r="F580">
        <v>5</v>
      </c>
      <c r="G580">
        <v>0</v>
      </c>
      <c r="H580">
        <v>0</v>
      </c>
    </row>
    <row r="581" spans="1:8" x14ac:dyDescent="0.25">
      <c r="A581">
        <f t="shared" si="19"/>
        <v>26</v>
      </c>
      <c r="B581">
        <v>37820</v>
      </c>
      <c r="C581">
        <f t="shared" si="20"/>
        <v>6</v>
      </c>
      <c r="D581">
        <v>2</v>
      </c>
      <c r="E581">
        <v>320</v>
      </c>
      <c r="F581">
        <v>3</v>
      </c>
      <c r="G581">
        <v>0</v>
      </c>
      <c r="H581">
        <v>1</v>
      </c>
    </row>
    <row r="582" spans="1:8" x14ac:dyDescent="0.25">
      <c r="A582">
        <f t="shared" si="19"/>
        <v>26</v>
      </c>
      <c r="B582">
        <v>37967</v>
      </c>
      <c r="C582">
        <f t="shared" si="20"/>
        <v>8</v>
      </c>
      <c r="D582">
        <v>26</v>
      </c>
      <c r="E582">
        <v>355</v>
      </c>
      <c r="F582">
        <v>0</v>
      </c>
      <c r="G582">
        <v>1</v>
      </c>
      <c r="H582">
        <v>1</v>
      </c>
    </row>
    <row r="583" spans="1:8" x14ac:dyDescent="0.25">
      <c r="A583">
        <f t="shared" ref="A583:A646" si="21">TRUNC(TRUNC(B583/60)/24)</f>
        <v>26</v>
      </c>
      <c r="B583">
        <v>37975</v>
      </c>
      <c r="C583">
        <f t="shared" ref="C583:C646" si="22">MOD(TRUNC(B583/60),24)</f>
        <v>8</v>
      </c>
      <c r="D583">
        <v>14</v>
      </c>
      <c r="E583">
        <v>273</v>
      </c>
      <c r="F583">
        <v>3</v>
      </c>
      <c r="G583">
        <v>0</v>
      </c>
      <c r="H583">
        <v>1</v>
      </c>
    </row>
    <row r="584" spans="1:8" x14ac:dyDescent="0.25">
      <c r="A584">
        <f t="shared" si="21"/>
        <v>26</v>
      </c>
      <c r="B584">
        <v>38022</v>
      </c>
      <c r="C584">
        <f t="shared" si="22"/>
        <v>9</v>
      </c>
      <c r="D584">
        <v>16</v>
      </c>
      <c r="E584">
        <v>404</v>
      </c>
      <c r="F584">
        <v>5</v>
      </c>
      <c r="G584">
        <v>0</v>
      </c>
      <c r="H584">
        <v>1</v>
      </c>
    </row>
    <row r="585" spans="1:8" x14ac:dyDescent="0.25">
      <c r="A585">
        <f t="shared" si="21"/>
        <v>26</v>
      </c>
      <c r="B585">
        <v>38126</v>
      </c>
      <c r="C585">
        <f t="shared" si="22"/>
        <v>11</v>
      </c>
      <c r="D585">
        <v>19</v>
      </c>
      <c r="E585">
        <v>208</v>
      </c>
      <c r="F585">
        <v>6</v>
      </c>
      <c r="G585">
        <v>0</v>
      </c>
      <c r="H585">
        <v>0</v>
      </c>
    </row>
    <row r="586" spans="1:8" x14ac:dyDescent="0.25">
      <c r="A586">
        <f t="shared" si="21"/>
        <v>26</v>
      </c>
      <c r="B586">
        <v>38166</v>
      </c>
      <c r="C586">
        <f t="shared" si="22"/>
        <v>12</v>
      </c>
      <c r="D586">
        <v>7</v>
      </c>
      <c r="E586">
        <v>451</v>
      </c>
      <c r="F586">
        <v>1</v>
      </c>
      <c r="G586">
        <v>0</v>
      </c>
      <c r="H586">
        <v>0</v>
      </c>
    </row>
    <row r="587" spans="1:8" x14ac:dyDescent="0.25">
      <c r="A587">
        <f t="shared" si="21"/>
        <v>26</v>
      </c>
      <c r="B587">
        <v>38247</v>
      </c>
      <c r="C587">
        <f t="shared" si="22"/>
        <v>13</v>
      </c>
      <c r="D587">
        <v>5</v>
      </c>
      <c r="E587">
        <v>211</v>
      </c>
      <c r="F587">
        <v>2</v>
      </c>
      <c r="G587">
        <v>0</v>
      </c>
      <c r="H587">
        <v>1</v>
      </c>
    </row>
    <row r="588" spans="1:8" x14ac:dyDescent="0.25">
      <c r="A588">
        <f t="shared" si="21"/>
        <v>26</v>
      </c>
      <c r="B588">
        <v>38269</v>
      </c>
      <c r="C588">
        <f t="shared" si="22"/>
        <v>13</v>
      </c>
      <c r="D588">
        <v>24</v>
      </c>
      <c r="E588">
        <v>315</v>
      </c>
      <c r="F588">
        <v>1</v>
      </c>
      <c r="G588">
        <v>0</v>
      </c>
      <c r="H588">
        <v>1</v>
      </c>
    </row>
    <row r="589" spans="1:8" x14ac:dyDescent="0.25">
      <c r="A589">
        <f t="shared" si="21"/>
        <v>26</v>
      </c>
      <c r="B589">
        <v>38291</v>
      </c>
      <c r="C589">
        <f t="shared" si="22"/>
        <v>14</v>
      </c>
      <c r="D589">
        <v>34</v>
      </c>
      <c r="E589">
        <v>73</v>
      </c>
      <c r="F589">
        <v>0</v>
      </c>
      <c r="G589">
        <v>1</v>
      </c>
      <c r="H589">
        <v>1</v>
      </c>
    </row>
    <row r="590" spans="1:8" x14ac:dyDescent="0.25">
      <c r="A590">
        <f t="shared" si="21"/>
        <v>26</v>
      </c>
      <c r="B590">
        <v>38399</v>
      </c>
      <c r="C590">
        <f t="shared" si="22"/>
        <v>15</v>
      </c>
      <c r="D590">
        <v>10</v>
      </c>
      <c r="E590">
        <v>152</v>
      </c>
      <c r="F590">
        <v>4</v>
      </c>
      <c r="G590">
        <v>0</v>
      </c>
      <c r="H590">
        <v>1</v>
      </c>
    </row>
    <row r="591" spans="1:8" x14ac:dyDescent="0.25">
      <c r="A591">
        <f t="shared" si="21"/>
        <v>26</v>
      </c>
      <c r="B591">
        <v>38403</v>
      </c>
      <c r="C591">
        <f t="shared" si="22"/>
        <v>16</v>
      </c>
      <c r="D591">
        <v>11</v>
      </c>
      <c r="E591">
        <v>42</v>
      </c>
      <c r="F591">
        <v>5</v>
      </c>
      <c r="G591">
        <v>0</v>
      </c>
      <c r="H591">
        <v>1</v>
      </c>
    </row>
    <row r="592" spans="1:8" x14ac:dyDescent="0.25">
      <c r="A592">
        <f t="shared" si="21"/>
        <v>26</v>
      </c>
      <c r="B592">
        <v>38404</v>
      </c>
      <c r="C592">
        <f t="shared" si="22"/>
        <v>16</v>
      </c>
      <c r="D592">
        <v>14</v>
      </c>
      <c r="E592">
        <v>126</v>
      </c>
      <c r="F592">
        <v>5</v>
      </c>
      <c r="G592">
        <v>0</v>
      </c>
      <c r="H592">
        <v>0</v>
      </c>
    </row>
    <row r="593" spans="1:8" x14ac:dyDescent="0.25">
      <c r="A593">
        <f t="shared" si="21"/>
        <v>26</v>
      </c>
      <c r="B593">
        <v>38429</v>
      </c>
      <c r="C593">
        <f t="shared" si="22"/>
        <v>16</v>
      </c>
      <c r="D593">
        <v>2</v>
      </c>
      <c r="E593">
        <v>344</v>
      </c>
      <c r="F593">
        <v>4</v>
      </c>
      <c r="G593">
        <v>0</v>
      </c>
      <c r="H593">
        <v>0</v>
      </c>
    </row>
    <row r="594" spans="1:8" x14ac:dyDescent="0.25">
      <c r="A594">
        <f t="shared" si="21"/>
        <v>26</v>
      </c>
      <c r="B594">
        <v>38543</v>
      </c>
      <c r="C594">
        <f t="shared" si="22"/>
        <v>18</v>
      </c>
      <c r="D594">
        <v>21</v>
      </c>
      <c r="E594">
        <v>386</v>
      </c>
      <c r="F594">
        <v>1</v>
      </c>
      <c r="G594">
        <v>0</v>
      </c>
      <c r="H594">
        <v>1</v>
      </c>
    </row>
    <row r="595" spans="1:8" x14ac:dyDescent="0.25">
      <c r="A595">
        <f t="shared" si="21"/>
        <v>26</v>
      </c>
      <c r="B595">
        <v>38734</v>
      </c>
      <c r="C595">
        <f t="shared" si="22"/>
        <v>21</v>
      </c>
      <c r="D595">
        <v>14</v>
      </c>
      <c r="E595">
        <v>326</v>
      </c>
      <c r="F595">
        <v>0</v>
      </c>
      <c r="G595">
        <v>1</v>
      </c>
      <c r="H595">
        <v>1</v>
      </c>
    </row>
    <row r="596" spans="1:8" x14ac:dyDescent="0.25">
      <c r="A596">
        <f t="shared" si="21"/>
        <v>27</v>
      </c>
      <c r="B596">
        <v>38952</v>
      </c>
      <c r="C596">
        <f t="shared" si="22"/>
        <v>1</v>
      </c>
      <c r="D596">
        <v>21</v>
      </c>
      <c r="E596">
        <v>242</v>
      </c>
      <c r="F596">
        <v>0</v>
      </c>
      <c r="G596">
        <v>1</v>
      </c>
      <c r="H596">
        <v>0</v>
      </c>
    </row>
    <row r="597" spans="1:8" x14ac:dyDescent="0.25">
      <c r="A597">
        <f t="shared" si="21"/>
        <v>27</v>
      </c>
      <c r="B597">
        <v>38957</v>
      </c>
      <c r="C597">
        <f t="shared" si="22"/>
        <v>1</v>
      </c>
      <c r="D597">
        <v>0</v>
      </c>
      <c r="E597">
        <v>247</v>
      </c>
      <c r="F597">
        <v>6</v>
      </c>
      <c r="G597">
        <v>0</v>
      </c>
      <c r="H597">
        <v>1</v>
      </c>
    </row>
    <row r="598" spans="1:8" x14ac:dyDescent="0.25">
      <c r="A598">
        <f t="shared" si="21"/>
        <v>27</v>
      </c>
      <c r="B598">
        <v>38968</v>
      </c>
      <c r="C598">
        <f t="shared" si="22"/>
        <v>1</v>
      </c>
      <c r="D598">
        <v>22</v>
      </c>
      <c r="E598">
        <v>479</v>
      </c>
      <c r="F598">
        <v>0</v>
      </c>
      <c r="G598">
        <v>1</v>
      </c>
      <c r="H598">
        <v>1</v>
      </c>
    </row>
    <row r="599" spans="1:8" x14ac:dyDescent="0.25">
      <c r="A599">
        <f t="shared" si="21"/>
        <v>27</v>
      </c>
      <c r="B599">
        <v>38998</v>
      </c>
      <c r="C599">
        <f t="shared" si="22"/>
        <v>1</v>
      </c>
      <c r="D599">
        <v>6</v>
      </c>
      <c r="E599">
        <v>330</v>
      </c>
      <c r="F599">
        <v>5</v>
      </c>
      <c r="G599">
        <v>0</v>
      </c>
      <c r="H599">
        <v>1</v>
      </c>
    </row>
    <row r="600" spans="1:8" x14ac:dyDescent="0.25">
      <c r="A600">
        <f t="shared" si="21"/>
        <v>27</v>
      </c>
      <c r="B600">
        <v>39131</v>
      </c>
      <c r="C600">
        <f t="shared" si="22"/>
        <v>4</v>
      </c>
      <c r="D600">
        <v>14</v>
      </c>
      <c r="E600">
        <v>456</v>
      </c>
      <c r="F600">
        <v>2</v>
      </c>
      <c r="G600">
        <v>0</v>
      </c>
      <c r="H600">
        <v>0</v>
      </c>
    </row>
    <row r="601" spans="1:8" x14ac:dyDescent="0.25">
      <c r="A601">
        <f t="shared" si="21"/>
        <v>27</v>
      </c>
      <c r="B601">
        <v>39204</v>
      </c>
      <c r="C601">
        <f t="shared" si="22"/>
        <v>5</v>
      </c>
      <c r="D601">
        <v>1</v>
      </c>
      <c r="E601">
        <v>161</v>
      </c>
      <c r="F601">
        <v>6</v>
      </c>
      <c r="G601">
        <v>0</v>
      </c>
      <c r="H601">
        <v>0</v>
      </c>
    </row>
    <row r="602" spans="1:8" x14ac:dyDescent="0.25">
      <c r="A602">
        <f t="shared" si="21"/>
        <v>27</v>
      </c>
      <c r="B602">
        <v>39399</v>
      </c>
      <c r="C602">
        <f t="shared" si="22"/>
        <v>8</v>
      </c>
      <c r="D602">
        <v>15</v>
      </c>
      <c r="E602">
        <v>252</v>
      </c>
      <c r="F602">
        <v>4</v>
      </c>
      <c r="G602">
        <v>0</v>
      </c>
      <c r="H602">
        <v>0</v>
      </c>
    </row>
    <row r="603" spans="1:8" x14ac:dyDescent="0.25">
      <c r="A603">
        <f t="shared" si="21"/>
        <v>27</v>
      </c>
      <c r="B603">
        <v>39403</v>
      </c>
      <c r="C603">
        <f t="shared" si="22"/>
        <v>8</v>
      </c>
      <c r="D603">
        <v>13</v>
      </c>
      <c r="E603">
        <v>255</v>
      </c>
      <c r="F603">
        <v>5</v>
      </c>
      <c r="G603">
        <v>0</v>
      </c>
      <c r="H603">
        <v>0</v>
      </c>
    </row>
    <row r="604" spans="1:8" x14ac:dyDescent="0.25">
      <c r="A604">
        <f t="shared" si="21"/>
        <v>27</v>
      </c>
      <c r="B604">
        <v>39420</v>
      </c>
      <c r="C604">
        <f t="shared" si="22"/>
        <v>9</v>
      </c>
      <c r="D604">
        <v>21</v>
      </c>
      <c r="E604">
        <v>444</v>
      </c>
      <c r="F604">
        <v>2</v>
      </c>
      <c r="G604">
        <v>0</v>
      </c>
      <c r="H604">
        <v>0</v>
      </c>
    </row>
    <row r="605" spans="1:8" x14ac:dyDescent="0.25">
      <c r="A605">
        <f t="shared" si="21"/>
        <v>27</v>
      </c>
      <c r="B605">
        <v>39461</v>
      </c>
      <c r="C605">
        <f t="shared" si="22"/>
        <v>9</v>
      </c>
      <c r="D605">
        <v>37</v>
      </c>
      <c r="E605">
        <v>413</v>
      </c>
      <c r="F605">
        <v>3</v>
      </c>
      <c r="G605">
        <v>0</v>
      </c>
      <c r="H605">
        <v>0</v>
      </c>
    </row>
    <row r="606" spans="1:8" x14ac:dyDescent="0.25">
      <c r="A606">
        <f t="shared" si="21"/>
        <v>27</v>
      </c>
      <c r="B606">
        <v>39500</v>
      </c>
      <c r="C606">
        <f t="shared" si="22"/>
        <v>10</v>
      </c>
      <c r="D606">
        <v>5</v>
      </c>
      <c r="E606">
        <v>355</v>
      </c>
      <c r="F606">
        <v>1</v>
      </c>
      <c r="G606">
        <v>0</v>
      </c>
      <c r="H606">
        <v>0</v>
      </c>
    </row>
    <row r="607" spans="1:8" x14ac:dyDescent="0.25">
      <c r="A607">
        <f t="shared" si="21"/>
        <v>27</v>
      </c>
      <c r="B607">
        <v>39628</v>
      </c>
      <c r="C607">
        <f t="shared" si="22"/>
        <v>12</v>
      </c>
      <c r="D607">
        <v>11</v>
      </c>
      <c r="E607">
        <v>356</v>
      </c>
      <c r="F607">
        <v>2</v>
      </c>
      <c r="G607">
        <v>0</v>
      </c>
      <c r="H607">
        <v>1</v>
      </c>
    </row>
    <row r="608" spans="1:8" x14ac:dyDescent="0.25">
      <c r="A608">
        <f t="shared" si="21"/>
        <v>27</v>
      </c>
      <c r="B608">
        <v>39700</v>
      </c>
      <c r="C608">
        <f t="shared" si="22"/>
        <v>13</v>
      </c>
      <c r="D608">
        <v>40</v>
      </c>
      <c r="E608">
        <v>220</v>
      </c>
      <c r="F608">
        <v>3</v>
      </c>
      <c r="G608">
        <v>0</v>
      </c>
      <c r="H608">
        <v>1</v>
      </c>
    </row>
    <row r="609" spans="1:8" x14ac:dyDescent="0.25">
      <c r="A609">
        <f t="shared" si="21"/>
        <v>27</v>
      </c>
      <c r="B609">
        <v>39730</v>
      </c>
      <c r="C609">
        <f t="shared" si="22"/>
        <v>14</v>
      </c>
      <c r="D609">
        <v>12</v>
      </c>
      <c r="E609">
        <v>47</v>
      </c>
      <c r="F609">
        <v>2</v>
      </c>
      <c r="G609">
        <v>0</v>
      </c>
      <c r="H609">
        <v>0</v>
      </c>
    </row>
    <row r="610" spans="1:8" x14ac:dyDescent="0.25">
      <c r="A610">
        <f t="shared" si="21"/>
        <v>27</v>
      </c>
      <c r="B610">
        <v>39752</v>
      </c>
      <c r="C610">
        <f t="shared" si="22"/>
        <v>14</v>
      </c>
      <c r="D610">
        <v>6</v>
      </c>
      <c r="E610">
        <v>478</v>
      </c>
      <c r="F610">
        <v>0</v>
      </c>
      <c r="G610">
        <v>1</v>
      </c>
      <c r="H610">
        <v>0</v>
      </c>
    </row>
    <row r="611" spans="1:8" x14ac:dyDescent="0.25">
      <c r="A611">
        <f t="shared" si="21"/>
        <v>27</v>
      </c>
      <c r="B611">
        <v>39752</v>
      </c>
      <c r="C611">
        <f t="shared" si="22"/>
        <v>14</v>
      </c>
      <c r="D611">
        <v>2</v>
      </c>
      <c r="E611">
        <v>277</v>
      </c>
      <c r="F611">
        <v>1</v>
      </c>
      <c r="G611">
        <v>0</v>
      </c>
      <c r="H611">
        <v>1</v>
      </c>
    </row>
    <row r="612" spans="1:8" x14ac:dyDescent="0.25">
      <c r="A612">
        <f t="shared" si="21"/>
        <v>27</v>
      </c>
      <c r="B612">
        <v>39857</v>
      </c>
      <c r="C612">
        <f t="shared" si="22"/>
        <v>16</v>
      </c>
      <c r="D612">
        <v>15</v>
      </c>
      <c r="E612">
        <v>225</v>
      </c>
      <c r="F612">
        <v>0</v>
      </c>
      <c r="G612">
        <v>1</v>
      </c>
      <c r="H612">
        <v>0</v>
      </c>
    </row>
    <row r="613" spans="1:8" x14ac:dyDescent="0.25">
      <c r="A613">
        <f t="shared" si="21"/>
        <v>27</v>
      </c>
      <c r="B613">
        <v>39888</v>
      </c>
      <c r="C613">
        <f t="shared" si="22"/>
        <v>16</v>
      </c>
      <c r="D613">
        <v>14</v>
      </c>
      <c r="E613">
        <v>194</v>
      </c>
      <c r="F613">
        <v>6</v>
      </c>
      <c r="G613">
        <v>0</v>
      </c>
      <c r="H613">
        <v>1</v>
      </c>
    </row>
    <row r="614" spans="1:8" x14ac:dyDescent="0.25">
      <c r="A614">
        <f t="shared" si="21"/>
        <v>27</v>
      </c>
      <c r="B614">
        <v>39905</v>
      </c>
      <c r="C614">
        <f t="shared" si="22"/>
        <v>17</v>
      </c>
      <c r="D614">
        <v>8</v>
      </c>
      <c r="E614">
        <v>317</v>
      </c>
      <c r="F614">
        <v>0</v>
      </c>
      <c r="G614">
        <v>1</v>
      </c>
      <c r="H614">
        <v>0</v>
      </c>
    </row>
    <row r="615" spans="1:8" x14ac:dyDescent="0.25">
      <c r="A615">
        <f t="shared" si="21"/>
        <v>27</v>
      </c>
      <c r="B615">
        <v>39928</v>
      </c>
      <c r="C615">
        <f t="shared" si="22"/>
        <v>17</v>
      </c>
      <c r="D615">
        <v>33</v>
      </c>
      <c r="E615">
        <v>294</v>
      </c>
      <c r="F615">
        <v>0</v>
      </c>
      <c r="G615">
        <v>1</v>
      </c>
      <c r="H615">
        <v>0</v>
      </c>
    </row>
    <row r="616" spans="1:8" x14ac:dyDescent="0.25">
      <c r="A616">
        <f t="shared" si="21"/>
        <v>27</v>
      </c>
      <c r="B616">
        <v>40010</v>
      </c>
      <c r="C616">
        <f t="shared" si="22"/>
        <v>18</v>
      </c>
      <c r="D616">
        <v>7</v>
      </c>
      <c r="E616">
        <v>433</v>
      </c>
      <c r="F616">
        <v>1</v>
      </c>
      <c r="G616">
        <v>0</v>
      </c>
      <c r="H616">
        <v>1</v>
      </c>
    </row>
    <row r="617" spans="1:8" x14ac:dyDescent="0.25">
      <c r="A617">
        <f t="shared" si="21"/>
        <v>27</v>
      </c>
      <c r="B617">
        <v>40033</v>
      </c>
      <c r="C617">
        <f t="shared" si="22"/>
        <v>19</v>
      </c>
      <c r="D617">
        <v>53</v>
      </c>
      <c r="E617">
        <v>237</v>
      </c>
      <c r="F617">
        <v>6</v>
      </c>
      <c r="G617">
        <v>0</v>
      </c>
      <c r="H617">
        <v>0</v>
      </c>
    </row>
    <row r="618" spans="1:8" x14ac:dyDescent="0.25">
      <c r="A618">
        <f t="shared" si="21"/>
        <v>27</v>
      </c>
      <c r="B618">
        <v>40093</v>
      </c>
      <c r="C618">
        <f t="shared" si="22"/>
        <v>20</v>
      </c>
      <c r="D618">
        <v>24</v>
      </c>
      <c r="E618">
        <v>92</v>
      </c>
      <c r="F618">
        <v>1</v>
      </c>
      <c r="G618">
        <v>0</v>
      </c>
      <c r="H618">
        <v>1</v>
      </c>
    </row>
    <row r="619" spans="1:8" x14ac:dyDescent="0.25">
      <c r="A619">
        <f t="shared" si="21"/>
        <v>27</v>
      </c>
      <c r="B619">
        <v>40094</v>
      </c>
      <c r="C619">
        <f t="shared" si="22"/>
        <v>20</v>
      </c>
      <c r="D619">
        <v>1</v>
      </c>
      <c r="E619">
        <v>101</v>
      </c>
      <c r="F619">
        <v>5</v>
      </c>
      <c r="G619">
        <v>0</v>
      </c>
      <c r="H619">
        <v>0</v>
      </c>
    </row>
    <row r="620" spans="1:8" x14ac:dyDescent="0.25">
      <c r="A620">
        <f t="shared" si="21"/>
        <v>27</v>
      </c>
      <c r="B620">
        <v>40179</v>
      </c>
      <c r="C620">
        <f t="shared" si="22"/>
        <v>21</v>
      </c>
      <c r="D620">
        <v>5</v>
      </c>
      <c r="E620">
        <v>425</v>
      </c>
      <c r="F620">
        <v>5</v>
      </c>
      <c r="G620">
        <v>0</v>
      </c>
      <c r="H620">
        <v>1</v>
      </c>
    </row>
    <row r="621" spans="1:8" x14ac:dyDescent="0.25">
      <c r="A621">
        <f t="shared" si="21"/>
        <v>27</v>
      </c>
      <c r="B621">
        <v>40193</v>
      </c>
      <c r="C621">
        <f t="shared" si="22"/>
        <v>21</v>
      </c>
      <c r="D621">
        <v>14</v>
      </c>
      <c r="E621">
        <v>391</v>
      </c>
      <c r="F621">
        <v>6</v>
      </c>
      <c r="G621">
        <v>0</v>
      </c>
      <c r="H621">
        <v>0</v>
      </c>
    </row>
    <row r="622" spans="1:8" x14ac:dyDescent="0.25">
      <c r="A622">
        <f t="shared" si="21"/>
        <v>27</v>
      </c>
      <c r="B622">
        <v>40218</v>
      </c>
      <c r="C622">
        <f t="shared" si="22"/>
        <v>22</v>
      </c>
      <c r="D622">
        <v>15</v>
      </c>
      <c r="E622">
        <v>124</v>
      </c>
      <c r="F622">
        <v>3</v>
      </c>
      <c r="G622">
        <v>0</v>
      </c>
      <c r="H622">
        <v>0</v>
      </c>
    </row>
    <row r="623" spans="1:8" x14ac:dyDescent="0.25">
      <c r="A623">
        <f t="shared" si="21"/>
        <v>27</v>
      </c>
      <c r="B623">
        <v>40318</v>
      </c>
      <c r="C623">
        <f t="shared" si="22"/>
        <v>23</v>
      </c>
      <c r="D623">
        <v>7</v>
      </c>
      <c r="E623">
        <v>380</v>
      </c>
      <c r="F623">
        <v>2</v>
      </c>
      <c r="G623">
        <v>0</v>
      </c>
      <c r="H623">
        <v>1</v>
      </c>
    </row>
    <row r="624" spans="1:8" x14ac:dyDescent="0.25">
      <c r="A624">
        <f t="shared" si="21"/>
        <v>28</v>
      </c>
      <c r="B624">
        <v>40367</v>
      </c>
      <c r="C624">
        <f t="shared" si="22"/>
        <v>0</v>
      </c>
      <c r="D624">
        <v>12</v>
      </c>
      <c r="E624">
        <v>480</v>
      </c>
      <c r="F624">
        <v>2</v>
      </c>
      <c r="G624">
        <v>0</v>
      </c>
      <c r="H624">
        <v>1</v>
      </c>
    </row>
    <row r="625" spans="1:8" x14ac:dyDescent="0.25">
      <c r="A625">
        <f t="shared" si="21"/>
        <v>28</v>
      </c>
      <c r="B625">
        <v>40425</v>
      </c>
      <c r="C625">
        <f t="shared" si="22"/>
        <v>1</v>
      </c>
      <c r="D625">
        <v>102</v>
      </c>
      <c r="E625">
        <v>156</v>
      </c>
      <c r="F625">
        <v>6</v>
      </c>
      <c r="G625">
        <v>0</v>
      </c>
      <c r="H625">
        <v>1</v>
      </c>
    </row>
    <row r="626" spans="1:8" x14ac:dyDescent="0.25">
      <c r="A626">
        <f t="shared" si="21"/>
        <v>28</v>
      </c>
      <c r="B626">
        <v>40496</v>
      </c>
      <c r="C626">
        <f t="shared" si="22"/>
        <v>2</v>
      </c>
      <c r="D626">
        <v>62</v>
      </c>
      <c r="E626">
        <v>282</v>
      </c>
      <c r="F626">
        <v>1</v>
      </c>
      <c r="G626">
        <v>0</v>
      </c>
      <c r="H626">
        <v>0</v>
      </c>
    </row>
    <row r="627" spans="1:8" x14ac:dyDescent="0.25">
      <c r="A627">
        <f t="shared" si="21"/>
        <v>28</v>
      </c>
      <c r="B627">
        <v>40506</v>
      </c>
      <c r="C627">
        <f t="shared" si="22"/>
        <v>3</v>
      </c>
      <c r="D627">
        <v>12</v>
      </c>
      <c r="E627">
        <v>203</v>
      </c>
      <c r="F627">
        <v>4</v>
      </c>
      <c r="G627">
        <v>0</v>
      </c>
      <c r="H627">
        <v>0</v>
      </c>
    </row>
    <row r="628" spans="1:8" x14ac:dyDescent="0.25">
      <c r="A628">
        <f t="shared" si="21"/>
        <v>28</v>
      </c>
      <c r="B628">
        <v>40564</v>
      </c>
      <c r="C628">
        <f t="shared" si="22"/>
        <v>4</v>
      </c>
      <c r="D628">
        <v>31</v>
      </c>
      <c r="E628">
        <v>116</v>
      </c>
      <c r="F628">
        <v>5</v>
      </c>
      <c r="G628">
        <v>0</v>
      </c>
      <c r="H628">
        <v>1</v>
      </c>
    </row>
    <row r="629" spans="1:8" x14ac:dyDescent="0.25">
      <c r="A629">
        <f t="shared" si="21"/>
        <v>28</v>
      </c>
      <c r="B629">
        <v>40780</v>
      </c>
      <c r="C629">
        <f t="shared" si="22"/>
        <v>7</v>
      </c>
      <c r="D629">
        <v>29</v>
      </c>
      <c r="E629">
        <v>51</v>
      </c>
      <c r="F629">
        <v>1</v>
      </c>
      <c r="G629">
        <v>0</v>
      </c>
      <c r="H629">
        <v>0</v>
      </c>
    </row>
    <row r="630" spans="1:8" x14ac:dyDescent="0.25">
      <c r="A630">
        <f t="shared" si="21"/>
        <v>28</v>
      </c>
      <c r="B630">
        <v>40853</v>
      </c>
      <c r="C630">
        <f t="shared" si="22"/>
        <v>8</v>
      </c>
      <c r="D630">
        <v>17</v>
      </c>
      <c r="E630">
        <v>271</v>
      </c>
      <c r="F630">
        <v>2</v>
      </c>
      <c r="G630">
        <v>0</v>
      </c>
      <c r="H630">
        <v>0</v>
      </c>
    </row>
    <row r="631" spans="1:8" x14ac:dyDescent="0.25">
      <c r="A631">
        <f t="shared" si="21"/>
        <v>28</v>
      </c>
      <c r="B631">
        <v>40955</v>
      </c>
      <c r="C631">
        <f t="shared" si="22"/>
        <v>10</v>
      </c>
      <c r="D631">
        <v>1</v>
      </c>
      <c r="E631">
        <v>372</v>
      </c>
      <c r="F631">
        <v>4</v>
      </c>
      <c r="G631">
        <v>0</v>
      </c>
      <c r="H631">
        <v>0</v>
      </c>
    </row>
    <row r="632" spans="1:8" x14ac:dyDescent="0.25">
      <c r="A632">
        <f t="shared" si="21"/>
        <v>28</v>
      </c>
      <c r="B632">
        <v>41052</v>
      </c>
      <c r="C632">
        <f t="shared" si="22"/>
        <v>12</v>
      </c>
      <c r="D632">
        <v>50</v>
      </c>
      <c r="E632">
        <v>286</v>
      </c>
      <c r="F632">
        <v>5</v>
      </c>
      <c r="G632">
        <v>0</v>
      </c>
      <c r="H632">
        <v>0</v>
      </c>
    </row>
    <row r="633" spans="1:8" x14ac:dyDescent="0.25">
      <c r="A633">
        <f t="shared" si="21"/>
        <v>28</v>
      </c>
      <c r="B633">
        <v>41183</v>
      </c>
      <c r="C633">
        <f t="shared" si="22"/>
        <v>14</v>
      </c>
      <c r="D633">
        <v>10</v>
      </c>
      <c r="E633">
        <v>120</v>
      </c>
      <c r="F633">
        <v>4</v>
      </c>
      <c r="G633">
        <v>0</v>
      </c>
      <c r="H633">
        <v>1</v>
      </c>
    </row>
    <row r="634" spans="1:8" x14ac:dyDescent="0.25">
      <c r="A634">
        <f t="shared" si="21"/>
        <v>28</v>
      </c>
      <c r="B634">
        <v>41307</v>
      </c>
      <c r="C634">
        <f t="shared" si="22"/>
        <v>16</v>
      </c>
      <c r="D634">
        <v>6</v>
      </c>
      <c r="E634">
        <v>180</v>
      </c>
      <c r="F634">
        <v>0</v>
      </c>
      <c r="G634">
        <v>1</v>
      </c>
      <c r="H634">
        <v>0</v>
      </c>
    </row>
    <row r="635" spans="1:8" x14ac:dyDescent="0.25">
      <c r="A635">
        <f t="shared" si="21"/>
        <v>28</v>
      </c>
      <c r="B635">
        <v>41336</v>
      </c>
      <c r="C635">
        <f t="shared" si="22"/>
        <v>16</v>
      </c>
      <c r="D635">
        <v>4</v>
      </c>
      <c r="E635">
        <v>428</v>
      </c>
      <c r="F635">
        <v>3</v>
      </c>
      <c r="G635">
        <v>0</v>
      </c>
      <c r="H635">
        <v>0</v>
      </c>
    </row>
    <row r="636" spans="1:8" x14ac:dyDescent="0.25">
      <c r="A636">
        <f t="shared" si="21"/>
        <v>28</v>
      </c>
      <c r="B636">
        <v>41363</v>
      </c>
      <c r="C636">
        <f t="shared" si="22"/>
        <v>17</v>
      </c>
      <c r="D636">
        <v>10</v>
      </c>
      <c r="E636">
        <v>76</v>
      </c>
      <c r="F636">
        <v>6</v>
      </c>
      <c r="G636">
        <v>0</v>
      </c>
      <c r="H636">
        <v>1</v>
      </c>
    </row>
    <row r="637" spans="1:8" x14ac:dyDescent="0.25">
      <c r="A637">
        <f t="shared" si="21"/>
        <v>28</v>
      </c>
      <c r="B637">
        <v>41437</v>
      </c>
      <c r="C637">
        <f t="shared" si="22"/>
        <v>18</v>
      </c>
      <c r="D637">
        <v>18</v>
      </c>
      <c r="E637">
        <v>217</v>
      </c>
      <c r="F637">
        <v>5</v>
      </c>
      <c r="G637">
        <v>0</v>
      </c>
      <c r="H637">
        <v>0</v>
      </c>
    </row>
    <row r="638" spans="1:8" x14ac:dyDescent="0.25">
      <c r="A638">
        <f t="shared" si="21"/>
        <v>28</v>
      </c>
      <c r="B638">
        <v>41461</v>
      </c>
      <c r="C638">
        <f t="shared" si="22"/>
        <v>19</v>
      </c>
      <c r="D638">
        <v>2</v>
      </c>
      <c r="E638">
        <v>246</v>
      </c>
      <c r="F638">
        <v>0</v>
      </c>
      <c r="G638">
        <v>1</v>
      </c>
      <c r="H638">
        <v>0</v>
      </c>
    </row>
    <row r="639" spans="1:8" x14ac:dyDescent="0.25">
      <c r="A639">
        <f t="shared" si="21"/>
        <v>28</v>
      </c>
      <c r="B639">
        <v>41473</v>
      </c>
      <c r="C639">
        <f t="shared" si="22"/>
        <v>19</v>
      </c>
      <c r="D639">
        <v>7</v>
      </c>
      <c r="E639">
        <v>470</v>
      </c>
      <c r="F639">
        <v>0</v>
      </c>
      <c r="G639">
        <v>1</v>
      </c>
      <c r="H639">
        <v>0</v>
      </c>
    </row>
    <row r="640" spans="1:8" x14ac:dyDescent="0.25">
      <c r="A640">
        <f t="shared" si="21"/>
        <v>28</v>
      </c>
      <c r="B640">
        <v>41537</v>
      </c>
      <c r="C640">
        <f t="shared" si="22"/>
        <v>20</v>
      </c>
      <c r="D640">
        <v>3</v>
      </c>
      <c r="E640">
        <v>379</v>
      </c>
      <c r="F640">
        <v>6</v>
      </c>
      <c r="G640">
        <v>0</v>
      </c>
      <c r="H640">
        <v>1</v>
      </c>
    </row>
    <row r="641" spans="1:8" x14ac:dyDescent="0.25">
      <c r="A641">
        <f t="shared" si="21"/>
        <v>28</v>
      </c>
      <c r="B641">
        <v>41593</v>
      </c>
      <c r="C641">
        <f t="shared" si="22"/>
        <v>21</v>
      </c>
      <c r="D641">
        <v>0</v>
      </c>
      <c r="E641">
        <v>403</v>
      </c>
      <c r="F641">
        <v>5</v>
      </c>
      <c r="G641">
        <v>0</v>
      </c>
      <c r="H641">
        <v>1</v>
      </c>
    </row>
    <row r="642" spans="1:8" x14ac:dyDescent="0.25">
      <c r="A642">
        <f t="shared" si="21"/>
        <v>28</v>
      </c>
      <c r="B642">
        <v>41601</v>
      </c>
      <c r="C642">
        <f t="shared" si="22"/>
        <v>21</v>
      </c>
      <c r="D642">
        <v>1</v>
      </c>
      <c r="E642">
        <v>282</v>
      </c>
      <c r="F642">
        <v>4</v>
      </c>
      <c r="G642">
        <v>0</v>
      </c>
      <c r="H642">
        <v>0</v>
      </c>
    </row>
    <row r="643" spans="1:8" x14ac:dyDescent="0.25">
      <c r="A643">
        <f t="shared" si="21"/>
        <v>28</v>
      </c>
      <c r="B643">
        <v>41614</v>
      </c>
      <c r="C643">
        <f t="shared" si="22"/>
        <v>21</v>
      </c>
      <c r="D643">
        <v>3</v>
      </c>
      <c r="E643">
        <v>414</v>
      </c>
      <c r="F643">
        <v>3</v>
      </c>
      <c r="G643">
        <v>0</v>
      </c>
      <c r="H643">
        <v>1</v>
      </c>
    </row>
    <row r="644" spans="1:8" x14ac:dyDescent="0.25">
      <c r="A644">
        <f t="shared" si="21"/>
        <v>28</v>
      </c>
      <c r="B644">
        <v>41621</v>
      </c>
      <c r="C644">
        <f t="shared" si="22"/>
        <v>21</v>
      </c>
      <c r="D644">
        <v>8</v>
      </c>
      <c r="E644">
        <v>345</v>
      </c>
      <c r="F644">
        <v>0</v>
      </c>
      <c r="G644">
        <v>1</v>
      </c>
      <c r="H644">
        <v>0</v>
      </c>
    </row>
    <row r="645" spans="1:8" x14ac:dyDescent="0.25">
      <c r="A645">
        <f t="shared" si="21"/>
        <v>29</v>
      </c>
      <c r="B645">
        <v>41763</v>
      </c>
      <c r="C645">
        <f t="shared" si="22"/>
        <v>0</v>
      </c>
      <c r="D645">
        <v>2</v>
      </c>
      <c r="E645">
        <v>489</v>
      </c>
      <c r="F645">
        <v>0</v>
      </c>
      <c r="G645">
        <v>1</v>
      </c>
      <c r="H645">
        <v>0</v>
      </c>
    </row>
    <row r="646" spans="1:8" x14ac:dyDescent="0.25">
      <c r="A646">
        <f t="shared" si="21"/>
        <v>29</v>
      </c>
      <c r="B646">
        <v>41819</v>
      </c>
      <c r="C646">
        <f t="shared" si="22"/>
        <v>0</v>
      </c>
      <c r="D646">
        <v>4</v>
      </c>
      <c r="E646">
        <v>342</v>
      </c>
      <c r="F646">
        <v>4</v>
      </c>
      <c r="G646">
        <v>0</v>
      </c>
      <c r="H646">
        <v>0</v>
      </c>
    </row>
    <row r="647" spans="1:8" x14ac:dyDescent="0.25">
      <c r="A647">
        <f t="shared" ref="A647:A710" si="23">TRUNC(TRUNC(B647/60)/24)</f>
        <v>29</v>
      </c>
      <c r="B647">
        <v>41827</v>
      </c>
      <c r="C647">
        <f t="shared" ref="C647:C710" si="24">MOD(TRUNC(B647/60),24)</f>
        <v>1</v>
      </c>
      <c r="D647">
        <v>1</v>
      </c>
      <c r="E647">
        <v>296</v>
      </c>
      <c r="F647">
        <v>3</v>
      </c>
      <c r="G647">
        <v>0</v>
      </c>
      <c r="H647">
        <v>0</v>
      </c>
    </row>
    <row r="648" spans="1:8" x14ac:dyDescent="0.25">
      <c r="A648">
        <f t="shared" si="23"/>
        <v>29</v>
      </c>
      <c r="B648">
        <v>41896</v>
      </c>
      <c r="C648">
        <f t="shared" si="24"/>
        <v>2</v>
      </c>
      <c r="D648">
        <v>6</v>
      </c>
      <c r="E648">
        <v>395</v>
      </c>
      <c r="F648">
        <v>1</v>
      </c>
      <c r="G648">
        <v>0</v>
      </c>
      <c r="H648">
        <v>0</v>
      </c>
    </row>
    <row r="649" spans="1:8" x14ac:dyDescent="0.25">
      <c r="A649">
        <f t="shared" si="23"/>
        <v>29</v>
      </c>
      <c r="B649">
        <v>41924</v>
      </c>
      <c r="C649">
        <f t="shared" si="24"/>
        <v>2</v>
      </c>
      <c r="D649">
        <v>31</v>
      </c>
      <c r="E649">
        <v>338</v>
      </c>
      <c r="F649">
        <v>1</v>
      </c>
      <c r="G649">
        <v>0</v>
      </c>
      <c r="H649">
        <v>0</v>
      </c>
    </row>
    <row r="650" spans="1:8" x14ac:dyDescent="0.25">
      <c r="A650">
        <f t="shared" si="23"/>
        <v>29</v>
      </c>
      <c r="B650">
        <v>42025</v>
      </c>
      <c r="C650">
        <f t="shared" si="24"/>
        <v>4</v>
      </c>
      <c r="D650">
        <v>5</v>
      </c>
      <c r="E650">
        <v>99</v>
      </c>
      <c r="F650">
        <v>1</v>
      </c>
      <c r="G650">
        <v>0</v>
      </c>
      <c r="H650">
        <v>1</v>
      </c>
    </row>
    <row r="651" spans="1:8" x14ac:dyDescent="0.25">
      <c r="A651">
        <f t="shared" si="23"/>
        <v>29</v>
      </c>
      <c r="B651">
        <v>42059</v>
      </c>
      <c r="C651">
        <f t="shared" si="24"/>
        <v>4</v>
      </c>
      <c r="D651">
        <v>1</v>
      </c>
      <c r="E651">
        <v>18</v>
      </c>
      <c r="F651">
        <v>2</v>
      </c>
      <c r="G651">
        <v>0</v>
      </c>
      <c r="H651">
        <v>1</v>
      </c>
    </row>
    <row r="652" spans="1:8" x14ac:dyDescent="0.25">
      <c r="A652">
        <f t="shared" si="23"/>
        <v>29</v>
      </c>
      <c r="B652">
        <v>42127</v>
      </c>
      <c r="C652">
        <f t="shared" si="24"/>
        <v>6</v>
      </c>
      <c r="D652">
        <v>24</v>
      </c>
      <c r="E652">
        <v>340</v>
      </c>
      <c r="F652">
        <v>3</v>
      </c>
      <c r="G652">
        <v>0</v>
      </c>
      <c r="H652">
        <v>0</v>
      </c>
    </row>
    <row r="653" spans="1:8" x14ac:dyDescent="0.25">
      <c r="A653">
        <f t="shared" si="23"/>
        <v>29</v>
      </c>
      <c r="B653">
        <v>42229</v>
      </c>
      <c r="C653">
        <f t="shared" si="24"/>
        <v>7</v>
      </c>
      <c r="D653">
        <v>7</v>
      </c>
      <c r="E653">
        <v>361</v>
      </c>
      <c r="F653">
        <v>5</v>
      </c>
      <c r="G653">
        <v>0</v>
      </c>
      <c r="H653">
        <v>0</v>
      </c>
    </row>
    <row r="654" spans="1:8" x14ac:dyDescent="0.25">
      <c r="A654">
        <f t="shared" si="23"/>
        <v>29</v>
      </c>
      <c r="B654">
        <v>42309</v>
      </c>
      <c r="C654">
        <f t="shared" si="24"/>
        <v>9</v>
      </c>
      <c r="D654">
        <v>43</v>
      </c>
      <c r="E654">
        <v>47</v>
      </c>
      <c r="F654">
        <v>5</v>
      </c>
      <c r="G654">
        <v>0</v>
      </c>
      <c r="H654">
        <v>0</v>
      </c>
    </row>
    <row r="655" spans="1:8" x14ac:dyDescent="0.25">
      <c r="A655">
        <f t="shared" si="23"/>
        <v>29</v>
      </c>
      <c r="B655">
        <v>42309</v>
      </c>
      <c r="C655">
        <f t="shared" si="24"/>
        <v>9</v>
      </c>
      <c r="D655">
        <v>15</v>
      </c>
      <c r="E655">
        <v>296</v>
      </c>
      <c r="F655">
        <v>1</v>
      </c>
      <c r="G655">
        <v>0</v>
      </c>
      <c r="H655">
        <v>0</v>
      </c>
    </row>
    <row r="656" spans="1:8" x14ac:dyDescent="0.25">
      <c r="A656">
        <f t="shared" si="23"/>
        <v>29</v>
      </c>
      <c r="B656">
        <v>42504</v>
      </c>
      <c r="C656">
        <f t="shared" si="24"/>
        <v>12</v>
      </c>
      <c r="D656">
        <v>8</v>
      </c>
      <c r="E656">
        <v>281</v>
      </c>
      <c r="F656">
        <v>6</v>
      </c>
      <c r="G656">
        <v>0</v>
      </c>
      <c r="H656">
        <v>0</v>
      </c>
    </row>
    <row r="657" spans="1:8" x14ac:dyDescent="0.25">
      <c r="A657">
        <f t="shared" si="23"/>
        <v>29</v>
      </c>
      <c r="B657">
        <v>42531</v>
      </c>
      <c r="C657">
        <f t="shared" si="24"/>
        <v>12</v>
      </c>
      <c r="D657">
        <v>52</v>
      </c>
      <c r="E657">
        <v>354</v>
      </c>
      <c r="F657">
        <v>4</v>
      </c>
      <c r="G657">
        <v>0</v>
      </c>
      <c r="H657">
        <v>0</v>
      </c>
    </row>
    <row r="658" spans="1:8" x14ac:dyDescent="0.25">
      <c r="A658">
        <f t="shared" si="23"/>
        <v>29</v>
      </c>
      <c r="B658">
        <v>42593</v>
      </c>
      <c r="C658">
        <f t="shared" si="24"/>
        <v>13</v>
      </c>
      <c r="D658">
        <v>8</v>
      </c>
      <c r="E658">
        <v>37</v>
      </c>
      <c r="F658">
        <v>5</v>
      </c>
      <c r="G658">
        <v>0</v>
      </c>
      <c r="H658">
        <v>0</v>
      </c>
    </row>
    <row r="659" spans="1:8" x14ac:dyDescent="0.25">
      <c r="A659">
        <f t="shared" si="23"/>
        <v>29</v>
      </c>
      <c r="B659">
        <v>42668</v>
      </c>
      <c r="C659">
        <f t="shared" si="24"/>
        <v>15</v>
      </c>
      <c r="D659">
        <v>18</v>
      </c>
      <c r="E659">
        <v>60</v>
      </c>
      <c r="F659">
        <v>0</v>
      </c>
      <c r="G659">
        <v>1</v>
      </c>
      <c r="H659">
        <v>0</v>
      </c>
    </row>
    <row r="660" spans="1:8" x14ac:dyDescent="0.25">
      <c r="A660">
        <f t="shared" si="23"/>
        <v>29</v>
      </c>
      <c r="B660">
        <v>42668</v>
      </c>
      <c r="C660">
        <f t="shared" si="24"/>
        <v>15</v>
      </c>
      <c r="D660">
        <v>56</v>
      </c>
      <c r="E660">
        <v>224</v>
      </c>
      <c r="F660">
        <v>2</v>
      </c>
      <c r="G660">
        <v>0</v>
      </c>
      <c r="H660">
        <v>0</v>
      </c>
    </row>
    <row r="661" spans="1:8" x14ac:dyDescent="0.25">
      <c r="A661">
        <f t="shared" si="23"/>
        <v>29</v>
      </c>
      <c r="B661">
        <v>42687</v>
      </c>
      <c r="C661">
        <f t="shared" si="24"/>
        <v>15</v>
      </c>
      <c r="D661">
        <v>20</v>
      </c>
      <c r="E661">
        <v>109</v>
      </c>
      <c r="F661">
        <v>6</v>
      </c>
      <c r="G661">
        <v>0</v>
      </c>
      <c r="H661">
        <v>1</v>
      </c>
    </row>
    <row r="662" spans="1:8" x14ac:dyDescent="0.25">
      <c r="A662">
        <f t="shared" si="23"/>
        <v>29</v>
      </c>
      <c r="B662">
        <v>42727</v>
      </c>
      <c r="C662">
        <f t="shared" si="24"/>
        <v>16</v>
      </c>
      <c r="D662">
        <v>22</v>
      </c>
      <c r="E662">
        <v>480</v>
      </c>
      <c r="F662">
        <v>3</v>
      </c>
      <c r="G662">
        <v>0</v>
      </c>
      <c r="H662">
        <v>1</v>
      </c>
    </row>
    <row r="663" spans="1:8" x14ac:dyDescent="0.25">
      <c r="A663">
        <f t="shared" si="23"/>
        <v>29</v>
      </c>
      <c r="B663">
        <v>42750</v>
      </c>
      <c r="C663">
        <f t="shared" si="24"/>
        <v>16</v>
      </c>
      <c r="D663">
        <v>2</v>
      </c>
      <c r="E663">
        <v>333</v>
      </c>
      <c r="F663">
        <v>6</v>
      </c>
      <c r="G663">
        <v>0</v>
      </c>
      <c r="H663">
        <v>0</v>
      </c>
    </row>
    <row r="664" spans="1:8" x14ac:dyDescent="0.25">
      <c r="A664">
        <f t="shared" si="23"/>
        <v>29</v>
      </c>
      <c r="B664">
        <v>42823</v>
      </c>
      <c r="C664">
        <f t="shared" si="24"/>
        <v>17</v>
      </c>
      <c r="D664">
        <v>5</v>
      </c>
      <c r="E664">
        <v>365</v>
      </c>
      <c r="F664">
        <v>6</v>
      </c>
      <c r="G664">
        <v>0</v>
      </c>
      <c r="H664">
        <v>0</v>
      </c>
    </row>
    <row r="665" spans="1:8" x14ac:dyDescent="0.25">
      <c r="A665">
        <f t="shared" si="23"/>
        <v>29</v>
      </c>
      <c r="B665">
        <v>42880</v>
      </c>
      <c r="C665">
        <f t="shared" si="24"/>
        <v>18</v>
      </c>
      <c r="D665">
        <v>5</v>
      </c>
      <c r="E665">
        <v>286</v>
      </c>
      <c r="F665">
        <v>3</v>
      </c>
      <c r="G665">
        <v>0</v>
      </c>
      <c r="H665">
        <v>0</v>
      </c>
    </row>
    <row r="666" spans="1:8" x14ac:dyDescent="0.25">
      <c r="A666">
        <f t="shared" si="23"/>
        <v>29</v>
      </c>
      <c r="B666">
        <v>42975</v>
      </c>
      <c r="C666">
        <f t="shared" si="24"/>
        <v>20</v>
      </c>
      <c r="D666">
        <v>7</v>
      </c>
      <c r="E666">
        <v>184</v>
      </c>
      <c r="F666">
        <v>5</v>
      </c>
      <c r="G666">
        <v>0</v>
      </c>
      <c r="H666">
        <v>0</v>
      </c>
    </row>
    <row r="667" spans="1:8" x14ac:dyDescent="0.25">
      <c r="A667">
        <f t="shared" si="23"/>
        <v>29</v>
      </c>
      <c r="B667">
        <v>42980</v>
      </c>
      <c r="C667">
        <f t="shared" si="24"/>
        <v>20</v>
      </c>
      <c r="D667">
        <v>9</v>
      </c>
      <c r="E667">
        <v>292</v>
      </c>
      <c r="F667">
        <v>2</v>
      </c>
      <c r="G667">
        <v>0</v>
      </c>
      <c r="H667">
        <v>0</v>
      </c>
    </row>
    <row r="668" spans="1:8" x14ac:dyDescent="0.25">
      <c r="A668">
        <f t="shared" si="23"/>
        <v>29</v>
      </c>
      <c r="B668">
        <v>43090</v>
      </c>
      <c r="C668">
        <f t="shared" si="24"/>
        <v>22</v>
      </c>
      <c r="D668">
        <v>4</v>
      </c>
      <c r="E668">
        <v>145</v>
      </c>
      <c r="F668">
        <v>1</v>
      </c>
      <c r="G668">
        <v>0</v>
      </c>
      <c r="H668">
        <v>1</v>
      </c>
    </row>
    <row r="669" spans="1:8" x14ac:dyDescent="0.25">
      <c r="A669">
        <f t="shared" si="23"/>
        <v>30</v>
      </c>
      <c r="B669">
        <v>43213</v>
      </c>
      <c r="C669">
        <f t="shared" si="24"/>
        <v>0</v>
      </c>
      <c r="D669">
        <v>37</v>
      </c>
      <c r="E669">
        <v>348</v>
      </c>
      <c r="F669">
        <v>5</v>
      </c>
      <c r="G669">
        <v>0</v>
      </c>
      <c r="H669">
        <v>0</v>
      </c>
    </row>
    <row r="670" spans="1:8" x14ac:dyDescent="0.25">
      <c r="A670">
        <f t="shared" si="23"/>
        <v>30</v>
      </c>
      <c r="B670">
        <v>43241</v>
      </c>
      <c r="C670">
        <f t="shared" si="24"/>
        <v>0</v>
      </c>
      <c r="D670">
        <v>3</v>
      </c>
      <c r="E670">
        <v>464</v>
      </c>
      <c r="F670">
        <v>0</v>
      </c>
      <c r="G670">
        <v>1</v>
      </c>
      <c r="H670">
        <v>0</v>
      </c>
    </row>
    <row r="671" spans="1:8" x14ac:dyDescent="0.25">
      <c r="A671">
        <f t="shared" si="23"/>
        <v>30</v>
      </c>
      <c r="B671">
        <v>43293</v>
      </c>
      <c r="C671">
        <f t="shared" si="24"/>
        <v>1</v>
      </c>
      <c r="D671">
        <v>11</v>
      </c>
      <c r="E671">
        <v>103</v>
      </c>
      <c r="F671">
        <v>6</v>
      </c>
      <c r="G671">
        <v>0</v>
      </c>
      <c r="H671">
        <v>0</v>
      </c>
    </row>
    <row r="672" spans="1:8" x14ac:dyDescent="0.25">
      <c r="A672">
        <f t="shared" si="23"/>
        <v>30</v>
      </c>
      <c r="B672">
        <v>43301</v>
      </c>
      <c r="C672">
        <f t="shared" si="24"/>
        <v>1</v>
      </c>
      <c r="D672">
        <v>6</v>
      </c>
      <c r="E672">
        <v>351</v>
      </c>
      <c r="F672">
        <v>6</v>
      </c>
      <c r="G672">
        <v>0</v>
      </c>
      <c r="H672">
        <v>1</v>
      </c>
    </row>
    <row r="673" spans="1:8" x14ac:dyDescent="0.25">
      <c r="A673">
        <f t="shared" si="23"/>
        <v>30</v>
      </c>
      <c r="B673">
        <v>43326</v>
      </c>
      <c r="C673">
        <f t="shared" si="24"/>
        <v>2</v>
      </c>
      <c r="D673">
        <v>11</v>
      </c>
      <c r="E673">
        <v>204</v>
      </c>
      <c r="F673">
        <v>2</v>
      </c>
      <c r="G673">
        <v>0</v>
      </c>
      <c r="H673">
        <v>1</v>
      </c>
    </row>
    <row r="674" spans="1:8" x14ac:dyDescent="0.25">
      <c r="A674">
        <f t="shared" si="23"/>
        <v>30</v>
      </c>
      <c r="B674">
        <v>43354</v>
      </c>
      <c r="C674">
        <f t="shared" si="24"/>
        <v>2</v>
      </c>
      <c r="D674">
        <v>17</v>
      </c>
      <c r="E674">
        <v>435</v>
      </c>
      <c r="F674">
        <v>0</v>
      </c>
      <c r="G674">
        <v>1</v>
      </c>
      <c r="H674">
        <v>1</v>
      </c>
    </row>
    <row r="675" spans="1:8" x14ac:dyDescent="0.25">
      <c r="A675">
        <f t="shared" si="23"/>
        <v>30</v>
      </c>
      <c r="B675">
        <v>43374</v>
      </c>
      <c r="C675">
        <f t="shared" si="24"/>
        <v>2</v>
      </c>
      <c r="D675">
        <v>22</v>
      </c>
      <c r="E675">
        <v>71</v>
      </c>
      <c r="F675">
        <v>4</v>
      </c>
      <c r="G675">
        <v>0</v>
      </c>
      <c r="H675">
        <v>0</v>
      </c>
    </row>
    <row r="676" spans="1:8" x14ac:dyDescent="0.25">
      <c r="A676">
        <f t="shared" si="23"/>
        <v>30</v>
      </c>
      <c r="B676">
        <v>43382</v>
      </c>
      <c r="C676">
        <f t="shared" si="24"/>
        <v>3</v>
      </c>
      <c r="D676">
        <v>42</v>
      </c>
      <c r="E676">
        <v>444</v>
      </c>
      <c r="F676">
        <v>2</v>
      </c>
      <c r="G676">
        <v>0</v>
      </c>
      <c r="H676">
        <v>0</v>
      </c>
    </row>
    <row r="677" spans="1:8" x14ac:dyDescent="0.25">
      <c r="A677">
        <f t="shared" si="23"/>
        <v>30</v>
      </c>
      <c r="B677">
        <v>43402</v>
      </c>
      <c r="C677">
        <f t="shared" si="24"/>
        <v>3</v>
      </c>
      <c r="D677">
        <v>30</v>
      </c>
      <c r="E677">
        <v>307</v>
      </c>
      <c r="F677">
        <v>6</v>
      </c>
      <c r="G677">
        <v>0</v>
      </c>
      <c r="H677">
        <v>1</v>
      </c>
    </row>
    <row r="678" spans="1:8" x14ac:dyDescent="0.25">
      <c r="A678">
        <f t="shared" si="23"/>
        <v>30</v>
      </c>
      <c r="B678">
        <v>43416</v>
      </c>
      <c r="C678">
        <f t="shared" si="24"/>
        <v>3</v>
      </c>
      <c r="D678">
        <v>5</v>
      </c>
      <c r="E678">
        <v>44</v>
      </c>
      <c r="F678">
        <v>5</v>
      </c>
      <c r="G678">
        <v>0</v>
      </c>
      <c r="H678">
        <v>0</v>
      </c>
    </row>
    <row r="679" spans="1:8" x14ac:dyDescent="0.25">
      <c r="A679">
        <f t="shared" si="23"/>
        <v>30</v>
      </c>
      <c r="B679">
        <v>43543</v>
      </c>
      <c r="C679">
        <f t="shared" si="24"/>
        <v>5</v>
      </c>
      <c r="D679">
        <v>7</v>
      </c>
      <c r="E679">
        <v>200</v>
      </c>
      <c r="F679">
        <v>0</v>
      </c>
      <c r="G679">
        <v>1</v>
      </c>
      <c r="H679">
        <v>1</v>
      </c>
    </row>
    <row r="680" spans="1:8" x14ac:dyDescent="0.25">
      <c r="A680">
        <f t="shared" si="23"/>
        <v>30</v>
      </c>
      <c r="B680">
        <v>43604</v>
      </c>
      <c r="C680">
        <f t="shared" si="24"/>
        <v>6</v>
      </c>
      <c r="D680">
        <v>1</v>
      </c>
      <c r="E680">
        <v>60</v>
      </c>
      <c r="F680">
        <v>3</v>
      </c>
      <c r="G680">
        <v>0</v>
      </c>
      <c r="H680">
        <v>1</v>
      </c>
    </row>
    <row r="681" spans="1:8" x14ac:dyDescent="0.25">
      <c r="A681">
        <f t="shared" si="23"/>
        <v>30</v>
      </c>
      <c r="B681">
        <v>43613</v>
      </c>
      <c r="C681">
        <f t="shared" si="24"/>
        <v>6</v>
      </c>
      <c r="D681">
        <v>8</v>
      </c>
      <c r="E681">
        <v>143</v>
      </c>
      <c r="F681">
        <v>1</v>
      </c>
      <c r="G681">
        <v>0</v>
      </c>
      <c r="H681">
        <v>1</v>
      </c>
    </row>
    <row r="682" spans="1:8" x14ac:dyDescent="0.25">
      <c r="A682">
        <f t="shared" si="23"/>
        <v>30</v>
      </c>
      <c r="B682">
        <v>43623</v>
      </c>
      <c r="C682">
        <f t="shared" si="24"/>
        <v>7</v>
      </c>
      <c r="D682">
        <v>2</v>
      </c>
      <c r="E682">
        <v>482</v>
      </c>
      <c r="F682">
        <v>3</v>
      </c>
      <c r="G682">
        <v>0</v>
      </c>
      <c r="H682">
        <v>0</v>
      </c>
    </row>
    <row r="683" spans="1:8" x14ac:dyDescent="0.25">
      <c r="A683">
        <f t="shared" si="23"/>
        <v>30</v>
      </c>
      <c r="B683">
        <v>43663</v>
      </c>
      <c r="C683">
        <f t="shared" si="24"/>
        <v>7</v>
      </c>
      <c r="D683">
        <v>11</v>
      </c>
      <c r="E683">
        <v>482</v>
      </c>
      <c r="F683">
        <v>6</v>
      </c>
      <c r="G683">
        <v>0</v>
      </c>
      <c r="H683">
        <v>1</v>
      </c>
    </row>
    <row r="684" spans="1:8" x14ac:dyDescent="0.25">
      <c r="A684">
        <f t="shared" si="23"/>
        <v>30</v>
      </c>
      <c r="B684">
        <v>43749</v>
      </c>
      <c r="C684">
        <f t="shared" si="24"/>
        <v>9</v>
      </c>
      <c r="D684">
        <v>12</v>
      </c>
      <c r="E684">
        <v>382</v>
      </c>
      <c r="F684">
        <v>3</v>
      </c>
      <c r="G684">
        <v>0</v>
      </c>
      <c r="H684">
        <v>0</v>
      </c>
    </row>
    <row r="685" spans="1:8" x14ac:dyDescent="0.25">
      <c r="A685">
        <f t="shared" si="23"/>
        <v>30</v>
      </c>
      <c r="B685">
        <v>43798</v>
      </c>
      <c r="C685">
        <f t="shared" si="24"/>
        <v>9</v>
      </c>
      <c r="D685">
        <v>0</v>
      </c>
      <c r="E685">
        <v>205</v>
      </c>
      <c r="F685">
        <v>4</v>
      </c>
      <c r="G685">
        <v>0</v>
      </c>
      <c r="H685">
        <v>0</v>
      </c>
    </row>
    <row r="686" spans="1:8" x14ac:dyDescent="0.25">
      <c r="A686">
        <f t="shared" si="23"/>
        <v>30</v>
      </c>
      <c r="B686">
        <v>43873</v>
      </c>
      <c r="C686">
        <f t="shared" si="24"/>
        <v>11</v>
      </c>
      <c r="D686">
        <v>31</v>
      </c>
      <c r="E686">
        <v>297</v>
      </c>
      <c r="F686">
        <v>0</v>
      </c>
      <c r="G686">
        <v>1</v>
      </c>
      <c r="H686">
        <v>0</v>
      </c>
    </row>
    <row r="687" spans="1:8" x14ac:dyDescent="0.25">
      <c r="A687">
        <f t="shared" si="23"/>
        <v>30</v>
      </c>
      <c r="B687">
        <v>43985</v>
      </c>
      <c r="C687">
        <f t="shared" si="24"/>
        <v>13</v>
      </c>
      <c r="D687">
        <v>24</v>
      </c>
      <c r="E687">
        <v>209</v>
      </c>
      <c r="F687">
        <v>2</v>
      </c>
      <c r="G687">
        <v>0</v>
      </c>
      <c r="H687">
        <v>0</v>
      </c>
    </row>
    <row r="688" spans="1:8" x14ac:dyDescent="0.25">
      <c r="A688">
        <f t="shared" si="23"/>
        <v>30</v>
      </c>
      <c r="B688">
        <v>44023</v>
      </c>
      <c r="C688">
        <f t="shared" si="24"/>
        <v>13</v>
      </c>
      <c r="D688">
        <v>25</v>
      </c>
      <c r="E688">
        <v>268</v>
      </c>
      <c r="F688">
        <v>2</v>
      </c>
      <c r="G688">
        <v>0</v>
      </c>
      <c r="H688">
        <v>1</v>
      </c>
    </row>
    <row r="689" spans="1:8" x14ac:dyDescent="0.25">
      <c r="A689">
        <f t="shared" si="23"/>
        <v>30</v>
      </c>
      <c r="B689">
        <v>44029</v>
      </c>
      <c r="C689">
        <f t="shared" si="24"/>
        <v>13</v>
      </c>
      <c r="D689">
        <v>23</v>
      </c>
      <c r="E689">
        <v>306</v>
      </c>
      <c r="F689">
        <v>1</v>
      </c>
      <c r="G689">
        <v>0</v>
      </c>
      <c r="H689">
        <v>1</v>
      </c>
    </row>
    <row r="690" spans="1:8" x14ac:dyDescent="0.25">
      <c r="A690">
        <f t="shared" si="23"/>
        <v>30</v>
      </c>
      <c r="B690">
        <v>44123</v>
      </c>
      <c r="C690">
        <f t="shared" si="24"/>
        <v>15</v>
      </c>
      <c r="D690">
        <v>11</v>
      </c>
      <c r="E690">
        <v>32</v>
      </c>
      <c r="F690">
        <v>4</v>
      </c>
      <c r="G690">
        <v>0</v>
      </c>
      <c r="H690">
        <v>1</v>
      </c>
    </row>
    <row r="691" spans="1:8" x14ac:dyDescent="0.25">
      <c r="A691">
        <f t="shared" si="23"/>
        <v>30</v>
      </c>
      <c r="B691">
        <v>44135</v>
      </c>
      <c r="C691">
        <f t="shared" si="24"/>
        <v>15</v>
      </c>
      <c r="D691">
        <v>0</v>
      </c>
      <c r="E691">
        <v>337</v>
      </c>
      <c r="F691">
        <v>0</v>
      </c>
      <c r="G691">
        <v>1</v>
      </c>
      <c r="H691">
        <v>1</v>
      </c>
    </row>
    <row r="692" spans="1:8" x14ac:dyDescent="0.25">
      <c r="A692">
        <f t="shared" si="23"/>
        <v>30</v>
      </c>
      <c r="B692">
        <v>44201</v>
      </c>
      <c r="C692">
        <f t="shared" si="24"/>
        <v>16</v>
      </c>
      <c r="D692">
        <v>1</v>
      </c>
      <c r="E692">
        <v>123</v>
      </c>
      <c r="F692">
        <v>1</v>
      </c>
      <c r="G692">
        <v>0</v>
      </c>
      <c r="H692">
        <v>0</v>
      </c>
    </row>
    <row r="693" spans="1:8" x14ac:dyDescent="0.25">
      <c r="A693">
        <f t="shared" si="23"/>
        <v>30</v>
      </c>
      <c r="B693">
        <v>44270</v>
      </c>
      <c r="C693">
        <f t="shared" si="24"/>
        <v>17</v>
      </c>
      <c r="D693">
        <v>5</v>
      </c>
      <c r="E693">
        <v>134</v>
      </c>
      <c r="F693">
        <v>0</v>
      </c>
      <c r="G693">
        <v>1</v>
      </c>
      <c r="H693">
        <v>0</v>
      </c>
    </row>
    <row r="694" spans="1:8" x14ac:dyDescent="0.25">
      <c r="A694">
        <f t="shared" si="23"/>
        <v>30</v>
      </c>
      <c r="B694">
        <v>44272</v>
      </c>
      <c r="C694">
        <f t="shared" si="24"/>
        <v>17</v>
      </c>
      <c r="D694">
        <v>2</v>
      </c>
      <c r="E694">
        <v>387</v>
      </c>
      <c r="F694">
        <v>5</v>
      </c>
      <c r="G694">
        <v>0</v>
      </c>
      <c r="H694">
        <v>1</v>
      </c>
    </row>
    <row r="695" spans="1:8" x14ac:dyDescent="0.25">
      <c r="A695">
        <f t="shared" si="23"/>
        <v>30</v>
      </c>
      <c r="B695">
        <v>44308</v>
      </c>
      <c r="C695">
        <f t="shared" si="24"/>
        <v>18</v>
      </c>
      <c r="D695">
        <v>3</v>
      </c>
      <c r="E695">
        <v>265</v>
      </c>
      <c r="F695">
        <v>0</v>
      </c>
      <c r="G695">
        <v>1</v>
      </c>
      <c r="H695">
        <v>0</v>
      </c>
    </row>
    <row r="696" spans="1:8" x14ac:dyDescent="0.25">
      <c r="A696">
        <f t="shared" si="23"/>
        <v>30</v>
      </c>
      <c r="B696">
        <v>44313</v>
      </c>
      <c r="C696">
        <f t="shared" si="24"/>
        <v>18</v>
      </c>
      <c r="D696">
        <v>1</v>
      </c>
      <c r="E696">
        <v>7</v>
      </c>
      <c r="F696">
        <v>3</v>
      </c>
      <c r="G696">
        <v>0</v>
      </c>
      <c r="H696">
        <v>0</v>
      </c>
    </row>
    <row r="697" spans="1:8" x14ac:dyDescent="0.25">
      <c r="A697">
        <f t="shared" si="23"/>
        <v>30</v>
      </c>
      <c r="B697">
        <v>44400</v>
      </c>
      <c r="C697">
        <f t="shared" si="24"/>
        <v>20</v>
      </c>
      <c r="D697">
        <v>16</v>
      </c>
      <c r="E697">
        <v>153</v>
      </c>
      <c r="F697">
        <v>6</v>
      </c>
      <c r="G697">
        <v>0</v>
      </c>
      <c r="H697">
        <v>0</v>
      </c>
    </row>
    <row r="698" spans="1:8" x14ac:dyDescent="0.25">
      <c r="A698">
        <f t="shared" si="23"/>
        <v>30</v>
      </c>
      <c r="B698">
        <v>44489</v>
      </c>
      <c r="C698">
        <f t="shared" si="24"/>
        <v>21</v>
      </c>
      <c r="D698">
        <v>12</v>
      </c>
      <c r="E698">
        <v>307</v>
      </c>
      <c r="F698">
        <v>3</v>
      </c>
      <c r="G698">
        <v>0</v>
      </c>
      <c r="H698">
        <v>1</v>
      </c>
    </row>
    <row r="699" spans="1:8" x14ac:dyDescent="0.25">
      <c r="A699">
        <f t="shared" si="23"/>
        <v>30</v>
      </c>
      <c r="B699">
        <v>44512</v>
      </c>
      <c r="C699">
        <f t="shared" si="24"/>
        <v>21</v>
      </c>
      <c r="D699">
        <v>44</v>
      </c>
      <c r="E699">
        <v>346</v>
      </c>
      <c r="F699">
        <v>2</v>
      </c>
      <c r="G699">
        <v>0</v>
      </c>
      <c r="H699">
        <v>0</v>
      </c>
    </row>
    <row r="700" spans="1:8" x14ac:dyDescent="0.25">
      <c r="A700">
        <f t="shared" si="23"/>
        <v>30</v>
      </c>
      <c r="B700">
        <v>44553</v>
      </c>
      <c r="C700">
        <f t="shared" si="24"/>
        <v>22</v>
      </c>
      <c r="D700">
        <v>2</v>
      </c>
      <c r="E700">
        <v>203</v>
      </c>
      <c r="F700">
        <v>3</v>
      </c>
      <c r="G700">
        <v>0</v>
      </c>
      <c r="H700">
        <v>0</v>
      </c>
    </row>
    <row r="701" spans="1:8" x14ac:dyDescent="0.25">
      <c r="A701">
        <f t="shared" si="23"/>
        <v>30</v>
      </c>
      <c r="B701">
        <v>44627</v>
      </c>
      <c r="C701">
        <f t="shared" si="24"/>
        <v>23</v>
      </c>
      <c r="D701">
        <v>10</v>
      </c>
      <c r="E701">
        <v>169</v>
      </c>
      <c r="F701">
        <v>3</v>
      </c>
      <c r="G701">
        <v>0</v>
      </c>
      <c r="H701">
        <v>0</v>
      </c>
    </row>
    <row r="702" spans="1:8" x14ac:dyDescent="0.25">
      <c r="A702">
        <f t="shared" si="23"/>
        <v>31</v>
      </c>
      <c r="B702">
        <v>44668</v>
      </c>
      <c r="C702">
        <f t="shared" si="24"/>
        <v>0</v>
      </c>
      <c r="D702">
        <v>1</v>
      </c>
      <c r="E702">
        <v>261</v>
      </c>
      <c r="F702">
        <v>1</v>
      </c>
      <c r="G702">
        <v>0</v>
      </c>
      <c r="H702">
        <v>1</v>
      </c>
    </row>
    <row r="703" spans="1:8" x14ac:dyDescent="0.25">
      <c r="A703">
        <f t="shared" si="23"/>
        <v>31</v>
      </c>
      <c r="B703">
        <v>44716</v>
      </c>
      <c r="C703">
        <f t="shared" si="24"/>
        <v>1</v>
      </c>
      <c r="D703">
        <v>67</v>
      </c>
      <c r="E703">
        <v>26</v>
      </c>
      <c r="F703">
        <v>6</v>
      </c>
      <c r="G703">
        <v>0</v>
      </c>
      <c r="H703">
        <v>0</v>
      </c>
    </row>
    <row r="704" spans="1:8" x14ac:dyDescent="0.25">
      <c r="A704">
        <f t="shared" si="23"/>
        <v>31</v>
      </c>
      <c r="B704">
        <v>44807</v>
      </c>
      <c r="C704">
        <f t="shared" si="24"/>
        <v>2</v>
      </c>
      <c r="D704">
        <v>14</v>
      </c>
      <c r="E704">
        <v>294</v>
      </c>
      <c r="F704">
        <v>3</v>
      </c>
      <c r="G704">
        <v>0</v>
      </c>
      <c r="H704">
        <v>1</v>
      </c>
    </row>
    <row r="705" spans="1:8" x14ac:dyDescent="0.25">
      <c r="A705">
        <f t="shared" si="23"/>
        <v>31</v>
      </c>
      <c r="B705">
        <v>44903</v>
      </c>
      <c r="C705">
        <f t="shared" si="24"/>
        <v>4</v>
      </c>
      <c r="D705">
        <v>28</v>
      </c>
      <c r="E705">
        <v>493</v>
      </c>
      <c r="F705">
        <v>5</v>
      </c>
      <c r="G705">
        <v>0</v>
      </c>
      <c r="H705">
        <v>1</v>
      </c>
    </row>
    <row r="706" spans="1:8" x14ac:dyDescent="0.25">
      <c r="A706">
        <f t="shared" si="23"/>
        <v>31</v>
      </c>
      <c r="B706">
        <v>44956</v>
      </c>
      <c r="C706">
        <f t="shared" si="24"/>
        <v>5</v>
      </c>
      <c r="D706">
        <v>3</v>
      </c>
      <c r="E706">
        <v>37</v>
      </c>
      <c r="F706">
        <v>0</v>
      </c>
      <c r="G706">
        <v>1</v>
      </c>
      <c r="H706">
        <v>0</v>
      </c>
    </row>
    <row r="707" spans="1:8" x14ac:dyDescent="0.25">
      <c r="A707">
        <f t="shared" si="23"/>
        <v>31</v>
      </c>
      <c r="B707">
        <v>45022</v>
      </c>
      <c r="C707">
        <f t="shared" si="24"/>
        <v>6</v>
      </c>
      <c r="D707">
        <v>49</v>
      </c>
      <c r="E707">
        <v>140</v>
      </c>
      <c r="F707">
        <v>2</v>
      </c>
      <c r="G707">
        <v>0</v>
      </c>
      <c r="H707">
        <v>0</v>
      </c>
    </row>
    <row r="708" spans="1:8" x14ac:dyDescent="0.25">
      <c r="A708">
        <f t="shared" si="23"/>
        <v>31</v>
      </c>
      <c r="B708">
        <v>45044</v>
      </c>
      <c r="C708">
        <f t="shared" si="24"/>
        <v>6</v>
      </c>
      <c r="D708">
        <v>1</v>
      </c>
      <c r="E708">
        <v>416</v>
      </c>
      <c r="F708">
        <v>5</v>
      </c>
      <c r="G708">
        <v>0</v>
      </c>
      <c r="H708">
        <v>0</v>
      </c>
    </row>
    <row r="709" spans="1:8" x14ac:dyDescent="0.25">
      <c r="A709">
        <f t="shared" si="23"/>
        <v>31</v>
      </c>
      <c r="B709">
        <v>45089</v>
      </c>
      <c r="C709">
        <f t="shared" si="24"/>
        <v>7</v>
      </c>
      <c r="D709">
        <v>20</v>
      </c>
      <c r="E709">
        <v>98</v>
      </c>
      <c r="F709">
        <v>5</v>
      </c>
      <c r="G709">
        <v>0</v>
      </c>
      <c r="H709">
        <v>1</v>
      </c>
    </row>
    <row r="710" spans="1:8" x14ac:dyDescent="0.25">
      <c r="A710">
        <f t="shared" si="23"/>
        <v>31</v>
      </c>
      <c r="B710">
        <v>45111</v>
      </c>
      <c r="C710">
        <f t="shared" si="24"/>
        <v>7</v>
      </c>
      <c r="D710">
        <v>1</v>
      </c>
      <c r="E710">
        <v>95</v>
      </c>
      <c r="F710">
        <v>6</v>
      </c>
      <c r="G710">
        <v>0</v>
      </c>
      <c r="H710">
        <v>1</v>
      </c>
    </row>
    <row r="711" spans="1:8" x14ac:dyDescent="0.25">
      <c r="A711">
        <f t="shared" ref="A711:A725" si="25">TRUNC(TRUNC(B711/60)/24)</f>
        <v>31</v>
      </c>
      <c r="B711">
        <v>45152</v>
      </c>
      <c r="C711">
        <f t="shared" ref="C711:C725" si="26">MOD(TRUNC(B711/60),24)</f>
        <v>8</v>
      </c>
      <c r="D711">
        <v>43</v>
      </c>
      <c r="E711">
        <v>350</v>
      </c>
      <c r="F711">
        <v>2</v>
      </c>
      <c r="G711">
        <v>0</v>
      </c>
      <c r="H711">
        <v>0</v>
      </c>
    </row>
    <row r="712" spans="1:8" x14ac:dyDescent="0.25">
      <c r="A712">
        <f t="shared" si="25"/>
        <v>31</v>
      </c>
      <c r="B712">
        <v>45329</v>
      </c>
      <c r="C712">
        <f t="shared" si="26"/>
        <v>11</v>
      </c>
      <c r="D712">
        <v>3</v>
      </c>
      <c r="E712">
        <v>187</v>
      </c>
      <c r="F712">
        <v>0</v>
      </c>
      <c r="G712">
        <v>1</v>
      </c>
      <c r="H712">
        <v>0</v>
      </c>
    </row>
    <row r="713" spans="1:8" x14ac:dyDescent="0.25">
      <c r="A713">
        <f t="shared" si="25"/>
        <v>31</v>
      </c>
      <c r="B713">
        <v>45338</v>
      </c>
      <c r="C713">
        <f t="shared" si="26"/>
        <v>11</v>
      </c>
      <c r="D713">
        <v>7</v>
      </c>
      <c r="E713">
        <v>127</v>
      </c>
      <c r="F713">
        <v>0</v>
      </c>
      <c r="G713">
        <v>1</v>
      </c>
      <c r="H713">
        <v>0</v>
      </c>
    </row>
    <row r="714" spans="1:8" x14ac:dyDescent="0.25">
      <c r="A714">
        <f t="shared" si="25"/>
        <v>31</v>
      </c>
      <c r="B714">
        <v>45397</v>
      </c>
      <c r="C714">
        <f t="shared" si="26"/>
        <v>12</v>
      </c>
      <c r="D714">
        <v>0</v>
      </c>
      <c r="E714">
        <v>380</v>
      </c>
      <c r="F714">
        <v>3</v>
      </c>
      <c r="G714">
        <v>0</v>
      </c>
      <c r="H714">
        <v>0</v>
      </c>
    </row>
    <row r="715" spans="1:8" x14ac:dyDescent="0.25">
      <c r="A715">
        <f t="shared" si="25"/>
        <v>31</v>
      </c>
      <c r="B715">
        <v>45461</v>
      </c>
      <c r="C715">
        <f t="shared" si="26"/>
        <v>13</v>
      </c>
      <c r="D715">
        <v>25</v>
      </c>
      <c r="E715">
        <v>452</v>
      </c>
      <c r="F715">
        <v>4</v>
      </c>
      <c r="G715">
        <v>0</v>
      </c>
      <c r="H715">
        <v>0</v>
      </c>
    </row>
    <row r="716" spans="1:8" x14ac:dyDescent="0.25">
      <c r="A716">
        <f t="shared" si="25"/>
        <v>31</v>
      </c>
      <c r="B716">
        <v>45461</v>
      </c>
      <c r="C716">
        <f t="shared" si="26"/>
        <v>13</v>
      </c>
      <c r="D716">
        <v>6</v>
      </c>
      <c r="E716">
        <v>484</v>
      </c>
      <c r="F716">
        <v>1</v>
      </c>
      <c r="G716">
        <v>0</v>
      </c>
      <c r="H716">
        <v>0</v>
      </c>
    </row>
    <row r="717" spans="1:8" x14ac:dyDescent="0.25">
      <c r="A717">
        <f t="shared" si="25"/>
        <v>31</v>
      </c>
      <c r="B717">
        <v>45539</v>
      </c>
      <c r="C717">
        <f t="shared" si="26"/>
        <v>14</v>
      </c>
      <c r="D717">
        <v>56</v>
      </c>
      <c r="E717">
        <v>275</v>
      </c>
      <c r="F717">
        <v>3</v>
      </c>
      <c r="G717">
        <v>0</v>
      </c>
      <c r="H717">
        <v>1</v>
      </c>
    </row>
    <row r="718" spans="1:8" x14ac:dyDescent="0.25">
      <c r="A718">
        <f t="shared" si="25"/>
        <v>31</v>
      </c>
      <c r="B718">
        <v>45551</v>
      </c>
      <c r="C718">
        <f t="shared" si="26"/>
        <v>15</v>
      </c>
      <c r="D718">
        <v>23</v>
      </c>
      <c r="E718">
        <v>331</v>
      </c>
      <c r="F718">
        <v>3</v>
      </c>
      <c r="G718">
        <v>0</v>
      </c>
      <c r="H718">
        <v>0</v>
      </c>
    </row>
    <row r="719" spans="1:8" x14ac:dyDescent="0.25">
      <c r="A719">
        <f t="shared" si="25"/>
        <v>31</v>
      </c>
      <c r="B719">
        <v>45884</v>
      </c>
      <c r="C719">
        <f t="shared" si="26"/>
        <v>20</v>
      </c>
      <c r="D719">
        <v>1</v>
      </c>
      <c r="E719">
        <v>496</v>
      </c>
      <c r="F719">
        <v>3</v>
      </c>
      <c r="G719">
        <v>0</v>
      </c>
      <c r="H719">
        <v>1</v>
      </c>
    </row>
    <row r="720" spans="1:8" x14ac:dyDescent="0.25">
      <c r="A720">
        <f t="shared" si="25"/>
        <v>31</v>
      </c>
      <c r="B720">
        <v>45895</v>
      </c>
      <c r="C720">
        <f t="shared" si="26"/>
        <v>20</v>
      </c>
      <c r="D720">
        <v>12</v>
      </c>
      <c r="E720">
        <v>49</v>
      </c>
      <c r="F720">
        <v>0</v>
      </c>
      <c r="G720">
        <v>1</v>
      </c>
      <c r="H720">
        <v>1</v>
      </c>
    </row>
    <row r="721" spans="1:8" x14ac:dyDescent="0.25">
      <c r="A721">
        <f t="shared" si="25"/>
        <v>31</v>
      </c>
      <c r="B721">
        <v>45911</v>
      </c>
      <c r="C721">
        <f t="shared" si="26"/>
        <v>21</v>
      </c>
      <c r="D721">
        <v>24</v>
      </c>
      <c r="E721">
        <v>123</v>
      </c>
      <c r="F721">
        <v>3</v>
      </c>
      <c r="G721">
        <v>0</v>
      </c>
      <c r="H721">
        <v>1</v>
      </c>
    </row>
    <row r="722" spans="1:8" x14ac:dyDescent="0.25">
      <c r="A722">
        <f t="shared" si="25"/>
        <v>31</v>
      </c>
      <c r="B722">
        <v>45925</v>
      </c>
      <c r="C722">
        <f t="shared" si="26"/>
        <v>21</v>
      </c>
      <c r="D722">
        <v>4</v>
      </c>
      <c r="E722">
        <v>178</v>
      </c>
      <c r="F722">
        <v>1</v>
      </c>
      <c r="G722">
        <v>0</v>
      </c>
      <c r="H722">
        <v>0</v>
      </c>
    </row>
    <row r="723" spans="1:8" x14ac:dyDescent="0.25">
      <c r="A723">
        <f t="shared" si="25"/>
        <v>31</v>
      </c>
      <c r="B723">
        <v>46049</v>
      </c>
      <c r="C723">
        <f t="shared" si="26"/>
        <v>23</v>
      </c>
      <c r="D723">
        <v>11</v>
      </c>
      <c r="E723">
        <v>86</v>
      </c>
      <c r="F723">
        <v>0</v>
      </c>
      <c r="G723">
        <v>1</v>
      </c>
      <c r="H723">
        <v>0</v>
      </c>
    </row>
    <row r="724" spans="1:8" x14ac:dyDescent="0.25">
      <c r="A724">
        <f t="shared" si="25"/>
        <v>32</v>
      </c>
      <c r="B724">
        <v>46146</v>
      </c>
      <c r="C724">
        <f t="shared" si="26"/>
        <v>1</v>
      </c>
      <c r="D724">
        <v>64</v>
      </c>
      <c r="E724">
        <v>476</v>
      </c>
      <c r="F724">
        <v>2</v>
      </c>
      <c r="G724">
        <v>0</v>
      </c>
      <c r="H724">
        <v>0</v>
      </c>
    </row>
    <row r="725" spans="1:8" x14ac:dyDescent="0.25">
      <c r="A725">
        <f t="shared" si="25"/>
        <v>32</v>
      </c>
      <c r="B725">
        <v>46242</v>
      </c>
      <c r="C725">
        <f t="shared" si="26"/>
        <v>2</v>
      </c>
      <c r="D725">
        <v>5</v>
      </c>
      <c r="E725">
        <v>96</v>
      </c>
      <c r="F725">
        <v>0</v>
      </c>
      <c r="G725">
        <v>1</v>
      </c>
      <c r="H72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723"/>
  <sheetViews>
    <sheetView zoomScale="80" zoomScaleNormal="80" workbookViewId="0">
      <selection activeCell="DE40" sqref="DE40"/>
    </sheetView>
  </sheetViews>
  <sheetFormatPr baseColWidth="10" defaultRowHeight="15" x14ac:dyDescent="0.25"/>
  <cols>
    <col min="7" max="30" width="4.28515625" customWidth="1"/>
    <col min="34" max="34" width="29.7109375" bestFit="1" customWidth="1"/>
    <col min="35" max="36" width="29.7109375" customWidth="1"/>
    <col min="38" max="38" width="19.42578125" bestFit="1" customWidth="1"/>
    <col min="39" max="39" width="14.28515625" bestFit="1" customWidth="1"/>
    <col min="40" max="42" width="14.28515625" customWidth="1"/>
    <col min="48" max="48" width="11.85546875" bestFit="1" customWidth="1"/>
    <col min="56" max="56" width="5.42578125" style="3" customWidth="1"/>
    <col min="57" max="81" width="4.28515625" customWidth="1"/>
    <col min="82" max="82" width="5.42578125" style="3" customWidth="1"/>
    <col min="83" max="106" width="5.28515625" customWidth="1"/>
    <col min="107" max="107" width="13.28515625" bestFit="1" customWidth="1"/>
    <col min="108" max="108" width="5.42578125" style="3" customWidth="1"/>
    <col min="109" max="109" width="3.85546875" customWidth="1"/>
    <col min="110" max="110" width="5.5703125" bestFit="1" customWidth="1"/>
    <col min="111" max="111" width="4.42578125" bestFit="1" customWidth="1"/>
    <col min="112" max="132" width="3.85546875" customWidth="1"/>
    <col min="133" max="133" width="4.42578125" style="3" bestFit="1" customWidth="1"/>
    <col min="134" max="134" width="3.85546875" customWidth="1"/>
    <col min="135" max="135" width="4.42578125" bestFit="1" customWidth="1"/>
    <col min="136" max="139" width="3.85546875" customWidth="1"/>
    <col min="140" max="140" width="4.42578125" bestFit="1" customWidth="1"/>
    <col min="141" max="157" width="3.85546875" customWidth="1"/>
    <col min="158" max="158" width="3.85546875" style="3" customWidth="1"/>
    <col min="159" max="182" width="3.85546875" customWidth="1"/>
  </cols>
  <sheetData>
    <row r="1" spans="1:189" x14ac:dyDescent="0.25">
      <c r="A1" t="s">
        <v>25</v>
      </c>
      <c r="B1">
        <v>13397.93957585703</v>
      </c>
      <c r="C1">
        <v>6.876629857309787</v>
      </c>
      <c r="D1">
        <v>15.388857237733195</v>
      </c>
      <c r="E1">
        <v>139.26649887296415</v>
      </c>
      <c r="AE1">
        <v>2.0185477720442218</v>
      </c>
      <c r="AF1">
        <v>0.35293904887702948</v>
      </c>
      <c r="AG1">
        <v>0.49152540343528756</v>
      </c>
      <c r="AH1">
        <f>_xlfn.STDEV.P(AH4:AH723)</f>
        <v>0.24206145913796356</v>
      </c>
      <c r="AK1" t="s">
        <v>135</v>
      </c>
      <c r="AM1">
        <f>_xlfn.STDEV.P(AM4:AM389)</f>
        <v>3.9803075421569054</v>
      </c>
      <c r="AS1">
        <f>AG2-AW7</f>
        <v>0.34583333333333333</v>
      </c>
    </row>
    <row r="2" spans="1:189" ht="15.75" thickBot="1" x14ac:dyDescent="0.3">
      <c r="A2" t="s">
        <v>0</v>
      </c>
      <c r="B2">
        <v>23624.237499999999</v>
      </c>
      <c r="C2">
        <v>11.470833333333333</v>
      </c>
      <c r="D2">
        <v>15.0625</v>
      </c>
      <c r="E2">
        <v>257.10833333333335</v>
      </c>
      <c r="G2" t="s">
        <v>68</v>
      </c>
      <c r="AE2">
        <v>3.0680555555555555</v>
      </c>
      <c r="AF2">
        <v>0.14583333333333334</v>
      </c>
      <c r="AG2">
        <f>AVERAGE(AG4:AG723)</f>
        <v>0.40833333333333333</v>
      </c>
      <c r="AH2">
        <f>AVERAGE(AH4:AH723)</f>
        <v>6.25E-2</v>
      </c>
      <c r="AK2" t="s">
        <v>0</v>
      </c>
      <c r="AL2">
        <f>AVERAGE(AL4:AL486)</f>
        <v>1.8652849740932642</v>
      </c>
      <c r="AM2">
        <f>AVERAGE(AM4:AM389)</f>
        <v>5.7227979274611398</v>
      </c>
      <c r="BE2" t="s">
        <v>70</v>
      </c>
      <c r="CE2" t="s">
        <v>71</v>
      </c>
      <c r="DE2" t="s">
        <v>72</v>
      </c>
      <c r="ED2" t="s">
        <v>79</v>
      </c>
      <c r="FC2" t="s">
        <v>133</v>
      </c>
      <c r="GD2" t="s">
        <v>74</v>
      </c>
      <c r="GE2" t="s">
        <v>75</v>
      </c>
      <c r="GF2" t="s">
        <v>77</v>
      </c>
    </row>
    <row r="3" spans="1:189" ht="16.5" thickTop="1" thickBot="1" x14ac:dyDescent="0.3">
      <c r="B3" t="s">
        <v>1</v>
      </c>
      <c r="C3" t="s">
        <v>21</v>
      </c>
      <c r="D3" t="s">
        <v>2</v>
      </c>
      <c r="E3" t="s">
        <v>3</v>
      </c>
      <c r="F3" t="s">
        <v>69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7</v>
      </c>
      <c r="O3">
        <v>8</v>
      </c>
      <c r="P3">
        <v>9</v>
      </c>
      <c r="Q3">
        <v>10</v>
      </c>
      <c r="R3" s="1">
        <v>11</v>
      </c>
      <c r="S3">
        <v>12</v>
      </c>
      <c r="T3">
        <v>13</v>
      </c>
      <c r="U3">
        <v>14</v>
      </c>
      <c r="V3">
        <v>15</v>
      </c>
      <c r="W3">
        <v>16</v>
      </c>
      <c r="X3">
        <v>17</v>
      </c>
      <c r="Y3">
        <v>18</v>
      </c>
      <c r="Z3">
        <v>19</v>
      </c>
      <c r="AA3">
        <v>20</v>
      </c>
      <c r="AB3">
        <v>21</v>
      </c>
      <c r="AC3">
        <v>22</v>
      </c>
      <c r="AD3">
        <v>23</v>
      </c>
      <c r="AE3" t="s">
        <v>4</v>
      </c>
      <c r="AF3" t="s">
        <v>5</v>
      </c>
      <c r="AG3" t="s">
        <v>6</v>
      </c>
      <c r="AH3" t="s">
        <v>56</v>
      </c>
      <c r="AI3" t="s">
        <v>61</v>
      </c>
      <c r="AJ3" t="s">
        <v>65</v>
      </c>
      <c r="AK3" t="s">
        <v>3</v>
      </c>
      <c r="AL3" t="s">
        <v>44</v>
      </c>
      <c r="AM3" t="s">
        <v>134</v>
      </c>
      <c r="AQ3" t="s">
        <v>46</v>
      </c>
      <c r="AV3" t="s">
        <v>57</v>
      </c>
      <c r="AY3" t="s">
        <v>100</v>
      </c>
      <c r="BD3" s="3" t="s">
        <v>3</v>
      </c>
      <c r="BE3" s="4">
        <v>0</v>
      </c>
      <c r="BF3" s="4">
        <v>1</v>
      </c>
      <c r="BG3" s="4">
        <v>2</v>
      </c>
      <c r="BH3" s="4">
        <v>3</v>
      </c>
      <c r="BI3" s="4">
        <v>4</v>
      </c>
      <c r="BJ3" s="4">
        <v>5</v>
      </c>
      <c r="BK3" s="4">
        <v>6</v>
      </c>
      <c r="BL3" s="4">
        <v>7</v>
      </c>
      <c r="BM3" s="4">
        <v>8</v>
      </c>
      <c r="BN3" s="4">
        <v>9</v>
      </c>
      <c r="BO3" s="4">
        <v>10</v>
      </c>
      <c r="BP3" s="4">
        <v>11</v>
      </c>
      <c r="BQ3" s="4">
        <v>12</v>
      </c>
      <c r="BR3" s="4">
        <v>13</v>
      </c>
      <c r="BS3" s="4">
        <v>14</v>
      </c>
      <c r="BT3" s="4">
        <v>15</v>
      </c>
      <c r="BU3" s="4">
        <v>16</v>
      </c>
      <c r="BV3" s="4">
        <v>17</v>
      </c>
      <c r="BW3" s="4">
        <v>18</v>
      </c>
      <c r="BX3" s="4">
        <v>19</v>
      </c>
      <c r="BY3" s="4">
        <v>20</v>
      </c>
      <c r="BZ3" s="4">
        <v>21</v>
      </c>
      <c r="CA3" s="4">
        <v>22</v>
      </c>
      <c r="CB3" s="4">
        <v>23</v>
      </c>
      <c r="CC3" s="4"/>
      <c r="CD3" s="4"/>
      <c r="CE3" s="4">
        <v>0</v>
      </c>
      <c r="CF3" s="4">
        <v>1</v>
      </c>
      <c r="CG3" s="4">
        <v>2</v>
      </c>
      <c r="CH3" s="4">
        <v>3</v>
      </c>
      <c r="CI3" s="4">
        <v>4</v>
      </c>
      <c r="CJ3" s="4">
        <v>5</v>
      </c>
      <c r="CK3" s="4">
        <v>6</v>
      </c>
      <c r="CL3" s="4">
        <v>7</v>
      </c>
      <c r="CM3" s="4">
        <v>8</v>
      </c>
      <c r="CN3" s="4">
        <v>9</v>
      </c>
      <c r="CO3" s="4">
        <v>10</v>
      </c>
      <c r="CP3" s="4">
        <v>11</v>
      </c>
      <c r="CQ3" s="4">
        <v>12</v>
      </c>
      <c r="CR3" s="4">
        <v>13</v>
      </c>
      <c r="CS3" s="4">
        <v>14</v>
      </c>
      <c r="CT3" s="4">
        <v>15</v>
      </c>
      <c r="CU3" s="4">
        <v>16</v>
      </c>
      <c r="CV3" s="4">
        <v>17</v>
      </c>
      <c r="CW3" s="4">
        <v>18</v>
      </c>
      <c r="CX3" s="4">
        <v>19</v>
      </c>
      <c r="CY3" s="4">
        <v>20</v>
      </c>
      <c r="CZ3" s="4">
        <v>21</v>
      </c>
      <c r="DA3" s="4">
        <v>22</v>
      </c>
      <c r="DB3" s="4">
        <v>23</v>
      </c>
      <c r="DC3" s="4"/>
      <c r="DD3" s="4"/>
      <c r="DE3" s="4">
        <f>CE3</f>
        <v>0</v>
      </c>
      <c r="DF3" s="4">
        <f t="shared" ref="DF3:DW3" si="0">CF3</f>
        <v>1</v>
      </c>
      <c r="DG3" s="4">
        <f t="shared" si="0"/>
        <v>2</v>
      </c>
      <c r="DH3" s="4">
        <f t="shared" si="0"/>
        <v>3</v>
      </c>
      <c r="DI3" s="4">
        <f t="shared" si="0"/>
        <v>4</v>
      </c>
      <c r="DJ3" s="4">
        <f t="shared" si="0"/>
        <v>5</v>
      </c>
      <c r="DK3" s="4">
        <f t="shared" si="0"/>
        <v>6</v>
      </c>
      <c r="DL3" s="4">
        <f t="shared" si="0"/>
        <v>7</v>
      </c>
      <c r="DM3" s="4">
        <f t="shared" si="0"/>
        <v>8</v>
      </c>
      <c r="DN3" s="4">
        <f t="shared" si="0"/>
        <v>9</v>
      </c>
      <c r="DO3" s="4">
        <f t="shared" si="0"/>
        <v>10</v>
      </c>
      <c r="DP3" s="4">
        <f t="shared" si="0"/>
        <v>11</v>
      </c>
      <c r="DQ3" s="4">
        <f t="shared" si="0"/>
        <v>12</v>
      </c>
      <c r="DR3" s="4">
        <f t="shared" si="0"/>
        <v>13</v>
      </c>
      <c r="DS3" s="4">
        <f t="shared" si="0"/>
        <v>14</v>
      </c>
      <c r="DT3" s="4">
        <f t="shared" si="0"/>
        <v>15</v>
      </c>
      <c r="DU3" s="4">
        <f t="shared" si="0"/>
        <v>16</v>
      </c>
      <c r="DV3" s="4">
        <f t="shared" si="0"/>
        <v>17</v>
      </c>
      <c r="DW3" s="4">
        <f t="shared" si="0"/>
        <v>18</v>
      </c>
      <c r="DX3" s="4">
        <f>CX3</f>
        <v>19</v>
      </c>
      <c r="DY3" s="4">
        <f t="shared" ref="DY3" si="1">CY3</f>
        <v>20</v>
      </c>
      <c r="DZ3" s="4">
        <f t="shared" ref="DZ3" si="2">CZ3</f>
        <v>21</v>
      </c>
      <c r="EA3" s="4">
        <f t="shared" ref="EA3" si="3">DA3</f>
        <v>22</v>
      </c>
      <c r="EB3" s="4">
        <f t="shared" ref="EB3" si="4">DB3</f>
        <v>23</v>
      </c>
      <c r="EC3" s="5"/>
      <c r="ED3" s="4">
        <v>0</v>
      </c>
      <c r="EE3" s="4">
        <v>1</v>
      </c>
      <c r="EF3" s="4">
        <v>2</v>
      </c>
      <c r="EG3" s="4">
        <v>3</v>
      </c>
      <c r="EH3" s="4">
        <v>4</v>
      </c>
      <c r="EI3" s="4">
        <v>5</v>
      </c>
      <c r="EJ3" s="4">
        <v>6</v>
      </c>
      <c r="EK3" s="4">
        <v>7</v>
      </c>
      <c r="EL3" s="4">
        <v>8</v>
      </c>
      <c r="EM3" s="4">
        <v>9</v>
      </c>
      <c r="EN3" s="4">
        <v>10</v>
      </c>
      <c r="EO3" s="4">
        <v>11</v>
      </c>
      <c r="EP3" s="4">
        <v>12</v>
      </c>
      <c r="EQ3" s="4">
        <v>13</v>
      </c>
      <c r="ER3" s="4">
        <v>14</v>
      </c>
      <c r="ES3" s="4">
        <v>15</v>
      </c>
      <c r="ET3" s="4">
        <v>16</v>
      </c>
      <c r="EU3" s="4">
        <v>17</v>
      </c>
      <c r="EV3" s="4">
        <v>18</v>
      </c>
      <c r="EW3" s="4">
        <v>19</v>
      </c>
      <c r="EX3" s="4">
        <v>20</v>
      </c>
      <c r="EY3" s="4">
        <v>21</v>
      </c>
      <c r="EZ3" s="4">
        <v>22</v>
      </c>
      <c r="FA3" s="4">
        <v>23</v>
      </c>
      <c r="FB3" s="5"/>
      <c r="FC3" s="4">
        <f>ED3</f>
        <v>0</v>
      </c>
      <c r="FD3" s="4">
        <f t="shared" ref="FD3:FX3" si="5">EE3</f>
        <v>1</v>
      </c>
      <c r="FE3" s="4">
        <f t="shared" si="5"/>
        <v>2</v>
      </c>
      <c r="FF3" s="4">
        <f t="shared" si="5"/>
        <v>3</v>
      </c>
      <c r="FG3" s="4">
        <f t="shared" si="5"/>
        <v>4</v>
      </c>
      <c r="FH3" s="4">
        <f t="shared" si="5"/>
        <v>5</v>
      </c>
      <c r="FI3" s="4">
        <f t="shared" si="5"/>
        <v>6</v>
      </c>
      <c r="FJ3" s="4">
        <f t="shared" si="5"/>
        <v>7</v>
      </c>
      <c r="FK3" s="4">
        <f t="shared" si="5"/>
        <v>8</v>
      </c>
      <c r="FL3" s="4">
        <f t="shared" si="5"/>
        <v>9</v>
      </c>
      <c r="FM3" s="4">
        <f t="shared" si="5"/>
        <v>10</v>
      </c>
      <c r="FN3" s="4">
        <f t="shared" si="5"/>
        <v>11</v>
      </c>
      <c r="FO3" s="4">
        <f t="shared" si="5"/>
        <v>12</v>
      </c>
      <c r="FP3" s="4">
        <f t="shared" si="5"/>
        <v>13</v>
      </c>
      <c r="FQ3" s="4">
        <f t="shared" si="5"/>
        <v>14</v>
      </c>
      <c r="FR3" s="4">
        <f t="shared" si="5"/>
        <v>15</v>
      </c>
      <c r="FS3" s="4">
        <f t="shared" si="5"/>
        <v>16</v>
      </c>
      <c r="FT3" s="4">
        <f t="shared" si="5"/>
        <v>17</v>
      </c>
      <c r="FU3" s="4">
        <f t="shared" si="5"/>
        <v>18</v>
      </c>
      <c r="FV3" s="4">
        <f t="shared" si="5"/>
        <v>19</v>
      </c>
      <c r="FW3" s="4">
        <f t="shared" si="5"/>
        <v>20</v>
      </c>
      <c r="FX3" s="4">
        <f t="shared" si="5"/>
        <v>21</v>
      </c>
      <c r="FY3" s="4">
        <f t="shared" ref="FY3" si="6">EZ3</f>
        <v>22</v>
      </c>
      <c r="FZ3" s="4">
        <f t="shared" ref="FZ3" si="7">FA3</f>
        <v>23</v>
      </c>
      <c r="GB3">
        <v>0</v>
      </c>
      <c r="GD3">
        <f>CE390</f>
        <v>99</v>
      </c>
      <c r="GE3">
        <f>DE390</f>
        <v>99</v>
      </c>
      <c r="GF3">
        <f>INDEX($CE$391:$DB$391,1,GB3+1)</f>
        <v>1</v>
      </c>
      <c r="GG3">
        <f>INDEX($DE$391:$EB$391,1,GB3+1)</f>
        <v>1</v>
      </c>
    </row>
    <row r="4" spans="1:189" ht="15.75" thickTop="1" x14ac:dyDescent="0.25">
      <c r="B4">
        <v>12222</v>
      </c>
      <c r="C4">
        <f>MOD(TRUNC(B4/60),24)</f>
        <v>11</v>
      </c>
      <c r="D4">
        <v>35</v>
      </c>
      <c r="E4">
        <v>1</v>
      </c>
      <c r="F4">
        <f>D4</f>
        <v>35</v>
      </c>
      <c r="G4">
        <f>IF($C4=G$3,$E4,0)</f>
        <v>0</v>
      </c>
      <c r="H4">
        <f t="shared" ref="H4:AD15" si="8">IF($C4=H$3,$E4,0)</f>
        <v>0</v>
      </c>
      <c r="I4">
        <f t="shared" si="8"/>
        <v>0</v>
      </c>
      <c r="J4">
        <f t="shared" si="8"/>
        <v>0</v>
      </c>
      <c r="K4">
        <f t="shared" si="8"/>
        <v>0</v>
      </c>
      <c r="L4">
        <f t="shared" si="8"/>
        <v>0</v>
      </c>
      <c r="M4">
        <f t="shared" si="8"/>
        <v>0</v>
      </c>
      <c r="N4">
        <f t="shared" si="8"/>
        <v>0</v>
      </c>
      <c r="O4">
        <f t="shared" si="8"/>
        <v>0</v>
      </c>
      <c r="P4">
        <f t="shared" si="8"/>
        <v>0</v>
      </c>
      <c r="Q4">
        <f t="shared" si="8"/>
        <v>0</v>
      </c>
      <c r="R4">
        <f t="shared" si="8"/>
        <v>1</v>
      </c>
      <c r="S4">
        <f t="shared" si="8"/>
        <v>0</v>
      </c>
      <c r="T4">
        <f t="shared" si="8"/>
        <v>0</v>
      </c>
      <c r="U4">
        <f t="shared" si="8"/>
        <v>0</v>
      </c>
      <c r="V4">
        <f t="shared" si="8"/>
        <v>0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v>6</v>
      </c>
      <c r="AF4">
        <v>0</v>
      </c>
      <c r="AG4">
        <v>0</v>
      </c>
      <c r="AH4">
        <f>IF(AND(AF4=1,AG4=1),1,0)</f>
        <v>0</v>
      </c>
      <c r="AI4">
        <f>IF(AF4=1,D4,0)</f>
        <v>0</v>
      </c>
      <c r="AJ4">
        <f>IF(AF4=0,D4,0)</f>
        <v>35</v>
      </c>
      <c r="AK4">
        <v>1</v>
      </c>
      <c r="AL4">
        <f>COUNTIF($E$4:$E$723,"="&amp;AK4)</f>
        <v>1</v>
      </c>
      <c r="AM4">
        <f>SUMIF(E4:E723,"="&amp;AK4,AE4:AE723)</f>
        <v>6</v>
      </c>
      <c r="AN4">
        <f>$AM$2</f>
        <v>5.7227979274611398</v>
      </c>
      <c r="AO4">
        <f>AN4+$AM$1</f>
        <v>9.7031054696180448</v>
      </c>
      <c r="AP4">
        <f>AN4-$AM$1</f>
        <v>1.7424903853042344</v>
      </c>
      <c r="AQ4">
        <v>0</v>
      </c>
      <c r="AR4">
        <f>COUNTIF(AF4:AF723,"=0")</f>
        <v>615</v>
      </c>
      <c r="AV4">
        <v>0</v>
      </c>
      <c r="AW4">
        <f>COUNTIF(AH4:AH723,"=0")</f>
        <v>675</v>
      </c>
      <c r="AY4">
        <f>SUMIF(AF4:AF723,"=0",AE4:AE723)</f>
        <v>2209</v>
      </c>
      <c r="BD4" s="3">
        <f>AK4</f>
        <v>1</v>
      </c>
      <c r="BE4">
        <f>COUNTIF(G$4:G$723,"="&amp;$BD4)</f>
        <v>0</v>
      </c>
      <c r="BF4">
        <f>COUNTIF(H$4:H$723,"="&amp;$BD4)</f>
        <v>0</v>
      </c>
      <c r="BG4">
        <f>COUNTIF(I$4:I$723,"="&amp;$BD4)</f>
        <v>0</v>
      </c>
      <c r="BH4">
        <f>COUNTIF(J$4:J$723,"="&amp;$BD4)</f>
        <v>0</v>
      </c>
      <c r="BI4">
        <f>COUNTIF(K$4:K$723,"="&amp;$BD4)</f>
        <v>0</v>
      </c>
      <c r="BJ4">
        <f>COUNTIF(L$4:L$723,"="&amp;$BD4)</f>
        <v>0</v>
      </c>
      <c r="BK4">
        <f>COUNTIF(M$4:M$723,"="&amp;$BD4)</f>
        <v>0</v>
      </c>
      <c r="BL4">
        <f>COUNTIF(N$4:N$723,"="&amp;$BD4)</f>
        <v>0</v>
      </c>
      <c r="BM4">
        <f>COUNTIF(O$4:O$723,"="&amp;$BD4)</f>
        <v>0</v>
      </c>
      <c r="BN4">
        <f>COUNTIF(P$4:P$723,"="&amp;$BD4)</f>
        <v>0</v>
      </c>
      <c r="BO4">
        <f>COUNTIF(Q$4:Q$723,"="&amp;$BD4)</f>
        <v>0</v>
      </c>
      <c r="BP4">
        <f>COUNTIF(R$4:R$723,"="&amp;$BD4)</f>
        <v>1</v>
      </c>
      <c r="BQ4">
        <f>COUNTIF(S$4:S$723,"="&amp;$BD4)</f>
        <v>0</v>
      </c>
      <c r="BR4">
        <f>COUNTIF(T$4:T$723,"="&amp;$BD4)</f>
        <v>0</v>
      </c>
      <c r="BS4">
        <f>COUNTIF(U$4:U$723,"="&amp;$BD4)</f>
        <v>0</v>
      </c>
      <c r="BT4">
        <f>COUNTIF(V$4:V$723,"="&amp;$BD4)</f>
        <v>0</v>
      </c>
      <c r="BU4">
        <f>COUNTIF(W$4:W$723,"="&amp;$BD4)</f>
        <v>0</v>
      </c>
      <c r="BV4">
        <f>COUNTIF(X$4:X$723,"="&amp;$BD4)</f>
        <v>0</v>
      </c>
      <c r="BW4">
        <f>COUNTIF(Y$4:Y$723,"="&amp;$BD4)</f>
        <v>0</v>
      </c>
      <c r="BX4">
        <f>COUNTIF(Z$4:Z$723,"="&amp;$BD4)</f>
        <v>0</v>
      </c>
      <c r="BY4">
        <f>COUNTIF(AA$4:AA$723,"="&amp;$BD4)</f>
        <v>0</v>
      </c>
      <c r="BZ4">
        <f>COUNTIF(AB$4:AB$723,"="&amp;$BD4)</f>
        <v>0</v>
      </c>
      <c r="CA4">
        <f>COUNTIF(AC$4:AC$723,"="&amp;$BD4)</f>
        <v>0</v>
      </c>
      <c r="CB4">
        <f>COUNTIF(AD$4:AD$723,"="&amp;$BD4)</f>
        <v>0</v>
      </c>
      <c r="CC4">
        <f>SUM(BE4:CB4)</f>
        <v>1</v>
      </c>
      <c r="CD4" s="3">
        <f>BD4</f>
        <v>1</v>
      </c>
      <c r="CE4" s="2">
        <f>IF(BE4&lt;&gt;0,(SUMIF($E$4:$E$723,"="&amp;$BD4,$F$4:$F$723)),0)</f>
        <v>0</v>
      </c>
      <c r="CF4" s="2">
        <f>IF(BF4&lt;&gt;0,(SUMIF($E$4:$E$723,"="&amp;$BD4,$F$4:$F$723)),0)</f>
        <v>0</v>
      </c>
      <c r="CG4" s="2">
        <f>IF(BG4&lt;&gt;0,(SUMIF($E$4:$E$723,"="&amp;$BD4,$F$4:$F$723)),0)</f>
        <v>0</v>
      </c>
      <c r="CH4" s="2">
        <f>IF(BH4&lt;&gt;0,(SUMIF($E$4:$E$723,"="&amp;$BD4,$F$4:$F$723)),0)</f>
        <v>0</v>
      </c>
      <c r="CI4" s="2">
        <f>IF(BI4&lt;&gt;0,(SUMIF($E$4:$E$723,"="&amp;$BD4,$F$4:$F$723)),0)</f>
        <v>0</v>
      </c>
      <c r="CJ4" s="2">
        <f>IF(BJ4&lt;&gt;0,(SUMIF($E$4:$E$723,"="&amp;$BD4,$F$4:$F$723)),0)</f>
        <v>0</v>
      </c>
      <c r="CK4" s="2">
        <f>IF(BK4&lt;&gt;0,(SUMIF($E$4:$E$723,"="&amp;$BD4,$F$4:$F$723)),0)</f>
        <v>0</v>
      </c>
      <c r="CL4" s="2">
        <f>IF(BL4&lt;&gt;0,(SUMIF($E$4:$E$723,"="&amp;$BD4,$F$4:$F$723)),0)</f>
        <v>0</v>
      </c>
      <c r="CM4" s="2">
        <f>IF(BM4&lt;&gt;0,(SUMIF($E$4:$E$723,"="&amp;$BD4,$F$4:$F$723)),0)</f>
        <v>0</v>
      </c>
      <c r="CN4" s="2">
        <f>IF(BN4&lt;&gt;0,(SUMIF($E$4:$E$723,"="&amp;$BD4,$F$4:$F$723)),0)</f>
        <v>0</v>
      </c>
      <c r="CO4" s="2">
        <f>IF(BO4&lt;&gt;0,(SUMIF($E$4:$E$723,"="&amp;$BD4,$F$4:$F$723)),0)</f>
        <v>0</v>
      </c>
      <c r="CP4" s="2">
        <f>IF(BP4&lt;&gt;0,(SUMIF($E$4:$E$723,"="&amp;$BD4,$F$4:$F$723)),0)</f>
        <v>35</v>
      </c>
      <c r="CQ4" s="2">
        <f>IF(BQ4&lt;&gt;0,(SUMIF($E$4:$E$723,"="&amp;$BD4,$F$4:$F$723)),0)</f>
        <v>0</v>
      </c>
      <c r="CR4" s="2">
        <f>IF(BR4&lt;&gt;0,(SUMIF($E$4:$E$723,"="&amp;$BD4,$F$4:$F$723)),0)</f>
        <v>0</v>
      </c>
      <c r="CS4" s="2">
        <f>IF(BS4&lt;&gt;0,(SUMIF($E$4:$E$723,"="&amp;$BD4,$F$4:$F$723)),0)</f>
        <v>0</v>
      </c>
      <c r="CT4" s="2">
        <f>IF(BT4&lt;&gt;0,(SUMIF($E$4:$E$723,"="&amp;$BD4,$F$4:$F$723)),0)</f>
        <v>0</v>
      </c>
      <c r="CU4" s="2">
        <f>IF(BU4&lt;&gt;0,(SUMIF($E$4:$E$723,"="&amp;$BD4,$F$4:$F$723)),0)</f>
        <v>0</v>
      </c>
      <c r="CV4" s="2">
        <f>IF(BV4&lt;&gt;0,(SUMIF($E$4:$E$723,"="&amp;$BD4,$F$4:$F$723)),0)</f>
        <v>0</v>
      </c>
      <c r="CW4" s="2">
        <f>IF(BW4&lt;&gt;0,(SUMIF($E$4:$E$723,"="&amp;$BD4,$F$4:$F$723)),0)</f>
        <v>0</v>
      </c>
      <c r="CX4" s="2">
        <f>IF(BX4&lt;&gt;0,(SUMIF($E$4:$E$723,"="&amp;$BD4,$F$4:$F$723)),0)</f>
        <v>0</v>
      </c>
      <c r="CY4" s="2">
        <f>IF(BY4&lt;&gt;0,(SUMIF($E$4:$E$723,"="&amp;$BD4,$F$4:$F$723)),0)</f>
        <v>0</v>
      </c>
      <c r="CZ4" s="2">
        <f>IF(BZ4&lt;&gt;0,(SUMIF($E$4:$E$723,"="&amp;$BD4,$F$4:$F$723)),0)</f>
        <v>0</v>
      </c>
      <c r="DA4" s="2">
        <f>IF(CA4&lt;&gt;0,(SUMIF($E$4:$E$723,"="&amp;$BD4,$F$4:$F$723)),0)</f>
        <v>0</v>
      </c>
      <c r="DB4" s="2">
        <f>IF(CB4&lt;&gt;0,(SUMIF($E$4:$E$723,"="&amp;$BD4,$F$4:$F$723)),0)</f>
        <v>0</v>
      </c>
      <c r="DC4" s="2">
        <f>SUM(CE4:DB4)</f>
        <v>35</v>
      </c>
      <c r="DD4" s="3">
        <f>CD4</f>
        <v>1</v>
      </c>
      <c r="DE4">
        <f>IF(BE4&lt;&gt;0,CE4/BE4,0)</f>
        <v>0</v>
      </c>
      <c r="DF4">
        <f>IF(BF4&lt;&gt;0,CF4/BF4,0)</f>
        <v>0</v>
      </c>
      <c r="DG4">
        <f>IF(BG4&lt;&gt;0,CG4/BG4,0)</f>
        <v>0</v>
      </c>
      <c r="DH4">
        <f>IF(BH4&lt;&gt;0,CH4/BH4,0)</f>
        <v>0</v>
      </c>
      <c r="DI4">
        <f>IF(BI4&lt;&gt;0,CI4/BI4,0)</f>
        <v>0</v>
      </c>
      <c r="DJ4">
        <f>IF(BJ4&lt;&gt;0,CJ4/BJ4,0)</f>
        <v>0</v>
      </c>
      <c r="DK4">
        <f>IF(BK4&lt;&gt;0,CK4/BK4,0)</f>
        <v>0</v>
      </c>
      <c r="DL4">
        <f>IF(BL4&lt;&gt;0,CL4/BL4,0)</f>
        <v>0</v>
      </c>
      <c r="DM4">
        <f>IF(BM4&lt;&gt;0,CM4/BM4,0)</f>
        <v>0</v>
      </c>
      <c r="DN4">
        <f>IF(BN4&lt;&gt;0,CN4/BN4,0)</f>
        <v>0</v>
      </c>
      <c r="DO4">
        <f>IF(BO4&lt;&gt;0,CO4/BO4,0)</f>
        <v>0</v>
      </c>
      <c r="DP4">
        <f>IF(BP4&lt;&gt;0,CP4/BP4,0)</f>
        <v>35</v>
      </c>
      <c r="DQ4">
        <f>IF(BQ4&lt;&gt;0,CQ4/BQ4,0)</f>
        <v>0</v>
      </c>
      <c r="DR4">
        <f>IF(BR4&lt;&gt;0,CR4/BR4,0)</f>
        <v>0</v>
      </c>
      <c r="DS4">
        <f>IF(BS4&lt;&gt;0,CS4/BS4,0)</f>
        <v>0</v>
      </c>
      <c r="DT4">
        <f>IF(BT4&lt;&gt;0,CT4/BT4,0)</f>
        <v>0</v>
      </c>
      <c r="DU4">
        <f>IF(BU4&lt;&gt;0,CU4/BU4,0)</f>
        <v>0</v>
      </c>
      <c r="DV4">
        <f>IF(BV4&lt;&gt;0,CV4/BV4,0)</f>
        <v>0</v>
      </c>
      <c r="DW4">
        <f>IF(BW4&lt;&gt;0,CW4/BW4,0)</f>
        <v>0</v>
      </c>
      <c r="DX4">
        <f>IF(BX4&lt;&gt;0,CX4/BX4,0)</f>
        <v>0</v>
      </c>
      <c r="DY4">
        <f>IF(BY4&lt;&gt;0,CY4/BY4,0)</f>
        <v>0</v>
      </c>
      <c r="DZ4">
        <f>IF(BZ4&lt;&gt;0,CZ4/BZ4,0)</f>
        <v>0</v>
      </c>
      <c r="EA4">
        <f>IF(CA4&lt;&gt;0,DA4/CA4,0)</f>
        <v>0</v>
      </c>
      <c r="EB4">
        <f>IF(CB4&lt;&gt;0,DB4/CB4,0)</f>
        <v>0</v>
      </c>
      <c r="EC4" s="3">
        <f>BD4</f>
        <v>1</v>
      </c>
      <c r="ED4">
        <f>IF($CC4&gt;1,CE4,0)</f>
        <v>0</v>
      </c>
      <c r="EE4">
        <f>IF($CC4&gt;1,CF4,0)</f>
        <v>0</v>
      </c>
      <c r="EF4">
        <f>IF($CC4&gt;1,CG4,0)</f>
        <v>0</v>
      </c>
      <c r="EG4">
        <f>IF($CC4&gt;1,CH4,0)</f>
        <v>0</v>
      </c>
      <c r="EH4">
        <f>IF($CC4&gt;1,CI4,0)</f>
        <v>0</v>
      </c>
      <c r="EI4">
        <f>IF($CC4&gt;1,CJ4,0)</f>
        <v>0</v>
      </c>
      <c r="EJ4">
        <f>IF($CC4&gt;1,CK4,0)</f>
        <v>0</v>
      </c>
      <c r="EK4">
        <f>IF($CC4&gt;1,CL4,0)</f>
        <v>0</v>
      </c>
      <c r="EL4">
        <f>IF($CC4&gt;1,CM4,0)</f>
        <v>0</v>
      </c>
      <c r="EM4">
        <f>IF($CC4&gt;1,CN4,0)</f>
        <v>0</v>
      </c>
      <c r="EN4">
        <f>IF($CC4&gt;1,CO4,0)</f>
        <v>0</v>
      </c>
      <c r="EO4">
        <f>IF($CC4&gt;1,CP4,0)</f>
        <v>0</v>
      </c>
      <c r="EP4">
        <f>IF($CC4&gt;1,CQ4,0)</f>
        <v>0</v>
      </c>
      <c r="EQ4">
        <f>IF($CC4&gt;1,CR4,0)</f>
        <v>0</v>
      </c>
      <c r="ER4">
        <f>IF($CC4&gt;1,CS4,0)</f>
        <v>0</v>
      </c>
      <c r="ES4">
        <f>IF($CC4&gt;1,CT4,0)</f>
        <v>0</v>
      </c>
      <c r="ET4">
        <f>IF($CC4&gt;1,CU4,0)</f>
        <v>0</v>
      </c>
      <c r="EU4">
        <f>IF($CC4&gt;1,CV4,0)</f>
        <v>0</v>
      </c>
      <c r="EV4">
        <f>IF($CC4&gt;1,CW4,0)</f>
        <v>0</v>
      </c>
      <c r="EW4">
        <f>IF($CC4&gt;1,CX4,0)</f>
        <v>0</v>
      </c>
      <c r="EX4">
        <f>IF($CC4&gt;1,CY4,0)</f>
        <v>0</v>
      </c>
      <c r="EY4">
        <f>IF($CC4&gt;1,CZ4,0)</f>
        <v>0</v>
      </c>
      <c r="EZ4">
        <f>IF($CC4&gt;1,DA4,0)</f>
        <v>0</v>
      </c>
      <c r="FA4">
        <f>IF($CC4&gt;1,DB4,0)</f>
        <v>0</v>
      </c>
      <c r="FB4" s="3">
        <f>EC4</f>
        <v>1</v>
      </c>
      <c r="GA4">
        <f>SUM(ED4:FA4)</f>
        <v>0</v>
      </c>
      <c r="GB4">
        <v>1</v>
      </c>
      <c r="GD4">
        <f>CF390</f>
        <v>121</v>
      </c>
      <c r="GE4">
        <f>DF390</f>
        <v>121</v>
      </c>
      <c r="GF4">
        <f t="shared" ref="GF4:GF26" si="9">INDEX($CE$391:$DB$391,1,GB4+1)</f>
        <v>4</v>
      </c>
      <c r="GG4">
        <f t="shared" ref="GG4:GG26" si="10">INDEX($DE$391:$EB$391,1,GB4+1)</f>
        <v>4</v>
      </c>
    </row>
    <row r="5" spans="1:189" x14ac:dyDescent="0.25">
      <c r="B5">
        <v>32786</v>
      </c>
      <c r="C5">
        <f t="shared" ref="C5:C68" si="11">MOD(TRUNC(B5/60),24)</f>
        <v>18</v>
      </c>
      <c r="D5">
        <v>9</v>
      </c>
      <c r="E5">
        <v>2</v>
      </c>
      <c r="F5">
        <f t="shared" ref="F5:F68" si="12">D5</f>
        <v>9</v>
      </c>
      <c r="G5">
        <f t="shared" ref="G5:V31" si="13">IF($C5=G$3,$E5,0)</f>
        <v>0</v>
      </c>
      <c r="H5">
        <f t="shared" si="8"/>
        <v>0</v>
      </c>
      <c r="I5">
        <f t="shared" si="8"/>
        <v>0</v>
      </c>
      <c r="J5">
        <f t="shared" si="8"/>
        <v>0</v>
      </c>
      <c r="K5">
        <f t="shared" si="8"/>
        <v>0</v>
      </c>
      <c r="L5">
        <f t="shared" si="8"/>
        <v>0</v>
      </c>
      <c r="M5">
        <f t="shared" si="8"/>
        <v>0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Y5">
        <f t="shared" si="8"/>
        <v>2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v>1</v>
      </c>
      <c r="AF5">
        <v>0</v>
      </c>
      <c r="AG5">
        <v>0</v>
      </c>
      <c r="AH5">
        <f t="shared" ref="AH5:AH68" si="14">IF(AND(AF5=1,AG5=1),1,0)</f>
        <v>0</v>
      </c>
      <c r="AI5">
        <f>IF(AF5=1,D5,0)</f>
        <v>0</v>
      </c>
      <c r="AJ5">
        <f>IF(AF5=0,D5,0)</f>
        <v>9</v>
      </c>
      <c r="AK5">
        <v>2</v>
      </c>
      <c r="AL5">
        <f t="shared" ref="AL5:AL68" si="15">COUNTIF($E$4:$E$723,"="&amp;AK5)</f>
        <v>2</v>
      </c>
      <c r="AM5">
        <f t="shared" ref="AM5:AM68" si="16">SUMIF(E5:E724,"="&amp;AK5,AE5:AE724)</f>
        <v>2</v>
      </c>
      <c r="AN5">
        <f t="shared" ref="AN5:AN68" si="17">$AM$2</f>
        <v>5.7227979274611398</v>
      </c>
      <c r="AO5">
        <f t="shared" ref="AO5:AO68" si="18">AN5+$AM$1</f>
        <v>9.7031054696180448</v>
      </c>
      <c r="AP5">
        <f t="shared" ref="AP5:AP68" si="19">AN5-$AM$1</f>
        <v>1.7424903853042344</v>
      </c>
      <c r="AQ5">
        <v>1</v>
      </c>
      <c r="AR5">
        <f>COUNTIF(AF4:AF723,"=1")</f>
        <v>105</v>
      </c>
      <c r="AV5">
        <v>1</v>
      </c>
      <c r="AW5">
        <f>COUNTIF(AH4:AH723,"=1")</f>
        <v>45</v>
      </c>
      <c r="AY5" t="s">
        <v>101</v>
      </c>
      <c r="BD5" s="3">
        <f t="shared" ref="BD5:BD68" si="20">AK5</f>
        <v>2</v>
      </c>
      <c r="BE5">
        <f>COUNTIF(G$4:G$723,"="&amp;$BD5)</f>
        <v>0</v>
      </c>
      <c r="BF5">
        <f>COUNTIF(H$4:H$723,"="&amp;$BD5)</f>
        <v>0</v>
      </c>
      <c r="BG5">
        <f>COUNTIF(I$4:I$723,"="&amp;$BD5)</f>
        <v>0</v>
      </c>
      <c r="BH5">
        <f>COUNTIF(J$4:J$723,"="&amp;$BD5)</f>
        <v>0</v>
      </c>
      <c r="BI5">
        <f>COUNTIF(K$4:K$723,"="&amp;$BD5)</f>
        <v>0</v>
      </c>
      <c r="BJ5">
        <f>COUNTIF(L$4:L$723,"="&amp;$BD5)</f>
        <v>0</v>
      </c>
      <c r="BK5">
        <f>COUNTIF(M$4:M$723,"="&amp;$BD5)</f>
        <v>0</v>
      </c>
      <c r="BL5">
        <f>COUNTIF(N$4:N$723,"="&amp;$BD5)</f>
        <v>0</v>
      </c>
      <c r="BM5">
        <f>COUNTIF(O$4:O$723,"="&amp;$BD5)</f>
        <v>0</v>
      </c>
      <c r="BN5">
        <f>COUNTIF(P$4:P$723,"="&amp;$BD5)</f>
        <v>0</v>
      </c>
      <c r="BO5">
        <f>COUNTIF(Q$4:Q$723,"="&amp;$BD5)</f>
        <v>0</v>
      </c>
      <c r="BP5">
        <f>COUNTIF(R$4:R$723,"="&amp;$BD5)</f>
        <v>0</v>
      </c>
      <c r="BQ5">
        <f>COUNTIF(S$4:S$723,"="&amp;$BD5)</f>
        <v>0</v>
      </c>
      <c r="BR5">
        <f>COUNTIF(T$4:T$723,"="&amp;$BD5)</f>
        <v>0</v>
      </c>
      <c r="BS5">
        <f>COUNTIF(U$4:U$723,"="&amp;$BD5)</f>
        <v>0</v>
      </c>
      <c r="BT5">
        <f>COUNTIF(V$4:V$723,"="&amp;$BD5)</f>
        <v>0</v>
      </c>
      <c r="BU5">
        <f>COUNTIF(W$4:W$723,"="&amp;$BD5)</f>
        <v>0</v>
      </c>
      <c r="BV5">
        <f>COUNTIF(X$4:X$723,"="&amp;$BD5)</f>
        <v>0</v>
      </c>
      <c r="BW5">
        <f>COUNTIF(Y$4:Y$723,"="&amp;$BD5)</f>
        <v>1</v>
      </c>
      <c r="BX5">
        <f>COUNTIF(Z$4:Z$723,"="&amp;$BD5)</f>
        <v>0</v>
      </c>
      <c r="BY5">
        <f>COUNTIF(AA$4:AA$723,"="&amp;$BD5)</f>
        <v>0</v>
      </c>
      <c r="BZ5">
        <f>COUNTIF(AB$4:AB$723,"="&amp;$BD5)</f>
        <v>0</v>
      </c>
      <c r="CA5">
        <f>COUNTIF(AC$4:AC$723,"="&amp;$BD5)</f>
        <v>1</v>
      </c>
      <c r="CB5">
        <f>COUNTIF(AD$4:AD$723,"="&amp;$BD5)</f>
        <v>0</v>
      </c>
      <c r="CC5">
        <f t="shared" ref="CC5:CC68" si="21">SUM(BE5:CB5)</f>
        <v>2</v>
      </c>
      <c r="CD5" s="3">
        <f t="shared" ref="CD5:CD68" si="22">BD5</f>
        <v>2</v>
      </c>
      <c r="CE5" s="2">
        <f t="shared" ref="CE5:CE68" si="23">IF(BE5&lt;&gt;0,(SUMIF($E$4:$E$723,"="&amp;$BD5,$F$4:$F$723)),0)</f>
        <v>0</v>
      </c>
      <c r="CF5" s="2">
        <f t="shared" ref="CF5:CF68" si="24">IF(BF5&lt;&gt;0,(SUMIF($E$4:$E$723,"="&amp;$BD5,$F$4:$F$723)),0)</f>
        <v>0</v>
      </c>
      <c r="CG5" s="2">
        <f t="shared" ref="CG5:CG68" si="25">IF(BG5&lt;&gt;0,(SUMIF($E$4:$E$723,"="&amp;$BD5,$F$4:$F$723)),0)</f>
        <v>0</v>
      </c>
      <c r="CH5" s="2">
        <f t="shared" ref="CH5:CH68" si="26">IF(BH5&lt;&gt;0,(SUMIF($E$4:$E$723,"="&amp;$BD5,$F$4:$F$723)),0)</f>
        <v>0</v>
      </c>
      <c r="CI5" s="2">
        <f t="shared" ref="CI5:CI68" si="27">IF(BI5&lt;&gt;0,(SUMIF($E$4:$E$723,"="&amp;$BD5,$F$4:$F$723)),0)</f>
        <v>0</v>
      </c>
      <c r="CJ5" s="2">
        <f t="shared" ref="CJ5:CJ68" si="28">IF(BJ5&lt;&gt;0,(SUMIF($E$4:$E$723,"="&amp;$BD5,$F$4:$F$723)),0)</f>
        <v>0</v>
      </c>
      <c r="CK5" s="2">
        <f t="shared" ref="CK5:CK68" si="29">IF(BK5&lt;&gt;0,(SUMIF($E$4:$E$723,"="&amp;$BD5,$F$4:$F$723)),0)</f>
        <v>0</v>
      </c>
      <c r="CL5" s="2">
        <f t="shared" ref="CL5:CL68" si="30">IF(BL5&lt;&gt;0,(SUMIF($E$4:$E$723,"="&amp;$BD5,$F$4:$F$723)),0)</f>
        <v>0</v>
      </c>
      <c r="CM5" s="2">
        <f t="shared" ref="CM5:CM68" si="31">IF(BM5&lt;&gt;0,(SUMIF($E$4:$E$723,"="&amp;$BD5,$F$4:$F$723)),0)</f>
        <v>0</v>
      </c>
      <c r="CN5" s="2">
        <f t="shared" ref="CN5:CN68" si="32">IF(BN5&lt;&gt;0,(SUMIF($E$4:$E$723,"="&amp;$BD5,$F$4:$F$723)),0)</f>
        <v>0</v>
      </c>
      <c r="CO5" s="2">
        <f t="shared" ref="CO5:CO68" si="33">IF(BO5&lt;&gt;0,(SUMIF($E$4:$E$723,"="&amp;$BD5,$F$4:$F$723)),0)</f>
        <v>0</v>
      </c>
      <c r="CP5" s="2">
        <f t="shared" ref="CP5:CP68" si="34">IF(BP5&lt;&gt;0,(SUMIF($E$4:$E$723,"="&amp;$BD5,$F$4:$F$723)),0)</f>
        <v>0</v>
      </c>
      <c r="CQ5" s="2">
        <f t="shared" ref="CQ5:CQ68" si="35">IF(BQ5&lt;&gt;0,(SUMIF($E$4:$E$723,"="&amp;$BD5,$F$4:$F$723)),0)</f>
        <v>0</v>
      </c>
      <c r="CR5" s="2">
        <f t="shared" ref="CR5:CR68" si="36">IF(BR5&lt;&gt;0,(SUMIF($E$4:$E$723,"="&amp;$BD5,$F$4:$F$723)),0)</f>
        <v>0</v>
      </c>
      <c r="CS5" s="2">
        <f t="shared" ref="CS5:CS68" si="37">IF(BS5&lt;&gt;0,(SUMIF($E$4:$E$723,"="&amp;$BD5,$F$4:$F$723)),0)</f>
        <v>0</v>
      </c>
      <c r="CT5" s="2">
        <f t="shared" ref="CT5:CT68" si="38">IF(BT5&lt;&gt;0,(SUMIF($E$4:$E$723,"="&amp;$BD5,$F$4:$F$723)),0)</f>
        <v>0</v>
      </c>
      <c r="CU5" s="2">
        <f t="shared" ref="CU5:CU68" si="39">IF(BU5&lt;&gt;0,(SUMIF($E$4:$E$723,"="&amp;$BD5,$F$4:$F$723)),0)</f>
        <v>0</v>
      </c>
      <c r="CV5" s="2">
        <f t="shared" ref="CV5:CV68" si="40">IF(BV5&lt;&gt;0,(SUMIF($E$4:$E$723,"="&amp;$BD5,$F$4:$F$723)),0)</f>
        <v>0</v>
      </c>
      <c r="CW5" s="2">
        <f t="shared" ref="CW5:CW68" si="41">IF(BW5&lt;&gt;0,(SUMIF($E$4:$E$723,"="&amp;$BD5,$F$4:$F$723)),0)</f>
        <v>14</v>
      </c>
      <c r="CX5" s="2">
        <f t="shared" ref="CX5:CX68" si="42">IF(BX5&lt;&gt;0,(SUMIF($E$4:$E$723,"="&amp;$BD5,$F$4:$F$723)),0)</f>
        <v>0</v>
      </c>
      <c r="CY5" s="2">
        <f t="shared" ref="CY5:CY68" si="43">IF(BY5&lt;&gt;0,(SUMIF($E$4:$E$723,"="&amp;$BD5,$F$4:$F$723)),0)</f>
        <v>0</v>
      </c>
      <c r="CZ5" s="2">
        <f t="shared" ref="CZ5:CZ68" si="44">IF(BZ5&lt;&gt;0,(SUMIF($E$4:$E$723,"="&amp;$BD5,$F$4:$F$723)),0)</f>
        <v>0</v>
      </c>
      <c r="DA5" s="2">
        <f t="shared" ref="DA5:DA68" si="45">IF(CA5&lt;&gt;0,(SUMIF($E$4:$E$723,"="&amp;$BD5,$F$4:$F$723)),0)</f>
        <v>14</v>
      </c>
      <c r="DB5" s="2">
        <f t="shared" ref="DB5:DB68" si="46">IF(CB5&lt;&gt;0,(SUMIF($E$4:$E$723,"="&amp;$BD5,$F$4:$F$723)),0)</f>
        <v>0</v>
      </c>
      <c r="DC5" s="2">
        <f t="shared" ref="DC5:DC68" si="47">SUM(CE5:DB5)</f>
        <v>28</v>
      </c>
      <c r="DD5" s="3">
        <f t="shared" ref="DD5:DD68" si="48">CD5</f>
        <v>2</v>
      </c>
      <c r="DE5">
        <f t="shared" ref="DE5:DE68" si="49">IF(BE5&lt;&gt;0,CE5/BE5,0)</f>
        <v>0</v>
      </c>
      <c r="DF5">
        <f t="shared" ref="DF5:DF68" si="50">IF(BF5&lt;&gt;0,CF5/BF5,0)</f>
        <v>0</v>
      </c>
      <c r="DG5">
        <f t="shared" ref="DG5:DG68" si="51">IF(BG5&lt;&gt;0,CG5/BG5,0)</f>
        <v>0</v>
      </c>
      <c r="DH5">
        <f t="shared" ref="DH5:DH68" si="52">IF(BH5&lt;&gt;0,CH5/BH5,0)</f>
        <v>0</v>
      </c>
      <c r="DI5">
        <f t="shared" ref="DI5:DI68" si="53">IF(BI5&lt;&gt;0,CI5/BI5,0)</f>
        <v>0</v>
      </c>
      <c r="DJ5">
        <f t="shared" ref="DJ5:DJ68" si="54">IF(BJ5&lt;&gt;0,CJ5/BJ5,0)</f>
        <v>0</v>
      </c>
      <c r="DK5">
        <f t="shared" ref="DK5:DK68" si="55">IF(BK5&lt;&gt;0,CK5/BK5,0)</f>
        <v>0</v>
      </c>
      <c r="DL5">
        <f t="shared" ref="DL5:DL68" si="56">IF(BL5&lt;&gt;0,CL5/BL5,0)</f>
        <v>0</v>
      </c>
      <c r="DM5">
        <f t="shared" ref="DM5:DM68" si="57">IF(BM5&lt;&gt;0,CM5/BM5,0)</f>
        <v>0</v>
      </c>
      <c r="DN5">
        <f t="shared" ref="DN5:DN68" si="58">IF(BN5&lt;&gt;0,CN5/BN5,0)</f>
        <v>0</v>
      </c>
      <c r="DO5">
        <f t="shared" ref="DO5:DO68" si="59">IF(BO5&lt;&gt;0,CO5/BO5,0)</f>
        <v>0</v>
      </c>
      <c r="DP5">
        <f t="shared" ref="DP5:DP68" si="60">IF(BP5&lt;&gt;0,CP5/BP5,0)</f>
        <v>0</v>
      </c>
      <c r="DQ5">
        <f t="shared" ref="DQ5:DQ68" si="61">IF(BQ5&lt;&gt;0,CQ5/BQ5,0)</f>
        <v>0</v>
      </c>
      <c r="DR5">
        <f t="shared" ref="DR5:DR68" si="62">IF(BR5&lt;&gt;0,CR5/BR5,0)</f>
        <v>0</v>
      </c>
      <c r="DS5">
        <f t="shared" ref="DS5:DS68" si="63">IF(BS5&lt;&gt;0,CS5/BS5,0)</f>
        <v>0</v>
      </c>
      <c r="DT5">
        <f t="shared" ref="DT5:DT68" si="64">IF(BT5&lt;&gt;0,CT5/BT5,0)</f>
        <v>0</v>
      </c>
      <c r="DU5">
        <f t="shared" ref="DU5:DU68" si="65">IF(BU5&lt;&gt;0,CU5/BU5,0)</f>
        <v>0</v>
      </c>
      <c r="DV5">
        <f t="shared" ref="DV5:DV68" si="66">IF(BV5&lt;&gt;0,CV5/BV5,0)</f>
        <v>0</v>
      </c>
      <c r="DW5">
        <f t="shared" ref="DW5:DW68" si="67">IF(BW5&lt;&gt;0,CW5/BW5,0)</f>
        <v>14</v>
      </c>
      <c r="DX5">
        <f t="shared" ref="DX5:DX68" si="68">IF(BX5&lt;&gt;0,CX5/BX5,0)</f>
        <v>0</v>
      </c>
      <c r="DY5">
        <f t="shared" ref="DY5:DY68" si="69">IF(BY5&lt;&gt;0,CY5/BY5,0)</f>
        <v>0</v>
      </c>
      <c r="DZ5">
        <f t="shared" ref="DZ5:DZ68" si="70">IF(BZ5&lt;&gt;0,CZ5/BZ5,0)</f>
        <v>0</v>
      </c>
      <c r="EA5">
        <f t="shared" ref="EA5:EA68" si="71">IF(CA5&lt;&gt;0,DA5/CA5,0)</f>
        <v>14</v>
      </c>
      <c r="EB5">
        <f t="shared" ref="EB5:EB68" si="72">IF(CB5&lt;&gt;0,DB5/CB5,0)</f>
        <v>0</v>
      </c>
      <c r="EC5" s="3">
        <f t="shared" ref="EC5:EC68" si="73">BD5</f>
        <v>2</v>
      </c>
      <c r="ED5">
        <f t="shared" ref="ED5:ED68" si="74">IF($CC5&gt;1,CE5,0)</f>
        <v>0</v>
      </c>
      <c r="EE5">
        <f t="shared" ref="EE5:EE68" si="75">IF($CC5&gt;1,CF5,0)</f>
        <v>0</v>
      </c>
      <c r="EF5">
        <f t="shared" ref="EF5:EF68" si="76">IF($CC5&gt;1,CG5,0)</f>
        <v>0</v>
      </c>
      <c r="EG5">
        <f t="shared" ref="EG5:EG68" si="77">IF($CC5&gt;1,CH5,0)</f>
        <v>0</v>
      </c>
      <c r="EH5">
        <f t="shared" ref="EH5:EH68" si="78">IF($CC5&gt;1,CI5,0)</f>
        <v>0</v>
      </c>
      <c r="EI5">
        <f t="shared" ref="EI5:EI68" si="79">IF($CC5&gt;1,CJ5,0)</f>
        <v>0</v>
      </c>
      <c r="EJ5">
        <f t="shared" ref="EJ5:EJ68" si="80">IF($CC5&gt;1,CK5,0)</f>
        <v>0</v>
      </c>
      <c r="EK5">
        <f t="shared" ref="EK5:EK68" si="81">IF($CC5&gt;1,CL5,0)</f>
        <v>0</v>
      </c>
      <c r="EL5">
        <f t="shared" ref="EL5:EL68" si="82">IF($CC5&gt;1,CM5,0)</f>
        <v>0</v>
      </c>
      <c r="EM5">
        <f t="shared" ref="EM5:EM68" si="83">IF($CC5&gt;1,CN5,0)</f>
        <v>0</v>
      </c>
      <c r="EN5">
        <f t="shared" ref="EN5:EN68" si="84">IF($CC5&gt;1,CO5,0)</f>
        <v>0</v>
      </c>
      <c r="EO5">
        <f t="shared" ref="EO5:EO68" si="85">IF($CC5&gt;1,CP5,0)</f>
        <v>0</v>
      </c>
      <c r="EP5">
        <f t="shared" ref="EP5:EP68" si="86">IF($CC5&gt;1,CQ5,0)</f>
        <v>0</v>
      </c>
      <c r="EQ5">
        <f t="shared" ref="EQ5:EQ68" si="87">IF($CC5&gt;1,CR5,0)</f>
        <v>0</v>
      </c>
      <c r="ER5">
        <f t="shared" ref="ER5:ER68" si="88">IF($CC5&gt;1,CS5,0)</f>
        <v>0</v>
      </c>
      <c r="ES5">
        <f t="shared" ref="ES5:ES68" si="89">IF($CC5&gt;1,CT5,0)</f>
        <v>0</v>
      </c>
      <c r="ET5">
        <f t="shared" ref="ET5:ET68" si="90">IF($CC5&gt;1,CU5,0)</f>
        <v>0</v>
      </c>
      <c r="EU5">
        <f t="shared" ref="EU5:EU68" si="91">IF($CC5&gt;1,CV5,0)</f>
        <v>0</v>
      </c>
      <c r="EV5">
        <f t="shared" ref="EV5:EV68" si="92">IF($CC5&gt;1,CW5,0)</f>
        <v>14</v>
      </c>
      <c r="EW5">
        <f t="shared" ref="EW5:EW68" si="93">IF($CC5&gt;1,CX5,0)</f>
        <v>0</v>
      </c>
      <c r="EX5">
        <f t="shared" ref="EX5:EX68" si="94">IF($CC5&gt;1,CY5,0)</f>
        <v>0</v>
      </c>
      <c r="EY5">
        <f t="shared" ref="EY5:EY68" si="95">IF($CC5&gt;1,CZ5,0)</f>
        <v>0</v>
      </c>
      <c r="EZ5">
        <f t="shared" ref="EZ5:EZ68" si="96">IF($CC5&gt;1,DA5,0)</f>
        <v>14</v>
      </c>
      <c r="FA5">
        <f t="shared" ref="FA5:FA68" si="97">IF($CC5&gt;1,DB5,0)</f>
        <v>0</v>
      </c>
      <c r="FB5" s="3">
        <f t="shared" ref="FB5:FB68" si="98">EC5</f>
        <v>2</v>
      </c>
      <c r="GA5">
        <f t="shared" ref="GA5:GA68" si="99">SUM(ED5:FA5)</f>
        <v>28</v>
      </c>
      <c r="GB5">
        <v>2</v>
      </c>
      <c r="GD5">
        <f>CG390</f>
        <v>103</v>
      </c>
      <c r="GE5">
        <f>DG390</f>
        <v>103</v>
      </c>
      <c r="GF5">
        <f t="shared" si="9"/>
        <v>1</v>
      </c>
      <c r="GG5">
        <f t="shared" si="10"/>
        <v>1</v>
      </c>
    </row>
    <row r="6" spans="1:189" x14ac:dyDescent="0.25">
      <c r="B6">
        <v>33036</v>
      </c>
      <c r="C6">
        <f t="shared" si="11"/>
        <v>22</v>
      </c>
      <c r="D6">
        <v>5</v>
      </c>
      <c r="E6">
        <v>2</v>
      </c>
      <c r="F6">
        <f t="shared" si="12"/>
        <v>5</v>
      </c>
      <c r="G6">
        <f t="shared" si="13"/>
        <v>0</v>
      </c>
      <c r="H6">
        <f t="shared" si="8"/>
        <v>0</v>
      </c>
      <c r="I6">
        <f t="shared" si="8"/>
        <v>0</v>
      </c>
      <c r="J6">
        <f t="shared" si="8"/>
        <v>0</v>
      </c>
      <c r="K6">
        <f t="shared" si="8"/>
        <v>0</v>
      </c>
      <c r="L6">
        <f t="shared" si="8"/>
        <v>0</v>
      </c>
      <c r="M6">
        <f t="shared" si="8"/>
        <v>0</v>
      </c>
      <c r="N6">
        <f t="shared" si="8"/>
        <v>0</v>
      </c>
      <c r="O6">
        <f t="shared" si="8"/>
        <v>0</v>
      </c>
      <c r="P6">
        <f t="shared" si="8"/>
        <v>0</v>
      </c>
      <c r="Q6">
        <f t="shared" si="8"/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2</v>
      </c>
      <c r="AD6">
        <f t="shared" si="8"/>
        <v>0</v>
      </c>
      <c r="AE6">
        <v>1</v>
      </c>
      <c r="AF6">
        <v>0</v>
      </c>
      <c r="AG6">
        <v>0</v>
      </c>
      <c r="AH6">
        <f t="shared" si="14"/>
        <v>0</v>
      </c>
      <c r="AI6">
        <f>IF(AF6=1,D6,0)</f>
        <v>0</v>
      </c>
      <c r="AJ6">
        <f>IF(AF6=0,D6,0)</f>
        <v>5</v>
      </c>
      <c r="AK6">
        <v>3</v>
      </c>
      <c r="AL6">
        <f t="shared" si="15"/>
        <v>1</v>
      </c>
      <c r="AM6">
        <f t="shared" si="16"/>
        <v>3</v>
      </c>
      <c r="AN6">
        <f t="shared" si="17"/>
        <v>5.7227979274611398</v>
      </c>
      <c r="AO6">
        <f t="shared" si="18"/>
        <v>9.7031054696180448</v>
      </c>
      <c r="AP6">
        <f t="shared" si="19"/>
        <v>1.7424903853042344</v>
      </c>
      <c r="AR6">
        <f>AR4+AR5</f>
        <v>720</v>
      </c>
      <c r="AS6" t="s">
        <v>51</v>
      </c>
      <c r="AW6">
        <f>AW4+AW5</f>
        <v>720</v>
      </c>
      <c r="AY6">
        <f>AY4/AR4</f>
        <v>3.5918699186991869</v>
      </c>
      <c r="BD6" s="3">
        <f t="shared" si="20"/>
        <v>3</v>
      </c>
      <c r="BE6">
        <f>COUNTIF(G$4:G$723,"="&amp;$BD6)</f>
        <v>0</v>
      </c>
      <c r="BF6">
        <f>COUNTIF(H$4:H$723,"="&amp;$BD6)</f>
        <v>0</v>
      </c>
      <c r="BG6">
        <f>COUNTIF(I$4:I$723,"="&amp;$BD6)</f>
        <v>0</v>
      </c>
      <c r="BH6">
        <f>COUNTIF(J$4:J$723,"="&amp;$BD6)</f>
        <v>0</v>
      </c>
      <c r="BI6">
        <f>COUNTIF(K$4:K$723,"="&amp;$BD6)</f>
        <v>0</v>
      </c>
      <c r="BJ6">
        <f>COUNTIF(L$4:L$723,"="&amp;$BD6)</f>
        <v>1</v>
      </c>
      <c r="BK6">
        <f>COUNTIF(M$4:M$723,"="&amp;$BD6)</f>
        <v>0</v>
      </c>
      <c r="BL6">
        <f>COUNTIF(N$4:N$723,"="&amp;$BD6)</f>
        <v>0</v>
      </c>
      <c r="BM6">
        <f>COUNTIF(O$4:O$723,"="&amp;$BD6)</f>
        <v>0</v>
      </c>
      <c r="BN6">
        <f>COUNTIF(P$4:P$723,"="&amp;$BD6)</f>
        <v>0</v>
      </c>
      <c r="BO6">
        <f>COUNTIF(Q$4:Q$723,"="&amp;$BD6)</f>
        <v>0</v>
      </c>
      <c r="BP6">
        <f>COUNTIF(R$4:R$723,"="&amp;$BD6)</f>
        <v>0</v>
      </c>
      <c r="BQ6">
        <f>COUNTIF(S$4:S$723,"="&amp;$BD6)</f>
        <v>0</v>
      </c>
      <c r="BR6">
        <f>COUNTIF(T$4:T$723,"="&amp;$BD6)</f>
        <v>0</v>
      </c>
      <c r="BS6">
        <f>COUNTIF(U$4:U$723,"="&amp;$BD6)</f>
        <v>0</v>
      </c>
      <c r="BT6">
        <f>COUNTIF(V$4:V$723,"="&amp;$BD6)</f>
        <v>0</v>
      </c>
      <c r="BU6">
        <f>COUNTIF(W$4:W$723,"="&amp;$BD6)</f>
        <v>0</v>
      </c>
      <c r="BV6">
        <f>COUNTIF(X$4:X$723,"="&amp;$BD6)</f>
        <v>0</v>
      </c>
      <c r="BW6">
        <f>COUNTIF(Y$4:Y$723,"="&amp;$BD6)</f>
        <v>0</v>
      </c>
      <c r="BX6">
        <f>COUNTIF(Z$4:Z$723,"="&amp;$BD6)</f>
        <v>0</v>
      </c>
      <c r="BY6">
        <f>COUNTIF(AA$4:AA$723,"="&amp;$BD6)</f>
        <v>0</v>
      </c>
      <c r="BZ6">
        <f>COUNTIF(AB$4:AB$723,"="&amp;$BD6)</f>
        <v>0</v>
      </c>
      <c r="CA6">
        <f>COUNTIF(AC$4:AC$723,"="&amp;$BD6)</f>
        <v>0</v>
      </c>
      <c r="CB6">
        <f>COUNTIF(AD$4:AD$723,"="&amp;$BD6)</f>
        <v>0</v>
      </c>
      <c r="CC6">
        <f t="shared" si="21"/>
        <v>1</v>
      </c>
      <c r="CD6" s="3">
        <f t="shared" si="22"/>
        <v>3</v>
      </c>
      <c r="CE6" s="2">
        <f t="shared" si="23"/>
        <v>0</v>
      </c>
      <c r="CF6" s="2">
        <f t="shared" si="24"/>
        <v>0</v>
      </c>
      <c r="CG6" s="2">
        <f t="shared" si="25"/>
        <v>0</v>
      </c>
      <c r="CH6" s="2">
        <f t="shared" si="26"/>
        <v>0</v>
      </c>
      <c r="CI6" s="2">
        <f t="shared" si="27"/>
        <v>0</v>
      </c>
      <c r="CJ6" s="2">
        <f t="shared" si="28"/>
        <v>8</v>
      </c>
      <c r="CK6" s="2">
        <f t="shared" si="29"/>
        <v>0</v>
      </c>
      <c r="CL6" s="2">
        <f t="shared" si="30"/>
        <v>0</v>
      </c>
      <c r="CM6" s="2">
        <f t="shared" si="31"/>
        <v>0</v>
      </c>
      <c r="CN6" s="2">
        <f t="shared" si="32"/>
        <v>0</v>
      </c>
      <c r="CO6" s="2">
        <f t="shared" si="33"/>
        <v>0</v>
      </c>
      <c r="CP6" s="2">
        <f t="shared" si="34"/>
        <v>0</v>
      </c>
      <c r="CQ6" s="2">
        <f t="shared" si="35"/>
        <v>0</v>
      </c>
      <c r="CR6" s="2">
        <f t="shared" si="36"/>
        <v>0</v>
      </c>
      <c r="CS6" s="2">
        <f t="shared" si="37"/>
        <v>0</v>
      </c>
      <c r="CT6" s="2">
        <f t="shared" si="38"/>
        <v>0</v>
      </c>
      <c r="CU6" s="2">
        <f t="shared" si="39"/>
        <v>0</v>
      </c>
      <c r="CV6" s="2">
        <f t="shared" si="40"/>
        <v>0</v>
      </c>
      <c r="CW6" s="2">
        <f t="shared" si="41"/>
        <v>0</v>
      </c>
      <c r="CX6" s="2">
        <f t="shared" si="42"/>
        <v>0</v>
      </c>
      <c r="CY6" s="2">
        <f t="shared" si="43"/>
        <v>0</v>
      </c>
      <c r="CZ6" s="2">
        <f t="shared" si="44"/>
        <v>0</v>
      </c>
      <c r="DA6" s="2">
        <f t="shared" si="45"/>
        <v>0</v>
      </c>
      <c r="DB6" s="2">
        <f t="shared" si="46"/>
        <v>0</v>
      </c>
      <c r="DC6" s="2">
        <f t="shared" si="47"/>
        <v>8</v>
      </c>
      <c r="DD6" s="3">
        <f t="shared" si="48"/>
        <v>3</v>
      </c>
      <c r="DE6">
        <f t="shared" si="49"/>
        <v>0</v>
      </c>
      <c r="DF6">
        <f t="shared" si="50"/>
        <v>0</v>
      </c>
      <c r="DG6">
        <f t="shared" si="51"/>
        <v>0</v>
      </c>
      <c r="DH6">
        <f t="shared" si="52"/>
        <v>0</v>
      </c>
      <c r="DI6">
        <f t="shared" si="53"/>
        <v>0</v>
      </c>
      <c r="DJ6">
        <f t="shared" si="54"/>
        <v>8</v>
      </c>
      <c r="DK6">
        <f t="shared" si="55"/>
        <v>0</v>
      </c>
      <c r="DL6">
        <f t="shared" si="56"/>
        <v>0</v>
      </c>
      <c r="DM6">
        <f t="shared" si="57"/>
        <v>0</v>
      </c>
      <c r="DN6">
        <f t="shared" si="58"/>
        <v>0</v>
      </c>
      <c r="DO6">
        <f t="shared" si="59"/>
        <v>0</v>
      </c>
      <c r="DP6">
        <f t="shared" si="60"/>
        <v>0</v>
      </c>
      <c r="DQ6">
        <f t="shared" si="61"/>
        <v>0</v>
      </c>
      <c r="DR6">
        <f t="shared" si="62"/>
        <v>0</v>
      </c>
      <c r="DS6">
        <f t="shared" si="63"/>
        <v>0</v>
      </c>
      <c r="DT6">
        <f t="shared" si="64"/>
        <v>0</v>
      </c>
      <c r="DU6">
        <f t="shared" si="65"/>
        <v>0</v>
      </c>
      <c r="DV6">
        <f t="shared" si="66"/>
        <v>0</v>
      </c>
      <c r="DW6">
        <f t="shared" si="67"/>
        <v>0</v>
      </c>
      <c r="DX6">
        <f t="shared" si="68"/>
        <v>0</v>
      </c>
      <c r="DY6">
        <f t="shared" si="69"/>
        <v>0</v>
      </c>
      <c r="DZ6">
        <f t="shared" si="70"/>
        <v>0</v>
      </c>
      <c r="EA6">
        <f t="shared" si="71"/>
        <v>0</v>
      </c>
      <c r="EB6">
        <f t="shared" si="72"/>
        <v>0</v>
      </c>
      <c r="EC6" s="3">
        <f t="shared" si="73"/>
        <v>3</v>
      </c>
      <c r="ED6">
        <f t="shared" si="74"/>
        <v>0</v>
      </c>
      <c r="EE6">
        <f t="shared" si="75"/>
        <v>0</v>
      </c>
      <c r="EF6">
        <f t="shared" si="76"/>
        <v>0</v>
      </c>
      <c r="EG6">
        <f t="shared" si="77"/>
        <v>0</v>
      </c>
      <c r="EH6">
        <f t="shared" si="78"/>
        <v>0</v>
      </c>
      <c r="EI6">
        <f t="shared" si="79"/>
        <v>0</v>
      </c>
      <c r="EJ6">
        <f t="shared" si="80"/>
        <v>0</v>
      </c>
      <c r="EK6">
        <f t="shared" si="81"/>
        <v>0</v>
      </c>
      <c r="EL6">
        <f t="shared" si="82"/>
        <v>0</v>
      </c>
      <c r="EM6">
        <f t="shared" si="83"/>
        <v>0</v>
      </c>
      <c r="EN6">
        <f t="shared" si="84"/>
        <v>0</v>
      </c>
      <c r="EO6">
        <f t="shared" si="85"/>
        <v>0</v>
      </c>
      <c r="EP6">
        <f t="shared" si="86"/>
        <v>0</v>
      </c>
      <c r="EQ6">
        <f t="shared" si="87"/>
        <v>0</v>
      </c>
      <c r="ER6">
        <f t="shared" si="88"/>
        <v>0</v>
      </c>
      <c r="ES6">
        <f t="shared" si="89"/>
        <v>0</v>
      </c>
      <c r="ET6">
        <f t="shared" si="90"/>
        <v>0</v>
      </c>
      <c r="EU6">
        <f t="shared" si="91"/>
        <v>0</v>
      </c>
      <c r="EV6">
        <f t="shared" si="92"/>
        <v>0</v>
      </c>
      <c r="EW6">
        <f t="shared" si="93"/>
        <v>0</v>
      </c>
      <c r="EX6">
        <f t="shared" si="94"/>
        <v>0</v>
      </c>
      <c r="EY6">
        <f t="shared" si="95"/>
        <v>0</v>
      </c>
      <c r="EZ6">
        <f t="shared" si="96"/>
        <v>0</v>
      </c>
      <c r="FA6">
        <f t="shared" si="97"/>
        <v>0</v>
      </c>
      <c r="FB6" s="3">
        <f t="shared" si="98"/>
        <v>3</v>
      </c>
      <c r="GA6">
        <f t="shared" si="99"/>
        <v>0</v>
      </c>
      <c r="GB6">
        <v>3</v>
      </c>
      <c r="GD6">
        <f>CH390</f>
        <v>96</v>
      </c>
      <c r="GE6">
        <f>DH390</f>
        <v>96</v>
      </c>
      <c r="GF6">
        <f t="shared" si="9"/>
        <v>4</v>
      </c>
      <c r="GG6">
        <f t="shared" si="10"/>
        <v>4</v>
      </c>
    </row>
    <row r="7" spans="1:189" x14ac:dyDescent="0.25">
      <c r="B7">
        <v>21933</v>
      </c>
      <c r="C7">
        <f t="shared" si="11"/>
        <v>5</v>
      </c>
      <c r="D7">
        <v>8</v>
      </c>
      <c r="E7">
        <v>3</v>
      </c>
      <c r="F7">
        <f t="shared" si="12"/>
        <v>8</v>
      </c>
      <c r="G7">
        <f t="shared" si="13"/>
        <v>0</v>
      </c>
      <c r="H7">
        <f t="shared" si="8"/>
        <v>0</v>
      </c>
      <c r="I7">
        <f t="shared" si="8"/>
        <v>0</v>
      </c>
      <c r="J7">
        <f t="shared" si="8"/>
        <v>0</v>
      </c>
      <c r="K7">
        <f t="shared" si="8"/>
        <v>0</v>
      </c>
      <c r="L7">
        <f t="shared" si="8"/>
        <v>3</v>
      </c>
      <c r="M7">
        <f t="shared" si="8"/>
        <v>0</v>
      </c>
      <c r="N7">
        <f t="shared" si="8"/>
        <v>0</v>
      </c>
      <c r="O7">
        <f t="shared" si="8"/>
        <v>0</v>
      </c>
      <c r="P7">
        <f t="shared" si="8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v>3</v>
      </c>
      <c r="AF7">
        <v>0</v>
      </c>
      <c r="AG7">
        <v>1</v>
      </c>
      <c r="AH7">
        <f t="shared" si="14"/>
        <v>0</v>
      </c>
      <c r="AI7">
        <f>IF(AF7=1,D7,0)</f>
        <v>0</v>
      </c>
      <c r="AJ7">
        <f>IF(AF7=0,D7,0)</f>
        <v>8</v>
      </c>
      <c r="AK7">
        <v>4</v>
      </c>
      <c r="AL7">
        <f t="shared" si="15"/>
        <v>2</v>
      </c>
      <c r="AM7">
        <f t="shared" si="16"/>
        <v>5</v>
      </c>
      <c r="AN7">
        <f t="shared" si="17"/>
        <v>5.7227979274611398</v>
      </c>
      <c r="AO7">
        <f t="shared" si="18"/>
        <v>9.7031054696180448</v>
      </c>
      <c r="AP7">
        <f t="shared" si="19"/>
        <v>1.7424903853042344</v>
      </c>
      <c r="AQ7" t="s">
        <v>47</v>
      </c>
      <c r="AR7">
        <f>AR5/AR6</f>
        <v>0.14583333333333334</v>
      </c>
      <c r="AV7" t="s">
        <v>58</v>
      </c>
      <c r="AW7">
        <f>AW5/AW6</f>
        <v>6.25E-2</v>
      </c>
      <c r="AY7">
        <f>SQRT(SUMSQ(AE4:AE723)/AR4 - AY6*AY6)</f>
        <v>1.6996218372281879</v>
      </c>
      <c r="BD7" s="3">
        <f t="shared" si="20"/>
        <v>4</v>
      </c>
      <c r="BE7">
        <f>COUNTIF(G$4:G$723,"="&amp;$BD7)</f>
        <v>0</v>
      </c>
      <c r="BF7">
        <f>COUNTIF(H$4:H$723,"="&amp;$BD7)</f>
        <v>0</v>
      </c>
      <c r="BG7">
        <f>COUNTIF(I$4:I$723,"="&amp;$BD7)</f>
        <v>0</v>
      </c>
      <c r="BH7">
        <f>COUNTIF(J$4:J$723,"="&amp;$BD7)</f>
        <v>0</v>
      </c>
      <c r="BI7">
        <f>COUNTIF(K$4:K$723,"="&amp;$BD7)</f>
        <v>0</v>
      </c>
      <c r="BJ7">
        <f>COUNTIF(L$4:L$723,"="&amp;$BD7)</f>
        <v>0</v>
      </c>
      <c r="BK7">
        <f>COUNTIF(M$4:M$723,"="&amp;$BD7)</f>
        <v>0</v>
      </c>
      <c r="BL7">
        <f>COUNTIF(N$4:N$723,"="&amp;$BD7)</f>
        <v>1</v>
      </c>
      <c r="BM7">
        <f>COUNTIF(O$4:O$723,"="&amp;$BD7)</f>
        <v>0</v>
      </c>
      <c r="BN7">
        <f>COUNTIF(P$4:P$723,"="&amp;$BD7)</f>
        <v>0</v>
      </c>
      <c r="BO7">
        <f>COUNTIF(Q$4:Q$723,"="&amp;$BD7)</f>
        <v>0</v>
      </c>
      <c r="BP7">
        <f>COUNTIF(R$4:R$723,"="&amp;$BD7)</f>
        <v>0</v>
      </c>
      <c r="BQ7">
        <f>COUNTIF(S$4:S$723,"="&amp;$BD7)</f>
        <v>0</v>
      </c>
      <c r="BR7">
        <f>COUNTIF(T$4:T$723,"="&amp;$BD7)</f>
        <v>0</v>
      </c>
      <c r="BS7">
        <f>COUNTIF(U$4:U$723,"="&amp;$BD7)</f>
        <v>0</v>
      </c>
      <c r="BT7">
        <f>COUNTIF(V$4:V$723,"="&amp;$BD7)</f>
        <v>0</v>
      </c>
      <c r="BU7">
        <f>COUNTIF(W$4:W$723,"="&amp;$BD7)</f>
        <v>1</v>
      </c>
      <c r="BV7">
        <f>COUNTIF(X$4:X$723,"="&amp;$BD7)</f>
        <v>0</v>
      </c>
      <c r="BW7">
        <f>COUNTIF(Y$4:Y$723,"="&amp;$BD7)</f>
        <v>0</v>
      </c>
      <c r="BX7">
        <f>COUNTIF(Z$4:Z$723,"="&amp;$BD7)</f>
        <v>0</v>
      </c>
      <c r="BY7">
        <f>COUNTIF(AA$4:AA$723,"="&amp;$BD7)</f>
        <v>0</v>
      </c>
      <c r="BZ7">
        <f>COUNTIF(AB$4:AB$723,"="&amp;$BD7)</f>
        <v>0</v>
      </c>
      <c r="CA7">
        <f>COUNTIF(AC$4:AC$723,"="&amp;$BD7)</f>
        <v>0</v>
      </c>
      <c r="CB7">
        <f>COUNTIF(AD$4:AD$723,"="&amp;$BD7)</f>
        <v>0</v>
      </c>
      <c r="CC7">
        <f t="shared" si="21"/>
        <v>2</v>
      </c>
      <c r="CD7" s="3">
        <f t="shared" si="22"/>
        <v>4</v>
      </c>
      <c r="CE7" s="2">
        <f t="shared" si="23"/>
        <v>0</v>
      </c>
      <c r="CF7" s="2">
        <f t="shared" si="24"/>
        <v>0</v>
      </c>
      <c r="CG7" s="2">
        <f t="shared" si="25"/>
        <v>0</v>
      </c>
      <c r="CH7" s="2">
        <f t="shared" si="26"/>
        <v>0</v>
      </c>
      <c r="CI7" s="2">
        <f t="shared" si="27"/>
        <v>0</v>
      </c>
      <c r="CJ7" s="2">
        <f t="shared" si="28"/>
        <v>0</v>
      </c>
      <c r="CK7" s="2">
        <f t="shared" si="29"/>
        <v>0</v>
      </c>
      <c r="CL7" s="2">
        <f t="shared" si="30"/>
        <v>17</v>
      </c>
      <c r="CM7" s="2">
        <f t="shared" si="31"/>
        <v>0</v>
      </c>
      <c r="CN7" s="2">
        <f t="shared" si="32"/>
        <v>0</v>
      </c>
      <c r="CO7" s="2">
        <f t="shared" si="33"/>
        <v>0</v>
      </c>
      <c r="CP7" s="2">
        <f t="shared" si="34"/>
        <v>0</v>
      </c>
      <c r="CQ7" s="2">
        <f t="shared" si="35"/>
        <v>0</v>
      </c>
      <c r="CR7" s="2">
        <f t="shared" si="36"/>
        <v>0</v>
      </c>
      <c r="CS7" s="2">
        <f t="shared" si="37"/>
        <v>0</v>
      </c>
      <c r="CT7" s="2">
        <f t="shared" si="38"/>
        <v>0</v>
      </c>
      <c r="CU7" s="2">
        <f t="shared" si="39"/>
        <v>17</v>
      </c>
      <c r="CV7" s="2">
        <f t="shared" si="40"/>
        <v>0</v>
      </c>
      <c r="CW7" s="2">
        <f t="shared" si="41"/>
        <v>0</v>
      </c>
      <c r="CX7" s="2">
        <f t="shared" si="42"/>
        <v>0</v>
      </c>
      <c r="CY7" s="2">
        <f t="shared" si="43"/>
        <v>0</v>
      </c>
      <c r="CZ7" s="2">
        <f t="shared" si="44"/>
        <v>0</v>
      </c>
      <c r="DA7" s="2">
        <f t="shared" si="45"/>
        <v>0</v>
      </c>
      <c r="DB7" s="2">
        <f t="shared" si="46"/>
        <v>0</v>
      </c>
      <c r="DC7" s="2">
        <f t="shared" si="47"/>
        <v>34</v>
      </c>
      <c r="DD7" s="3">
        <f t="shared" si="48"/>
        <v>4</v>
      </c>
      <c r="DE7">
        <f t="shared" si="49"/>
        <v>0</v>
      </c>
      <c r="DF7">
        <f t="shared" si="50"/>
        <v>0</v>
      </c>
      <c r="DG7">
        <f t="shared" si="51"/>
        <v>0</v>
      </c>
      <c r="DH7">
        <f t="shared" si="52"/>
        <v>0</v>
      </c>
      <c r="DI7">
        <f t="shared" si="53"/>
        <v>0</v>
      </c>
      <c r="DJ7">
        <f t="shared" si="54"/>
        <v>0</v>
      </c>
      <c r="DK7">
        <f t="shared" si="55"/>
        <v>0</v>
      </c>
      <c r="DL7">
        <f t="shared" si="56"/>
        <v>17</v>
      </c>
      <c r="DM7">
        <f t="shared" si="57"/>
        <v>0</v>
      </c>
      <c r="DN7">
        <f t="shared" si="58"/>
        <v>0</v>
      </c>
      <c r="DO7">
        <f t="shared" si="59"/>
        <v>0</v>
      </c>
      <c r="DP7">
        <f t="shared" si="60"/>
        <v>0</v>
      </c>
      <c r="DQ7">
        <f t="shared" si="61"/>
        <v>0</v>
      </c>
      <c r="DR7">
        <f t="shared" si="62"/>
        <v>0</v>
      </c>
      <c r="DS7">
        <f t="shared" si="63"/>
        <v>0</v>
      </c>
      <c r="DT7">
        <f t="shared" si="64"/>
        <v>0</v>
      </c>
      <c r="DU7">
        <f t="shared" si="65"/>
        <v>17</v>
      </c>
      <c r="DV7">
        <f t="shared" si="66"/>
        <v>0</v>
      </c>
      <c r="DW7">
        <f t="shared" si="67"/>
        <v>0</v>
      </c>
      <c r="DX7">
        <f t="shared" si="68"/>
        <v>0</v>
      </c>
      <c r="DY7">
        <f t="shared" si="69"/>
        <v>0</v>
      </c>
      <c r="DZ7">
        <f t="shared" si="70"/>
        <v>0</v>
      </c>
      <c r="EA7">
        <f t="shared" si="71"/>
        <v>0</v>
      </c>
      <c r="EB7">
        <f t="shared" si="72"/>
        <v>0</v>
      </c>
      <c r="EC7" s="3">
        <f t="shared" si="73"/>
        <v>4</v>
      </c>
      <c r="ED7">
        <f t="shared" si="74"/>
        <v>0</v>
      </c>
      <c r="EE7">
        <f t="shared" si="75"/>
        <v>0</v>
      </c>
      <c r="EF7">
        <f t="shared" si="76"/>
        <v>0</v>
      </c>
      <c r="EG7">
        <f t="shared" si="77"/>
        <v>0</v>
      </c>
      <c r="EH7">
        <f t="shared" si="78"/>
        <v>0</v>
      </c>
      <c r="EI7">
        <f t="shared" si="79"/>
        <v>0</v>
      </c>
      <c r="EJ7">
        <f t="shared" si="80"/>
        <v>0</v>
      </c>
      <c r="EK7">
        <f t="shared" si="81"/>
        <v>17</v>
      </c>
      <c r="EL7">
        <f t="shared" si="82"/>
        <v>0</v>
      </c>
      <c r="EM7">
        <f t="shared" si="83"/>
        <v>0</v>
      </c>
      <c r="EN7">
        <f t="shared" si="84"/>
        <v>0</v>
      </c>
      <c r="EO7">
        <f t="shared" si="85"/>
        <v>0</v>
      </c>
      <c r="EP7">
        <f t="shared" si="86"/>
        <v>0</v>
      </c>
      <c r="EQ7">
        <f t="shared" si="87"/>
        <v>0</v>
      </c>
      <c r="ER7">
        <f t="shared" si="88"/>
        <v>0</v>
      </c>
      <c r="ES7">
        <f t="shared" si="89"/>
        <v>0</v>
      </c>
      <c r="ET7">
        <f t="shared" si="90"/>
        <v>17</v>
      </c>
      <c r="EU7">
        <f t="shared" si="91"/>
        <v>0</v>
      </c>
      <c r="EV7">
        <f t="shared" si="92"/>
        <v>0</v>
      </c>
      <c r="EW7">
        <f t="shared" si="93"/>
        <v>0</v>
      </c>
      <c r="EX7">
        <f t="shared" si="94"/>
        <v>0</v>
      </c>
      <c r="EY7">
        <f t="shared" si="95"/>
        <v>0</v>
      </c>
      <c r="EZ7">
        <f t="shared" si="96"/>
        <v>0</v>
      </c>
      <c r="FA7">
        <f t="shared" si="97"/>
        <v>0</v>
      </c>
      <c r="FB7" s="3">
        <f t="shared" si="98"/>
        <v>4</v>
      </c>
      <c r="GA7">
        <f t="shared" si="99"/>
        <v>34</v>
      </c>
      <c r="GB7">
        <v>4</v>
      </c>
      <c r="GD7">
        <f>CI390</f>
        <v>99</v>
      </c>
      <c r="GE7">
        <f>DI390</f>
        <v>99</v>
      </c>
      <c r="GF7">
        <f t="shared" si="9"/>
        <v>1</v>
      </c>
      <c r="GG7">
        <f t="shared" si="10"/>
        <v>1</v>
      </c>
    </row>
    <row r="8" spans="1:189" x14ac:dyDescent="0.25">
      <c r="B8">
        <v>22613</v>
      </c>
      <c r="C8">
        <f t="shared" si="11"/>
        <v>16</v>
      </c>
      <c r="D8">
        <v>17</v>
      </c>
      <c r="E8">
        <v>4</v>
      </c>
      <c r="F8">
        <f t="shared" si="12"/>
        <v>17</v>
      </c>
      <c r="G8">
        <f t="shared" si="13"/>
        <v>0</v>
      </c>
      <c r="H8">
        <f t="shared" si="8"/>
        <v>0</v>
      </c>
      <c r="I8">
        <f t="shared" si="8"/>
        <v>0</v>
      </c>
      <c r="J8">
        <f t="shared" si="8"/>
        <v>0</v>
      </c>
      <c r="K8">
        <f t="shared" si="8"/>
        <v>0</v>
      </c>
      <c r="L8">
        <f t="shared" si="8"/>
        <v>0</v>
      </c>
      <c r="M8">
        <f t="shared" si="8"/>
        <v>0</v>
      </c>
      <c r="N8">
        <f t="shared" si="8"/>
        <v>0</v>
      </c>
      <c r="O8">
        <f t="shared" si="8"/>
        <v>0</v>
      </c>
      <c r="P8">
        <f t="shared" si="8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4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v>3</v>
      </c>
      <c r="AF8">
        <v>0</v>
      </c>
      <c r="AG8">
        <v>1</v>
      </c>
      <c r="AH8">
        <f t="shared" si="14"/>
        <v>0</v>
      </c>
      <c r="AI8">
        <f>IF(AF8=1,D8,0)</f>
        <v>0</v>
      </c>
      <c r="AJ8">
        <f>IF(AF8=0,D8,0)</f>
        <v>17</v>
      </c>
      <c r="AK8">
        <v>6</v>
      </c>
      <c r="AL8">
        <f t="shared" si="15"/>
        <v>1</v>
      </c>
      <c r="AM8">
        <f t="shared" si="16"/>
        <v>5</v>
      </c>
      <c r="AN8">
        <f t="shared" si="17"/>
        <v>5.7227979274611398</v>
      </c>
      <c r="AO8">
        <f t="shared" si="18"/>
        <v>9.7031054696180448</v>
      </c>
      <c r="AP8">
        <f t="shared" si="19"/>
        <v>1.7424903853042344</v>
      </c>
      <c r="AV8" t="s">
        <v>59</v>
      </c>
      <c r="BD8" s="3">
        <f t="shared" si="20"/>
        <v>6</v>
      </c>
      <c r="BE8">
        <f>COUNTIF(G$4:G$723,"="&amp;$BD8)</f>
        <v>0</v>
      </c>
      <c r="BF8">
        <f>COUNTIF(H$4:H$723,"="&amp;$BD8)</f>
        <v>0</v>
      </c>
      <c r="BG8">
        <f>COUNTIF(I$4:I$723,"="&amp;$BD8)</f>
        <v>0</v>
      </c>
      <c r="BH8">
        <f>COUNTIF(J$4:J$723,"="&amp;$BD8)</f>
        <v>0</v>
      </c>
      <c r="BI8">
        <f>COUNTIF(K$4:K$723,"="&amp;$BD8)</f>
        <v>0</v>
      </c>
      <c r="BJ8">
        <f>COUNTIF(L$4:L$723,"="&amp;$BD8)</f>
        <v>0</v>
      </c>
      <c r="BK8">
        <f>COUNTIF(M$4:M$723,"="&amp;$BD8)</f>
        <v>0</v>
      </c>
      <c r="BL8">
        <f>COUNTIF(N$4:N$723,"="&amp;$BD8)</f>
        <v>0</v>
      </c>
      <c r="BM8">
        <f>COUNTIF(O$4:O$723,"="&amp;$BD8)</f>
        <v>0</v>
      </c>
      <c r="BN8">
        <f>COUNTIF(P$4:P$723,"="&amp;$BD8)</f>
        <v>0</v>
      </c>
      <c r="BO8">
        <f>COUNTIF(Q$4:Q$723,"="&amp;$BD8)</f>
        <v>0</v>
      </c>
      <c r="BP8">
        <f>COUNTIF(R$4:R$723,"="&amp;$BD8)</f>
        <v>0</v>
      </c>
      <c r="BQ8">
        <f>COUNTIF(S$4:S$723,"="&amp;$BD8)</f>
        <v>0</v>
      </c>
      <c r="BR8">
        <f>COUNTIF(T$4:T$723,"="&amp;$BD8)</f>
        <v>0</v>
      </c>
      <c r="BS8">
        <f>COUNTIF(U$4:U$723,"="&amp;$BD8)</f>
        <v>0</v>
      </c>
      <c r="BT8">
        <f>COUNTIF(V$4:V$723,"="&amp;$BD8)</f>
        <v>0</v>
      </c>
      <c r="BU8">
        <f>COUNTIF(W$4:W$723,"="&amp;$BD8)</f>
        <v>0</v>
      </c>
      <c r="BV8">
        <f>COUNTIF(X$4:X$723,"="&amp;$BD8)</f>
        <v>0</v>
      </c>
      <c r="BW8">
        <f>COUNTIF(Y$4:Y$723,"="&amp;$BD8)</f>
        <v>1</v>
      </c>
      <c r="BX8">
        <f>COUNTIF(Z$4:Z$723,"="&amp;$BD8)</f>
        <v>0</v>
      </c>
      <c r="BY8">
        <f>COUNTIF(AA$4:AA$723,"="&amp;$BD8)</f>
        <v>0</v>
      </c>
      <c r="BZ8">
        <f>COUNTIF(AB$4:AB$723,"="&amp;$BD8)</f>
        <v>0</v>
      </c>
      <c r="CA8">
        <f>COUNTIF(AC$4:AC$723,"="&amp;$BD8)</f>
        <v>0</v>
      </c>
      <c r="CB8">
        <f>COUNTIF(AD$4:AD$723,"="&amp;$BD8)</f>
        <v>0</v>
      </c>
      <c r="CC8">
        <f t="shared" si="21"/>
        <v>1</v>
      </c>
      <c r="CD8" s="3">
        <f t="shared" si="22"/>
        <v>6</v>
      </c>
      <c r="CE8" s="2">
        <f t="shared" si="23"/>
        <v>0</v>
      </c>
      <c r="CF8" s="2">
        <f t="shared" si="24"/>
        <v>0</v>
      </c>
      <c r="CG8" s="2">
        <f t="shared" si="25"/>
        <v>0</v>
      </c>
      <c r="CH8" s="2">
        <f t="shared" si="26"/>
        <v>0</v>
      </c>
      <c r="CI8" s="2">
        <f t="shared" si="27"/>
        <v>0</v>
      </c>
      <c r="CJ8" s="2">
        <f t="shared" si="28"/>
        <v>0</v>
      </c>
      <c r="CK8" s="2">
        <f t="shared" si="29"/>
        <v>0</v>
      </c>
      <c r="CL8" s="2">
        <f t="shared" si="30"/>
        <v>0</v>
      </c>
      <c r="CM8" s="2">
        <f t="shared" si="31"/>
        <v>0</v>
      </c>
      <c r="CN8" s="2">
        <f t="shared" si="32"/>
        <v>0</v>
      </c>
      <c r="CO8" s="2">
        <f t="shared" si="33"/>
        <v>0</v>
      </c>
      <c r="CP8" s="2">
        <f t="shared" si="34"/>
        <v>0</v>
      </c>
      <c r="CQ8" s="2">
        <f t="shared" si="35"/>
        <v>0</v>
      </c>
      <c r="CR8" s="2">
        <f t="shared" si="36"/>
        <v>0</v>
      </c>
      <c r="CS8" s="2">
        <f t="shared" si="37"/>
        <v>0</v>
      </c>
      <c r="CT8" s="2">
        <f t="shared" si="38"/>
        <v>0</v>
      </c>
      <c r="CU8" s="2">
        <f t="shared" si="39"/>
        <v>0</v>
      </c>
      <c r="CV8" s="2">
        <f t="shared" si="40"/>
        <v>0</v>
      </c>
      <c r="CW8" s="2">
        <f t="shared" si="41"/>
        <v>5</v>
      </c>
      <c r="CX8" s="2">
        <f t="shared" si="42"/>
        <v>0</v>
      </c>
      <c r="CY8" s="2">
        <f t="shared" si="43"/>
        <v>0</v>
      </c>
      <c r="CZ8" s="2">
        <f t="shared" si="44"/>
        <v>0</v>
      </c>
      <c r="DA8" s="2">
        <f t="shared" si="45"/>
        <v>0</v>
      </c>
      <c r="DB8" s="2">
        <f t="shared" si="46"/>
        <v>0</v>
      </c>
      <c r="DC8" s="2">
        <f t="shared" si="47"/>
        <v>5</v>
      </c>
      <c r="DD8" s="3">
        <f t="shared" si="48"/>
        <v>6</v>
      </c>
      <c r="DE8">
        <f t="shared" si="49"/>
        <v>0</v>
      </c>
      <c r="DF8">
        <f t="shared" si="50"/>
        <v>0</v>
      </c>
      <c r="DG8">
        <f t="shared" si="51"/>
        <v>0</v>
      </c>
      <c r="DH8">
        <f t="shared" si="52"/>
        <v>0</v>
      </c>
      <c r="DI8">
        <f t="shared" si="53"/>
        <v>0</v>
      </c>
      <c r="DJ8">
        <f t="shared" si="54"/>
        <v>0</v>
      </c>
      <c r="DK8">
        <f t="shared" si="55"/>
        <v>0</v>
      </c>
      <c r="DL8">
        <f t="shared" si="56"/>
        <v>0</v>
      </c>
      <c r="DM8">
        <f t="shared" si="57"/>
        <v>0</v>
      </c>
      <c r="DN8">
        <f t="shared" si="58"/>
        <v>0</v>
      </c>
      <c r="DO8">
        <f t="shared" si="59"/>
        <v>0</v>
      </c>
      <c r="DP8">
        <f t="shared" si="60"/>
        <v>0</v>
      </c>
      <c r="DQ8">
        <f t="shared" si="61"/>
        <v>0</v>
      </c>
      <c r="DR8">
        <f t="shared" si="62"/>
        <v>0</v>
      </c>
      <c r="DS8">
        <f t="shared" si="63"/>
        <v>0</v>
      </c>
      <c r="DT8">
        <f t="shared" si="64"/>
        <v>0</v>
      </c>
      <c r="DU8">
        <f t="shared" si="65"/>
        <v>0</v>
      </c>
      <c r="DV8">
        <f t="shared" si="66"/>
        <v>0</v>
      </c>
      <c r="DW8">
        <f t="shared" si="67"/>
        <v>5</v>
      </c>
      <c r="DX8">
        <f t="shared" si="68"/>
        <v>0</v>
      </c>
      <c r="DY8">
        <f t="shared" si="69"/>
        <v>0</v>
      </c>
      <c r="DZ8">
        <f t="shared" si="70"/>
        <v>0</v>
      </c>
      <c r="EA8">
        <f t="shared" si="71"/>
        <v>0</v>
      </c>
      <c r="EB8">
        <f t="shared" si="72"/>
        <v>0</v>
      </c>
      <c r="EC8" s="3">
        <f t="shared" si="73"/>
        <v>6</v>
      </c>
      <c r="ED8">
        <f t="shared" si="74"/>
        <v>0</v>
      </c>
      <c r="EE8">
        <f t="shared" si="75"/>
        <v>0</v>
      </c>
      <c r="EF8">
        <f t="shared" si="76"/>
        <v>0</v>
      </c>
      <c r="EG8">
        <f t="shared" si="77"/>
        <v>0</v>
      </c>
      <c r="EH8">
        <f t="shared" si="78"/>
        <v>0</v>
      </c>
      <c r="EI8">
        <f t="shared" si="79"/>
        <v>0</v>
      </c>
      <c r="EJ8">
        <f t="shared" si="80"/>
        <v>0</v>
      </c>
      <c r="EK8">
        <f t="shared" si="81"/>
        <v>0</v>
      </c>
      <c r="EL8">
        <f t="shared" si="82"/>
        <v>0</v>
      </c>
      <c r="EM8">
        <f t="shared" si="83"/>
        <v>0</v>
      </c>
      <c r="EN8">
        <f t="shared" si="84"/>
        <v>0</v>
      </c>
      <c r="EO8">
        <f t="shared" si="85"/>
        <v>0</v>
      </c>
      <c r="EP8">
        <f t="shared" si="86"/>
        <v>0</v>
      </c>
      <c r="EQ8">
        <f t="shared" si="87"/>
        <v>0</v>
      </c>
      <c r="ER8">
        <f t="shared" si="88"/>
        <v>0</v>
      </c>
      <c r="ES8">
        <f t="shared" si="89"/>
        <v>0</v>
      </c>
      <c r="ET8">
        <f t="shared" si="90"/>
        <v>0</v>
      </c>
      <c r="EU8">
        <f t="shared" si="91"/>
        <v>0</v>
      </c>
      <c r="EV8">
        <f t="shared" si="92"/>
        <v>0</v>
      </c>
      <c r="EW8">
        <f t="shared" si="93"/>
        <v>0</v>
      </c>
      <c r="EX8">
        <f t="shared" si="94"/>
        <v>0</v>
      </c>
      <c r="EY8">
        <f t="shared" si="95"/>
        <v>0</v>
      </c>
      <c r="EZ8">
        <f t="shared" si="96"/>
        <v>0</v>
      </c>
      <c r="FA8">
        <f t="shared" si="97"/>
        <v>0</v>
      </c>
      <c r="FB8" s="3">
        <f t="shared" si="98"/>
        <v>6</v>
      </c>
      <c r="GA8">
        <f t="shared" si="99"/>
        <v>0</v>
      </c>
      <c r="GB8">
        <v>5</v>
      </c>
      <c r="GD8">
        <f>CJ390</f>
        <v>86</v>
      </c>
      <c r="GE8">
        <f>DJ390</f>
        <v>86</v>
      </c>
      <c r="GF8">
        <f t="shared" si="9"/>
        <v>1</v>
      </c>
      <c r="GG8">
        <f t="shared" si="10"/>
        <v>1</v>
      </c>
    </row>
    <row r="9" spans="1:189" x14ac:dyDescent="0.25">
      <c r="B9">
        <v>27816</v>
      </c>
      <c r="C9">
        <f t="shared" si="11"/>
        <v>7</v>
      </c>
      <c r="D9">
        <v>0</v>
      </c>
      <c r="E9">
        <v>4</v>
      </c>
      <c r="F9">
        <f t="shared" si="12"/>
        <v>0</v>
      </c>
      <c r="G9">
        <f t="shared" si="13"/>
        <v>0</v>
      </c>
      <c r="H9">
        <f t="shared" si="8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4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v>2</v>
      </c>
      <c r="AF9">
        <v>0</v>
      </c>
      <c r="AG9">
        <v>0</v>
      </c>
      <c r="AH9">
        <f t="shared" si="14"/>
        <v>0</v>
      </c>
      <c r="AI9">
        <f>IF(AF9=1,D9,0)</f>
        <v>0</v>
      </c>
      <c r="AJ9">
        <f>IF(AF9=0,D9,0)</f>
        <v>0</v>
      </c>
      <c r="AK9">
        <v>7</v>
      </c>
      <c r="AL9">
        <f t="shared" si="15"/>
        <v>1</v>
      </c>
      <c r="AM9">
        <f t="shared" si="16"/>
        <v>3</v>
      </c>
      <c r="AN9">
        <f t="shared" si="17"/>
        <v>5.7227979274611398</v>
      </c>
      <c r="AO9">
        <f t="shared" si="18"/>
        <v>9.7031054696180448</v>
      </c>
      <c r="AP9">
        <f t="shared" si="19"/>
        <v>1.7424903853042344</v>
      </c>
      <c r="AQ9" t="s">
        <v>48</v>
      </c>
      <c r="AV9" t="s">
        <v>60</v>
      </c>
      <c r="AZ9" t="s">
        <v>64</v>
      </c>
      <c r="BD9" s="3">
        <f t="shared" si="20"/>
        <v>7</v>
      </c>
      <c r="BE9">
        <f>COUNTIF(G$4:G$723,"="&amp;$BD9)</f>
        <v>0</v>
      </c>
      <c r="BF9">
        <f>COUNTIF(H$4:H$723,"="&amp;$BD9)</f>
        <v>0</v>
      </c>
      <c r="BG9">
        <f>COUNTIF(I$4:I$723,"="&amp;$BD9)</f>
        <v>0</v>
      </c>
      <c r="BH9">
        <f>COUNTIF(J$4:J$723,"="&amp;$BD9)</f>
        <v>0</v>
      </c>
      <c r="BI9">
        <f>COUNTIF(K$4:K$723,"="&amp;$BD9)</f>
        <v>0</v>
      </c>
      <c r="BJ9">
        <f>COUNTIF(L$4:L$723,"="&amp;$BD9)</f>
        <v>0</v>
      </c>
      <c r="BK9">
        <f>COUNTIF(M$4:M$723,"="&amp;$BD9)</f>
        <v>0</v>
      </c>
      <c r="BL9">
        <f>COUNTIF(N$4:N$723,"="&amp;$BD9)</f>
        <v>0</v>
      </c>
      <c r="BM9">
        <f>COUNTIF(O$4:O$723,"="&amp;$BD9)</f>
        <v>0</v>
      </c>
      <c r="BN9">
        <f>COUNTIF(P$4:P$723,"="&amp;$BD9)</f>
        <v>0</v>
      </c>
      <c r="BO9">
        <f>COUNTIF(Q$4:Q$723,"="&amp;$BD9)</f>
        <v>0</v>
      </c>
      <c r="BP9">
        <f>COUNTIF(R$4:R$723,"="&amp;$BD9)</f>
        <v>0</v>
      </c>
      <c r="BQ9">
        <f>COUNTIF(S$4:S$723,"="&amp;$BD9)</f>
        <v>0</v>
      </c>
      <c r="BR9">
        <f>COUNTIF(T$4:T$723,"="&amp;$BD9)</f>
        <v>0</v>
      </c>
      <c r="BS9">
        <f>COUNTIF(U$4:U$723,"="&amp;$BD9)</f>
        <v>0</v>
      </c>
      <c r="BT9">
        <f>COUNTIF(V$4:V$723,"="&amp;$BD9)</f>
        <v>0</v>
      </c>
      <c r="BU9">
        <f>COUNTIF(W$4:W$723,"="&amp;$BD9)</f>
        <v>0</v>
      </c>
      <c r="BV9">
        <f>COUNTIF(X$4:X$723,"="&amp;$BD9)</f>
        <v>0</v>
      </c>
      <c r="BW9">
        <f>COUNTIF(Y$4:Y$723,"="&amp;$BD9)</f>
        <v>1</v>
      </c>
      <c r="BX9">
        <f>COUNTIF(Z$4:Z$723,"="&amp;$BD9)</f>
        <v>0</v>
      </c>
      <c r="BY9">
        <f>COUNTIF(AA$4:AA$723,"="&amp;$BD9)</f>
        <v>0</v>
      </c>
      <c r="BZ9">
        <f>COUNTIF(AB$4:AB$723,"="&amp;$BD9)</f>
        <v>0</v>
      </c>
      <c r="CA9">
        <f>COUNTIF(AC$4:AC$723,"="&amp;$BD9)</f>
        <v>0</v>
      </c>
      <c r="CB9">
        <f>COUNTIF(AD$4:AD$723,"="&amp;$BD9)</f>
        <v>0</v>
      </c>
      <c r="CC9">
        <f t="shared" si="21"/>
        <v>1</v>
      </c>
      <c r="CD9" s="3">
        <f t="shared" si="22"/>
        <v>7</v>
      </c>
      <c r="CE9" s="2">
        <f t="shared" si="23"/>
        <v>0</v>
      </c>
      <c r="CF9" s="2">
        <f t="shared" si="24"/>
        <v>0</v>
      </c>
      <c r="CG9" s="2">
        <f t="shared" si="25"/>
        <v>0</v>
      </c>
      <c r="CH9" s="2">
        <f t="shared" si="26"/>
        <v>0</v>
      </c>
      <c r="CI9" s="2">
        <f t="shared" si="27"/>
        <v>0</v>
      </c>
      <c r="CJ9" s="2">
        <f t="shared" si="28"/>
        <v>0</v>
      </c>
      <c r="CK9" s="2">
        <f t="shared" si="29"/>
        <v>0</v>
      </c>
      <c r="CL9" s="2">
        <f t="shared" si="30"/>
        <v>0</v>
      </c>
      <c r="CM9" s="2">
        <f t="shared" si="31"/>
        <v>0</v>
      </c>
      <c r="CN9" s="2">
        <f t="shared" si="32"/>
        <v>0</v>
      </c>
      <c r="CO9" s="2">
        <f t="shared" si="33"/>
        <v>0</v>
      </c>
      <c r="CP9" s="2">
        <f t="shared" si="34"/>
        <v>0</v>
      </c>
      <c r="CQ9" s="2">
        <f t="shared" si="35"/>
        <v>0</v>
      </c>
      <c r="CR9" s="2">
        <f t="shared" si="36"/>
        <v>0</v>
      </c>
      <c r="CS9" s="2">
        <f t="shared" si="37"/>
        <v>0</v>
      </c>
      <c r="CT9" s="2">
        <f t="shared" si="38"/>
        <v>0</v>
      </c>
      <c r="CU9" s="2">
        <f t="shared" si="39"/>
        <v>0</v>
      </c>
      <c r="CV9" s="2">
        <f t="shared" si="40"/>
        <v>0</v>
      </c>
      <c r="CW9" s="2">
        <f t="shared" si="41"/>
        <v>1</v>
      </c>
      <c r="CX9" s="2">
        <f t="shared" si="42"/>
        <v>0</v>
      </c>
      <c r="CY9" s="2">
        <f t="shared" si="43"/>
        <v>0</v>
      </c>
      <c r="CZ9" s="2">
        <f t="shared" si="44"/>
        <v>0</v>
      </c>
      <c r="DA9" s="2">
        <f t="shared" si="45"/>
        <v>0</v>
      </c>
      <c r="DB9" s="2">
        <f t="shared" si="46"/>
        <v>0</v>
      </c>
      <c r="DC9" s="2">
        <f t="shared" si="47"/>
        <v>1</v>
      </c>
      <c r="DD9" s="3">
        <f t="shared" si="48"/>
        <v>7</v>
      </c>
      <c r="DE9">
        <f t="shared" si="49"/>
        <v>0</v>
      </c>
      <c r="DF9">
        <f t="shared" si="50"/>
        <v>0</v>
      </c>
      <c r="DG9">
        <f t="shared" si="51"/>
        <v>0</v>
      </c>
      <c r="DH9">
        <f t="shared" si="52"/>
        <v>0</v>
      </c>
      <c r="DI9">
        <f t="shared" si="53"/>
        <v>0</v>
      </c>
      <c r="DJ9">
        <f t="shared" si="54"/>
        <v>0</v>
      </c>
      <c r="DK9">
        <f t="shared" si="55"/>
        <v>0</v>
      </c>
      <c r="DL9">
        <f t="shared" si="56"/>
        <v>0</v>
      </c>
      <c r="DM9">
        <f t="shared" si="57"/>
        <v>0</v>
      </c>
      <c r="DN9">
        <f t="shared" si="58"/>
        <v>0</v>
      </c>
      <c r="DO9">
        <f t="shared" si="59"/>
        <v>0</v>
      </c>
      <c r="DP9">
        <f t="shared" si="60"/>
        <v>0</v>
      </c>
      <c r="DQ9">
        <f t="shared" si="61"/>
        <v>0</v>
      </c>
      <c r="DR9">
        <f t="shared" si="62"/>
        <v>0</v>
      </c>
      <c r="DS9">
        <f t="shared" si="63"/>
        <v>0</v>
      </c>
      <c r="DT9">
        <f t="shared" si="64"/>
        <v>0</v>
      </c>
      <c r="DU9">
        <f t="shared" si="65"/>
        <v>0</v>
      </c>
      <c r="DV9">
        <f t="shared" si="66"/>
        <v>0</v>
      </c>
      <c r="DW9">
        <f t="shared" si="67"/>
        <v>1</v>
      </c>
      <c r="DX9">
        <f t="shared" si="68"/>
        <v>0</v>
      </c>
      <c r="DY9">
        <f t="shared" si="69"/>
        <v>0</v>
      </c>
      <c r="DZ9">
        <f t="shared" si="70"/>
        <v>0</v>
      </c>
      <c r="EA9">
        <f t="shared" si="71"/>
        <v>0</v>
      </c>
      <c r="EB9">
        <f t="shared" si="72"/>
        <v>0</v>
      </c>
      <c r="EC9" s="3">
        <f t="shared" si="73"/>
        <v>7</v>
      </c>
      <c r="ED9">
        <f t="shared" si="74"/>
        <v>0</v>
      </c>
      <c r="EE9">
        <f t="shared" si="75"/>
        <v>0</v>
      </c>
      <c r="EF9">
        <f t="shared" si="76"/>
        <v>0</v>
      </c>
      <c r="EG9">
        <f t="shared" si="77"/>
        <v>0</v>
      </c>
      <c r="EH9">
        <f t="shared" si="78"/>
        <v>0</v>
      </c>
      <c r="EI9">
        <f t="shared" si="79"/>
        <v>0</v>
      </c>
      <c r="EJ9">
        <f t="shared" si="80"/>
        <v>0</v>
      </c>
      <c r="EK9">
        <f t="shared" si="81"/>
        <v>0</v>
      </c>
      <c r="EL9">
        <f t="shared" si="82"/>
        <v>0</v>
      </c>
      <c r="EM9">
        <f t="shared" si="83"/>
        <v>0</v>
      </c>
      <c r="EN9">
        <f t="shared" si="84"/>
        <v>0</v>
      </c>
      <c r="EO9">
        <f t="shared" si="85"/>
        <v>0</v>
      </c>
      <c r="EP9">
        <f t="shared" si="86"/>
        <v>0</v>
      </c>
      <c r="EQ9">
        <f t="shared" si="87"/>
        <v>0</v>
      </c>
      <c r="ER9">
        <f t="shared" si="88"/>
        <v>0</v>
      </c>
      <c r="ES9">
        <f t="shared" si="89"/>
        <v>0</v>
      </c>
      <c r="ET9">
        <f t="shared" si="90"/>
        <v>0</v>
      </c>
      <c r="EU9">
        <f t="shared" si="91"/>
        <v>0</v>
      </c>
      <c r="EV9">
        <f t="shared" si="92"/>
        <v>0</v>
      </c>
      <c r="EW9">
        <f t="shared" si="93"/>
        <v>0</v>
      </c>
      <c r="EX9">
        <f t="shared" si="94"/>
        <v>0</v>
      </c>
      <c r="EY9">
        <f t="shared" si="95"/>
        <v>0</v>
      </c>
      <c r="EZ9">
        <f t="shared" si="96"/>
        <v>0</v>
      </c>
      <c r="FA9">
        <f t="shared" si="97"/>
        <v>0</v>
      </c>
      <c r="FB9" s="3">
        <f t="shared" si="98"/>
        <v>7</v>
      </c>
      <c r="GA9">
        <f t="shared" si="99"/>
        <v>0</v>
      </c>
      <c r="GB9">
        <v>6</v>
      </c>
      <c r="GD9">
        <f>CK390</f>
        <v>121</v>
      </c>
      <c r="GE9">
        <f>DK390</f>
        <v>121</v>
      </c>
      <c r="GF9">
        <f t="shared" si="9"/>
        <v>1</v>
      </c>
      <c r="GG9">
        <f t="shared" si="10"/>
        <v>1</v>
      </c>
    </row>
    <row r="10" spans="1:189" x14ac:dyDescent="0.25">
      <c r="B10">
        <v>8321</v>
      </c>
      <c r="C10">
        <f t="shared" si="11"/>
        <v>18</v>
      </c>
      <c r="D10">
        <v>5</v>
      </c>
      <c r="E10">
        <v>6</v>
      </c>
      <c r="F10">
        <f t="shared" si="12"/>
        <v>5</v>
      </c>
      <c r="G10">
        <f t="shared" si="13"/>
        <v>0</v>
      </c>
      <c r="H10">
        <f t="shared" si="8"/>
        <v>0</v>
      </c>
      <c r="I10">
        <f t="shared" si="8"/>
        <v>0</v>
      </c>
      <c r="J10">
        <f t="shared" si="8"/>
        <v>0</v>
      </c>
      <c r="K10">
        <f t="shared" si="8"/>
        <v>0</v>
      </c>
      <c r="L10">
        <f t="shared" si="8"/>
        <v>0</v>
      </c>
      <c r="M10">
        <f t="shared" si="8"/>
        <v>0</v>
      </c>
      <c r="N10">
        <f t="shared" si="8"/>
        <v>0</v>
      </c>
      <c r="O10">
        <f t="shared" si="8"/>
        <v>0</v>
      </c>
      <c r="P10">
        <f t="shared" si="8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6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v>5</v>
      </c>
      <c r="AF10">
        <v>0</v>
      </c>
      <c r="AG10">
        <v>1</v>
      </c>
      <c r="AH10">
        <f t="shared" si="14"/>
        <v>0</v>
      </c>
      <c r="AI10">
        <f>IF(AF10=1,D10,0)</f>
        <v>0</v>
      </c>
      <c r="AJ10">
        <f>IF(AF10=0,D10,0)</f>
        <v>5</v>
      </c>
      <c r="AK10">
        <v>8</v>
      </c>
      <c r="AL10">
        <f t="shared" si="15"/>
        <v>1</v>
      </c>
      <c r="AM10">
        <f t="shared" si="16"/>
        <v>0</v>
      </c>
      <c r="AN10">
        <f t="shared" si="17"/>
        <v>5.7227979274611398</v>
      </c>
      <c r="AO10">
        <f t="shared" si="18"/>
        <v>9.7031054696180448</v>
      </c>
      <c r="AP10">
        <f t="shared" si="19"/>
        <v>1.7424903853042344</v>
      </c>
      <c r="AQ10">
        <v>0</v>
      </c>
      <c r="AR10">
        <f>COUNTIF(AG4:AG723,"=0")</f>
        <v>426</v>
      </c>
      <c r="AV10">
        <f>SUM(AI4:AI723)/AR5</f>
        <v>14.885714285714286</v>
      </c>
      <c r="AZ10">
        <f>SUM(AJ4:AJ723)/AR4</f>
        <v>15.092682926829267</v>
      </c>
      <c r="BD10" s="3">
        <f t="shared" si="20"/>
        <v>8</v>
      </c>
      <c r="BE10">
        <f>COUNTIF(G$4:G$723,"="&amp;$BD10)</f>
        <v>0</v>
      </c>
      <c r="BF10">
        <f>COUNTIF(H$4:H$723,"="&amp;$BD10)</f>
        <v>0</v>
      </c>
      <c r="BG10">
        <f>COUNTIF(I$4:I$723,"="&amp;$BD10)</f>
        <v>0</v>
      </c>
      <c r="BH10">
        <f>COUNTIF(J$4:J$723,"="&amp;$BD10)</f>
        <v>0</v>
      </c>
      <c r="BI10">
        <f>COUNTIF(K$4:K$723,"="&amp;$BD10)</f>
        <v>0</v>
      </c>
      <c r="BJ10">
        <f>COUNTIF(L$4:L$723,"="&amp;$BD10)</f>
        <v>0</v>
      </c>
      <c r="BK10">
        <f>COUNTIF(M$4:M$723,"="&amp;$BD10)</f>
        <v>0</v>
      </c>
      <c r="BL10">
        <f>COUNTIF(N$4:N$723,"="&amp;$BD10)</f>
        <v>0</v>
      </c>
      <c r="BM10">
        <f>COUNTIF(O$4:O$723,"="&amp;$BD10)</f>
        <v>0</v>
      </c>
      <c r="BN10">
        <f>COUNTIF(P$4:P$723,"="&amp;$BD10)</f>
        <v>0</v>
      </c>
      <c r="BO10">
        <f>COUNTIF(Q$4:Q$723,"="&amp;$BD10)</f>
        <v>0</v>
      </c>
      <c r="BP10">
        <f>COUNTIF(R$4:R$723,"="&amp;$BD10)</f>
        <v>0</v>
      </c>
      <c r="BQ10">
        <f>COUNTIF(S$4:S$723,"="&amp;$BD10)</f>
        <v>0</v>
      </c>
      <c r="BR10">
        <f>COUNTIF(T$4:T$723,"="&amp;$BD10)</f>
        <v>0</v>
      </c>
      <c r="BS10">
        <f>COUNTIF(U$4:U$723,"="&amp;$BD10)</f>
        <v>0</v>
      </c>
      <c r="BT10">
        <f>COUNTIF(V$4:V$723,"="&amp;$BD10)</f>
        <v>0</v>
      </c>
      <c r="BU10">
        <f>COUNTIF(W$4:W$723,"="&amp;$BD10)</f>
        <v>0</v>
      </c>
      <c r="BV10">
        <f>COUNTIF(X$4:X$723,"="&amp;$BD10)</f>
        <v>1</v>
      </c>
      <c r="BW10">
        <f>COUNTIF(Y$4:Y$723,"="&amp;$BD10)</f>
        <v>0</v>
      </c>
      <c r="BX10">
        <f>COUNTIF(Z$4:Z$723,"="&amp;$BD10)</f>
        <v>0</v>
      </c>
      <c r="BY10">
        <f>COUNTIF(AA$4:AA$723,"="&amp;$BD10)</f>
        <v>0</v>
      </c>
      <c r="BZ10">
        <f>COUNTIF(AB$4:AB$723,"="&amp;$BD10)</f>
        <v>0</v>
      </c>
      <c r="CA10">
        <f>COUNTIF(AC$4:AC$723,"="&amp;$BD10)</f>
        <v>0</v>
      </c>
      <c r="CB10">
        <f>COUNTIF(AD$4:AD$723,"="&amp;$BD10)</f>
        <v>0</v>
      </c>
      <c r="CC10">
        <f t="shared" si="21"/>
        <v>1</v>
      </c>
      <c r="CD10" s="3">
        <f t="shared" si="22"/>
        <v>8</v>
      </c>
      <c r="CE10" s="2">
        <f t="shared" si="23"/>
        <v>0</v>
      </c>
      <c r="CF10" s="2">
        <f t="shared" si="24"/>
        <v>0</v>
      </c>
      <c r="CG10" s="2">
        <f t="shared" si="25"/>
        <v>0</v>
      </c>
      <c r="CH10" s="2">
        <f t="shared" si="26"/>
        <v>0</v>
      </c>
      <c r="CI10" s="2">
        <f t="shared" si="27"/>
        <v>0</v>
      </c>
      <c r="CJ10" s="2">
        <f t="shared" si="28"/>
        <v>0</v>
      </c>
      <c r="CK10" s="2">
        <f t="shared" si="29"/>
        <v>0</v>
      </c>
      <c r="CL10" s="2">
        <f t="shared" si="30"/>
        <v>0</v>
      </c>
      <c r="CM10" s="2">
        <f t="shared" si="31"/>
        <v>0</v>
      </c>
      <c r="CN10" s="2">
        <f t="shared" si="32"/>
        <v>0</v>
      </c>
      <c r="CO10" s="2">
        <f t="shared" si="33"/>
        <v>0</v>
      </c>
      <c r="CP10" s="2">
        <f t="shared" si="34"/>
        <v>0</v>
      </c>
      <c r="CQ10" s="2">
        <f t="shared" si="35"/>
        <v>0</v>
      </c>
      <c r="CR10" s="2">
        <f t="shared" si="36"/>
        <v>0</v>
      </c>
      <c r="CS10" s="2">
        <f t="shared" si="37"/>
        <v>0</v>
      </c>
      <c r="CT10" s="2">
        <f t="shared" si="38"/>
        <v>0</v>
      </c>
      <c r="CU10" s="2">
        <f t="shared" si="39"/>
        <v>0</v>
      </c>
      <c r="CV10" s="2">
        <f t="shared" si="40"/>
        <v>12</v>
      </c>
      <c r="CW10" s="2">
        <f t="shared" si="41"/>
        <v>0</v>
      </c>
      <c r="CX10" s="2">
        <f t="shared" si="42"/>
        <v>0</v>
      </c>
      <c r="CY10" s="2">
        <f t="shared" si="43"/>
        <v>0</v>
      </c>
      <c r="CZ10" s="2">
        <f t="shared" si="44"/>
        <v>0</v>
      </c>
      <c r="DA10" s="2">
        <f t="shared" si="45"/>
        <v>0</v>
      </c>
      <c r="DB10" s="2">
        <f t="shared" si="46"/>
        <v>0</v>
      </c>
      <c r="DC10" s="2">
        <f t="shared" si="47"/>
        <v>12</v>
      </c>
      <c r="DD10" s="3">
        <f t="shared" si="48"/>
        <v>8</v>
      </c>
      <c r="DE10">
        <f t="shared" si="49"/>
        <v>0</v>
      </c>
      <c r="DF10">
        <f t="shared" si="50"/>
        <v>0</v>
      </c>
      <c r="DG10">
        <f t="shared" si="51"/>
        <v>0</v>
      </c>
      <c r="DH10">
        <f t="shared" si="52"/>
        <v>0</v>
      </c>
      <c r="DI10">
        <f t="shared" si="53"/>
        <v>0</v>
      </c>
      <c r="DJ10">
        <f t="shared" si="54"/>
        <v>0</v>
      </c>
      <c r="DK10">
        <f t="shared" si="55"/>
        <v>0</v>
      </c>
      <c r="DL10">
        <f t="shared" si="56"/>
        <v>0</v>
      </c>
      <c r="DM10">
        <f t="shared" si="57"/>
        <v>0</v>
      </c>
      <c r="DN10">
        <f t="shared" si="58"/>
        <v>0</v>
      </c>
      <c r="DO10">
        <f t="shared" si="59"/>
        <v>0</v>
      </c>
      <c r="DP10">
        <f t="shared" si="60"/>
        <v>0</v>
      </c>
      <c r="DQ10">
        <f t="shared" si="61"/>
        <v>0</v>
      </c>
      <c r="DR10">
        <f t="shared" si="62"/>
        <v>0</v>
      </c>
      <c r="DS10">
        <f t="shared" si="63"/>
        <v>0</v>
      </c>
      <c r="DT10">
        <f t="shared" si="64"/>
        <v>0</v>
      </c>
      <c r="DU10">
        <f t="shared" si="65"/>
        <v>0</v>
      </c>
      <c r="DV10">
        <f t="shared" si="66"/>
        <v>12</v>
      </c>
      <c r="DW10">
        <f t="shared" si="67"/>
        <v>0</v>
      </c>
      <c r="DX10">
        <f t="shared" si="68"/>
        <v>0</v>
      </c>
      <c r="DY10">
        <f t="shared" si="69"/>
        <v>0</v>
      </c>
      <c r="DZ10">
        <f t="shared" si="70"/>
        <v>0</v>
      </c>
      <c r="EA10">
        <f t="shared" si="71"/>
        <v>0</v>
      </c>
      <c r="EB10">
        <f t="shared" si="72"/>
        <v>0</v>
      </c>
      <c r="EC10" s="3">
        <f t="shared" si="73"/>
        <v>8</v>
      </c>
      <c r="ED10">
        <f t="shared" si="74"/>
        <v>0</v>
      </c>
      <c r="EE10">
        <f t="shared" si="75"/>
        <v>0</v>
      </c>
      <c r="EF10">
        <f t="shared" si="76"/>
        <v>0</v>
      </c>
      <c r="EG10">
        <f t="shared" si="77"/>
        <v>0</v>
      </c>
      <c r="EH10">
        <f t="shared" si="78"/>
        <v>0</v>
      </c>
      <c r="EI10">
        <f t="shared" si="79"/>
        <v>0</v>
      </c>
      <c r="EJ10">
        <f t="shared" si="80"/>
        <v>0</v>
      </c>
      <c r="EK10">
        <f t="shared" si="81"/>
        <v>0</v>
      </c>
      <c r="EL10">
        <f t="shared" si="82"/>
        <v>0</v>
      </c>
      <c r="EM10">
        <f t="shared" si="83"/>
        <v>0</v>
      </c>
      <c r="EN10">
        <f t="shared" si="84"/>
        <v>0</v>
      </c>
      <c r="EO10">
        <f t="shared" si="85"/>
        <v>0</v>
      </c>
      <c r="EP10">
        <f t="shared" si="86"/>
        <v>0</v>
      </c>
      <c r="EQ10">
        <f t="shared" si="87"/>
        <v>0</v>
      </c>
      <c r="ER10">
        <f t="shared" si="88"/>
        <v>0</v>
      </c>
      <c r="ES10">
        <f t="shared" si="89"/>
        <v>0</v>
      </c>
      <c r="ET10">
        <f t="shared" si="90"/>
        <v>0</v>
      </c>
      <c r="EU10">
        <f t="shared" si="91"/>
        <v>0</v>
      </c>
      <c r="EV10">
        <f t="shared" si="92"/>
        <v>0</v>
      </c>
      <c r="EW10">
        <f t="shared" si="93"/>
        <v>0</v>
      </c>
      <c r="EX10">
        <f t="shared" si="94"/>
        <v>0</v>
      </c>
      <c r="EY10">
        <f t="shared" si="95"/>
        <v>0</v>
      </c>
      <c r="EZ10">
        <f t="shared" si="96"/>
        <v>0</v>
      </c>
      <c r="FA10">
        <f t="shared" si="97"/>
        <v>0</v>
      </c>
      <c r="FB10" s="3">
        <f t="shared" si="98"/>
        <v>8</v>
      </c>
      <c r="GA10">
        <f t="shared" si="99"/>
        <v>0</v>
      </c>
      <c r="GB10">
        <v>7</v>
      </c>
      <c r="GD10">
        <f>CL390</f>
        <v>103</v>
      </c>
      <c r="GE10">
        <f>DL390</f>
        <v>103</v>
      </c>
      <c r="GF10">
        <f t="shared" si="9"/>
        <v>4</v>
      </c>
      <c r="GG10">
        <f t="shared" si="10"/>
        <v>4</v>
      </c>
    </row>
    <row r="11" spans="1:189" x14ac:dyDescent="0.25">
      <c r="B11">
        <v>44313</v>
      </c>
      <c r="C11">
        <f t="shared" si="11"/>
        <v>18</v>
      </c>
      <c r="D11">
        <v>1</v>
      </c>
      <c r="E11">
        <v>7</v>
      </c>
      <c r="F11">
        <f t="shared" si="12"/>
        <v>1</v>
      </c>
      <c r="G11">
        <f t="shared" si="13"/>
        <v>0</v>
      </c>
      <c r="H11">
        <f t="shared" si="8"/>
        <v>0</v>
      </c>
      <c r="I11">
        <f t="shared" si="8"/>
        <v>0</v>
      </c>
      <c r="J11">
        <f t="shared" si="8"/>
        <v>0</v>
      </c>
      <c r="K11">
        <f t="shared" si="8"/>
        <v>0</v>
      </c>
      <c r="L11">
        <f t="shared" si="8"/>
        <v>0</v>
      </c>
      <c r="M11">
        <f t="shared" si="8"/>
        <v>0</v>
      </c>
      <c r="N11">
        <f t="shared" si="8"/>
        <v>0</v>
      </c>
      <c r="O11">
        <f t="shared" si="8"/>
        <v>0</v>
      </c>
      <c r="P11">
        <f t="shared" si="8"/>
        <v>0</v>
      </c>
      <c r="Q11">
        <f t="shared" si="8"/>
        <v>0</v>
      </c>
      <c r="R11">
        <f t="shared" si="8"/>
        <v>0</v>
      </c>
      <c r="S11">
        <f t="shared" si="8"/>
        <v>0</v>
      </c>
      <c r="T11">
        <f t="shared" si="8"/>
        <v>0</v>
      </c>
      <c r="U11">
        <f t="shared" si="8"/>
        <v>0</v>
      </c>
      <c r="V11">
        <f t="shared" si="8"/>
        <v>0</v>
      </c>
      <c r="W11">
        <f t="shared" si="8"/>
        <v>0</v>
      </c>
      <c r="X11">
        <f t="shared" si="8"/>
        <v>0</v>
      </c>
      <c r="Y11">
        <f t="shared" si="8"/>
        <v>7</v>
      </c>
      <c r="Z11">
        <f t="shared" si="8"/>
        <v>0</v>
      </c>
      <c r="AA11">
        <f t="shared" si="8"/>
        <v>0</v>
      </c>
      <c r="AB11">
        <f t="shared" si="8"/>
        <v>0</v>
      </c>
      <c r="AC11">
        <f t="shared" si="8"/>
        <v>0</v>
      </c>
      <c r="AD11">
        <f t="shared" si="8"/>
        <v>0</v>
      </c>
      <c r="AE11">
        <v>3</v>
      </c>
      <c r="AF11">
        <v>0</v>
      </c>
      <c r="AG11">
        <v>0</v>
      </c>
      <c r="AH11">
        <f t="shared" si="14"/>
        <v>0</v>
      </c>
      <c r="AI11">
        <f>IF(AF11=1,D11,0)</f>
        <v>0</v>
      </c>
      <c r="AJ11">
        <f>IF(AF11=0,D11,0)</f>
        <v>1</v>
      </c>
      <c r="AK11">
        <v>10</v>
      </c>
      <c r="AL11">
        <f t="shared" si="15"/>
        <v>2</v>
      </c>
      <c r="AM11">
        <f t="shared" si="16"/>
        <v>3</v>
      </c>
      <c r="AN11">
        <f t="shared" si="17"/>
        <v>5.7227979274611398</v>
      </c>
      <c r="AO11">
        <f t="shared" si="18"/>
        <v>9.7031054696180448</v>
      </c>
      <c r="AP11">
        <f t="shared" si="19"/>
        <v>1.7424903853042344</v>
      </c>
      <c r="AQ11">
        <v>1</v>
      </c>
      <c r="AR11">
        <f>COUNTIF(AG4:AG723,"=1")</f>
        <v>294</v>
      </c>
      <c r="AV11" t="s">
        <v>62</v>
      </c>
      <c r="AZ11" t="s">
        <v>66</v>
      </c>
      <c r="BD11" s="3">
        <f t="shared" si="20"/>
        <v>10</v>
      </c>
      <c r="BE11">
        <f>COUNTIF(G$4:G$723,"="&amp;$BD11)</f>
        <v>0</v>
      </c>
      <c r="BF11">
        <f>COUNTIF(H$4:H$723,"="&amp;$BD11)</f>
        <v>0</v>
      </c>
      <c r="BG11">
        <f>COUNTIF(I$4:I$723,"="&amp;$BD11)</f>
        <v>0</v>
      </c>
      <c r="BH11">
        <f>COUNTIF(J$4:J$723,"="&amp;$BD11)</f>
        <v>0</v>
      </c>
      <c r="BI11">
        <f>COUNTIF(K$4:K$723,"="&amp;$BD11)</f>
        <v>0</v>
      </c>
      <c r="BJ11">
        <f>COUNTIF(L$4:L$723,"="&amp;$BD11)</f>
        <v>0</v>
      </c>
      <c r="BK11">
        <f>COUNTIF(M$4:M$723,"="&amp;$BD11)</f>
        <v>0</v>
      </c>
      <c r="BL11">
        <f>COUNTIF(N$4:N$723,"="&amp;$BD11)</f>
        <v>0</v>
      </c>
      <c r="BM11">
        <f>COUNTIF(O$4:O$723,"="&amp;$BD11)</f>
        <v>1</v>
      </c>
      <c r="BN11">
        <f>COUNTIF(P$4:P$723,"="&amp;$BD11)</f>
        <v>0</v>
      </c>
      <c r="BO11">
        <f>COUNTIF(Q$4:Q$723,"="&amp;$BD11)</f>
        <v>0</v>
      </c>
      <c r="BP11">
        <f>COUNTIF(R$4:R$723,"="&amp;$BD11)</f>
        <v>0</v>
      </c>
      <c r="BQ11">
        <f>COUNTIF(S$4:S$723,"="&amp;$BD11)</f>
        <v>0</v>
      </c>
      <c r="BR11">
        <f>COUNTIF(T$4:T$723,"="&amp;$BD11)</f>
        <v>0</v>
      </c>
      <c r="BS11">
        <f>COUNTIF(U$4:U$723,"="&amp;$BD11)</f>
        <v>0</v>
      </c>
      <c r="BT11">
        <f>COUNTIF(V$4:V$723,"="&amp;$BD11)</f>
        <v>0</v>
      </c>
      <c r="BU11">
        <f>COUNTIF(W$4:W$723,"="&amp;$BD11)</f>
        <v>0</v>
      </c>
      <c r="BV11">
        <f>COUNTIF(X$4:X$723,"="&amp;$BD11)</f>
        <v>0</v>
      </c>
      <c r="BW11">
        <f>COUNTIF(Y$4:Y$723,"="&amp;$BD11)</f>
        <v>0</v>
      </c>
      <c r="BX11">
        <f>COUNTIF(Z$4:Z$723,"="&amp;$BD11)</f>
        <v>1</v>
      </c>
      <c r="BY11">
        <f>COUNTIF(AA$4:AA$723,"="&amp;$BD11)</f>
        <v>0</v>
      </c>
      <c r="BZ11">
        <f>COUNTIF(AB$4:AB$723,"="&amp;$BD11)</f>
        <v>0</v>
      </c>
      <c r="CA11">
        <f>COUNTIF(AC$4:AC$723,"="&amp;$BD11)</f>
        <v>0</v>
      </c>
      <c r="CB11">
        <f>COUNTIF(AD$4:AD$723,"="&amp;$BD11)</f>
        <v>0</v>
      </c>
      <c r="CC11">
        <f t="shared" si="21"/>
        <v>2</v>
      </c>
      <c r="CD11" s="3">
        <f t="shared" si="22"/>
        <v>10</v>
      </c>
      <c r="CE11" s="2">
        <f t="shared" si="23"/>
        <v>0</v>
      </c>
      <c r="CF11" s="2">
        <f t="shared" si="24"/>
        <v>0</v>
      </c>
      <c r="CG11" s="2">
        <f t="shared" si="25"/>
        <v>0</v>
      </c>
      <c r="CH11" s="2">
        <f t="shared" si="26"/>
        <v>0</v>
      </c>
      <c r="CI11" s="2">
        <f t="shared" si="27"/>
        <v>0</v>
      </c>
      <c r="CJ11" s="2">
        <f t="shared" si="28"/>
        <v>0</v>
      </c>
      <c r="CK11" s="2">
        <f t="shared" si="29"/>
        <v>0</v>
      </c>
      <c r="CL11" s="2">
        <f t="shared" si="30"/>
        <v>0</v>
      </c>
      <c r="CM11" s="2">
        <f t="shared" si="31"/>
        <v>33</v>
      </c>
      <c r="CN11" s="2">
        <f t="shared" si="32"/>
        <v>0</v>
      </c>
      <c r="CO11" s="2">
        <f t="shared" si="33"/>
        <v>0</v>
      </c>
      <c r="CP11" s="2">
        <f t="shared" si="34"/>
        <v>0</v>
      </c>
      <c r="CQ11" s="2">
        <f t="shared" si="35"/>
        <v>0</v>
      </c>
      <c r="CR11" s="2">
        <f t="shared" si="36"/>
        <v>0</v>
      </c>
      <c r="CS11" s="2">
        <f t="shared" si="37"/>
        <v>0</v>
      </c>
      <c r="CT11" s="2">
        <f t="shared" si="38"/>
        <v>0</v>
      </c>
      <c r="CU11" s="2">
        <f t="shared" si="39"/>
        <v>0</v>
      </c>
      <c r="CV11" s="2">
        <f t="shared" si="40"/>
        <v>0</v>
      </c>
      <c r="CW11" s="2">
        <f t="shared" si="41"/>
        <v>0</v>
      </c>
      <c r="CX11" s="2">
        <f t="shared" si="42"/>
        <v>33</v>
      </c>
      <c r="CY11" s="2">
        <f t="shared" si="43"/>
        <v>0</v>
      </c>
      <c r="CZ11" s="2">
        <f t="shared" si="44"/>
        <v>0</v>
      </c>
      <c r="DA11" s="2">
        <f t="shared" si="45"/>
        <v>0</v>
      </c>
      <c r="DB11" s="2">
        <f t="shared" si="46"/>
        <v>0</v>
      </c>
      <c r="DC11" s="2">
        <f t="shared" si="47"/>
        <v>66</v>
      </c>
      <c r="DD11" s="3">
        <f t="shared" si="48"/>
        <v>10</v>
      </c>
      <c r="DE11">
        <f t="shared" si="49"/>
        <v>0</v>
      </c>
      <c r="DF11">
        <f t="shared" si="50"/>
        <v>0</v>
      </c>
      <c r="DG11">
        <f t="shared" si="51"/>
        <v>0</v>
      </c>
      <c r="DH11">
        <f t="shared" si="52"/>
        <v>0</v>
      </c>
      <c r="DI11">
        <f t="shared" si="53"/>
        <v>0</v>
      </c>
      <c r="DJ11">
        <f t="shared" si="54"/>
        <v>0</v>
      </c>
      <c r="DK11">
        <f t="shared" si="55"/>
        <v>0</v>
      </c>
      <c r="DL11">
        <f t="shared" si="56"/>
        <v>0</v>
      </c>
      <c r="DM11">
        <f t="shared" si="57"/>
        <v>33</v>
      </c>
      <c r="DN11">
        <f t="shared" si="58"/>
        <v>0</v>
      </c>
      <c r="DO11">
        <f t="shared" si="59"/>
        <v>0</v>
      </c>
      <c r="DP11">
        <f t="shared" si="60"/>
        <v>0</v>
      </c>
      <c r="DQ11">
        <f t="shared" si="61"/>
        <v>0</v>
      </c>
      <c r="DR11">
        <f t="shared" si="62"/>
        <v>0</v>
      </c>
      <c r="DS11">
        <f t="shared" si="63"/>
        <v>0</v>
      </c>
      <c r="DT11">
        <f t="shared" si="64"/>
        <v>0</v>
      </c>
      <c r="DU11">
        <f t="shared" si="65"/>
        <v>0</v>
      </c>
      <c r="DV11">
        <f t="shared" si="66"/>
        <v>0</v>
      </c>
      <c r="DW11">
        <f t="shared" si="67"/>
        <v>0</v>
      </c>
      <c r="DX11">
        <f t="shared" si="68"/>
        <v>33</v>
      </c>
      <c r="DY11">
        <f t="shared" si="69"/>
        <v>0</v>
      </c>
      <c r="DZ11">
        <f t="shared" si="70"/>
        <v>0</v>
      </c>
      <c r="EA11">
        <f t="shared" si="71"/>
        <v>0</v>
      </c>
      <c r="EB11">
        <f t="shared" si="72"/>
        <v>0</v>
      </c>
      <c r="EC11" s="3">
        <f t="shared" si="73"/>
        <v>10</v>
      </c>
      <c r="ED11">
        <f t="shared" si="74"/>
        <v>0</v>
      </c>
      <c r="EE11">
        <f t="shared" si="75"/>
        <v>0</v>
      </c>
      <c r="EF11">
        <f t="shared" si="76"/>
        <v>0</v>
      </c>
      <c r="EG11">
        <f t="shared" si="77"/>
        <v>0</v>
      </c>
      <c r="EH11">
        <f t="shared" si="78"/>
        <v>0</v>
      </c>
      <c r="EI11">
        <f t="shared" si="79"/>
        <v>0</v>
      </c>
      <c r="EJ11">
        <f t="shared" si="80"/>
        <v>0</v>
      </c>
      <c r="EK11">
        <f t="shared" si="81"/>
        <v>0</v>
      </c>
      <c r="EL11">
        <f t="shared" si="82"/>
        <v>33</v>
      </c>
      <c r="EM11">
        <f t="shared" si="83"/>
        <v>0</v>
      </c>
      <c r="EN11">
        <f t="shared" si="84"/>
        <v>0</v>
      </c>
      <c r="EO11">
        <f t="shared" si="85"/>
        <v>0</v>
      </c>
      <c r="EP11">
        <f t="shared" si="86"/>
        <v>0</v>
      </c>
      <c r="EQ11">
        <f t="shared" si="87"/>
        <v>0</v>
      </c>
      <c r="ER11">
        <f t="shared" si="88"/>
        <v>0</v>
      </c>
      <c r="ES11">
        <f t="shared" si="89"/>
        <v>0</v>
      </c>
      <c r="ET11">
        <f t="shared" si="90"/>
        <v>0</v>
      </c>
      <c r="EU11">
        <f t="shared" si="91"/>
        <v>0</v>
      </c>
      <c r="EV11">
        <f t="shared" si="92"/>
        <v>0</v>
      </c>
      <c r="EW11">
        <f t="shared" si="93"/>
        <v>33</v>
      </c>
      <c r="EX11">
        <f t="shared" si="94"/>
        <v>0</v>
      </c>
      <c r="EY11">
        <f t="shared" si="95"/>
        <v>0</v>
      </c>
      <c r="EZ11">
        <f t="shared" si="96"/>
        <v>0</v>
      </c>
      <c r="FA11">
        <f t="shared" si="97"/>
        <v>0</v>
      </c>
      <c r="FB11" s="3">
        <f t="shared" si="98"/>
        <v>10</v>
      </c>
      <c r="GA11">
        <f t="shared" si="99"/>
        <v>66</v>
      </c>
      <c r="GB11">
        <v>8</v>
      </c>
      <c r="GD11">
        <f>CM390</f>
        <v>101</v>
      </c>
      <c r="GE11">
        <f>DM390</f>
        <v>101</v>
      </c>
      <c r="GF11">
        <f t="shared" si="9"/>
        <v>3</v>
      </c>
      <c r="GG11">
        <f t="shared" si="10"/>
        <v>3</v>
      </c>
    </row>
    <row r="12" spans="1:189" x14ac:dyDescent="0.25">
      <c r="B12">
        <v>12582</v>
      </c>
      <c r="C12">
        <f t="shared" si="11"/>
        <v>17</v>
      </c>
      <c r="D12">
        <v>12</v>
      </c>
      <c r="E12">
        <v>8</v>
      </c>
      <c r="F12">
        <f t="shared" si="12"/>
        <v>12</v>
      </c>
      <c r="G12">
        <f t="shared" si="13"/>
        <v>0</v>
      </c>
      <c r="H12">
        <f t="shared" si="8"/>
        <v>0</v>
      </c>
      <c r="I12">
        <f t="shared" si="8"/>
        <v>0</v>
      </c>
      <c r="J12">
        <f t="shared" si="8"/>
        <v>0</v>
      </c>
      <c r="K12">
        <f t="shared" si="8"/>
        <v>0</v>
      </c>
      <c r="L12">
        <f t="shared" si="8"/>
        <v>0</v>
      </c>
      <c r="M12">
        <f t="shared" si="8"/>
        <v>0</v>
      </c>
      <c r="N12">
        <f t="shared" si="8"/>
        <v>0</v>
      </c>
      <c r="O12">
        <f t="shared" si="8"/>
        <v>0</v>
      </c>
      <c r="P12">
        <f t="shared" si="8"/>
        <v>0</v>
      </c>
      <c r="Q12">
        <f t="shared" si="8"/>
        <v>0</v>
      </c>
      <c r="R12">
        <f t="shared" si="8"/>
        <v>0</v>
      </c>
      <c r="S12">
        <f t="shared" si="8"/>
        <v>0</v>
      </c>
      <c r="T12">
        <f t="shared" si="8"/>
        <v>0</v>
      </c>
      <c r="U12">
        <f t="shared" si="8"/>
        <v>0</v>
      </c>
      <c r="V12">
        <f t="shared" si="8"/>
        <v>0</v>
      </c>
      <c r="W12">
        <f t="shared" si="8"/>
        <v>0</v>
      </c>
      <c r="X12">
        <f t="shared" si="8"/>
        <v>8</v>
      </c>
      <c r="Y12">
        <f t="shared" si="8"/>
        <v>0</v>
      </c>
      <c r="Z12">
        <f t="shared" si="8"/>
        <v>0</v>
      </c>
      <c r="AA12">
        <f t="shared" si="8"/>
        <v>0</v>
      </c>
      <c r="AB12">
        <f t="shared" si="8"/>
        <v>0</v>
      </c>
      <c r="AC12">
        <f t="shared" si="8"/>
        <v>0</v>
      </c>
      <c r="AD12">
        <f t="shared" si="8"/>
        <v>0</v>
      </c>
      <c r="AE12">
        <v>0</v>
      </c>
      <c r="AF12">
        <v>1</v>
      </c>
      <c r="AG12">
        <v>1</v>
      </c>
      <c r="AH12">
        <f>IF(AND(AF12=1,AG12=1),1,0)</f>
        <v>1</v>
      </c>
      <c r="AI12">
        <f>IF(AF12=1,D12,0)</f>
        <v>12</v>
      </c>
      <c r="AJ12">
        <f>IF(AF12=0,D12,0)</f>
        <v>0</v>
      </c>
      <c r="AK12">
        <v>11</v>
      </c>
      <c r="AL12">
        <f t="shared" si="15"/>
        <v>1</v>
      </c>
      <c r="AM12">
        <f t="shared" si="16"/>
        <v>3</v>
      </c>
      <c r="AN12">
        <f t="shared" si="17"/>
        <v>5.7227979274611398</v>
      </c>
      <c r="AO12">
        <f t="shared" si="18"/>
        <v>9.7031054696180448</v>
      </c>
      <c r="AP12">
        <f t="shared" si="19"/>
        <v>1.7424903853042344</v>
      </c>
      <c r="AR12">
        <f>AR10+AR11</f>
        <v>720</v>
      </c>
      <c r="AS12" t="s">
        <v>51</v>
      </c>
      <c r="AV12">
        <f>SQRT(SUMSQ(AI4:AI723)/AR5-AV10*AV10)</f>
        <v>13.802908103325311</v>
      </c>
      <c r="AZ12">
        <f>SQRT(SUMSQ(AJ4:AJ723)/AR4-AZ10*AZ10)</f>
        <v>15.643368790348413</v>
      </c>
      <c r="BD12" s="3">
        <f t="shared" si="20"/>
        <v>11</v>
      </c>
      <c r="BE12">
        <f>COUNTIF(G$4:G$723,"="&amp;$BD12)</f>
        <v>1</v>
      </c>
      <c r="BF12">
        <f>COUNTIF(H$4:H$723,"="&amp;$BD12)</f>
        <v>0</v>
      </c>
      <c r="BG12">
        <f>COUNTIF(I$4:I$723,"="&amp;$BD12)</f>
        <v>0</v>
      </c>
      <c r="BH12">
        <f>COUNTIF(J$4:J$723,"="&amp;$BD12)</f>
        <v>0</v>
      </c>
      <c r="BI12">
        <f>COUNTIF(K$4:K$723,"="&amp;$BD12)</f>
        <v>0</v>
      </c>
      <c r="BJ12">
        <f>COUNTIF(L$4:L$723,"="&amp;$BD12)</f>
        <v>0</v>
      </c>
      <c r="BK12">
        <f>COUNTIF(M$4:M$723,"="&amp;$BD12)</f>
        <v>0</v>
      </c>
      <c r="BL12">
        <f>COUNTIF(N$4:N$723,"="&amp;$BD12)</f>
        <v>0</v>
      </c>
      <c r="BM12">
        <f>COUNTIF(O$4:O$723,"="&amp;$BD12)</f>
        <v>0</v>
      </c>
      <c r="BN12">
        <f>COUNTIF(P$4:P$723,"="&amp;$BD12)</f>
        <v>0</v>
      </c>
      <c r="BO12">
        <f>COUNTIF(Q$4:Q$723,"="&amp;$BD12)</f>
        <v>0</v>
      </c>
      <c r="BP12">
        <f>COUNTIF(R$4:R$723,"="&amp;$BD12)</f>
        <v>0</v>
      </c>
      <c r="BQ12">
        <f>COUNTIF(S$4:S$723,"="&amp;$BD12)</f>
        <v>0</v>
      </c>
      <c r="BR12">
        <f>COUNTIF(T$4:T$723,"="&amp;$BD12)</f>
        <v>0</v>
      </c>
      <c r="BS12">
        <f>COUNTIF(U$4:U$723,"="&amp;$BD12)</f>
        <v>0</v>
      </c>
      <c r="BT12">
        <f>COUNTIF(V$4:V$723,"="&amp;$BD12)</f>
        <v>0</v>
      </c>
      <c r="BU12">
        <f>COUNTIF(W$4:W$723,"="&amp;$BD12)</f>
        <v>0</v>
      </c>
      <c r="BV12">
        <f>COUNTIF(X$4:X$723,"="&amp;$BD12)</f>
        <v>0</v>
      </c>
      <c r="BW12">
        <f>COUNTIF(Y$4:Y$723,"="&amp;$BD12)</f>
        <v>0</v>
      </c>
      <c r="BX12">
        <f>COUNTIF(Z$4:Z$723,"="&amp;$BD12)</f>
        <v>0</v>
      </c>
      <c r="BY12">
        <f>COUNTIF(AA$4:AA$723,"="&amp;$BD12)</f>
        <v>0</v>
      </c>
      <c r="BZ12">
        <f>COUNTIF(AB$4:AB$723,"="&amp;$BD12)</f>
        <v>0</v>
      </c>
      <c r="CA12">
        <f>COUNTIF(AC$4:AC$723,"="&amp;$BD12)</f>
        <v>0</v>
      </c>
      <c r="CB12">
        <f>COUNTIF(AD$4:AD$723,"="&amp;$BD12)</f>
        <v>0</v>
      </c>
      <c r="CC12">
        <f t="shared" si="21"/>
        <v>1</v>
      </c>
      <c r="CD12" s="3">
        <f t="shared" si="22"/>
        <v>11</v>
      </c>
      <c r="CE12" s="2">
        <f t="shared" si="23"/>
        <v>0</v>
      </c>
      <c r="CF12" s="2">
        <f t="shared" si="24"/>
        <v>0</v>
      </c>
      <c r="CG12" s="2">
        <f t="shared" si="25"/>
        <v>0</v>
      </c>
      <c r="CH12" s="2">
        <f t="shared" si="26"/>
        <v>0</v>
      </c>
      <c r="CI12" s="2">
        <f t="shared" si="27"/>
        <v>0</v>
      </c>
      <c r="CJ12" s="2">
        <f t="shared" si="28"/>
        <v>0</v>
      </c>
      <c r="CK12" s="2">
        <f t="shared" si="29"/>
        <v>0</v>
      </c>
      <c r="CL12" s="2">
        <f t="shared" si="30"/>
        <v>0</v>
      </c>
      <c r="CM12" s="2">
        <f t="shared" si="31"/>
        <v>0</v>
      </c>
      <c r="CN12" s="2">
        <f t="shared" si="32"/>
        <v>0</v>
      </c>
      <c r="CO12" s="2">
        <f t="shared" si="33"/>
        <v>0</v>
      </c>
      <c r="CP12" s="2">
        <f t="shared" si="34"/>
        <v>0</v>
      </c>
      <c r="CQ12" s="2">
        <f t="shared" si="35"/>
        <v>0</v>
      </c>
      <c r="CR12" s="2">
        <f t="shared" si="36"/>
        <v>0</v>
      </c>
      <c r="CS12" s="2">
        <f t="shared" si="37"/>
        <v>0</v>
      </c>
      <c r="CT12" s="2">
        <f t="shared" si="38"/>
        <v>0</v>
      </c>
      <c r="CU12" s="2">
        <f t="shared" si="39"/>
        <v>0</v>
      </c>
      <c r="CV12" s="2">
        <f t="shared" si="40"/>
        <v>0</v>
      </c>
      <c r="CW12" s="2">
        <f t="shared" si="41"/>
        <v>0</v>
      </c>
      <c r="CX12" s="2">
        <f t="shared" si="42"/>
        <v>0</v>
      </c>
      <c r="CY12" s="2">
        <f t="shared" si="43"/>
        <v>0</v>
      </c>
      <c r="CZ12" s="2">
        <f t="shared" si="44"/>
        <v>0</v>
      </c>
      <c r="DA12" s="2">
        <f t="shared" si="45"/>
        <v>0</v>
      </c>
      <c r="DB12" s="2">
        <f t="shared" si="46"/>
        <v>0</v>
      </c>
      <c r="DC12" s="2">
        <f t="shared" si="47"/>
        <v>0</v>
      </c>
      <c r="DD12" s="3">
        <f t="shared" si="48"/>
        <v>11</v>
      </c>
      <c r="DE12">
        <f t="shared" si="49"/>
        <v>0</v>
      </c>
      <c r="DF12">
        <f t="shared" si="50"/>
        <v>0</v>
      </c>
      <c r="DG12">
        <f t="shared" si="51"/>
        <v>0</v>
      </c>
      <c r="DH12">
        <f t="shared" si="52"/>
        <v>0</v>
      </c>
      <c r="DI12">
        <f t="shared" si="53"/>
        <v>0</v>
      </c>
      <c r="DJ12">
        <f t="shared" si="54"/>
        <v>0</v>
      </c>
      <c r="DK12">
        <f t="shared" si="55"/>
        <v>0</v>
      </c>
      <c r="DL12">
        <f t="shared" si="56"/>
        <v>0</v>
      </c>
      <c r="DM12">
        <f t="shared" si="57"/>
        <v>0</v>
      </c>
      <c r="DN12">
        <f t="shared" si="58"/>
        <v>0</v>
      </c>
      <c r="DO12">
        <f t="shared" si="59"/>
        <v>0</v>
      </c>
      <c r="DP12">
        <f t="shared" si="60"/>
        <v>0</v>
      </c>
      <c r="DQ12">
        <f t="shared" si="61"/>
        <v>0</v>
      </c>
      <c r="DR12">
        <f t="shared" si="62"/>
        <v>0</v>
      </c>
      <c r="DS12">
        <f t="shared" si="63"/>
        <v>0</v>
      </c>
      <c r="DT12">
        <f t="shared" si="64"/>
        <v>0</v>
      </c>
      <c r="DU12">
        <f t="shared" si="65"/>
        <v>0</v>
      </c>
      <c r="DV12">
        <f t="shared" si="66"/>
        <v>0</v>
      </c>
      <c r="DW12">
        <f t="shared" si="67"/>
        <v>0</v>
      </c>
      <c r="DX12">
        <f t="shared" si="68"/>
        <v>0</v>
      </c>
      <c r="DY12">
        <f t="shared" si="69"/>
        <v>0</v>
      </c>
      <c r="DZ12">
        <f t="shared" si="70"/>
        <v>0</v>
      </c>
      <c r="EA12">
        <f t="shared" si="71"/>
        <v>0</v>
      </c>
      <c r="EB12">
        <f t="shared" si="72"/>
        <v>0</v>
      </c>
      <c r="EC12" s="3">
        <f t="shared" si="73"/>
        <v>11</v>
      </c>
      <c r="ED12">
        <f t="shared" si="74"/>
        <v>0</v>
      </c>
      <c r="EE12">
        <f t="shared" si="75"/>
        <v>0</v>
      </c>
      <c r="EF12">
        <f t="shared" si="76"/>
        <v>0</v>
      </c>
      <c r="EG12">
        <f t="shared" si="77"/>
        <v>0</v>
      </c>
      <c r="EH12">
        <f t="shared" si="78"/>
        <v>0</v>
      </c>
      <c r="EI12">
        <f t="shared" si="79"/>
        <v>0</v>
      </c>
      <c r="EJ12">
        <f t="shared" si="80"/>
        <v>0</v>
      </c>
      <c r="EK12">
        <f t="shared" si="81"/>
        <v>0</v>
      </c>
      <c r="EL12">
        <f t="shared" si="82"/>
        <v>0</v>
      </c>
      <c r="EM12">
        <f t="shared" si="83"/>
        <v>0</v>
      </c>
      <c r="EN12">
        <f t="shared" si="84"/>
        <v>0</v>
      </c>
      <c r="EO12">
        <f t="shared" si="85"/>
        <v>0</v>
      </c>
      <c r="EP12">
        <f t="shared" si="86"/>
        <v>0</v>
      </c>
      <c r="EQ12">
        <f t="shared" si="87"/>
        <v>0</v>
      </c>
      <c r="ER12">
        <f t="shared" si="88"/>
        <v>0</v>
      </c>
      <c r="ES12">
        <f t="shared" si="89"/>
        <v>0</v>
      </c>
      <c r="ET12">
        <f t="shared" si="90"/>
        <v>0</v>
      </c>
      <c r="EU12">
        <f t="shared" si="91"/>
        <v>0</v>
      </c>
      <c r="EV12">
        <f t="shared" si="92"/>
        <v>0</v>
      </c>
      <c r="EW12">
        <f t="shared" si="93"/>
        <v>0</v>
      </c>
      <c r="EX12">
        <f t="shared" si="94"/>
        <v>0</v>
      </c>
      <c r="EY12">
        <f t="shared" si="95"/>
        <v>0</v>
      </c>
      <c r="EZ12">
        <f t="shared" si="96"/>
        <v>0</v>
      </c>
      <c r="FA12">
        <f t="shared" si="97"/>
        <v>0</v>
      </c>
      <c r="FB12" s="3">
        <f t="shared" si="98"/>
        <v>11</v>
      </c>
      <c r="GA12">
        <f t="shared" si="99"/>
        <v>0</v>
      </c>
      <c r="GB12">
        <v>9</v>
      </c>
      <c r="GD12">
        <f>CN390</f>
        <v>99</v>
      </c>
      <c r="GE12">
        <f>DN390</f>
        <v>99</v>
      </c>
      <c r="GF12">
        <f t="shared" si="9"/>
        <v>3</v>
      </c>
      <c r="GG12">
        <f t="shared" si="10"/>
        <v>3</v>
      </c>
    </row>
    <row r="13" spans="1:189" x14ac:dyDescent="0.25">
      <c r="B13">
        <v>24217</v>
      </c>
      <c r="C13">
        <f t="shared" si="11"/>
        <v>19</v>
      </c>
      <c r="D13">
        <v>9</v>
      </c>
      <c r="E13">
        <v>10</v>
      </c>
      <c r="F13">
        <f t="shared" si="12"/>
        <v>9</v>
      </c>
      <c r="G13">
        <f t="shared" si="13"/>
        <v>0</v>
      </c>
      <c r="H13">
        <f t="shared" si="8"/>
        <v>0</v>
      </c>
      <c r="I13">
        <f t="shared" si="8"/>
        <v>0</v>
      </c>
      <c r="J13">
        <f t="shared" si="8"/>
        <v>0</v>
      </c>
      <c r="K13">
        <f t="shared" si="8"/>
        <v>0</v>
      </c>
      <c r="L13">
        <f t="shared" si="8"/>
        <v>0</v>
      </c>
      <c r="M13">
        <f t="shared" si="8"/>
        <v>0</v>
      </c>
      <c r="N13">
        <f t="shared" si="8"/>
        <v>0</v>
      </c>
      <c r="O13">
        <f t="shared" si="8"/>
        <v>0</v>
      </c>
      <c r="P13">
        <f t="shared" si="8"/>
        <v>0</v>
      </c>
      <c r="Q13">
        <f t="shared" si="8"/>
        <v>0</v>
      </c>
      <c r="R13">
        <f t="shared" si="8"/>
        <v>0</v>
      </c>
      <c r="S13">
        <f t="shared" si="8"/>
        <v>0</v>
      </c>
      <c r="T13">
        <f t="shared" si="8"/>
        <v>0</v>
      </c>
      <c r="U13">
        <f t="shared" si="8"/>
        <v>0</v>
      </c>
      <c r="V13">
        <f t="shared" si="8"/>
        <v>0</v>
      </c>
      <c r="W13">
        <f t="shared" si="8"/>
        <v>0</v>
      </c>
      <c r="X13">
        <f t="shared" si="8"/>
        <v>0</v>
      </c>
      <c r="Y13">
        <f t="shared" si="8"/>
        <v>0</v>
      </c>
      <c r="Z13">
        <f t="shared" si="8"/>
        <v>10</v>
      </c>
      <c r="AA13">
        <f t="shared" si="8"/>
        <v>0</v>
      </c>
      <c r="AB13">
        <f t="shared" si="8"/>
        <v>0</v>
      </c>
      <c r="AC13">
        <f t="shared" si="8"/>
        <v>0</v>
      </c>
      <c r="AD13">
        <f t="shared" si="8"/>
        <v>0</v>
      </c>
      <c r="AE13">
        <v>1</v>
      </c>
      <c r="AF13">
        <v>0</v>
      </c>
      <c r="AG13">
        <v>1</v>
      </c>
      <c r="AH13">
        <f t="shared" si="14"/>
        <v>0</v>
      </c>
      <c r="AI13">
        <f>IF(AF13=1,D13,0)</f>
        <v>0</v>
      </c>
      <c r="AJ13">
        <f>IF(AF13=0,D13,0)</f>
        <v>9</v>
      </c>
      <c r="AK13">
        <v>13</v>
      </c>
      <c r="AL13">
        <f t="shared" si="15"/>
        <v>1</v>
      </c>
      <c r="AM13">
        <f t="shared" si="16"/>
        <v>1</v>
      </c>
      <c r="AN13">
        <f t="shared" si="17"/>
        <v>5.7227979274611398</v>
      </c>
      <c r="AO13">
        <f t="shared" si="18"/>
        <v>9.7031054696180448</v>
      </c>
      <c r="AP13">
        <f t="shared" si="19"/>
        <v>1.7424903853042344</v>
      </c>
      <c r="AQ13" t="s">
        <v>50</v>
      </c>
      <c r="AR13">
        <f>AR11/AR12</f>
        <v>0.40833333333333333</v>
      </c>
      <c r="AV13" t="s">
        <v>63</v>
      </c>
      <c r="AZ13" t="s">
        <v>63</v>
      </c>
      <c r="BD13" s="3">
        <f t="shared" si="20"/>
        <v>13</v>
      </c>
      <c r="BE13">
        <f>COUNTIF(G$4:G$723,"="&amp;$BD13)</f>
        <v>0</v>
      </c>
      <c r="BF13">
        <f>COUNTIF(H$4:H$723,"="&amp;$BD13)</f>
        <v>0</v>
      </c>
      <c r="BG13">
        <f>COUNTIF(I$4:I$723,"="&amp;$BD13)</f>
        <v>0</v>
      </c>
      <c r="BH13">
        <f>COUNTIF(J$4:J$723,"="&amp;$BD13)</f>
        <v>0</v>
      </c>
      <c r="BI13">
        <f>COUNTIF(K$4:K$723,"="&amp;$BD13)</f>
        <v>1</v>
      </c>
      <c r="BJ13">
        <f>COUNTIF(L$4:L$723,"="&amp;$BD13)</f>
        <v>0</v>
      </c>
      <c r="BK13">
        <f>COUNTIF(M$4:M$723,"="&amp;$BD13)</f>
        <v>0</v>
      </c>
      <c r="BL13">
        <f>COUNTIF(N$4:N$723,"="&amp;$BD13)</f>
        <v>0</v>
      </c>
      <c r="BM13">
        <f>COUNTIF(O$4:O$723,"="&amp;$BD13)</f>
        <v>0</v>
      </c>
      <c r="BN13">
        <f>COUNTIF(P$4:P$723,"="&amp;$BD13)</f>
        <v>0</v>
      </c>
      <c r="BO13">
        <f>COUNTIF(Q$4:Q$723,"="&amp;$BD13)</f>
        <v>0</v>
      </c>
      <c r="BP13">
        <f>COUNTIF(R$4:R$723,"="&amp;$BD13)</f>
        <v>0</v>
      </c>
      <c r="BQ13">
        <f>COUNTIF(S$4:S$723,"="&amp;$BD13)</f>
        <v>0</v>
      </c>
      <c r="BR13">
        <f>COUNTIF(T$4:T$723,"="&amp;$BD13)</f>
        <v>0</v>
      </c>
      <c r="BS13">
        <f>COUNTIF(U$4:U$723,"="&amp;$BD13)</f>
        <v>0</v>
      </c>
      <c r="BT13">
        <f>COUNTIF(V$4:V$723,"="&amp;$BD13)</f>
        <v>0</v>
      </c>
      <c r="BU13">
        <f>COUNTIF(W$4:W$723,"="&amp;$BD13)</f>
        <v>0</v>
      </c>
      <c r="BV13">
        <f>COUNTIF(X$4:X$723,"="&amp;$BD13)</f>
        <v>0</v>
      </c>
      <c r="BW13">
        <f>COUNTIF(Y$4:Y$723,"="&amp;$BD13)</f>
        <v>0</v>
      </c>
      <c r="BX13">
        <f>COUNTIF(Z$4:Z$723,"="&amp;$BD13)</f>
        <v>0</v>
      </c>
      <c r="BY13">
        <f>COUNTIF(AA$4:AA$723,"="&amp;$BD13)</f>
        <v>0</v>
      </c>
      <c r="BZ13">
        <f>COUNTIF(AB$4:AB$723,"="&amp;$BD13)</f>
        <v>0</v>
      </c>
      <c r="CA13">
        <f>COUNTIF(AC$4:AC$723,"="&amp;$BD13)</f>
        <v>0</v>
      </c>
      <c r="CB13">
        <f>COUNTIF(AD$4:AD$723,"="&amp;$BD13)</f>
        <v>0</v>
      </c>
      <c r="CC13">
        <f t="shared" si="21"/>
        <v>1</v>
      </c>
      <c r="CD13" s="3">
        <f t="shared" si="22"/>
        <v>13</v>
      </c>
      <c r="CE13" s="2">
        <f t="shared" si="23"/>
        <v>0</v>
      </c>
      <c r="CF13" s="2">
        <f t="shared" si="24"/>
        <v>0</v>
      </c>
      <c r="CG13" s="2">
        <f t="shared" si="25"/>
        <v>0</v>
      </c>
      <c r="CH13" s="2">
        <f t="shared" si="26"/>
        <v>0</v>
      </c>
      <c r="CI13" s="2">
        <f t="shared" si="27"/>
        <v>9</v>
      </c>
      <c r="CJ13" s="2">
        <f t="shared" si="28"/>
        <v>0</v>
      </c>
      <c r="CK13" s="2">
        <f t="shared" si="29"/>
        <v>0</v>
      </c>
      <c r="CL13" s="2">
        <f t="shared" si="30"/>
        <v>0</v>
      </c>
      <c r="CM13" s="2">
        <f t="shared" si="31"/>
        <v>0</v>
      </c>
      <c r="CN13" s="2">
        <f t="shared" si="32"/>
        <v>0</v>
      </c>
      <c r="CO13" s="2">
        <f t="shared" si="33"/>
        <v>0</v>
      </c>
      <c r="CP13" s="2">
        <f t="shared" si="34"/>
        <v>0</v>
      </c>
      <c r="CQ13" s="2">
        <f t="shared" si="35"/>
        <v>0</v>
      </c>
      <c r="CR13" s="2">
        <f t="shared" si="36"/>
        <v>0</v>
      </c>
      <c r="CS13" s="2">
        <f t="shared" si="37"/>
        <v>0</v>
      </c>
      <c r="CT13" s="2">
        <f t="shared" si="38"/>
        <v>0</v>
      </c>
      <c r="CU13" s="2">
        <f t="shared" si="39"/>
        <v>0</v>
      </c>
      <c r="CV13" s="2">
        <f t="shared" si="40"/>
        <v>0</v>
      </c>
      <c r="CW13" s="2">
        <f t="shared" si="41"/>
        <v>0</v>
      </c>
      <c r="CX13" s="2">
        <f t="shared" si="42"/>
        <v>0</v>
      </c>
      <c r="CY13" s="2">
        <f t="shared" si="43"/>
        <v>0</v>
      </c>
      <c r="CZ13" s="2">
        <f t="shared" si="44"/>
        <v>0</v>
      </c>
      <c r="DA13" s="2">
        <f t="shared" si="45"/>
        <v>0</v>
      </c>
      <c r="DB13" s="2">
        <f t="shared" si="46"/>
        <v>0</v>
      </c>
      <c r="DC13" s="2">
        <f t="shared" si="47"/>
        <v>9</v>
      </c>
      <c r="DD13" s="3">
        <f t="shared" si="48"/>
        <v>13</v>
      </c>
      <c r="DE13">
        <f t="shared" si="49"/>
        <v>0</v>
      </c>
      <c r="DF13">
        <f t="shared" si="50"/>
        <v>0</v>
      </c>
      <c r="DG13">
        <f t="shared" si="51"/>
        <v>0</v>
      </c>
      <c r="DH13">
        <f t="shared" si="52"/>
        <v>0</v>
      </c>
      <c r="DI13">
        <f t="shared" si="53"/>
        <v>9</v>
      </c>
      <c r="DJ13">
        <f t="shared" si="54"/>
        <v>0</v>
      </c>
      <c r="DK13">
        <f t="shared" si="55"/>
        <v>0</v>
      </c>
      <c r="DL13">
        <f t="shared" si="56"/>
        <v>0</v>
      </c>
      <c r="DM13">
        <f t="shared" si="57"/>
        <v>0</v>
      </c>
      <c r="DN13">
        <f t="shared" si="58"/>
        <v>0</v>
      </c>
      <c r="DO13">
        <f t="shared" si="59"/>
        <v>0</v>
      </c>
      <c r="DP13">
        <f t="shared" si="60"/>
        <v>0</v>
      </c>
      <c r="DQ13">
        <f t="shared" si="61"/>
        <v>0</v>
      </c>
      <c r="DR13">
        <f t="shared" si="62"/>
        <v>0</v>
      </c>
      <c r="DS13">
        <f t="shared" si="63"/>
        <v>0</v>
      </c>
      <c r="DT13">
        <f t="shared" si="64"/>
        <v>0</v>
      </c>
      <c r="DU13">
        <f t="shared" si="65"/>
        <v>0</v>
      </c>
      <c r="DV13">
        <f t="shared" si="66"/>
        <v>0</v>
      </c>
      <c r="DW13">
        <f t="shared" si="67"/>
        <v>0</v>
      </c>
      <c r="DX13">
        <f t="shared" si="68"/>
        <v>0</v>
      </c>
      <c r="DY13">
        <f t="shared" si="69"/>
        <v>0</v>
      </c>
      <c r="DZ13">
        <f t="shared" si="70"/>
        <v>0</v>
      </c>
      <c r="EA13">
        <f t="shared" si="71"/>
        <v>0</v>
      </c>
      <c r="EB13">
        <f t="shared" si="72"/>
        <v>0</v>
      </c>
      <c r="EC13" s="3">
        <f t="shared" si="73"/>
        <v>13</v>
      </c>
      <c r="ED13">
        <f t="shared" si="74"/>
        <v>0</v>
      </c>
      <c r="EE13">
        <f t="shared" si="75"/>
        <v>0</v>
      </c>
      <c r="EF13">
        <f t="shared" si="76"/>
        <v>0</v>
      </c>
      <c r="EG13">
        <f t="shared" si="77"/>
        <v>0</v>
      </c>
      <c r="EH13">
        <f t="shared" si="78"/>
        <v>0</v>
      </c>
      <c r="EI13">
        <f t="shared" si="79"/>
        <v>0</v>
      </c>
      <c r="EJ13">
        <f t="shared" si="80"/>
        <v>0</v>
      </c>
      <c r="EK13">
        <f t="shared" si="81"/>
        <v>0</v>
      </c>
      <c r="EL13">
        <f t="shared" si="82"/>
        <v>0</v>
      </c>
      <c r="EM13">
        <f t="shared" si="83"/>
        <v>0</v>
      </c>
      <c r="EN13">
        <f t="shared" si="84"/>
        <v>0</v>
      </c>
      <c r="EO13">
        <f t="shared" si="85"/>
        <v>0</v>
      </c>
      <c r="EP13">
        <f t="shared" si="86"/>
        <v>0</v>
      </c>
      <c r="EQ13">
        <f t="shared" si="87"/>
        <v>0</v>
      </c>
      <c r="ER13">
        <f t="shared" si="88"/>
        <v>0</v>
      </c>
      <c r="ES13">
        <f t="shared" si="89"/>
        <v>0</v>
      </c>
      <c r="ET13">
        <f t="shared" si="90"/>
        <v>0</v>
      </c>
      <c r="EU13">
        <f t="shared" si="91"/>
        <v>0</v>
      </c>
      <c r="EV13">
        <f t="shared" si="92"/>
        <v>0</v>
      </c>
      <c r="EW13">
        <f t="shared" si="93"/>
        <v>0</v>
      </c>
      <c r="EX13">
        <f t="shared" si="94"/>
        <v>0</v>
      </c>
      <c r="EY13">
        <f t="shared" si="95"/>
        <v>0</v>
      </c>
      <c r="EZ13">
        <f t="shared" si="96"/>
        <v>0</v>
      </c>
      <c r="FA13">
        <f t="shared" si="97"/>
        <v>0</v>
      </c>
      <c r="FB13" s="3">
        <f t="shared" si="98"/>
        <v>13</v>
      </c>
      <c r="GA13">
        <f t="shared" si="99"/>
        <v>0</v>
      </c>
      <c r="GB13">
        <v>10</v>
      </c>
      <c r="GD13">
        <f>CO390</f>
        <v>103</v>
      </c>
      <c r="GE13">
        <f>DO390</f>
        <v>103</v>
      </c>
      <c r="GF13">
        <f t="shared" si="9"/>
        <v>3</v>
      </c>
      <c r="GG13">
        <f t="shared" si="10"/>
        <v>3</v>
      </c>
    </row>
    <row r="14" spans="1:189" x14ac:dyDescent="0.25">
      <c r="B14">
        <v>29287</v>
      </c>
      <c r="C14">
        <f t="shared" si="11"/>
        <v>8</v>
      </c>
      <c r="D14">
        <v>24</v>
      </c>
      <c r="E14">
        <v>10</v>
      </c>
      <c r="F14">
        <f t="shared" si="12"/>
        <v>24</v>
      </c>
      <c r="G14">
        <f t="shared" si="13"/>
        <v>0</v>
      </c>
      <c r="H14">
        <f t="shared" si="8"/>
        <v>0</v>
      </c>
      <c r="I14">
        <f t="shared" si="8"/>
        <v>0</v>
      </c>
      <c r="J14">
        <f t="shared" si="8"/>
        <v>0</v>
      </c>
      <c r="K14">
        <f t="shared" si="8"/>
        <v>0</v>
      </c>
      <c r="L14">
        <f t="shared" si="8"/>
        <v>0</v>
      </c>
      <c r="M14">
        <f t="shared" si="8"/>
        <v>0</v>
      </c>
      <c r="N14">
        <f t="shared" si="8"/>
        <v>0</v>
      </c>
      <c r="O14">
        <f t="shared" si="8"/>
        <v>10</v>
      </c>
      <c r="P14">
        <f t="shared" si="8"/>
        <v>0</v>
      </c>
      <c r="Q14">
        <f t="shared" si="8"/>
        <v>0</v>
      </c>
      <c r="R14">
        <f t="shared" si="8"/>
        <v>0</v>
      </c>
      <c r="S14">
        <f t="shared" si="8"/>
        <v>0</v>
      </c>
      <c r="T14">
        <f t="shared" si="8"/>
        <v>0</v>
      </c>
      <c r="U14">
        <f t="shared" si="8"/>
        <v>0</v>
      </c>
      <c r="V14">
        <f t="shared" si="8"/>
        <v>0</v>
      </c>
      <c r="W14">
        <f t="shared" si="8"/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v>2</v>
      </c>
      <c r="AF14">
        <v>0</v>
      </c>
      <c r="AG14">
        <v>0</v>
      </c>
      <c r="AH14">
        <f t="shared" si="14"/>
        <v>0</v>
      </c>
      <c r="AI14">
        <f>IF(AF14=1,D14,0)</f>
        <v>0</v>
      </c>
      <c r="AJ14">
        <f>IF(AF14=0,D14,0)</f>
        <v>24</v>
      </c>
      <c r="AK14">
        <v>14</v>
      </c>
      <c r="AL14">
        <f t="shared" si="15"/>
        <v>1</v>
      </c>
      <c r="AM14">
        <f t="shared" si="16"/>
        <v>6</v>
      </c>
      <c r="AN14">
        <f t="shared" si="17"/>
        <v>5.7227979274611398</v>
      </c>
      <c r="AO14">
        <f t="shared" si="18"/>
        <v>9.7031054696180448</v>
      </c>
      <c r="AP14">
        <f t="shared" si="19"/>
        <v>1.7424903853042344</v>
      </c>
      <c r="AV14">
        <f>MAX(AI4:AI723)</f>
        <v>64</v>
      </c>
      <c r="AZ14">
        <f>MAX(AJ4:AJ723)</f>
        <v>102</v>
      </c>
      <c r="BD14" s="3">
        <f t="shared" si="20"/>
        <v>14</v>
      </c>
      <c r="BE14">
        <f>COUNTIF(G$4:G$723,"="&amp;$BD14)</f>
        <v>0</v>
      </c>
      <c r="BF14">
        <f>COUNTIF(H$4:H$723,"="&amp;$BD14)</f>
        <v>1</v>
      </c>
      <c r="BG14">
        <f>COUNTIF(I$4:I$723,"="&amp;$BD14)</f>
        <v>0</v>
      </c>
      <c r="BH14">
        <f>COUNTIF(J$4:J$723,"="&amp;$BD14)</f>
        <v>0</v>
      </c>
      <c r="BI14">
        <f>COUNTIF(K$4:K$723,"="&amp;$BD14)</f>
        <v>0</v>
      </c>
      <c r="BJ14">
        <f>COUNTIF(L$4:L$723,"="&amp;$BD14)</f>
        <v>0</v>
      </c>
      <c r="BK14">
        <f>COUNTIF(M$4:M$723,"="&amp;$BD14)</f>
        <v>0</v>
      </c>
      <c r="BL14">
        <f>COUNTIF(N$4:N$723,"="&amp;$BD14)</f>
        <v>0</v>
      </c>
      <c r="BM14">
        <f>COUNTIF(O$4:O$723,"="&amp;$BD14)</f>
        <v>0</v>
      </c>
      <c r="BN14">
        <f>COUNTIF(P$4:P$723,"="&amp;$BD14)</f>
        <v>0</v>
      </c>
      <c r="BO14">
        <f>COUNTIF(Q$4:Q$723,"="&amp;$BD14)</f>
        <v>0</v>
      </c>
      <c r="BP14">
        <f>COUNTIF(R$4:R$723,"="&amp;$BD14)</f>
        <v>0</v>
      </c>
      <c r="BQ14">
        <f>COUNTIF(S$4:S$723,"="&amp;$BD14)</f>
        <v>0</v>
      </c>
      <c r="BR14">
        <f>COUNTIF(T$4:T$723,"="&amp;$BD14)</f>
        <v>0</v>
      </c>
      <c r="BS14">
        <f>COUNTIF(U$4:U$723,"="&amp;$BD14)</f>
        <v>0</v>
      </c>
      <c r="BT14">
        <f>COUNTIF(V$4:V$723,"="&amp;$BD14)</f>
        <v>0</v>
      </c>
      <c r="BU14">
        <f>COUNTIF(W$4:W$723,"="&amp;$BD14)</f>
        <v>0</v>
      </c>
      <c r="BV14">
        <f>COUNTIF(X$4:X$723,"="&amp;$BD14)</f>
        <v>0</v>
      </c>
      <c r="BW14">
        <f>COUNTIF(Y$4:Y$723,"="&amp;$BD14)</f>
        <v>0</v>
      </c>
      <c r="BX14">
        <f>COUNTIF(Z$4:Z$723,"="&amp;$BD14)</f>
        <v>0</v>
      </c>
      <c r="BY14">
        <f>COUNTIF(AA$4:AA$723,"="&amp;$BD14)</f>
        <v>0</v>
      </c>
      <c r="BZ14">
        <f>COUNTIF(AB$4:AB$723,"="&amp;$BD14)</f>
        <v>0</v>
      </c>
      <c r="CA14">
        <f>COUNTIF(AC$4:AC$723,"="&amp;$BD14)</f>
        <v>0</v>
      </c>
      <c r="CB14">
        <f>COUNTIF(AD$4:AD$723,"="&amp;$BD14)</f>
        <v>0</v>
      </c>
      <c r="CC14">
        <f t="shared" si="21"/>
        <v>1</v>
      </c>
      <c r="CD14" s="3">
        <f t="shared" si="22"/>
        <v>14</v>
      </c>
      <c r="CE14" s="2">
        <f t="shared" si="23"/>
        <v>0</v>
      </c>
      <c r="CF14" s="2">
        <f t="shared" si="24"/>
        <v>4</v>
      </c>
      <c r="CG14" s="2">
        <f t="shared" si="25"/>
        <v>0</v>
      </c>
      <c r="CH14" s="2">
        <f t="shared" si="26"/>
        <v>0</v>
      </c>
      <c r="CI14" s="2">
        <f t="shared" si="27"/>
        <v>0</v>
      </c>
      <c r="CJ14" s="2">
        <f t="shared" si="28"/>
        <v>0</v>
      </c>
      <c r="CK14" s="2">
        <f t="shared" si="29"/>
        <v>0</v>
      </c>
      <c r="CL14" s="2">
        <f t="shared" si="30"/>
        <v>0</v>
      </c>
      <c r="CM14" s="2">
        <f t="shared" si="31"/>
        <v>0</v>
      </c>
      <c r="CN14" s="2">
        <f t="shared" si="32"/>
        <v>0</v>
      </c>
      <c r="CO14" s="2">
        <f t="shared" si="33"/>
        <v>0</v>
      </c>
      <c r="CP14" s="2">
        <f t="shared" si="34"/>
        <v>0</v>
      </c>
      <c r="CQ14" s="2">
        <f t="shared" si="35"/>
        <v>0</v>
      </c>
      <c r="CR14" s="2">
        <f t="shared" si="36"/>
        <v>0</v>
      </c>
      <c r="CS14" s="2">
        <f t="shared" si="37"/>
        <v>0</v>
      </c>
      <c r="CT14" s="2">
        <f t="shared" si="38"/>
        <v>0</v>
      </c>
      <c r="CU14" s="2">
        <f t="shared" si="39"/>
        <v>0</v>
      </c>
      <c r="CV14" s="2">
        <f t="shared" si="40"/>
        <v>0</v>
      </c>
      <c r="CW14" s="2">
        <f t="shared" si="41"/>
        <v>0</v>
      </c>
      <c r="CX14" s="2">
        <f t="shared" si="42"/>
        <v>0</v>
      </c>
      <c r="CY14" s="2">
        <f t="shared" si="43"/>
        <v>0</v>
      </c>
      <c r="CZ14" s="2">
        <f t="shared" si="44"/>
        <v>0</v>
      </c>
      <c r="DA14" s="2">
        <f t="shared" si="45"/>
        <v>0</v>
      </c>
      <c r="DB14" s="2">
        <f t="shared" si="46"/>
        <v>0</v>
      </c>
      <c r="DC14" s="2">
        <f t="shared" si="47"/>
        <v>4</v>
      </c>
      <c r="DD14" s="3">
        <f t="shared" si="48"/>
        <v>14</v>
      </c>
      <c r="DE14">
        <f t="shared" si="49"/>
        <v>0</v>
      </c>
      <c r="DF14">
        <f t="shared" si="50"/>
        <v>4</v>
      </c>
      <c r="DG14">
        <f t="shared" si="51"/>
        <v>0</v>
      </c>
      <c r="DH14">
        <f t="shared" si="52"/>
        <v>0</v>
      </c>
      <c r="DI14">
        <f t="shared" si="53"/>
        <v>0</v>
      </c>
      <c r="DJ14">
        <f t="shared" si="54"/>
        <v>0</v>
      </c>
      <c r="DK14">
        <f t="shared" si="55"/>
        <v>0</v>
      </c>
      <c r="DL14">
        <f t="shared" si="56"/>
        <v>0</v>
      </c>
      <c r="DM14">
        <f t="shared" si="57"/>
        <v>0</v>
      </c>
      <c r="DN14">
        <f t="shared" si="58"/>
        <v>0</v>
      </c>
      <c r="DO14">
        <f t="shared" si="59"/>
        <v>0</v>
      </c>
      <c r="DP14">
        <f t="shared" si="60"/>
        <v>0</v>
      </c>
      <c r="DQ14">
        <f t="shared" si="61"/>
        <v>0</v>
      </c>
      <c r="DR14">
        <f t="shared" si="62"/>
        <v>0</v>
      </c>
      <c r="DS14">
        <f t="shared" si="63"/>
        <v>0</v>
      </c>
      <c r="DT14">
        <f t="shared" si="64"/>
        <v>0</v>
      </c>
      <c r="DU14">
        <f t="shared" si="65"/>
        <v>0</v>
      </c>
      <c r="DV14">
        <f t="shared" si="66"/>
        <v>0</v>
      </c>
      <c r="DW14">
        <f t="shared" si="67"/>
        <v>0</v>
      </c>
      <c r="DX14">
        <f t="shared" si="68"/>
        <v>0</v>
      </c>
      <c r="DY14">
        <f t="shared" si="69"/>
        <v>0</v>
      </c>
      <c r="DZ14">
        <f t="shared" si="70"/>
        <v>0</v>
      </c>
      <c r="EA14">
        <f t="shared" si="71"/>
        <v>0</v>
      </c>
      <c r="EB14">
        <f t="shared" si="72"/>
        <v>0</v>
      </c>
      <c r="EC14" s="3">
        <f t="shared" si="73"/>
        <v>14</v>
      </c>
      <c r="ED14">
        <f t="shared" si="74"/>
        <v>0</v>
      </c>
      <c r="EE14">
        <f t="shared" si="75"/>
        <v>0</v>
      </c>
      <c r="EF14">
        <f t="shared" si="76"/>
        <v>0</v>
      </c>
      <c r="EG14">
        <f t="shared" si="77"/>
        <v>0</v>
      </c>
      <c r="EH14">
        <f t="shared" si="78"/>
        <v>0</v>
      </c>
      <c r="EI14">
        <f t="shared" si="79"/>
        <v>0</v>
      </c>
      <c r="EJ14">
        <f t="shared" si="80"/>
        <v>0</v>
      </c>
      <c r="EK14">
        <f t="shared" si="81"/>
        <v>0</v>
      </c>
      <c r="EL14">
        <f t="shared" si="82"/>
        <v>0</v>
      </c>
      <c r="EM14">
        <f t="shared" si="83"/>
        <v>0</v>
      </c>
      <c r="EN14">
        <f t="shared" si="84"/>
        <v>0</v>
      </c>
      <c r="EO14">
        <f t="shared" si="85"/>
        <v>0</v>
      </c>
      <c r="EP14">
        <f t="shared" si="86"/>
        <v>0</v>
      </c>
      <c r="EQ14">
        <f t="shared" si="87"/>
        <v>0</v>
      </c>
      <c r="ER14">
        <f t="shared" si="88"/>
        <v>0</v>
      </c>
      <c r="ES14">
        <f t="shared" si="89"/>
        <v>0</v>
      </c>
      <c r="ET14">
        <f t="shared" si="90"/>
        <v>0</v>
      </c>
      <c r="EU14">
        <f t="shared" si="91"/>
        <v>0</v>
      </c>
      <c r="EV14">
        <f t="shared" si="92"/>
        <v>0</v>
      </c>
      <c r="EW14">
        <f t="shared" si="93"/>
        <v>0</v>
      </c>
      <c r="EX14">
        <f t="shared" si="94"/>
        <v>0</v>
      </c>
      <c r="EY14">
        <f t="shared" si="95"/>
        <v>0</v>
      </c>
      <c r="EZ14">
        <f t="shared" si="96"/>
        <v>0</v>
      </c>
      <c r="FA14">
        <f t="shared" si="97"/>
        <v>0</v>
      </c>
      <c r="FB14" s="3">
        <f t="shared" si="98"/>
        <v>14</v>
      </c>
      <c r="GA14">
        <f t="shared" si="99"/>
        <v>0</v>
      </c>
      <c r="GB14">
        <v>11</v>
      </c>
      <c r="GD14">
        <f>CP390</f>
        <v>96</v>
      </c>
      <c r="GE14">
        <f>DP390</f>
        <v>96</v>
      </c>
      <c r="GF14">
        <f t="shared" si="9"/>
        <v>2</v>
      </c>
      <c r="GG14">
        <f t="shared" si="10"/>
        <v>2</v>
      </c>
    </row>
    <row r="15" spans="1:189" x14ac:dyDescent="0.25">
      <c r="B15">
        <v>25949</v>
      </c>
      <c r="C15">
        <f t="shared" si="11"/>
        <v>0</v>
      </c>
      <c r="D15">
        <v>0</v>
      </c>
      <c r="E15">
        <v>11</v>
      </c>
      <c r="F15">
        <f t="shared" si="12"/>
        <v>0</v>
      </c>
      <c r="G15">
        <f t="shared" si="13"/>
        <v>11</v>
      </c>
      <c r="H15">
        <f t="shared" si="8"/>
        <v>0</v>
      </c>
      <c r="I15">
        <f t="shared" si="8"/>
        <v>0</v>
      </c>
      <c r="J15">
        <f t="shared" ref="J15:Y30" si="100">IF($C15=J$3,$E15,0)</f>
        <v>0</v>
      </c>
      <c r="K15">
        <f t="shared" si="100"/>
        <v>0</v>
      </c>
      <c r="L15">
        <f t="shared" si="100"/>
        <v>0</v>
      </c>
      <c r="M15">
        <f t="shared" si="100"/>
        <v>0</v>
      </c>
      <c r="N15">
        <f t="shared" si="100"/>
        <v>0</v>
      </c>
      <c r="O15">
        <f t="shared" si="100"/>
        <v>0</v>
      </c>
      <c r="P15">
        <f t="shared" si="100"/>
        <v>0</v>
      </c>
      <c r="Q15">
        <f t="shared" si="100"/>
        <v>0</v>
      </c>
      <c r="R15">
        <f t="shared" si="100"/>
        <v>0</v>
      </c>
      <c r="S15">
        <f t="shared" si="100"/>
        <v>0</v>
      </c>
      <c r="T15">
        <f t="shared" si="100"/>
        <v>0</v>
      </c>
      <c r="U15">
        <f t="shared" si="100"/>
        <v>0</v>
      </c>
      <c r="V15">
        <f t="shared" si="100"/>
        <v>0</v>
      </c>
      <c r="W15">
        <f t="shared" si="100"/>
        <v>0</v>
      </c>
      <c r="X15">
        <f t="shared" si="100"/>
        <v>0</v>
      </c>
      <c r="Y15">
        <f t="shared" si="100"/>
        <v>0</v>
      </c>
      <c r="Z15">
        <f t="shared" ref="Z15:AD46" si="101">IF($C15=Z$3,$E15,0)</f>
        <v>0</v>
      </c>
      <c r="AA15">
        <f t="shared" si="101"/>
        <v>0</v>
      </c>
      <c r="AB15">
        <f t="shared" si="101"/>
        <v>0</v>
      </c>
      <c r="AC15">
        <f t="shared" si="101"/>
        <v>0</v>
      </c>
      <c r="AD15">
        <f t="shared" si="101"/>
        <v>0</v>
      </c>
      <c r="AE15">
        <v>3</v>
      </c>
      <c r="AF15">
        <v>0</v>
      </c>
      <c r="AG15">
        <v>0</v>
      </c>
      <c r="AH15">
        <f t="shared" si="14"/>
        <v>0</v>
      </c>
      <c r="AI15">
        <f>IF(AF15=1,D15,0)</f>
        <v>0</v>
      </c>
      <c r="AJ15">
        <f>IF(AF15=0,D15,0)</f>
        <v>0</v>
      </c>
      <c r="AK15">
        <v>15</v>
      </c>
      <c r="AL15">
        <f t="shared" si="15"/>
        <v>2</v>
      </c>
      <c r="AM15">
        <f t="shared" si="16"/>
        <v>8</v>
      </c>
      <c r="AN15">
        <f t="shared" si="17"/>
        <v>5.7227979274611398</v>
      </c>
      <c r="AO15">
        <f t="shared" si="18"/>
        <v>9.7031054696180448</v>
      </c>
      <c r="AP15">
        <f t="shared" si="19"/>
        <v>1.7424903853042344</v>
      </c>
      <c r="AV15" t="s">
        <v>67</v>
      </c>
      <c r="BD15" s="3">
        <f t="shared" si="20"/>
        <v>15</v>
      </c>
      <c r="BE15">
        <f>COUNTIF(G$4:G$723,"="&amp;$BD15)</f>
        <v>0</v>
      </c>
      <c r="BF15">
        <f>COUNTIF(H$4:H$723,"="&amp;$BD15)</f>
        <v>0</v>
      </c>
      <c r="BG15">
        <f>COUNTIF(I$4:I$723,"="&amp;$BD15)</f>
        <v>1</v>
      </c>
      <c r="BH15">
        <f>COUNTIF(J$4:J$723,"="&amp;$BD15)</f>
        <v>0</v>
      </c>
      <c r="BI15">
        <f>COUNTIF(K$4:K$723,"="&amp;$BD15)</f>
        <v>0</v>
      </c>
      <c r="BJ15">
        <f>COUNTIF(L$4:L$723,"="&amp;$BD15)</f>
        <v>0</v>
      </c>
      <c r="BK15">
        <f>COUNTIF(M$4:M$723,"="&amp;$BD15)</f>
        <v>0</v>
      </c>
      <c r="BL15">
        <f>COUNTIF(N$4:N$723,"="&amp;$BD15)</f>
        <v>1</v>
      </c>
      <c r="BM15">
        <f>COUNTIF(O$4:O$723,"="&amp;$BD15)</f>
        <v>0</v>
      </c>
      <c r="BN15">
        <f>COUNTIF(P$4:P$723,"="&amp;$BD15)</f>
        <v>0</v>
      </c>
      <c r="BO15">
        <f>COUNTIF(Q$4:Q$723,"="&amp;$BD15)</f>
        <v>0</v>
      </c>
      <c r="BP15">
        <f>COUNTIF(R$4:R$723,"="&amp;$BD15)</f>
        <v>0</v>
      </c>
      <c r="BQ15">
        <f>COUNTIF(S$4:S$723,"="&amp;$BD15)</f>
        <v>0</v>
      </c>
      <c r="BR15">
        <f>COUNTIF(T$4:T$723,"="&amp;$BD15)</f>
        <v>0</v>
      </c>
      <c r="BS15">
        <f>COUNTIF(U$4:U$723,"="&amp;$BD15)</f>
        <v>0</v>
      </c>
      <c r="BT15">
        <f>COUNTIF(V$4:V$723,"="&amp;$BD15)</f>
        <v>0</v>
      </c>
      <c r="BU15">
        <f>COUNTIF(W$4:W$723,"="&amp;$BD15)</f>
        <v>0</v>
      </c>
      <c r="BV15">
        <f>COUNTIF(X$4:X$723,"="&amp;$BD15)</f>
        <v>0</v>
      </c>
      <c r="BW15">
        <f>COUNTIF(Y$4:Y$723,"="&amp;$BD15)</f>
        <v>0</v>
      </c>
      <c r="BX15">
        <f>COUNTIF(Z$4:Z$723,"="&amp;$BD15)</f>
        <v>0</v>
      </c>
      <c r="BY15">
        <f>COUNTIF(AA$4:AA$723,"="&amp;$BD15)</f>
        <v>0</v>
      </c>
      <c r="BZ15">
        <f>COUNTIF(AB$4:AB$723,"="&amp;$BD15)</f>
        <v>0</v>
      </c>
      <c r="CA15">
        <f>COUNTIF(AC$4:AC$723,"="&amp;$BD15)</f>
        <v>0</v>
      </c>
      <c r="CB15">
        <f>COUNTIF(AD$4:AD$723,"="&amp;$BD15)</f>
        <v>0</v>
      </c>
      <c r="CC15">
        <f t="shared" si="21"/>
        <v>2</v>
      </c>
      <c r="CD15" s="3">
        <f t="shared" si="22"/>
        <v>15</v>
      </c>
      <c r="CE15" s="2">
        <f t="shared" si="23"/>
        <v>0</v>
      </c>
      <c r="CF15" s="2">
        <f t="shared" si="24"/>
        <v>0</v>
      </c>
      <c r="CG15" s="2">
        <f t="shared" si="25"/>
        <v>23</v>
      </c>
      <c r="CH15" s="2">
        <f t="shared" si="26"/>
        <v>0</v>
      </c>
      <c r="CI15" s="2">
        <f t="shared" si="27"/>
        <v>0</v>
      </c>
      <c r="CJ15" s="2">
        <f t="shared" si="28"/>
        <v>0</v>
      </c>
      <c r="CK15" s="2">
        <f t="shared" si="29"/>
        <v>0</v>
      </c>
      <c r="CL15" s="2">
        <f t="shared" si="30"/>
        <v>23</v>
      </c>
      <c r="CM15" s="2">
        <f t="shared" si="31"/>
        <v>0</v>
      </c>
      <c r="CN15" s="2">
        <f t="shared" si="32"/>
        <v>0</v>
      </c>
      <c r="CO15" s="2">
        <f t="shared" si="33"/>
        <v>0</v>
      </c>
      <c r="CP15" s="2">
        <f t="shared" si="34"/>
        <v>0</v>
      </c>
      <c r="CQ15" s="2">
        <f t="shared" si="35"/>
        <v>0</v>
      </c>
      <c r="CR15" s="2">
        <f t="shared" si="36"/>
        <v>0</v>
      </c>
      <c r="CS15" s="2">
        <f t="shared" si="37"/>
        <v>0</v>
      </c>
      <c r="CT15" s="2">
        <f t="shared" si="38"/>
        <v>0</v>
      </c>
      <c r="CU15" s="2">
        <f t="shared" si="39"/>
        <v>0</v>
      </c>
      <c r="CV15" s="2">
        <f t="shared" si="40"/>
        <v>0</v>
      </c>
      <c r="CW15" s="2">
        <f t="shared" si="41"/>
        <v>0</v>
      </c>
      <c r="CX15" s="2">
        <f t="shared" si="42"/>
        <v>0</v>
      </c>
      <c r="CY15" s="2">
        <f t="shared" si="43"/>
        <v>0</v>
      </c>
      <c r="CZ15" s="2">
        <f t="shared" si="44"/>
        <v>0</v>
      </c>
      <c r="DA15" s="2">
        <f t="shared" si="45"/>
        <v>0</v>
      </c>
      <c r="DB15" s="2">
        <f t="shared" si="46"/>
        <v>0</v>
      </c>
      <c r="DC15" s="2">
        <f t="shared" si="47"/>
        <v>46</v>
      </c>
      <c r="DD15" s="3">
        <f t="shared" si="48"/>
        <v>15</v>
      </c>
      <c r="DE15">
        <f t="shared" si="49"/>
        <v>0</v>
      </c>
      <c r="DF15">
        <f t="shared" si="50"/>
        <v>0</v>
      </c>
      <c r="DG15">
        <f t="shared" si="51"/>
        <v>23</v>
      </c>
      <c r="DH15">
        <f t="shared" si="52"/>
        <v>0</v>
      </c>
      <c r="DI15">
        <f t="shared" si="53"/>
        <v>0</v>
      </c>
      <c r="DJ15">
        <f t="shared" si="54"/>
        <v>0</v>
      </c>
      <c r="DK15">
        <f t="shared" si="55"/>
        <v>0</v>
      </c>
      <c r="DL15">
        <f t="shared" si="56"/>
        <v>23</v>
      </c>
      <c r="DM15">
        <f t="shared" si="57"/>
        <v>0</v>
      </c>
      <c r="DN15">
        <f t="shared" si="58"/>
        <v>0</v>
      </c>
      <c r="DO15">
        <f t="shared" si="59"/>
        <v>0</v>
      </c>
      <c r="DP15">
        <f t="shared" si="60"/>
        <v>0</v>
      </c>
      <c r="DQ15">
        <f t="shared" si="61"/>
        <v>0</v>
      </c>
      <c r="DR15">
        <f t="shared" si="62"/>
        <v>0</v>
      </c>
      <c r="DS15">
        <f t="shared" si="63"/>
        <v>0</v>
      </c>
      <c r="DT15">
        <f t="shared" si="64"/>
        <v>0</v>
      </c>
      <c r="DU15">
        <f t="shared" si="65"/>
        <v>0</v>
      </c>
      <c r="DV15">
        <f t="shared" si="66"/>
        <v>0</v>
      </c>
      <c r="DW15">
        <f t="shared" si="67"/>
        <v>0</v>
      </c>
      <c r="DX15">
        <f t="shared" si="68"/>
        <v>0</v>
      </c>
      <c r="DY15">
        <f t="shared" si="69"/>
        <v>0</v>
      </c>
      <c r="DZ15">
        <f t="shared" si="70"/>
        <v>0</v>
      </c>
      <c r="EA15">
        <f t="shared" si="71"/>
        <v>0</v>
      </c>
      <c r="EB15">
        <f t="shared" si="72"/>
        <v>0</v>
      </c>
      <c r="EC15" s="3">
        <f t="shared" si="73"/>
        <v>15</v>
      </c>
      <c r="ED15">
        <f t="shared" si="74"/>
        <v>0</v>
      </c>
      <c r="EE15">
        <f t="shared" si="75"/>
        <v>0</v>
      </c>
      <c r="EF15">
        <f t="shared" si="76"/>
        <v>23</v>
      </c>
      <c r="EG15">
        <f t="shared" si="77"/>
        <v>0</v>
      </c>
      <c r="EH15">
        <f t="shared" si="78"/>
        <v>0</v>
      </c>
      <c r="EI15">
        <f t="shared" si="79"/>
        <v>0</v>
      </c>
      <c r="EJ15">
        <f t="shared" si="80"/>
        <v>0</v>
      </c>
      <c r="EK15">
        <f t="shared" si="81"/>
        <v>23</v>
      </c>
      <c r="EL15">
        <f t="shared" si="82"/>
        <v>0</v>
      </c>
      <c r="EM15">
        <f t="shared" si="83"/>
        <v>0</v>
      </c>
      <c r="EN15">
        <f t="shared" si="84"/>
        <v>0</v>
      </c>
      <c r="EO15">
        <f t="shared" si="85"/>
        <v>0</v>
      </c>
      <c r="EP15">
        <f t="shared" si="86"/>
        <v>0</v>
      </c>
      <c r="EQ15">
        <f t="shared" si="87"/>
        <v>0</v>
      </c>
      <c r="ER15">
        <f t="shared" si="88"/>
        <v>0</v>
      </c>
      <c r="ES15">
        <f t="shared" si="89"/>
        <v>0</v>
      </c>
      <c r="ET15">
        <f t="shared" si="90"/>
        <v>0</v>
      </c>
      <c r="EU15">
        <f t="shared" si="91"/>
        <v>0</v>
      </c>
      <c r="EV15">
        <f t="shared" si="92"/>
        <v>0</v>
      </c>
      <c r="EW15">
        <f t="shared" si="93"/>
        <v>0</v>
      </c>
      <c r="EX15">
        <f t="shared" si="94"/>
        <v>0</v>
      </c>
      <c r="EY15">
        <f t="shared" si="95"/>
        <v>0</v>
      </c>
      <c r="EZ15">
        <f t="shared" si="96"/>
        <v>0</v>
      </c>
      <c r="FA15">
        <f t="shared" si="97"/>
        <v>0</v>
      </c>
      <c r="FB15" s="3">
        <f t="shared" si="98"/>
        <v>15</v>
      </c>
      <c r="GA15">
        <f t="shared" si="99"/>
        <v>46</v>
      </c>
      <c r="GB15">
        <v>12</v>
      </c>
      <c r="GD15">
        <f>CQ390</f>
        <v>103</v>
      </c>
      <c r="GE15">
        <f>DQ390</f>
        <v>103</v>
      </c>
      <c r="GF15">
        <f t="shared" si="9"/>
        <v>4</v>
      </c>
      <c r="GG15">
        <f t="shared" si="10"/>
        <v>4</v>
      </c>
    </row>
    <row r="16" spans="1:189" x14ac:dyDescent="0.25">
      <c r="B16">
        <v>14675</v>
      </c>
      <c r="C16">
        <f t="shared" si="11"/>
        <v>4</v>
      </c>
      <c r="D16">
        <v>9</v>
      </c>
      <c r="E16">
        <v>13</v>
      </c>
      <c r="F16">
        <f t="shared" si="12"/>
        <v>9</v>
      </c>
      <c r="G16">
        <f t="shared" si="13"/>
        <v>0</v>
      </c>
      <c r="H16">
        <f t="shared" si="13"/>
        <v>0</v>
      </c>
      <c r="I16">
        <f t="shared" si="13"/>
        <v>0</v>
      </c>
      <c r="J16">
        <f t="shared" si="13"/>
        <v>0</v>
      </c>
      <c r="K16">
        <f t="shared" si="13"/>
        <v>13</v>
      </c>
      <c r="L16">
        <f t="shared" si="13"/>
        <v>0</v>
      </c>
      <c r="M16">
        <f t="shared" si="13"/>
        <v>0</v>
      </c>
      <c r="N16">
        <f t="shared" si="13"/>
        <v>0</v>
      </c>
      <c r="O16">
        <f t="shared" si="13"/>
        <v>0</v>
      </c>
      <c r="P16">
        <f t="shared" si="13"/>
        <v>0</v>
      </c>
      <c r="Q16">
        <f t="shared" si="13"/>
        <v>0</v>
      </c>
      <c r="R16">
        <f t="shared" si="13"/>
        <v>0</v>
      </c>
      <c r="S16">
        <f t="shared" si="13"/>
        <v>0</v>
      </c>
      <c r="T16">
        <f t="shared" si="13"/>
        <v>0</v>
      </c>
      <c r="U16">
        <f t="shared" si="13"/>
        <v>0</v>
      </c>
      <c r="V16">
        <f t="shared" si="13"/>
        <v>0</v>
      </c>
      <c r="W16">
        <f t="shared" si="100"/>
        <v>0</v>
      </c>
      <c r="X16">
        <f t="shared" si="100"/>
        <v>0</v>
      </c>
      <c r="Y16">
        <f t="shared" si="100"/>
        <v>0</v>
      </c>
      <c r="Z16">
        <f t="shared" si="101"/>
        <v>0</v>
      </c>
      <c r="AA16">
        <f t="shared" si="101"/>
        <v>0</v>
      </c>
      <c r="AB16">
        <f t="shared" si="101"/>
        <v>0</v>
      </c>
      <c r="AC16">
        <f t="shared" si="101"/>
        <v>0</v>
      </c>
      <c r="AD16">
        <f t="shared" si="101"/>
        <v>0</v>
      </c>
      <c r="AE16">
        <v>1</v>
      </c>
      <c r="AF16">
        <v>0</v>
      </c>
      <c r="AG16">
        <v>0</v>
      </c>
      <c r="AH16">
        <f t="shared" si="14"/>
        <v>0</v>
      </c>
      <c r="AI16">
        <f>IF(AF16=1,D16,0)</f>
        <v>0</v>
      </c>
      <c r="AJ16">
        <f>IF(AF16=0,D16,0)</f>
        <v>9</v>
      </c>
      <c r="AK16">
        <v>18</v>
      </c>
      <c r="AL16">
        <f t="shared" si="15"/>
        <v>1</v>
      </c>
      <c r="AM16">
        <f t="shared" si="16"/>
        <v>2</v>
      </c>
      <c r="AN16">
        <f t="shared" si="17"/>
        <v>5.7227979274611398</v>
      </c>
      <c r="AO16">
        <f t="shared" si="18"/>
        <v>9.7031054696180448</v>
      </c>
      <c r="AP16">
        <f t="shared" si="19"/>
        <v>1.7424903853042344</v>
      </c>
      <c r="BD16" s="3">
        <f t="shared" si="20"/>
        <v>18</v>
      </c>
      <c r="BE16">
        <f>COUNTIF(G$4:G$723,"="&amp;$BD16)</f>
        <v>0</v>
      </c>
      <c r="BF16">
        <f>COUNTIF(H$4:H$723,"="&amp;$BD16)</f>
        <v>0</v>
      </c>
      <c r="BG16">
        <f>COUNTIF(I$4:I$723,"="&amp;$BD16)</f>
        <v>0</v>
      </c>
      <c r="BH16">
        <f>COUNTIF(J$4:J$723,"="&amp;$BD16)</f>
        <v>0</v>
      </c>
      <c r="BI16">
        <f>COUNTIF(K$4:K$723,"="&amp;$BD16)</f>
        <v>1</v>
      </c>
      <c r="BJ16">
        <f>COUNTIF(L$4:L$723,"="&amp;$BD16)</f>
        <v>0</v>
      </c>
      <c r="BK16">
        <f>COUNTIF(M$4:M$723,"="&amp;$BD16)</f>
        <v>0</v>
      </c>
      <c r="BL16">
        <f>COUNTIF(N$4:N$723,"="&amp;$BD16)</f>
        <v>0</v>
      </c>
      <c r="BM16">
        <f>COUNTIF(O$4:O$723,"="&amp;$BD16)</f>
        <v>0</v>
      </c>
      <c r="BN16">
        <f>COUNTIF(P$4:P$723,"="&amp;$BD16)</f>
        <v>0</v>
      </c>
      <c r="BO16">
        <f>COUNTIF(Q$4:Q$723,"="&amp;$BD16)</f>
        <v>0</v>
      </c>
      <c r="BP16">
        <f>COUNTIF(R$4:R$723,"="&amp;$BD16)</f>
        <v>0</v>
      </c>
      <c r="BQ16">
        <f>COUNTIF(S$4:S$723,"="&amp;$BD16)</f>
        <v>0</v>
      </c>
      <c r="BR16">
        <f>COUNTIF(T$4:T$723,"="&amp;$BD16)</f>
        <v>0</v>
      </c>
      <c r="BS16">
        <f>COUNTIF(U$4:U$723,"="&amp;$BD16)</f>
        <v>0</v>
      </c>
      <c r="BT16">
        <f>COUNTIF(V$4:V$723,"="&amp;$BD16)</f>
        <v>0</v>
      </c>
      <c r="BU16">
        <f>COUNTIF(W$4:W$723,"="&amp;$BD16)</f>
        <v>0</v>
      </c>
      <c r="BV16">
        <f>COUNTIF(X$4:X$723,"="&amp;$BD16)</f>
        <v>0</v>
      </c>
      <c r="BW16">
        <f>COUNTIF(Y$4:Y$723,"="&amp;$BD16)</f>
        <v>0</v>
      </c>
      <c r="BX16">
        <f>COUNTIF(Z$4:Z$723,"="&amp;$BD16)</f>
        <v>0</v>
      </c>
      <c r="BY16">
        <f>COUNTIF(AA$4:AA$723,"="&amp;$BD16)</f>
        <v>0</v>
      </c>
      <c r="BZ16">
        <f>COUNTIF(AB$4:AB$723,"="&amp;$BD16)</f>
        <v>0</v>
      </c>
      <c r="CA16">
        <f>COUNTIF(AC$4:AC$723,"="&amp;$BD16)</f>
        <v>0</v>
      </c>
      <c r="CB16">
        <f>COUNTIF(AD$4:AD$723,"="&amp;$BD16)</f>
        <v>0</v>
      </c>
      <c r="CC16">
        <f t="shared" si="21"/>
        <v>1</v>
      </c>
      <c r="CD16" s="3">
        <f t="shared" si="22"/>
        <v>18</v>
      </c>
      <c r="CE16" s="2">
        <f t="shared" si="23"/>
        <v>0</v>
      </c>
      <c r="CF16" s="2">
        <f t="shared" si="24"/>
        <v>0</v>
      </c>
      <c r="CG16" s="2">
        <f t="shared" si="25"/>
        <v>0</v>
      </c>
      <c r="CH16" s="2">
        <f t="shared" si="26"/>
        <v>0</v>
      </c>
      <c r="CI16" s="2">
        <f t="shared" si="27"/>
        <v>1</v>
      </c>
      <c r="CJ16" s="2">
        <f t="shared" si="28"/>
        <v>0</v>
      </c>
      <c r="CK16" s="2">
        <f t="shared" si="29"/>
        <v>0</v>
      </c>
      <c r="CL16" s="2">
        <f t="shared" si="30"/>
        <v>0</v>
      </c>
      <c r="CM16" s="2">
        <f t="shared" si="31"/>
        <v>0</v>
      </c>
      <c r="CN16" s="2">
        <f t="shared" si="32"/>
        <v>0</v>
      </c>
      <c r="CO16" s="2">
        <f t="shared" si="33"/>
        <v>0</v>
      </c>
      <c r="CP16" s="2">
        <f t="shared" si="34"/>
        <v>0</v>
      </c>
      <c r="CQ16" s="2">
        <f t="shared" si="35"/>
        <v>0</v>
      </c>
      <c r="CR16" s="2">
        <f t="shared" si="36"/>
        <v>0</v>
      </c>
      <c r="CS16" s="2">
        <f t="shared" si="37"/>
        <v>0</v>
      </c>
      <c r="CT16" s="2">
        <f t="shared" si="38"/>
        <v>0</v>
      </c>
      <c r="CU16" s="2">
        <f t="shared" si="39"/>
        <v>0</v>
      </c>
      <c r="CV16" s="2">
        <f t="shared" si="40"/>
        <v>0</v>
      </c>
      <c r="CW16" s="2">
        <f t="shared" si="41"/>
        <v>0</v>
      </c>
      <c r="CX16" s="2">
        <f t="shared" si="42"/>
        <v>0</v>
      </c>
      <c r="CY16" s="2">
        <f t="shared" si="43"/>
        <v>0</v>
      </c>
      <c r="CZ16" s="2">
        <f t="shared" si="44"/>
        <v>0</v>
      </c>
      <c r="DA16" s="2">
        <f t="shared" si="45"/>
        <v>0</v>
      </c>
      <c r="DB16" s="2">
        <f t="shared" si="46"/>
        <v>0</v>
      </c>
      <c r="DC16" s="2">
        <f t="shared" si="47"/>
        <v>1</v>
      </c>
      <c r="DD16" s="3">
        <f t="shared" si="48"/>
        <v>18</v>
      </c>
      <c r="DE16">
        <f t="shared" si="49"/>
        <v>0</v>
      </c>
      <c r="DF16">
        <f t="shared" si="50"/>
        <v>0</v>
      </c>
      <c r="DG16">
        <f t="shared" si="51"/>
        <v>0</v>
      </c>
      <c r="DH16">
        <f t="shared" si="52"/>
        <v>0</v>
      </c>
      <c r="DI16">
        <f t="shared" si="53"/>
        <v>1</v>
      </c>
      <c r="DJ16">
        <f t="shared" si="54"/>
        <v>0</v>
      </c>
      <c r="DK16">
        <f t="shared" si="55"/>
        <v>0</v>
      </c>
      <c r="DL16">
        <f t="shared" si="56"/>
        <v>0</v>
      </c>
      <c r="DM16">
        <f t="shared" si="57"/>
        <v>0</v>
      </c>
      <c r="DN16">
        <f t="shared" si="58"/>
        <v>0</v>
      </c>
      <c r="DO16">
        <f t="shared" si="59"/>
        <v>0</v>
      </c>
      <c r="DP16">
        <f t="shared" si="60"/>
        <v>0</v>
      </c>
      <c r="DQ16">
        <f t="shared" si="61"/>
        <v>0</v>
      </c>
      <c r="DR16">
        <f t="shared" si="62"/>
        <v>0</v>
      </c>
      <c r="DS16">
        <f t="shared" si="63"/>
        <v>0</v>
      </c>
      <c r="DT16">
        <f t="shared" si="64"/>
        <v>0</v>
      </c>
      <c r="DU16">
        <f t="shared" si="65"/>
        <v>0</v>
      </c>
      <c r="DV16">
        <f t="shared" si="66"/>
        <v>0</v>
      </c>
      <c r="DW16">
        <f t="shared" si="67"/>
        <v>0</v>
      </c>
      <c r="DX16">
        <f t="shared" si="68"/>
        <v>0</v>
      </c>
      <c r="DY16">
        <f t="shared" si="69"/>
        <v>0</v>
      </c>
      <c r="DZ16">
        <f t="shared" si="70"/>
        <v>0</v>
      </c>
      <c r="EA16">
        <f t="shared" si="71"/>
        <v>0</v>
      </c>
      <c r="EB16">
        <f t="shared" si="72"/>
        <v>0</v>
      </c>
      <c r="EC16" s="3">
        <f t="shared" si="73"/>
        <v>18</v>
      </c>
      <c r="ED16">
        <f t="shared" si="74"/>
        <v>0</v>
      </c>
      <c r="EE16">
        <f t="shared" si="75"/>
        <v>0</v>
      </c>
      <c r="EF16">
        <f t="shared" si="76"/>
        <v>0</v>
      </c>
      <c r="EG16">
        <f t="shared" si="77"/>
        <v>0</v>
      </c>
      <c r="EH16">
        <f t="shared" si="78"/>
        <v>0</v>
      </c>
      <c r="EI16">
        <f t="shared" si="79"/>
        <v>0</v>
      </c>
      <c r="EJ16">
        <f t="shared" si="80"/>
        <v>0</v>
      </c>
      <c r="EK16">
        <f t="shared" si="81"/>
        <v>0</v>
      </c>
      <c r="EL16">
        <f t="shared" si="82"/>
        <v>0</v>
      </c>
      <c r="EM16">
        <f t="shared" si="83"/>
        <v>0</v>
      </c>
      <c r="EN16">
        <f t="shared" si="84"/>
        <v>0</v>
      </c>
      <c r="EO16">
        <f t="shared" si="85"/>
        <v>0</v>
      </c>
      <c r="EP16">
        <f t="shared" si="86"/>
        <v>0</v>
      </c>
      <c r="EQ16">
        <f t="shared" si="87"/>
        <v>0</v>
      </c>
      <c r="ER16">
        <f t="shared" si="88"/>
        <v>0</v>
      </c>
      <c r="ES16">
        <f t="shared" si="89"/>
        <v>0</v>
      </c>
      <c r="ET16">
        <f t="shared" si="90"/>
        <v>0</v>
      </c>
      <c r="EU16">
        <f t="shared" si="91"/>
        <v>0</v>
      </c>
      <c r="EV16">
        <f t="shared" si="92"/>
        <v>0</v>
      </c>
      <c r="EW16">
        <f t="shared" si="93"/>
        <v>0</v>
      </c>
      <c r="EX16">
        <f t="shared" si="94"/>
        <v>0</v>
      </c>
      <c r="EY16">
        <f t="shared" si="95"/>
        <v>0</v>
      </c>
      <c r="EZ16">
        <f t="shared" si="96"/>
        <v>0</v>
      </c>
      <c r="FA16">
        <f t="shared" si="97"/>
        <v>0</v>
      </c>
      <c r="FB16" s="3">
        <f t="shared" si="98"/>
        <v>18</v>
      </c>
      <c r="GA16">
        <f t="shared" si="99"/>
        <v>0</v>
      </c>
      <c r="GB16">
        <v>13</v>
      </c>
      <c r="GD16">
        <f>CR390</f>
        <v>96</v>
      </c>
      <c r="GE16">
        <f>DR390</f>
        <v>96</v>
      </c>
      <c r="GF16">
        <f t="shared" si="9"/>
        <v>1</v>
      </c>
      <c r="GG16">
        <f t="shared" si="10"/>
        <v>1</v>
      </c>
    </row>
    <row r="17" spans="2:189" x14ac:dyDescent="0.25">
      <c r="B17">
        <v>33186</v>
      </c>
      <c r="C17">
        <f t="shared" si="11"/>
        <v>1</v>
      </c>
      <c r="D17">
        <v>4</v>
      </c>
      <c r="E17">
        <v>14</v>
      </c>
      <c r="F17">
        <f t="shared" si="12"/>
        <v>4</v>
      </c>
      <c r="G17">
        <f t="shared" si="13"/>
        <v>0</v>
      </c>
      <c r="H17">
        <f t="shared" si="13"/>
        <v>14</v>
      </c>
      <c r="I17">
        <f t="shared" si="13"/>
        <v>0</v>
      </c>
      <c r="J17">
        <f t="shared" si="13"/>
        <v>0</v>
      </c>
      <c r="K17">
        <f t="shared" si="13"/>
        <v>0</v>
      </c>
      <c r="L17">
        <f t="shared" si="13"/>
        <v>0</v>
      </c>
      <c r="M17">
        <f t="shared" si="13"/>
        <v>0</v>
      </c>
      <c r="N17">
        <f t="shared" si="13"/>
        <v>0</v>
      </c>
      <c r="O17">
        <f t="shared" si="13"/>
        <v>0</v>
      </c>
      <c r="P17">
        <f t="shared" si="13"/>
        <v>0</v>
      </c>
      <c r="Q17">
        <f t="shared" si="13"/>
        <v>0</v>
      </c>
      <c r="R17">
        <f t="shared" si="13"/>
        <v>0</v>
      </c>
      <c r="S17">
        <f t="shared" si="13"/>
        <v>0</v>
      </c>
      <c r="T17">
        <f t="shared" si="13"/>
        <v>0</v>
      </c>
      <c r="U17">
        <f t="shared" si="13"/>
        <v>0</v>
      </c>
      <c r="V17">
        <f t="shared" si="13"/>
        <v>0</v>
      </c>
      <c r="W17">
        <f t="shared" si="100"/>
        <v>0</v>
      </c>
      <c r="X17">
        <f t="shared" si="100"/>
        <v>0</v>
      </c>
      <c r="Y17">
        <f t="shared" si="100"/>
        <v>0</v>
      </c>
      <c r="Z17">
        <f t="shared" si="101"/>
        <v>0</v>
      </c>
      <c r="AA17">
        <f t="shared" si="101"/>
        <v>0</v>
      </c>
      <c r="AB17">
        <f t="shared" si="101"/>
        <v>0</v>
      </c>
      <c r="AC17">
        <f t="shared" si="101"/>
        <v>0</v>
      </c>
      <c r="AD17">
        <f t="shared" si="101"/>
        <v>0</v>
      </c>
      <c r="AE17">
        <v>6</v>
      </c>
      <c r="AF17">
        <v>0</v>
      </c>
      <c r="AG17">
        <v>0</v>
      </c>
      <c r="AH17">
        <f t="shared" si="14"/>
        <v>0</v>
      </c>
      <c r="AI17">
        <f>IF(AF17=1,D17,0)</f>
        <v>0</v>
      </c>
      <c r="AJ17">
        <f>IF(AF17=0,D17,0)</f>
        <v>4</v>
      </c>
      <c r="AK17">
        <v>19</v>
      </c>
      <c r="AL17">
        <f t="shared" si="15"/>
        <v>1</v>
      </c>
      <c r="AM17">
        <f t="shared" si="16"/>
        <v>6</v>
      </c>
      <c r="AN17">
        <f t="shared" si="17"/>
        <v>5.7227979274611398</v>
      </c>
      <c r="AO17">
        <f t="shared" si="18"/>
        <v>9.7031054696180448</v>
      </c>
      <c r="AP17">
        <f t="shared" si="19"/>
        <v>1.7424903853042344</v>
      </c>
      <c r="BD17" s="3">
        <f t="shared" si="20"/>
        <v>19</v>
      </c>
      <c r="BE17">
        <f>COUNTIF(G$4:G$723,"="&amp;$BD17)</f>
        <v>0</v>
      </c>
      <c r="BF17">
        <f>COUNTIF(H$4:H$723,"="&amp;$BD17)</f>
        <v>0</v>
      </c>
      <c r="BG17">
        <f>COUNTIF(I$4:I$723,"="&amp;$BD17)</f>
        <v>0</v>
      </c>
      <c r="BH17">
        <f>COUNTIF(J$4:J$723,"="&amp;$BD17)</f>
        <v>0</v>
      </c>
      <c r="BI17">
        <f>COUNTIF(K$4:K$723,"="&amp;$BD17)</f>
        <v>0</v>
      </c>
      <c r="BJ17">
        <f>COUNTIF(L$4:L$723,"="&amp;$BD17)</f>
        <v>0</v>
      </c>
      <c r="BK17">
        <f>COUNTIF(M$4:M$723,"="&amp;$BD17)</f>
        <v>0</v>
      </c>
      <c r="BL17">
        <f>COUNTIF(N$4:N$723,"="&amp;$BD17)</f>
        <v>0</v>
      </c>
      <c r="BM17">
        <f>COUNTIF(O$4:O$723,"="&amp;$BD17)</f>
        <v>0</v>
      </c>
      <c r="BN17">
        <f>COUNTIF(P$4:P$723,"="&amp;$BD17)</f>
        <v>0</v>
      </c>
      <c r="BO17">
        <f>COUNTIF(Q$4:Q$723,"="&amp;$BD17)</f>
        <v>0</v>
      </c>
      <c r="BP17">
        <f>COUNTIF(R$4:R$723,"="&amp;$BD17)</f>
        <v>0</v>
      </c>
      <c r="BQ17">
        <f>COUNTIF(S$4:S$723,"="&amp;$BD17)</f>
        <v>0</v>
      </c>
      <c r="BR17">
        <f>COUNTIF(T$4:T$723,"="&amp;$BD17)</f>
        <v>0</v>
      </c>
      <c r="BS17">
        <f>COUNTIF(U$4:U$723,"="&amp;$BD17)</f>
        <v>0</v>
      </c>
      <c r="BT17">
        <f>COUNTIF(V$4:V$723,"="&amp;$BD17)</f>
        <v>1</v>
      </c>
      <c r="BU17">
        <f>COUNTIF(W$4:W$723,"="&amp;$BD17)</f>
        <v>0</v>
      </c>
      <c r="BV17">
        <f>COUNTIF(X$4:X$723,"="&amp;$BD17)</f>
        <v>0</v>
      </c>
      <c r="BW17">
        <f>COUNTIF(Y$4:Y$723,"="&amp;$BD17)</f>
        <v>0</v>
      </c>
      <c r="BX17">
        <f>COUNTIF(Z$4:Z$723,"="&amp;$BD17)</f>
        <v>0</v>
      </c>
      <c r="BY17">
        <f>COUNTIF(AA$4:AA$723,"="&amp;$BD17)</f>
        <v>0</v>
      </c>
      <c r="BZ17">
        <f>COUNTIF(AB$4:AB$723,"="&amp;$BD17)</f>
        <v>0</v>
      </c>
      <c r="CA17">
        <f>COUNTIF(AC$4:AC$723,"="&amp;$BD17)</f>
        <v>0</v>
      </c>
      <c r="CB17">
        <f>COUNTIF(AD$4:AD$723,"="&amp;$BD17)</f>
        <v>0</v>
      </c>
      <c r="CC17">
        <f t="shared" si="21"/>
        <v>1</v>
      </c>
      <c r="CD17" s="3">
        <f t="shared" si="22"/>
        <v>19</v>
      </c>
      <c r="CE17" s="2">
        <f t="shared" si="23"/>
        <v>0</v>
      </c>
      <c r="CF17" s="2">
        <f t="shared" si="24"/>
        <v>0</v>
      </c>
      <c r="CG17" s="2">
        <f t="shared" si="25"/>
        <v>0</v>
      </c>
      <c r="CH17" s="2">
        <f t="shared" si="26"/>
        <v>0</v>
      </c>
      <c r="CI17" s="2">
        <f t="shared" si="27"/>
        <v>0</v>
      </c>
      <c r="CJ17" s="2">
        <f t="shared" si="28"/>
        <v>0</v>
      </c>
      <c r="CK17" s="2">
        <f t="shared" si="29"/>
        <v>0</v>
      </c>
      <c r="CL17" s="2">
        <f t="shared" si="30"/>
        <v>0</v>
      </c>
      <c r="CM17" s="2">
        <f t="shared" si="31"/>
        <v>0</v>
      </c>
      <c r="CN17" s="2">
        <f t="shared" si="32"/>
        <v>0</v>
      </c>
      <c r="CO17" s="2">
        <f t="shared" si="33"/>
        <v>0</v>
      </c>
      <c r="CP17" s="2">
        <f t="shared" si="34"/>
        <v>0</v>
      </c>
      <c r="CQ17" s="2">
        <f t="shared" si="35"/>
        <v>0</v>
      </c>
      <c r="CR17" s="2">
        <f t="shared" si="36"/>
        <v>0</v>
      </c>
      <c r="CS17" s="2">
        <f t="shared" si="37"/>
        <v>0</v>
      </c>
      <c r="CT17" s="2">
        <f t="shared" si="38"/>
        <v>9</v>
      </c>
      <c r="CU17" s="2">
        <f t="shared" si="39"/>
        <v>0</v>
      </c>
      <c r="CV17" s="2">
        <f t="shared" si="40"/>
        <v>0</v>
      </c>
      <c r="CW17" s="2">
        <f t="shared" si="41"/>
        <v>0</v>
      </c>
      <c r="CX17" s="2">
        <f t="shared" si="42"/>
        <v>0</v>
      </c>
      <c r="CY17" s="2">
        <f t="shared" si="43"/>
        <v>0</v>
      </c>
      <c r="CZ17" s="2">
        <f t="shared" si="44"/>
        <v>0</v>
      </c>
      <c r="DA17" s="2">
        <f t="shared" si="45"/>
        <v>0</v>
      </c>
      <c r="DB17" s="2">
        <f t="shared" si="46"/>
        <v>0</v>
      </c>
      <c r="DC17" s="2">
        <f t="shared" si="47"/>
        <v>9</v>
      </c>
      <c r="DD17" s="3">
        <f t="shared" si="48"/>
        <v>19</v>
      </c>
      <c r="DE17">
        <f t="shared" si="49"/>
        <v>0</v>
      </c>
      <c r="DF17">
        <f t="shared" si="50"/>
        <v>0</v>
      </c>
      <c r="DG17">
        <f t="shared" si="51"/>
        <v>0</v>
      </c>
      <c r="DH17">
        <f t="shared" si="52"/>
        <v>0</v>
      </c>
      <c r="DI17">
        <f t="shared" si="53"/>
        <v>0</v>
      </c>
      <c r="DJ17">
        <f t="shared" si="54"/>
        <v>0</v>
      </c>
      <c r="DK17">
        <f t="shared" si="55"/>
        <v>0</v>
      </c>
      <c r="DL17">
        <f t="shared" si="56"/>
        <v>0</v>
      </c>
      <c r="DM17">
        <f t="shared" si="57"/>
        <v>0</v>
      </c>
      <c r="DN17">
        <f t="shared" si="58"/>
        <v>0</v>
      </c>
      <c r="DO17">
        <f t="shared" si="59"/>
        <v>0</v>
      </c>
      <c r="DP17">
        <f t="shared" si="60"/>
        <v>0</v>
      </c>
      <c r="DQ17">
        <f t="shared" si="61"/>
        <v>0</v>
      </c>
      <c r="DR17">
        <f t="shared" si="62"/>
        <v>0</v>
      </c>
      <c r="DS17">
        <f t="shared" si="63"/>
        <v>0</v>
      </c>
      <c r="DT17">
        <f t="shared" si="64"/>
        <v>9</v>
      </c>
      <c r="DU17">
        <f t="shared" si="65"/>
        <v>0</v>
      </c>
      <c r="DV17">
        <f t="shared" si="66"/>
        <v>0</v>
      </c>
      <c r="DW17">
        <f t="shared" si="67"/>
        <v>0</v>
      </c>
      <c r="DX17">
        <f t="shared" si="68"/>
        <v>0</v>
      </c>
      <c r="DY17">
        <f t="shared" si="69"/>
        <v>0</v>
      </c>
      <c r="DZ17">
        <f t="shared" si="70"/>
        <v>0</v>
      </c>
      <c r="EA17">
        <f t="shared" si="71"/>
        <v>0</v>
      </c>
      <c r="EB17">
        <f t="shared" si="72"/>
        <v>0</v>
      </c>
      <c r="EC17" s="3">
        <f t="shared" si="73"/>
        <v>19</v>
      </c>
      <c r="ED17">
        <f t="shared" si="74"/>
        <v>0</v>
      </c>
      <c r="EE17">
        <f t="shared" si="75"/>
        <v>0</v>
      </c>
      <c r="EF17">
        <f t="shared" si="76"/>
        <v>0</v>
      </c>
      <c r="EG17">
        <f t="shared" si="77"/>
        <v>0</v>
      </c>
      <c r="EH17">
        <f t="shared" si="78"/>
        <v>0</v>
      </c>
      <c r="EI17">
        <f t="shared" si="79"/>
        <v>0</v>
      </c>
      <c r="EJ17">
        <f t="shared" si="80"/>
        <v>0</v>
      </c>
      <c r="EK17">
        <f t="shared" si="81"/>
        <v>0</v>
      </c>
      <c r="EL17">
        <f t="shared" si="82"/>
        <v>0</v>
      </c>
      <c r="EM17">
        <f t="shared" si="83"/>
        <v>0</v>
      </c>
      <c r="EN17">
        <f t="shared" si="84"/>
        <v>0</v>
      </c>
      <c r="EO17">
        <f t="shared" si="85"/>
        <v>0</v>
      </c>
      <c r="EP17">
        <f t="shared" si="86"/>
        <v>0</v>
      </c>
      <c r="EQ17">
        <f t="shared" si="87"/>
        <v>0</v>
      </c>
      <c r="ER17">
        <f t="shared" si="88"/>
        <v>0</v>
      </c>
      <c r="ES17">
        <f t="shared" si="89"/>
        <v>0</v>
      </c>
      <c r="ET17">
        <f t="shared" si="90"/>
        <v>0</v>
      </c>
      <c r="EU17">
        <f t="shared" si="91"/>
        <v>0</v>
      </c>
      <c r="EV17">
        <f t="shared" si="92"/>
        <v>0</v>
      </c>
      <c r="EW17">
        <f t="shared" si="93"/>
        <v>0</v>
      </c>
      <c r="EX17">
        <f t="shared" si="94"/>
        <v>0</v>
      </c>
      <c r="EY17">
        <f t="shared" si="95"/>
        <v>0</v>
      </c>
      <c r="EZ17">
        <f t="shared" si="96"/>
        <v>0</v>
      </c>
      <c r="FA17">
        <f t="shared" si="97"/>
        <v>0</v>
      </c>
      <c r="FB17" s="3">
        <f t="shared" si="98"/>
        <v>19</v>
      </c>
      <c r="GA17">
        <f t="shared" si="99"/>
        <v>0</v>
      </c>
      <c r="GB17">
        <v>14</v>
      </c>
      <c r="GD17">
        <f>CS390</f>
        <v>103</v>
      </c>
      <c r="GE17">
        <f>DS390</f>
        <v>103</v>
      </c>
      <c r="GF17">
        <f t="shared" si="9"/>
        <v>2</v>
      </c>
      <c r="GG17">
        <f t="shared" si="10"/>
        <v>2</v>
      </c>
    </row>
    <row r="18" spans="2:189" x14ac:dyDescent="0.25">
      <c r="B18">
        <v>30705</v>
      </c>
      <c r="C18">
        <f t="shared" si="11"/>
        <v>7</v>
      </c>
      <c r="D18">
        <v>21</v>
      </c>
      <c r="E18">
        <v>15</v>
      </c>
      <c r="F18">
        <f t="shared" si="12"/>
        <v>21</v>
      </c>
      <c r="G18">
        <f t="shared" si="13"/>
        <v>0</v>
      </c>
      <c r="H18">
        <f t="shared" si="13"/>
        <v>0</v>
      </c>
      <c r="I18">
        <f t="shared" si="13"/>
        <v>0</v>
      </c>
      <c r="J18">
        <f t="shared" si="13"/>
        <v>0</v>
      </c>
      <c r="K18">
        <f t="shared" si="13"/>
        <v>0</v>
      </c>
      <c r="L18">
        <f t="shared" si="13"/>
        <v>0</v>
      </c>
      <c r="M18">
        <f t="shared" si="13"/>
        <v>0</v>
      </c>
      <c r="N18">
        <f t="shared" si="13"/>
        <v>15</v>
      </c>
      <c r="O18">
        <f t="shared" si="13"/>
        <v>0</v>
      </c>
      <c r="P18">
        <f t="shared" si="13"/>
        <v>0</v>
      </c>
      <c r="Q18">
        <f t="shared" si="13"/>
        <v>0</v>
      </c>
      <c r="R18">
        <f t="shared" si="13"/>
        <v>0</v>
      </c>
      <c r="S18">
        <f t="shared" si="13"/>
        <v>0</v>
      </c>
      <c r="T18">
        <f t="shared" si="13"/>
        <v>0</v>
      </c>
      <c r="U18">
        <f t="shared" si="13"/>
        <v>0</v>
      </c>
      <c r="V18">
        <f t="shared" si="13"/>
        <v>0</v>
      </c>
      <c r="W18">
        <f t="shared" si="100"/>
        <v>0</v>
      </c>
      <c r="X18">
        <f t="shared" si="100"/>
        <v>0</v>
      </c>
      <c r="Y18">
        <f t="shared" si="100"/>
        <v>0</v>
      </c>
      <c r="Z18">
        <f t="shared" si="101"/>
        <v>0</v>
      </c>
      <c r="AA18">
        <f t="shared" si="101"/>
        <v>0</v>
      </c>
      <c r="AB18">
        <f t="shared" si="101"/>
        <v>0</v>
      </c>
      <c r="AC18">
        <f t="shared" si="101"/>
        <v>0</v>
      </c>
      <c r="AD18">
        <f t="shared" si="101"/>
        <v>0</v>
      </c>
      <c r="AE18">
        <v>4</v>
      </c>
      <c r="AF18">
        <v>0</v>
      </c>
      <c r="AG18">
        <v>1</v>
      </c>
      <c r="AH18">
        <f t="shared" si="14"/>
        <v>0</v>
      </c>
      <c r="AI18">
        <f>IF(AF18=1,D18,0)</f>
        <v>0</v>
      </c>
      <c r="AJ18">
        <f>IF(AF18=0,D18,0)</f>
        <v>21</v>
      </c>
      <c r="AK18">
        <v>20</v>
      </c>
      <c r="AL18">
        <f t="shared" si="15"/>
        <v>2</v>
      </c>
      <c r="AM18">
        <f t="shared" si="16"/>
        <v>7</v>
      </c>
      <c r="AN18">
        <f t="shared" si="17"/>
        <v>5.7227979274611398</v>
      </c>
      <c r="AO18">
        <f t="shared" si="18"/>
        <v>9.7031054696180448</v>
      </c>
      <c r="AP18">
        <f t="shared" si="19"/>
        <v>1.7424903853042344</v>
      </c>
      <c r="BD18" s="3">
        <f t="shared" si="20"/>
        <v>20</v>
      </c>
      <c r="BE18">
        <f>COUNTIF(G$4:G$723,"="&amp;$BD18)</f>
        <v>0</v>
      </c>
      <c r="BF18">
        <f>COUNTIF(H$4:H$723,"="&amp;$BD18)</f>
        <v>0</v>
      </c>
      <c r="BG18">
        <f>COUNTIF(I$4:I$723,"="&amp;$BD18)</f>
        <v>0</v>
      </c>
      <c r="BH18">
        <f>COUNTIF(J$4:J$723,"="&amp;$BD18)</f>
        <v>0</v>
      </c>
      <c r="BI18">
        <f>COUNTIF(K$4:K$723,"="&amp;$BD18)</f>
        <v>0</v>
      </c>
      <c r="BJ18">
        <f>COUNTIF(L$4:L$723,"="&amp;$BD18)</f>
        <v>1</v>
      </c>
      <c r="BK18">
        <f>COUNTIF(M$4:M$723,"="&amp;$BD18)</f>
        <v>0</v>
      </c>
      <c r="BL18">
        <f>COUNTIF(N$4:N$723,"="&amp;$BD18)</f>
        <v>0</v>
      </c>
      <c r="BM18">
        <f>COUNTIF(O$4:O$723,"="&amp;$BD18)</f>
        <v>0</v>
      </c>
      <c r="BN18">
        <f>COUNTIF(P$4:P$723,"="&amp;$BD18)</f>
        <v>0</v>
      </c>
      <c r="BO18">
        <f>COUNTIF(Q$4:Q$723,"="&amp;$BD18)</f>
        <v>0</v>
      </c>
      <c r="BP18">
        <f>COUNTIF(R$4:R$723,"="&amp;$BD18)</f>
        <v>1</v>
      </c>
      <c r="BQ18">
        <f>COUNTIF(S$4:S$723,"="&amp;$BD18)</f>
        <v>0</v>
      </c>
      <c r="BR18">
        <f>COUNTIF(T$4:T$723,"="&amp;$BD18)</f>
        <v>0</v>
      </c>
      <c r="BS18">
        <f>COUNTIF(U$4:U$723,"="&amp;$BD18)</f>
        <v>0</v>
      </c>
      <c r="BT18">
        <f>COUNTIF(V$4:V$723,"="&amp;$BD18)</f>
        <v>0</v>
      </c>
      <c r="BU18">
        <f>COUNTIF(W$4:W$723,"="&amp;$BD18)</f>
        <v>0</v>
      </c>
      <c r="BV18">
        <f>COUNTIF(X$4:X$723,"="&amp;$BD18)</f>
        <v>0</v>
      </c>
      <c r="BW18">
        <f>COUNTIF(Y$4:Y$723,"="&amp;$BD18)</f>
        <v>0</v>
      </c>
      <c r="BX18">
        <f>COUNTIF(Z$4:Z$723,"="&amp;$BD18)</f>
        <v>0</v>
      </c>
      <c r="BY18">
        <f>COUNTIF(AA$4:AA$723,"="&amp;$BD18)</f>
        <v>0</v>
      </c>
      <c r="BZ18">
        <f>COUNTIF(AB$4:AB$723,"="&amp;$BD18)</f>
        <v>0</v>
      </c>
      <c r="CA18">
        <f>COUNTIF(AC$4:AC$723,"="&amp;$BD18)</f>
        <v>0</v>
      </c>
      <c r="CB18">
        <f>COUNTIF(AD$4:AD$723,"="&amp;$BD18)</f>
        <v>0</v>
      </c>
      <c r="CC18">
        <f t="shared" si="21"/>
        <v>2</v>
      </c>
      <c r="CD18" s="3">
        <f t="shared" si="22"/>
        <v>20</v>
      </c>
      <c r="CE18" s="2">
        <f t="shared" si="23"/>
        <v>0</v>
      </c>
      <c r="CF18" s="2">
        <f t="shared" si="24"/>
        <v>0</v>
      </c>
      <c r="CG18" s="2">
        <f t="shared" si="25"/>
        <v>0</v>
      </c>
      <c r="CH18" s="2">
        <f t="shared" si="26"/>
        <v>0</v>
      </c>
      <c r="CI18" s="2">
        <f t="shared" si="27"/>
        <v>0</v>
      </c>
      <c r="CJ18" s="2">
        <f t="shared" si="28"/>
        <v>4</v>
      </c>
      <c r="CK18" s="2">
        <f t="shared" si="29"/>
        <v>0</v>
      </c>
      <c r="CL18" s="2">
        <f t="shared" si="30"/>
        <v>0</v>
      </c>
      <c r="CM18" s="2">
        <f t="shared" si="31"/>
        <v>0</v>
      </c>
      <c r="CN18" s="2">
        <f t="shared" si="32"/>
        <v>0</v>
      </c>
      <c r="CO18" s="2">
        <f t="shared" si="33"/>
        <v>0</v>
      </c>
      <c r="CP18" s="2">
        <f t="shared" si="34"/>
        <v>4</v>
      </c>
      <c r="CQ18" s="2">
        <f t="shared" si="35"/>
        <v>0</v>
      </c>
      <c r="CR18" s="2">
        <f t="shared" si="36"/>
        <v>0</v>
      </c>
      <c r="CS18" s="2">
        <f t="shared" si="37"/>
        <v>0</v>
      </c>
      <c r="CT18" s="2">
        <f t="shared" si="38"/>
        <v>0</v>
      </c>
      <c r="CU18" s="2">
        <f t="shared" si="39"/>
        <v>0</v>
      </c>
      <c r="CV18" s="2">
        <f t="shared" si="40"/>
        <v>0</v>
      </c>
      <c r="CW18" s="2">
        <f t="shared" si="41"/>
        <v>0</v>
      </c>
      <c r="CX18" s="2">
        <f t="shared" si="42"/>
        <v>0</v>
      </c>
      <c r="CY18" s="2">
        <f t="shared" si="43"/>
        <v>0</v>
      </c>
      <c r="CZ18" s="2">
        <f t="shared" si="44"/>
        <v>0</v>
      </c>
      <c r="DA18" s="2">
        <f t="shared" si="45"/>
        <v>0</v>
      </c>
      <c r="DB18" s="2">
        <f t="shared" si="46"/>
        <v>0</v>
      </c>
      <c r="DC18" s="2">
        <f t="shared" si="47"/>
        <v>8</v>
      </c>
      <c r="DD18" s="3">
        <f t="shared" si="48"/>
        <v>20</v>
      </c>
      <c r="DE18">
        <f t="shared" si="49"/>
        <v>0</v>
      </c>
      <c r="DF18">
        <f t="shared" si="50"/>
        <v>0</v>
      </c>
      <c r="DG18">
        <f t="shared" si="51"/>
        <v>0</v>
      </c>
      <c r="DH18">
        <f t="shared" si="52"/>
        <v>0</v>
      </c>
      <c r="DI18">
        <f t="shared" si="53"/>
        <v>0</v>
      </c>
      <c r="DJ18">
        <f t="shared" si="54"/>
        <v>4</v>
      </c>
      <c r="DK18">
        <f t="shared" si="55"/>
        <v>0</v>
      </c>
      <c r="DL18">
        <f t="shared" si="56"/>
        <v>0</v>
      </c>
      <c r="DM18">
        <f t="shared" si="57"/>
        <v>0</v>
      </c>
      <c r="DN18">
        <f t="shared" si="58"/>
        <v>0</v>
      </c>
      <c r="DO18">
        <f t="shared" si="59"/>
        <v>0</v>
      </c>
      <c r="DP18">
        <f t="shared" si="60"/>
        <v>4</v>
      </c>
      <c r="DQ18">
        <f t="shared" si="61"/>
        <v>0</v>
      </c>
      <c r="DR18">
        <f t="shared" si="62"/>
        <v>0</v>
      </c>
      <c r="DS18">
        <f t="shared" si="63"/>
        <v>0</v>
      </c>
      <c r="DT18">
        <f t="shared" si="64"/>
        <v>0</v>
      </c>
      <c r="DU18">
        <f t="shared" si="65"/>
        <v>0</v>
      </c>
      <c r="DV18">
        <f t="shared" si="66"/>
        <v>0</v>
      </c>
      <c r="DW18">
        <f t="shared" si="67"/>
        <v>0</v>
      </c>
      <c r="DX18">
        <f t="shared" si="68"/>
        <v>0</v>
      </c>
      <c r="DY18">
        <f t="shared" si="69"/>
        <v>0</v>
      </c>
      <c r="DZ18">
        <f t="shared" si="70"/>
        <v>0</v>
      </c>
      <c r="EA18">
        <f t="shared" si="71"/>
        <v>0</v>
      </c>
      <c r="EB18">
        <f t="shared" si="72"/>
        <v>0</v>
      </c>
      <c r="EC18" s="3">
        <f t="shared" si="73"/>
        <v>20</v>
      </c>
      <c r="ED18">
        <f t="shared" si="74"/>
        <v>0</v>
      </c>
      <c r="EE18">
        <f t="shared" si="75"/>
        <v>0</v>
      </c>
      <c r="EF18">
        <f t="shared" si="76"/>
        <v>0</v>
      </c>
      <c r="EG18">
        <f t="shared" si="77"/>
        <v>0</v>
      </c>
      <c r="EH18">
        <f t="shared" si="78"/>
        <v>0</v>
      </c>
      <c r="EI18">
        <f t="shared" si="79"/>
        <v>4</v>
      </c>
      <c r="EJ18">
        <f t="shared" si="80"/>
        <v>0</v>
      </c>
      <c r="EK18">
        <f t="shared" si="81"/>
        <v>0</v>
      </c>
      <c r="EL18">
        <f t="shared" si="82"/>
        <v>0</v>
      </c>
      <c r="EM18">
        <f t="shared" si="83"/>
        <v>0</v>
      </c>
      <c r="EN18">
        <f t="shared" si="84"/>
        <v>0</v>
      </c>
      <c r="EO18">
        <f t="shared" si="85"/>
        <v>4</v>
      </c>
      <c r="EP18">
        <f t="shared" si="86"/>
        <v>0</v>
      </c>
      <c r="EQ18">
        <f t="shared" si="87"/>
        <v>0</v>
      </c>
      <c r="ER18">
        <f t="shared" si="88"/>
        <v>0</v>
      </c>
      <c r="ES18">
        <f t="shared" si="89"/>
        <v>0</v>
      </c>
      <c r="ET18">
        <f t="shared" si="90"/>
        <v>0</v>
      </c>
      <c r="EU18">
        <f t="shared" si="91"/>
        <v>0</v>
      </c>
      <c r="EV18">
        <f t="shared" si="92"/>
        <v>0</v>
      </c>
      <c r="EW18">
        <f t="shared" si="93"/>
        <v>0</v>
      </c>
      <c r="EX18">
        <f t="shared" si="94"/>
        <v>0</v>
      </c>
      <c r="EY18">
        <f t="shared" si="95"/>
        <v>0</v>
      </c>
      <c r="EZ18">
        <f t="shared" si="96"/>
        <v>0</v>
      </c>
      <c r="FA18">
        <f t="shared" si="97"/>
        <v>0</v>
      </c>
      <c r="FB18" s="3">
        <f t="shared" si="98"/>
        <v>20</v>
      </c>
      <c r="GA18">
        <f t="shared" si="99"/>
        <v>8</v>
      </c>
      <c r="GB18">
        <v>15</v>
      </c>
      <c r="GD18">
        <f>CT390</f>
        <v>79</v>
      </c>
      <c r="GE18">
        <f>DT390</f>
        <v>79</v>
      </c>
      <c r="GF18">
        <f t="shared" si="9"/>
        <v>1</v>
      </c>
      <c r="GG18">
        <f t="shared" si="10"/>
        <v>1</v>
      </c>
    </row>
    <row r="19" spans="2:189" x14ac:dyDescent="0.25">
      <c r="B19">
        <v>31829</v>
      </c>
      <c r="C19">
        <f t="shared" si="11"/>
        <v>2</v>
      </c>
      <c r="D19">
        <v>2</v>
      </c>
      <c r="E19">
        <v>15</v>
      </c>
      <c r="F19">
        <f t="shared" si="12"/>
        <v>2</v>
      </c>
      <c r="G19">
        <f t="shared" si="13"/>
        <v>0</v>
      </c>
      <c r="H19">
        <f t="shared" si="13"/>
        <v>0</v>
      </c>
      <c r="I19">
        <f t="shared" si="13"/>
        <v>15</v>
      </c>
      <c r="J19">
        <f t="shared" si="13"/>
        <v>0</v>
      </c>
      <c r="K19">
        <f t="shared" si="13"/>
        <v>0</v>
      </c>
      <c r="L19">
        <f t="shared" si="13"/>
        <v>0</v>
      </c>
      <c r="M19">
        <f t="shared" si="13"/>
        <v>0</v>
      </c>
      <c r="N19">
        <f t="shared" si="13"/>
        <v>0</v>
      </c>
      <c r="O19">
        <f t="shared" si="13"/>
        <v>0</v>
      </c>
      <c r="P19">
        <f t="shared" si="13"/>
        <v>0</v>
      </c>
      <c r="Q19">
        <f t="shared" si="13"/>
        <v>0</v>
      </c>
      <c r="R19">
        <f t="shared" si="13"/>
        <v>0</v>
      </c>
      <c r="S19">
        <f t="shared" si="13"/>
        <v>0</v>
      </c>
      <c r="T19">
        <f t="shared" si="13"/>
        <v>0</v>
      </c>
      <c r="U19">
        <f t="shared" si="13"/>
        <v>0</v>
      </c>
      <c r="V19">
        <f t="shared" si="13"/>
        <v>0</v>
      </c>
      <c r="W19">
        <f t="shared" si="100"/>
        <v>0</v>
      </c>
      <c r="X19">
        <f t="shared" si="100"/>
        <v>0</v>
      </c>
      <c r="Y19">
        <f t="shared" si="100"/>
        <v>0</v>
      </c>
      <c r="Z19">
        <f t="shared" si="101"/>
        <v>0</v>
      </c>
      <c r="AA19">
        <f t="shared" si="101"/>
        <v>0</v>
      </c>
      <c r="AB19">
        <f t="shared" si="101"/>
        <v>0</v>
      </c>
      <c r="AC19">
        <f t="shared" si="101"/>
        <v>0</v>
      </c>
      <c r="AD19">
        <f t="shared" si="101"/>
        <v>0</v>
      </c>
      <c r="AE19">
        <v>4</v>
      </c>
      <c r="AF19">
        <v>0</v>
      </c>
      <c r="AG19">
        <v>1</v>
      </c>
      <c r="AH19">
        <f t="shared" si="14"/>
        <v>0</v>
      </c>
      <c r="AI19">
        <f>IF(AF19=1,D19,0)</f>
        <v>0</v>
      </c>
      <c r="AJ19">
        <f>IF(AF19=0,D19,0)</f>
        <v>2</v>
      </c>
      <c r="AK19">
        <v>23</v>
      </c>
      <c r="AL19">
        <f t="shared" si="15"/>
        <v>2</v>
      </c>
      <c r="AM19">
        <f t="shared" si="16"/>
        <v>5</v>
      </c>
      <c r="AN19">
        <f t="shared" si="17"/>
        <v>5.7227979274611398</v>
      </c>
      <c r="AO19">
        <f t="shared" si="18"/>
        <v>9.7031054696180448</v>
      </c>
      <c r="AP19">
        <f t="shared" si="19"/>
        <v>1.7424903853042344</v>
      </c>
      <c r="BD19" s="3">
        <f t="shared" si="20"/>
        <v>23</v>
      </c>
      <c r="BE19">
        <f>COUNTIF(G$4:G$723,"="&amp;$BD19)</f>
        <v>0</v>
      </c>
      <c r="BF19">
        <f>COUNTIF(H$4:H$723,"="&amp;$BD19)</f>
        <v>0</v>
      </c>
      <c r="BG19">
        <f>COUNTIF(I$4:I$723,"="&amp;$BD19)</f>
        <v>0</v>
      </c>
      <c r="BH19">
        <f>COUNTIF(J$4:J$723,"="&amp;$BD19)</f>
        <v>0</v>
      </c>
      <c r="BI19">
        <f>COUNTIF(K$4:K$723,"="&amp;$BD19)</f>
        <v>0</v>
      </c>
      <c r="BJ19">
        <f>COUNTIF(L$4:L$723,"="&amp;$BD19)</f>
        <v>0</v>
      </c>
      <c r="BK19">
        <f>COUNTIF(M$4:M$723,"="&amp;$BD19)</f>
        <v>1</v>
      </c>
      <c r="BL19">
        <f>COUNTIF(N$4:N$723,"="&amp;$BD19)</f>
        <v>0</v>
      </c>
      <c r="BM19">
        <f>COUNTIF(O$4:O$723,"="&amp;$BD19)</f>
        <v>0</v>
      </c>
      <c r="BN19">
        <f>COUNTIF(P$4:P$723,"="&amp;$BD19)</f>
        <v>0</v>
      </c>
      <c r="BO19">
        <f>COUNTIF(Q$4:Q$723,"="&amp;$BD19)</f>
        <v>0</v>
      </c>
      <c r="BP19">
        <f>COUNTIF(R$4:R$723,"="&amp;$BD19)</f>
        <v>0</v>
      </c>
      <c r="BQ19">
        <f>COUNTIF(S$4:S$723,"="&amp;$BD19)</f>
        <v>1</v>
      </c>
      <c r="BR19">
        <f>COUNTIF(T$4:T$723,"="&amp;$BD19)</f>
        <v>0</v>
      </c>
      <c r="BS19">
        <f>COUNTIF(U$4:U$723,"="&amp;$BD19)</f>
        <v>0</v>
      </c>
      <c r="BT19">
        <f>COUNTIF(V$4:V$723,"="&amp;$BD19)</f>
        <v>0</v>
      </c>
      <c r="BU19">
        <f>COUNTIF(W$4:W$723,"="&amp;$BD19)</f>
        <v>0</v>
      </c>
      <c r="BV19">
        <f>COUNTIF(X$4:X$723,"="&amp;$BD19)</f>
        <v>0</v>
      </c>
      <c r="BW19">
        <f>COUNTIF(Y$4:Y$723,"="&amp;$BD19)</f>
        <v>0</v>
      </c>
      <c r="BX19">
        <f>COUNTIF(Z$4:Z$723,"="&amp;$BD19)</f>
        <v>0</v>
      </c>
      <c r="BY19">
        <f>COUNTIF(AA$4:AA$723,"="&amp;$BD19)</f>
        <v>0</v>
      </c>
      <c r="BZ19">
        <f>COUNTIF(AB$4:AB$723,"="&amp;$BD19)</f>
        <v>0</v>
      </c>
      <c r="CA19">
        <f>COUNTIF(AC$4:AC$723,"="&amp;$BD19)</f>
        <v>0</v>
      </c>
      <c r="CB19">
        <f>COUNTIF(AD$4:AD$723,"="&amp;$BD19)</f>
        <v>0</v>
      </c>
      <c r="CC19">
        <f t="shared" si="21"/>
        <v>2</v>
      </c>
      <c r="CD19" s="3">
        <f t="shared" si="22"/>
        <v>23</v>
      </c>
      <c r="CE19" s="2">
        <f t="shared" si="23"/>
        <v>0</v>
      </c>
      <c r="CF19" s="2">
        <f t="shared" si="24"/>
        <v>0</v>
      </c>
      <c r="CG19" s="2">
        <f t="shared" si="25"/>
        <v>0</v>
      </c>
      <c r="CH19" s="2">
        <f t="shared" si="26"/>
        <v>0</v>
      </c>
      <c r="CI19" s="2">
        <f t="shared" si="27"/>
        <v>0</v>
      </c>
      <c r="CJ19" s="2">
        <f t="shared" si="28"/>
        <v>0</v>
      </c>
      <c r="CK19" s="2">
        <f t="shared" si="29"/>
        <v>32</v>
      </c>
      <c r="CL19" s="2">
        <f t="shared" si="30"/>
        <v>0</v>
      </c>
      <c r="CM19" s="2">
        <f t="shared" si="31"/>
        <v>0</v>
      </c>
      <c r="CN19" s="2">
        <f t="shared" si="32"/>
        <v>0</v>
      </c>
      <c r="CO19" s="2">
        <f t="shared" si="33"/>
        <v>0</v>
      </c>
      <c r="CP19" s="2">
        <f t="shared" si="34"/>
        <v>0</v>
      </c>
      <c r="CQ19" s="2">
        <f t="shared" si="35"/>
        <v>32</v>
      </c>
      <c r="CR19" s="2">
        <f t="shared" si="36"/>
        <v>0</v>
      </c>
      <c r="CS19" s="2">
        <f t="shared" si="37"/>
        <v>0</v>
      </c>
      <c r="CT19" s="2">
        <f t="shared" si="38"/>
        <v>0</v>
      </c>
      <c r="CU19" s="2">
        <f t="shared" si="39"/>
        <v>0</v>
      </c>
      <c r="CV19" s="2">
        <f t="shared" si="40"/>
        <v>0</v>
      </c>
      <c r="CW19" s="2">
        <f t="shared" si="41"/>
        <v>0</v>
      </c>
      <c r="CX19" s="2">
        <f t="shared" si="42"/>
        <v>0</v>
      </c>
      <c r="CY19" s="2">
        <f t="shared" si="43"/>
        <v>0</v>
      </c>
      <c r="CZ19" s="2">
        <f t="shared" si="44"/>
        <v>0</v>
      </c>
      <c r="DA19" s="2">
        <f t="shared" si="45"/>
        <v>0</v>
      </c>
      <c r="DB19" s="2">
        <f t="shared" si="46"/>
        <v>0</v>
      </c>
      <c r="DC19" s="2">
        <f t="shared" si="47"/>
        <v>64</v>
      </c>
      <c r="DD19" s="3">
        <f t="shared" si="48"/>
        <v>23</v>
      </c>
      <c r="DE19">
        <f t="shared" si="49"/>
        <v>0</v>
      </c>
      <c r="DF19">
        <f t="shared" si="50"/>
        <v>0</v>
      </c>
      <c r="DG19">
        <f t="shared" si="51"/>
        <v>0</v>
      </c>
      <c r="DH19">
        <f t="shared" si="52"/>
        <v>0</v>
      </c>
      <c r="DI19">
        <f t="shared" si="53"/>
        <v>0</v>
      </c>
      <c r="DJ19">
        <f t="shared" si="54"/>
        <v>0</v>
      </c>
      <c r="DK19">
        <f t="shared" si="55"/>
        <v>32</v>
      </c>
      <c r="DL19">
        <f t="shared" si="56"/>
        <v>0</v>
      </c>
      <c r="DM19">
        <f t="shared" si="57"/>
        <v>0</v>
      </c>
      <c r="DN19">
        <f t="shared" si="58"/>
        <v>0</v>
      </c>
      <c r="DO19">
        <f t="shared" si="59"/>
        <v>0</v>
      </c>
      <c r="DP19">
        <f t="shared" si="60"/>
        <v>0</v>
      </c>
      <c r="DQ19">
        <f t="shared" si="61"/>
        <v>32</v>
      </c>
      <c r="DR19">
        <f t="shared" si="62"/>
        <v>0</v>
      </c>
      <c r="DS19">
        <f t="shared" si="63"/>
        <v>0</v>
      </c>
      <c r="DT19">
        <f t="shared" si="64"/>
        <v>0</v>
      </c>
      <c r="DU19">
        <f t="shared" si="65"/>
        <v>0</v>
      </c>
      <c r="DV19">
        <f t="shared" si="66"/>
        <v>0</v>
      </c>
      <c r="DW19">
        <f t="shared" si="67"/>
        <v>0</v>
      </c>
      <c r="DX19">
        <f t="shared" si="68"/>
        <v>0</v>
      </c>
      <c r="DY19">
        <f t="shared" si="69"/>
        <v>0</v>
      </c>
      <c r="DZ19">
        <f t="shared" si="70"/>
        <v>0</v>
      </c>
      <c r="EA19">
        <f t="shared" si="71"/>
        <v>0</v>
      </c>
      <c r="EB19">
        <f t="shared" si="72"/>
        <v>0</v>
      </c>
      <c r="EC19" s="3">
        <f t="shared" si="73"/>
        <v>23</v>
      </c>
      <c r="ED19">
        <f t="shared" si="74"/>
        <v>0</v>
      </c>
      <c r="EE19">
        <f t="shared" si="75"/>
        <v>0</v>
      </c>
      <c r="EF19">
        <f t="shared" si="76"/>
        <v>0</v>
      </c>
      <c r="EG19">
        <f t="shared" si="77"/>
        <v>0</v>
      </c>
      <c r="EH19">
        <f t="shared" si="78"/>
        <v>0</v>
      </c>
      <c r="EI19">
        <f t="shared" si="79"/>
        <v>0</v>
      </c>
      <c r="EJ19">
        <f t="shared" si="80"/>
        <v>32</v>
      </c>
      <c r="EK19">
        <f t="shared" si="81"/>
        <v>0</v>
      </c>
      <c r="EL19">
        <f t="shared" si="82"/>
        <v>0</v>
      </c>
      <c r="EM19">
        <f t="shared" si="83"/>
        <v>0</v>
      </c>
      <c r="EN19">
        <f t="shared" si="84"/>
        <v>0</v>
      </c>
      <c r="EO19">
        <f t="shared" si="85"/>
        <v>0</v>
      </c>
      <c r="EP19">
        <f t="shared" si="86"/>
        <v>32</v>
      </c>
      <c r="EQ19">
        <f t="shared" si="87"/>
        <v>0</v>
      </c>
      <c r="ER19">
        <f t="shared" si="88"/>
        <v>0</v>
      </c>
      <c r="ES19">
        <f t="shared" si="89"/>
        <v>0</v>
      </c>
      <c r="ET19">
        <f t="shared" si="90"/>
        <v>0</v>
      </c>
      <c r="EU19">
        <f t="shared" si="91"/>
        <v>0</v>
      </c>
      <c r="EV19">
        <f t="shared" si="92"/>
        <v>0</v>
      </c>
      <c r="EW19">
        <f t="shared" si="93"/>
        <v>0</v>
      </c>
      <c r="EX19">
        <f t="shared" si="94"/>
        <v>0</v>
      </c>
      <c r="EY19">
        <f t="shared" si="95"/>
        <v>0</v>
      </c>
      <c r="EZ19">
        <f t="shared" si="96"/>
        <v>0</v>
      </c>
      <c r="FA19">
        <f t="shared" si="97"/>
        <v>0</v>
      </c>
      <c r="FB19" s="3">
        <f t="shared" si="98"/>
        <v>23</v>
      </c>
      <c r="GA19">
        <f t="shared" si="99"/>
        <v>64</v>
      </c>
      <c r="GB19">
        <v>16</v>
      </c>
      <c r="GD19">
        <f>CU390</f>
        <v>95</v>
      </c>
      <c r="GE19">
        <f>DU390</f>
        <v>95</v>
      </c>
      <c r="GF19">
        <f t="shared" si="9"/>
        <v>2</v>
      </c>
      <c r="GG19">
        <f t="shared" si="10"/>
        <v>2</v>
      </c>
    </row>
    <row r="20" spans="2:189" x14ac:dyDescent="0.25">
      <c r="B20">
        <v>42059</v>
      </c>
      <c r="C20">
        <f t="shared" si="11"/>
        <v>4</v>
      </c>
      <c r="D20">
        <v>1</v>
      </c>
      <c r="E20">
        <v>18</v>
      </c>
      <c r="F20">
        <f t="shared" si="12"/>
        <v>1</v>
      </c>
      <c r="G20">
        <f t="shared" si="13"/>
        <v>0</v>
      </c>
      <c r="H20">
        <f t="shared" si="13"/>
        <v>0</v>
      </c>
      <c r="I20">
        <f t="shared" si="13"/>
        <v>0</v>
      </c>
      <c r="J20">
        <f t="shared" si="13"/>
        <v>0</v>
      </c>
      <c r="K20">
        <f t="shared" si="13"/>
        <v>18</v>
      </c>
      <c r="L20">
        <f t="shared" si="13"/>
        <v>0</v>
      </c>
      <c r="M20">
        <f t="shared" si="13"/>
        <v>0</v>
      </c>
      <c r="N20">
        <f t="shared" si="13"/>
        <v>0</v>
      </c>
      <c r="O20">
        <f t="shared" si="13"/>
        <v>0</v>
      </c>
      <c r="P20">
        <f t="shared" si="13"/>
        <v>0</v>
      </c>
      <c r="Q20">
        <f t="shared" si="13"/>
        <v>0</v>
      </c>
      <c r="R20">
        <f t="shared" si="13"/>
        <v>0</v>
      </c>
      <c r="S20">
        <f t="shared" si="13"/>
        <v>0</v>
      </c>
      <c r="T20">
        <f t="shared" si="13"/>
        <v>0</v>
      </c>
      <c r="U20">
        <f t="shared" si="13"/>
        <v>0</v>
      </c>
      <c r="V20">
        <f t="shared" si="13"/>
        <v>0</v>
      </c>
      <c r="W20">
        <f t="shared" si="100"/>
        <v>0</v>
      </c>
      <c r="X20">
        <f t="shared" si="100"/>
        <v>0</v>
      </c>
      <c r="Y20">
        <f t="shared" si="100"/>
        <v>0</v>
      </c>
      <c r="Z20">
        <f t="shared" si="101"/>
        <v>0</v>
      </c>
      <c r="AA20">
        <f t="shared" si="101"/>
        <v>0</v>
      </c>
      <c r="AB20">
        <f t="shared" si="101"/>
        <v>0</v>
      </c>
      <c r="AC20">
        <f t="shared" si="101"/>
        <v>0</v>
      </c>
      <c r="AD20">
        <f t="shared" si="101"/>
        <v>0</v>
      </c>
      <c r="AE20">
        <v>2</v>
      </c>
      <c r="AF20">
        <v>0</v>
      </c>
      <c r="AG20">
        <v>1</v>
      </c>
      <c r="AH20">
        <f t="shared" si="14"/>
        <v>0</v>
      </c>
      <c r="AI20">
        <f>IF(AF20=1,D20,0)</f>
        <v>0</v>
      </c>
      <c r="AJ20">
        <f>IF(AF20=0,D20,0)</f>
        <v>1</v>
      </c>
      <c r="AK20">
        <v>24</v>
      </c>
      <c r="AL20">
        <f t="shared" si="15"/>
        <v>2</v>
      </c>
      <c r="AM20">
        <f t="shared" si="16"/>
        <v>6</v>
      </c>
      <c r="AN20">
        <f t="shared" si="17"/>
        <v>5.7227979274611398</v>
      </c>
      <c r="AO20">
        <f t="shared" si="18"/>
        <v>9.7031054696180448</v>
      </c>
      <c r="AP20">
        <f t="shared" si="19"/>
        <v>1.7424903853042344</v>
      </c>
      <c r="BD20" s="3">
        <f t="shared" si="20"/>
        <v>24</v>
      </c>
      <c r="BE20">
        <f>COUNTIF(G$4:G$723,"="&amp;$BD20)</f>
        <v>0</v>
      </c>
      <c r="BF20">
        <f>COUNTIF(H$4:H$723,"="&amp;$BD20)</f>
        <v>0</v>
      </c>
      <c r="BG20">
        <f>COUNTIF(I$4:I$723,"="&amp;$BD20)</f>
        <v>0</v>
      </c>
      <c r="BH20">
        <f>COUNTIF(J$4:J$723,"="&amp;$BD20)</f>
        <v>0</v>
      </c>
      <c r="BI20">
        <f>COUNTIF(K$4:K$723,"="&amp;$BD20)</f>
        <v>0</v>
      </c>
      <c r="BJ20">
        <f>COUNTIF(L$4:L$723,"="&amp;$BD20)</f>
        <v>0</v>
      </c>
      <c r="BK20">
        <f>COUNTIF(M$4:M$723,"="&amp;$BD20)</f>
        <v>0</v>
      </c>
      <c r="BL20">
        <f>COUNTIF(N$4:N$723,"="&amp;$BD20)</f>
        <v>0</v>
      </c>
      <c r="BM20">
        <f>COUNTIF(O$4:O$723,"="&amp;$BD20)</f>
        <v>0</v>
      </c>
      <c r="BN20">
        <f>COUNTIF(P$4:P$723,"="&amp;$BD20)</f>
        <v>0</v>
      </c>
      <c r="BO20">
        <f>COUNTIF(Q$4:Q$723,"="&amp;$BD20)</f>
        <v>1</v>
      </c>
      <c r="BP20">
        <f>COUNTIF(R$4:R$723,"="&amp;$BD20)</f>
        <v>0</v>
      </c>
      <c r="BQ20">
        <f>COUNTIF(S$4:S$723,"="&amp;$BD20)</f>
        <v>0</v>
      </c>
      <c r="BR20">
        <f>COUNTIF(T$4:T$723,"="&amp;$BD20)</f>
        <v>0</v>
      </c>
      <c r="BS20">
        <f>COUNTIF(U$4:U$723,"="&amp;$BD20)</f>
        <v>0</v>
      </c>
      <c r="BT20">
        <f>COUNTIF(V$4:V$723,"="&amp;$BD20)</f>
        <v>0</v>
      </c>
      <c r="BU20">
        <f>COUNTIF(W$4:W$723,"="&amp;$BD20)</f>
        <v>0</v>
      </c>
      <c r="BV20">
        <f>COUNTIF(X$4:X$723,"="&amp;$BD20)</f>
        <v>0</v>
      </c>
      <c r="BW20">
        <f>COUNTIF(Y$4:Y$723,"="&amp;$BD20)</f>
        <v>0</v>
      </c>
      <c r="BX20">
        <f>COUNTIF(Z$4:Z$723,"="&amp;$BD20)</f>
        <v>0</v>
      </c>
      <c r="BY20">
        <f>COUNTIF(AA$4:AA$723,"="&amp;$BD20)</f>
        <v>0</v>
      </c>
      <c r="BZ20">
        <f>COUNTIF(AB$4:AB$723,"="&amp;$BD20)</f>
        <v>0</v>
      </c>
      <c r="CA20">
        <f>COUNTIF(AC$4:AC$723,"="&amp;$BD20)</f>
        <v>1</v>
      </c>
      <c r="CB20">
        <f>COUNTIF(AD$4:AD$723,"="&amp;$BD20)</f>
        <v>0</v>
      </c>
      <c r="CC20">
        <f t="shared" si="21"/>
        <v>2</v>
      </c>
      <c r="CD20" s="3">
        <f t="shared" si="22"/>
        <v>24</v>
      </c>
      <c r="CE20" s="2">
        <f t="shared" si="23"/>
        <v>0</v>
      </c>
      <c r="CF20" s="2">
        <f t="shared" si="24"/>
        <v>0</v>
      </c>
      <c r="CG20" s="2">
        <f t="shared" si="25"/>
        <v>0</v>
      </c>
      <c r="CH20" s="2">
        <f t="shared" si="26"/>
        <v>0</v>
      </c>
      <c r="CI20" s="2">
        <f t="shared" si="27"/>
        <v>0</v>
      </c>
      <c r="CJ20" s="2">
        <f t="shared" si="28"/>
        <v>0</v>
      </c>
      <c r="CK20" s="2">
        <f t="shared" si="29"/>
        <v>0</v>
      </c>
      <c r="CL20" s="2">
        <f t="shared" si="30"/>
        <v>0</v>
      </c>
      <c r="CM20" s="2">
        <f t="shared" si="31"/>
        <v>0</v>
      </c>
      <c r="CN20" s="2">
        <f t="shared" si="32"/>
        <v>0</v>
      </c>
      <c r="CO20" s="2">
        <f t="shared" si="33"/>
        <v>43</v>
      </c>
      <c r="CP20" s="2">
        <f t="shared" si="34"/>
        <v>0</v>
      </c>
      <c r="CQ20" s="2">
        <f t="shared" si="35"/>
        <v>0</v>
      </c>
      <c r="CR20" s="2">
        <f t="shared" si="36"/>
        <v>0</v>
      </c>
      <c r="CS20" s="2">
        <f t="shared" si="37"/>
        <v>0</v>
      </c>
      <c r="CT20" s="2">
        <f t="shared" si="38"/>
        <v>0</v>
      </c>
      <c r="CU20" s="2">
        <f t="shared" si="39"/>
        <v>0</v>
      </c>
      <c r="CV20" s="2">
        <f t="shared" si="40"/>
        <v>0</v>
      </c>
      <c r="CW20" s="2">
        <f t="shared" si="41"/>
        <v>0</v>
      </c>
      <c r="CX20" s="2">
        <f t="shared" si="42"/>
        <v>0</v>
      </c>
      <c r="CY20" s="2">
        <f t="shared" si="43"/>
        <v>0</v>
      </c>
      <c r="CZ20" s="2">
        <f t="shared" si="44"/>
        <v>0</v>
      </c>
      <c r="DA20" s="2">
        <f t="shared" si="45"/>
        <v>43</v>
      </c>
      <c r="DB20" s="2">
        <f t="shared" si="46"/>
        <v>0</v>
      </c>
      <c r="DC20" s="2">
        <f t="shared" si="47"/>
        <v>86</v>
      </c>
      <c r="DD20" s="3">
        <f t="shared" si="48"/>
        <v>24</v>
      </c>
      <c r="DE20">
        <f t="shared" si="49"/>
        <v>0</v>
      </c>
      <c r="DF20">
        <f t="shared" si="50"/>
        <v>0</v>
      </c>
      <c r="DG20">
        <f t="shared" si="51"/>
        <v>0</v>
      </c>
      <c r="DH20">
        <f t="shared" si="52"/>
        <v>0</v>
      </c>
      <c r="DI20">
        <f t="shared" si="53"/>
        <v>0</v>
      </c>
      <c r="DJ20">
        <f t="shared" si="54"/>
        <v>0</v>
      </c>
      <c r="DK20">
        <f t="shared" si="55"/>
        <v>0</v>
      </c>
      <c r="DL20">
        <f t="shared" si="56"/>
        <v>0</v>
      </c>
      <c r="DM20">
        <f t="shared" si="57"/>
        <v>0</v>
      </c>
      <c r="DN20">
        <f t="shared" si="58"/>
        <v>0</v>
      </c>
      <c r="DO20">
        <f t="shared" si="59"/>
        <v>43</v>
      </c>
      <c r="DP20">
        <f t="shared" si="60"/>
        <v>0</v>
      </c>
      <c r="DQ20">
        <f t="shared" si="61"/>
        <v>0</v>
      </c>
      <c r="DR20">
        <f t="shared" si="62"/>
        <v>0</v>
      </c>
      <c r="DS20">
        <f t="shared" si="63"/>
        <v>0</v>
      </c>
      <c r="DT20">
        <f t="shared" si="64"/>
        <v>0</v>
      </c>
      <c r="DU20">
        <f t="shared" si="65"/>
        <v>0</v>
      </c>
      <c r="DV20">
        <f t="shared" si="66"/>
        <v>0</v>
      </c>
      <c r="DW20">
        <f t="shared" si="67"/>
        <v>0</v>
      </c>
      <c r="DX20">
        <f t="shared" si="68"/>
        <v>0</v>
      </c>
      <c r="DY20">
        <f t="shared" si="69"/>
        <v>0</v>
      </c>
      <c r="DZ20">
        <f t="shared" si="70"/>
        <v>0</v>
      </c>
      <c r="EA20">
        <f t="shared" si="71"/>
        <v>43</v>
      </c>
      <c r="EB20">
        <f t="shared" si="72"/>
        <v>0</v>
      </c>
      <c r="EC20" s="3">
        <f t="shared" si="73"/>
        <v>24</v>
      </c>
      <c r="ED20">
        <f t="shared" si="74"/>
        <v>0</v>
      </c>
      <c r="EE20">
        <f t="shared" si="75"/>
        <v>0</v>
      </c>
      <c r="EF20">
        <f t="shared" si="76"/>
        <v>0</v>
      </c>
      <c r="EG20">
        <f t="shared" si="77"/>
        <v>0</v>
      </c>
      <c r="EH20">
        <f t="shared" si="78"/>
        <v>0</v>
      </c>
      <c r="EI20">
        <f t="shared" si="79"/>
        <v>0</v>
      </c>
      <c r="EJ20">
        <f t="shared" si="80"/>
        <v>0</v>
      </c>
      <c r="EK20">
        <f t="shared" si="81"/>
        <v>0</v>
      </c>
      <c r="EL20">
        <f t="shared" si="82"/>
        <v>0</v>
      </c>
      <c r="EM20">
        <f t="shared" si="83"/>
        <v>0</v>
      </c>
      <c r="EN20">
        <f t="shared" si="84"/>
        <v>43</v>
      </c>
      <c r="EO20">
        <f t="shared" si="85"/>
        <v>0</v>
      </c>
      <c r="EP20">
        <f t="shared" si="86"/>
        <v>0</v>
      </c>
      <c r="EQ20">
        <f t="shared" si="87"/>
        <v>0</v>
      </c>
      <c r="ER20">
        <f t="shared" si="88"/>
        <v>0</v>
      </c>
      <c r="ES20">
        <f t="shared" si="89"/>
        <v>0</v>
      </c>
      <c r="ET20">
        <f t="shared" si="90"/>
        <v>0</v>
      </c>
      <c r="EU20">
        <f t="shared" si="91"/>
        <v>0</v>
      </c>
      <c r="EV20">
        <f t="shared" si="92"/>
        <v>0</v>
      </c>
      <c r="EW20">
        <f t="shared" si="93"/>
        <v>0</v>
      </c>
      <c r="EX20">
        <f t="shared" si="94"/>
        <v>0</v>
      </c>
      <c r="EY20">
        <f t="shared" si="95"/>
        <v>0</v>
      </c>
      <c r="EZ20">
        <f t="shared" si="96"/>
        <v>43</v>
      </c>
      <c r="FA20">
        <f t="shared" si="97"/>
        <v>0</v>
      </c>
      <c r="FB20" s="3">
        <f t="shared" si="98"/>
        <v>24</v>
      </c>
      <c r="GA20">
        <f t="shared" si="99"/>
        <v>86</v>
      </c>
      <c r="GB20">
        <v>17</v>
      </c>
      <c r="GD20">
        <f>CV390</f>
        <v>80</v>
      </c>
      <c r="GE20">
        <f>DV390</f>
        <v>73</v>
      </c>
      <c r="GF20">
        <f t="shared" si="9"/>
        <v>5</v>
      </c>
      <c r="GG20">
        <f t="shared" si="10"/>
        <v>5</v>
      </c>
    </row>
    <row r="21" spans="2:189" x14ac:dyDescent="0.25">
      <c r="B21">
        <v>925</v>
      </c>
      <c r="C21">
        <f t="shared" si="11"/>
        <v>15</v>
      </c>
      <c r="D21">
        <v>9</v>
      </c>
      <c r="E21">
        <v>19</v>
      </c>
      <c r="F21">
        <f t="shared" si="12"/>
        <v>9</v>
      </c>
      <c r="G21">
        <f t="shared" si="13"/>
        <v>0</v>
      </c>
      <c r="H21">
        <f t="shared" si="13"/>
        <v>0</v>
      </c>
      <c r="I21">
        <f t="shared" si="13"/>
        <v>0</v>
      </c>
      <c r="J21">
        <f t="shared" si="13"/>
        <v>0</v>
      </c>
      <c r="K21">
        <f t="shared" si="13"/>
        <v>0</v>
      </c>
      <c r="L21">
        <f t="shared" si="13"/>
        <v>0</v>
      </c>
      <c r="M21">
        <f t="shared" si="13"/>
        <v>0</v>
      </c>
      <c r="N21">
        <f t="shared" si="13"/>
        <v>0</v>
      </c>
      <c r="O21">
        <f t="shared" si="13"/>
        <v>0</v>
      </c>
      <c r="P21">
        <f t="shared" si="13"/>
        <v>0</v>
      </c>
      <c r="Q21">
        <f t="shared" si="13"/>
        <v>0</v>
      </c>
      <c r="R21">
        <f t="shared" si="13"/>
        <v>0</v>
      </c>
      <c r="S21">
        <f t="shared" si="13"/>
        <v>0</v>
      </c>
      <c r="T21">
        <f t="shared" si="13"/>
        <v>0</v>
      </c>
      <c r="U21">
        <f t="shared" si="13"/>
        <v>0</v>
      </c>
      <c r="V21">
        <f t="shared" si="13"/>
        <v>19</v>
      </c>
      <c r="W21">
        <f t="shared" si="100"/>
        <v>0</v>
      </c>
      <c r="X21">
        <f t="shared" si="100"/>
        <v>0</v>
      </c>
      <c r="Y21">
        <f t="shared" si="100"/>
        <v>0</v>
      </c>
      <c r="Z21">
        <f t="shared" si="101"/>
        <v>0</v>
      </c>
      <c r="AA21">
        <f t="shared" si="101"/>
        <v>0</v>
      </c>
      <c r="AB21">
        <f t="shared" si="101"/>
        <v>0</v>
      </c>
      <c r="AC21">
        <f t="shared" si="101"/>
        <v>0</v>
      </c>
      <c r="AD21">
        <f t="shared" si="101"/>
        <v>0</v>
      </c>
      <c r="AE21">
        <v>6</v>
      </c>
      <c r="AF21">
        <v>0</v>
      </c>
      <c r="AG21">
        <v>1</v>
      </c>
      <c r="AH21">
        <f t="shared" si="14"/>
        <v>0</v>
      </c>
      <c r="AI21">
        <f>IF(AF21=1,D21,0)</f>
        <v>0</v>
      </c>
      <c r="AJ21">
        <f>IF(AF21=0,D21,0)</f>
        <v>9</v>
      </c>
      <c r="AK21">
        <v>26</v>
      </c>
      <c r="AL21">
        <f t="shared" si="15"/>
        <v>1</v>
      </c>
      <c r="AM21">
        <f t="shared" si="16"/>
        <v>6</v>
      </c>
      <c r="AN21">
        <f t="shared" si="17"/>
        <v>5.7227979274611398</v>
      </c>
      <c r="AO21">
        <f t="shared" si="18"/>
        <v>9.7031054696180448</v>
      </c>
      <c r="AP21">
        <f t="shared" si="19"/>
        <v>1.7424903853042344</v>
      </c>
      <c r="BD21" s="3">
        <f t="shared" si="20"/>
        <v>26</v>
      </c>
      <c r="BE21">
        <f>COUNTIF(G$4:G$723,"="&amp;$BD21)</f>
        <v>0</v>
      </c>
      <c r="BF21">
        <f>COUNTIF(H$4:H$723,"="&amp;$BD21)</f>
        <v>1</v>
      </c>
      <c r="BG21">
        <f>COUNTIF(I$4:I$723,"="&amp;$BD21)</f>
        <v>0</v>
      </c>
      <c r="BH21">
        <f>COUNTIF(J$4:J$723,"="&amp;$BD21)</f>
        <v>0</v>
      </c>
      <c r="BI21">
        <f>COUNTIF(K$4:K$723,"="&amp;$BD21)</f>
        <v>0</v>
      </c>
      <c r="BJ21">
        <f>COUNTIF(L$4:L$723,"="&amp;$BD21)</f>
        <v>0</v>
      </c>
      <c r="BK21">
        <f>COUNTIF(M$4:M$723,"="&amp;$BD21)</f>
        <v>0</v>
      </c>
      <c r="BL21">
        <f>COUNTIF(N$4:N$723,"="&amp;$BD21)</f>
        <v>0</v>
      </c>
      <c r="BM21">
        <f>COUNTIF(O$4:O$723,"="&amp;$BD21)</f>
        <v>0</v>
      </c>
      <c r="BN21">
        <f>COUNTIF(P$4:P$723,"="&amp;$BD21)</f>
        <v>0</v>
      </c>
      <c r="BO21">
        <f>COUNTIF(Q$4:Q$723,"="&amp;$BD21)</f>
        <v>0</v>
      </c>
      <c r="BP21">
        <f>COUNTIF(R$4:R$723,"="&amp;$BD21)</f>
        <v>0</v>
      </c>
      <c r="BQ21">
        <f>COUNTIF(S$4:S$723,"="&amp;$BD21)</f>
        <v>0</v>
      </c>
      <c r="BR21">
        <f>COUNTIF(T$4:T$723,"="&amp;$BD21)</f>
        <v>0</v>
      </c>
      <c r="BS21">
        <f>COUNTIF(U$4:U$723,"="&amp;$BD21)</f>
        <v>0</v>
      </c>
      <c r="BT21">
        <f>COUNTIF(V$4:V$723,"="&amp;$BD21)</f>
        <v>0</v>
      </c>
      <c r="BU21">
        <f>COUNTIF(W$4:W$723,"="&amp;$BD21)</f>
        <v>0</v>
      </c>
      <c r="BV21">
        <f>COUNTIF(X$4:X$723,"="&amp;$BD21)</f>
        <v>0</v>
      </c>
      <c r="BW21">
        <f>COUNTIF(Y$4:Y$723,"="&amp;$BD21)</f>
        <v>0</v>
      </c>
      <c r="BX21">
        <f>COUNTIF(Z$4:Z$723,"="&amp;$BD21)</f>
        <v>0</v>
      </c>
      <c r="BY21">
        <f>COUNTIF(AA$4:AA$723,"="&amp;$BD21)</f>
        <v>0</v>
      </c>
      <c r="BZ21">
        <f>COUNTIF(AB$4:AB$723,"="&amp;$BD21)</f>
        <v>0</v>
      </c>
      <c r="CA21">
        <f>COUNTIF(AC$4:AC$723,"="&amp;$BD21)</f>
        <v>0</v>
      </c>
      <c r="CB21">
        <f>COUNTIF(AD$4:AD$723,"="&amp;$BD21)</f>
        <v>0</v>
      </c>
      <c r="CC21">
        <f t="shared" si="21"/>
        <v>1</v>
      </c>
      <c r="CD21" s="3">
        <f t="shared" si="22"/>
        <v>26</v>
      </c>
      <c r="CE21" s="2">
        <f t="shared" si="23"/>
        <v>0</v>
      </c>
      <c r="CF21" s="2">
        <f t="shared" si="24"/>
        <v>67</v>
      </c>
      <c r="CG21" s="2">
        <f t="shared" si="25"/>
        <v>0</v>
      </c>
      <c r="CH21" s="2">
        <f t="shared" si="26"/>
        <v>0</v>
      </c>
      <c r="CI21" s="2">
        <f t="shared" si="27"/>
        <v>0</v>
      </c>
      <c r="CJ21" s="2">
        <f t="shared" si="28"/>
        <v>0</v>
      </c>
      <c r="CK21" s="2">
        <f t="shared" si="29"/>
        <v>0</v>
      </c>
      <c r="CL21" s="2">
        <f t="shared" si="30"/>
        <v>0</v>
      </c>
      <c r="CM21" s="2">
        <f t="shared" si="31"/>
        <v>0</v>
      </c>
      <c r="CN21" s="2">
        <f t="shared" si="32"/>
        <v>0</v>
      </c>
      <c r="CO21" s="2">
        <f t="shared" si="33"/>
        <v>0</v>
      </c>
      <c r="CP21" s="2">
        <f t="shared" si="34"/>
        <v>0</v>
      </c>
      <c r="CQ21" s="2">
        <f t="shared" si="35"/>
        <v>0</v>
      </c>
      <c r="CR21" s="2">
        <f t="shared" si="36"/>
        <v>0</v>
      </c>
      <c r="CS21" s="2">
        <f t="shared" si="37"/>
        <v>0</v>
      </c>
      <c r="CT21" s="2">
        <f t="shared" si="38"/>
        <v>0</v>
      </c>
      <c r="CU21" s="2">
        <f t="shared" si="39"/>
        <v>0</v>
      </c>
      <c r="CV21" s="2">
        <f t="shared" si="40"/>
        <v>0</v>
      </c>
      <c r="CW21" s="2">
        <f t="shared" si="41"/>
        <v>0</v>
      </c>
      <c r="CX21" s="2">
        <f t="shared" si="42"/>
        <v>0</v>
      </c>
      <c r="CY21" s="2">
        <f t="shared" si="43"/>
        <v>0</v>
      </c>
      <c r="CZ21" s="2">
        <f t="shared" si="44"/>
        <v>0</v>
      </c>
      <c r="DA21" s="2">
        <f t="shared" si="45"/>
        <v>0</v>
      </c>
      <c r="DB21" s="2">
        <f t="shared" si="46"/>
        <v>0</v>
      </c>
      <c r="DC21" s="2">
        <f t="shared" si="47"/>
        <v>67</v>
      </c>
      <c r="DD21" s="3">
        <f t="shared" si="48"/>
        <v>26</v>
      </c>
      <c r="DE21">
        <f t="shared" si="49"/>
        <v>0</v>
      </c>
      <c r="DF21">
        <f t="shared" si="50"/>
        <v>67</v>
      </c>
      <c r="DG21">
        <f t="shared" si="51"/>
        <v>0</v>
      </c>
      <c r="DH21">
        <f t="shared" si="52"/>
        <v>0</v>
      </c>
      <c r="DI21">
        <f t="shared" si="53"/>
        <v>0</v>
      </c>
      <c r="DJ21">
        <f t="shared" si="54"/>
        <v>0</v>
      </c>
      <c r="DK21">
        <f t="shared" si="55"/>
        <v>0</v>
      </c>
      <c r="DL21">
        <f t="shared" si="56"/>
        <v>0</v>
      </c>
      <c r="DM21">
        <f t="shared" si="57"/>
        <v>0</v>
      </c>
      <c r="DN21">
        <f t="shared" si="58"/>
        <v>0</v>
      </c>
      <c r="DO21">
        <f t="shared" si="59"/>
        <v>0</v>
      </c>
      <c r="DP21">
        <f t="shared" si="60"/>
        <v>0</v>
      </c>
      <c r="DQ21">
        <f t="shared" si="61"/>
        <v>0</v>
      </c>
      <c r="DR21">
        <f t="shared" si="62"/>
        <v>0</v>
      </c>
      <c r="DS21">
        <f t="shared" si="63"/>
        <v>0</v>
      </c>
      <c r="DT21">
        <f t="shared" si="64"/>
        <v>0</v>
      </c>
      <c r="DU21">
        <f t="shared" si="65"/>
        <v>0</v>
      </c>
      <c r="DV21">
        <f t="shared" si="66"/>
        <v>0</v>
      </c>
      <c r="DW21">
        <f t="shared" si="67"/>
        <v>0</v>
      </c>
      <c r="DX21">
        <f t="shared" si="68"/>
        <v>0</v>
      </c>
      <c r="DY21">
        <f t="shared" si="69"/>
        <v>0</v>
      </c>
      <c r="DZ21">
        <f t="shared" si="70"/>
        <v>0</v>
      </c>
      <c r="EA21">
        <f t="shared" si="71"/>
        <v>0</v>
      </c>
      <c r="EB21">
        <f t="shared" si="72"/>
        <v>0</v>
      </c>
      <c r="EC21" s="3">
        <f t="shared" si="73"/>
        <v>26</v>
      </c>
      <c r="ED21">
        <f t="shared" si="74"/>
        <v>0</v>
      </c>
      <c r="EE21">
        <f t="shared" si="75"/>
        <v>0</v>
      </c>
      <c r="EF21">
        <f t="shared" si="76"/>
        <v>0</v>
      </c>
      <c r="EG21">
        <f t="shared" si="77"/>
        <v>0</v>
      </c>
      <c r="EH21">
        <f t="shared" si="78"/>
        <v>0</v>
      </c>
      <c r="EI21">
        <f t="shared" si="79"/>
        <v>0</v>
      </c>
      <c r="EJ21">
        <f t="shared" si="80"/>
        <v>0</v>
      </c>
      <c r="EK21">
        <f t="shared" si="81"/>
        <v>0</v>
      </c>
      <c r="EL21">
        <f t="shared" si="82"/>
        <v>0</v>
      </c>
      <c r="EM21">
        <f t="shared" si="83"/>
        <v>0</v>
      </c>
      <c r="EN21">
        <f t="shared" si="84"/>
        <v>0</v>
      </c>
      <c r="EO21">
        <f t="shared" si="85"/>
        <v>0</v>
      </c>
      <c r="EP21">
        <f t="shared" si="86"/>
        <v>0</v>
      </c>
      <c r="EQ21">
        <f t="shared" si="87"/>
        <v>0</v>
      </c>
      <c r="ER21">
        <f t="shared" si="88"/>
        <v>0</v>
      </c>
      <c r="ES21">
        <f t="shared" si="89"/>
        <v>0</v>
      </c>
      <c r="ET21">
        <f t="shared" si="90"/>
        <v>0</v>
      </c>
      <c r="EU21">
        <f t="shared" si="91"/>
        <v>0</v>
      </c>
      <c r="EV21">
        <f t="shared" si="92"/>
        <v>0</v>
      </c>
      <c r="EW21">
        <f t="shared" si="93"/>
        <v>0</v>
      </c>
      <c r="EX21">
        <f t="shared" si="94"/>
        <v>0</v>
      </c>
      <c r="EY21">
        <f t="shared" si="95"/>
        <v>0</v>
      </c>
      <c r="EZ21">
        <f t="shared" si="96"/>
        <v>0</v>
      </c>
      <c r="FA21">
        <f t="shared" si="97"/>
        <v>0</v>
      </c>
      <c r="FB21" s="3">
        <f t="shared" si="98"/>
        <v>26</v>
      </c>
      <c r="GA21">
        <f t="shared" si="99"/>
        <v>0</v>
      </c>
      <c r="GB21">
        <v>18</v>
      </c>
      <c r="GD21">
        <f>CW390</f>
        <v>95</v>
      </c>
      <c r="GE21">
        <f>DW390</f>
        <v>95</v>
      </c>
      <c r="GF21">
        <f t="shared" si="9"/>
        <v>1</v>
      </c>
      <c r="GG21">
        <f t="shared" si="10"/>
        <v>1</v>
      </c>
    </row>
    <row r="22" spans="2:189" x14ac:dyDescent="0.25">
      <c r="B22">
        <v>22318</v>
      </c>
      <c r="C22">
        <f t="shared" si="11"/>
        <v>11</v>
      </c>
      <c r="D22">
        <v>2</v>
      </c>
      <c r="E22">
        <v>20</v>
      </c>
      <c r="F22">
        <f t="shared" si="12"/>
        <v>2</v>
      </c>
      <c r="G22">
        <f t="shared" si="13"/>
        <v>0</v>
      </c>
      <c r="H22">
        <f t="shared" si="13"/>
        <v>0</v>
      </c>
      <c r="I22">
        <f t="shared" si="13"/>
        <v>0</v>
      </c>
      <c r="J22">
        <f t="shared" si="13"/>
        <v>0</v>
      </c>
      <c r="K22">
        <f t="shared" si="13"/>
        <v>0</v>
      </c>
      <c r="L22">
        <f t="shared" si="13"/>
        <v>0</v>
      </c>
      <c r="M22">
        <f t="shared" si="13"/>
        <v>0</v>
      </c>
      <c r="N22">
        <f t="shared" si="13"/>
        <v>0</v>
      </c>
      <c r="O22">
        <f t="shared" si="13"/>
        <v>0</v>
      </c>
      <c r="P22">
        <f t="shared" si="13"/>
        <v>0</v>
      </c>
      <c r="Q22">
        <f t="shared" si="13"/>
        <v>0</v>
      </c>
      <c r="R22">
        <f t="shared" si="13"/>
        <v>20</v>
      </c>
      <c r="S22">
        <f t="shared" si="13"/>
        <v>0</v>
      </c>
      <c r="T22">
        <f t="shared" si="13"/>
        <v>0</v>
      </c>
      <c r="U22">
        <f t="shared" si="13"/>
        <v>0</v>
      </c>
      <c r="V22">
        <f t="shared" si="13"/>
        <v>0</v>
      </c>
      <c r="W22">
        <f t="shared" si="100"/>
        <v>0</v>
      </c>
      <c r="X22">
        <f t="shared" si="100"/>
        <v>0</v>
      </c>
      <c r="Y22">
        <f t="shared" si="100"/>
        <v>0</v>
      </c>
      <c r="Z22">
        <f t="shared" si="101"/>
        <v>0</v>
      </c>
      <c r="AA22">
        <f t="shared" si="101"/>
        <v>0</v>
      </c>
      <c r="AB22">
        <f t="shared" si="101"/>
        <v>0</v>
      </c>
      <c r="AC22">
        <f t="shared" si="101"/>
        <v>0</v>
      </c>
      <c r="AD22">
        <f t="shared" si="101"/>
        <v>0</v>
      </c>
      <c r="AE22">
        <v>3</v>
      </c>
      <c r="AF22">
        <v>0</v>
      </c>
      <c r="AG22">
        <v>0</v>
      </c>
      <c r="AH22">
        <f t="shared" si="14"/>
        <v>0</v>
      </c>
      <c r="AI22">
        <f>IF(AF22=1,D22,0)</f>
        <v>0</v>
      </c>
      <c r="AJ22">
        <f>IF(AF22=0,D22,0)</f>
        <v>2</v>
      </c>
      <c r="AK22">
        <v>29</v>
      </c>
      <c r="AL22">
        <f t="shared" si="15"/>
        <v>2</v>
      </c>
      <c r="AM22">
        <f t="shared" si="16"/>
        <v>11</v>
      </c>
      <c r="AN22">
        <f t="shared" si="17"/>
        <v>5.7227979274611398</v>
      </c>
      <c r="AO22">
        <f t="shared" si="18"/>
        <v>9.7031054696180448</v>
      </c>
      <c r="AP22">
        <f t="shared" si="19"/>
        <v>1.7424903853042344</v>
      </c>
      <c r="BD22" s="3">
        <f t="shared" si="20"/>
        <v>29</v>
      </c>
      <c r="BE22">
        <f>COUNTIF(G$4:G$723,"="&amp;$BD22)</f>
        <v>0</v>
      </c>
      <c r="BF22">
        <f>COUNTIF(H$4:H$723,"="&amp;$BD22)</f>
        <v>0</v>
      </c>
      <c r="BG22">
        <f>COUNTIF(I$4:I$723,"="&amp;$BD22)</f>
        <v>0</v>
      </c>
      <c r="BH22">
        <f>COUNTIF(J$4:J$723,"="&amp;$BD22)</f>
        <v>0</v>
      </c>
      <c r="BI22">
        <f>COUNTIF(K$4:K$723,"="&amp;$BD22)</f>
        <v>0</v>
      </c>
      <c r="BJ22">
        <f>COUNTIF(L$4:L$723,"="&amp;$BD22)</f>
        <v>0</v>
      </c>
      <c r="BK22">
        <f>COUNTIF(M$4:M$723,"="&amp;$BD22)</f>
        <v>0</v>
      </c>
      <c r="BL22">
        <f>COUNTIF(N$4:N$723,"="&amp;$BD22)</f>
        <v>0</v>
      </c>
      <c r="BM22">
        <f>COUNTIF(O$4:O$723,"="&amp;$BD22)</f>
        <v>0</v>
      </c>
      <c r="BN22">
        <f>COUNTIF(P$4:P$723,"="&amp;$BD22)</f>
        <v>0</v>
      </c>
      <c r="BO22">
        <f>COUNTIF(Q$4:Q$723,"="&amp;$BD22)</f>
        <v>0</v>
      </c>
      <c r="BP22">
        <f>COUNTIF(R$4:R$723,"="&amp;$BD22)</f>
        <v>0</v>
      </c>
      <c r="BQ22">
        <f>COUNTIF(S$4:S$723,"="&amp;$BD22)</f>
        <v>1</v>
      </c>
      <c r="BR22">
        <f>COUNTIF(T$4:T$723,"="&amp;$BD22)</f>
        <v>0</v>
      </c>
      <c r="BS22">
        <f>COUNTIF(U$4:U$723,"="&amp;$BD22)</f>
        <v>0</v>
      </c>
      <c r="BT22">
        <f>COUNTIF(V$4:V$723,"="&amp;$BD22)</f>
        <v>1</v>
      </c>
      <c r="BU22">
        <f>COUNTIF(W$4:W$723,"="&amp;$BD22)</f>
        <v>0</v>
      </c>
      <c r="BV22">
        <f>COUNTIF(X$4:X$723,"="&amp;$BD22)</f>
        <v>0</v>
      </c>
      <c r="BW22">
        <f>COUNTIF(Y$4:Y$723,"="&amp;$BD22)</f>
        <v>0</v>
      </c>
      <c r="BX22">
        <f>COUNTIF(Z$4:Z$723,"="&amp;$BD22)</f>
        <v>0</v>
      </c>
      <c r="BY22">
        <f>COUNTIF(AA$4:AA$723,"="&amp;$BD22)</f>
        <v>0</v>
      </c>
      <c r="BZ22">
        <f>COUNTIF(AB$4:AB$723,"="&amp;$BD22)</f>
        <v>0</v>
      </c>
      <c r="CA22">
        <f>COUNTIF(AC$4:AC$723,"="&amp;$BD22)</f>
        <v>0</v>
      </c>
      <c r="CB22">
        <f>COUNTIF(AD$4:AD$723,"="&amp;$BD22)</f>
        <v>0</v>
      </c>
      <c r="CC22">
        <f t="shared" si="21"/>
        <v>2</v>
      </c>
      <c r="CD22" s="3">
        <f t="shared" si="22"/>
        <v>29</v>
      </c>
      <c r="CE22" s="2">
        <f t="shared" si="23"/>
        <v>0</v>
      </c>
      <c r="CF22" s="2">
        <f t="shared" si="24"/>
        <v>0</v>
      </c>
      <c r="CG22" s="2">
        <f t="shared" si="25"/>
        <v>0</v>
      </c>
      <c r="CH22" s="2">
        <f t="shared" si="26"/>
        <v>0</v>
      </c>
      <c r="CI22" s="2">
        <f t="shared" si="27"/>
        <v>0</v>
      </c>
      <c r="CJ22" s="2">
        <f t="shared" si="28"/>
        <v>0</v>
      </c>
      <c r="CK22" s="2">
        <f t="shared" si="29"/>
        <v>0</v>
      </c>
      <c r="CL22" s="2">
        <f t="shared" si="30"/>
        <v>0</v>
      </c>
      <c r="CM22" s="2">
        <f t="shared" si="31"/>
        <v>0</v>
      </c>
      <c r="CN22" s="2">
        <f t="shared" si="32"/>
        <v>0</v>
      </c>
      <c r="CO22" s="2">
        <f t="shared" si="33"/>
        <v>0</v>
      </c>
      <c r="CP22" s="2">
        <f t="shared" si="34"/>
        <v>0</v>
      </c>
      <c r="CQ22" s="2">
        <f t="shared" si="35"/>
        <v>25</v>
      </c>
      <c r="CR22" s="2">
        <f t="shared" si="36"/>
        <v>0</v>
      </c>
      <c r="CS22" s="2">
        <f t="shared" si="37"/>
        <v>0</v>
      </c>
      <c r="CT22" s="2">
        <f t="shared" si="38"/>
        <v>25</v>
      </c>
      <c r="CU22" s="2">
        <f t="shared" si="39"/>
        <v>0</v>
      </c>
      <c r="CV22" s="2">
        <f t="shared" si="40"/>
        <v>0</v>
      </c>
      <c r="CW22" s="2">
        <f t="shared" si="41"/>
        <v>0</v>
      </c>
      <c r="CX22" s="2">
        <f t="shared" si="42"/>
        <v>0</v>
      </c>
      <c r="CY22" s="2">
        <f t="shared" si="43"/>
        <v>0</v>
      </c>
      <c r="CZ22" s="2">
        <f t="shared" si="44"/>
        <v>0</v>
      </c>
      <c r="DA22" s="2">
        <f t="shared" si="45"/>
        <v>0</v>
      </c>
      <c r="DB22" s="2">
        <f t="shared" si="46"/>
        <v>0</v>
      </c>
      <c r="DC22" s="2">
        <f t="shared" si="47"/>
        <v>50</v>
      </c>
      <c r="DD22" s="3">
        <f t="shared" si="48"/>
        <v>29</v>
      </c>
      <c r="DE22">
        <f t="shared" si="49"/>
        <v>0</v>
      </c>
      <c r="DF22">
        <f t="shared" si="50"/>
        <v>0</v>
      </c>
      <c r="DG22">
        <f t="shared" si="51"/>
        <v>0</v>
      </c>
      <c r="DH22">
        <f t="shared" si="52"/>
        <v>0</v>
      </c>
      <c r="DI22">
        <f t="shared" si="53"/>
        <v>0</v>
      </c>
      <c r="DJ22">
        <f t="shared" si="54"/>
        <v>0</v>
      </c>
      <c r="DK22">
        <f t="shared" si="55"/>
        <v>0</v>
      </c>
      <c r="DL22">
        <f t="shared" si="56"/>
        <v>0</v>
      </c>
      <c r="DM22">
        <f t="shared" si="57"/>
        <v>0</v>
      </c>
      <c r="DN22">
        <f t="shared" si="58"/>
        <v>0</v>
      </c>
      <c r="DO22">
        <f t="shared" si="59"/>
        <v>0</v>
      </c>
      <c r="DP22">
        <f t="shared" si="60"/>
        <v>0</v>
      </c>
      <c r="DQ22">
        <f t="shared" si="61"/>
        <v>25</v>
      </c>
      <c r="DR22">
        <f t="shared" si="62"/>
        <v>0</v>
      </c>
      <c r="DS22">
        <f t="shared" si="63"/>
        <v>0</v>
      </c>
      <c r="DT22">
        <f t="shared" si="64"/>
        <v>25</v>
      </c>
      <c r="DU22">
        <f t="shared" si="65"/>
        <v>0</v>
      </c>
      <c r="DV22">
        <f t="shared" si="66"/>
        <v>0</v>
      </c>
      <c r="DW22">
        <f t="shared" si="67"/>
        <v>0</v>
      </c>
      <c r="DX22">
        <f t="shared" si="68"/>
        <v>0</v>
      </c>
      <c r="DY22">
        <f t="shared" si="69"/>
        <v>0</v>
      </c>
      <c r="DZ22">
        <f t="shared" si="70"/>
        <v>0</v>
      </c>
      <c r="EA22">
        <f t="shared" si="71"/>
        <v>0</v>
      </c>
      <c r="EB22">
        <f t="shared" si="72"/>
        <v>0</v>
      </c>
      <c r="EC22" s="3">
        <f t="shared" si="73"/>
        <v>29</v>
      </c>
      <c r="ED22">
        <f t="shared" si="74"/>
        <v>0</v>
      </c>
      <c r="EE22">
        <f t="shared" si="75"/>
        <v>0</v>
      </c>
      <c r="EF22">
        <f t="shared" si="76"/>
        <v>0</v>
      </c>
      <c r="EG22">
        <f t="shared" si="77"/>
        <v>0</v>
      </c>
      <c r="EH22">
        <f t="shared" si="78"/>
        <v>0</v>
      </c>
      <c r="EI22">
        <f t="shared" si="79"/>
        <v>0</v>
      </c>
      <c r="EJ22">
        <f t="shared" si="80"/>
        <v>0</v>
      </c>
      <c r="EK22">
        <f t="shared" si="81"/>
        <v>0</v>
      </c>
      <c r="EL22">
        <f t="shared" si="82"/>
        <v>0</v>
      </c>
      <c r="EM22">
        <f t="shared" si="83"/>
        <v>0</v>
      </c>
      <c r="EN22">
        <f t="shared" si="84"/>
        <v>0</v>
      </c>
      <c r="EO22">
        <f t="shared" si="85"/>
        <v>0</v>
      </c>
      <c r="EP22">
        <f t="shared" si="86"/>
        <v>25</v>
      </c>
      <c r="EQ22">
        <f t="shared" si="87"/>
        <v>0</v>
      </c>
      <c r="ER22">
        <f t="shared" si="88"/>
        <v>0</v>
      </c>
      <c r="ES22">
        <f t="shared" si="89"/>
        <v>25</v>
      </c>
      <c r="ET22">
        <f t="shared" si="90"/>
        <v>0</v>
      </c>
      <c r="EU22">
        <f t="shared" si="91"/>
        <v>0</v>
      </c>
      <c r="EV22">
        <f t="shared" si="92"/>
        <v>0</v>
      </c>
      <c r="EW22">
        <f t="shared" si="93"/>
        <v>0</v>
      </c>
      <c r="EX22">
        <f t="shared" si="94"/>
        <v>0</v>
      </c>
      <c r="EY22">
        <f t="shared" si="95"/>
        <v>0</v>
      </c>
      <c r="EZ22">
        <f t="shared" si="96"/>
        <v>0</v>
      </c>
      <c r="FA22">
        <f t="shared" si="97"/>
        <v>0</v>
      </c>
      <c r="FB22" s="3">
        <f t="shared" si="98"/>
        <v>29</v>
      </c>
      <c r="GA22">
        <f t="shared" si="99"/>
        <v>50</v>
      </c>
      <c r="GB22">
        <v>19</v>
      </c>
      <c r="GD22">
        <f>CX390</f>
        <v>101</v>
      </c>
      <c r="GE22">
        <f>DX390</f>
        <v>101</v>
      </c>
      <c r="GF22">
        <f t="shared" si="9"/>
        <v>1</v>
      </c>
      <c r="GG22">
        <f t="shared" si="10"/>
        <v>1</v>
      </c>
    </row>
    <row r="23" spans="2:189" x14ac:dyDescent="0.25">
      <c r="B23">
        <v>26243</v>
      </c>
      <c r="C23">
        <f t="shared" si="11"/>
        <v>5</v>
      </c>
      <c r="D23">
        <v>2</v>
      </c>
      <c r="E23">
        <v>20</v>
      </c>
      <c r="F23">
        <f t="shared" si="12"/>
        <v>2</v>
      </c>
      <c r="G23">
        <f t="shared" si="13"/>
        <v>0</v>
      </c>
      <c r="H23">
        <f t="shared" si="13"/>
        <v>0</v>
      </c>
      <c r="I23">
        <f t="shared" si="13"/>
        <v>0</v>
      </c>
      <c r="J23">
        <f t="shared" si="13"/>
        <v>0</v>
      </c>
      <c r="K23">
        <f t="shared" si="13"/>
        <v>0</v>
      </c>
      <c r="L23">
        <f t="shared" si="13"/>
        <v>20</v>
      </c>
      <c r="M23">
        <f t="shared" si="13"/>
        <v>0</v>
      </c>
      <c r="N23">
        <f t="shared" si="13"/>
        <v>0</v>
      </c>
      <c r="O23">
        <f t="shared" si="13"/>
        <v>0</v>
      </c>
      <c r="P23">
        <f t="shared" si="13"/>
        <v>0</v>
      </c>
      <c r="Q23">
        <f t="shared" si="13"/>
        <v>0</v>
      </c>
      <c r="R23">
        <f t="shared" si="13"/>
        <v>0</v>
      </c>
      <c r="S23">
        <f t="shared" si="13"/>
        <v>0</v>
      </c>
      <c r="T23">
        <f t="shared" si="13"/>
        <v>0</v>
      </c>
      <c r="U23">
        <f t="shared" si="13"/>
        <v>0</v>
      </c>
      <c r="V23">
        <f t="shared" si="13"/>
        <v>0</v>
      </c>
      <c r="W23">
        <f t="shared" si="100"/>
        <v>0</v>
      </c>
      <c r="X23">
        <f t="shared" si="100"/>
        <v>0</v>
      </c>
      <c r="Y23">
        <f t="shared" si="100"/>
        <v>0</v>
      </c>
      <c r="Z23">
        <f t="shared" si="101"/>
        <v>0</v>
      </c>
      <c r="AA23">
        <f t="shared" si="101"/>
        <v>0</v>
      </c>
      <c r="AB23">
        <f t="shared" si="101"/>
        <v>0</v>
      </c>
      <c r="AC23">
        <f t="shared" si="101"/>
        <v>0</v>
      </c>
      <c r="AD23">
        <f t="shared" si="101"/>
        <v>0</v>
      </c>
      <c r="AE23">
        <v>4</v>
      </c>
      <c r="AF23">
        <v>0</v>
      </c>
      <c r="AG23">
        <v>0</v>
      </c>
      <c r="AH23">
        <f t="shared" si="14"/>
        <v>0</v>
      </c>
      <c r="AI23">
        <f>IF(AF23=1,D23,0)</f>
        <v>0</v>
      </c>
      <c r="AJ23">
        <f>IF(AF23=0,D23,0)</f>
        <v>2</v>
      </c>
      <c r="AK23">
        <v>32</v>
      </c>
      <c r="AL23">
        <f t="shared" si="15"/>
        <v>3</v>
      </c>
      <c r="AM23">
        <f t="shared" si="16"/>
        <v>13</v>
      </c>
      <c r="AN23">
        <f t="shared" si="17"/>
        <v>5.7227979274611398</v>
      </c>
      <c r="AO23">
        <f t="shared" si="18"/>
        <v>9.7031054696180448</v>
      </c>
      <c r="AP23">
        <f t="shared" si="19"/>
        <v>1.7424903853042344</v>
      </c>
      <c r="BD23" s="3">
        <f t="shared" si="20"/>
        <v>32</v>
      </c>
      <c r="BE23">
        <f>COUNTIF(G$4:G$723,"="&amp;$BD23)</f>
        <v>0</v>
      </c>
      <c r="BF23">
        <f>COUNTIF(H$4:H$723,"="&amp;$BD23)</f>
        <v>1</v>
      </c>
      <c r="BG23">
        <f>COUNTIF(I$4:I$723,"="&amp;$BD23)</f>
        <v>0</v>
      </c>
      <c r="BH23">
        <f>COUNTIF(J$4:J$723,"="&amp;$BD23)</f>
        <v>0</v>
      </c>
      <c r="BI23">
        <f>COUNTIF(K$4:K$723,"="&amp;$BD23)</f>
        <v>0</v>
      </c>
      <c r="BJ23">
        <f>COUNTIF(L$4:L$723,"="&amp;$BD23)</f>
        <v>0</v>
      </c>
      <c r="BK23">
        <f>COUNTIF(M$4:M$723,"="&amp;$BD23)</f>
        <v>0</v>
      </c>
      <c r="BL23">
        <f>COUNTIF(N$4:N$723,"="&amp;$BD23)</f>
        <v>1</v>
      </c>
      <c r="BM23">
        <f>COUNTIF(O$4:O$723,"="&amp;$BD23)</f>
        <v>0</v>
      </c>
      <c r="BN23">
        <f>COUNTIF(P$4:P$723,"="&amp;$BD23)</f>
        <v>0</v>
      </c>
      <c r="BO23">
        <f>COUNTIF(Q$4:Q$723,"="&amp;$BD23)</f>
        <v>0</v>
      </c>
      <c r="BP23">
        <f>COUNTIF(R$4:R$723,"="&amp;$BD23)</f>
        <v>0</v>
      </c>
      <c r="BQ23">
        <f>COUNTIF(S$4:S$723,"="&amp;$BD23)</f>
        <v>0</v>
      </c>
      <c r="BR23">
        <f>COUNTIF(T$4:T$723,"="&amp;$BD23)</f>
        <v>0</v>
      </c>
      <c r="BS23">
        <f>COUNTIF(U$4:U$723,"="&amp;$BD23)</f>
        <v>0</v>
      </c>
      <c r="BT23">
        <f>COUNTIF(V$4:V$723,"="&amp;$BD23)</f>
        <v>1</v>
      </c>
      <c r="BU23">
        <f>COUNTIF(W$4:W$723,"="&amp;$BD23)</f>
        <v>0</v>
      </c>
      <c r="BV23">
        <f>COUNTIF(X$4:X$723,"="&amp;$BD23)</f>
        <v>0</v>
      </c>
      <c r="BW23">
        <f>COUNTIF(Y$4:Y$723,"="&amp;$BD23)</f>
        <v>0</v>
      </c>
      <c r="BX23">
        <f>COUNTIF(Z$4:Z$723,"="&amp;$BD23)</f>
        <v>0</v>
      </c>
      <c r="BY23">
        <f>COUNTIF(AA$4:AA$723,"="&amp;$BD23)</f>
        <v>0</v>
      </c>
      <c r="BZ23">
        <f>COUNTIF(AB$4:AB$723,"="&amp;$BD23)</f>
        <v>0</v>
      </c>
      <c r="CA23">
        <f>COUNTIF(AC$4:AC$723,"="&amp;$BD23)</f>
        <v>0</v>
      </c>
      <c r="CB23">
        <f>COUNTIF(AD$4:AD$723,"="&amp;$BD23)</f>
        <v>0</v>
      </c>
      <c r="CC23">
        <f t="shared" si="21"/>
        <v>3</v>
      </c>
      <c r="CD23" s="3">
        <f t="shared" si="22"/>
        <v>32</v>
      </c>
      <c r="CE23" s="2">
        <f t="shared" si="23"/>
        <v>0</v>
      </c>
      <c r="CF23" s="2">
        <f t="shared" si="24"/>
        <v>41</v>
      </c>
      <c r="CG23" s="2">
        <f t="shared" si="25"/>
        <v>0</v>
      </c>
      <c r="CH23" s="2">
        <f t="shared" si="26"/>
        <v>0</v>
      </c>
      <c r="CI23" s="2">
        <f t="shared" si="27"/>
        <v>0</v>
      </c>
      <c r="CJ23" s="2">
        <f t="shared" si="28"/>
        <v>0</v>
      </c>
      <c r="CK23" s="2">
        <f t="shared" si="29"/>
        <v>0</v>
      </c>
      <c r="CL23" s="2">
        <f t="shared" si="30"/>
        <v>41</v>
      </c>
      <c r="CM23" s="2">
        <f t="shared" si="31"/>
        <v>0</v>
      </c>
      <c r="CN23" s="2">
        <f t="shared" si="32"/>
        <v>0</v>
      </c>
      <c r="CO23" s="2">
        <f t="shared" si="33"/>
        <v>0</v>
      </c>
      <c r="CP23" s="2">
        <f t="shared" si="34"/>
        <v>0</v>
      </c>
      <c r="CQ23" s="2">
        <f t="shared" si="35"/>
        <v>0</v>
      </c>
      <c r="CR23" s="2">
        <f t="shared" si="36"/>
        <v>0</v>
      </c>
      <c r="CS23" s="2">
        <f t="shared" si="37"/>
        <v>0</v>
      </c>
      <c r="CT23" s="2">
        <f t="shared" si="38"/>
        <v>41</v>
      </c>
      <c r="CU23" s="2">
        <f t="shared" si="39"/>
        <v>0</v>
      </c>
      <c r="CV23" s="2">
        <f t="shared" si="40"/>
        <v>0</v>
      </c>
      <c r="CW23" s="2">
        <f t="shared" si="41"/>
        <v>0</v>
      </c>
      <c r="CX23" s="2">
        <f t="shared" si="42"/>
        <v>0</v>
      </c>
      <c r="CY23" s="2">
        <f t="shared" si="43"/>
        <v>0</v>
      </c>
      <c r="CZ23" s="2">
        <f t="shared" si="44"/>
        <v>0</v>
      </c>
      <c r="DA23" s="2">
        <f t="shared" si="45"/>
        <v>0</v>
      </c>
      <c r="DB23" s="2">
        <f t="shared" si="46"/>
        <v>0</v>
      </c>
      <c r="DC23" s="2">
        <f t="shared" si="47"/>
        <v>123</v>
      </c>
      <c r="DD23" s="3">
        <f t="shared" si="48"/>
        <v>32</v>
      </c>
      <c r="DE23">
        <f t="shared" si="49"/>
        <v>0</v>
      </c>
      <c r="DF23">
        <f t="shared" si="50"/>
        <v>41</v>
      </c>
      <c r="DG23">
        <f t="shared" si="51"/>
        <v>0</v>
      </c>
      <c r="DH23">
        <f t="shared" si="52"/>
        <v>0</v>
      </c>
      <c r="DI23">
        <f t="shared" si="53"/>
        <v>0</v>
      </c>
      <c r="DJ23">
        <f t="shared" si="54"/>
        <v>0</v>
      </c>
      <c r="DK23">
        <f t="shared" si="55"/>
        <v>0</v>
      </c>
      <c r="DL23">
        <f t="shared" si="56"/>
        <v>41</v>
      </c>
      <c r="DM23">
        <f t="shared" si="57"/>
        <v>0</v>
      </c>
      <c r="DN23">
        <f t="shared" si="58"/>
        <v>0</v>
      </c>
      <c r="DO23">
        <f t="shared" si="59"/>
        <v>0</v>
      </c>
      <c r="DP23">
        <f t="shared" si="60"/>
        <v>0</v>
      </c>
      <c r="DQ23">
        <f t="shared" si="61"/>
        <v>0</v>
      </c>
      <c r="DR23">
        <f t="shared" si="62"/>
        <v>0</v>
      </c>
      <c r="DS23">
        <f t="shared" si="63"/>
        <v>0</v>
      </c>
      <c r="DT23">
        <f t="shared" si="64"/>
        <v>41</v>
      </c>
      <c r="DU23">
        <f t="shared" si="65"/>
        <v>0</v>
      </c>
      <c r="DV23">
        <f t="shared" si="66"/>
        <v>0</v>
      </c>
      <c r="DW23">
        <f t="shared" si="67"/>
        <v>0</v>
      </c>
      <c r="DX23">
        <f t="shared" si="68"/>
        <v>0</v>
      </c>
      <c r="DY23">
        <f t="shared" si="69"/>
        <v>0</v>
      </c>
      <c r="DZ23">
        <f t="shared" si="70"/>
        <v>0</v>
      </c>
      <c r="EA23">
        <f t="shared" si="71"/>
        <v>0</v>
      </c>
      <c r="EB23">
        <f t="shared" si="72"/>
        <v>0</v>
      </c>
      <c r="EC23" s="3">
        <f t="shared" si="73"/>
        <v>32</v>
      </c>
      <c r="ED23">
        <f t="shared" si="74"/>
        <v>0</v>
      </c>
      <c r="EE23">
        <f t="shared" si="75"/>
        <v>41</v>
      </c>
      <c r="EF23">
        <f t="shared" si="76"/>
        <v>0</v>
      </c>
      <c r="EG23">
        <f t="shared" si="77"/>
        <v>0</v>
      </c>
      <c r="EH23">
        <f t="shared" si="78"/>
        <v>0</v>
      </c>
      <c r="EI23">
        <f t="shared" si="79"/>
        <v>0</v>
      </c>
      <c r="EJ23">
        <f t="shared" si="80"/>
        <v>0</v>
      </c>
      <c r="EK23">
        <f t="shared" si="81"/>
        <v>41</v>
      </c>
      <c r="EL23">
        <f t="shared" si="82"/>
        <v>0</v>
      </c>
      <c r="EM23">
        <f t="shared" si="83"/>
        <v>0</v>
      </c>
      <c r="EN23">
        <f t="shared" si="84"/>
        <v>0</v>
      </c>
      <c r="EO23">
        <f t="shared" si="85"/>
        <v>0</v>
      </c>
      <c r="EP23">
        <f t="shared" si="86"/>
        <v>0</v>
      </c>
      <c r="EQ23">
        <f t="shared" si="87"/>
        <v>0</v>
      </c>
      <c r="ER23">
        <f t="shared" si="88"/>
        <v>0</v>
      </c>
      <c r="ES23">
        <f t="shared" si="89"/>
        <v>41</v>
      </c>
      <c r="ET23">
        <f t="shared" si="90"/>
        <v>0</v>
      </c>
      <c r="EU23">
        <f t="shared" si="91"/>
        <v>0</v>
      </c>
      <c r="EV23">
        <f t="shared" si="92"/>
        <v>0</v>
      </c>
      <c r="EW23">
        <f t="shared" si="93"/>
        <v>0</v>
      </c>
      <c r="EX23">
        <f t="shared" si="94"/>
        <v>0</v>
      </c>
      <c r="EY23">
        <f t="shared" si="95"/>
        <v>0</v>
      </c>
      <c r="EZ23">
        <f t="shared" si="96"/>
        <v>0</v>
      </c>
      <c r="FA23">
        <f t="shared" si="97"/>
        <v>0</v>
      </c>
      <c r="FB23" s="3">
        <f t="shared" si="98"/>
        <v>32</v>
      </c>
      <c r="GA23">
        <f t="shared" si="99"/>
        <v>123</v>
      </c>
      <c r="GB23">
        <v>20</v>
      </c>
      <c r="GD23">
        <f>CY390</f>
        <v>96</v>
      </c>
      <c r="GE23">
        <f>DY390</f>
        <v>96</v>
      </c>
      <c r="GF23">
        <f t="shared" si="9"/>
        <v>3</v>
      </c>
      <c r="GG23">
        <f t="shared" si="10"/>
        <v>3</v>
      </c>
    </row>
    <row r="24" spans="2:189" x14ac:dyDescent="0.25">
      <c r="B24">
        <v>28118</v>
      </c>
      <c r="C24">
        <f t="shared" si="11"/>
        <v>12</v>
      </c>
      <c r="D24">
        <v>9</v>
      </c>
      <c r="E24">
        <v>23</v>
      </c>
      <c r="F24">
        <f t="shared" si="12"/>
        <v>9</v>
      </c>
      <c r="G24">
        <f t="shared" si="13"/>
        <v>0</v>
      </c>
      <c r="H24">
        <f t="shared" si="13"/>
        <v>0</v>
      </c>
      <c r="I24">
        <f t="shared" si="13"/>
        <v>0</v>
      </c>
      <c r="J24">
        <f t="shared" si="13"/>
        <v>0</v>
      </c>
      <c r="K24">
        <f t="shared" si="13"/>
        <v>0</v>
      </c>
      <c r="L24">
        <f t="shared" si="13"/>
        <v>0</v>
      </c>
      <c r="M24">
        <f t="shared" si="13"/>
        <v>0</v>
      </c>
      <c r="N24">
        <f t="shared" si="13"/>
        <v>0</v>
      </c>
      <c r="O24">
        <f t="shared" si="13"/>
        <v>0</v>
      </c>
      <c r="P24">
        <f t="shared" si="13"/>
        <v>0</v>
      </c>
      <c r="Q24">
        <f t="shared" si="13"/>
        <v>0</v>
      </c>
      <c r="R24">
        <f t="shared" si="13"/>
        <v>0</v>
      </c>
      <c r="S24">
        <f t="shared" si="13"/>
        <v>23</v>
      </c>
      <c r="T24">
        <f t="shared" si="13"/>
        <v>0</v>
      </c>
      <c r="U24">
        <f t="shared" si="13"/>
        <v>0</v>
      </c>
      <c r="V24">
        <f t="shared" si="13"/>
        <v>0</v>
      </c>
      <c r="W24">
        <f t="shared" si="100"/>
        <v>0</v>
      </c>
      <c r="X24">
        <f t="shared" si="100"/>
        <v>0</v>
      </c>
      <c r="Y24">
        <f t="shared" si="100"/>
        <v>0</v>
      </c>
      <c r="Z24">
        <f t="shared" si="101"/>
        <v>0</v>
      </c>
      <c r="AA24">
        <f t="shared" si="101"/>
        <v>0</v>
      </c>
      <c r="AB24">
        <f t="shared" si="101"/>
        <v>0</v>
      </c>
      <c r="AC24">
        <f t="shared" si="101"/>
        <v>0</v>
      </c>
      <c r="AD24">
        <f t="shared" si="101"/>
        <v>0</v>
      </c>
      <c r="AE24">
        <v>5</v>
      </c>
      <c r="AF24">
        <v>0</v>
      </c>
      <c r="AG24">
        <v>1</v>
      </c>
      <c r="AH24">
        <f t="shared" si="14"/>
        <v>0</v>
      </c>
      <c r="AI24">
        <f>IF(AF24=1,D24,0)</f>
        <v>0</v>
      </c>
      <c r="AJ24">
        <f>IF(AF24=0,D24,0)</f>
        <v>9</v>
      </c>
      <c r="AK24">
        <v>33</v>
      </c>
      <c r="AL24">
        <f t="shared" si="15"/>
        <v>1</v>
      </c>
      <c r="AM24">
        <f t="shared" si="16"/>
        <v>2</v>
      </c>
      <c r="AN24">
        <f t="shared" si="17"/>
        <v>5.7227979274611398</v>
      </c>
      <c r="AO24">
        <f t="shared" si="18"/>
        <v>9.7031054696180448</v>
      </c>
      <c r="AP24">
        <f t="shared" si="19"/>
        <v>1.7424903853042344</v>
      </c>
      <c r="BD24" s="3">
        <f t="shared" si="20"/>
        <v>33</v>
      </c>
      <c r="BE24">
        <f>COUNTIF(G$4:G$723,"="&amp;$BD24)</f>
        <v>0</v>
      </c>
      <c r="BF24">
        <f>COUNTIF(H$4:H$723,"="&amp;$BD24)</f>
        <v>0</v>
      </c>
      <c r="BG24">
        <f>COUNTIF(I$4:I$723,"="&amp;$BD24)</f>
        <v>0</v>
      </c>
      <c r="BH24">
        <f>COUNTIF(J$4:J$723,"="&amp;$BD24)</f>
        <v>0</v>
      </c>
      <c r="BI24">
        <f>COUNTIF(K$4:K$723,"="&amp;$BD24)</f>
        <v>0</v>
      </c>
      <c r="BJ24">
        <f>COUNTIF(L$4:L$723,"="&amp;$BD24)</f>
        <v>0</v>
      </c>
      <c r="BK24">
        <f>COUNTIF(M$4:M$723,"="&amp;$BD24)</f>
        <v>0</v>
      </c>
      <c r="BL24">
        <f>COUNTIF(N$4:N$723,"="&amp;$BD24)</f>
        <v>0</v>
      </c>
      <c r="BM24">
        <f>COUNTIF(O$4:O$723,"="&amp;$BD24)</f>
        <v>1</v>
      </c>
      <c r="BN24">
        <f>COUNTIF(P$4:P$723,"="&amp;$BD24)</f>
        <v>0</v>
      </c>
      <c r="BO24">
        <f>COUNTIF(Q$4:Q$723,"="&amp;$BD24)</f>
        <v>0</v>
      </c>
      <c r="BP24">
        <f>COUNTIF(R$4:R$723,"="&amp;$BD24)</f>
        <v>0</v>
      </c>
      <c r="BQ24">
        <f>COUNTIF(S$4:S$723,"="&amp;$BD24)</f>
        <v>0</v>
      </c>
      <c r="BR24">
        <f>COUNTIF(T$4:T$723,"="&amp;$BD24)</f>
        <v>0</v>
      </c>
      <c r="BS24">
        <f>COUNTIF(U$4:U$723,"="&amp;$BD24)</f>
        <v>0</v>
      </c>
      <c r="BT24">
        <f>COUNTIF(V$4:V$723,"="&amp;$BD24)</f>
        <v>0</v>
      </c>
      <c r="BU24">
        <f>COUNTIF(W$4:W$723,"="&amp;$BD24)</f>
        <v>0</v>
      </c>
      <c r="BV24">
        <f>COUNTIF(X$4:X$723,"="&amp;$BD24)</f>
        <v>0</v>
      </c>
      <c r="BW24">
        <f>COUNTIF(Y$4:Y$723,"="&amp;$BD24)</f>
        <v>0</v>
      </c>
      <c r="BX24">
        <f>COUNTIF(Z$4:Z$723,"="&amp;$BD24)</f>
        <v>0</v>
      </c>
      <c r="BY24">
        <f>COUNTIF(AA$4:AA$723,"="&amp;$BD24)</f>
        <v>0</v>
      </c>
      <c r="BZ24">
        <f>COUNTIF(AB$4:AB$723,"="&amp;$BD24)</f>
        <v>0</v>
      </c>
      <c r="CA24">
        <f>COUNTIF(AC$4:AC$723,"="&amp;$BD24)</f>
        <v>0</v>
      </c>
      <c r="CB24">
        <f>COUNTIF(AD$4:AD$723,"="&amp;$BD24)</f>
        <v>0</v>
      </c>
      <c r="CC24">
        <f t="shared" si="21"/>
        <v>1</v>
      </c>
      <c r="CD24" s="3">
        <f t="shared" si="22"/>
        <v>33</v>
      </c>
      <c r="CE24" s="2">
        <f t="shared" si="23"/>
        <v>0</v>
      </c>
      <c r="CF24" s="2">
        <f t="shared" si="24"/>
        <v>0</v>
      </c>
      <c r="CG24" s="2">
        <f t="shared" si="25"/>
        <v>0</v>
      </c>
      <c r="CH24" s="2">
        <f t="shared" si="26"/>
        <v>0</v>
      </c>
      <c r="CI24" s="2">
        <f t="shared" si="27"/>
        <v>0</v>
      </c>
      <c r="CJ24" s="2">
        <f t="shared" si="28"/>
        <v>0</v>
      </c>
      <c r="CK24" s="2">
        <f t="shared" si="29"/>
        <v>0</v>
      </c>
      <c r="CL24" s="2">
        <f t="shared" si="30"/>
        <v>0</v>
      </c>
      <c r="CM24" s="2">
        <f t="shared" si="31"/>
        <v>12</v>
      </c>
      <c r="CN24" s="2">
        <f t="shared" si="32"/>
        <v>0</v>
      </c>
      <c r="CO24" s="2">
        <f t="shared" si="33"/>
        <v>0</v>
      </c>
      <c r="CP24" s="2">
        <f t="shared" si="34"/>
        <v>0</v>
      </c>
      <c r="CQ24" s="2">
        <f t="shared" si="35"/>
        <v>0</v>
      </c>
      <c r="CR24" s="2">
        <f t="shared" si="36"/>
        <v>0</v>
      </c>
      <c r="CS24" s="2">
        <f t="shared" si="37"/>
        <v>0</v>
      </c>
      <c r="CT24" s="2">
        <f t="shared" si="38"/>
        <v>0</v>
      </c>
      <c r="CU24" s="2">
        <f t="shared" si="39"/>
        <v>0</v>
      </c>
      <c r="CV24" s="2">
        <f t="shared" si="40"/>
        <v>0</v>
      </c>
      <c r="CW24" s="2">
        <f t="shared" si="41"/>
        <v>0</v>
      </c>
      <c r="CX24" s="2">
        <f t="shared" si="42"/>
        <v>0</v>
      </c>
      <c r="CY24" s="2">
        <f t="shared" si="43"/>
        <v>0</v>
      </c>
      <c r="CZ24" s="2">
        <f t="shared" si="44"/>
        <v>0</v>
      </c>
      <c r="DA24" s="2">
        <f t="shared" si="45"/>
        <v>0</v>
      </c>
      <c r="DB24" s="2">
        <f t="shared" si="46"/>
        <v>0</v>
      </c>
      <c r="DC24" s="2">
        <f t="shared" si="47"/>
        <v>12</v>
      </c>
      <c r="DD24" s="3">
        <f t="shared" si="48"/>
        <v>33</v>
      </c>
      <c r="DE24">
        <f t="shared" si="49"/>
        <v>0</v>
      </c>
      <c r="DF24">
        <f t="shared" si="50"/>
        <v>0</v>
      </c>
      <c r="DG24">
        <f t="shared" si="51"/>
        <v>0</v>
      </c>
      <c r="DH24">
        <f t="shared" si="52"/>
        <v>0</v>
      </c>
      <c r="DI24">
        <f t="shared" si="53"/>
        <v>0</v>
      </c>
      <c r="DJ24">
        <f t="shared" si="54"/>
        <v>0</v>
      </c>
      <c r="DK24">
        <f t="shared" si="55"/>
        <v>0</v>
      </c>
      <c r="DL24">
        <f t="shared" si="56"/>
        <v>0</v>
      </c>
      <c r="DM24">
        <f t="shared" si="57"/>
        <v>12</v>
      </c>
      <c r="DN24">
        <f t="shared" si="58"/>
        <v>0</v>
      </c>
      <c r="DO24">
        <f t="shared" si="59"/>
        <v>0</v>
      </c>
      <c r="DP24">
        <f t="shared" si="60"/>
        <v>0</v>
      </c>
      <c r="DQ24">
        <f t="shared" si="61"/>
        <v>0</v>
      </c>
      <c r="DR24">
        <f t="shared" si="62"/>
        <v>0</v>
      </c>
      <c r="DS24">
        <f t="shared" si="63"/>
        <v>0</v>
      </c>
      <c r="DT24">
        <f t="shared" si="64"/>
        <v>0</v>
      </c>
      <c r="DU24">
        <f t="shared" si="65"/>
        <v>0</v>
      </c>
      <c r="DV24">
        <f t="shared" si="66"/>
        <v>0</v>
      </c>
      <c r="DW24">
        <f t="shared" si="67"/>
        <v>0</v>
      </c>
      <c r="DX24">
        <f t="shared" si="68"/>
        <v>0</v>
      </c>
      <c r="DY24">
        <f t="shared" si="69"/>
        <v>0</v>
      </c>
      <c r="DZ24">
        <f t="shared" si="70"/>
        <v>0</v>
      </c>
      <c r="EA24">
        <f t="shared" si="71"/>
        <v>0</v>
      </c>
      <c r="EB24">
        <f t="shared" si="72"/>
        <v>0</v>
      </c>
      <c r="EC24" s="3">
        <f t="shared" si="73"/>
        <v>33</v>
      </c>
      <c r="ED24">
        <f t="shared" si="74"/>
        <v>0</v>
      </c>
      <c r="EE24">
        <f t="shared" si="75"/>
        <v>0</v>
      </c>
      <c r="EF24">
        <f t="shared" si="76"/>
        <v>0</v>
      </c>
      <c r="EG24">
        <f t="shared" si="77"/>
        <v>0</v>
      </c>
      <c r="EH24">
        <f t="shared" si="78"/>
        <v>0</v>
      </c>
      <c r="EI24">
        <f t="shared" si="79"/>
        <v>0</v>
      </c>
      <c r="EJ24">
        <f t="shared" si="80"/>
        <v>0</v>
      </c>
      <c r="EK24">
        <f t="shared" si="81"/>
        <v>0</v>
      </c>
      <c r="EL24">
        <f t="shared" si="82"/>
        <v>0</v>
      </c>
      <c r="EM24">
        <f t="shared" si="83"/>
        <v>0</v>
      </c>
      <c r="EN24">
        <f t="shared" si="84"/>
        <v>0</v>
      </c>
      <c r="EO24">
        <f t="shared" si="85"/>
        <v>0</v>
      </c>
      <c r="EP24">
        <f t="shared" si="86"/>
        <v>0</v>
      </c>
      <c r="EQ24">
        <f t="shared" si="87"/>
        <v>0</v>
      </c>
      <c r="ER24">
        <f t="shared" si="88"/>
        <v>0</v>
      </c>
      <c r="ES24">
        <f t="shared" si="89"/>
        <v>0</v>
      </c>
      <c r="ET24">
        <f t="shared" si="90"/>
        <v>0</v>
      </c>
      <c r="EU24">
        <f t="shared" si="91"/>
        <v>0</v>
      </c>
      <c r="EV24">
        <f t="shared" si="92"/>
        <v>0</v>
      </c>
      <c r="EW24">
        <f t="shared" si="93"/>
        <v>0</v>
      </c>
      <c r="EX24">
        <f t="shared" si="94"/>
        <v>0</v>
      </c>
      <c r="EY24">
        <f t="shared" si="95"/>
        <v>0</v>
      </c>
      <c r="EZ24">
        <f t="shared" si="96"/>
        <v>0</v>
      </c>
      <c r="FA24">
        <f t="shared" si="97"/>
        <v>0</v>
      </c>
      <c r="FB24" s="3">
        <f t="shared" si="98"/>
        <v>33</v>
      </c>
      <c r="GA24">
        <f t="shared" si="99"/>
        <v>0</v>
      </c>
      <c r="GB24">
        <v>21</v>
      </c>
      <c r="GD24">
        <f>CZ390</f>
        <v>103</v>
      </c>
      <c r="GE24">
        <f>DZ390</f>
        <v>103</v>
      </c>
      <c r="GF24">
        <f t="shared" si="9"/>
        <v>2</v>
      </c>
      <c r="GG24">
        <f t="shared" si="10"/>
        <v>2</v>
      </c>
    </row>
    <row r="25" spans="2:189" x14ac:dyDescent="0.25">
      <c r="B25">
        <v>34943</v>
      </c>
      <c r="C25">
        <f t="shared" si="11"/>
        <v>6</v>
      </c>
      <c r="D25">
        <v>23</v>
      </c>
      <c r="E25">
        <v>23</v>
      </c>
      <c r="F25">
        <f t="shared" si="12"/>
        <v>23</v>
      </c>
      <c r="G25">
        <f t="shared" si="13"/>
        <v>0</v>
      </c>
      <c r="H25">
        <f t="shared" si="13"/>
        <v>0</v>
      </c>
      <c r="I25">
        <f t="shared" si="13"/>
        <v>0</v>
      </c>
      <c r="J25">
        <f t="shared" si="13"/>
        <v>0</v>
      </c>
      <c r="K25">
        <f t="shared" si="13"/>
        <v>0</v>
      </c>
      <c r="L25">
        <f t="shared" si="13"/>
        <v>0</v>
      </c>
      <c r="M25">
        <f t="shared" si="13"/>
        <v>23</v>
      </c>
      <c r="N25">
        <f t="shared" si="13"/>
        <v>0</v>
      </c>
      <c r="O25">
        <f t="shared" si="13"/>
        <v>0</v>
      </c>
      <c r="P25">
        <f t="shared" si="13"/>
        <v>0</v>
      </c>
      <c r="Q25">
        <f t="shared" si="13"/>
        <v>0</v>
      </c>
      <c r="R25">
        <f t="shared" si="13"/>
        <v>0</v>
      </c>
      <c r="S25">
        <f t="shared" si="13"/>
        <v>0</v>
      </c>
      <c r="T25">
        <f t="shared" si="13"/>
        <v>0</v>
      </c>
      <c r="U25">
        <f t="shared" si="13"/>
        <v>0</v>
      </c>
      <c r="V25">
        <f t="shared" si="13"/>
        <v>0</v>
      </c>
      <c r="W25">
        <f t="shared" si="100"/>
        <v>0</v>
      </c>
      <c r="X25">
        <f t="shared" si="100"/>
        <v>0</v>
      </c>
      <c r="Y25">
        <f t="shared" si="100"/>
        <v>0</v>
      </c>
      <c r="Z25">
        <f t="shared" si="101"/>
        <v>0</v>
      </c>
      <c r="AA25">
        <f t="shared" si="101"/>
        <v>0</v>
      </c>
      <c r="AB25">
        <f t="shared" si="101"/>
        <v>0</v>
      </c>
      <c r="AC25">
        <f t="shared" si="101"/>
        <v>0</v>
      </c>
      <c r="AD25">
        <f t="shared" si="101"/>
        <v>0</v>
      </c>
      <c r="AE25">
        <v>0</v>
      </c>
      <c r="AF25">
        <v>1</v>
      </c>
      <c r="AG25">
        <v>0</v>
      </c>
      <c r="AH25">
        <f t="shared" si="14"/>
        <v>0</v>
      </c>
      <c r="AI25">
        <f>IF(AF25=1,D25,0)</f>
        <v>23</v>
      </c>
      <c r="AJ25">
        <f>IF(AF25=0,D25,0)</f>
        <v>0</v>
      </c>
      <c r="AK25">
        <v>35</v>
      </c>
      <c r="AL25">
        <f t="shared" si="15"/>
        <v>1</v>
      </c>
      <c r="AM25">
        <f t="shared" si="16"/>
        <v>1</v>
      </c>
      <c r="AN25">
        <f t="shared" si="17"/>
        <v>5.7227979274611398</v>
      </c>
      <c r="AO25">
        <f t="shared" si="18"/>
        <v>9.7031054696180448</v>
      </c>
      <c r="AP25">
        <f t="shared" si="19"/>
        <v>1.7424903853042344</v>
      </c>
      <c r="BD25" s="3">
        <f t="shared" si="20"/>
        <v>35</v>
      </c>
      <c r="BE25">
        <f>COUNTIF(G$4:G$723,"="&amp;$BD25)</f>
        <v>0</v>
      </c>
      <c r="BF25">
        <f>COUNTIF(H$4:H$723,"="&amp;$BD25)</f>
        <v>0</v>
      </c>
      <c r="BG25">
        <f>COUNTIF(I$4:I$723,"="&amp;$BD25)</f>
        <v>0</v>
      </c>
      <c r="BH25">
        <f>COUNTIF(J$4:J$723,"="&amp;$BD25)</f>
        <v>0</v>
      </c>
      <c r="BI25">
        <f>COUNTIF(K$4:K$723,"="&amp;$BD25)</f>
        <v>0</v>
      </c>
      <c r="BJ25">
        <f>COUNTIF(L$4:L$723,"="&amp;$BD25)</f>
        <v>0</v>
      </c>
      <c r="BK25">
        <f>COUNTIF(M$4:M$723,"="&amp;$BD25)</f>
        <v>0</v>
      </c>
      <c r="BL25">
        <f>COUNTIF(N$4:N$723,"="&amp;$BD25)</f>
        <v>0</v>
      </c>
      <c r="BM25">
        <f>COUNTIF(O$4:O$723,"="&amp;$BD25)</f>
        <v>0</v>
      </c>
      <c r="BN25">
        <f>COUNTIF(P$4:P$723,"="&amp;$BD25)</f>
        <v>0</v>
      </c>
      <c r="BO25">
        <f>COUNTIF(Q$4:Q$723,"="&amp;$BD25)</f>
        <v>0</v>
      </c>
      <c r="BP25">
        <f>COUNTIF(R$4:R$723,"="&amp;$BD25)</f>
        <v>0</v>
      </c>
      <c r="BQ25">
        <f>COUNTIF(S$4:S$723,"="&amp;$BD25)</f>
        <v>1</v>
      </c>
      <c r="BR25">
        <f>COUNTIF(T$4:T$723,"="&amp;$BD25)</f>
        <v>0</v>
      </c>
      <c r="BS25">
        <f>COUNTIF(U$4:U$723,"="&amp;$BD25)</f>
        <v>0</v>
      </c>
      <c r="BT25">
        <f>COUNTIF(V$4:V$723,"="&amp;$BD25)</f>
        <v>0</v>
      </c>
      <c r="BU25">
        <f>COUNTIF(W$4:W$723,"="&amp;$BD25)</f>
        <v>0</v>
      </c>
      <c r="BV25">
        <f>COUNTIF(X$4:X$723,"="&amp;$BD25)</f>
        <v>0</v>
      </c>
      <c r="BW25">
        <f>COUNTIF(Y$4:Y$723,"="&amp;$BD25)</f>
        <v>0</v>
      </c>
      <c r="BX25">
        <f>COUNTIF(Z$4:Z$723,"="&amp;$BD25)</f>
        <v>0</v>
      </c>
      <c r="BY25">
        <f>COUNTIF(AA$4:AA$723,"="&amp;$BD25)</f>
        <v>0</v>
      </c>
      <c r="BZ25">
        <f>COUNTIF(AB$4:AB$723,"="&amp;$BD25)</f>
        <v>0</v>
      </c>
      <c r="CA25">
        <f>COUNTIF(AC$4:AC$723,"="&amp;$BD25)</f>
        <v>0</v>
      </c>
      <c r="CB25">
        <f>COUNTIF(AD$4:AD$723,"="&amp;$BD25)</f>
        <v>0</v>
      </c>
      <c r="CC25">
        <f t="shared" si="21"/>
        <v>1</v>
      </c>
      <c r="CD25" s="3">
        <f t="shared" si="22"/>
        <v>35</v>
      </c>
      <c r="CE25" s="2">
        <f t="shared" si="23"/>
        <v>0</v>
      </c>
      <c r="CF25" s="2">
        <f t="shared" si="24"/>
        <v>0</v>
      </c>
      <c r="CG25" s="2">
        <f t="shared" si="25"/>
        <v>0</v>
      </c>
      <c r="CH25" s="2">
        <f t="shared" si="26"/>
        <v>0</v>
      </c>
      <c r="CI25" s="2">
        <f t="shared" si="27"/>
        <v>0</v>
      </c>
      <c r="CJ25" s="2">
        <f t="shared" si="28"/>
        <v>0</v>
      </c>
      <c r="CK25" s="2">
        <f t="shared" si="29"/>
        <v>0</v>
      </c>
      <c r="CL25" s="2">
        <f t="shared" si="30"/>
        <v>0</v>
      </c>
      <c r="CM25" s="2">
        <f t="shared" si="31"/>
        <v>0</v>
      </c>
      <c r="CN25" s="2">
        <f t="shared" si="32"/>
        <v>0</v>
      </c>
      <c r="CO25" s="2">
        <f t="shared" si="33"/>
        <v>0</v>
      </c>
      <c r="CP25" s="2">
        <f t="shared" si="34"/>
        <v>0</v>
      </c>
      <c r="CQ25" s="2">
        <f t="shared" si="35"/>
        <v>36</v>
      </c>
      <c r="CR25" s="2">
        <f t="shared" si="36"/>
        <v>0</v>
      </c>
      <c r="CS25" s="2">
        <f t="shared" si="37"/>
        <v>0</v>
      </c>
      <c r="CT25" s="2">
        <f t="shared" si="38"/>
        <v>0</v>
      </c>
      <c r="CU25" s="2">
        <f t="shared" si="39"/>
        <v>0</v>
      </c>
      <c r="CV25" s="2">
        <f t="shared" si="40"/>
        <v>0</v>
      </c>
      <c r="CW25" s="2">
        <f t="shared" si="41"/>
        <v>0</v>
      </c>
      <c r="CX25" s="2">
        <f t="shared" si="42"/>
        <v>0</v>
      </c>
      <c r="CY25" s="2">
        <f t="shared" si="43"/>
        <v>0</v>
      </c>
      <c r="CZ25" s="2">
        <f t="shared" si="44"/>
        <v>0</v>
      </c>
      <c r="DA25" s="2">
        <f t="shared" si="45"/>
        <v>0</v>
      </c>
      <c r="DB25" s="2">
        <f t="shared" si="46"/>
        <v>0</v>
      </c>
      <c r="DC25" s="2">
        <f t="shared" si="47"/>
        <v>36</v>
      </c>
      <c r="DD25" s="3">
        <f t="shared" si="48"/>
        <v>35</v>
      </c>
      <c r="DE25">
        <f t="shared" si="49"/>
        <v>0</v>
      </c>
      <c r="DF25">
        <f t="shared" si="50"/>
        <v>0</v>
      </c>
      <c r="DG25">
        <f t="shared" si="51"/>
        <v>0</v>
      </c>
      <c r="DH25">
        <f t="shared" si="52"/>
        <v>0</v>
      </c>
      <c r="DI25">
        <f t="shared" si="53"/>
        <v>0</v>
      </c>
      <c r="DJ25">
        <f t="shared" si="54"/>
        <v>0</v>
      </c>
      <c r="DK25">
        <f t="shared" si="55"/>
        <v>0</v>
      </c>
      <c r="DL25">
        <f t="shared" si="56"/>
        <v>0</v>
      </c>
      <c r="DM25">
        <f t="shared" si="57"/>
        <v>0</v>
      </c>
      <c r="DN25">
        <f t="shared" si="58"/>
        <v>0</v>
      </c>
      <c r="DO25">
        <f t="shared" si="59"/>
        <v>0</v>
      </c>
      <c r="DP25">
        <f t="shared" si="60"/>
        <v>0</v>
      </c>
      <c r="DQ25">
        <f t="shared" si="61"/>
        <v>36</v>
      </c>
      <c r="DR25">
        <f t="shared" si="62"/>
        <v>0</v>
      </c>
      <c r="DS25">
        <f t="shared" si="63"/>
        <v>0</v>
      </c>
      <c r="DT25">
        <f t="shared" si="64"/>
        <v>0</v>
      </c>
      <c r="DU25">
        <f t="shared" si="65"/>
        <v>0</v>
      </c>
      <c r="DV25">
        <f t="shared" si="66"/>
        <v>0</v>
      </c>
      <c r="DW25">
        <f t="shared" si="67"/>
        <v>0</v>
      </c>
      <c r="DX25">
        <f t="shared" si="68"/>
        <v>0</v>
      </c>
      <c r="DY25">
        <f t="shared" si="69"/>
        <v>0</v>
      </c>
      <c r="DZ25">
        <f t="shared" si="70"/>
        <v>0</v>
      </c>
      <c r="EA25">
        <f t="shared" si="71"/>
        <v>0</v>
      </c>
      <c r="EB25">
        <f t="shared" si="72"/>
        <v>0</v>
      </c>
      <c r="EC25" s="3">
        <f t="shared" si="73"/>
        <v>35</v>
      </c>
      <c r="ED25">
        <f t="shared" si="74"/>
        <v>0</v>
      </c>
      <c r="EE25">
        <f t="shared" si="75"/>
        <v>0</v>
      </c>
      <c r="EF25">
        <f t="shared" si="76"/>
        <v>0</v>
      </c>
      <c r="EG25">
        <f t="shared" si="77"/>
        <v>0</v>
      </c>
      <c r="EH25">
        <f t="shared" si="78"/>
        <v>0</v>
      </c>
      <c r="EI25">
        <f t="shared" si="79"/>
        <v>0</v>
      </c>
      <c r="EJ25">
        <f t="shared" si="80"/>
        <v>0</v>
      </c>
      <c r="EK25">
        <f t="shared" si="81"/>
        <v>0</v>
      </c>
      <c r="EL25">
        <f t="shared" si="82"/>
        <v>0</v>
      </c>
      <c r="EM25">
        <f t="shared" si="83"/>
        <v>0</v>
      </c>
      <c r="EN25">
        <f t="shared" si="84"/>
        <v>0</v>
      </c>
      <c r="EO25">
        <f t="shared" si="85"/>
        <v>0</v>
      </c>
      <c r="EP25">
        <f t="shared" si="86"/>
        <v>0</v>
      </c>
      <c r="EQ25">
        <f t="shared" si="87"/>
        <v>0</v>
      </c>
      <c r="ER25">
        <f t="shared" si="88"/>
        <v>0</v>
      </c>
      <c r="ES25">
        <f t="shared" si="89"/>
        <v>0</v>
      </c>
      <c r="ET25">
        <f t="shared" si="90"/>
        <v>0</v>
      </c>
      <c r="EU25">
        <f t="shared" si="91"/>
        <v>0</v>
      </c>
      <c r="EV25">
        <f t="shared" si="92"/>
        <v>0</v>
      </c>
      <c r="EW25">
        <f t="shared" si="93"/>
        <v>0</v>
      </c>
      <c r="EX25">
        <f t="shared" si="94"/>
        <v>0</v>
      </c>
      <c r="EY25">
        <f t="shared" si="95"/>
        <v>0</v>
      </c>
      <c r="EZ25">
        <f t="shared" si="96"/>
        <v>0</v>
      </c>
      <c r="FA25">
        <f t="shared" si="97"/>
        <v>0</v>
      </c>
      <c r="FB25" s="3">
        <f t="shared" si="98"/>
        <v>35</v>
      </c>
      <c r="GA25">
        <f t="shared" si="99"/>
        <v>0</v>
      </c>
      <c r="GB25">
        <v>22</v>
      </c>
      <c r="GD25">
        <f>DA390</f>
        <v>99</v>
      </c>
      <c r="GE25">
        <f>EA390</f>
        <v>86</v>
      </c>
      <c r="GF25">
        <f t="shared" si="9"/>
        <v>3</v>
      </c>
      <c r="GG25">
        <f t="shared" si="10"/>
        <v>3</v>
      </c>
    </row>
    <row r="26" spans="2:189" x14ac:dyDescent="0.25">
      <c r="B26">
        <v>5694</v>
      </c>
      <c r="C26">
        <f t="shared" si="11"/>
        <v>22</v>
      </c>
      <c r="D26">
        <v>10</v>
      </c>
      <c r="E26">
        <v>24</v>
      </c>
      <c r="F26">
        <f t="shared" si="12"/>
        <v>10</v>
      </c>
      <c r="G26">
        <f t="shared" si="13"/>
        <v>0</v>
      </c>
      <c r="H26">
        <f t="shared" si="13"/>
        <v>0</v>
      </c>
      <c r="I26">
        <f t="shared" si="13"/>
        <v>0</v>
      </c>
      <c r="J26">
        <f t="shared" si="13"/>
        <v>0</v>
      </c>
      <c r="K26">
        <f t="shared" si="13"/>
        <v>0</v>
      </c>
      <c r="L26">
        <f t="shared" si="13"/>
        <v>0</v>
      </c>
      <c r="M26">
        <f t="shared" si="13"/>
        <v>0</v>
      </c>
      <c r="N26">
        <f t="shared" si="13"/>
        <v>0</v>
      </c>
      <c r="O26">
        <f t="shared" si="13"/>
        <v>0</v>
      </c>
      <c r="P26">
        <f t="shared" si="13"/>
        <v>0</v>
      </c>
      <c r="Q26">
        <f t="shared" si="13"/>
        <v>0</v>
      </c>
      <c r="R26">
        <f t="shared" si="13"/>
        <v>0</v>
      </c>
      <c r="S26">
        <f t="shared" si="13"/>
        <v>0</v>
      </c>
      <c r="T26">
        <f t="shared" si="13"/>
        <v>0</v>
      </c>
      <c r="U26">
        <f t="shared" si="13"/>
        <v>0</v>
      </c>
      <c r="V26">
        <f t="shared" si="13"/>
        <v>0</v>
      </c>
      <c r="W26">
        <f t="shared" si="100"/>
        <v>0</v>
      </c>
      <c r="X26">
        <f t="shared" si="100"/>
        <v>0</v>
      </c>
      <c r="Y26">
        <f t="shared" si="100"/>
        <v>0</v>
      </c>
      <c r="Z26">
        <f t="shared" si="101"/>
        <v>0</v>
      </c>
      <c r="AA26">
        <f t="shared" si="101"/>
        <v>0</v>
      </c>
      <c r="AB26">
        <f t="shared" si="101"/>
        <v>0</v>
      </c>
      <c r="AC26">
        <f t="shared" si="101"/>
        <v>24</v>
      </c>
      <c r="AD26">
        <f t="shared" si="101"/>
        <v>0</v>
      </c>
      <c r="AE26">
        <v>5</v>
      </c>
      <c r="AF26">
        <v>0</v>
      </c>
      <c r="AG26">
        <v>0</v>
      </c>
      <c r="AH26">
        <f t="shared" si="14"/>
        <v>0</v>
      </c>
      <c r="AI26">
        <f>IF(AF26=1,D26,0)</f>
        <v>0</v>
      </c>
      <c r="AJ26">
        <f>IF(AF26=0,D26,0)</f>
        <v>10</v>
      </c>
      <c r="AK26">
        <v>36</v>
      </c>
      <c r="AL26">
        <f t="shared" si="15"/>
        <v>1</v>
      </c>
      <c r="AM26">
        <f t="shared" si="16"/>
        <v>3</v>
      </c>
      <c r="AN26">
        <f t="shared" si="17"/>
        <v>5.7227979274611398</v>
      </c>
      <c r="AO26">
        <f t="shared" si="18"/>
        <v>9.7031054696180448</v>
      </c>
      <c r="AP26">
        <f t="shared" si="19"/>
        <v>1.7424903853042344</v>
      </c>
      <c r="BD26" s="3">
        <f t="shared" si="20"/>
        <v>36</v>
      </c>
      <c r="BE26">
        <f>COUNTIF(G$4:G$723,"="&amp;$BD26)</f>
        <v>0</v>
      </c>
      <c r="BF26">
        <f>COUNTIF(H$4:H$723,"="&amp;$BD26)</f>
        <v>0</v>
      </c>
      <c r="BG26">
        <f>COUNTIF(I$4:I$723,"="&amp;$BD26)</f>
        <v>0</v>
      </c>
      <c r="BH26">
        <f>COUNTIF(J$4:J$723,"="&amp;$BD26)</f>
        <v>1</v>
      </c>
      <c r="BI26">
        <f>COUNTIF(K$4:K$723,"="&amp;$BD26)</f>
        <v>0</v>
      </c>
      <c r="BJ26">
        <f>COUNTIF(L$4:L$723,"="&amp;$BD26)</f>
        <v>0</v>
      </c>
      <c r="BK26">
        <f>COUNTIF(M$4:M$723,"="&amp;$BD26)</f>
        <v>0</v>
      </c>
      <c r="BL26">
        <f>COUNTIF(N$4:N$723,"="&amp;$BD26)</f>
        <v>0</v>
      </c>
      <c r="BM26">
        <f>COUNTIF(O$4:O$723,"="&amp;$BD26)</f>
        <v>0</v>
      </c>
      <c r="BN26">
        <f>COUNTIF(P$4:P$723,"="&amp;$BD26)</f>
        <v>0</v>
      </c>
      <c r="BO26">
        <f>COUNTIF(Q$4:Q$723,"="&amp;$BD26)</f>
        <v>0</v>
      </c>
      <c r="BP26">
        <f>COUNTIF(R$4:R$723,"="&amp;$BD26)</f>
        <v>0</v>
      </c>
      <c r="BQ26">
        <f>COUNTIF(S$4:S$723,"="&amp;$BD26)</f>
        <v>0</v>
      </c>
      <c r="BR26">
        <f>COUNTIF(T$4:T$723,"="&amp;$BD26)</f>
        <v>0</v>
      </c>
      <c r="BS26">
        <f>COUNTIF(U$4:U$723,"="&amp;$BD26)</f>
        <v>0</v>
      </c>
      <c r="BT26">
        <f>COUNTIF(V$4:V$723,"="&amp;$BD26)</f>
        <v>0</v>
      </c>
      <c r="BU26">
        <f>COUNTIF(W$4:W$723,"="&amp;$BD26)</f>
        <v>0</v>
      </c>
      <c r="BV26">
        <f>COUNTIF(X$4:X$723,"="&amp;$BD26)</f>
        <v>0</v>
      </c>
      <c r="BW26">
        <f>COUNTIF(Y$4:Y$723,"="&amp;$BD26)</f>
        <v>0</v>
      </c>
      <c r="BX26">
        <f>COUNTIF(Z$4:Z$723,"="&amp;$BD26)</f>
        <v>0</v>
      </c>
      <c r="BY26">
        <f>COUNTIF(AA$4:AA$723,"="&amp;$BD26)</f>
        <v>0</v>
      </c>
      <c r="BZ26">
        <f>COUNTIF(AB$4:AB$723,"="&amp;$BD26)</f>
        <v>0</v>
      </c>
      <c r="CA26">
        <f>COUNTIF(AC$4:AC$723,"="&amp;$BD26)</f>
        <v>0</v>
      </c>
      <c r="CB26">
        <f>COUNTIF(AD$4:AD$723,"="&amp;$BD26)</f>
        <v>0</v>
      </c>
      <c r="CC26">
        <f t="shared" si="21"/>
        <v>1</v>
      </c>
      <c r="CD26" s="3">
        <f t="shared" si="22"/>
        <v>36</v>
      </c>
      <c r="CE26" s="2">
        <f t="shared" si="23"/>
        <v>0</v>
      </c>
      <c r="CF26" s="2">
        <f t="shared" si="24"/>
        <v>0</v>
      </c>
      <c r="CG26" s="2">
        <f t="shared" si="25"/>
        <v>0</v>
      </c>
      <c r="CH26" s="2">
        <f t="shared" si="26"/>
        <v>13</v>
      </c>
      <c r="CI26" s="2">
        <f t="shared" si="27"/>
        <v>0</v>
      </c>
      <c r="CJ26" s="2">
        <f t="shared" si="28"/>
        <v>0</v>
      </c>
      <c r="CK26" s="2">
        <f t="shared" si="29"/>
        <v>0</v>
      </c>
      <c r="CL26" s="2">
        <f t="shared" si="30"/>
        <v>0</v>
      </c>
      <c r="CM26" s="2">
        <f t="shared" si="31"/>
        <v>0</v>
      </c>
      <c r="CN26" s="2">
        <f t="shared" si="32"/>
        <v>0</v>
      </c>
      <c r="CO26" s="2">
        <f t="shared" si="33"/>
        <v>0</v>
      </c>
      <c r="CP26" s="2">
        <f t="shared" si="34"/>
        <v>0</v>
      </c>
      <c r="CQ26" s="2">
        <f t="shared" si="35"/>
        <v>0</v>
      </c>
      <c r="CR26" s="2">
        <f t="shared" si="36"/>
        <v>0</v>
      </c>
      <c r="CS26" s="2">
        <f t="shared" si="37"/>
        <v>0</v>
      </c>
      <c r="CT26" s="2">
        <f t="shared" si="38"/>
        <v>0</v>
      </c>
      <c r="CU26" s="2">
        <f t="shared" si="39"/>
        <v>0</v>
      </c>
      <c r="CV26" s="2">
        <f t="shared" si="40"/>
        <v>0</v>
      </c>
      <c r="CW26" s="2">
        <f t="shared" si="41"/>
        <v>0</v>
      </c>
      <c r="CX26" s="2">
        <f t="shared" si="42"/>
        <v>0</v>
      </c>
      <c r="CY26" s="2">
        <f t="shared" si="43"/>
        <v>0</v>
      </c>
      <c r="CZ26" s="2">
        <f t="shared" si="44"/>
        <v>0</v>
      </c>
      <c r="DA26" s="2">
        <f t="shared" si="45"/>
        <v>0</v>
      </c>
      <c r="DB26" s="2">
        <f t="shared" si="46"/>
        <v>0</v>
      </c>
      <c r="DC26" s="2">
        <f t="shared" si="47"/>
        <v>13</v>
      </c>
      <c r="DD26" s="3">
        <f t="shared" si="48"/>
        <v>36</v>
      </c>
      <c r="DE26">
        <f t="shared" si="49"/>
        <v>0</v>
      </c>
      <c r="DF26">
        <f t="shared" si="50"/>
        <v>0</v>
      </c>
      <c r="DG26">
        <f t="shared" si="51"/>
        <v>0</v>
      </c>
      <c r="DH26">
        <f t="shared" si="52"/>
        <v>13</v>
      </c>
      <c r="DI26">
        <f t="shared" si="53"/>
        <v>0</v>
      </c>
      <c r="DJ26">
        <f t="shared" si="54"/>
        <v>0</v>
      </c>
      <c r="DK26">
        <f t="shared" si="55"/>
        <v>0</v>
      </c>
      <c r="DL26">
        <f t="shared" si="56"/>
        <v>0</v>
      </c>
      <c r="DM26">
        <f t="shared" si="57"/>
        <v>0</v>
      </c>
      <c r="DN26">
        <f t="shared" si="58"/>
        <v>0</v>
      </c>
      <c r="DO26">
        <f t="shared" si="59"/>
        <v>0</v>
      </c>
      <c r="DP26">
        <f t="shared" si="60"/>
        <v>0</v>
      </c>
      <c r="DQ26">
        <f t="shared" si="61"/>
        <v>0</v>
      </c>
      <c r="DR26">
        <f t="shared" si="62"/>
        <v>0</v>
      </c>
      <c r="DS26">
        <f t="shared" si="63"/>
        <v>0</v>
      </c>
      <c r="DT26">
        <f t="shared" si="64"/>
        <v>0</v>
      </c>
      <c r="DU26">
        <f t="shared" si="65"/>
        <v>0</v>
      </c>
      <c r="DV26">
        <f t="shared" si="66"/>
        <v>0</v>
      </c>
      <c r="DW26">
        <f t="shared" si="67"/>
        <v>0</v>
      </c>
      <c r="DX26">
        <f t="shared" si="68"/>
        <v>0</v>
      </c>
      <c r="DY26">
        <f t="shared" si="69"/>
        <v>0</v>
      </c>
      <c r="DZ26">
        <f t="shared" si="70"/>
        <v>0</v>
      </c>
      <c r="EA26">
        <f t="shared" si="71"/>
        <v>0</v>
      </c>
      <c r="EB26">
        <f t="shared" si="72"/>
        <v>0</v>
      </c>
      <c r="EC26" s="3">
        <f t="shared" si="73"/>
        <v>36</v>
      </c>
      <c r="ED26">
        <f t="shared" si="74"/>
        <v>0</v>
      </c>
      <c r="EE26">
        <f t="shared" si="75"/>
        <v>0</v>
      </c>
      <c r="EF26">
        <f t="shared" si="76"/>
        <v>0</v>
      </c>
      <c r="EG26">
        <f t="shared" si="77"/>
        <v>0</v>
      </c>
      <c r="EH26">
        <f t="shared" si="78"/>
        <v>0</v>
      </c>
      <c r="EI26">
        <f t="shared" si="79"/>
        <v>0</v>
      </c>
      <c r="EJ26">
        <f t="shared" si="80"/>
        <v>0</v>
      </c>
      <c r="EK26">
        <f t="shared" si="81"/>
        <v>0</v>
      </c>
      <c r="EL26">
        <f t="shared" si="82"/>
        <v>0</v>
      </c>
      <c r="EM26">
        <f t="shared" si="83"/>
        <v>0</v>
      </c>
      <c r="EN26">
        <f t="shared" si="84"/>
        <v>0</v>
      </c>
      <c r="EO26">
        <f t="shared" si="85"/>
        <v>0</v>
      </c>
      <c r="EP26">
        <f t="shared" si="86"/>
        <v>0</v>
      </c>
      <c r="EQ26">
        <f t="shared" si="87"/>
        <v>0</v>
      </c>
      <c r="ER26">
        <f t="shared" si="88"/>
        <v>0</v>
      </c>
      <c r="ES26">
        <f t="shared" si="89"/>
        <v>0</v>
      </c>
      <c r="ET26">
        <f t="shared" si="90"/>
        <v>0</v>
      </c>
      <c r="EU26">
        <f t="shared" si="91"/>
        <v>0</v>
      </c>
      <c r="EV26">
        <f t="shared" si="92"/>
        <v>0</v>
      </c>
      <c r="EW26">
        <f t="shared" si="93"/>
        <v>0</v>
      </c>
      <c r="EX26">
        <f t="shared" si="94"/>
        <v>0</v>
      </c>
      <c r="EY26">
        <f t="shared" si="95"/>
        <v>0</v>
      </c>
      <c r="EZ26">
        <f t="shared" si="96"/>
        <v>0</v>
      </c>
      <c r="FA26">
        <f t="shared" si="97"/>
        <v>0</v>
      </c>
      <c r="FB26" s="3">
        <f t="shared" si="98"/>
        <v>36</v>
      </c>
      <c r="GA26">
        <f t="shared" si="99"/>
        <v>0</v>
      </c>
      <c r="GB26">
        <v>23</v>
      </c>
      <c r="GD26">
        <f>DB390</f>
        <v>101</v>
      </c>
      <c r="GE26">
        <f>EB390</f>
        <v>101</v>
      </c>
      <c r="GF26">
        <f t="shared" si="9"/>
        <v>1</v>
      </c>
      <c r="GG26">
        <f t="shared" si="10"/>
        <v>1</v>
      </c>
    </row>
    <row r="27" spans="2:189" x14ac:dyDescent="0.25">
      <c r="B27">
        <v>23684</v>
      </c>
      <c r="C27">
        <f t="shared" si="11"/>
        <v>10</v>
      </c>
      <c r="D27">
        <v>33</v>
      </c>
      <c r="E27">
        <v>24</v>
      </c>
      <c r="F27">
        <f t="shared" si="12"/>
        <v>33</v>
      </c>
      <c r="G27">
        <f t="shared" si="13"/>
        <v>0</v>
      </c>
      <c r="H27">
        <f t="shared" si="13"/>
        <v>0</v>
      </c>
      <c r="I27">
        <f t="shared" si="13"/>
        <v>0</v>
      </c>
      <c r="J27">
        <f t="shared" si="13"/>
        <v>0</v>
      </c>
      <c r="K27">
        <f t="shared" si="13"/>
        <v>0</v>
      </c>
      <c r="L27">
        <f t="shared" si="13"/>
        <v>0</v>
      </c>
      <c r="M27">
        <f t="shared" si="13"/>
        <v>0</v>
      </c>
      <c r="N27">
        <f t="shared" si="13"/>
        <v>0</v>
      </c>
      <c r="O27">
        <f t="shared" si="13"/>
        <v>0</v>
      </c>
      <c r="P27">
        <f t="shared" si="13"/>
        <v>0</v>
      </c>
      <c r="Q27">
        <f t="shared" si="13"/>
        <v>24</v>
      </c>
      <c r="R27">
        <f t="shared" si="13"/>
        <v>0</v>
      </c>
      <c r="S27">
        <f t="shared" si="13"/>
        <v>0</v>
      </c>
      <c r="T27">
        <f t="shared" si="13"/>
        <v>0</v>
      </c>
      <c r="U27">
        <f t="shared" si="13"/>
        <v>0</v>
      </c>
      <c r="V27">
        <f t="shared" si="13"/>
        <v>0</v>
      </c>
      <c r="W27">
        <f t="shared" si="100"/>
        <v>0</v>
      </c>
      <c r="X27">
        <f t="shared" si="100"/>
        <v>0</v>
      </c>
      <c r="Y27">
        <f t="shared" si="100"/>
        <v>0</v>
      </c>
      <c r="Z27">
        <f t="shared" si="101"/>
        <v>0</v>
      </c>
      <c r="AA27">
        <f t="shared" si="101"/>
        <v>0</v>
      </c>
      <c r="AB27">
        <f t="shared" si="101"/>
        <v>0</v>
      </c>
      <c r="AC27">
        <f t="shared" si="101"/>
        <v>0</v>
      </c>
      <c r="AD27">
        <f t="shared" si="101"/>
        <v>0</v>
      </c>
      <c r="AE27">
        <v>1</v>
      </c>
      <c r="AF27">
        <v>0</v>
      </c>
      <c r="AG27">
        <v>0</v>
      </c>
      <c r="AH27">
        <f t="shared" si="14"/>
        <v>0</v>
      </c>
      <c r="AI27">
        <f>IF(AF27=1,D27,0)</f>
        <v>0</v>
      </c>
      <c r="AJ27">
        <f>IF(AF27=0,D27,0)</f>
        <v>33</v>
      </c>
      <c r="AK27">
        <v>37</v>
      </c>
      <c r="AL27">
        <f t="shared" si="15"/>
        <v>3</v>
      </c>
      <c r="AM27">
        <f t="shared" si="16"/>
        <v>5</v>
      </c>
      <c r="AN27">
        <f t="shared" si="17"/>
        <v>5.7227979274611398</v>
      </c>
      <c r="AO27">
        <f t="shared" si="18"/>
        <v>9.7031054696180448</v>
      </c>
      <c r="AP27">
        <f t="shared" si="19"/>
        <v>1.7424903853042344</v>
      </c>
      <c r="BD27" s="3">
        <f t="shared" si="20"/>
        <v>37</v>
      </c>
      <c r="BE27">
        <f>COUNTIF(G$4:G$723,"="&amp;$BD27)</f>
        <v>0</v>
      </c>
      <c r="BF27">
        <f>COUNTIF(H$4:H$723,"="&amp;$BD27)</f>
        <v>0</v>
      </c>
      <c r="BG27">
        <f>COUNTIF(I$4:I$723,"="&amp;$BD27)</f>
        <v>0</v>
      </c>
      <c r="BH27">
        <f>COUNTIF(J$4:J$723,"="&amp;$BD27)</f>
        <v>0</v>
      </c>
      <c r="BI27">
        <f>COUNTIF(K$4:K$723,"="&amp;$BD27)</f>
        <v>0</v>
      </c>
      <c r="BJ27">
        <f>COUNTIF(L$4:L$723,"="&amp;$BD27)</f>
        <v>1</v>
      </c>
      <c r="BK27">
        <f>COUNTIF(M$4:M$723,"="&amp;$BD27)</f>
        <v>0</v>
      </c>
      <c r="BL27">
        <f>COUNTIF(N$4:N$723,"="&amp;$BD27)</f>
        <v>0</v>
      </c>
      <c r="BM27">
        <f>COUNTIF(O$4:O$723,"="&amp;$BD27)</f>
        <v>0</v>
      </c>
      <c r="BN27">
        <f>COUNTIF(P$4:P$723,"="&amp;$BD27)</f>
        <v>0</v>
      </c>
      <c r="BO27">
        <f>COUNTIF(Q$4:Q$723,"="&amp;$BD27)</f>
        <v>0</v>
      </c>
      <c r="BP27">
        <f>COUNTIF(R$4:R$723,"="&amp;$BD27)</f>
        <v>1</v>
      </c>
      <c r="BQ27">
        <f>COUNTIF(S$4:S$723,"="&amp;$BD27)</f>
        <v>0</v>
      </c>
      <c r="BR27">
        <f>COUNTIF(T$4:T$723,"="&amp;$BD27)</f>
        <v>1</v>
      </c>
      <c r="BS27">
        <f>COUNTIF(U$4:U$723,"="&amp;$BD27)</f>
        <v>0</v>
      </c>
      <c r="BT27">
        <f>COUNTIF(V$4:V$723,"="&amp;$BD27)</f>
        <v>0</v>
      </c>
      <c r="BU27">
        <f>COUNTIF(W$4:W$723,"="&amp;$BD27)</f>
        <v>0</v>
      </c>
      <c r="BV27">
        <f>COUNTIF(X$4:X$723,"="&amp;$BD27)</f>
        <v>0</v>
      </c>
      <c r="BW27">
        <f>COUNTIF(Y$4:Y$723,"="&amp;$BD27)</f>
        <v>0</v>
      </c>
      <c r="BX27">
        <f>COUNTIF(Z$4:Z$723,"="&amp;$BD27)</f>
        <v>0</v>
      </c>
      <c r="BY27">
        <f>COUNTIF(AA$4:AA$723,"="&amp;$BD27)</f>
        <v>0</v>
      </c>
      <c r="BZ27">
        <f>COUNTIF(AB$4:AB$723,"="&amp;$BD27)</f>
        <v>0</v>
      </c>
      <c r="CA27">
        <f>COUNTIF(AC$4:AC$723,"="&amp;$BD27)</f>
        <v>0</v>
      </c>
      <c r="CB27">
        <f>COUNTIF(AD$4:AD$723,"="&amp;$BD27)</f>
        <v>0</v>
      </c>
      <c r="CC27">
        <f t="shared" si="21"/>
        <v>3</v>
      </c>
      <c r="CD27" s="3">
        <f t="shared" si="22"/>
        <v>37</v>
      </c>
      <c r="CE27" s="2">
        <f t="shared" si="23"/>
        <v>0</v>
      </c>
      <c r="CF27" s="2">
        <f t="shared" si="24"/>
        <v>0</v>
      </c>
      <c r="CG27" s="2">
        <f t="shared" si="25"/>
        <v>0</v>
      </c>
      <c r="CH27" s="2">
        <f t="shared" si="26"/>
        <v>0</v>
      </c>
      <c r="CI27" s="2">
        <f t="shared" si="27"/>
        <v>0</v>
      </c>
      <c r="CJ27" s="2">
        <f t="shared" si="28"/>
        <v>38</v>
      </c>
      <c r="CK27" s="2">
        <f t="shared" si="29"/>
        <v>0</v>
      </c>
      <c r="CL27" s="2">
        <f t="shared" si="30"/>
        <v>0</v>
      </c>
      <c r="CM27" s="2">
        <f t="shared" si="31"/>
        <v>0</v>
      </c>
      <c r="CN27" s="2">
        <f t="shared" si="32"/>
        <v>0</v>
      </c>
      <c r="CO27" s="2">
        <f t="shared" si="33"/>
        <v>0</v>
      </c>
      <c r="CP27" s="2">
        <f t="shared" si="34"/>
        <v>38</v>
      </c>
      <c r="CQ27" s="2">
        <f t="shared" si="35"/>
        <v>0</v>
      </c>
      <c r="CR27" s="2">
        <f t="shared" si="36"/>
        <v>38</v>
      </c>
      <c r="CS27" s="2">
        <f t="shared" si="37"/>
        <v>0</v>
      </c>
      <c r="CT27" s="2">
        <f t="shared" si="38"/>
        <v>0</v>
      </c>
      <c r="CU27" s="2">
        <f t="shared" si="39"/>
        <v>0</v>
      </c>
      <c r="CV27" s="2">
        <f t="shared" si="40"/>
        <v>0</v>
      </c>
      <c r="CW27" s="2">
        <f t="shared" si="41"/>
        <v>0</v>
      </c>
      <c r="CX27" s="2">
        <f t="shared" si="42"/>
        <v>0</v>
      </c>
      <c r="CY27" s="2">
        <f t="shared" si="43"/>
        <v>0</v>
      </c>
      <c r="CZ27" s="2">
        <f t="shared" si="44"/>
        <v>0</v>
      </c>
      <c r="DA27" s="2">
        <f t="shared" si="45"/>
        <v>0</v>
      </c>
      <c r="DB27" s="2">
        <f t="shared" si="46"/>
        <v>0</v>
      </c>
      <c r="DC27" s="2">
        <f t="shared" si="47"/>
        <v>114</v>
      </c>
      <c r="DD27" s="3">
        <f t="shared" si="48"/>
        <v>37</v>
      </c>
      <c r="DE27">
        <f t="shared" si="49"/>
        <v>0</v>
      </c>
      <c r="DF27">
        <f t="shared" si="50"/>
        <v>0</v>
      </c>
      <c r="DG27">
        <f t="shared" si="51"/>
        <v>0</v>
      </c>
      <c r="DH27">
        <f t="shared" si="52"/>
        <v>0</v>
      </c>
      <c r="DI27">
        <f t="shared" si="53"/>
        <v>0</v>
      </c>
      <c r="DJ27">
        <f t="shared" si="54"/>
        <v>38</v>
      </c>
      <c r="DK27">
        <f t="shared" si="55"/>
        <v>0</v>
      </c>
      <c r="DL27">
        <f t="shared" si="56"/>
        <v>0</v>
      </c>
      <c r="DM27">
        <f t="shared" si="57"/>
        <v>0</v>
      </c>
      <c r="DN27">
        <f t="shared" si="58"/>
        <v>0</v>
      </c>
      <c r="DO27">
        <f t="shared" si="59"/>
        <v>0</v>
      </c>
      <c r="DP27">
        <f t="shared" si="60"/>
        <v>38</v>
      </c>
      <c r="DQ27">
        <f t="shared" si="61"/>
        <v>0</v>
      </c>
      <c r="DR27">
        <f t="shared" si="62"/>
        <v>38</v>
      </c>
      <c r="DS27">
        <f t="shared" si="63"/>
        <v>0</v>
      </c>
      <c r="DT27">
        <f t="shared" si="64"/>
        <v>0</v>
      </c>
      <c r="DU27">
        <f t="shared" si="65"/>
        <v>0</v>
      </c>
      <c r="DV27">
        <f t="shared" si="66"/>
        <v>0</v>
      </c>
      <c r="DW27">
        <f t="shared" si="67"/>
        <v>0</v>
      </c>
      <c r="DX27">
        <f t="shared" si="68"/>
        <v>0</v>
      </c>
      <c r="DY27">
        <f t="shared" si="69"/>
        <v>0</v>
      </c>
      <c r="DZ27">
        <f t="shared" si="70"/>
        <v>0</v>
      </c>
      <c r="EA27">
        <f t="shared" si="71"/>
        <v>0</v>
      </c>
      <c r="EB27">
        <f t="shared" si="72"/>
        <v>0</v>
      </c>
      <c r="EC27" s="3">
        <f t="shared" si="73"/>
        <v>37</v>
      </c>
      <c r="ED27">
        <f t="shared" si="74"/>
        <v>0</v>
      </c>
      <c r="EE27">
        <f t="shared" si="75"/>
        <v>0</v>
      </c>
      <c r="EF27">
        <f t="shared" si="76"/>
        <v>0</v>
      </c>
      <c r="EG27">
        <f t="shared" si="77"/>
        <v>0</v>
      </c>
      <c r="EH27">
        <f t="shared" si="78"/>
        <v>0</v>
      </c>
      <c r="EI27">
        <f t="shared" si="79"/>
        <v>38</v>
      </c>
      <c r="EJ27">
        <f t="shared" si="80"/>
        <v>0</v>
      </c>
      <c r="EK27">
        <f t="shared" si="81"/>
        <v>0</v>
      </c>
      <c r="EL27">
        <f t="shared" si="82"/>
        <v>0</v>
      </c>
      <c r="EM27">
        <f t="shared" si="83"/>
        <v>0</v>
      </c>
      <c r="EN27">
        <f t="shared" si="84"/>
        <v>0</v>
      </c>
      <c r="EO27">
        <f t="shared" si="85"/>
        <v>38</v>
      </c>
      <c r="EP27">
        <f t="shared" si="86"/>
        <v>0</v>
      </c>
      <c r="EQ27">
        <f t="shared" si="87"/>
        <v>38</v>
      </c>
      <c r="ER27">
        <f t="shared" si="88"/>
        <v>0</v>
      </c>
      <c r="ES27">
        <f t="shared" si="89"/>
        <v>0</v>
      </c>
      <c r="ET27">
        <f t="shared" si="90"/>
        <v>0</v>
      </c>
      <c r="EU27">
        <f t="shared" si="91"/>
        <v>0</v>
      </c>
      <c r="EV27">
        <f t="shared" si="92"/>
        <v>0</v>
      </c>
      <c r="EW27">
        <f t="shared" si="93"/>
        <v>0</v>
      </c>
      <c r="EX27">
        <f t="shared" si="94"/>
        <v>0</v>
      </c>
      <c r="EY27">
        <f t="shared" si="95"/>
        <v>0</v>
      </c>
      <c r="EZ27">
        <f t="shared" si="96"/>
        <v>0</v>
      </c>
      <c r="FA27">
        <f t="shared" si="97"/>
        <v>0</v>
      </c>
      <c r="FB27" s="3">
        <f t="shared" si="98"/>
        <v>37</v>
      </c>
      <c r="GA27">
        <f t="shared" si="99"/>
        <v>114</v>
      </c>
    </row>
    <row r="28" spans="2:189" x14ac:dyDescent="0.25">
      <c r="B28">
        <v>44716</v>
      </c>
      <c r="C28">
        <f t="shared" si="11"/>
        <v>1</v>
      </c>
      <c r="D28">
        <v>67</v>
      </c>
      <c r="E28">
        <v>26</v>
      </c>
      <c r="F28">
        <f t="shared" si="12"/>
        <v>67</v>
      </c>
      <c r="G28">
        <f t="shared" si="13"/>
        <v>0</v>
      </c>
      <c r="H28">
        <f t="shared" si="13"/>
        <v>26</v>
      </c>
      <c r="I28">
        <f t="shared" si="13"/>
        <v>0</v>
      </c>
      <c r="J28">
        <f t="shared" si="13"/>
        <v>0</v>
      </c>
      <c r="K28">
        <f t="shared" si="13"/>
        <v>0</v>
      </c>
      <c r="L28">
        <f t="shared" si="13"/>
        <v>0</v>
      </c>
      <c r="M28">
        <f t="shared" si="13"/>
        <v>0</v>
      </c>
      <c r="N28">
        <f t="shared" si="13"/>
        <v>0</v>
      </c>
      <c r="O28">
        <f t="shared" si="13"/>
        <v>0</v>
      </c>
      <c r="P28">
        <f t="shared" si="13"/>
        <v>0</v>
      </c>
      <c r="Q28">
        <f t="shared" si="13"/>
        <v>0</v>
      </c>
      <c r="R28">
        <f t="shared" si="13"/>
        <v>0</v>
      </c>
      <c r="S28">
        <f t="shared" si="13"/>
        <v>0</v>
      </c>
      <c r="T28">
        <f t="shared" si="13"/>
        <v>0</v>
      </c>
      <c r="U28">
        <f t="shared" si="13"/>
        <v>0</v>
      </c>
      <c r="V28">
        <f t="shared" si="13"/>
        <v>0</v>
      </c>
      <c r="W28">
        <f t="shared" si="100"/>
        <v>0</v>
      </c>
      <c r="X28">
        <f t="shared" si="100"/>
        <v>0</v>
      </c>
      <c r="Y28">
        <f t="shared" si="100"/>
        <v>0</v>
      </c>
      <c r="Z28">
        <f t="shared" si="101"/>
        <v>0</v>
      </c>
      <c r="AA28">
        <f t="shared" si="101"/>
        <v>0</v>
      </c>
      <c r="AB28">
        <f t="shared" si="101"/>
        <v>0</v>
      </c>
      <c r="AC28">
        <f t="shared" si="101"/>
        <v>0</v>
      </c>
      <c r="AD28">
        <f t="shared" si="101"/>
        <v>0</v>
      </c>
      <c r="AE28">
        <v>6</v>
      </c>
      <c r="AF28">
        <v>0</v>
      </c>
      <c r="AG28">
        <v>0</v>
      </c>
      <c r="AH28">
        <f t="shared" si="14"/>
        <v>0</v>
      </c>
      <c r="AI28">
        <f>IF(AF28=1,D28,0)</f>
        <v>0</v>
      </c>
      <c r="AJ28">
        <f>IF(AF28=0,D28,0)</f>
        <v>67</v>
      </c>
      <c r="AK28">
        <v>38</v>
      </c>
      <c r="AL28">
        <f t="shared" si="15"/>
        <v>2</v>
      </c>
      <c r="AM28">
        <f t="shared" si="16"/>
        <v>7</v>
      </c>
      <c r="AN28">
        <f t="shared" si="17"/>
        <v>5.7227979274611398</v>
      </c>
      <c r="AO28">
        <f t="shared" si="18"/>
        <v>9.7031054696180448</v>
      </c>
      <c r="AP28">
        <f t="shared" si="19"/>
        <v>1.7424903853042344</v>
      </c>
      <c r="BD28" s="3">
        <f t="shared" si="20"/>
        <v>38</v>
      </c>
      <c r="BE28">
        <f>COUNTIF(G$4:G$723,"="&amp;$BD28)</f>
        <v>1</v>
      </c>
      <c r="BF28">
        <f>COUNTIF(H$4:H$723,"="&amp;$BD28)</f>
        <v>0</v>
      </c>
      <c r="BG28">
        <f>COUNTIF(I$4:I$723,"="&amp;$BD28)</f>
        <v>0</v>
      </c>
      <c r="BH28">
        <f>COUNTIF(J$4:J$723,"="&amp;$BD28)</f>
        <v>0</v>
      </c>
      <c r="BI28">
        <f>COUNTIF(K$4:K$723,"="&amp;$BD28)</f>
        <v>0</v>
      </c>
      <c r="BJ28">
        <f>COUNTIF(L$4:L$723,"="&amp;$BD28)</f>
        <v>0</v>
      </c>
      <c r="BK28">
        <f>COUNTIF(M$4:M$723,"="&amp;$BD28)</f>
        <v>0</v>
      </c>
      <c r="BL28">
        <f>COUNTIF(N$4:N$723,"="&amp;$BD28)</f>
        <v>0</v>
      </c>
      <c r="BM28">
        <f>COUNTIF(O$4:O$723,"="&amp;$BD28)</f>
        <v>0</v>
      </c>
      <c r="BN28">
        <f>COUNTIF(P$4:P$723,"="&amp;$BD28)</f>
        <v>1</v>
      </c>
      <c r="BO28">
        <f>COUNTIF(Q$4:Q$723,"="&amp;$BD28)</f>
        <v>0</v>
      </c>
      <c r="BP28">
        <f>COUNTIF(R$4:R$723,"="&amp;$BD28)</f>
        <v>0</v>
      </c>
      <c r="BQ28">
        <f>COUNTIF(S$4:S$723,"="&amp;$BD28)</f>
        <v>0</v>
      </c>
      <c r="BR28">
        <f>COUNTIF(T$4:T$723,"="&amp;$BD28)</f>
        <v>0</v>
      </c>
      <c r="BS28">
        <f>COUNTIF(U$4:U$723,"="&amp;$BD28)</f>
        <v>0</v>
      </c>
      <c r="BT28">
        <f>COUNTIF(V$4:V$723,"="&amp;$BD28)</f>
        <v>0</v>
      </c>
      <c r="BU28">
        <f>COUNTIF(W$4:W$723,"="&amp;$BD28)</f>
        <v>0</v>
      </c>
      <c r="BV28">
        <f>COUNTIF(X$4:X$723,"="&amp;$BD28)</f>
        <v>0</v>
      </c>
      <c r="BW28">
        <f>COUNTIF(Y$4:Y$723,"="&amp;$BD28)</f>
        <v>0</v>
      </c>
      <c r="BX28">
        <f>COUNTIF(Z$4:Z$723,"="&amp;$BD28)</f>
        <v>0</v>
      </c>
      <c r="BY28">
        <f>COUNTIF(AA$4:AA$723,"="&amp;$BD28)</f>
        <v>0</v>
      </c>
      <c r="BZ28">
        <f>COUNTIF(AB$4:AB$723,"="&amp;$BD28)</f>
        <v>0</v>
      </c>
      <c r="CA28">
        <f>COUNTIF(AC$4:AC$723,"="&amp;$BD28)</f>
        <v>0</v>
      </c>
      <c r="CB28">
        <f>COUNTIF(AD$4:AD$723,"="&amp;$BD28)</f>
        <v>0</v>
      </c>
      <c r="CC28">
        <f t="shared" si="21"/>
        <v>2</v>
      </c>
      <c r="CD28" s="3">
        <f t="shared" si="22"/>
        <v>38</v>
      </c>
      <c r="CE28" s="2">
        <f t="shared" si="23"/>
        <v>14</v>
      </c>
      <c r="CF28" s="2">
        <f t="shared" si="24"/>
        <v>0</v>
      </c>
      <c r="CG28" s="2">
        <f t="shared" si="25"/>
        <v>0</v>
      </c>
      <c r="CH28" s="2">
        <f t="shared" si="26"/>
        <v>0</v>
      </c>
      <c r="CI28" s="2">
        <f t="shared" si="27"/>
        <v>0</v>
      </c>
      <c r="CJ28" s="2">
        <f t="shared" si="28"/>
        <v>0</v>
      </c>
      <c r="CK28" s="2">
        <f t="shared" si="29"/>
        <v>0</v>
      </c>
      <c r="CL28" s="2">
        <f t="shared" si="30"/>
        <v>0</v>
      </c>
      <c r="CM28" s="2">
        <f t="shared" si="31"/>
        <v>0</v>
      </c>
      <c r="CN28" s="2">
        <f t="shared" si="32"/>
        <v>14</v>
      </c>
      <c r="CO28" s="2">
        <f t="shared" si="33"/>
        <v>0</v>
      </c>
      <c r="CP28" s="2">
        <f t="shared" si="34"/>
        <v>0</v>
      </c>
      <c r="CQ28" s="2">
        <f t="shared" si="35"/>
        <v>0</v>
      </c>
      <c r="CR28" s="2">
        <f t="shared" si="36"/>
        <v>0</v>
      </c>
      <c r="CS28" s="2">
        <f t="shared" si="37"/>
        <v>0</v>
      </c>
      <c r="CT28" s="2">
        <f t="shared" si="38"/>
        <v>0</v>
      </c>
      <c r="CU28" s="2">
        <f t="shared" si="39"/>
        <v>0</v>
      </c>
      <c r="CV28" s="2">
        <f t="shared" si="40"/>
        <v>0</v>
      </c>
      <c r="CW28" s="2">
        <f t="shared" si="41"/>
        <v>0</v>
      </c>
      <c r="CX28" s="2">
        <f t="shared" si="42"/>
        <v>0</v>
      </c>
      <c r="CY28" s="2">
        <f t="shared" si="43"/>
        <v>0</v>
      </c>
      <c r="CZ28" s="2">
        <f t="shared" si="44"/>
        <v>0</v>
      </c>
      <c r="DA28" s="2">
        <f t="shared" si="45"/>
        <v>0</v>
      </c>
      <c r="DB28" s="2">
        <f t="shared" si="46"/>
        <v>0</v>
      </c>
      <c r="DC28" s="2">
        <f t="shared" si="47"/>
        <v>28</v>
      </c>
      <c r="DD28" s="3">
        <f t="shared" si="48"/>
        <v>38</v>
      </c>
      <c r="DE28">
        <f t="shared" si="49"/>
        <v>14</v>
      </c>
      <c r="DF28">
        <f t="shared" si="50"/>
        <v>0</v>
      </c>
      <c r="DG28">
        <f t="shared" si="51"/>
        <v>0</v>
      </c>
      <c r="DH28">
        <f t="shared" si="52"/>
        <v>0</v>
      </c>
      <c r="DI28">
        <f t="shared" si="53"/>
        <v>0</v>
      </c>
      <c r="DJ28">
        <f t="shared" si="54"/>
        <v>0</v>
      </c>
      <c r="DK28">
        <f t="shared" si="55"/>
        <v>0</v>
      </c>
      <c r="DL28">
        <f t="shared" si="56"/>
        <v>0</v>
      </c>
      <c r="DM28">
        <f t="shared" si="57"/>
        <v>0</v>
      </c>
      <c r="DN28">
        <f t="shared" si="58"/>
        <v>14</v>
      </c>
      <c r="DO28">
        <f t="shared" si="59"/>
        <v>0</v>
      </c>
      <c r="DP28">
        <f t="shared" si="60"/>
        <v>0</v>
      </c>
      <c r="DQ28">
        <f t="shared" si="61"/>
        <v>0</v>
      </c>
      <c r="DR28">
        <f t="shared" si="62"/>
        <v>0</v>
      </c>
      <c r="DS28">
        <f t="shared" si="63"/>
        <v>0</v>
      </c>
      <c r="DT28">
        <f t="shared" si="64"/>
        <v>0</v>
      </c>
      <c r="DU28">
        <f t="shared" si="65"/>
        <v>0</v>
      </c>
      <c r="DV28">
        <f t="shared" si="66"/>
        <v>0</v>
      </c>
      <c r="DW28">
        <f t="shared" si="67"/>
        <v>0</v>
      </c>
      <c r="DX28">
        <f t="shared" si="68"/>
        <v>0</v>
      </c>
      <c r="DY28">
        <f t="shared" si="69"/>
        <v>0</v>
      </c>
      <c r="DZ28">
        <f t="shared" si="70"/>
        <v>0</v>
      </c>
      <c r="EA28">
        <f t="shared" si="71"/>
        <v>0</v>
      </c>
      <c r="EB28">
        <f t="shared" si="72"/>
        <v>0</v>
      </c>
      <c r="EC28" s="3">
        <f t="shared" si="73"/>
        <v>38</v>
      </c>
      <c r="ED28">
        <f t="shared" si="74"/>
        <v>14</v>
      </c>
      <c r="EE28">
        <f t="shared" si="75"/>
        <v>0</v>
      </c>
      <c r="EF28">
        <f t="shared" si="76"/>
        <v>0</v>
      </c>
      <c r="EG28">
        <f t="shared" si="77"/>
        <v>0</v>
      </c>
      <c r="EH28">
        <f t="shared" si="78"/>
        <v>0</v>
      </c>
      <c r="EI28">
        <f t="shared" si="79"/>
        <v>0</v>
      </c>
      <c r="EJ28">
        <f t="shared" si="80"/>
        <v>0</v>
      </c>
      <c r="EK28">
        <f t="shared" si="81"/>
        <v>0</v>
      </c>
      <c r="EL28">
        <f t="shared" si="82"/>
        <v>0</v>
      </c>
      <c r="EM28">
        <f t="shared" si="83"/>
        <v>14</v>
      </c>
      <c r="EN28">
        <f t="shared" si="84"/>
        <v>0</v>
      </c>
      <c r="EO28">
        <f t="shared" si="85"/>
        <v>0</v>
      </c>
      <c r="EP28">
        <f t="shared" si="86"/>
        <v>0</v>
      </c>
      <c r="EQ28">
        <f t="shared" si="87"/>
        <v>0</v>
      </c>
      <c r="ER28">
        <f t="shared" si="88"/>
        <v>0</v>
      </c>
      <c r="ES28">
        <f t="shared" si="89"/>
        <v>0</v>
      </c>
      <c r="ET28">
        <f t="shared" si="90"/>
        <v>0</v>
      </c>
      <c r="EU28">
        <f t="shared" si="91"/>
        <v>0</v>
      </c>
      <c r="EV28">
        <f t="shared" si="92"/>
        <v>0</v>
      </c>
      <c r="EW28">
        <f t="shared" si="93"/>
        <v>0</v>
      </c>
      <c r="EX28">
        <f t="shared" si="94"/>
        <v>0</v>
      </c>
      <c r="EY28">
        <f t="shared" si="95"/>
        <v>0</v>
      </c>
      <c r="EZ28">
        <f t="shared" si="96"/>
        <v>0</v>
      </c>
      <c r="FA28">
        <f t="shared" si="97"/>
        <v>0</v>
      </c>
      <c r="FB28" s="3">
        <f t="shared" si="98"/>
        <v>38</v>
      </c>
      <c r="GA28">
        <f t="shared" si="99"/>
        <v>28</v>
      </c>
    </row>
    <row r="29" spans="2:189" x14ac:dyDescent="0.25">
      <c r="B29">
        <v>16747</v>
      </c>
      <c r="C29">
        <f t="shared" si="11"/>
        <v>15</v>
      </c>
      <c r="D29">
        <v>22</v>
      </c>
      <c r="E29">
        <v>29</v>
      </c>
      <c r="F29">
        <f t="shared" si="12"/>
        <v>22</v>
      </c>
      <c r="G29">
        <f t="shared" si="13"/>
        <v>0</v>
      </c>
      <c r="H29">
        <f t="shared" si="13"/>
        <v>0</v>
      </c>
      <c r="I29">
        <f t="shared" si="13"/>
        <v>0</v>
      </c>
      <c r="J29">
        <f t="shared" si="13"/>
        <v>0</v>
      </c>
      <c r="K29">
        <f t="shared" si="13"/>
        <v>0</v>
      </c>
      <c r="L29">
        <f t="shared" si="13"/>
        <v>0</v>
      </c>
      <c r="M29">
        <f t="shared" si="13"/>
        <v>0</v>
      </c>
      <c r="N29">
        <f t="shared" si="13"/>
        <v>0</v>
      </c>
      <c r="O29">
        <f t="shared" si="13"/>
        <v>0</v>
      </c>
      <c r="P29">
        <f t="shared" si="13"/>
        <v>0</v>
      </c>
      <c r="Q29">
        <f t="shared" si="13"/>
        <v>0</v>
      </c>
      <c r="R29">
        <f t="shared" si="13"/>
        <v>0</v>
      </c>
      <c r="S29">
        <f t="shared" si="13"/>
        <v>0</v>
      </c>
      <c r="T29">
        <f t="shared" si="13"/>
        <v>0</v>
      </c>
      <c r="U29">
        <f t="shared" si="13"/>
        <v>0</v>
      </c>
      <c r="V29">
        <f t="shared" si="13"/>
        <v>29</v>
      </c>
      <c r="W29">
        <f t="shared" si="100"/>
        <v>0</v>
      </c>
      <c r="X29">
        <f t="shared" si="100"/>
        <v>0</v>
      </c>
      <c r="Y29">
        <f t="shared" si="100"/>
        <v>0</v>
      </c>
      <c r="Z29">
        <f t="shared" si="101"/>
        <v>0</v>
      </c>
      <c r="AA29">
        <f t="shared" si="101"/>
        <v>0</v>
      </c>
      <c r="AB29">
        <f t="shared" si="101"/>
        <v>0</v>
      </c>
      <c r="AC29">
        <f t="shared" si="101"/>
        <v>0</v>
      </c>
      <c r="AD29">
        <f t="shared" si="101"/>
        <v>0</v>
      </c>
      <c r="AE29">
        <v>6</v>
      </c>
      <c r="AF29">
        <v>0</v>
      </c>
      <c r="AG29">
        <v>1</v>
      </c>
      <c r="AH29">
        <f t="shared" si="14"/>
        <v>0</v>
      </c>
      <c r="AI29">
        <f>IF(AF29=1,D29,0)</f>
        <v>0</v>
      </c>
      <c r="AJ29">
        <f>IF(AF29=0,D29,0)</f>
        <v>22</v>
      </c>
      <c r="AK29">
        <v>39</v>
      </c>
      <c r="AL29">
        <f t="shared" si="15"/>
        <v>1</v>
      </c>
      <c r="AM29">
        <f t="shared" si="16"/>
        <v>2</v>
      </c>
      <c r="AN29">
        <f t="shared" si="17"/>
        <v>5.7227979274611398</v>
      </c>
      <c r="AO29">
        <f t="shared" si="18"/>
        <v>9.7031054696180448</v>
      </c>
      <c r="AP29">
        <f t="shared" si="19"/>
        <v>1.7424903853042344</v>
      </c>
      <c r="BD29" s="3">
        <f t="shared" si="20"/>
        <v>39</v>
      </c>
      <c r="BE29">
        <f>COUNTIF(G$4:G$723,"="&amp;$BD29)</f>
        <v>1</v>
      </c>
      <c r="BF29">
        <f>COUNTIF(H$4:H$723,"="&amp;$BD29)</f>
        <v>0</v>
      </c>
      <c r="BG29">
        <f>COUNTIF(I$4:I$723,"="&amp;$BD29)</f>
        <v>0</v>
      </c>
      <c r="BH29">
        <f>COUNTIF(J$4:J$723,"="&amp;$BD29)</f>
        <v>0</v>
      </c>
      <c r="BI29">
        <f>COUNTIF(K$4:K$723,"="&amp;$BD29)</f>
        <v>0</v>
      </c>
      <c r="BJ29">
        <f>COUNTIF(L$4:L$723,"="&amp;$BD29)</f>
        <v>0</v>
      </c>
      <c r="BK29">
        <f>COUNTIF(M$4:M$723,"="&amp;$BD29)</f>
        <v>0</v>
      </c>
      <c r="BL29">
        <f>COUNTIF(N$4:N$723,"="&amp;$BD29)</f>
        <v>0</v>
      </c>
      <c r="BM29">
        <f>COUNTIF(O$4:O$723,"="&amp;$BD29)</f>
        <v>0</v>
      </c>
      <c r="BN29">
        <f>COUNTIF(P$4:P$723,"="&amp;$BD29)</f>
        <v>0</v>
      </c>
      <c r="BO29">
        <f>COUNTIF(Q$4:Q$723,"="&amp;$BD29)</f>
        <v>0</v>
      </c>
      <c r="BP29">
        <f>COUNTIF(R$4:R$723,"="&amp;$BD29)</f>
        <v>0</v>
      </c>
      <c r="BQ29">
        <f>COUNTIF(S$4:S$723,"="&amp;$BD29)</f>
        <v>0</v>
      </c>
      <c r="BR29">
        <f>COUNTIF(T$4:T$723,"="&amp;$BD29)</f>
        <v>0</v>
      </c>
      <c r="BS29">
        <f>COUNTIF(U$4:U$723,"="&amp;$BD29)</f>
        <v>0</v>
      </c>
      <c r="BT29">
        <f>COUNTIF(V$4:V$723,"="&amp;$BD29)</f>
        <v>0</v>
      </c>
      <c r="BU29">
        <f>COUNTIF(W$4:W$723,"="&amp;$BD29)</f>
        <v>0</v>
      </c>
      <c r="BV29">
        <f>COUNTIF(X$4:X$723,"="&amp;$BD29)</f>
        <v>0</v>
      </c>
      <c r="BW29">
        <f>COUNTIF(Y$4:Y$723,"="&amp;$BD29)</f>
        <v>0</v>
      </c>
      <c r="BX29">
        <f>COUNTIF(Z$4:Z$723,"="&amp;$BD29)</f>
        <v>0</v>
      </c>
      <c r="BY29">
        <f>COUNTIF(AA$4:AA$723,"="&amp;$BD29)</f>
        <v>0</v>
      </c>
      <c r="BZ29">
        <f>COUNTIF(AB$4:AB$723,"="&amp;$BD29)</f>
        <v>0</v>
      </c>
      <c r="CA29">
        <f>COUNTIF(AC$4:AC$723,"="&amp;$BD29)</f>
        <v>0</v>
      </c>
      <c r="CB29">
        <f>COUNTIF(AD$4:AD$723,"="&amp;$BD29)</f>
        <v>0</v>
      </c>
      <c r="CC29">
        <f t="shared" si="21"/>
        <v>1</v>
      </c>
      <c r="CD29" s="3">
        <f t="shared" si="22"/>
        <v>39</v>
      </c>
      <c r="CE29" s="2">
        <f t="shared" si="23"/>
        <v>10</v>
      </c>
      <c r="CF29" s="2">
        <f t="shared" si="24"/>
        <v>0</v>
      </c>
      <c r="CG29" s="2">
        <f t="shared" si="25"/>
        <v>0</v>
      </c>
      <c r="CH29" s="2">
        <f t="shared" si="26"/>
        <v>0</v>
      </c>
      <c r="CI29" s="2">
        <f t="shared" si="27"/>
        <v>0</v>
      </c>
      <c r="CJ29" s="2">
        <f t="shared" si="28"/>
        <v>0</v>
      </c>
      <c r="CK29" s="2">
        <f t="shared" si="29"/>
        <v>0</v>
      </c>
      <c r="CL29" s="2">
        <f t="shared" si="30"/>
        <v>0</v>
      </c>
      <c r="CM29" s="2">
        <f t="shared" si="31"/>
        <v>0</v>
      </c>
      <c r="CN29" s="2">
        <f t="shared" si="32"/>
        <v>0</v>
      </c>
      <c r="CO29" s="2">
        <f t="shared" si="33"/>
        <v>0</v>
      </c>
      <c r="CP29" s="2">
        <f t="shared" si="34"/>
        <v>0</v>
      </c>
      <c r="CQ29" s="2">
        <f t="shared" si="35"/>
        <v>0</v>
      </c>
      <c r="CR29" s="2">
        <f t="shared" si="36"/>
        <v>0</v>
      </c>
      <c r="CS29" s="2">
        <f t="shared" si="37"/>
        <v>0</v>
      </c>
      <c r="CT29" s="2">
        <f t="shared" si="38"/>
        <v>0</v>
      </c>
      <c r="CU29" s="2">
        <f t="shared" si="39"/>
        <v>0</v>
      </c>
      <c r="CV29" s="2">
        <f t="shared" si="40"/>
        <v>0</v>
      </c>
      <c r="CW29" s="2">
        <f t="shared" si="41"/>
        <v>0</v>
      </c>
      <c r="CX29" s="2">
        <f t="shared" si="42"/>
        <v>0</v>
      </c>
      <c r="CY29" s="2">
        <f t="shared" si="43"/>
        <v>0</v>
      </c>
      <c r="CZ29" s="2">
        <f t="shared" si="44"/>
        <v>0</v>
      </c>
      <c r="DA29" s="2">
        <f t="shared" si="45"/>
        <v>0</v>
      </c>
      <c r="DB29" s="2">
        <f t="shared" si="46"/>
        <v>0</v>
      </c>
      <c r="DC29" s="2">
        <f t="shared" si="47"/>
        <v>10</v>
      </c>
      <c r="DD29" s="3">
        <f t="shared" si="48"/>
        <v>39</v>
      </c>
      <c r="DE29">
        <f t="shared" si="49"/>
        <v>10</v>
      </c>
      <c r="DF29">
        <f t="shared" si="50"/>
        <v>0</v>
      </c>
      <c r="DG29">
        <f t="shared" si="51"/>
        <v>0</v>
      </c>
      <c r="DH29">
        <f t="shared" si="52"/>
        <v>0</v>
      </c>
      <c r="DI29">
        <f t="shared" si="53"/>
        <v>0</v>
      </c>
      <c r="DJ29">
        <f t="shared" si="54"/>
        <v>0</v>
      </c>
      <c r="DK29">
        <f t="shared" si="55"/>
        <v>0</v>
      </c>
      <c r="DL29">
        <f t="shared" si="56"/>
        <v>0</v>
      </c>
      <c r="DM29">
        <f t="shared" si="57"/>
        <v>0</v>
      </c>
      <c r="DN29">
        <f t="shared" si="58"/>
        <v>0</v>
      </c>
      <c r="DO29">
        <f t="shared" si="59"/>
        <v>0</v>
      </c>
      <c r="DP29">
        <f t="shared" si="60"/>
        <v>0</v>
      </c>
      <c r="DQ29">
        <f t="shared" si="61"/>
        <v>0</v>
      </c>
      <c r="DR29">
        <f t="shared" si="62"/>
        <v>0</v>
      </c>
      <c r="DS29">
        <f t="shared" si="63"/>
        <v>0</v>
      </c>
      <c r="DT29">
        <f t="shared" si="64"/>
        <v>0</v>
      </c>
      <c r="DU29">
        <f t="shared" si="65"/>
        <v>0</v>
      </c>
      <c r="DV29">
        <f t="shared" si="66"/>
        <v>0</v>
      </c>
      <c r="DW29">
        <f t="shared" si="67"/>
        <v>0</v>
      </c>
      <c r="DX29">
        <f t="shared" si="68"/>
        <v>0</v>
      </c>
      <c r="DY29">
        <f t="shared" si="69"/>
        <v>0</v>
      </c>
      <c r="DZ29">
        <f t="shared" si="70"/>
        <v>0</v>
      </c>
      <c r="EA29">
        <f t="shared" si="71"/>
        <v>0</v>
      </c>
      <c r="EB29">
        <f t="shared" si="72"/>
        <v>0</v>
      </c>
      <c r="EC29" s="3">
        <f t="shared" si="73"/>
        <v>39</v>
      </c>
      <c r="ED29">
        <f t="shared" si="74"/>
        <v>0</v>
      </c>
      <c r="EE29">
        <f t="shared" si="75"/>
        <v>0</v>
      </c>
      <c r="EF29">
        <f t="shared" si="76"/>
        <v>0</v>
      </c>
      <c r="EG29">
        <f t="shared" si="77"/>
        <v>0</v>
      </c>
      <c r="EH29">
        <f t="shared" si="78"/>
        <v>0</v>
      </c>
      <c r="EI29">
        <f t="shared" si="79"/>
        <v>0</v>
      </c>
      <c r="EJ29">
        <f t="shared" si="80"/>
        <v>0</v>
      </c>
      <c r="EK29">
        <f t="shared" si="81"/>
        <v>0</v>
      </c>
      <c r="EL29">
        <f t="shared" si="82"/>
        <v>0</v>
      </c>
      <c r="EM29">
        <f t="shared" si="83"/>
        <v>0</v>
      </c>
      <c r="EN29">
        <f t="shared" si="84"/>
        <v>0</v>
      </c>
      <c r="EO29">
        <f t="shared" si="85"/>
        <v>0</v>
      </c>
      <c r="EP29">
        <f t="shared" si="86"/>
        <v>0</v>
      </c>
      <c r="EQ29">
        <f t="shared" si="87"/>
        <v>0</v>
      </c>
      <c r="ER29">
        <f t="shared" si="88"/>
        <v>0</v>
      </c>
      <c r="ES29">
        <f t="shared" si="89"/>
        <v>0</v>
      </c>
      <c r="ET29">
        <f t="shared" si="90"/>
        <v>0</v>
      </c>
      <c r="EU29">
        <f t="shared" si="91"/>
        <v>0</v>
      </c>
      <c r="EV29">
        <f t="shared" si="92"/>
        <v>0</v>
      </c>
      <c r="EW29">
        <f t="shared" si="93"/>
        <v>0</v>
      </c>
      <c r="EX29">
        <f t="shared" si="94"/>
        <v>0</v>
      </c>
      <c r="EY29">
        <f t="shared" si="95"/>
        <v>0</v>
      </c>
      <c r="EZ29">
        <f t="shared" si="96"/>
        <v>0</v>
      </c>
      <c r="FA29">
        <f t="shared" si="97"/>
        <v>0</v>
      </c>
      <c r="FB29" s="3">
        <f t="shared" si="98"/>
        <v>39</v>
      </c>
      <c r="GA29">
        <f t="shared" si="99"/>
        <v>0</v>
      </c>
    </row>
    <row r="30" spans="2:189" x14ac:dyDescent="0.25">
      <c r="B30">
        <v>22346</v>
      </c>
      <c r="C30">
        <f t="shared" si="11"/>
        <v>12</v>
      </c>
      <c r="D30">
        <v>3</v>
      </c>
      <c r="E30">
        <v>29</v>
      </c>
      <c r="F30">
        <f t="shared" si="12"/>
        <v>3</v>
      </c>
      <c r="G30">
        <f t="shared" si="13"/>
        <v>0</v>
      </c>
      <c r="H30">
        <f t="shared" si="13"/>
        <v>0</v>
      </c>
      <c r="I30">
        <f t="shared" si="13"/>
        <v>0</v>
      </c>
      <c r="J30">
        <f t="shared" si="13"/>
        <v>0</v>
      </c>
      <c r="K30">
        <f t="shared" si="13"/>
        <v>0</v>
      </c>
      <c r="L30">
        <f t="shared" si="13"/>
        <v>0</v>
      </c>
      <c r="M30">
        <f t="shared" si="13"/>
        <v>0</v>
      </c>
      <c r="N30">
        <f t="shared" si="13"/>
        <v>0</v>
      </c>
      <c r="O30">
        <f t="shared" si="13"/>
        <v>0</v>
      </c>
      <c r="P30">
        <f t="shared" si="13"/>
        <v>0</v>
      </c>
      <c r="Q30">
        <f t="shared" si="13"/>
        <v>0</v>
      </c>
      <c r="R30">
        <f t="shared" si="13"/>
        <v>0</v>
      </c>
      <c r="S30">
        <f t="shared" si="13"/>
        <v>29</v>
      </c>
      <c r="T30">
        <f t="shared" si="13"/>
        <v>0</v>
      </c>
      <c r="U30">
        <f t="shared" si="13"/>
        <v>0</v>
      </c>
      <c r="V30">
        <f t="shared" si="13"/>
        <v>0</v>
      </c>
      <c r="W30">
        <f t="shared" si="100"/>
        <v>0</v>
      </c>
      <c r="X30">
        <f t="shared" si="100"/>
        <v>0</v>
      </c>
      <c r="Y30">
        <f t="shared" si="100"/>
        <v>0</v>
      </c>
      <c r="Z30">
        <f t="shared" si="101"/>
        <v>0</v>
      </c>
      <c r="AA30">
        <f t="shared" si="101"/>
        <v>0</v>
      </c>
      <c r="AB30">
        <f t="shared" si="101"/>
        <v>0</v>
      </c>
      <c r="AC30">
        <f t="shared" si="101"/>
        <v>0</v>
      </c>
      <c r="AD30">
        <f t="shared" si="101"/>
        <v>0</v>
      </c>
      <c r="AE30">
        <v>5</v>
      </c>
      <c r="AF30">
        <v>0</v>
      </c>
      <c r="AG30">
        <v>0</v>
      </c>
      <c r="AH30">
        <f t="shared" si="14"/>
        <v>0</v>
      </c>
      <c r="AI30">
        <f>IF(AF30=1,D30,0)</f>
        <v>0</v>
      </c>
      <c r="AJ30">
        <f>IF(AF30=0,D30,0)</f>
        <v>3</v>
      </c>
      <c r="AK30">
        <v>41</v>
      </c>
      <c r="AL30">
        <f t="shared" si="15"/>
        <v>1</v>
      </c>
      <c r="AM30">
        <f t="shared" si="16"/>
        <v>6</v>
      </c>
      <c r="AN30">
        <f t="shared" si="17"/>
        <v>5.7227979274611398</v>
      </c>
      <c r="AO30">
        <f t="shared" si="18"/>
        <v>9.7031054696180448</v>
      </c>
      <c r="AP30">
        <f t="shared" si="19"/>
        <v>1.7424903853042344</v>
      </c>
      <c r="BD30" s="3">
        <f t="shared" si="20"/>
        <v>41</v>
      </c>
      <c r="BE30">
        <f>COUNTIF(G$4:G$723,"="&amp;$BD30)</f>
        <v>0</v>
      </c>
      <c r="BF30">
        <f>COUNTIF(H$4:H$723,"="&amp;$BD30)</f>
        <v>0</v>
      </c>
      <c r="BG30">
        <f>COUNTIF(I$4:I$723,"="&amp;$BD30)</f>
        <v>0</v>
      </c>
      <c r="BH30">
        <f>COUNTIF(J$4:J$723,"="&amp;$BD30)</f>
        <v>0</v>
      </c>
      <c r="BI30">
        <f>COUNTIF(K$4:K$723,"="&amp;$BD30)</f>
        <v>0</v>
      </c>
      <c r="BJ30">
        <f>COUNTIF(L$4:L$723,"="&amp;$BD30)</f>
        <v>0</v>
      </c>
      <c r="BK30">
        <f>COUNTIF(M$4:M$723,"="&amp;$BD30)</f>
        <v>0</v>
      </c>
      <c r="BL30">
        <f>COUNTIF(N$4:N$723,"="&amp;$BD30)</f>
        <v>0</v>
      </c>
      <c r="BM30">
        <f>COUNTIF(O$4:O$723,"="&amp;$BD30)</f>
        <v>0</v>
      </c>
      <c r="BN30">
        <f>COUNTIF(P$4:P$723,"="&amp;$BD30)</f>
        <v>0</v>
      </c>
      <c r="BO30">
        <f>COUNTIF(Q$4:Q$723,"="&amp;$BD30)</f>
        <v>0</v>
      </c>
      <c r="BP30">
        <f>COUNTIF(R$4:R$723,"="&amp;$BD30)</f>
        <v>0</v>
      </c>
      <c r="BQ30">
        <f>COUNTIF(S$4:S$723,"="&amp;$BD30)</f>
        <v>0</v>
      </c>
      <c r="BR30">
        <f>COUNTIF(T$4:T$723,"="&amp;$BD30)</f>
        <v>1</v>
      </c>
      <c r="BS30">
        <f>COUNTIF(U$4:U$723,"="&amp;$BD30)</f>
        <v>0</v>
      </c>
      <c r="BT30">
        <f>COUNTIF(V$4:V$723,"="&amp;$BD30)</f>
        <v>0</v>
      </c>
      <c r="BU30">
        <f>COUNTIF(W$4:W$723,"="&amp;$BD30)</f>
        <v>0</v>
      </c>
      <c r="BV30">
        <f>COUNTIF(X$4:X$723,"="&amp;$BD30)</f>
        <v>0</v>
      </c>
      <c r="BW30">
        <f>COUNTIF(Y$4:Y$723,"="&amp;$BD30)</f>
        <v>0</v>
      </c>
      <c r="BX30">
        <f>COUNTIF(Z$4:Z$723,"="&amp;$BD30)</f>
        <v>0</v>
      </c>
      <c r="BY30">
        <f>COUNTIF(AA$4:AA$723,"="&amp;$BD30)</f>
        <v>0</v>
      </c>
      <c r="BZ30">
        <f>COUNTIF(AB$4:AB$723,"="&amp;$BD30)</f>
        <v>0</v>
      </c>
      <c r="CA30">
        <f>COUNTIF(AC$4:AC$723,"="&amp;$BD30)</f>
        <v>0</v>
      </c>
      <c r="CB30">
        <f>COUNTIF(AD$4:AD$723,"="&amp;$BD30)</f>
        <v>0</v>
      </c>
      <c r="CC30">
        <f t="shared" si="21"/>
        <v>1</v>
      </c>
      <c r="CD30" s="3">
        <f t="shared" si="22"/>
        <v>41</v>
      </c>
      <c r="CE30" s="2">
        <f t="shared" si="23"/>
        <v>0</v>
      </c>
      <c r="CF30" s="2">
        <f t="shared" si="24"/>
        <v>0</v>
      </c>
      <c r="CG30" s="2">
        <f t="shared" si="25"/>
        <v>0</v>
      </c>
      <c r="CH30" s="2">
        <f t="shared" si="26"/>
        <v>0</v>
      </c>
      <c r="CI30" s="2">
        <f t="shared" si="27"/>
        <v>0</v>
      </c>
      <c r="CJ30" s="2">
        <f t="shared" si="28"/>
        <v>0</v>
      </c>
      <c r="CK30" s="2">
        <f t="shared" si="29"/>
        <v>0</v>
      </c>
      <c r="CL30" s="2">
        <f t="shared" si="30"/>
        <v>0</v>
      </c>
      <c r="CM30" s="2">
        <f t="shared" si="31"/>
        <v>0</v>
      </c>
      <c r="CN30" s="2">
        <f t="shared" si="32"/>
        <v>0</v>
      </c>
      <c r="CO30" s="2">
        <f t="shared" si="33"/>
        <v>0</v>
      </c>
      <c r="CP30" s="2">
        <f t="shared" si="34"/>
        <v>0</v>
      </c>
      <c r="CQ30" s="2">
        <f t="shared" si="35"/>
        <v>0</v>
      </c>
      <c r="CR30" s="2">
        <f t="shared" si="36"/>
        <v>15</v>
      </c>
      <c r="CS30" s="2">
        <f t="shared" si="37"/>
        <v>0</v>
      </c>
      <c r="CT30" s="2">
        <f t="shared" si="38"/>
        <v>0</v>
      </c>
      <c r="CU30" s="2">
        <f t="shared" si="39"/>
        <v>0</v>
      </c>
      <c r="CV30" s="2">
        <f t="shared" si="40"/>
        <v>0</v>
      </c>
      <c r="CW30" s="2">
        <f t="shared" si="41"/>
        <v>0</v>
      </c>
      <c r="CX30" s="2">
        <f t="shared" si="42"/>
        <v>0</v>
      </c>
      <c r="CY30" s="2">
        <f t="shared" si="43"/>
        <v>0</v>
      </c>
      <c r="CZ30" s="2">
        <f t="shared" si="44"/>
        <v>0</v>
      </c>
      <c r="DA30" s="2">
        <f t="shared" si="45"/>
        <v>0</v>
      </c>
      <c r="DB30" s="2">
        <f t="shared" si="46"/>
        <v>0</v>
      </c>
      <c r="DC30" s="2">
        <f t="shared" si="47"/>
        <v>15</v>
      </c>
      <c r="DD30" s="3">
        <f t="shared" si="48"/>
        <v>41</v>
      </c>
      <c r="DE30">
        <f t="shared" si="49"/>
        <v>0</v>
      </c>
      <c r="DF30">
        <f t="shared" si="50"/>
        <v>0</v>
      </c>
      <c r="DG30">
        <f t="shared" si="51"/>
        <v>0</v>
      </c>
      <c r="DH30">
        <f t="shared" si="52"/>
        <v>0</v>
      </c>
      <c r="DI30">
        <f t="shared" si="53"/>
        <v>0</v>
      </c>
      <c r="DJ30">
        <f t="shared" si="54"/>
        <v>0</v>
      </c>
      <c r="DK30">
        <f t="shared" si="55"/>
        <v>0</v>
      </c>
      <c r="DL30">
        <f t="shared" si="56"/>
        <v>0</v>
      </c>
      <c r="DM30">
        <f t="shared" si="57"/>
        <v>0</v>
      </c>
      <c r="DN30">
        <f t="shared" si="58"/>
        <v>0</v>
      </c>
      <c r="DO30">
        <f t="shared" si="59"/>
        <v>0</v>
      </c>
      <c r="DP30">
        <f t="shared" si="60"/>
        <v>0</v>
      </c>
      <c r="DQ30">
        <f t="shared" si="61"/>
        <v>0</v>
      </c>
      <c r="DR30">
        <f t="shared" si="62"/>
        <v>15</v>
      </c>
      <c r="DS30">
        <f t="shared" si="63"/>
        <v>0</v>
      </c>
      <c r="DT30">
        <f t="shared" si="64"/>
        <v>0</v>
      </c>
      <c r="DU30">
        <f t="shared" si="65"/>
        <v>0</v>
      </c>
      <c r="DV30">
        <f t="shared" si="66"/>
        <v>0</v>
      </c>
      <c r="DW30">
        <f t="shared" si="67"/>
        <v>0</v>
      </c>
      <c r="DX30">
        <f t="shared" si="68"/>
        <v>0</v>
      </c>
      <c r="DY30">
        <f t="shared" si="69"/>
        <v>0</v>
      </c>
      <c r="DZ30">
        <f t="shared" si="70"/>
        <v>0</v>
      </c>
      <c r="EA30">
        <f t="shared" si="71"/>
        <v>0</v>
      </c>
      <c r="EB30">
        <f t="shared" si="72"/>
        <v>0</v>
      </c>
      <c r="EC30" s="3">
        <f t="shared" si="73"/>
        <v>41</v>
      </c>
      <c r="ED30">
        <f t="shared" si="74"/>
        <v>0</v>
      </c>
      <c r="EE30">
        <f t="shared" si="75"/>
        <v>0</v>
      </c>
      <c r="EF30">
        <f t="shared" si="76"/>
        <v>0</v>
      </c>
      <c r="EG30">
        <f t="shared" si="77"/>
        <v>0</v>
      </c>
      <c r="EH30">
        <f t="shared" si="78"/>
        <v>0</v>
      </c>
      <c r="EI30">
        <f t="shared" si="79"/>
        <v>0</v>
      </c>
      <c r="EJ30">
        <f t="shared" si="80"/>
        <v>0</v>
      </c>
      <c r="EK30">
        <f t="shared" si="81"/>
        <v>0</v>
      </c>
      <c r="EL30">
        <f t="shared" si="82"/>
        <v>0</v>
      </c>
      <c r="EM30">
        <f t="shared" si="83"/>
        <v>0</v>
      </c>
      <c r="EN30">
        <f t="shared" si="84"/>
        <v>0</v>
      </c>
      <c r="EO30">
        <f t="shared" si="85"/>
        <v>0</v>
      </c>
      <c r="EP30">
        <f t="shared" si="86"/>
        <v>0</v>
      </c>
      <c r="EQ30">
        <f t="shared" si="87"/>
        <v>0</v>
      </c>
      <c r="ER30">
        <f t="shared" si="88"/>
        <v>0</v>
      </c>
      <c r="ES30">
        <f t="shared" si="89"/>
        <v>0</v>
      </c>
      <c r="ET30">
        <f t="shared" si="90"/>
        <v>0</v>
      </c>
      <c r="EU30">
        <f t="shared" si="91"/>
        <v>0</v>
      </c>
      <c r="EV30">
        <f t="shared" si="92"/>
        <v>0</v>
      </c>
      <c r="EW30">
        <f t="shared" si="93"/>
        <v>0</v>
      </c>
      <c r="EX30">
        <f t="shared" si="94"/>
        <v>0</v>
      </c>
      <c r="EY30">
        <f t="shared" si="95"/>
        <v>0</v>
      </c>
      <c r="EZ30">
        <f t="shared" si="96"/>
        <v>0</v>
      </c>
      <c r="FA30">
        <f t="shared" si="97"/>
        <v>0</v>
      </c>
      <c r="FB30" s="3">
        <f t="shared" si="98"/>
        <v>41</v>
      </c>
      <c r="GA30">
        <f t="shared" si="99"/>
        <v>0</v>
      </c>
    </row>
    <row r="31" spans="2:189" x14ac:dyDescent="0.25">
      <c r="B31">
        <v>9061</v>
      </c>
      <c r="C31">
        <f t="shared" si="11"/>
        <v>7</v>
      </c>
      <c r="D31">
        <v>28</v>
      </c>
      <c r="E31">
        <v>32</v>
      </c>
      <c r="F31">
        <f t="shared" si="12"/>
        <v>28</v>
      </c>
      <c r="G31">
        <f t="shared" si="13"/>
        <v>0</v>
      </c>
      <c r="H31">
        <f t="shared" si="13"/>
        <v>0</v>
      </c>
      <c r="I31">
        <f t="shared" si="13"/>
        <v>0</v>
      </c>
      <c r="J31">
        <f t="shared" si="13"/>
        <v>0</v>
      </c>
      <c r="K31">
        <f t="shared" ref="K31:Z46" si="102">IF($C31=K$3,$E31,0)</f>
        <v>0</v>
      </c>
      <c r="L31">
        <f t="shared" si="102"/>
        <v>0</v>
      </c>
      <c r="M31">
        <f t="shared" si="102"/>
        <v>0</v>
      </c>
      <c r="N31">
        <f t="shared" si="102"/>
        <v>32</v>
      </c>
      <c r="O31">
        <f t="shared" si="102"/>
        <v>0</v>
      </c>
      <c r="P31">
        <f t="shared" si="102"/>
        <v>0</v>
      </c>
      <c r="Q31">
        <f t="shared" si="102"/>
        <v>0</v>
      </c>
      <c r="R31">
        <f t="shared" si="102"/>
        <v>0</v>
      </c>
      <c r="S31">
        <f t="shared" si="102"/>
        <v>0</v>
      </c>
      <c r="T31">
        <f t="shared" si="102"/>
        <v>0</v>
      </c>
      <c r="U31">
        <f t="shared" si="102"/>
        <v>0</v>
      </c>
      <c r="V31">
        <f t="shared" si="102"/>
        <v>0</v>
      </c>
      <c r="W31">
        <f t="shared" si="102"/>
        <v>0</v>
      </c>
      <c r="X31">
        <f t="shared" si="102"/>
        <v>0</v>
      </c>
      <c r="Y31">
        <f t="shared" si="102"/>
        <v>0</v>
      </c>
      <c r="Z31">
        <f t="shared" si="102"/>
        <v>0</v>
      </c>
      <c r="AA31">
        <f t="shared" si="101"/>
        <v>0</v>
      </c>
      <c r="AB31">
        <f t="shared" si="101"/>
        <v>0</v>
      </c>
      <c r="AC31">
        <f t="shared" si="101"/>
        <v>0</v>
      </c>
      <c r="AD31">
        <f t="shared" si="101"/>
        <v>0</v>
      </c>
      <c r="AE31">
        <v>4</v>
      </c>
      <c r="AF31">
        <v>0</v>
      </c>
      <c r="AG31">
        <v>1</v>
      </c>
      <c r="AH31">
        <f t="shared" si="14"/>
        <v>0</v>
      </c>
      <c r="AI31">
        <f>IF(AF31=1,D31,0)</f>
        <v>0</v>
      </c>
      <c r="AJ31">
        <f>IF(AF31=0,D31,0)</f>
        <v>28</v>
      </c>
      <c r="AK31">
        <v>42</v>
      </c>
      <c r="AL31">
        <f t="shared" si="15"/>
        <v>1</v>
      </c>
      <c r="AM31">
        <f t="shared" si="16"/>
        <v>5</v>
      </c>
      <c r="AN31">
        <f t="shared" si="17"/>
        <v>5.7227979274611398</v>
      </c>
      <c r="AO31">
        <f t="shared" si="18"/>
        <v>9.7031054696180448</v>
      </c>
      <c r="AP31">
        <f t="shared" si="19"/>
        <v>1.7424903853042344</v>
      </c>
      <c r="BD31" s="3">
        <f t="shared" si="20"/>
        <v>42</v>
      </c>
      <c r="BE31">
        <f>COUNTIF(G$4:G$723,"="&amp;$BD31)</f>
        <v>0</v>
      </c>
      <c r="BF31">
        <f>COUNTIF(H$4:H$723,"="&amp;$BD31)</f>
        <v>0</v>
      </c>
      <c r="BG31">
        <f>COUNTIF(I$4:I$723,"="&amp;$BD31)</f>
        <v>0</v>
      </c>
      <c r="BH31">
        <f>COUNTIF(J$4:J$723,"="&amp;$BD31)</f>
        <v>0</v>
      </c>
      <c r="BI31">
        <f>COUNTIF(K$4:K$723,"="&amp;$BD31)</f>
        <v>0</v>
      </c>
      <c r="BJ31">
        <f>COUNTIF(L$4:L$723,"="&amp;$BD31)</f>
        <v>0</v>
      </c>
      <c r="BK31">
        <f>COUNTIF(M$4:M$723,"="&amp;$BD31)</f>
        <v>0</v>
      </c>
      <c r="BL31">
        <f>COUNTIF(N$4:N$723,"="&amp;$BD31)</f>
        <v>0</v>
      </c>
      <c r="BM31">
        <f>COUNTIF(O$4:O$723,"="&amp;$BD31)</f>
        <v>0</v>
      </c>
      <c r="BN31">
        <f>COUNTIF(P$4:P$723,"="&amp;$BD31)</f>
        <v>0</v>
      </c>
      <c r="BO31">
        <f>COUNTIF(Q$4:Q$723,"="&amp;$BD31)</f>
        <v>0</v>
      </c>
      <c r="BP31">
        <f>COUNTIF(R$4:R$723,"="&amp;$BD31)</f>
        <v>0</v>
      </c>
      <c r="BQ31">
        <f>COUNTIF(S$4:S$723,"="&amp;$BD31)</f>
        <v>0</v>
      </c>
      <c r="BR31">
        <f>COUNTIF(T$4:T$723,"="&amp;$BD31)</f>
        <v>0</v>
      </c>
      <c r="BS31">
        <f>COUNTIF(U$4:U$723,"="&amp;$BD31)</f>
        <v>0</v>
      </c>
      <c r="BT31">
        <f>COUNTIF(V$4:V$723,"="&amp;$BD31)</f>
        <v>0</v>
      </c>
      <c r="BU31">
        <f>COUNTIF(W$4:W$723,"="&amp;$BD31)</f>
        <v>1</v>
      </c>
      <c r="BV31">
        <f>COUNTIF(X$4:X$723,"="&amp;$BD31)</f>
        <v>0</v>
      </c>
      <c r="BW31">
        <f>COUNTIF(Y$4:Y$723,"="&amp;$BD31)</f>
        <v>0</v>
      </c>
      <c r="BX31">
        <f>COUNTIF(Z$4:Z$723,"="&amp;$BD31)</f>
        <v>0</v>
      </c>
      <c r="BY31">
        <f>COUNTIF(AA$4:AA$723,"="&amp;$BD31)</f>
        <v>0</v>
      </c>
      <c r="BZ31">
        <f>COUNTIF(AB$4:AB$723,"="&amp;$BD31)</f>
        <v>0</v>
      </c>
      <c r="CA31">
        <f>COUNTIF(AC$4:AC$723,"="&amp;$BD31)</f>
        <v>0</v>
      </c>
      <c r="CB31">
        <f>COUNTIF(AD$4:AD$723,"="&amp;$BD31)</f>
        <v>0</v>
      </c>
      <c r="CC31">
        <f t="shared" si="21"/>
        <v>1</v>
      </c>
      <c r="CD31" s="3">
        <f t="shared" si="22"/>
        <v>42</v>
      </c>
      <c r="CE31" s="2">
        <f t="shared" si="23"/>
        <v>0</v>
      </c>
      <c r="CF31" s="2">
        <f t="shared" si="24"/>
        <v>0</v>
      </c>
      <c r="CG31" s="2">
        <f t="shared" si="25"/>
        <v>0</v>
      </c>
      <c r="CH31" s="2">
        <f t="shared" si="26"/>
        <v>0</v>
      </c>
      <c r="CI31" s="2">
        <f t="shared" si="27"/>
        <v>0</v>
      </c>
      <c r="CJ31" s="2">
        <f t="shared" si="28"/>
        <v>0</v>
      </c>
      <c r="CK31" s="2">
        <f t="shared" si="29"/>
        <v>0</v>
      </c>
      <c r="CL31" s="2">
        <f t="shared" si="30"/>
        <v>0</v>
      </c>
      <c r="CM31" s="2">
        <f t="shared" si="31"/>
        <v>0</v>
      </c>
      <c r="CN31" s="2">
        <f t="shared" si="32"/>
        <v>0</v>
      </c>
      <c r="CO31" s="2">
        <f t="shared" si="33"/>
        <v>0</v>
      </c>
      <c r="CP31" s="2">
        <f t="shared" si="34"/>
        <v>0</v>
      </c>
      <c r="CQ31" s="2">
        <f t="shared" si="35"/>
        <v>0</v>
      </c>
      <c r="CR31" s="2">
        <f t="shared" si="36"/>
        <v>0</v>
      </c>
      <c r="CS31" s="2">
        <f t="shared" si="37"/>
        <v>0</v>
      </c>
      <c r="CT31" s="2">
        <f t="shared" si="38"/>
        <v>0</v>
      </c>
      <c r="CU31" s="2">
        <f t="shared" si="39"/>
        <v>11</v>
      </c>
      <c r="CV31" s="2">
        <f t="shared" si="40"/>
        <v>0</v>
      </c>
      <c r="CW31" s="2">
        <f t="shared" si="41"/>
        <v>0</v>
      </c>
      <c r="CX31" s="2">
        <f t="shared" si="42"/>
        <v>0</v>
      </c>
      <c r="CY31" s="2">
        <f t="shared" si="43"/>
        <v>0</v>
      </c>
      <c r="CZ31" s="2">
        <f t="shared" si="44"/>
        <v>0</v>
      </c>
      <c r="DA31" s="2">
        <f t="shared" si="45"/>
        <v>0</v>
      </c>
      <c r="DB31" s="2">
        <f t="shared" si="46"/>
        <v>0</v>
      </c>
      <c r="DC31" s="2">
        <f t="shared" si="47"/>
        <v>11</v>
      </c>
      <c r="DD31" s="3">
        <f t="shared" si="48"/>
        <v>42</v>
      </c>
      <c r="DE31">
        <f t="shared" si="49"/>
        <v>0</v>
      </c>
      <c r="DF31">
        <f t="shared" si="50"/>
        <v>0</v>
      </c>
      <c r="DG31">
        <f t="shared" si="51"/>
        <v>0</v>
      </c>
      <c r="DH31">
        <f t="shared" si="52"/>
        <v>0</v>
      </c>
      <c r="DI31">
        <f t="shared" si="53"/>
        <v>0</v>
      </c>
      <c r="DJ31">
        <f t="shared" si="54"/>
        <v>0</v>
      </c>
      <c r="DK31">
        <f t="shared" si="55"/>
        <v>0</v>
      </c>
      <c r="DL31">
        <f t="shared" si="56"/>
        <v>0</v>
      </c>
      <c r="DM31">
        <f t="shared" si="57"/>
        <v>0</v>
      </c>
      <c r="DN31">
        <f t="shared" si="58"/>
        <v>0</v>
      </c>
      <c r="DO31">
        <f t="shared" si="59"/>
        <v>0</v>
      </c>
      <c r="DP31">
        <f t="shared" si="60"/>
        <v>0</v>
      </c>
      <c r="DQ31">
        <f t="shared" si="61"/>
        <v>0</v>
      </c>
      <c r="DR31">
        <f t="shared" si="62"/>
        <v>0</v>
      </c>
      <c r="DS31">
        <f t="shared" si="63"/>
        <v>0</v>
      </c>
      <c r="DT31">
        <f t="shared" si="64"/>
        <v>0</v>
      </c>
      <c r="DU31">
        <f t="shared" si="65"/>
        <v>11</v>
      </c>
      <c r="DV31">
        <f t="shared" si="66"/>
        <v>0</v>
      </c>
      <c r="DW31">
        <f t="shared" si="67"/>
        <v>0</v>
      </c>
      <c r="DX31">
        <f t="shared" si="68"/>
        <v>0</v>
      </c>
      <c r="DY31">
        <f t="shared" si="69"/>
        <v>0</v>
      </c>
      <c r="DZ31">
        <f t="shared" si="70"/>
        <v>0</v>
      </c>
      <c r="EA31">
        <f t="shared" si="71"/>
        <v>0</v>
      </c>
      <c r="EB31">
        <f t="shared" si="72"/>
        <v>0</v>
      </c>
      <c r="EC31" s="3">
        <f t="shared" si="73"/>
        <v>42</v>
      </c>
      <c r="ED31">
        <f t="shared" si="74"/>
        <v>0</v>
      </c>
      <c r="EE31">
        <f t="shared" si="75"/>
        <v>0</v>
      </c>
      <c r="EF31">
        <f t="shared" si="76"/>
        <v>0</v>
      </c>
      <c r="EG31">
        <f t="shared" si="77"/>
        <v>0</v>
      </c>
      <c r="EH31">
        <f t="shared" si="78"/>
        <v>0</v>
      </c>
      <c r="EI31">
        <f t="shared" si="79"/>
        <v>0</v>
      </c>
      <c r="EJ31">
        <f t="shared" si="80"/>
        <v>0</v>
      </c>
      <c r="EK31">
        <f t="shared" si="81"/>
        <v>0</v>
      </c>
      <c r="EL31">
        <f t="shared" si="82"/>
        <v>0</v>
      </c>
      <c r="EM31">
        <f t="shared" si="83"/>
        <v>0</v>
      </c>
      <c r="EN31">
        <f t="shared" si="84"/>
        <v>0</v>
      </c>
      <c r="EO31">
        <f t="shared" si="85"/>
        <v>0</v>
      </c>
      <c r="EP31">
        <f t="shared" si="86"/>
        <v>0</v>
      </c>
      <c r="EQ31">
        <f t="shared" si="87"/>
        <v>0</v>
      </c>
      <c r="ER31">
        <f t="shared" si="88"/>
        <v>0</v>
      </c>
      <c r="ES31">
        <f t="shared" si="89"/>
        <v>0</v>
      </c>
      <c r="ET31">
        <f t="shared" si="90"/>
        <v>0</v>
      </c>
      <c r="EU31">
        <f t="shared" si="91"/>
        <v>0</v>
      </c>
      <c r="EV31">
        <f t="shared" si="92"/>
        <v>0</v>
      </c>
      <c r="EW31">
        <f t="shared" si="93"/>
        <v>0</v>
      </c>
      <c r="EX31">
        <f t="shared" si="94"/>
        <v>0</v>
      </c>
      <c r="EY31">
        <f t="shared" si="95"/>
        <v>0</v>
      </c>
      <c r="EZ31">
        <f t="shared" si="96"/>
        <v>0</v>
      </c>
      <c r="FA31">
        <f t="shared" si="97"/>
        <v>0</v>
      </c>
      <c r="FB31" s="3">
        <f t="shared" si="98"/>
        <v>42</v>
      </c>
      <c r="GA31">
        <f t="shared" si="99"/>
        <v>0</v>
      </c>
    </row>
    <row r="32" spans="2:189" x14ac:dyDescent="0.25">
      <c r="B32">
        <v>25993</v>
      </c>
      <c r="C32">
        <f t="shared" si="11"/>
        <v>1</v>
      </c>
      <c r="D32">
        <v>2</v>
      </c>
      <c r="E32">
        <v>32</v>
      </c>
      <c r="F32">
        <f t="shared" si="12"/>
        <v>2</v>
      </c>
      <c r="G32">
        <f t="shared" ref="G32:V47" si="103">IF($C32=G$3,$E32,0)</f>
        <v>0</v>
      </c>
      <c r="H32">
        <f t="shared" si="103"/>
        <v>32</v>
      </c>
      <c r="I32">
        <f t="shared" si="103"/>
        <v>0</v>
      </c>
      <c r="J32">
        <f t="shared" si="103"/>
        <v>0</v>
      </c>
      <c r="K32">
        <f t="shared" si="103"/>
        <v>0</v>
      </c>
      <c r="L32">
        <f t="shared" si="103"/>
        <v>0</v>
      </c>
      <c r="M32">
        <f t="shared" si="103"/>
        <v>0</v>
      </c>
      <c r="N32">
        <f t="shared" si="103"/>
        <v>0</v>
      </c>
      <c r="O32">
        <f t="shared" si="103"/>
        <v>0</v>
      </c>
      <c r="P32">
        <f t="shared" si="103"/>
        <v>0</v>
      </c>
      <c r="Q32">
        <f t="shared" si="103"/>
        <v>0</v>
      </c>
      <c r="R32">
        <f t="shared" si="103"/>
        <v>0</v>
      </c>
      <c r="S32">
        <f t="shared" si="103"/>
        <v>0</v>
      </c>
      <c r="T32">
        <f t="shared" si="103"/>
        <v>0</v>
      </c>
      <c r="U32">
        <f t="shared" si="103"/>
        <v>0</v>
      </c>
      <c r="V32">
        <f t="shared" si="103"/>
        <v>0</v>
      </c>
      <c r="W32">
        <f t="shared" si="102"/>
        <v>0</v>
      </c>
      <c r="X32">
        <f t="shared" si="102"/>
        <v>0</v>
      </c>
      <c r="Y32">
        <f t="shared" si="102"/>
        <v>0</v>
      </c>
      <c r="Z32">
        <f t="shared" si="102"/>
        <v>0</v>
      </c>
      <c r="AA32">
        <f t="shared" si="101"/>
        <v>0</v>
      </c>
      <c r="AB32">
        <f t="shared" si="101"/>
        <v>0</v>
      </c>
      <c r="AC32">
        <f t="shared" si="101"/>
        <v>0</v>
      </c>
      <c r="AD32">
        <f t="shared" si="101"/>
        <v>0</v>
      </c>
      <c r="AE32">
        <v>5</v>
      </c>
      <c r="AF32">
        <v>0</v>
      </c>
      <c r="AG32">
        <v>0</v>
      </c>
      <c r="AH32">
        <f t="shared" si="14"/>
        <v>0</v>
      </c>
      <c r="AI32">
        <f>IF(AF32=1,D32,0)</f>
        <v>0</v>
      </c>
      <c r="AJ32">
        <f>IF(AF32=0,D32,0)</f>
        <v>2</v>
      </c>
      <c r="AK32">
        <v>44</v>
      </c>
      <c r="AL32">
        <f t="shared" si="15"/>
        <v>2</v>
      </c>
      <c r="AM32">
        <f t="shared" si="16"/>
        <v>8</v>
      </c>
      <c r="AN32">
        <f t="shared" si="17"/>
        <v>5.7227979274611398</v>
      </c>
      <c r="AO32">
        <f t="shared" si="18"/>
        <v>9.7031054696180448</v>
      </c>
      <c r="AP32">
        <f t="shared" si="19"/>
        <v>1.7424903853042344</v>
      </c>
      <c r="BD32" s="3">
        <f t="shared" si="20"/>
        <v>44</v>
      </c>
      <c r="BE32">
        <f>COUNTIF(G$4:G$723,"="&amp;$BD32)</f>
        <v>0</v>
      </c>
      <c r="BF32">
        <f>COUNTIF(H$4:H$723,"="&amp;$BD32)</f>
        <v>0</v>
      </c>
      <c r="BG32">
        <f>COUNTIF(I$4:I$723,"="&amp;$BD32)</f>
        <v>0</v>
      </c>
      <c r="BH32">
        <f>COUNTIF(J$4:J$723,"="&amp;$BD32)</f>
        <v>1</v>
      </c>
      <c r="BI32">
        <f>COUNTIF(K$4:K$723,"="&amp;$BD32)</f>
        <v>0</v>
      </c>
      <c r="BJ32">
        <f>COUNTIF(L$4:L$723,"="&amp;$BD32)</f>
        <v>0</v>
      </c>
      <c r="BK32">
        <f>COUNTIF(M$4:M$723,"="&amp;$BD32)</f>
        <v>0</v>
      </c>
      <c r="BL32">
        <f>COUNTIF(N$4:N$723,"="&amp;$BD32)</f>
        <v>0</v>
      </c>
      <c r="BM32">
        <f>COUNTIF(O$4:O$723,"="&amp;$BD32)</f>
        <v>0</v>
      </c>
      <c r="BN32">
        <f>COUNTIF(P$4:P$723,"="&amp;$BD32)</f>
        <v>0</v>
      </c>
      <c r="BO32">
        <f>COUNTIF(Q$4:Q$723,"="&amp;$BD32)</f>
        <v>0</v>
      </c>
      <c r="BP32">
        <f>COUNTIF(R$4:R$723,"="&amp;$BD32)</f>
        <v>0</v>
      </c>
      <c r="BQ32">
        <f>COUNTIF(S$4:S$723,"="&amp;$BD32)</f>
        <v>1</v>
      </c>
      <c r="BR32">
        <f>COUNTIF(T$4:T$723,"="&amp;$BD32)</f>
        <v>0</v>
      </c>
      <c r="BS32">
        <f>COUNTIF(U$4:U$723,"="&amp;$BD32)</f>
        <v>0</v>
      </c>
      <c r="BT32">
        <f>COUNTIF(V$4:V$723,"="&amp;$BD32)</f>
        <v>0</v>
      </c>
      <c r="BU32">
        <f>COUNTIF(W$4:W$723,"="&amp;$BD32)</f>
        <v>0</v>
      </c>
      <c r="BV32">
        <f>COUNTIF(X$4:X$723,"="&amp;$BD32)</f>
        <v>0</v>
      </c>
      <c r="BW32">
        <f>COUNTIF(Y$4:Y$723,"="&amp;$BD32)</f>
        <v>0</v>
      </c>
      <c r="BX32">
        <f>COUNTIF(Z$4:Z$723,"="&amp;$BD32)</f>
        <v>0</v>
      </c>
      <c r="BY32">
        <f>COUNTIF(AA$4:AA$723,"="&amp;$BD32)</f>
        <v>0</v>
      </c>
      <c r="BZ32">
        <f>COUNTIF(AB$4:AB$723,"="&amp;$BD32)</f>
        <v>0</v>
      </c>
      <c r="CA32">
        <f>COUNTIF(AC$4:AC$723,"="&amp;$BD32)</f>
        <v>0</v>
      </c>
      <c r="CB32">
        <f>COUNTIF(AD$4:AD$723,"="&amp;$BD32)</f>
        <v>0</v>
      </c>
      <c r="CC32">
        <f t="shared" si="21"/>
        <v>2</v>
      </c>
      <c r="CD32" s="3">
        <f t="shared" si="22"/>
        <v>44</v>
      </c>
      <c r="CE32" s="2">
        <f t="shared" si="23"/>
        <v>0</v>
      </c>
      <c r="CF32" s="2">
        <f t="shared" si="24"/>
        <v>0</v>
      </c>
      <c r="CG32" s="2">
        <f t="shared" si="25"/>
        <v>0</v>
      </c>
      <c r="CH32" s="2">
        <f t="shared" si="26"/>
        <v>66</v>
      </c>
      <c r="CI32" s="2">
        <f t="shared" si="27"/>
        <v>0</v>
      </c>
      <c r="CJ32" s="2">
        <f t="shared" si="28"/>
        <v>0</v>
      </c>
      <c r="CK32" s="2">
        <f t="shared" si="29"/>
        <v>0</v>
      </c>
      <c r="CL32" s="2">
        <f t="shared" si="30"/>
        <v>0</v>
      </c>
      <c r="CM32" s="2">
        <f t="shared" si="31"/>
        <v>0</v>
      </c>
      <c r="CN32" s="2">
        <f t="shared" si="32"/>
        <v>0</v>
      </c>
      <c r="CO32" s="2">
        <f t="shared" si="33"/>
        <v>0</v>
      </c>
      <c r="CP32" s="2">
        <f t="shared" si="34"/>
        <v>0</v>
      </c>
      <c r="CQ32" s="2">
        <f t="shared" si="35"/>
        <v>66</v>
      </c>
      <c r="CR32" s="2">
        <f t="shared" si="36"/>
        <v>0</v>
      </c>
      <c r="CS32" s="2">
        <f t="shared" si="37"/>
        <v>0</v>
      </c>
      <c r="CT32" s="2">
        <f t="shared" si="38"/>
        <v>0</v>
      </c>
      <c r="CU32" s="2">
        <f t="shared" si="39"/>
        <v>0</v>
      </c>
      <c r="CV32" s="2">
        <f t="shared" si="40"/>
        <v>0</v>
      </c>
      <c r="CW32" s="2">
        <f t="shared" si="41"/>
        <v>0</v>
      </c>
      <c r="CX32" s="2">
        <f t="shared" si="42"/>
        <v>0</v>
      </c>
      <c r="CY32" s="2">
        <f t="shared" si="43"/>
        <v>0</v>
      </c>
      <c r="CZ32" s="2">
        <f t="shared" si="44"/>
        <v>0</v>
      </c>
      <c r="DA32" s="2">
        <f t="shared" si="45"/>
        <v>0</v>
      </c>
      <c r="DB32" s="2">
        <f t="shared" si="46"/>
        <v>0</v>
      </c>
      <c r="DC32" s="2">
        <f t="shared" si="47"/>
        <v>132</v>
      </c>
      <c r="DD32" s="3">
        <f t="shared" si="48"/>
        <v>44</v>
      </c>
      <c r="DE32">
        <f t="shared" si="49"/>
        <v>0</v>
      </c>
      <c r="DF32">
        <f t="shared" si="50"/>
        <v>0</v>
      </c>
      <c r="DG32">
        <f t="shared" si="51"/>
        <v>0</v>
      </c>
      <c r="DH32">
        <f t="shared" si="52"/>
        <v>66</v>
      </c>
      <c r="DI32">
        <f t="shared" si="53"/>
        <v>0</v>
      </c>
      <c r="DJ32">
        <f t="shared" si="54"/>
        <v>0</v>
      </c>
      <c r="DK32">
        <f t="shared" si="55"/>
        <v>0</v>
      </c>
      <c r="DL32">
        <f t="shared" si="56"/>
        <v>0</v>
      </c>
      <c r="DM32">
        <f t="shared" si="57"/>
        <v>0</v>
      </c>
      <c r="DN32">
        <f t="shared" si="58"/>
        <v>0</v>
      </c>
      <c r="DO32">
        <f t="shared" si="59"/>
        <v>0</v>
      </c>
      <c r="DP32">
        <f t="shared" si="60"/>
        <v>0</v>
      </c>
      <c r="DQ32">
        <f t="shared" si="61"/>
        <v>66</v>
      </c>
      <c r="DR32">
        <f t="shared" si="62"/>
        <v>0</v>
      </c>
      <c r="DS32">
        <f t="shared" si="63"/>
        <v>0</v>
      </c>
      <c r="DT32">
        <f t="shared" si="64"/>
        <v>0</v>
      </c>
      <c r="DU32">
        <f t="shared" si="65"/>
        <v>0</v>
      </c>
      <c r="DV32">
        <f t="shared" si="66"/>
        <v>0</v>
      </c>
      <c r="DW32">
        <f t="shared" si="67"/>
        <v>0</v>
      </c>
      <c r="DX32">
        <f t="shared" si="68"/>
        <v>0</v>
      </c>
      <c r="DY32">
        <f t="shared" si="69"/>
        <v>0</v>
      </c>
      <c r="DZ32">
        <f t="shared" si="70"/>
        <v>0</v>
      </c>
      <c r="EA32">
        <f t="shared" si="71"/>
        <v>0</v>
      </c>
      <c r="EB32">
        <f t="shared" si="72"/>
        <v>0</v>
      </c>
      <c r="EC32" s="3">
        <f t="shared" si="73"/>
        <v>44</v>
      </c>
      <c r="ED32">
        <f t="shared" si="74"/>
        <v>0</v>
      </c>
      <c r="EE32">
        <f t="shared" si="75"/>
        <v>0</v>
      </c>
      <c r="EF32">
        <f t="shared" si="76"/>
        <v>0</v>
      </c>
      <c r="EG32">
        <f t="shared" si="77"/>
        <v>66</v>
      </c>
      <c r="EH32">
        <f t="shared" si="78"/>
        <v>0</v>
      </c>
      <c r="EI32">
        <f t="shared" si="79"/>
        <v>0</v>
      </c>
      <c r="EJ32">
        <f t="shared" si="80"/>
        <v>0</v>
      </c>
      <c r="EK32">
        <f t="shared" si="81"/>
        <v>0</v>
      </c>
      <c r="EL32">
        <f t="shared" si="82"/>
        <v>0</v>
      </c>
      <c r="EM32">
        <f t="shared" si="83"/>
        <v>0</v>
      </c>
      <c r="EN32">
        <f t="shared" si="84"/>
        <v>0</v>
      </c>
      <c r="EO32">
        <f t="shared" si="85"/>
        <v>0</v>
      </c>
      <c r="EP32">
        <f t="shared" si="86"/>
        <v>66</v>
      </c>
      <c r="EQ32">
        <f t="shared" si="87"/>
        <v>0</v>
      </c>
      <c r="ER32">
        <f t="shared" si="88"/>
        <v>0</v>
      </c>
      <c r="ES32">
        <f t="shared" si="89"/>
        <v>0</v>
      </c>
      <c r="ET32">
        <f t="shared" si="90"/>
        <v>0</v>
      </c>
      <c r="EU32">
        <f t="shared" si="91"/>
        <v>0</v>
      </c>
      <c r="EV32">
        <f t="shared" si="92"/>
        <v>0</v>
      </c>
      <c r="EW32">
        <f t="shared" si="93"/>
        <v>0</v>
      </c>
      <c r="EX32">
        <f t="shared" si="94"/>
        <v>0</v>
      </c>
      <c r="EY32">
        <f t="shared" si="95"/>
        <v>0</v>
      </c>
      <c r="EZ32">
        <f t="shared" si="96"/>
        <v>0</v>
      </c>
      <c r="FA32">
        <f t="shared" si="97"/>
        <v>0</v>
      </c>
      <c r="FB32" s="3">
        <f t="shared" si="98"/>
        <v>44</v>
      </c>
      <c r="GA32">
        <f t="shared" si="99"/>
        <v>132</v>
      </c>
    </row>
    <row r="33" spans="2:183" x14ac:dyDescent="0.25">
      <c r="B33">
        <v>44123</v>
      </c>
      <c r="C33">
        <f t="shared" si="11"/>
        <v>15</v>
      </c>
      <c r="D33">
        <v>11</v>
      </c>
      <c r="E33">
        <v>32</v>
      </c>
      <c r="F33">
        <f t="shared" si="12"/>
        <v>11</v>
      </c>
      <c r="G33">
        <f t="shared" si="103"/>
        <v>0</v>
      </c>
      <c r="H33">
        <f t="shared" si="103"/>
        <v>0</v>
      </c>
      <c r="I33">
        <f t="shared" si="103"/>
        <v>0</v>
      </c>
      <c r="J33">
        <f t="shared" si="103"/>
        <v>0</v>
      </c>
      <c r="K33">
        <f t="shared" si="103"/>
        <v>0</v>
      </c>
      <c r="L33">
        <f t="shared" si="103"/>
        <v>0</v>
      </c>
      <c r="M33">
        <f t="shared" si="103"/>
        <v>0</v>
      </c>
      <c r="N33">
        <f t="shared" si="103"/>
        <v>0</v>
      </c>
      <c r="O33">
        <f t="shared" si="103"/>
        <v>0</v>
      </c>
      <c r="P33">
        <f t="shared" si="103"/>
        <v>0</v>
      </c>
      <c r="Q33">
        <f t="shared" si="103"/>
        <v>0</v>
      </c>
      <c r="R33">
        <f t="shared" si="103"/>
        <v>0</v>
      </c>
      <c r="S33">
        <f t="shared" si="103"/>
        <v>0</v>
      </c>
      <c r="T33">
        <f t="shared" si="103"/>
        <v>0</v>
      </c>
      <c r="U33">
        <f t="shared" si="103"/>
        <v>0</v>
      </c>
      <c r="V33">
        <f t="shared" si="103"/>
        <v>32</v>
      </c>
      <c r="W33">
        <f t="shared" si="102"/>
        <v>0</v>
      </c>
      <c r="X33">
        <f t="shared" si="102"/>
        <v>0</v>
      </c>
      <c r="Y33">
        <f t="shared" si="102"/>
        <v>0</v>
      </c>
      <c r="Z33">
        <f t="shared" si="102"/>
        <v>0</v>
      </c>
      <c r="AA33">
        <f t="shared" si="101"/>
        <v>0</v>
      </c>
      <c r="AB33">
        <f t="shared" si="101"/>
        <v>0</v>
      </c>
      <c r="AC33">
        <f t="shared" si="101"/>
        <v>0</v>
      </c>
      <c r="AD33">
        <f t="shared" si="101"/>
        <v>0</v>
      </c>
      <c r="AE33">
        <v>4</v>
      </c>
      <c r="AF33">
        <v>0</v>
      </c>
      <c r="AG33">
        <v>1</v>
      </c>
      <c r="AH33">
        <f t="shared" si="14"/>
        <v>0</v>
      </c>
      <c r="AI33">
        <f>IF(AF33=1,D33,0)</f>
        <v>0</v>
      </c>
      <c r="AJ33">
        <f>IF(AF33=0,D33,0)</f>
        <v>11</v>
      </c>
      <c r="AK33">
        <v>46</v>
      </c>
      <c r="AL33">
        <f t="shared" si="15"/>
        <v>1</v>
      </c>
      <c r="AM33">
        <f t="shared" si="16"/>
        <v>3</v>
      </c>
      <c r="AN33">
        <f t="shared" si="17"/>
        <v>5.7227979274611398</v>
      </c>
      <c r="AO33">
        <f t="shared" si="18"/>
        <v>9.7031054696180448</v>
      </c>
      <c r="AP33">
        <f t="shared" si="19"/>
        <v>1.7424903853042344</v>
      </c>
      <c r="BD33" s="3">
        <f t="shared" si="20"/>
        <v>46</v>
      </c>
      <c r="BE33">
        <f>COUNTIF(G$4:G$723,"="&amp;$BD33)</f>
        <v>0</v>
      </c>
      <c r="BF33">
        <f>COUNTIF(H$4:H$723,"="&amp;$BD33)</f>
        <v>0</v>
      </c>
      <c r="BG33">
        <f>COUNTIF(I$4:I$723,"="&amp;$BD33)</f>
        <v>0</v>
      </c>
      <c r="BH33">
        <f>COUNTIF(J$4:J$723,"="&amp;$BD33)</f>
        <v>1</v>
      </c>
      <c r="BI33">
        <f>COUNTIF(K$4:K$723,"="&amp;$BD33)</f>
        <v>0</v>
      </c>
      <c r="BJ33">
        <f>COUNTIF(L$4:L$723,"="&amp;$BD33)</f>
        <v>0</v>
      </c>
      <c r="BK33">
        <f>COUNTIF(M$4:M$723,"="&amp;$BD33)</f>
        <v>0</v>
      </c>
      <c r="BL33">
        <f>COUNTIF(N$4:N$723,"="&amp;$BD33)</f>
        <v>0</v>
      </c>
      <c r="BM33">
        <f>COUNTIF(O$4:O$723,"="&amp;$BD33)</f>
        <v>0</v>
      </c>
      <c r="BN33">
        <f>COUNTIF(P$4:P$723,"="&amp;$BD33)</f>
        <v>0</v>
      </c>
      <c r="BO33">
        <f>COUNTIF(Q$4:Q$723,"="&amp;$BD33)</f>
        <v>0</v>
      </c>
      <c r="BP33">
        <f>COUNTIF(R$4:R$723,"="&amp;$BD33)</f>
        <v>0</v>
      </c>
      <c r="BQ33">
        <f>COUNTIF(S$4:S$723,"="&amp;$BD33)</f>
        <v>0</v>
      </c>
      <c r="BR33">
        <f>COUNTIF(T$4:T$723,"="&amp;$BD33)</f>
        <v>0</v>
      </c>
      <c r="BS33">
        <f>COUNTIF(U$4:U$723,"="&amp;$BD33)</f>
        <v>0</v>
      </c>
      <c r="BT33">
        <f>COUNTIF(V$4:V$723,"="&amp;$BD33)</f>
        <v>0</v>
      </c>
      <c r="BU33">
        <f>COUNTIF(W$4:W$723,"="&amp;$BD33)</f>
        <v>0</v>
      </c>
      <c r="BV33">
        <f>COUNTIF(X$4:X$723,"="&amp;$BD33)</f>
        <v>0</v>
      </c>
      <c r="BW33">
        <f>COUNTIF(Y$4:Y$723,"="&amp;$BD33)</f>
        <v>0</v>
      </c>
      <c r="BX33">
        <f>COUNTIF(Z$4:Z$723,"="&amp;$BD33)</f>
        <v>0</v>
      </c>
      <c r="BY33">
        <f>COUNTIF(AA$4:AA$723,"="&amp;$BD33)</f>
        <v>0</v>
      </c>
      <c r="BZ33">
        <f>COUNTIF(AB$4:AB$723,"="&amp;$BD33)</f>
        <v>0</v>
      </c>
      <c r="CA33">
        <f>COUNTIF(AC$4:AC$723,"="&amp;$BD33)</f>
        <v>0</v>
      </c>
      <c r="CB33">
        <f>COUNTIF(AD$4:AD$723,"="&amp;$BD33)</f>
        <v>0</v>
      </c>
      <c r="CC33">
        <f t="shared" si="21"/>
        <v>1</v>
      </c>
      <c r="CD33" s="3">
        <f t="shared" si="22"/>
        <v>46</v>
      </c>
      <c r="CE33" s="2">
        <f t="shared" si="23"/>
        <v>0</v>
      </c>
      <c r="CF33" s="2">
        <f t="shared" si="24"/>
        <v>0</v>
      </c>
      <c r="CG33" s="2">
        <f t="shared" si="25"/>
        <v>0</v>
      </c>
      <c r="CH33" s="2">
        <f t="shared" si="26"/>
        <v>7</v>
      </c>
      <c r="CI33" s="2">
        <f t="shared" si="27"/>
        <v>0</v>
      </c>
      <c r="CJ33" s="2">
        <f t="shared" si="28"/>
        <v>0</v>
      </c>
      <c r="CK33" s="2">
        <f t="shared" si="29"/>
        <v>0</v>
      </c>
      <c r="CL33" s="2">
        <f t="shared" si="30"/>
        <v>0</v>
      </c>
      <c r="CM33" s="2">
        <f t="shared" si="31"/>
        <v>0</v>
      </c>
      <c r="CN33" s="2">
        <f t="shared" si="32"/>
        <v>0</v>
      </c>
      <c r="CO33" s="2">
        <f t="shared" si="33"/>
        <v>0</v>
      </c>
      <c r="CP33" s="2">
        <f t="shared" si="34"/>
        <v>0</v>
      </c>
      <c r="CQ33" s="2">
        <f t="shared" si="35"/>
        <v>0</v>
      </c>
      <c r="CR33" s="2">
        <f t="shared" si="36"/>
        <v>0</v>
      </c>
      <c r="CS33" s="2">
        <f t="shared" si="37"/>
        <v>0</v>
      </c>
      <c r="CT33" s="2">
        <f t="shared" si="38"/>
        <v>0</v>
      </c>
      <c r="CU33" s="2">
        <f t="shared" si="39"/>
        <v>0</v>
      </c>
      <c r="CV33" s="2">
        <f t="shared" si="40"/>
        <v>0</v>
      </c>
      <c r="CW33" s="2">
        <f t="shared" si="41"/>
        <v>0</v>
      </c>
      <c r="CX33" s="2">
        <f t="shared" si="42"/>
        <v>0</v>
      </c>
      <c r="CY33" s="2">
        <f t="shared" si="43"/>
        <v>0</v>
      </c>
      <c r="CZ33" s="2">
        <f t="shared" si="44"/>
        <v>0</v>
      </c>
      <c r="DA33" s="2">
        <f t="shared" si="45"/>
        <v>0</v>
      </c>
      <c r="DB33" s="2">
        <f t="shared" si="46"/>
        <v>0</v>
      </c>
      <c r="DC33" s="2">
        <f t="shared" si="47"/>
        <v>7</v>
      </c>
      <c r="DD33" s="3">
        <f t="shared" si="48"/>
        <v>46</v>
      </c>
      <c r="DE33">
        <f t="shared" si="49"/>
        <v>0</v>
      </c>
      <c r="DF33">
        <f t="shared" si="50"/>
        <v>0</v>
      </c>
      <c r="DG33">
        <f t="shared" si="51"/>
        <v>0</v>
      </c>
      <c r="DH33">
        <f t="shared" si="52"/>
        <v>7</v>
      </c>
      <c r="DI33">
        <f t="shared" si="53"/>
        <v>0</v>
      </c>
      <c r="DJ33">
        <f t="shared" si="54"/>
        <v>0</v>
      </c>
      <c r="DK33">
        <f t="shared" si="55"/>
        <v>0</v>
      </c>
      <c r="DL33">
        <f t="shared" si="56"/>
        <v>0</v>
      </c>
      <c r="DM33">
        <f t="shared" si="57"/>
        <v>0</v>
      </c>
      <c r="DN33">
        <f t="shared" si="58"/>
        <v>0</v>
      </c>
      <c r="DO33">
        <f t="shared" si="59"/>
        <v>0</v>
      </c>
      <c r="DP33">
        <f t="shared" si="60"/>
        <v>0</v>
      </c>
      <c r="DQ33">
        <f t="shared" si="61"/>
        <v>0</v>
      </c>
      <c r="DR33">
        <f t="shared" si="62"/>
        <v>0</v>
      </c>
      <c r="DS33">
        <f t="shared" si="63"/>
        <v>0</v>
      </c>
      <c r="DT33">
        <f t="shared" si="64"/>
        <v>0</v>
      </c>
      <c r="DU33">
        <f t="shared" si="65"/>
        <v>0</v>
      </c>
      <c r="DV33">
        <f t="shared" si="66"/>
        <v>0</v>
      </c>
      <c r="DW33">
        <f t="shared" si="67"/>
        <v>0</v>
      </c>
      <c r="DX33">
        <f t="shared" si="68"/>
        <v>0</v>
      </c>
      <c r="DY33">
        <f t="shared" si="69"/>
        <v>0</v>
      </c>
      <c r="DZ33">
        <f t="shared" si="70"/>
        <v>0</v>
      </c>
      <c r="EA33">
        <f t="shared" si="71"/>
        <v>0</v>
      </c>
      <c r="EB33">
        <f t="shared" si="72"/>
        <v>0</v>
      </c>
      <c r="EC33" s="3">
        <f t="shared" si="73"/>
        <v>46</v>
      </c>
      <c r="ED33">
        <f t="shared" si="74"/>
        <v>0</v>
      </c>
      <c r="EE33">
        <f t="shared" si="75"/>
        <v>0</v>
      </c>
      <c r="EF33">
        <f t="shared" si="76"/>
        <v>0</v>
      </c>
      <c r="EG33">
        <f t="shared" si="77"/>
        <v>0</v>
      </c>
      <c r="EH33">
        <f t="shared" si="78"/>
        <v>0</v>
      </c>
      <c r="EI33">
        <f t="shared" si="79"/>
        <v>0</v>
      </c>
      <c r="EJ33">
        <f t="shared" si="80"/>
        <v>0</v>
      </c>
      <c r="EK33">
        <f t="shared" si="81"/>
        <v>0</v>
      </c>
      <c r="EL33">
        <f t="shared" si="82"/>
        <v>0</v>
      </c>
      <c r="EM33">
        <f t="shared" si="83"/>
        <v>0</v>
      </c>
      <c r="EN33">
        <f t="shared" si="84"/>
        <v>0</v>
      </c>
      <c r="EO33">
        <f t="shared" si="85"/>
        <v>0</v>
      </c>
      <c r="EP33">
        <f t="shared" si="86"/>
        <v>0</v>
      </c>
      <c r="EQ33">
        <f t="shared" si="87"/>
        <v>0</v>
      </c>
      <c r="ER33">
        <f t="shared" si="88"/>
        <v>0</v>
      </c>
      <c r="ES33">
        <f t="shared" si="89"/>
        <v>0</v>
      </c>
      <c r="ET33">
        <f t="shared" si="90"/>
        <v>0</v>
      </c>
      <c r="EU33">
        <f t="shared" si="91"/>
        <v>0</v>
      </c>
      <c r="EV33">
        <f t="shared" si="92"/>
        <v>0</v>
      </c>
      <c r="EW33">
        <f t="shared" si="93"/>
        <v>0</v>
      </c>
      <c r="EX33">
        <f t="shared" si="94"/>
        <v>0</v>
      </c>
      <c r="EY33">
        <f t="shared" si="95"/>
        <v>0</v>
      </c>
      <c r="EZ33">
        <f t="shared" si="96"/>
        <v>0</v>
      </c>
      <c r="FA33">
        <f t="shared" si="97"/>
        <v>0</v>
      </c>
      <c r="FB33" s="3">
        <f t="shared" si="98"/>
        <v>46</v>
      </c>
      <c r="GA33">
        <f t="shared" si="99"/>
        <v>0</v>
      </c>
    </row>
    <row r="34" spans="2:183" x14ac:dyDescent="0.25">
      <c r="B34">
        <v>6249</v>
      </c>
      <c r="C34">
        <f t="shared" si="11"/>
        <v>8</v>
      </c>
      <c r="D34">
        <v>12</v>
      </c>
      <c r="E34">
        <v>33</v>
      </c>
      <c r="F34">
        <f t="shared" si="12"/>
        <v>12</v>
      </c>
      <c r="G34">
        <f t="shared" si="103"/>
        <v>0</v>
      </c>
      <c r="H34">
        <f t="shared" si="103"/>
        <v>0</v>
      </c>
      <c r="I34">
        <f t="shared" si="103"/>
        <v>0</v>
      </c>
      <c r="J34">
        <f t="shared" si="103"/>
        <v>0</v>
      </c>
      <c r="K34">
        <f t="shared" si="103"/>
        <v>0</v>
      </c>
      <c r="L34">
        <f t="shared" si="103"/>
        <v>0</v>
      </c>
      <c r="M34">
        <f t="shared" si="103"/>
        <v>0</v>
      </c>
      <c r="N34">
        <f t="shared" si="103"/>
        <v>0</v>
      </c>
      <c r="O34">
        <f t="shared" si="103"/>
        <v>33</v>
      </c>
      <c r="P34">
        <f t="shared" si="103"/>
        <v>0</v>
      </c>
      <c r="Q34">
        <f t="shared" si="103"/>
        <v>0</v>
      </c>
      <c r="R34">
        <f t="shared" si="103"/>
        <v>0</v>
      </c>
      <c r="S34">
        <f t="shared" si="103"/>
        <v>0</v>
      </c>
      <c r="T34">
        <f t="shared" si="103"/>
        <v>0</v>
      </c>
      <c r="U34">
        <f t="shared" si="103"/>
        <v>0</v>
      </c>
      <c r="V34">
        <f t="shared" si="103"/>
        <v>0</v>
      </c>
      <c r="W34">
        <f t="shared" si="102"/>
        <v>0</v>
      </c>
      <c r="X34">
        <f t="shared" si="102"/>
        <v>0</v>
      </c>
      <c r="Y34">
        <f t="shared" si="102"/>
        <v>0</v>
      </c>
      <c r="Z34">
        <f t="shared" si="102"/>
        <v>0</v>
      </c>
      <c r="AA34">
        <f t="shared" si="101"/>
        <v>0</v>
      </c>
      <c r="AB34">
        <f t="shared" si="101"/>
        <v>0</v>
      </c>
      <c r="AC34">
        <f t="shared" si="101"/>
        <v>0</v>
      </c>
      <c r="AD34">
        <f t="shared" si="101"/>
        <v>0</v>
      </c>
      <c r="AE34">
        <v>2</v>
      </c>
      <c r="AF34">
        <v>0</v>
      </c>
      <c r="AG34">
        <v>0</v>
      </c>
      <c r="AH34">
        <f t="shared" si="14"/>
        <v>0</v>
      </c>
      <c r="AI34">
        <f>IF(AF34=1,D34,0)</f>
        <v>0</v>
      </c>
      <c r="AJ34">
        <f>IF(AF34=0,D34,0)</f>
        <v>12</v>
      </c>
      <c r="AK34">
        <v>47</v>
      </c>
      <c r="AL34">
        <f t="shared" si="15"/>
        <v>3</v>
      </c>
      <c r="AM34">
        <f t="shared" si="16"/>
        <v>13</v>
      </c>
      <c r="AN34">
        <f t="shared" si="17"/>
        <v>5.7227979274611398</v>
      </c>
      <c r="AO34">
        <f t="shared" si="18"/>
        <v>9.7031054696180448</v>
      </c>
      <c r="AP34">
        <f t="shared" si="19"/>
        <v>1.7424903853042344</v>
      </c>
      <c r="BD34" s="3">
        <f t="shared" si="20"/>
        <v>47</v>
      </c>
      <c r="BE34">
        <f>COUNTIF(G$4:G$723,"="&amp;$BD34)</f>
        <v>0</v>
      </c>
      <c r="BF34">
        <f>COUNTIF(H$4:H$723,"="&amp;$BD34)</f>
        <v>0</v>
      </c>
      <c r="BG34">
        <f>COUNTIF(I$4:I$723,"="&amp;$BD34)</f>
        <v>0</v>
      </c>
      <c r="BH34">
        <f>COUNTIF(J$4:J$723,"="&amp;$BD34)</f>
        <v>0</v>
      </c>
      <c r="BI34">
        <f>COUNTIF(K$4:K$723,"="&amp;$BD34)</f>
        <v>0</v>
      </c>
      <c r="BJ34">
        <f>COUNTIF(L$4:L$723,"="&amp;$BD34)</f>
        <v>0</v>
      </c>
      <c r="BK34">
        <f>COUNTIF(M$4:M$723,"="&amp;$BD34)</f>
        <v>0</v>
      </c>
      <c r="BL34">
        <f>COUNTIF(N$4:N$723,"="&amp;$BD34)</f>
        <v>0</v>
      </c>
      <c r="BM34">
        <f>COUNTIF(O$4:O$723,"="&amp;$BD34)</f>
        <v>1</v>
      </c>
      <c r="BN34">
        <f>COUNTIF(P$4:P$723,"="&amp;$BD34)</f>
        <v>1</v>
      </c>
      <c r="BO34">
        <f>COUNTIF(Q$4:Q$723,"="&amp;$BD34)</f>
        <v>0</v>
      </c>
      <c r="BP34">
        <f>COUNTIF(R$4:R$723,"="&amp;$BD34)</f>
        <v>0</v>
      </c>
      <c r="BQ34">
        <f>COUNTIF(S$4:S$723,"="&amp;$BD34)</f>
        <v>0</v>
      </c>
      <c r="BR34">
        <f>COUNTIF(T$4:T$723,"="&amp;$BD34)</f>
        <v>0</v>
      </c>
      <c r="BS34">
        <f>COUNTIF(U$4:U$723,"="&amp;$BD34)</f>
        <v>1</v>
      </c>
      <c r="BT34">
        <f>COUNTIF(V$4:V$723,"="&amp;$BD34)</f>
        <v>0</v>
      </c>
      <c r="BU34">
        <f>COUNTIF(W$4:W$723,"="&amp;$BD34)</f>
        <v>0</v>
      </c>
      <c r="BV34">
        <f>COUNTIF(X$4:X$723,"="&amp;$BD34)</f>
        <v>0</v>
      </c>
      <c r="BW34">
        <f>COUNTIF(Y$4:Y$723,"="&amp;$BD34)</f>
        <v>0</v>
      </c>
      <c r="BX34">
        <f>COUNTIF(Z$4:Z$723,"="&amp;$BD34)</f>
        <v>0</v>
      </c>
      <c r="BY34">
        <f>COUNTIF(AA$4:AA$723,"="&amp;$BD34)</f>
        <v>0</v>
      </c>
      <c r="BZ34">
        <f>COUNTIF(AB$4:AB$723,"="&amp;$BD34)</f>
        <v>0</v>
      </c>
      <c r="CA34">
        <f>COUNTIF(AC$4:AC$723,"="&amp;$BD34)</f>
        <v>0</v>
      </c>
      <c r="CB34">
        <f>COUNTIF(AD$4:AD$723,"="&amp;$BD34)</f>
        <v>0</v>
      </c>
      <c r="CC34">
        <f t="shared" si="21"/>
        <v>3</v>
      </c>
      <c r="CD34" s="3">
        <f t="shared" si="22"/>
        <v>47</v>
      </c>
      <c r="CE34" s="2">
        <f t="shared" si="23"/>
        <v>0</v>
      </c>
      <c r="CF34" s="2">
        <f t="shared" si="24"/>
        <v>0</v>
      </c>
      <c r="CG34" s="2">
        <f t="shared" si="25"/>
        <v>0</v>
      </c>
      <c r="CH34" s="2">
        <f t="shared" si="26"/>
        <v>0</v>
      </c>
      <c r="CI34" s="2">
        <f t="shared" si="27"/>
        <v>0</v>
      </c>
      <c r="CJ34" s="2">
        <f t="shared" si="28"/>
        <v>0</v>
      </c>
      <c r="CK34" s="2">
        <f t="shared" si="29"/>
        <v>0</v>
      </c>
      <c r="CL34" s="2">
        <f t="shared" si="30"/>
        <v>0</v>
      </c>
      <c r="CM34" s="2">
        <f t="shared" si="31"/>
        <v>62</v>
      </c>
      <c r="CN34" s="2">
        <f t="shared" si="32"/>
        <v>62</v>
      </c>
      <c r="CO34" s="2">
        <f t="shared" si="33"/>
        <v>0</v>
      </c>
      <c r="CP34" s="2">
        <f t="shared" si="34"/>
        <v>0</v>
      </c>
      <c r="CQ34" s="2">
        <f t="shared" si="35"/>
        <v>0</v>
      </c>
      <c r="CR34" s="2">
        <f t="shared" si="36"/>
        <v>0</v>
      </c>
      <c r="CS34" s="2">
        <f t="shared" si="37"/>
        <v>62</v>
      </c>
      <c r="CT34" s="2">
        <f t="shared" si="38"/>
        <v>0</v>
      </c>
      <c r="CU34" s="2">
        <f t="shared" si="39"/>
        <v>0</v>
      </c>
      <c r="CV34" s="2">
        <f t="shared" si="40"/>
        <v>0</v>
      </c>
      <c r="CW34" s="2">
        <f t="shared" si="41"/>
        <v>0</v>
      </c>
      <c r="CX34" s="2">
        <f t="shared" si="42"/>
        <v>0</v>
      </c>
      <c r="CY34" s="2">
        <f t="shared" si="43"/>
        <v>0</v>
      </c>
      <c r="CZ34" s="2">
        <f t="shared" si="44"/>
        <v>0</v>
      </c>
      <c r="DA34" s="2">
        <f t="shared" si="45"/>
        <v>0</v>
      </c>
      <c r="DB34" s="2">
        <f t="shared" si="46"/>
        <v>0</v>
      </c>
      <c r="DC34" s="2">
        <f t="shared" si="47"/>
        <v>186</v>
      </c>
      <c r="DD34" s="3">
        <f t="shared" si="48"/>
        <v>47</v>
      </c>
      <c r="DE34">
        <f t="shared" si="49"/>
        <v>0</v>
      </c>
      <c r="DF34">
        <f t="shared" si="50"/>
        <v>0</v>
      </c>
      <c r="DG34">
        <f t="shared" si="51"/>
        <v>0</v>
      </c>
      <c r="DH34">
        <f t="shared" si="52"/>
        <v>0</v>
      </c>
      <c r="DI34">
        <f t="shared" si="53"/>
        <v>0</v>
      </c>
      <c r="DJ34">
        <f t="shared" si="54"/>
        <v>0</v>
      </c>
      <c r="DK34">
        <f t="shared" si="55"/>
        <v>0</v>
      </c>
      <c r="DL34">
        <f t="shared" si="56"/>
        <v>0</v>
      </c>
      <c r="DM34">
        <f t="shared" si="57"/>
        <v>62</v>
      </c>
      <c r="DN34">
        <f t="shared" si="58"/>
        <v>62</v>
      </c>
      <c r="DO34">
        <f t="shared" si="59"/>
        <v>0</v>
      </c>
      <c r="DP34">
        <f t="shared" si="60"/>
        <v>0</v>
      </c>
      <c r="DQ34">
        <f t="shared" si="61"/>
        <v>0</v>
      </c>
      <c r="DR34">
        <f t="shared" si="62"/>
        <v>0</v>
      </c>
      <c r="DS34">
        <f t="shared" si="63"/>
        <v>62</v>
      </c>
      <c r="DT34">
        <f t="shared" si="64"/>
        <v>0</v>
      </c>
      <c r="DU34">
        <f t="shared" si="65"/>
        <v>0</v>
      </c>
      <c r="DV34">
        <f t="shared" si="66"/>
        <v>0</v>
      </c>
      <c r="DW34">
        <f t="shared" si="67"/>
        <v>0</v>
      </c>
      <c r="DX34">
        <f t="shared" si="68"/>
        <v>0</v>
      </c>
      <c r="DY34">
        <f t="shared" si="69"/>
        <v>0</v>
      </c>
      <c r="DZ34">
        <f t="shared" si="70"/>
        <v>0</v>
      </c>
      <c r="EA34">
        <f t="shared" si="71"/>
        <v>0</v>
      </c>
      <c r="EB34">
        <f t="shared" si="72"/>
        <v>0</v>
      </c>
      <c r="EC34" s="3">
        <f t="shared" si="73"/>
        <v>47</v>
      </c>
      <c r="ED34">
        <f t="shared" si="74"/>
        <v>0</v>
      </c>
      <c r="EE34">
        <f t="shared" si="75"/>
        <v>0</v>
      </c>
      <c r="EF34">
        <f t="shared" si="76"/>
        <v>0</v>
      </c>
      <c r="EG34">
        <f t="shared" si="77"/>
        <v>0</v>
      </c>
      <c r="EH34">
        <f t="shared" si="78"/>
        <v>0</v>
      </c>
      <c r="EI34">
        <f t="shared" si="79"/>
        <v>0</v>
      </c>
      <c r="EJ34">
        <f t="shared" si="80"/>
        <v>0</v>
      </c>
      <c r="EK34">
        <f t="shared" si="81"/>
        <v>0</v>
      </c>
      <c r="EL34">
        <f t="shared" si="82"/>
        <v>62</v>
      </c>
      <c r="EM34">
        <f t="shared" si="83"/>
        <v>62</v>
      </c>
      <c r="EN34">
        <f t="shared" si="84"/>
        <v>0</v>
      </c>
      <c r="EO34">
        <f t="shared" si="85"/>
        <v>0</v>
      </c>
      <c r="EP34">
        <f t="shared" si="86"/>
        <v>0</v>
      </c>
      <c r="EQ34">
        <f t="shared" si="87"/>
        <v>0</v>
      </c>
      <c r="ER34">
        <f t="shared" si="88"/>
        <v>62</v>
      </c>
      <c r="ES34">
        <f t="shared" si="89"/>
        <v>0</v>
      </c>
      <c r="ET34">
        <f t="shared" si="90"/>
        <v>0</v>
      </c>
      <c r="EU34">
        <f t="shared" si="91"/>
        <v>0</v>
      </c>
      <c r="EV34">
        <f t="shared" si="92"/>
        <v>0</v>
      </c>
      <c r="EW34">
        <f t="shared" si="93"/>
        <v>0</v>
      </c>
      <c r="EX34">
        <f t="shared" si="94"/>
        <v>0</v>
      </c>
      <c r="EY34">
        <f t="shared" si="95"/>
        <v>0</v>
      </c>
      <c r="EZ34">
        <f t="shared" si="96"/>
        <v>0</v>
      </c>
      <c r="FA34">
        <f t="shared" si="97"/>
        <v>0</v>
      </c>
      <c r="FB34" s="3">
        <f t="shared" si="98"/>
        <v>47</v>
      </c>
      <c r="GA34">
        <f t="shared" si="99"/>
        <v>186</v>
      </c>
    </row>
    <row r="35" spans="2:183" x14ac:dyDescent="0.25">
      <c r="B35">
        <v>23779</v>
      </c>
      <c r="C35">
        <f t="shared" si="11"/>
        <v>12</v>
      </c>
      <c r="D35">
        <v>36</v>
      </c>
      <c r="E35">
        <v>35</v>
      </c>
      <c r="F35">
        <f t="shared" si="12"/>
        <v>36</v>
      </c>
      <c r="G35">
        <f t="shared" si="103"/>
        <v>0</v>
      </c>
      <c r="H35">
        <f t="shared" si="103"/>
        <v>0</v>
      </c>
      <c r="I35">
        <f t="shared" si="103"/>
        <v>0</v>
      </c>
      <c r="J35">
        <f t="shared" si="103"/>
        <v>0</v>
      </c>
      <c r="K35">
        <f t="shared" si="103"/>
        <v>0</v>
      </c>
      <c r="L35">
        <f t="shared" si="103"/>
        <v>0</v>
      </c>
      <c r="M35">
        <f t="shared" si="103"/>
        <v>0</v>
      </c>
      <c r="N35">
        <f t="shared" si="103"/>
        <v>0</v>
      </c>
      <c r="O35">
        <f t="shared" si="103"/>
        <v>0</v>
      </c>
      <c r="P35">
        <f t="shared" si="103"/>
        <v>0</v>
      </c>
      <c r="Q35">
        <f t="shared" si="103"/>
        <v>0</v>
      </c>
      <c r="R35">
        <f t="shared" si="103"/>
        <v>0</v>
      </c>
      <c r="S35">
        <f t="shared" si="103"/>
        <v>35</v>
      </c>
      <c r="T35">
        <f t="shared" si="103"/>
        <v>0</v>
      </c>
      <c r="U35">
        <f t="shared" si="103"/>
        <v>0</v>
      </c>
      <c r="V35">
        <f t="shared" si="103"/>
        <v>0</v>
      </c>
      <c r="W35">
        <f t="shared" si="102"/>
        <v>0</v>
      </c>
      <c r="X35">
        <f t="shared" si="102"/>
        <v>0</v>
      </c>
      <c r="Y35">
        <f t="shared" si="102"/>
        <v>0</v>
      </c>
      <c r="Z35">
        <f t="shared" si="102"/>
        <v>0</v>
      </c>
      <c r="AA35">
        <f t="shared" si="101"/>
        <v>0</v>
      </c>
      <c r="AB35">
        <f t="shared" si="101"/>
        <v>0</v>
      </c>
      <c r="AC35">
        <f t="shared" si="101"/>
        <v>0</v>
      </c>
      <c r="AD35">
        <f t="shared" si="101"/>
        <v>0</v>
      </c>
      <c r="AE35">
        <v>1</v>
      </c>
      <c r="AF35">
        <v>0</v>
      </c>
      <c r="AG35">
        <v>1</v>
      </c>
      <c r="AH35">
        <f t="shared" si="14"/>
        <v>0</v>
      </c>
      <c r="AI35">
        <f>IF(AF35=1,D35,0)</f>
        <v>0</v>
      </c>
      <c r="AJ35">
        <f>IF(AF35=0,D35,0)</f>
        <v>36</v>
      </c>
      <c r="AK35">
        <v>49</v>
      </c>
      <c r="AL35">
        <f t="shared" si="15"/>
        <v>1</v>
      </c>
      <c r="AM35">
        <f t="shared" si="16"/>
        <v>0</v>
      </c>
      <c r="AN35">
        <f t="shared" si="17"/>
        <v>5.7227979274611398</v>
      </c>
      <c r="AO35">
        <f t="shared" si="18"/>
        <v>9.7031054696180448</v>
      </c>
      <c r="AP35">
        <f t="shared" si="19"/>
        <v>1.7424903853042344</v>
      </c>
      <c r="BD35" s="3">
        <f t="shared" si="20"/>
        <v>49</v>
      </c>
      <c r="BE35">
        <f>COUNTIF(G$4:G$723,"="&amp;$BD35)</f>
        <v>0</v>
      </c>
      <c r="BF35">
        <f>COUNTIF(H$4:H$723,"="&amp;$BD35)</f>
        <v>0</v>
      </c>
      <c r="BG35">
        <f>COUNTIF(I$4:I$723,"="&amp;$BD35)</f>
        <v>0</v>
      </c>
      <c r="BH35">
        <f>COUNTIF(J$4:J$723,"="&amp;$BD35)</f>
        <v>0</v>
      </c>
      <c r="BI35">
        <f>COUNTIF(K$4:K$723,"="&amp;$BD35)</f>
        <v>0</v>
      </c>
      <c r="BJ35">
        <f>COUNTIF(L$4:L$723,"="&amp;$BD35)</f>
        <v>0</v>
      </c>
      <c r="BK35">
        <f>COUNTIF(M$4:M$723,"="&amp;$BD35)</f>
        <v>0</v>
      </c>
      <c r="BL35">
        <f>COUNTIF(N$4:N$723,"="&amp;$BD35)</f>
        <v>0</v>
      </c>
      <c r="BM35">
        <f>COUNTIF(O$4:O$723,"="&amp;$BD35)</f>
        <v>0</v>
      </c>
      <c r="BN35">
        <f>COUNTIF(P$4:P$723,"="&amp;$BD35)</f>
        <v>0</v>
      </c>
      <c r="BO35">
        <f>COUNTIF(Q$4:Q$723,"="&amp;$BD35)</f>
        <v>0</v>
      </c>
      <c r="BP35">
        <f>COUNTIF(R$4:R$723,"="&amp;$BD35)</f>
        <v>0</v>
      </c>
      <c r="BQ35">
        <f>COUNTIF(S$4:S$723,"="&amp;$BD35)</f>
        <v>0</v>
      </c>
      <c r="BR35">
        <f>COUNTIF(T$4:T$723,"="&amp;$BD35)</f>
        <v>0</v>
      </c>
      <c r="BS35">
        <f>COUNTIF(U$4:U$723,"="&amp;$BD35)</f>
        <v>0</v>
      </c>
      <c r="BT35">
        <f>COUNTIF(V$4:V$723,"="&amp;$BD35)</f>
        <v>0</v>
      </c>
      <c r="BU35">
        <f>COUNTIF(W$4:W$723,"="&amp;$BD35)</f>
        <v>0</v>
      </c>
      <c r="BV35">
        <f>COUNTIF(X$4:X$723,"="&amp;$BD35)</f>
        <v>0</v>
      </c>
      <c r="BW35">
        <f>COUNTIF(Y$4:Y$723,"="&amp;$BD35)</f>
        <v>0</v>
      </c>
      <c r="BX35">
        <f>COUNTIF(Z$4:Z$723,"="&amp;$BD35)</f>
        <v>0</v>
      </c>
      <c r="BY35">
        <f>COUNTIF(AA$4:AA$723,"="&amp;$BD35)</f>
        <v>1</v>
      </c>
      <c r="BZ35">
        <f>COUNTIF(AB$4:AB$723,"="&amp;$BD35)</f>
        <v>0</v>
      </c>
      <c r="CA35">
        <f>COUNTIF(AC$4:AC$723,"="&amp;$BD35)</f>
        <v>0</v>
      </c>
      <c r="CB35">
        <f>COUNTIF(AD$4:AD$723,"="&amp;$BD35)</f>
        <v>0</v>
      </c>
      <c r="CC35">
        <f t="shared" si="21"/>
        <v>1</v>
      </c>
      <c r="CD35" s="3">
        <f t="shared" si="22"/>
        <v>49</v>
      </c>
      <c r="CE35" s="2">
        <f t="shared" si="23"/>
        <v>0</v>
      </c>
      <c r="CF35" s="2">
        <f t="shared" si="24"/>
        <v>0</v>
      </c>
      <c r="CG35" s="2">
        <f t="shared" si="25"/>
        <v>0</v>
      </c>
      <c r="CH35" s="2">
        <f t="shared" si="26"/>
        <v>0</v>
      </c>
      <c r="CI35" s="2">
        <f t="shared" si="27"/>
        <v>0</v>
      </c>
      <c r="CJ35" s="2">
        <f t="shared" si="28"/>
        <v>0</v>
      </c>
      <c r="CK35" s="2">
        <f t="shared" si="29"/>
        <v>0</v>
      </c>
      <c r="CL35" s="2">
        <f t="shared" si="30"/>
        <v>0</v>
      </c>
      <c r="CM35" s="2">
        <f t="shared" si="31"/>
        <v>0</v>
      </c>
      <c r="CN35" s="2">
        <f t="shared" si="32"/>
        <v>0</v>
      </c>
      <c r="CO35" s="2">
        <f t="shared" si="33"/>
        <v>0</v>
      </c>
      <c r="CP35" s="2">
        <f t="shared" si="34"/>
        <v>0</v>
      </c>
      <c r="CQ35" s="2">
        <f t="shared" si="35"/>
        <v>0</v>
      </c>
      <c r="CR35" s="2">
        <f t="shared" si="36"/>
        <v>0</v>
      </c>
      <c r="CS35" s="2">
        <f t="shared" si="37"/>
        <v>0</v>
      </c>
      <c r="CT35" s="2">
        <f t="shared" si="38"/>
        <v>0</v>
      </c>
      <c r="CU35" s="2">
        <f t="shared" si="39"/>
        <v>0</v>
      </c>
      <c r="CV35" s="2">
        <f t="shared" si="40"/>
        <v>0</v>
      </c>
      <c r="CW35" s="2">
        <f t="shared" si="41"/>
        <v>0</v>
      </c>
      <c r="CX35" s="2">
        <f t="shared" si="42"/>
        <v>0</v>
      </c>
      <c r="CY35" s="2">
        <f t="shared" si="43"/>
        <v>12</v>
      </c>
      <c r="CZ35" s="2">
        <f t="shared" si="44"/>
        <v>0</v>
      </c>
      <c r="DA35" s="2">
        <f t="shared" si="45"/>
        <v>0</v>
      </c>
      <c r="DB35" s="2">
        <f t="shared" si="46"/>
        <v>0</v>
      </c>
      <c r="DC35" s="2">
        <f t="shared" si="47"/>
        <v>12</v>
      </c>
      <c r="DD35" s="3">
        <f t="shared" si="48"/>
        <v>49</v>
      </c>
      <c r="DE35">
        <f t="shared" si="49"/>
        <v>0</v>
      </c>
      <c r="DF35">
        <f t="shared" si="50"/>
        <v>0</v>
      </c>
      <c r="DG35">
        <f t="shared" si="51"/>
        <v>0</v>
      </c>
      <c r="DH35">
        <f t="shared" si="52"/>
        <v>0</v>
      </c>
      <c r="DI35">
        <f t="shared" si="53"/>
        <v>0</v>
      </c>
      <c r="DJ35">
        <f t="shared" si="54"/>
        <v>0</v>
      </c>
      <c r="DK35">
        <f t="shared" si="55"/>
        <v>0</v>
      </c>
      <c r="DL35">
        <f t="shared" si="56"/>
        <v>0</v>
      </c>
      <c r="DM35">
        <f t="shared" si="57"/>
        <v>0</v>
      </c>
      <c r="DN35">
        <f t="shared" si="58"/>
        <v>0</v>
      </c>
      <c r="DO35">
        <f t="shared" si="59"/>
        <v>0</v>
      </c>
      <c r="DP35">
        <f t="shared" si="60"/>
        <v>0</v>
      </c>
      <c r="DQ35">
        <f t="shared" si="61"/>
        <v>0</v>
      </c>
      <c r="DR35">
        <f t="shared" si="62"/>
        <v>0</v>
      </c>
      <c r="DS35">
        <f t="shared" si="63"/>
        <v>0</v>
      </c>
      <c r="DT35">
        <f t="shared" si="64"/>
        <v>0</v>
      </c>
      <c r="DU35">
        <f t="shared" si="65"/>
        <v>0</v>
      </c>
      <c r="DV35">
        <f t="shared" si="66"/>
        <v>0</v>
      </c>
      <c r="DW35">
        <f t="shared" si="67"/>
        <v>0</v>
      </c>
      <c r="DX35">
        <f t="shared" si="68"/>
        <v>0</v>
      </c>
      <c r="DY35">
        <f t="shared" si="69"/>
        <v>12</v>
      </c>
      <c r="DZ35">
        <f t="shared" si="70"/>
        <v>0</v>
      </c>
      <c r="EA35">
        <f t="shared" si="71"/>
        <v>0</v>
      </c>
      <c r="EB35">
        <f t="shared" si="72"/>
        <v>0</v>
      </c>
      <c r="EC35" s="3">
        <f t="shared" si="73"/>
        <v>49</v>
      </c>
      <c r="ED35">
        <f t="shared" si="74"/>
        <v>0</v>
      </c>
      <c r="EE35">
        <f t="shared" si="75"/>
        <v>0</v>
      </c>
      <c r="EF35">
        <f t="shared" si="76"/>
        <v>0</v>
      </c>
      <c r="EG35">
        <f t="shared" si="77"/>
        <v>0</v>
      </c>
      <c r="EH35">
        <f t="shared" si="78"/>
        <v>0</v>
      </c>
      <c r="EI35">
        <f t="shared" si="79"/>
        <v>0</v>
      </c>
      <c r="EJ35">
        <f t="shared" si="80"/>
        <v>0</v>
      </c>
      <c r="EK35">
        <f t="shared" si="81"/>
        <v>0</v>
      </c>
      <c r="EL35">
        <f t="shared" si="82"/>
        <v>0</v>
      </c>
      <c r="EM35">
        <f t="shared" si="83"/>
        <v>0</v>
      </c>
      <c r="EN35">
        <f t="shared" si="84"/>
        <v>0</v>
      </c>
      <c r="EO35">
        <f t="shared" si="85"/>
        <v>0</v>
      </c>
      <c r="EP35">
        <f t="shared" si="86"/>
        <v>0</v>
      </c>
      <c r="EQ35">
        <f t="shared" si="87"/>
        <v>0</v>
      </c>
      <c r="ER35">
        <f t="shared" si="88"/>
        <v>0</v>
      </c>
      <c r="ES35">
        <f t="shared" si="89"/>
        <v>0</v>
      </c>
      <c r="ET35">
        <f t="shared" si="90"/>
        <v>0</v>
      </c>
      <c r="EU35">
        <f t="shared" si="91"/>
        <v>0</v>
      </c>
      <c r="EV35">
        <f t="shared" si="92"/>
        <v>0</v>
      </c>
      <c r="EW35">
        <f t="shared" si="93"/>
        <v>0</v>
      </c>
      <c r="EX35">
        <f t="shared" si="94"/>
        <v>0</v>
      </c>
      <c r="EY35">
        <f t="shared" si="95"/>
        <v>0</v>
      </c>
      <c r="EZ35">
        <f t="shared" si="96"/>
        <v>0</v>
      </c>
      <c r="FA35">
        <f t="shared" si="97"/>
        <v>0</v>
      </c>
      <c r="FB35" s="3">
        <f t="shared" si="98"/>
        <v>49</v>
      </c>
      <c r="GA35">
        <f t="shared" si="99"/>
        <v>0</v>
      </c>
    </row>
    <row r="36" spans="2:183" x14ac:dyDescent="0.25">
      <c r="B36">
        <v>13167</v>
      </c>
      <c r="C36">
        <f t="shared" si="11"/>
        <v>3</v>
      </c>
      <c r="D36">
        <v>13</v>
      </c>
      <c r="E36">
        <v>36</v>
      </c>
      <c r="F36">
        <f t="shared" si="12"/>
        <v>13</v>
      </c>
      <c r="G36">
        <f t="shared" si="103"/>
        <v>0</v>
      </c>
      <c r="H36">
        <f t="shared" si="103"/>
        <v>0</v>
      </c>
      <c r="I36">
        <f t="shared" si="103"/>
        <v>0</v>
      </c>
      <c r="J36">
        <f t="shared" si="103"/>
        <v>36</v>
      </c>
      <c r="K36">
        <f t="shared" si="103"/>
        <v>0</v>
      </c>
      <c r="L36">
        <f t="shared" si="103"/>
        <v>0</v>
      </c>
      <c r="M36">
        <f t="shared" si="103"/>
        <v>0</v>
      </c>
      <c r="N36">
        <f t="shared" si="103"/>
        <v>0</v>
      </c>
      <c r="O36">
        <f t="shared" si="103"/>
        <v>0</v>
      </c>
      <c r="P36">
        <f t="shared" si="103"/>
        <v>0</v>
      </c>
      <c r="Q36">
        <f t="shared" si="103"/>
        <v>0</v>
      </c>
      <c r="R36">
        <f t="shared" si="103"/>
        <v>0</v>
      </c>
      <c r="S36">
        <f t="shared" si="103"/>
        <v>0</v>
      </c>
      <c r="T36">
        <f t="shared" si="103"/>
        <v>0</v>
      </c>
      <c r="U36">
        <f t="shared" si="103"/>
        <v>0</v>
      </c>
      <c r="V36">
        <f t="shared" si="103"/>
        <v>0</v>
      </c>
      <c r="W36">
        <f t="shared" si="102"/>
        <v>0</v>
      </c>
      <c r="X36">
        <f t="shared" si="102"/>
        <v>0</v>
      </c>
      <c r="Y36">
        <f t="shared" si="102"/>
        <v>0</v>
      </c>
      <c r="Z36">
        <f t="shared" si="102"/>
        <v>0</v>
      </c>
      <c r="AA36">
        <f t="shared" si="101"/>
        <v>0</v>
      </c>
      <c r="AB36">
        <f t="shared" si="101"/>
        <v>0</v>
      </c>
      <c r="AC36">
        <f t="shared" si="101"/>
        <v>0</v>
      </c>
      <c r="AD36">
        <f t="shared" si="101"/>
        <v>0</v>
      </c>
      <c r="AE36">
        <v>3</v>
      </c>
      <c r="AF36">
        <v>0</v>
      </c>
      <c r="AG36">
        <v>1</v>
      </c>
      <c r="AH36">
        <f t="shared" si="14"/>
        <v>0</v>
      </c>
      <c r="AI36">
        <f>IF(AF36=1,D36,0)</f>
        <v>0</v>
      </c>
      <c r="AJ36">
        <f>IF(AF36=0,D36,0)</f>
        <v>13</v>
      </c>
      <c r="AK36">
        <v>50</v>
      </c>
      <c r="AL36">
        <f t="shared" si="15"/>
        <v>2</v>
      </c>
      <c r="AM36">
        <f t="shared" si="16"/>
        <v>5</v>
      </c>
      <c r="AN36">
        <f t="shared" si="17"/>
        <v>5.7227979274611398</v>
      </c>
      <c r="AO36">
        <f t="shared" si="18"/>
        <v>9.7031054696180448</v>
      </c>
      <c r="AP36">
        <f t="shared" si="19"/>
        <v>1.7424903853042344</v>
      </c>
      <c r="BD36" s="3">
        <f t="shared" si="20"/>
        <v>50</v>
      </c>
      <c r="BE36">
        <f>COUNTIF(G$4:G$723,"="&amp;$BD36)</f>
        <v>0</v>
      </c>
      <c r="BF36">
        <f>COUNTIF(H$4:H$723,"="&amp;$BD36)</f>
        <v>0</v>
      </c>
      <c r="BG36">
        <f>COUNTIF(I$4:I$723,"="&amp;$BD36)</f>
        <v>1</v>
      </c>
      <c r="BH36">
        <f>COUNTIF(J$4:J$723,"="&amp;$BD36)</f>
        <v>0</v>
      </c>
      <c r="BI36">
        <f>COUNTIF(K$4:K$723,"="&amp;$BD36)</f>
        <v>0</v>
      </c>
      <c r="BJ36">
        <f>COUNTIF(L$4:L$723,"="&amp;$BD36)</f>
        <v>0</v>
      </c>
      <c r="BK36">
        <f>COUNTIF(M$4:M$723,"="&amp;$BD36)</f>
        <v>1</v>
      </c>
      <c r="BL36">
        <f>COUNTIF(N$4:N$723,"="&amp;$BD36)</f>
        <v>0</v>
      </c>
      <c r="BM36">
        <f>COUNTIF(O$4:O$723,"="&amp;$BD36)</f>
        <v>0</v>
      </c>
      <c r="BN36">
        <f>COUNTIF(P$4:P$723,"="&amp;$BD36)</f>
        <v>0</v>
      </c>
      <c r="BO36">
        <f>COUNTIF(Q$4:Q$723,"="&amp;$BD36)</f>
        <v>0</v>
      </c>
      <c r="BP36">
        <f>COUNTIF(R$4:R$723,"="&amp;$BD36)</f>
        <v>0</v>
      </c>
      <c r="BQ36">
        <f>COUNTIF(S$4:S$723,"="&amp;$BD36)</f>
        <v>0</v>
      </c>
      <c r="BR36">
        <f>COUNTIF(T$4:T$723,"="&amp;$BD36)</f>
        <v>0</v>
      </c>
      <c r="BS36">
        <f>COUNTIF(U$4:U$723,"="&amp;$BD36)</f>
        <v>0</v>
      </c>
      <c r="BT36">
        <f>COUNTIF(V$4:V$723,"="&amp;$BD36)</f>
        <v>0</v>
      </c>
      <c r="BU36">
        <f>COUNTIF(W$4:W$723,"="&amp;$BD36)</f>
        <v>0</v>
      </c>
      <c r="BV36">
        <f>COUNTIF(X$4:X$723,"="&amp;$BD36)</f>
        <v>0</v>
      </c>
      <c r="BW36">
        <f>COUNTIF(Y$4:Y$723,"="&amp;$BD36)</f>
        <v>0</v>
      </c>
      <c r="BX36">
        <f>COUNTIF(Z$4:Z$723,"="&amp;$BD36)</f>
        <v>0</v>
      </c>
      <c r="BY36">
        <f>COUNTIF(AA$4:AA$723,"="&amp;$BD36)</f>
        <v>0</v>
      </c>
      <c r="BZ36">
        <f>COUNTIF(AB$4:AB$723,"="&amp;$BD36)</f>
        <v>0</v>
      </c>
      <c r="CA36">
        <f>COUNTIF(AC$4:AC$723,"="&amp;$BD36)</f>
        <v>0</v>
      </c>
      <c r="CB36">
        <f>COUNTIF(AD$4:AD$723,"="&amp;$BD36)</f>
        <v>0</v>
      </c>
      <c r="CC36">
        <f t="shared" si="21"/>
        <v>2</v>
      </c>
      <c r="CD36" s="3">
        <f t="shared" si="22"/>
        <v>50</v>
      </c>
      <c r="CE36" s="2">
        <f t="shared" si="23"/>
        <v>0</v>
      </c>
      <c r="CF36" s="2">
        <f t="shared" si="24"/>
        <v>0</v>
      </c>
      <c r="CG36" s="2">
        <f t="shared" si="25"/>
        <v>20</v>
      </c>
      <c r="CH36" s="2">
        <f t="shared" si="26"/>
        <v>0</v>
      </c>
      <c r="CI36" s="2">
        <f t="shared" si="27"/>
        <v>0</v>
      </c>
      <c r="CJ36" s="2">
        <f t="shared" si="28"/>
        <v>0</v>
      </c>
      <c r="CK36" s="2">
        <f t="shared" si="29"/>
        <v>20</v>
      </c>
      <c r="CL36" s="2">
        <f t="shared" si="30"/>
        <v>0</v>
      </c>
      <c r="CM36" s="2">
        <f t="shared" si="31"/>
        <v>0</v>
      </c>
      <c r="CN36" s="2">
        <f t="shared" si="32"/>
        <v>0</v>
      </c>
      <c r="CO36" s="2">
        <f t="shared" si="33"/>
        <v>0</v>
      </c>
      <c r="CP36" s="2">
        <f t="shared" si="34"/>
        <v>0</v>
      </c>
      <c r="CQ36" s="2">
        <f t="shared" si="35"/>
        <v>0</v>
      </c>
      <c r="CR36" s="2">
        <f t="shared" si="36"/>
        <v>0</v>
      </c>
      <c r="CS36" s="2">
        <f t="shared" si="37"/>
        <v>0</v>
      </c>
      <c r="CT36" s="2">
        <f t="shared" si="38"/>
        <v>0</v>
      </c>
      <c r="CU36" s="2">
        <f t="shared" si="39"/>
        <v>0</v>
      </c>
      <c r="CV36" s="2">
        <f t="shared" si="40"/>
        <v>0</v>
      </c>
      <c r="CW36" s="2">
        <f t="shared" si="41"/>
        <v>0</v>
      </c>
      <c r="CX36" s="2">
        <f t="shared" si="42"/>
        <v>0</v>
      </c>
      <c r="CY36" s="2">
        <f t="shared" si="43"/>
        <v>0</v>
      </c>
      <c r="CZ36" s="2">
        <f t="shared" si="44"/>
        <v>0</v>
      </c>
      <c r="DA36" s="2">
        <f t="shared" si="45"/>
        <v>0</v>
      </c>
      <c r="DB36" s="2">
        <f t="shared" si="46"/>
        <v>0</v>
      </c>
      <c r="DC36" s="2">
        <f t="shared" si="47"/>
        <v>40</v>
      </c>
      <c r="DD36" s="3">
        <f t="shared" si="48"/>
        <v>50</v>
      </c>
      <c r="DE36">
        <f t="shared" si="49"/>
        <v>0</v>
      </c>
      <c r="DF36">
        <f t="shared" si="50"/>
        <v>0</v>
      </c>
      <c r="DG36">
        <f t="shared" si="51"/>
        <v>20</v>
      </c>
      <c r="DH36">
        <f t="shared" si="52"/>
        <v>0</v>
      </c>
      <c r="DI36">
        <f t="shared" si="53"/>
        <v>0</v>
      </c>
      <c r="DJ36">
        <f t="shared" si="54"/>
        <v>0</v>
      </c>
      <c r="DK36">
        <f t="shared" si="55"/>
        <v>20</v>
      </c>
      <c r="DL36">
        <f t="shared" si="56"/>
        <v>0</v>
      </c>
      <c r="DM36">
        <f t="shared" si="57"/>
        <v>0</v>
      </c>
      <c r="DN36">
        <f t="shared" si="58"/>
        <v>0</v>
      </c>
      <c r="DO36">
        <f t="shared" si="59"/>
        <v>0</v>
      </c>
      <c r="DP36">
        <f t="shared" si="60"/>
        <v>0</v>
      </c>
      <c r="DQ36">
        <f t="shared" si="61"/>
        <v>0</v>
      </c>
      <c r="DR36">
        <f t="shared" si="62"/>
        <v>0</v>
      </c>
      <c r="DS36">
        <f t="shared" si="63"/>
        <v>0</v>
      </c>
      <c r="DT36">
        <f t="shared" si="64"/>
        <v>0</v>
      </c>
      <c r="DU36">
        <f t="shared" si="65"/>
        <v>0</v>
      </c>
      <c r="DV36">
        <f t="shared" si="66"/>
        <v>0</v>
      </c>
      <c r="DW36">
        <f t="shared" si="67"/>
        <v>0</v>
      </c>
      <c r="DX36">
        <f t="shared" si="68"/>
        <v>0</v>
      </c>
      <c r="DY36">
        <f t="shared" si="69"/>
        <v>0</v>
      </c>
      <c r="DZ36">
        <f t="shared" si="70"/>
        <v>0</v>
      </c>
      <c r="EA36">
        <f t="shared" si="71"/>
        <v>0</v>
      </c>
      <c r="EB36">
        <f t="shared" si="72"/>
        <v>0</v>
      </c>
      <c r="EC36" s="3">
        <f t="shared" si="73"/>
        <v>50</v>
      </c>
      <c r="ED36">
        <f t="shared" si="74"/>
        <v>0</v>
      </c>
      <c r="EE36">
        <f t="shared" si="75"/>
        <v>0</v>
      </c>
      <c r="EF36">
        <f t="shared" si="76"/>
        <v>20</v>
      </c>
      <c r="EG36">
        <f t="shared" si="77"/>
        <v>0</v>
      </c>
      <c r="EH36">
        <f t="shared" si="78"/>
        <v>0</v>
      </c>
      <c r="EI36">
        <f t="shared" si="79"/>
        <v>0</v>
      </c>
      <c r="EJ36">
        <f t="shared" si="80"/>
        <v>20</v>
      </c>
      <c r="EK36">
        <f t="shared" si="81"/>
        <v>0</v>
      </c>
      <c r="EL36">
        <f t="shared" si="82"/>
        <v>0</v>
      </c>
      <c r="EM36">
        <f t="shared" si="83"/>
        <v>0</v>
      </c>
      <c r="EN36">
        <f t="shared" si="84"/>
        <v>0</v>
      </c>
      <c r="EO36">
        <f t="shared" si="85"/>
        <v>0</v>
      </c>
      <c r="EP36">
        <f t="shared" si="86"/>
        <v>0</v>
      </c>
      <c r="EQ36">
        <f t="shared" si="87"/>
        <v>0</v>
      </c>
      <c r="ER36">
        <f t="shared" si="88"/>
        <v>0</v>
      </c>
      <c r="ES36">
        <f t="shared" si="89"/>
        <v>0</v>
      </c>
      <c r="ET36">
        <f t="shared" si="90"/>
        <v>0</v>
      </c>
      <c r="EU36">
        <f t="shared" si="91"/>
        <v>0</v>
      </c>
      <c r="EV36">
        <f t="shared" si="92"/>
        <v>0</v>
      </c>
      <c r="EW36">
        <f t="shared" si="93"/>
        <v>0</v>
      </c>
      <c r="EX36">
        <f t="shared" si="94"/>
        <v>0</v>
      </c>
      <c r="EY36">
        <f t="shared" si="95"/>
        <v>0</v>
      </c>
      <c r="EZ36">
        <f t="shared" si="96"/>
        <v>0</v>
      </c>
      <c r="FA36">
        <f t="shared" si="97"/>
        <v>0</v>
      </c>
      <c r="FB36" s="3">
        <f t="shared" si="98"/>
        <v>50</v>
      </c>
      <c r="GA36">
        <f t="shared" si="99"/>
        <v>40</v>
      </c>
    </row>
    <row r="37" spans="2:183" x14ac:dyDescent="0.25">
      <c r="B37">
        <v>15114</v>
      </c>
      <c r="C37">
        <f t="shared" si="11"/>
        <v>11</v>
      </c>
      <c r="D37">
        <v>27</v>
      </c>
      <c r="E37">
        <v>37</v>
      </c>
      <c r="F37">
        <f t="shared" si="12"/>
        <v>27</v>
      </c>
      <c r="G37">
        <f t="shared" si="103"/>
        <v>0</v>
      </c>
      <c r="H37">
        <f t="shared" si="103"/>
        <v>0</v>
      </c>
      <c r="I37">
        <f t="shared" si="103"/>
        <v>0</v>
      </c>
      <c r="J37">
        <f t="shared" si="103"/>
        <v>0</v>
      </c>
      <c r="K37">
        <f t="shared" si="103"/>
        <v>0</v>
      </c>
      <c r="L37">
        <f t="shared" si="103"/>
        <v>0</v>
      </c>
      <c r="M37">
        <f t="shared" si="103"/>
        <v>0</v>
      </c>
      <c r="N37">
        <f t="shared" si="103"/>
        <v>0</v>
      </c>
      <c r="O37">
        <f t="shared" si="103"/>
        <v>0</v>
      </c>
      <c r="P37">
        <f t="shared" si="103"/>
        <v>0</v>
      </c>
      <c r="Q37">
        <f t="shared" si="103"/>
        <v>0</v>
      </c>
      <c r="R37">
        <f t="shared" si="103"/>
        <v>37</v>
      </c>
      <c r="S37">
        <f t="shared" si="103"/>
        <v>0</v>
      </c>
      <c r="T37">
        <f t="shared" si="103"/>
        <v>0</v>
      </c>
      <c r="U37">
        <f t="shared" si="103"/>
        <v>0</v>
      </c>
      <c r="V37">
        <f t="shared" si="103"/>
        <v>0</v>
      </c>
      <c r="W37">
        <f t="shared" si="102"/>
        <v>0</v>
      </c>
      <c r="X37">
        <f t="shared" si="102"/>
        <v>0</v>
      </c>
      <c r="Y37">
        <f t="shared" si="102"/>
        <v>0</v>
      </c>
      <c r="Z37">
        <f t="shared" si="102"/>
        <v>0</v>
      </c>
      <c r="AA37">
        <f t="shared" si="101"/>
        <v>0</v>
      </c>
      <c r="AB37">
        <f t="shared" si="101"/>
        <v>0</v>
      </c>
      <c r="AC37">
        <f t="shared" si="101"/>
        <v>0</v>
      </c>
      <c r="AD37">
        <f t="shared" si="101"/>
        <v>0</v>
      </c>
      <c r="AE37">
        <v>0</v>
      </c>
      <c r="AF37">
        <v>1</v>
      </c>
      <c r="AG37">
        <v>0</v>
      </c>
      <c r="AH37">
        <f t="shared" si="14"/>
        <v>0</v>
      </c>
      <c r="AI37">
        <f>IF(AF37=1,D37,0)</f>
        <v>27</v>
      </c>
      <c r="AJ37">
        <f>IF(AF37=0,D37,0)</f>
        <v>0</v>
      </c>
      <c r="AK37">
        <v>51</v>
      </c>
      <c r="AL37">
        <f t="shared" si="15"/>
        <v>3</v>
      </c>
      <c r="AM37">
        <f t="shared" si="16"/>
        <v>5</v>
      </c>
      <c r="AN37">
        <f t="shared" si="17"/>
        <v>5.7227979274611398</v>
      </c>
      <c r="AO37">
        <f t="shared" si="18"/>
        <v>9.7031054696180448</v>
      </c>
      <c r="AP37">
        <f t="shared" si="19"/>
        <v>1.7424903853042344</v>
      </c>
      <c r="BD37" s="3">
        <f t="shared" si="20"/>
        <v>51</v>
      </c>
      <c r="BE37">
        <f>COUNTIF(G$4:G$723,"="&amp;$BD37)</f>
        <v>0</v>
      </c>
      <c r="BF37">
        <f>COUNTIF(H$4:H$723,"="&amp;$BD37)</f>
        <v>0</v>
      </c>
      <c r="BG37">
        <f>COUNTIF(I$4:I$723,"="&amp;$BD37)</f>
        <v>0</v>
      </c>
      <c r="BH37">
        <f>COUNTIF(J$4:J$723,"="&amp;$BD37)</f>
        <v>0</v>
      </c>
      <c r="BI37">
        <f>COUNTIF(K$4:K$723,"="&amp;$BD37)</f>
        <v>0</v>
      </c>
      <c r="BJ37">
        <f>COUNTIF(L$4:L$723,"="&amp;$BD37)</f>
        <v>0</v>
      </c>
      <c r="BK37">
        <f>COUNTIF(M$4:M$723,"="&amp;$BD37)</f>
        <v>0</v>
      </c>
      <c r="BL37">
        <f>COUNTIF(N$4:N$723,"="&amp;$BD37)</f>
        <v>2</v>
      </c>
      <c r="BM37">
        <f>COUNTIF(O$4:O$723,"="&amp;$BD37)</f>
        <v>0</v>
      </c>
      <c r="BN37">
        <f>COUNTIF(P$4:P$723,"="&amp;$BD37)</f>
        <v>0</v>
      </c>
      <c r="BO37">
        <f>COUNTIF(Q$4:Q$723,"="&amp;$BD37)</f>
        <v>0</v>
      </c>
      <c r="BP37">
        <f>COUNTIF(R$4:R$723,"="&amp;$BD37)</f>
        <v>0</v>
      </c>
      <c r="BQ37">
        <f>COUNTIF(S$4:S$723,"="&amp;$BD37)</f>
        <v>0</v>
      </c>
      <c r="BR37">
        <f>COUNTIF(T$4:T$723,"="&amp;$BD37)</f>
        <v>0</v>
      </c>
      <c r="BS37">
        <f>COUNTIF(U$4:U$723,"="&amp;$BD37)</f>
        <v>0</v>
      </c>
      <c r="BT37">
        <f>COUNTIF(V$4:V$723,"="&amp;$BD37)</f>
        <v>0</v>
      </c>
      <c r="BU37">
        <f>COUNTIF(W$4:W$723,"="&amp;$BD37)</f>
        <v>0</v>
      </c>
      <c r="BV37">
        <f>COUNTIF(X$4:X$723,"="&amp;$BD37)</f>
        <v>0</v>
      </c>
      <c r="BW37">
        <f>COUNTIF(Y$4:Y$723,"="&amp;$BD37)</f>
        <v>0</v>
      </c>
      <c r="BX37">
        <f>COUNTIF(Z$4:Z$723,"="&amp;$BD37)</f>
        <v>0</v>
      </c>
      <c r="BY37">
        <f>COUNTIF(AA$4:AA$723,"="&amp;$BD37)</f>
        <v>0</v>
      </c>
      <c r="BZ37">
        <f>COUNTIF(AB$4:AB$723,"="&amp;$BD37)</f>
        <v>1</v>
      </c>
      <c r="CA37">
        <f>COUNTIF(AC$4:AC$723,"="&amp;$BD37)</f>
        <v>0</v>
      </c>
      <c r="CB37">
        <f>COUNTIF(AD$4:AD$723,"="&amp;$BD37)</f>
        <v>0</v>
      </c>
      <c r="CC37">
        <f t="shared" si="21"/>
        <v>3</v>
      </c>
      <c r="CD37" s="3">
        <f t="shared" si="22"/>
        <v>51</v>
      </c>
      <c r="CE37" s="2">
        <f t="shared" si="23"/>
        <v>0</v>
      </c>
      <c r="CF37" s="2">
        <f t="shared" si="24"/>
        <v>0</v>
      </c>
      <c r="CG37" s="2">
        <f t="shared" si="25"/>
        <v>0</v>
      </c>
      <c r="CH37" s="2">
        <f t="shared" si="26"/>
        <v>0</v>
      </c>
      <c r="CI37" s="2">
        <f t="shared" si="27"/>
        <v>0</v>
      </c>
      <c r="CJ37" s="2">
        <f t="shared" si="28"/>
        <v>0</v>
      </c>
      <c r="CK37" s="2">
        <f t="shared" si="29"/>
        <v>0</v>
      </c>
      <c r="CL37" s="2">
        <f t="shared" si="30"/>
        <v>44</v>
      </c>
      <c r="CM37" s="2">
        <f t="shared" si="31"/>
        <v>0</v>
      </c>
      <c r="CN37" s="2">
        <f t="shared" si="32"/>
        <v>0</v>
      </c>
      <c r="CO37" s="2">
        <f t="shared" si="33"/>
        <v>0</v>
      </c>
      <c r="CP37" s="2">
        <f t="shared" si="34"/>
        <v>0</v>
      </c>
      <c r="CQ37" s="2">
        <f t="shared" si="35"/>
        <v>0</v>
      </c>
      <c r="CR37" s="2">
        <f t="shared" si="36"/>
        <v>0</v>
      </c>
      <c r="CS37" s="2">
        <f t="shared" si="37"/>
        <v>0</v>
      </c>
      <c r="CT37" s="2">
        <f t="shared" si="38"/>
        <v>0</v>
      </c>
      <c r="CU37" s="2">
        <f t="shared" si="39"/>
        <v>0</v>
      </c>
      <c r="CV37" s="2">
        <f t="shared" si="40"/>
        <v>0</v>
      </c>
      <c r="CW37" s="2">
        <f t="shared" si="41"/>
        <v>0</v>
      </c>
      <c r="CX37" s="2">
        <f t="shared" si="42"/>
        <v>0</v>
      </c>
      <c r="CY37" s="2">
        <f t="shared" si="43"/>
        <v>0</v>
      </c>
      <c r="CZ37" s="2">
        <f t="shared" si="44"/>
        <v>44</v>
      </c>
      <c r="DA37" s="2">
        <f t="shared" si="45"/>
        <v>0</v>
      </c>
      <c r="DB37" s="2">
        <f t="shared" si="46"/>
        <v>0</v>
      </c>
      <c r="DC37" s="2">
        <f t="shared" si="47"/>
        <v>88</v>
      </c>
      <c r="DD37" s="3">
        <f t="shared" si="48"/>
        <v>51</v>
      </c>
      <c r="DE37">
        <f t="shared" si="49"/>
        <v>0</v>
      </c>
      <c r="DF37">
        <f t="shared" si="50"/>
        <v>0</v>
      </c>
      <c r="DG37">
        <f t="shared" si="51"/>
        <v>0</v>
      </c>
      <c r="DH37">
        <f t="shared" si="52"/>
        <v>0</v>
      </c>
      <c r="DI37">
        <f t="shared" si="53"/>
        <v>0</v>
      </c>
      <c r="DJ37">
        <f t="shared" si="54"/>
        <v>0</v>
      </c>
      <c r="DK37">
        <f t="shared" si="55"/>
        <v>0</v>
      </c>
      <c r="DL37">
        <f t="shared" si="56"/>
        <v>22</v>
      </c>
      <c r="DM37">
        <f t="shared" si="57"/>
        <v>0</v>
      </c>
      <c r="DN37">
        <f t="shared" si="58"/>
        <v>0</v>
      </c>
      <c r="DO37">
        <f t="shared" si="59"/>
        <v>0</v>
      </c>
      <c r="DP37">
        <f t="shared" si="60"/>
        <v>0</v>
      </c>
      <c r="DQ37">
        <f t="shared" si="61"/>
        <v>0</v>
      </c>
      <c r="DR37">
        <f t="shared" si="62"/>
        <v>0</v>
      </c>
      <c r="DS37">
        <f t="shared" si="63"/>
        <v>0</v>
      </c>
      <c r="DT37">
        <f t="shared" si="64"/>
        <v>0</v>
      </c>
      <c r="DU37">
        <f t="shared" si="65"/>
        <v>0</v>
      </c>
      <c r="DV37">
        <f t="shared" si="66"/>
        <v>0</v>
      </c>
      <c r="DW37">
        <f t="shared" si="67"/>
        <v>0</v>
      </c>
      <c r="DX37">
        <f t="shared" si="68"/>
        <v>0</v>
      </c>
      <c r="DY37">
        <f t="shared" si="69"/>
        <v>0</v>
      </c>
      <c r="DZ37">
        <f t="shared" si="70"/>
        <v>44</v>
      </c>
      <c r="EA37">
        <f t="shared" si="71"/>
        <v>0</v>
      </c>
      <c r="EB37">
        <f t="shared" si="72"/>
        <v>0</v>
      </c>
      <c r="EC37" s="3">
        <f t="shared" si="73"/>
        <v>51</v>
      </c>
      <c r="ED37">
        <f t="shared" si="74"/>
        <v>0</v>
      </c>
      <c r="EE37">
        <f t="shared" si="75"/>
        <v>0</v>
      </c>
      <c r="EF37">
        <f t="shared" si="76"/>
        <v>0</v>
      </c>
      <c r="EG37">
        <f t="shared" si="77"/>
        <v>0</v>
      </c>
      <c r="EH37">
        <f t="shared" si="78"/>
        <v>0</v>
      </c>
      <c r="EI37">
        <f t="shared" si="79"/>
        <v>0</v>
      </c>
      <c r="EJ37">
        <f t="shared" si="80"/>
        <v>0</v>
      </c>
      <c r="EK37">
        <f t="shared" si="81"/>
        <v>44</v>
      </c>
      <c r="EL37">
        <f t="shared" si="82"/>
        <v>0</v>
      </c>
      <c r="EM37">
        <f t="shared" si="83"/>
        <v>0</v>
      </c>
      <c r="EN37">
        <f t="shared" si="84"/>
        <v>0</v>
      </c>
      <c r="EO37">
        <f t="shared" si="85"/>
        <v>0</v>
      </c>
      <c r="EP37">
        <f t="shared" si="86"/>
        <v>0</v>
      </c>
      <c r="EQ37">
        <f t="shared" si="87"/>
        <v>0</v>
      </c>
      <c r="ER37">
        <f t="shared" si="88"/>
        <v>0</v>
      </c>
      <c r="ES37">
        <f t="shared" si="89"/>
        <v>0</v>
      </c>
      <c r="ET37">
        <f t="shared" si="90"/>
        <v>0</v>
      </c>
      <c r="EU37">
        <f t="shared" si="91"/>
        <v>0</v>
      </c>
      <c r="EV37">
        <f t="shared" si="92"/>
        <v>0</v>
      </c>
      <c r="EW37">
        <f t="shared" si="93"/>
        <v>0</v>
      </c>
      <c r="EX37">
        <f t="shared" si="94"/>
        <v>0</v>
      </c>
      <c r="EY37">
        <f t="shared" si="95"/>
        <v>44</v>
      </c>
      <c r="EZ37">
        <f t="shared" si="96"/>
        <v>0</v>
      </c>
      <c r="FA37">
        <f t="shared" si="97"/>
        <v>0</v>
      </c>
      <c r="FB37" s="3">
        <f t="shared" si="98"/>
        <v>51</v>
      </c>
      <c r="GA37">
        <f t="shared" si="99"/>
        <v>88</v>
      </c>
    </row>
    <row r="38" spans="2:183" x14ac:dyDescent="0.25">
      <c r="B38">
        <v>42593</v>
      </c>
      <c r="C38">
        <f t="shared" si="11"/>
        <v>13</v>
      </c>
      <c r="D38">
        <v>8</v>
      </c>
      <c r="E38">
        <v>37</v>
      </c>
      <c r="F38">
        <f t="shared" si="12"/>
        <v>8</v>
      </c>
      <c r="G38">
        <f t="shared" si="103"/>
        <v>0</v>
      </c>
      <c r="H38">
        <f t="shared" si="103"/>
        <v>0</v>
      </c>
      <c r="I38">
        <f t="shared" si="103"/>
        <v>0</v>
      </c>
      <c r="J38">
        <f t="shared" si="103"/>
        <v>0</v>
      </c>
      <c r="K38">
        <f t="shared" si="103"/>
        <v>0</v>
      </c>
      <c r="L38">
        <f t="shared" si="103"/>
        <v>0</v>
      </c>
      <c r="M38">
        <f t="shared" si="103"/>
        <v>0</v>
      </c>
      <c r="N38">
        <f t="shared" si="103"/>
        <v>0</v>
      </c>
      <c r="O38">
        <f t="shared" si="103"/>
        <v>0</v>
      </c>
      <c r="P38">
        <f t="shared" si="103"/>
        <v>0</v>
      </c>
      <c r="Q38">
        <f t="shared" si="103"/>
        <v>0</v>
      </c>
      <c r="R38">
        <f t="shared" si="103"/>
        <v>0</v>
      </c>
      <c r="S38">
        <f t="shared" si="103"/>
        <v>0</v>
      </c>
      <c r="T38">
        <f t="shared" si="103"/>
        <v>37</v>
      </c>
      <c r="U38">
        <f t="shared" si="103"/>
        <v>0</v>
      </c>
      <c r="V38">
        <f t="shared" si="103"/>
        <v>0</v>
      </c>
      <c r="W38">
        <f t="shared" si="102"/>
        <v>0</v>
      </c>
      <c r="X38">
        <f t="shared" si="102"/>
        <v>0</v>
      </c>
      <c r="Y38">
        <f t="shared" si="102"/>
        <v>0</v>
      </c>
      <c r="Z38">
        <f t="shared" si="102"/>
        <v>0</v>
      </c>
      <c r="AA38">
        <f t="shared" si="101"/>
        <v>0</v>
      </c>
      <c r="AB38">
        <f t="shared" si="101"/>
        <v>0</v>
      </c>
      <c r="AC38">
        <f t="shared" si="101"/>
        <v>0</v>
      </c>
      <c r="AD38">
        <f t="shared" si="101"/>
        <v>0</v>
      </c>
      <c r="AE38">
        <v>5</v>
      </c>
      <c r="AF38">
        <v>0</v>
      </c>
      <c r="AG38">
        <v>0</v>
      </c>
      <c r="AH38">
        <f t="shared" si="14"/>
        <v>0</v>
      </c>
      <c r="AI38">
        <f>IF(AF38=1,D38,0)</f>
        <v>0</v>
      </c>
      <c r="AJ38">
        <f>IF(AF38=0,D38,0)</f>
        <v>8</v>
      </c>
      <c r="AK38">
        <v>52</v>
      </c>
      <c r="AL38">
        <f t="shared" si="15"/>
        <v>1</v>
      </c>
      <c r="AM38">
        <f t="shared" si="16"/>
        <v>2</v>
      </c>
      <c r="AN38">
        <f t="shared" si="17"/>
        <v>5.7227979274611398</v>
      </c>
      <c r="AO38">
        <f t="shared" si="18"/>
        <v>9.7031054696180448</v>
      </c>
      <c r="AP38">
        <f t="shared" si="19"/>
        <v>1.7424903853042344</v>
      </c>
      <c r="BD38" s="3">
        <f t="shared" si="20"/>
        <v>52</v>
      </c>
      <c r="BE38">
        <f>COUNTIF(G$4:G$723,"="&amp;$BD38)</f>
        <v>0</v>
      </c>
      <c r="BF38">
        <f>COUNTIF(H$4:H$723,"="&amp;$BD38)</f>
        <v>0</v>
      </c>
      <c r="BG38">
        <f>COUNTIF(I$4:I$723,"="&amp;$BD38)</f>
        <v>0</v>
      </c>
      <c r="BH38">
        <f>COUNTIF(J$4:J$723,"="&amp;$BD38)</f>
        <v>0</v>
      </c>
      <c r="BI38">
        <f>COUNTIF(K$4:K$723,"="&amp;$BD38)</f>
        <v>0</v>
      </c>
      <c r="BJ38">
        <f>COUNTIF(L$4:L$723,"="&amp;$BD38)</f>
        <v>0</v>
      </c>
      <c r="BK38">
        <f>COUNTIF(M$4:M$723,"="&amp;$BD38)</f>
        <v>0</v>
      </c>
      <c r="BL38">
        <f>COUNTIF(N$4:N$723,"="&amp;$BD38)</f>
        <v>0</v>
      </c>
      <c r="BM38">
        <f>COUNTIF(O$4:O$723,"="&amp;$BD38)</f>
        <v>0</v>
      </c>
      <c r="BN38">
        <f>COUNTIF(P$4:P$723,"="&amp;$BD38)</f>
        <v>0</v>
      </c>
      <c r="BO38">
        <f>COUNTIF(Q$4:Q$723,"="&amp;$BD38)</f>
        <v>0</v>
      </c>
      <c r="BP38">
        <f>COUNTIF(R$4:R$723,"="&amp;$BD38)</f>
        <v>0</v>
      </c>
      <c r="BQ38">
        <f>COUNTIF(S$4:S$723,"="&amp;$BD38)</f>
        <v>0</v>
      </c>
      <c r="BR38">
        <f>COUNTIF(T$4:T$723,"="&amp;$BD38)</f>
        <v>0</v>
      </c>
      <c r="BS38">
        <f>COUNTIF(U$4:U$723,"="&amp;$BD38)</f>
        <v>0</v>
      </c>
      <c r="BT38">
        <f>COUNTIF(V$4:V$723,"="&amp;$BD38)</f>
        <v>0</v>
      </c>
      <c r="BU38">
        <f>COUNTIF(W$4:W$723,"="&amp;$BD38)</f>
        <v>0</v>
      </c>
      <c r="BV38">
        <f>COUNTIF(X$4:X$723,"="&amp;$BD38)</f>
        <v>1</v>
      </c>
      <c r="BW38">
        <f>COUNTIF(Y$4:Y$723,"="&amp;$BD38)</f>
        <v>0</v>
      </c>
      <c r="BX38">
        <f>COUNTIF(Z$4:Z$723,"="&amp;$BD38)</f>
        <v>0</v>
      </c>
      <c r="BY38">
        <f>COUNTIF(AA$4:AA$723,"="&amp;$BD38)</f>
        <v>0</v>
      </c>
      <c r="BZ38">
        <f>COUNTIF(AB$4:AB$723,"="&amp;$BD38)</f>
        <v>0</v>
      </c>
      <c r="CA38">
        <f>COUNTIF(AC$4:AC$723,"="&amp;$BD38)</f>
        <v>0</v>
      </c>
      <c r="CB38">
        <f>COUNTIF(AD$4:AD$723,"="&amp;$BD38)</f>
        <v>0</v>
      </c>
      <c r="CC38">
        <f t="shared" si="21"/>
        <v>1</v>
      </c>
      <c r="CD38" s="3">
        <f t="shared" si="22"/>
        <v>52</v>
      </c>
      <c r="CE38" s="2">
        <f t="shared" si="23"/>
        <v>0</v>
      </c>
      <c r="CF38" s="2">
        <f t="shared" si="24"/>
        <v>0</v>
      </c>
      <c r="CG38" s="2">
        <f t="shared" si="25"/>
        <v>0</v>
      </c>
      <c r="CH38" s="2">
        <f t="shared" si="26"/>
        <v>0</v>
      </c>
      <c r="CI38" s="2">
        <f t="shared" si="27"/>
        <v>0</v>
      </c>
      <c r="CJ38" s="2">
        <f t="shared" si="28"/>
        <v>0</v>
      </c>
      <c r="CK38" s="2">
        <f t="shared" si="29"/>
        <v>0</v>
      </c>
      <c r="CL38" s="2">
        <f t="shared" si="30"/>
        <v>0</v>
      </c>
      <c r="CM38" s="2">
        <f t="shared" si="31"/>
        <v>0</v>
      </c>
      <c r="CN38" s="2">
        <f t="shared" si="32"/>
        <v>0</v>
      </c>
      <c r="CO38" s="2">
        <f t="shared" si="33"/>
        <v>0</v>
      </c>
      <c r="CP38" s="2">
        <f t="shared" si="34"/>
        <v>0</v>
      </c>
      <c r="CQ38" s="2">
        <f t="shared" si="35"/>
        <v>0</v>
      </c>
      <c r="CR38" s="2">
        <f t="shared" si="36"/>
        <v>0</v>
      </c>
      <c r="CS38" s="2">
        <f t="shared" si="37"/>
        <v>0</v>
      </c>
      <c r="CT38" s="2">
        <f t="shared" si="38"/>
        <v>0</v>
      </c>
      <c r="CU38" s="2">
        <f t="shared" si="39"/>
        <v>0</v>
      </c>
      <c r="CV38" s="2">
        <f t="shared" si="40"/>
        <v>15</v>
      </c>
      <c r="CW38" s="2">
        <f t="shared" si="41"/>
        <v>0</v>
      </c>
      <c r="CX38" s="2">
        <f t="shared" si="42"/>
        <v>0</v>
      </c>
      <c r="CY38" s="2">
        <f t="shared" si="43"/>
        <v>0</v>
      </c>
      <c r="CZ38" s="2">
        <f t="shared" si="44"/>
        <v>0</v>
      </c>
      <c r="DA38" s="2">
        <f t="shared" si="45"/>
        <v>0</v>
      </c>
      <c r="DB38" s="2">
        <f t="shared" si="46"/>
        <v>0</v>
      </c>
      <c r="DC38" s="2">
        <f t="shared" si="47"/>
        <v>15</v>
      </c>
      <c r="DD38" s="3">
        <f t="shared" si="48"/>
        <v>52</v>
      </c>
      <c r="DE38">
        <f t="shared" si="49"/>
        <v>0</v>
      </c>
      <c r="DF38">
        <f t="shared" si="50"/>
        <v>0</v>
      </c>
      <c r="DG38">
        <f t="shared" si="51"/>
        <v>0</v>
      </c>
      <c r="DH38">
        <f t="shared" si="52"/>
        <v>0</v>
      </c>
      <c r="DI38">
        <f t="shared" si="53"/>
        <v>0</v>
      </c>
      <c r="DJ38">
        <f t="shared" si="54"/>
        <v>0</v>
      </c>
      <c r="DK38">
        <f t="shared" si="55"/>
        <v>0</v>
      </c>
      <c r="DL38">
        <f t="shared" si="56"/>
        <v>0</v>
      </c>
      <c r="DM38">
        <f t="shared" si="57"/>
        <v>0</v>
      </c>
      <c r="DN38">
        <f t="shared" si="58"/>
        <v>0</v>
      </c>
      <c r="DO38">
        <f t="shared" si="59"/>
        <v>0</v>
      </c>
      <c r="DP38">
        <f t="shared" si="60"/>
        <v>0</v>
      </c>
      <c r="DQ38">
        <f t="shared" si="61"/>
        <v>0</v>
      </c>
      <c r="DR38">
        <f t="shared" si="62"/>
        <v>0</v>
      </c>
      <c r="DS38">
        <f t="shared" si="63"/>
        <v>0</v>
      </c>
      <c r="DT38">
        <f t="shared" si="64"/>
        <v>0</v>
      </c>
      <c r="DU38">
        <f t="shared" si="65"/>
        <v>0</v>
      </c>
      <c r="DV38">
        <f t="shared" si="66"/>
        <v>15</v>
      </c>
      <c r="DW38">
        <f t="shared" si="67"/>
        <v>0</v>
      </c>
      <c r="DX38">
        <f t="shared" si="68"/>
        <v>0</v>
      </c>
      <c r="DY38">
        <f t="shared" si="69"/>
        <v>0</v>
      </c>
      <c r="DZ38">
        <f t="shared" si="70"/>
        <v>0</v>
      </c>
      <c r="EA38">
        <f t="shared" si="71"/>
        <v>0</v>
      </c>
      <c r="EB38">
        <f t="shared" si="72"/>
        <v>0</v>
      </c>
      <c r="EC38" s="3">
        <f t="shared" si="73"/>
        <v>52</v>
      </c>
      <c r="ED38">
        <f t="shared" si="74"/>
        <v>0</v>
      </c>
      <c r="EE38">
        <f t="shared" si="75"/>
        <v>0</v>
      </c>
      <c r="EF38">
        <f t="shared" si="76"/>
        <v>0</v>
      </c>
      <c r="EG38">
        <f t="shared" si="77"/>
        <v>0</v>
      </c>
      <c r="EH38">
        <f t="shared" si="78"/>
        <v>0</v>
      </c>
      <c r="EI38">
        <f t="shared" si="79"/>
        <v>0</v>
      </c>
      <c r="EJ38">
        <f t="shared" si="80"/>
        <v>0</v>
      </c>
      <c r="EK38">
        <f t="shared" si="81"/>
        <v>0</v>
      </c>
      <c r="EL38">
        <f t="shared" si="82"/>
        <v>0</v>
      </c>
      <c r="EM38">
        <f t="shared" si="83"/>
        <v>0</v>
      </c>
      <c r="EN38">
        <f t="shared" si="84"/>
        <v>0</v>
      </c>
      <c r="EO38">
        <f t="shared" si="85"/>
        <v>0</v>
      </c>
      <c r="EP38">
        <f t="shared" si="86"/>
        <v>0</v>
      </c>
      <c r="EQ38">
        <f t="shared" si="87"/>
        <v>0</v>
      </c>
      <c r="ER38">
        <f t="shared" si="88"/>
        <v>0</v>
      </c>
      <c r="ES38">
        <f t="shared" si="89"/>
        <v>0</v>
      </c>
      <c r="ET38">
        <f t="shared" si="90"/>
        <v>0</v>
      </c>
      <c r="EU38">
        <f t="shared" si="91"/>
        <v>0</v>
      </c>
      <c r="EV38">
        <f t="shared" si="92"/>
        <v>0</v>
      </c>
      <c r="EW38">
        <f t="shared" si="93"/>
        <v>0</v>
      </c>
      <c r="EX38">
        <f t="shared" si="94"/>
        <v>0</v>
      </c>
      <c r="EY38">
        <f t="shared" si="95"/>
        <v>0</v>
      </c>
      <c r="EZ38">
        <f t="shared" si="96"/>
        <v>0</v>
      </c>
      <c r="FA38">
        <f t="shared" si="97"/>
        <v>0</v>
      </c>
      <c r="FB38" s="3">
        <f t="shared" si="98"/>
        <v>52</v>
      </c>
      <c r="GA38">
        <f t="shared" si="99"/>
        <v>0</v>
      </c>
    </row>
    <row r="39" spans="2:183" x14ac:dyDescent="0.25">
      <c r="B39">
        <v>44956</v>
      </c>
      <c r="C39">
        <f t="shared" si="11"/>
        <v>5</v>
      </c>
      <c r="D39">
        <v>3</v>
      </c>
      <c r="E39">
        <v>37</v>
      </c>
      <c r="F39">
        <f t="shared" si="12"/>
        <v>3</v>
      </c>
      <c r="G39">
        <f t="shared" si="103"/>
        <v>0</v>
      </c>
      <c r="H39">
        <f t="shared" si="103"/>
        <v>0</v>
      </c>
      <c r="I39">
        <f t="shared" si="103"/>
        <v>0</v>
      </c>
      <c r="J39">
        <f t="shared" si="103"/>
        <v>0</v>
      </c>
      <c r="K39">
        <f t="shared" si="103"/>
        <v>0</v>
      </c>
      <c r="L39">
        <f t="shared" si="103"/>
        <v>37</v>
      </c>
      <c r="M39">
        <f t="shared" si="103"/>
        <v>0</v>
      </c>
      <c r="N39">
        <f t="shared" si="103"/>
        <v>0</v>
      </c>
      <c r="O39">
        <f t="shared" si="103"/>
        <v>0</v>
      </c>
      <c r="P39">
        <f t="shared" si="103"/>
        <v>0</v>
      </c>
      <c r="Q39">
        <f t="shared" si="103"/>
        <v>0</v>
      </c>
      <c r="R39">
        <f t="shared" si="103"/>
        <v>0</v>
      </c>
      <c r="S39">
        <f t="shared" si="103"/>
        <v>0</v>
      </c>
      <c r="T39">
        <f t="shared" si="103"/>
        <v>0</v>
      </c>
      <c r="U39">
        <f t="shared" si="103"/>
        <v>0</v>
      </c>
      <c r="V39">
        <f t="shared" si="103"/>
        <v>0</v>
      </c>
      <c r="W39">
        <f t="shared" si="102"/>
        <v>0</v>
      </c>
      <c r="X39">
        <f t="shared" si="102"/>
        <v>0</v>
      </c>
      <c r="Y39">
        <f t="shared" si="102"/>
        <v>0</v>
      </c>
      <c r="Z39">
        <f t="shared" si="102"/>
        <v>0</v>
      </c>
      <c r="AA39">
        <f t="shared" si="101"/>
        <v>0</v>
      </c>
      <c r="AB39">
        <f t="shared" si="101"/>
        <v>0</v>
      </c>
      <c r="AC39">
        <f t="shared" si="101"/>
        <v>0</v>
      </c>
      <c r="AD39">
        <f t="shared" si="101"/>
        <v>0</v>
      </c>
      <c r="AE39">
        <v>0</v>
      </c>
      <c r="AF39">
        <v>1</v>
      </c>
      <c r="AG39">
        <v>0</v>
      </c>
      <c r="AH39">
        <f t="shared" si="14"/>
        <v>0</v>
      </c>
      <c r="AI39">
        <f>IF(AF39=1,D39,0)</f>
        <v>3</v>
      </c>
      <c r="AJ39">
        <f>IF(AF39=0,D39,0)</f>
        <v>0</v>
      </c>
      <c r="AK39">
        <v>53</v>
      </c>
      <c r="AL39">
        <f t="shared" si="15"/>
        <v>1</v>
      </c>
      <c r="AM39">
        <f t="shared" si="16"/>
        <v>0</v>
      </c>
      <c r="AN39">
        <f t="shared" si="17"/>
        <v>5.7227979274611398</v>
      </c>
      <c r="AO39">
        <f t="shared" si="18"/>
        <v>9.7031054696180448</v>
      </c>
      <c r="AP39">
        <f t="shared" si="19"/>
        <v>1.7424903853042344</v>
      </c>
      <c r="BD39" s="3">
        <f t="shared" si="20"/>
        <v>53</v>
      </c>
      <c r="BE39">
        <f>COUNTIF(G$4:G$723,"="&amp;$BD39)</f>
        <v>0</v>
      </c>
      <c r="BF39">
        <f>COUNTIF(H$4:H$723,"="&amp;$BD39)</f>
        <v>0</v>
      </c>
      <c r="BG39">
        <f>COUNTIF(I$4:I$723,"="&amp;$BD39)</f>
        <v>0</v>
      </c>
      <c r="BH39">
        <f>COUNTIF(J$4:J$723,"="&amp;$BD39)</f>
        <v>0</v>
      </c>
      <c r="BI39">
        <f>COUNTIF(K$4:K$723,"="&amp;$BD39)</f>
        <v>0</v>
      </c>
      <c r="BJ39">
        <f>COUNTIF(L$4:L$723,"="&amp;$BD39)</f>
        <v>0</v>
      </c>
      <c r="BK39">
        <f>COUNTIF(M$4:M$723,"="&amp;$BD39)</f>
        <v>0</v>
      </c>
      <c r="BL39">
        <f>COUNTIF(N$4:N$723,"="&amp;$BD39)</f>
        <v>0</v>
      </c>
      <c r="BM39">
        <f>COUNTIF(O$4:O$723,"="&amp;$BD39)</f>
        <v>0</v>
      </c>
      <c r="BN39">
        <f>COUNTIF(P$4:P$723,"="&amp;$BD39)</f>
        <v>0</v>
      </c>
      <c r="BO39">
        <f>COUNTIF(Q$4:Q$723,"="&amp;$BD39)</f>
        <v>0</v>
      </c>
      <c r="BP39">
        <f>COUNTIF(R$4:R$723,"="&amp;$BD39)</f>
        <v>0</v>
      </c>
      <c r="BQ39">
        <f>COUNTIF(S$4:S$723,"="&amp;$BD39)</f>
        <v>0</v>
      </c>
      <c r="BR39">
        <f>COUNTIF(T$4:T$723,"="&amp;$BD39)</f>
        <v>0</v>
      </c>
      <c r="BS39">
        <f>COUNTIF(U$4:U$723,"="&amp;$BD39)</f>
        <v>0</v>
      </c>
      <c r="BT39">
        <f>COUNTIF(V$4:V$723,"="&amp;$BD39)</f>
        <v>0</v>
      </c>
      <c r="BU39">
        <f>COUNTIF(W$4:W$723,"="&amp;$BD39)</f>
        <v>0</v>
      </c>
      <c r="BV39">
        <f>COUNTIF(X$4:X$723,"="&amp;$BD39)</f>
        <v>1</v>
      </c>
      <c r="BW39">
        <f>COUNTIF(Y$4:Y$723,"="&amp;$BD39)</f>
        <v>0</v>
      </c>
      <c r="BX39">
        <f>COUNTIF(Z$4:Z$723,"="&amp;$BD39)</f>
        <v>0</v>
      </c>
      <c r="BY39">
        <f>COUNTIF(AA$4:AA$723,"="&amp;$BD39)</f>
        <v>0</v>
      </c>
      <c r="BZ39">
        <f>COUNTIF(AB$4:AB$723,"="&amp;$BD39)</f>
        <v>0</v>
      </c>
      <c r="CA39">
        <f>COUNTIF(AC$4:AC$723,"="&amp;$BD39)</f>
        <v>0</v>
      </c>
      <c r="CB39">
        <f>COUNTIF(AD$4:AD$723,"="&amp;$BD39)</f>
        <v>0</v>
      </c>
      <c r="CC39">
        <f t="shared" si="21"/>
        <v>1</v>
      </c>
      <c r="CD39" s="3">
        <f t="shared" si="22"/>
        <v>53</v>
      </c>
      <c r="CE39" s="2">
        <f t="shared" si="23"/>
        <v>0</v>
      </c>
      <c r="CF39" s="2">
        <f t="shared" si="24"/>
        <v>0</v>
      </c>
      <c r="CG39" s="2">
        <f t="shared" si="25"/>
        <v>0</v>
      </c>
      <c r="CH39" s="2">
        <f t="shared" si="26"/>
        <v>0</v>
      </c>
      <c r="CI39" s="2">
        <f t="shared" si="27"/>
        <v>0</v>
      </c>
      <c r="CJ39" s="2">
        <f t="shared" si="28"/>
        <v>0</v>
      </c>
      <c r="CK39" s="2">
        <f t="shared" si="29"/>
        <v>0</v>
      </c>
      <c r="CL39" s="2">
        <f t="shared" si="30"/>
        <v>0</v>
      </c>
      <c r="CM39" s="2">
        <f t="shared" si="31"/>
        <v>0</v>
      </c>
      <c r="CN39" s="2">
        <f t="shared" si="32"/>
        <v>0</v>
      </c>
      <c r="CO39" s="2">
        <f t="shared" si="33"/>
        <v>0</v>
      </c>
      <c r="CP39" s="2">
        <f t="shared" si="34"/>
        <v>0</v>
      </c>
      <c r="CQ39" s="2">
        <f t="shared" si="35"/>
        <v>0</v>
      </c>
      <c r="CR39" s="2">
        <f t="shared" si="36"/>
        <v>0</v>
      </c>
      <c r="CS39" s="2">
        <f t="shared" si="37"/>
        <v>0</v>
      </c>
      <c r="CT39" s="2">
        <f t="shared" si="38"/>
        <v>0</v>
      </c>
      <c r="CU39" s="2">
        <f t="shared" si="39"/>
        <v>0</v>
      </c>
      <c r="CV39" s="2">
        <f t="shared" si="40"/>
        <v>0</v>
      </c>
      <c r="CW39" s="2">
        <f t="shared" si="41"/>
        <v>0</v>
      </c>
      <c r="CX39" s="2">
        <f t="shared" si="42"/>
        <v>0</v>
      </c>
      <c r="CY39" s="2">
        <f t="shared" si="43"/>
        <v>0</v>
      </c>
      <c r="CZ39" s="2">
        <f t="shared" si="44"/>
        <v>0</v>
      </c>
      <c r="DA39" s="2">
        <f t="shared" si="45"/>
        <v>0</v>
      </c>
      <c r="DB39" s="2">
        <f t="shared" si="46"/>
        <v>0</v>
      </c>
      <c r="DC39" s="2">
        <f t="shared" si="47"/>
        <v>0</v>
      </c>
      <c r="DD39" s="3">
        <f t="shared" si="48"/>
        <v>53</v>
      </c>
      <c r="DE39">
        <f t="shared" si="49"/>
        <v>0</v>
      </c>
      <c r="DF39">
        <f t="shared" si="50"/>
        <v>0</v>
      </c>
      <c r="DG39">
        <f t="shared" si="51"/>
        <v>0</v>
      </c>
      <c r="DH39">
        <f t="shared" si="52"/>
        <v>0</v>
      </c>
      <c r="DI39">
        <f t="shared" si="53"/>
        <v>0</v>
      </c>
      <c r="DJ39">
        <f t="shared" si="54"/>
        <v>0</v>
      </c>
      <c r="DK39">
        <f t="shared" si="55"/>
        <v>0</v>
      </c>
      <c r="DL39">
        <f t="shared" si="56"/>
        <v>0</v>
      </c>
      <c r="DM39">
        <f t="shared" si="57"/>
        <v>0</v>
      </c>
      <c r="DN39">
        <f t="shared" si="58"/>
        <v>0</v>
      </c>
      <c r="DO39">
        <f t="shared" si="59"/>
        <v>0</v>
      </c>
      <c r="DP39">
        <f t="shared" si="60"/>
        <v>0</v>
      </c>
      <c r="DQ39">
        <f t="shared" si="61"/>
        <v>0</v>
      </c>
      <c r="DR39">
        <f t="shared" si="62"/>
        <v>0</v>
      </c>
      <c r="DS39">
        <f t="shared" si="63"/>
        <v>0</v>
      </c>
      <c r="DT39">
        <f t="shared" si="64"/>
        <v>0</v>
      </c>
      <c r="DU39">
        <f t="shared" si="65"/>
        <v>0</v>
      </c>
      <c r="DV39">
        <f t="shared" si="66"/>
        <v>0</v>
      </c>
      <c r="DW39">
        <f t="shared" si="67"/>
        <v>0</v>
      </c>
      <c r="DX39">
        <f t="shared" si="68"/>
        <v>0</v>
      </c>
      <c r="DY39">
        <f t="shared" si="69"/>
        <v>0</v>
      </c>
      <c r="DZ39">
        <f t="shared" si="70"/>
        <v>0</v>
      </c>
      <c r="EA39">
        <f t="shared" si="71"/>
        <v>0</v>
      </c>
      <c r="EB39">
        <f t="shared" si="72"/>
        <v>0</v>
      </c>
      <c r="EC39" s="3">
        <f t="shared" si="73"/>
        <v>53</v>
      </c>
      <c r="ED39">
        <f t="shared" si="74"/>
        <v>0</v>
      </c>
      <c r="EE39">
        <f t="shared" si="75"/>
        <v>0</v>
      </c>
      <c r="EF39">
        <f t="shared" si="76"/>
        <v>0</v>
      </c>
      <c r="EG39">
        <f t="shared" si="77"/>
        <v>0</v>
      </c>
      <c r="EH39">
        <f t="shared" si="78"/>
        <v>0</v>
      </c>
      <c r="EI39">
        <f t="shared" si="79"/>
        <v>0</v>
      </c>
      <c r="EJ39">
        <f t="shared" si="80"/>
        <v>0</v>
      </c>
      <c r="EK39">
        <f t="shared" si="81"/>
        <v>0</v>
      </c>
      <c r="EL39">
        <f t="shared" si="82"/>
        <v>0</v>
      </c>
      <c r="EM39">
        <f t="shared" si="83"/>
        <v>0</v>
      </c>
      <c r="EN39">
        <f t="shared" si="84"/>
        <v>0</v>
      </c>
      <c r="EO39">
        <f t="shared" si="85"/>
        <v>0</v>
      </c>
      <c r="EP39">
        <f t="shared" si="86"/>
        <v>0</v>
      </c>
      <c r="EQ39">
        <f t="shared" si="87"/>
        <v>0</v>
      </c>
      <c r="ER39">
        <f t="shared" si="88"/>
        <v>0</v>
      </c>
      <c r="ES39">
        <f t="shared" si="89"/>
        <v>0</v>
      </c>
      <c r="ET39">
        <f t="shared" si="90"/>
        <v>0</v>
      </c>
      <c r="EU39">
        <f t="shared" si="91"/>
        <v>0</v>
      </c>
      <c r="EV39">
        <f t="shared" si="92"/>
        <v>0</v>
      </c>
      <c r="EW39">
        <f t="shared" si="93"/>
        <v>0</v>
      </c>
      <c r="EX39">
        <f t="shared" si="94"/>
        <v>0</v>
      </c>
      <c r="EY39">
        <f t="shared" si="95"/>
        <v>0</v>
      </c>
      <c r="EZ39">
        <f t="shared" si="96"/>
        <v>0</v>
      </c>
      <c r="FA39">
        <f t="shared" si="97"/>
        <v>0</v>
      </c>
      <c r="FB39" s="3">
        <f t="shared" si="98"/>
        <v>53</v>
      </c>
      <c r="GA39">
        <f t="shared" si="99"/>
        <v>0</v>
      </c>
    </row>
    <row r="40" spans="2:183" x14ac:dyDescent="0.25">
      <c r="B40">
        <v>19299</v>
      </c>
      <c r="C40">
        <f t="shared" si="11"/>
        <v>9</v>
      </c>
      <c r="D40">
        <v>2</v>
      </c>
      <c r="E40">
        <v>38</v>
      </c>
      <c r="F40">
        <f t="shared" si="12"/>
        <v>2</v>
      </c>
      <c r="G40">
        <f t="shared" si="103"/>
        <v>0</v>
      </c>
      <c r="H40">
        <f t="shared" si="103"/>
        <v>0</v>
      </c>
      <c r="I40">
        <f t="shared" si="103"/>
        <v>0</v>
      </c>
      <c r="J40">
        <f t="shared" si="103"/>
        <v>0</v>
      </c>
      <c r="K40">
        <f t="shared" si="103"/>
        <v>0</v>
      </c>
      <c r="L40">
        <f t="shared" si="103"/>
        <v>0</v>
      </c>
      <c r="M40">
        <f t="shared" si="103"/>
        <v>0</v>
      </c>
      <c r="N40">
        <f t="shared" si="103"/>
        <v>0</v>
      </c>
      <c r="O40">
        <f t="shared" si="103"/>
        <v>0</v>
      </c>
      <c r="P40">
        <f t="shared" si="103"/>
        <v>38</v>
      </c>
      <c r="Q40">
        <f t="shared" si="103"/>
        <v>0</v>
      </c>
      <c r="R40">
        <f t="shared" si="103"/>
        <v>0</v>
      </c>
      <c r="S40">
        <f t="shared" si="103"/>
        <v>0</v>
      </c>
      <c r="T40">
        <f t="shared" si="103"/>
        <v>0</v>
      </c>
      <c r="U40">
        <f t="shared" si="103"/>
        <v>0</v>
      </c>
      <c r="V40">
        <f t="shared" si="103"/>
        <v>0</v>
      </c>
      <c r="W40">
        <f t="shared" si="102"/>
        <v>0</v>
      </c>
      <c r="X40">
        <f t="shared" si="102"/>
        <v>0</v>
      </c>
      <c r="Y40">
        <f t="shared" si="102"/>
        <v>0</v>
      </c>
      <c r="Z40">
        <f t="shared" si="102"/>
        <v>0</v>
      </c>
      <c r="AA40">
        <f t="shared" si="101"/>
        <v>0</v>
      </c>
      <c r="AB40">
        <f t="shared" si="101"/>
        <v>0</v>
      </c>
      <c r="AC40">
        <f t="shared" si="101"/>
        <v>0</v>
      </c>
      <c r="AD40">
        <f t="shared" si="101"/>
        <v>0</v>
      </c>
      <c r="AE40">
        <v>3</v>
      </c>
      <c r="AF40">
        <v>0</v>
      </c>
      <c r="AG40">
        <v>0</v>
      </c>
      <c r="AH40">
        <f t="shared" si="14"/>
        <v>0</v>
      </c>
      <c r="AI40">
        <f>IF(AF40=1,D40,0)</f>
        <v>0</v>
      </c>
      <c r="AJ40">
        <f>IF(AF40=0,D40,0)</f>
        <v>2</v>
      </c>
      <c r="AK40">
        <v>56</v>
      </c>
      <c r="AL40">
        <f t="shared" si="15"/>
        <v>1</v>
      </c>
      <c r="AM40">
        <f t="shared" si="16"/>
        <v>4</v>
      </c>
      <c r="AN40">
        <f t="shared" si="17"/>
        <v>5.7227979274611398</v>
      </c>
      <c r="AO40">
        <f t="shared" si="18"/>
        <v>9.7031054696180448</v>
      </c>
      <c r="AP40">
        <f t="shared" si="19"/>
        <v>1.7424903853042344</v>
      </c>
      <c r="BD40" s="3">
        <f t="shared" si="20"/>
        <v>56</v>
      </c>
      <c r="BE40">
        <f>COUNTIF(G$4:G$723,"="&amp;$BD40)</f>
        <v>0</v>
      </c>
      <c r="BF40">
        <f>COUNTIF(H$4:H$723,"="&amp;$BD40)</f>
        <v>0</v>
      </c>
      <c r="BG40">
        <f>COUNTIF(I$4:I$723,"="&amp;$BD40)</f>
        <v>0</v>
      </c>
      <c r="BH40">
        <f>COUNTIF(J$4:J$723,"="&amp;$BD40)</f>
        <v>0</v>
      </c>
      <c r="BI40">
        <f>COUNTIF(K$4:K$723,"="&amp;$BD40)</f>
        <v>0</v>
      </c>
      <c r="BJ40">
        <f>COUNTIF(L$4:L$723,"="&amp;$BD40)</f>
        <v>0</v>
      </c>
      <c r="BK40">
        <f>COUNTIF(M$4:M$723,"="&amp;$BD40)</f>
        <v>0</v>
      </c>
      <c r="BL40">
        <f>COUNTIF(N$4:N$723,"="&amp;$BD40)</f>
        <v>0</v>
      </c>
      <c r="BM40">
        <f>COUNTIF(O$4:O$723,"="&amp;$BD40)</f>
        <v>0</v>
      </c>
      <c r="BN40">
        <f>COUNTIF(P$4:P$723,"="&amp;$BD40)</f>
        <v>0</v>
      </c>
      <c r="BO40">
        <f>COUNTIF(Q$4:Q$723,"="&amp;$BD40)</f>
        <v>0</v>
      </c>
      <c r="BP40">
        <f>COUNTIF(R$4:R$723,"="&amp;$BD40)</f>
        <v>0</v>
      </c>
      <c r="BQ40">
        <f>COUNTIF(S$4:S$723,"="&amp;$BD40)</f>
        <v>0</v>
      </c>
      <c r="BR40">
        <f>COUNTIF(T$4:T$723,"="&amp;$BD40)</f>
        <v>0</v>
      </c>
      <c r="BS40">
        <f>COUNTIF(U$4:U$723,"="&amp;$BD40)</f>
        <v>1</v>
      </c>
      <c r="BT40">
        <f>COUNTIF(V$4:V$723,"="&amp;$BD40)</f>
        <v>0</v>
      </c>
      <c r="BU40">
        <f>COUNTIF(W$4:W$723,"="&amp;$BD40)</f>
        <v>0</v>
      </c>
      <c r="BV40">
        <f>COUNTIF(X$4:X$723,"="&amp;$BD40)</f>
        <v>0</v>
      </c>
      <c r="BW40">
        <f>COUNTIF(Y$4:Y$723,"="&amp;$BD40)</f>
        <v>0</v>
      </c>
      <c r="BX40">
        <f>COUNTIF(Z$4:Z$723,"="&amp;$BD40)</f>
        <v>0</v>
      </c>
      <c r="BY40">
        <f>COUNTIF(AA$4:AA$723,"="&amp;$BD40)</f>
        <v>0</v>
      </c>
      <c r="BZ40">
        <f>COUNTIF(AB$4:AB$723,"="&amp;$BD40)</f>
        <v>0</v>
      </c>
      <c r="CA40">
        <f>COUNTIF(AC$4:AC$723,"="&amp;$BD40)</f>
        <v>0</v>
      </c>
      <c r="CB40">
        <f>COUNTIF(AD$4:AD$723,"="&amp;$BD40)</f>
        <v>0</v>
      </c>
      <c r="CC40">
        <f t="shared" si="21"/>
        <v>1</v>
      </c>
      <c r="CD40" s="3">
        <f t="shared" si="22"/>
        <v>56</v>
      </c>
      <c r="CE40" s="2">
        <f t="shared" si="23"/>
        <v>0</v>
      </c>
      <c r="CF40" s="2">
        <f t="shared" si="24"/>
        <v>0</v>
      </c>
      <c r="CG40" s="2">
        <f t="shared" si="25"/>
        <v>0</v>
      </c>
      <c r="CH40" s="2">
        <f t="shared" si="26"/>
        <v>0</v>
      </c>
      <c r="CI40" s="2">
        <f t="shared" si="27"/>
        <v>0</v>
      </c>
      <c r="CJ40" s="2">
        <f t="shared" si="28"/>
        <v>0</v>
      </c>
      <c r="CK40" s="2">
        <f t="shared" si="29"/>
        <v>0</v>
      </c>
      <c r="CL40" s="2">
        <f t="shared" si="30"/>
        <v>0</v>
      </c>
      <c r="CM40" s="2">
        <f t="shared" si="31"/>
        <v>0</v>
      </c>
      <c r="CN40" s="2">
        <f t="shared" si="32"/>
        <v>0</v>
      </c>
      <c r="CO40" s="2">
        <f t="shared" si="33"/>
        <v>0</v>
      </c>
      <c r="CP40" s="2">
        <f t="shared" si="34"/>
        <v>0</v>
      </c>
      <c r="CQ40" s="2">
        <f t="shared" si="35"/>
        <v>0</v>
      </c>
      <c r="CR40" s="2">
        <f t="shared" si="36"/>
        <v>0</v>
      </c>
      <c r="CS40" s="2">
        <f t="shared" si="37"/>
        <v>11</v>
      </c>
      <c r="CT40" s="2">
        <f t="shared" si="38"/>
        <v>0</v>
      </c>
      <c r="CU40" s="2">
        <f t="shared" si="39"/>
        <v>0</v>
      </c>
      <c r="CV40" s="2">
        <f t="shared" si="40"/>
        <v>0</v>
      </c>
      <c r="CW40" s="2">
        <f t="shared" si="41"/>
        <v>0</v>
      </c>
      <c r="CX40" s="2">
        <f t="shared" si="42"/>
        <v>0</v>
      </c>
      <c r="CY40" s="2">
        <f t="shared" si="43"/>
        <v>0</v>
      </c>
      <c r="CZ40" s="2">
        <f t="shared" si="44"/>
        <v>0</v>
      </c>
      <c r="DA40" s="2">
        <f t="shared" si="45"/>
        <v>0</v>
      </c>
      <c r="DB40" s="2">
        <f t="shared" si="46"/>
        <v>0</v>
      </c>
      <c r="DC40" s="2">
        <f t="shared" si="47"/>
        <v>11</v>
      </c>
      <c r="DD40" s="3">
        <f t="shared" si="48"/>
        <v>56</v>
      </c>
      <c r="DE40">
        <f t="shared" si="49"/>
        <v>0</v>
      </c>
      <c r="DF40">
        <f t="shared" si="50"/>
        <v>0</v>
      </c>
      <c r="DG40">
        <f t="shared" si="51"/>
        <v>0</v>
      </c>
      <c r="DH40">
        <f t="shared" si="52"/>
        <v>0</v>
      </c>
      <c r="DI40">
        <f t="shared" si="53"/>
        <v>0</v>
      </c>
      <c r="DJ40">
        <f t="shared" si="54"/>
        <v>0</v>
      </c>
      <c r="DK40">
        <f t="shared" si="55"/>
        <v>0</v>
      </c>
      <c r="DL40">
        <f t="shared" si="56"/>
        <v>0</v>
      </c>
      <c r="DM40">
        <f t="shared" si="57"/>
        <v>0</v>
      </c>
      <c r="DN40">
        <f t="shared" si="58"/>
        <v>0</v>
      </c>
      <c r="DO40">
        <f t="shared" si="59"/>
        <v>0</v>
      </c>
      <c r="DP40">
        <f t="shared" si="60"/>
        <v>0</v>
      </c>
      <c r="DQ40">
        <f t="shared" si="61"/>
        <v>0</v>
      </c>
      <c r="DR40">
        <f t="shared" si="62"/>
        <v>0</v>
      </c>
      <c r="DS40">
        <f t="shared" si="63"/>
        <v>11</v>
      </c>
      <c r="DT40">
        <f t="shared" si="64"/>
        <v>0</v>
      </c>
      <c r="DU40">
        <f t="shared" si="65"/>
        <v>0</v>
      </c>
      <c r="DV40">
        <f t="shared" si="66"/>
        <v>0</v>
      </c>
      <c r="DW40">
        <f t="shared" si="67"/>
        <v>0</v>
      </c>
      <c r="DX40">
        <f t="shared" si="68"/>
        <v>0</v>
      </c>
      <c r="DY40">
        <f t="shared" si="69"/>
        <v>0</v>
      </c>
      <c r="DZ40">
        <f t="shared" si="70"/>
        <v>0</v>
      </c>
      <c r="EA40">
        <f t="shared" si="71"/>
        <v>0</v>
      </c>
      <c r="EB40">
        <f t="shared" si="72"/>
        <v>0</v>
      </c>
      <c r="EC40" s="3">
        <f t="shared" si="73"/>
        <v>56</v>
      </c>
      <c r="ED40">
        <f t="shared" si="74"/>
        <v>0</v>
      </c>
      <c r="EE40">
        <f t="shared" si="75"/>
        <v>0</v>
      </c>
      <c r="EF40">
        <f t="shared" si="76"/>
        <v>0</v>
      </c>
      <c r="EG40">
        <f t="shared" si="77"/>
        <v>0</v>
      </c>
      <c r="EH40">
        <f t="shared" si="78"/>
        <v>0</v>
      </c>
      <c r="EI40">
        <f t="shared" si="79"/>
        <v>0</v>
      </c>
      <c r="EJ40">
        <f t="shared" si="80"/>
        <v>0</v>
      </c>
      <c r="EK40">
        <f t="shared" si="81"/>
        <v>0</v>
      </c>
      <c r="EL40">
        <f t="shared" si="82"/>
        <v>0</v>
      </c>
      <c r="EM40">
        <f t="shared" si="83"/>
        <v>0</v>
      </c>
      <c r="EN40">
        <f t="shared" si="84"/>
        <v>0</v>
      </c>
      <c r="EO40">
        <f t="shared" si="85"/>
        <v>0</v>
      </c>
      <c r="EP40">
        <f t="shared" si="86"/>
        <v>0</v>
      </c>
      <c r="EQ40">
        <f t="shared" si="87"/>
        <v>0</v>
      </c>
      <c r="ER40">
        <f t="shared" si="88"/>
        <v>0</v>
      </c>
      <c r="ES40">
        <f t="shared" si="89"/>
        <v>0</v>
      </c>
      <c r="ET40">
        <f t="shared" si="90"/>
        <v>0</v>
      </c>
      <c r="EU40">
        <f t="shared" si="91"/>
        <v>0</v>
      </c>
      <c r="EV40">
        <f t="shared" si="92"/>
        <v>0</v>
      </c>
      <c r="EW40">
        <f t="shared" si="93"/>
        <v>0</v>
      </c>
      <c r="EX40">
        <f t="shared" si="94"/>
        <v>0</v>
      </c>
      <c r="EY40">
        <f t="shared" si="95"/>
        <v>0</v>
      </c>
      <c r="EZ40">
        <f t="shared" si="96"/>
        <v>0</v>
      </c>
      <c r="FA40">
        <f t="shared" si="97"/>
        <v>0</v>
      </c>
      <c r="FB40" s="3">
        <f t="shared" si="98"/>
        <v>56</v>
      </c>
      <c r="GA40">
        <f t="shared" si="99"/>
        <v>0</v>
      </c>
    </row>
    <row r="41" spans="2:183" x14ac:dyDescent="0.25">
      <c r="B41">
        <v>25969</v>
      </c>
      <c r="C41">
        <f t="shared" si="11"/>
        <v>0</v>
      </c>
      <c r="D41">
        <v>12</v>
      </c>
      <c r="E41">
        <v>38</v>
      </c>
      <c r="F41">
        <f t="shared" si="12"/>
        <v>12</v>
      </c>
      <c r="G41">
        <f t="shared" si="103"/>
        <v>38</v>
      </c>
      <c r="H41">
        <f t="shared" si="103"/>
        <v>0</v>
      </c>
      <c r="I41">
        <f t="shared" si="103"/>
        <v>0</v>
      </c>
      <c r="J41">
        <f t="shared" si="103"/>
        <v>0</v>
      </c>
      <c r="K41">
        <f t="shared" si="103"/>
        <v>0</v>
      </c>
      <c r="L41">
        <f t="shared" si="103"/>
        <v>0</v>
      </c>
      <c r="M41">
        <f t="shared" si="103"/>
        <v>0</v>
      </c>
      <c r="N41">
        <f t="shared" si="103"/>
        <v>0</v>
      </c>
      <c r="O41">
        <f t="shared" si="103"/>
        <v>0</v>
      </c>
      <c r="P41">
        <f t="shared" si="103"/>
        <v>0</v>
      </c>
      <c r="Q41">
        <f t="shared" si="103"/>
        <v>0</v>
      </c>
      <c r="R41">
        <f t="shared" si="103"/>
        <v>0</v>
      </c>
      <c r="S41">
        <f t="shared" si="103"/>
        <v>0</v>
      </c>
      <c r="T41">
        <f t="shared" si="103"/>
        <v>0</v>
      </c>
      <c r="U41">
        <f t="shared" si="103"/>
        <v>0</v>
      </c>
      <c r="V41">
        <f t="shared" si="103"/>
        <v>0</v>
      </c>
      <c r="W41">
        <f t="shared" si="102"/>
        <v>0</v>
      </c>
      <c r="X41">
        <f t="shared" si="102"/>
        <v>0</v>
      </c>
      <c r="Y41">
        <f t="shared" si="102"/>
        <v>0</v>
      </c>
      <c r="Z41">
        <f t="shared" si="102"/>
        <v>0</v>
      </c>
      <c r="AA41">
        <f t="shared" si="101"/>
        <v>0</v>
      </c>
      <c r="AB41">
        <f t="shared" si="101"/>
        <v>0</v>
      </c>
      <c r="AC41">
        <f t="shared" si="101"/>
        <v>0</v>
      </c>
      <c r="AD41">
        <f t="shared" si="101"/>
        <v>0</v>
      </c>
      <c r="AE41">
        <v>4</v>
      </c>
      <c r="AF41">
        <v>0</v>
      </c>
      <c r="AG41">
        <v>0</v>
      </c>
      <c r="AH41">
        <f t="shared" si="14"/>
        <v>0</v>
      </c>
      <c r="AI41">
        <f>IF(AF41=1,D41,0)</f>
        <v>0</v>
      </c>
      <c r="AJ41">
        <f>IF(AF41=0,D41,0)</f>
        <v>12</v>
      </c>
      <c r="AK41">
        <v>57</v>
      </c>
      <c r="AL41">
        <f t="shared" si="15"/>
        <v>1</v>
      </c>
      <c r="AM41">
        <f t="shared" si="16"/>
        <v>4</v>
      </c>
      <c r="AN41">
        <f t="shared" si="17"/>
        <v>5.7227979274611398</v>
      </c>
      <c r="AO41">
        <f t="shared" si="18"/>
        <v>9.7031054696180448</v>
      </c>
      <c r="AP41">
        <f t="shared" si="19"/>
        <v>1.7424903853042344</v>
      </c>
      <c r="BD41" s="3">
        <f t="shared" si="20"/>
        <v>57</v>
      </c>
      <c r="BE41">
        <f>COUNTIF(G$4:G$723,"="&amp;$BD41)</f>
        <v>0</v>
      </c>
      <c r="BF41">
        <f>COUNTIF(H$4:H$723,"="&amp;$BD41)</f>
        <v>0</v>
      </c>
      <c r="BG41">
        <f>COUNTIF(I$4:I$723,"="&amp;$BD41)</f>
        <v>0</v>
      </c>
      <c r="BH41">
        <f>COUNTIF(J$4:J$723,"="&amp;$BD41)</f>
        <v>0</v>
      </c>
      <c r="BI41">
        <f>COUNTIF(K$4:K$723,"="&amp;$BD41)</f>
        <v>0</v>
      </c>
      <c r="BJ41">
        <f>COUNTIF(L$4:L$723,"="&amp;$BD41)</f>
        <v>0</v>
      </c>
      <c r="BK41">
        <f>COUNTIF(M$4:M$723,"="&amp;$BD41)</f>
        <v>0</v>
      </c>
      <c r="BL41">
        <f>COUNTIF(N$4:N$723,"="&amp;$BD41)</f>
        <v>0</v>
      </c>
      <c r="BM41">
        <f>COUNTIF(O$4:O$723,"="&amp;$BD41)</f>
        <v>0</v>
      </c>
      <c r="BN41">
        <f>COUNTIF(P$4:P$723,"="&amp;$BD41)</f>
        <v>0</v>
      </c>
      <c r="BO41">
        <f>COUNTIF(Q$4:Q$723,"="&amp;$BD41)</f>
        <v>0</v>
      </c>
      <c r="BP41">
        <f>COUNTIF(R$4:R$723,"="&amp;$BD41)</f>
        <v>0</v>
      </c>
      <c r="BQ41">
        <f>COUNTIF(S$4:S$723,"="&amp;$BD41)</f>
        <v>0</v>
      </c>
      <c r="BR41">
        <f>COUNTIF(T$4:T$723,"="&amp;$BD41)</f>
        <v>1</v>
      </c>
      <c r="BS41">
        <f>COUNTIF(U$4:U$723,"="&amp;$BD41)</f>
        <v>0</v>
      </c>
      <c r="BT41">
        <f>COUNTIF(V$4:V$723,"="&amp;$BD41)</f>
        <v>0</v>
      </c>
      <c r="BU41">
        <f>COUNTIF(W$4:W$723,"="&amp;$BD41)</f>
        <v>0</v>
      </c>
      <c r="BV41">
        <f>COUNTIF(X$4:X$723,"="&amp;$BD41)</f>
        <v>0</v>
      </c>
      <c r="BW41">
        <f>COUNTIF(Y$4:Y$723,"="&amp;$BD41)</f>
        <v>0</v>
      </c>
      <c r="BX41">
        <f>COUNTIF(Z$4:Z$723,"="&amp;$BD41)</f>
        <v>0</v>
      </c>
      <c r="BY41">
        <f>COUNTIF(AA$4:AA$723,"="&amp;$BD41)</f>
        <v>0</v>
      </c>
      <c r="BZ41">
        <f>COUNTIF(AB$4:AB$723,"="&amp;$BD41)</f>
        <v>0</v>
      </c>
      <c r="CA41">
        <f>COUNTIF(AC$4:AC$723,"="&amp;$BD41)</f>
        <v>0</v>
      </c>
      <c r="CB41">
        <f>COUNTIF(AD$4:AD$723,"="&amp;$BD41)</f>
        <v>0</v>
      </c>
      <c r="CC41">
        <f t="shared" si="21"/>
        <v>1</v>
      </c>
      <c r="CD41" s="3">
        <f t="shared" si="22"/>
        <v>57</v>
      </c>
      <c r="CE41" s="2">
        <f t="shared" si="23"/>
        <v>0</v>
      </c>
      <c r="CF41" s="2">
        <f t="shared" si="24"/>
        <v>0</v>
      </c>
      <c r="CG41" s="2">
        <f t="shared" si="25"/>
        <v>0</v>
      </c>
      <c r="CH41" s="2">
        <f t="shared" si="26"/>
        <v>0</v>
      </c>
      <c r="CI41" s="2">
        <f t="shared" si="27"/>
        <v>0</v>
      </c>
      <c r="CJ41" s="2">
        <f t="shared" si="28"/>
        <v>0</v>
      </c>
      <c r="CK41" s="2">
        <f t="shared" si="29"/>
        <v>0</v>
      </c>
      <c r="CL41" s="2">
        <f t="shared" si="30"/>
        <v>0</v>
      </c>
      <c r="CM41" s="2">
        <f t="shared" si="31"/>
        <v>0</v>
      </c>
      <c r="CN41" s="2">
        <f t="shared" si="32"/>
        <v>0</v>
      </c>
      <c r="CO41" s="2">
        <f t="shared" si="33"/>
        <v>0</v>
      </c>
      <c r="CP41" s="2">
        <f t="shared" si="34"/>
        <v>0</v>
      </c>
      <c r="CQ41" s="2">
        <f t="shared" si="35"/>
        <v>0</v>
      </c>
      <c r="CR41" s="2">
        <f t="shared" si="36"/>
        <v>5</v>
      </c>
      <c r="CS41" s="2">
        <f t="shared" si="37"/>
        <v>0</v>
      </c>
      <c r="CT41" s="2">
        <f t="shared" si="38"/>
        <v>0</v>
      </c>
      <c r="CU41" s="2">
        <f t="shared" si="39"/>
        <v>0</v>
      </c>
      <c r="CV41" s="2">
        <f t="shared" si="40"/>
        <v>0</v>
      </c>
      <c r="CW41" s="2">
        <f t="shared" si="41"/>
        <v>0</v>
      </c>
      <c r="CX41" s="2">
        <f t="shared" si="42"/>
        <v>0</v>
      </c>
      <c r="CY41" s="2">
        <f t="shared" si="43"/>
        <v>0</v>
      </c>
      <c r="CZ41" s="2">
        <f t="shared" si="44"/>
        <v>0</v>
      </c>
      <c r="DA41" s="2">
        <f t="shared" si="45"/>
        <v>0</v>
      </c>
      <c r="DB41" s="2">
        <f t="shared" si="46"/>
        <v>0</v>
      </c>
      <c r="DC41" s="2">
        <f t="shared" si="47"/>
        <v>5</v>
      </c>
      <c r="DD41" s="3">
        <f t="shared" si="48"/>
        <v>57</v>
      </c>
      <c r="DE41">
        <f t="shared" si="49"/>
        <v>0</v>
      </c>
      <c r="DF41">
        <f t="shared" si="50"/>
        <v>0</v>
      </c>
      <c r="DG41">
        <f t="shared" si="51"/>
        <v>0</v>
      </c>
      <c r="DH41">
        <f t="shared" si="52"/>
        <v>0</v>
      </c>
      <c r="DI41">
        <f t="shared" si="53"/>
        <v>0</v>
      </c>
      <c r="DJ41">
        <f t="shared" si="54"/>
        <v>0</v>
      </c>
      <c r="DK41">
        <f t="shared" si="55"/>
        <v>0</v>
      </c>
      <c r="DL41">
        <f t="shared" si="56"/>
        <v>0</v>
      </c>
      <c r="DM41">
        <f t="shared" si="57"/>
        <v>0</v>
      </c>
      <c r="DN41">
        <f t="shared" si="58"/>
        <v>0</v>
      </c>
      <c r="DO41">
        <f t="shared" si="59"/>
        <v>0</v>
      </c>
      <c r="DP41">
        <f t="shared" si="60"/>
        <v>0</v>
      </c>
      <c r="DQ41">
        <f t="shared" si="61"/>
        <v>0</v>
      </c>
      <c r="DR41">
        <f t="shared" si="62"/>
        <v>5</v>
      </c>
      <c r="DS41">
        <f t="shared" si="63"/>
        <v>0</v>
      </c>
      <c r="DT41">
        <f t="shared" si="64"/>
        <v>0</v>
      </c>
      <c r="DU41">
        <f t="shared" si="65"/>
        <v>0</v>
      </c>
      <c r="DV41">
        <f t="shared" si="66"/>
        <v>0</v>
      </c>
      <c r="DW41">
        <f t="shared" si="67"/>
        <v>0</v>
      </c>
      <c r="DX41">
        <f t="shared" si="68"/>
        <v>0</v>
      </c>
      <c r="DY41">
        <f t="shared" si="69"/>
        <v>0</v>
      </c>
      <c r="DZ41">
        <f t="shared" si="70"/>
        <v>0</v>
      </c>
      <c r="EA41">
        <f t="shared" si="71"/>
        <v>0</v>
      </c>
      <c r="EB41">
        <f t="shared" si="72"/>
        <v>0</v>
      </c>
      <c r="EC41" s="3">
        <f t="shared" si="73"/>
        <v>57</v>
      </c>
      <c r="ED41">
        <f t="shared" si="74"/>
        <v>0</v>
      </c>
      <c r="EE41">
        <f t="shared" si="75"/>
        <v>0</v>
      </c>
      <c r="EF41">
        <f t="shared" si="76"/>
        <v>0</v>
      </c>
      <c r="EG41">
        <f t="shared" si="77"/>
        <v>0</v>
      </c>
      <c r="EH41">
        <f t="shared" si="78"/>
        <v>0</v>
      </c>
      <c r="EI41">
        <f t="shared" si="79"/>
        <v>0</v>
      </c>
      <c r="EJ41">
        <f t="shared" si="80"/>
        <v>0</v>
      </c>
      <c r="EK41">
        <f t="shared" si="81"/>
        <v>0</v>
      </c>
      <c r="EL41">
        <f t="shared" si="82"/>
        <v>0</v>
      </c>
      <c r="EM41">
        <f t="shared" si="83"/>
        <v>0</v>
      </c>
      <c r="EN41">
        <f t="shared" si="84"/>
        <v>0</v>
      </c>
      <c r="EO41">
        <f t="shared" si="85"/>
        <v>0</v>
      </c>
      <c r="EP41">
        <f t="shared" si="86"/>
        <v>0</v>
      </c>
      <c r="EQ41">
        <f t="shared" si="87"/>
        <v>0</v>
      </c>
      <c r="ER41">
        <f t="shared" si="88"/>
        <v>0</v>
      </c>
      <c r="ES41">
        <f t="shared" si="89"/>
        <v>0</v>
      </c>
      <c r="ET41">
        <f t="shared" si="90"/>
        <v>0</v>
      </c>
      <c r="EU41">
        <f t="shared" si="91"/>
        <v>0</v>
      </c>
      <c r="EV41">
        <f t="shared" si="92"/>
        <v>0</v>
      </c>
      <c r="EW41">
        <f t="shared" si="93"/>
        <v>0</v>
      </c>
      <c r="EX41">
        <f t="shared" si="94"/>
        <v>0</v>
      </c>
      <c r="EY41">
        <f t="shared" si="95"/>
        <v>0</v>
      </c>
      <c r="EZ41">
        <f t="shared" si="96"/>
        <v>0</v>
      </c>
      <c r="FA41">
        <f t="shared" si="97"/>
        <v>0</v>
      </c>
      <c r="FB41" s="3">
        <f t="shared" si="98"/>
        <v>57</v>
      </c>
      <c r="GA41">
        <f t="shared" si="99"/>
        <v>0</v>
      </c>
    </row>
    <row r="42" spans="2:183" x14ac:dyDescent="0.25">
      <c r="B42">
        <v>8666</v>
      </c>
      <c r="C42">
        <f t="shared" si="11"/>
        <v>0</v>
      </c>
      <c r="D42">
        <v>10</v>
      </c>
      <c r="E42">
        <v>39</v>
      </c>
      <c r="F42">
        <f t="shared" si="12"/>
        <v>10</v>
      </c>
      <c r="G42">
        <f t="shared" si="103"/>
        <v>39</v>
      </c>
      <c r="H42">
        <f t="shared" si="103"/>
        <v>0</v>
      </c>
      <c r="I42">
        <f t="shared" si="103"/>
        <v>0</v>
      </c>
      <c r="J42">
        <f t="shared" si="103"/>
        <v>0</v>
      </c>
      <c r="K42">
        <f t="shared" si="103"/>
        <v>0</v>
      </c>
      <c r="L42">
        <f t="shared" si="103"/>
        <v>0</v>
      </c>
      <c r="M42">
        <f t="shared" si="103"/>
        <v>0</v>
      </c>
      <c r="N42">
        <f t="shared" si="103"/>
        <v>0</v>
      </c>
      <c r="O42">
        <f t="shared" si="103"/>
        <v>0</v>
      </c>
      <c r="P42">
        <f t="shared" si="103"/>
        <v>0</v>
      </c>
      <c r="Q42">
        <f t="shared" si="103"/>
        <v>0</v>
      </c>
      <c r="R42">
        <f t="shared" si="103"/>
        <v>0</v>
      </c>
      <c r="S42">
        <f t="shared" si="103"/>
        <v>0</v>
      </c>
      <c r="T42">
        <f t="shared" si="103"/>
        <v>0</v>
      </c>
      <c r="U42">
        <f t="shared" si="103"/>
        <v>0</v>
      </c>
      <c r="V42">
        <f t="shared" si="103"/>
        <v>0</v>
      </c>
      <c r="W42">
        <f t="shared" si="102"/>
        <v>0</v>
      </c>
      <c r="X42">
        <f t="shared" si="102"/>
        <v>0</v>
      </c>
      <c r="Y42">
        <f t="shared" si="102"/>
        <v>0</v>
      </c>
      <c r="Z42">
        <f t="shared" si="102"/>
        <v>0</v>
      </c>
      <c r="AA42">
        <f t="shared" si="101"/>
        <v>0</v>
      </c>
      <c r="AB42">
        <f t="shared" si="101"/>
        <v>0</v>
      </c>
      <c r="AC42">
        <f t="shared" si="101"/>
        <v>0</v>
      </c>
      <c r="AD42">
        <f t="shared" si="101"/>
        <v>0</v>
      </c>
      <c r="AE42">
        <v>2</v>
      </c>
      <c r="AF42">
        <v>0</v>
      </c>
      <c r="AG42">
        <v>0</v>
      </c>
      <c r="AH42">
        <f t="shared" si="14"/>
        <v>0</v>
      </c>
      <c r="AI42">
        <f>IF(AF42=1,D42,0)</f>
        <v>0</v>
      </c>
      <c r="AJ42">
        <f>IF(AF42=0,D42,0)</f>
        <v>10</v>
      </c>
      <c r="AK42">
        <v>58</v>
      </c>
      <c r="AL42">
        <f t="shared" si="15"/>
        <v>1</v>
      </c>
      <c r="AM42">
        <f t="shared" si="16"/>
        <v>0</v>
      </c>
      <c r="AN42">
        <f t="shared" si="17"/>
        <v>5.7227979274611398</v>
      </c>
      <c r="AO42">
        <f t="shared" si="18"/>
        <v>9.7031054696180448</v>
      </c>
      <c r="AP42">
        <f t="shared" si="19"/>
        <v>1.7424903853042344</v>
      </c>
      <c r="BD42" s="3">
        <f t="shared" si="20"/>
        <v>58</v>
      </c>
      <c r="BE42">
        <f>COUNTIF(G$4:G$723,"="&amp;$BD42)</f>
        <v>0</v>
      </c>
      <c r="BF42">
        <f>COUNTIF(H$4:H$723,"="&amp;$BD42)</f>
        <v>0</v>
      </c>
      <c r="BG42">
        <f>COUNTIF(I$4:I$723,"="&amp;$BD42)</f>
        <v>0</v>
      </c>
      <c r="BH42">
        <f>COUNTIF(J$4:J$723,"="&amp;$BD42)</f>
        <v>0</v>
      </c>
      <c r="BI42">
        <f>COUNTIF(K$4:K$723,"="&amp;$BD42)</f>
        <v>1</v>
      </c>
      <c r="BJ42">
        <f>COUNTIF(L$4:L$723,"="&amp;$BD42)</f>
        <v>0</v>
      </c>
      <c r="BK42">
        <f>COUNTIF(M$4:M$723,"="&amp;$BD42)</f>
        <v>0</v>
      </c>
      <c r="BL42">
        <f>COUNTIF(N$4:N$723,"="&amp;$BD42)</f>
        <v>0</v>
      </c>
      <c r="BM42">
        <f>COUNTIF(O$4:O$723,"="&amp;$BD42)</f>
        <v>0</v>
      </c>
      <c r="BN42">
        <f>COUNTIF(P$4:P$723,"="&amp;$BD42)</f>
        <v>0</v>
      </c>
      <c r="BO42">
        <f>COUNTIF(Q$4:Q$723,"="&amp;$BD42)</f>
        <v>0</v>
      </c>
      <c r="BP42">
        <f>COUNTIF(R$4:R$723,"="&amp;$BD42)</f>
        <v>0</v>
      </c>
      <c r="BQ42">
        <f>COUNTIF(S$4:S$723,"="&amp;$BD42)</f>
        <v>0</v>
      </c>
      <c r="BR42">
        <f>COUNTIF(T$4:T$723,"="&amp;$BD42)</f>
        <v>0</v>
      </c>
      <c r="BS42">
        <f>COUNTIF(U$4:U$723,"="&amp;$BD42)</f>
        <v>0</v>
      </c>
      <c r="BT42">
        <f>COUNTIF(V$4:V$723,"="&amp;$BD42)</f>
        <v>0</v>
      </c>
      <c r="BU42">
        <f>COUNTIF(W$4:W$723,"="&amp;$BD42)</f>
        <v>0</v>
      </c>
      <c r="BV42">
        <f>COUNTIF(X$4:X$723,"="&amp;$BD42)</f>
        <v>0</v>
      </c>
      <c r="BW42">
        <f>COUNTIF(Y$4:Y$723,"="&amp;$BD42)</f>
        <v>0</v>
      </c>
      <c r="BX42">
        <f>COUNTIF(Z$4:Z$723,"="&amp;$BD42)</f>
        <v>0</v>
      </c>
      <c r="BY42">
        <f>COUNTIF(AA$4:AA$723,"="&amp;$BD42)</f>
        <v>0</v>
      </c>
      <c r="BZ42">
        <f>COUNTIF(AB$4:AB$723,"="&amp;$BD42)</f>
        <v>0</v>
      </c>
      <c r="CA42">
        <f>COUNTIF(AC$4:AC$723,"="&amp;$BD42)</f>
        <v>0</v>
      </c>
      <c r="CB42">
        <f>COUNTIF(AD$4:AD$723,"="&amp;$BD42)</f>
        <v>0</v>
      </c>
      <c r="CC42">
        <f t="shared" si="21"/>
        <v>1</v>
      </c>
      <c r="CD42" s="3">
        <f t="shared" si="22"/>
        <v>58</v>
      </c>
      <c r="CE42" s="2">
        <f t="shared" si="23"/>
        <v>0</v>
      </c>
      <c r="CF42" s="2">
        <f t="shared" si="24"/>
        <v>0</v>
      </c>
      <c r="CG42" s="2">
        <f t="shared" si="25"/>
        <v>0</v>
      </c>
      <c r="CH42" s="2">
        <f t="shared" si="26"/>
        <v>0</v>
      </c>
      <c r="CI42" s="2">
        <f t="shared" si="27"/>
        <v>55</v>
      </c>
      <c r="CJ42" s="2">
        <f t="shared" si="28"/>
        <v>0</v>
      </c>
      <c r="CK42" s="2">
        <f t="shared" si="29"/>
        <v>0</v>
      </c>
      <c r="CL42" s="2">
        <f t="shared" si="30"/>
        <v>0</v>
      </c>
      <c r="CM42" s="2">
        <f t="shared" si="31"/>
        <v>0</v>
      </c>
      <c r="CN42" s="2">
        <f t="shared" si="32"/>
        <v>0</v>
      </c>
      <c r="CO42" s="2">
        <f t="shared" si="33"/>
        <v>0</v>
      </c>
      <c r="CP42" s="2">
        <f t="shared" si="34"/>
        <v>0</v>
      </c>
      <c r="CQ42" s="2">
        <f t="shared" si="35"/>
        <v>0</v>
      </c>
      <c r="CR42" s="2">
        <f t="shared" si="36"/>
        <v>0</v>
      </c>
      <c r="CS42" s="2">
        <f t="shared" si="37"/>
        <v>0</v>
      </c>
      <c r="CT42" s="2">
        <f t="shared" si="38"/>
        <v>0</v>
      </c>
      <c r="CU42" s="2">
        <f t="shared" si="39"/>
        <v>0</v>
      </c>
      <c r="CV42" s="2">
        <f t="shared" si="40"/>
        <v>0</v>
      </c>
      <c r="CW42" s="2">
        <f t="shared" si="41"/>
        <v>0</v>
      </c>
      <c r="CX42" s="2">
        <f t="shared" si="42"/>
        <v>0</v>
      </c>
      <c r="CY42" s="2">
        <f t="shared" si="43"/>
        <v>0</v>
      </c>
      <c r="CZ42" s="2">
        <f t="shared" si="44"/>
        <v>0</v>
      </c>
      <c r="DA42" s="2">
        <f t="shared" si="45"/>
        <v>0</v>
      </c>
      <c r="DB42" s="2">
        <f t="shared" si="46"/>
        <v>0</v>
      </c>
      <c r="DC42" s="2">
        <f t="shared" si="47"/>
        <v>55</v>
      </c>
      <c r="DD42" s="3">
        <f t="shared" si="48"/>
        <v>58</v>
      </c>
      <c r="DE42">
        <f t="shared" si="49"/>
        <v>0</v>
      </c>
      <c r="DF42">
        <f t="shared" si="50"/>
        <v>0</v>
      </c>
      <c r="DG42">
        <f t="shared" si="51"/>
        <v>0</v>
      </c>
      <c r="DH42">
        <f t="shared" si="52"/>
        <v>0</v>
      </c>
      <c r="DI42">
        <f t="shared" si="53"/>
        <v>55</v>
      </c>
      <c r="DJ42">
        <f t="shared" si="54"/>
        <v>0</v>
      </c>
      <c r="DK42">
        <f t="shared" si="55"/>
        <v>0</v>
      </c>
      <c r="DL42">
        <f t="shared" si="56"/>
        <v>0</v>
      </c>
      <c r="DM42">
        <f t="shared" si="57"/>
        <v>0</v>
      </c>
      <c r="DN42">
        <f t="shared" si="58"/>
        <v>0</v>
      </c>
      <c r="DO42">
        <f t="shared" si="59"/>
        <v>0</v>
      </c>
      <c r="DP42">
        <f t="shared" si="60"/>
        <v>0</v>
      </c>
      <c r="DQ42">
        <f t="shared" si="61"/>
        <v>0</v>
      </c>
      <c r="DR42">
        <f t="shared" si="62"/>
        <v>0</v>
      </c>
      <c r="DS42">
        <f t="shared" si="63"/>
        <v>0</v>
      </c>
      <c r="DT42">
        <f t="shared" si="64"/>
        <v>0</v>
      </c>
      <c r="DU42">
        <f t="shared" si="65"/>
        <v>0</v>
      </c>
      <c r="DV42">
        <f t="shared" si="66"/>
        <v>0</v>
      </c>
      <c r="DW42">
        <f t="shared" si="67"/>
        <v>0</v>
      </c>
      <c r="DX42">
        <f t="shared" si="68"/>
        <v>0</v>
      </c>
      <c r="DY42">
        <f t="shared" si="69"/>
        <v>0</v>
      </c>
      <c r="DZ42">
        <f t="shared" si="70"/>
        <v>0</v>
      </c>
      <c r="EA42">
        <f t="shared" si="71"/>
        <v>0</v>
      </c>
      <c r="EB42">
        <f t="shared" si="72"/>
        <v>0</v>
      </c>
      <c r="EC42" s="3">
        <f t="shared" si="73"/>
        <v>58</v>
      </c>
      <c r="ED42">
        <f t="shared" si="74"/>
        <v>0</v>
      </c>
      <c r="EE42">
        <f t="shared" si="75"/>
        <v>0</v>
      </c>
      <c r="EF42">
        <f t="shared" si="76"/>
        <v>0</v>
      </c>
      <c r="EG42">
        <f t="shared" si="77"/>
        <v>0</v>
      </c>
      <c r="EH42">
        <f t="shared" si="78"/>
        <v>0</v>
      </c>
      <c r="EI42">
        <f t="shared" si="79"/>
        <v>0</v>
      </c>
      <c r="EJ42">
        <f t="shared" si="80"/>
        <v>0</v>
      </c>
      <c r="EK42">
        <f t="shared" si="81"/>
        <v>0</v>
      </c>
      <c r="EL42">
        <f t="shared" si="82"/>
        <v>0</v>
      </c>
      <c r="EM42">
        <f t="shared" si="83"/>
        <v>0</v>
      </c>
      <c r="EN42">
        <f t="shared" si="84"/>
        <v>0</v>
      </c>
      <c r="EO42">
        <f t="shared" si="85"/>
        <v>0</v>
      </c>
      <c r="EP42">
        <f t="shared" si="86"/>
        <v>0</v>
      </c>
      <c r="EQ42">
        <f t="shared" si="87"/>
        <v>0</v>
      </c>
      <c r="ER42">
        <f t="shared" si="88"/>
        <v>0</v>
      </c>
      <c r="ES42">
        <f t="shared" si="89"/>
        <v>0</v>
      </c>
      <c r="ET42">
        <f t="shared" si="90"/>
        <v>0</v>
      </c>
      <c r="EU42">
        <f t="shared" si="91"/>
        <v>0</v>
      </c>
      <c r="EV42">
        <f t="shared" si="92"/>
        <v>0</v>
      </c>
      <c r="EW42">
        <f t="shared" si="93"/>
        <v>0</v>
      </c>
      <c r="EX42">
        <f t="shared" si="94"/>
        <v>0</v>
      </c>
      <c r="EY42">
        <f t="shared" si="95"/>
        <v>0</v>
      </c>
      <c r="EZ42">
        <f t="shared" si="96"/>
        <v>0</v>
      </c>
      <c r="FA42">
        <f t="shared" si="97"/>
        <v>0</v>
      </c>
      <c r="FB42" s="3">
        <f t="shared" si="98"/>
        <v>58</v>
      </c>
      <c r="GA42">
        <f t="shared" si="99"/>
        <v>0</v>
      </c>
    </row>
    <row r="43" spans="2:183" x14ac:dyDescent="0.25">
      <c r="B43">
        <v>5144</v>
      </c>
      <c r="C43">
        <f t="shared" si="11"/>
        <v>13</v>
      </c>
      <c r="D43">
        <v>15</v>
      </c>
      <c r="E43">
        <v>41</v>
      </c>
      <c r="F43">
        <f t="shared" si="12"/>
        <v>15</v>
      </c>
      <c r="G43">
        <f t="shared" si="103"/>
        <v>0</v>
      </c>
      <c r="H43">
        <f t="shared" si="103"/>
        <v>0</v>
      </c>
      <c r="I43">
        <f t="shared" si="103"/>
        <v>0</v>
      </c>
      <c r="J43">
        <f t="shared" si="103"/>
        <v>0</v>
      </c>
      <c r="K43">
        <f t="shared" si="103"/>
        <v>0</v>
      </c>
      <c r="L43">
        <f t="shared" si="103"/>
        <v>0</v>
      </c>
      <c r="M43">
        <f t="shared" si="103"/>
        <v>0</v>
      </c>
      <c r="N43">
        <f t="shared" si="103"/>
        <v>0</v>
      </c>
      <c r="O43">
        <f t="shared" si="103"/>
        <v>0</v>
      </c>
      <c r="P43">
        <f t="shared" si="103"/>
        <v>0</v>
      </c>
      <c r="Q43">
        <f t="shared" si="103"/>
        <v>0</v>
      </c>
      <c r="R43">
        <f t="shared" si="103"/>
        <v>0</v>
      </c>
      <c r="S43">
        <f t="shared" si="103"/>
        <v>0</v>
      </c>
      <c r="T43">
        <f t="shared" si="103"/>
        <v>41</v>
      </c>
      <c r="U43">
        <f t="shared" si="103"/>
        <v>0</v>
      </c>
      <c r="V43">
        <f t="shared" si="103"/>
        <v>0</v>
      </c>
      <c r="W43">
        <f t="shared" si="102"/>
        <v>0</v>
      </c>
      <c r="X43">
        <f t="shared" si="102"/>
        <v>0</v>
      </c>
      <c r="Y43">
        <f t="shared" si="102"/>
        <v>0</v>
      </c>
      <c r="Z43">
        <f t="shared" si="102"/>
        <v>0</v>
      </c>
      <c r="AA43">
        <f t="shared" si="101"/>
        <v>0</v>
      </c>
      <c r="AB43">
        <f t="shared" si="101"/>
        <v>0</v>
      </c>
      <c r="AC43">
        <f t="shared" si="101"/>
        <v>0</v>
      </c>
      <c r="AD43">
        <f t="shared" si="101"/>
        <v>0</v>
      </c>
      <c r="AE43">
        <v>6</v>
      </c>
      <c r="AF43">
        <v>0</v>
      </c>
      <c r="AG43">
        <v>1</v>
      </c>
      <c r="AH43">
        <f t="shared" si="14"/>
        <v>0</v>
      </c>
      <c r="AI43">
        <f>IF(AF43=1,D43,0)</f>
        <v>0</v>
      </c>
      <c r="AJ43">
        <f>IF(AF43=0,D43,0)</f>
        <v>15</v>
      </c>
      <c r="AK43">
        <v>60</v>
      </c>
      <c r="AL43">
        <f t="shared" si="15"/>
        <v>3</v>
      </c>
      <c r="AM43">
        <f t="shared" si="16"/>
        <v>8</v>
      </c>
      <c r="AN43">
        <f t="shared" si="17"/>
        <v>5.7227979274611398</v>
      </c>
      <c r="AO43">
        <f t="shared" si="18"/>
        <v>9.7031054696180448</v>
      </c>
      <c r="AP43">
        <f t="shared" si="19"/>
        <v>1.7424903853042344</v>
      </c>
      <c r="BD43" s="3">
        <f t="shared" si="20"/>
        <v>60</v>
      </c>
      <c r="BE43">
        <f>COUNTIF(G$4:G$723,"="&amp;$BD43)</f>
        <v>0</v>
      </c>
      <c r="BF43">
        <f>COUNTIF(H$4:H$723,"="&amp;$BD43)</f>
        <v>0</v>
      </c>
      <c r="BG43">
        <f>COUNTIF(I$4:I$723,"="&amp;$BD43)</f>
        <v>0</v>
      </c>
      <c r="BH43">
        <f>COUNTIF(J$4:J$723,"="&amp;$BD43)</f>
        <v>0</v>
      </c>
      <c r="BI43">
        <f>COUNTIF(K$4:K$723,"="&amp;$BD43)</f>
        <v>0</v>
      </c>
      <c r="BJ43">
        <f>COUNTIF(L$4:L$723,"="&amp;$BD43)</f>
        <v>0</v>
      </c>
      <c r="BK43">
        <f>COUNTIF(M$4:M$723,"="&amp;$BD43)</f>
        <v>1</v>
      </c>
      <c r="BL43">
        <f>COUNTIF(N$4:N$723,"="&amp;$BD43)</f>
        <v>0</v>
      </c>
      <c r="BM43">
        <f>COUNTIF(O$4:O$723,"="&amp;$BD43)</f>
        <v>0</v>
      </c>
      <c r="BN43">
        <f>COUNTIF(P$4:P$723,"="&amp;$BD43)</f>
        <v>0</v>
      </c>
      <c r="BO43">
        <f>COUNTIF(Q$4:Q$723,"="&amp;$BD43)</f>
        <v>0</v>
      </c>
      <c r="BP43">
        <f>COUNTIF(R$4:R$723,"="&amp;$BD43)</f>
        <v>0</v>
      </c>
      <c r="BQ43">
        <f>COUNTIF(S$4:S$723,"="&amp;$BD43)</f>
        <v>1</v>
      </c>
      <c r="BR43">
        <f>COUNTIF(T$4:T$723,"="&amp;$BD43)</f>
        <v>0</v>
      </c>
      <c r="BS43">
        <f>COUNTIF(U$4:U$723,"="&amp;$BD43)</f>
        <v>0</v>
      </c>
      <c r="BT43">
        <f>COUNTIF(V$4:V$723,"="&amp;$BD43)</f>
        <v>1</v>
      </c>
      <c r="BU43">
        <f>COUNTIF(W$4:W$723,"="&amp;$BD43)</f>
        <v>0</v>
      </c>
      <c r="BV43">
        <f>COUNTIF(X$4:X$723,"="&amp;$BD43)</f>
        <v>0</v>
      </c>
      <c r="BW43">
        <f>COUNTIF(Y$4:Y$723,"="&amp;$BD43)</f>
        <v>0</v>
      </c>
      <c r="BX43">
        <f>COUNTIF(Z$4:Z$723,"="&amp;$BD43)</f>
        <v>0</v>
      </c>
      <c r="BY43">
        <f>COUNTIF(AA$4:AA$723,"="&amp;$BD43)</f>
        <v>0</v>
      </c>
      <c r="BZ43">
        <f>COUNTIF(AB$4:AB$723,"="&amp;$BD43)</f>
        <v>0</v>
      </c>
      <c r="CA43">
        <f>COUNTIF(AC$4:AC$723,"="&amp;$BD43)</f>
        <v>0</v>
      </c>
      <c r="CB43">
        <f>COUNTIF(AD$4:AD$723,"="&amp;$BD43)</f>
        <v>0</v>
      </c>
      <c r="CC43">
        <f t="shared" si="21"/>
        <v>3</v>
      </c>
      <c r="CD43" s="3">
        <f t="shared" si="22"/>
        <v>60</v>
      </c>
      <c r="CE43" s="2">
        <f t="shared" si="23"/>
        <v>0</v>
      </c>
      <c r="CF43" s="2">
        <f t="shared" si="24"/>
        <v>0</v>
      </c>
      <c r="CG43" s="2">
        <f t="shared" si="25"/>
        <v>0</v>
      </c>
      <c r="CH43" s="2">
        <f t="shared" si="26"/>
        <v>0</v>
      </c>
      <c r="CI43" s="2">
        <f t="shared" si="27"/>
        <v>0</v>
      </c>
      <c r="CJ43" s="2">
        <f t="shared" si="28"/>
        <v>0</v>
      </c>
      <c r="CK43" s="2">
        <f t="shared" si="29"/>
        <v>27</v>
      </c>
      <c r="CL43" s="2">
        <f t="shared" si="30"/>
        <v>0</v>
      </c>
      <c r="CM43" s="2">
        <f t="shared" si="31"/>
        <v>0</v>
      </c>
      <c r="CN43" s="2">
        <f t="shared" si="32"/>
        <v>0</v>
      </c>
      <c r="CO43" s="2">
        <f t="shared" si="33"/>
        <v>0</v>
      </c>
      <c r="CP43" s="2">
        <f t="shared" si="34"/>
        <v>0</v>
      </c>
      <c r="CQ43" s="2">
        <f t="shared" si="35"/>
        <v>27</v>
      </c>
      <c r="CR43" s="2">
        <f t="shared" si="36"/>
        <v>0</v>
      </c>
      <c r="CS43" s="2">
        <f t="shared" si="37"/>
        <v>0</v>
      </c>
      <c r="CT43" s="2">
        <f t="shared" si="38"/>
        <v>27</v>
      </c>
      <c r="CU43" s="2">
        <f t="shared" si="39"/>
        <v>0</v>
      </c>
      <c r="CV43" s="2">
        <f t="shared" si="40"/>
        <v>0</v>
      </c>
      <c r="CW43" s="2">
        <f t="shared" si="41"/>
        <v>0</v>
      </c>
      <c r="CX43" s="2">
        <f t="shared" si="42"/>
        <v>0</v>
      </c>
      <c r="CY43" s="2">
        <f t="shared" si="43"/>
        <v>0</v>
      </c>
      <c r="CZ43" s="2">
        <f t="shared" si="44"/>
        <v>0</v>
      </c>
      <c r="DA43" s="2">
        <f t="shared" si="45"/>
        <v>0</v>
      </c>
      <c r="DB43" s="2">
        <f t="shared" si="46"/>
        <v>0</v>
      </c>
      <c r="DC43" s="2">
        <f t="shared" si="47"/>
        <v>81</v>
      </c>
      <c r="DD43" s="3">
        <f t="shared" si="48"/>
        <v>60</v>
      </c>
      <c r="DE43">
        <f t="shared" si="49"/>
        <v>0</v>
      </c>
      <c r="DF43">
        <f t="shared" si="50"/>
        <v>0</v>
      </c>
      <c r="DG43">
        <f t="shared" si="51"/>
        <v>0</v>
      </c>
      <c r="DH43">
        <f t="shared" si="52"/>
        <v>0</v>
      </c>
      <c r="DI43">
        <f t="shared" si="53"/>
        <v>0</v>
      </c>
      <c r="DJ43">
        <f t="shared" si="54"/>
        <v>0</v>
      </c>
      <c r="DK43">
        <f t="shared" si="55"/>
        <v>27</v>
      </c>
      <c r="DL43">
        <f t="shared" si="56"/>
        <v>0</v>
      </c>
      <c r="DM43">
        <f t="shared" si="57"/>
        <v>0</v>
      </c>
      <c r="DN43">
        <f t="shared" si="58"/>
        <v>0</v>
      </c>
      <c r="DO43">
        <f t="shared" si="59"/>
        <v>0</v>
      </c>
      <c r="DP43">
        <f t="shared" si="60"/>
        <v>0</v>
      </c>
      <c r="DQ43">
        <f t="shared" si="61"/>
        <v>27</v>
      </c>
      <c r="DR43">
        <f t="shared" si="62"/>
        <v>0</v>
      </c>
      <c r="DS43">
        <f t="shared" si="63"/>
        <v>0</v>
      </c>
      <c r="DT43">
        <f t="shared" si="64"/>
        <v>27</v>
      </c>
      <c r="DU43">
        <f t="shared" si="65"/>
        <v>0</v>
      </c>
      <c r="DV43">
        <f t="shared" si="66"/>
        <v>0</v>
      </c>
      <c r="DW43">
        <f t="shared" si="67"/>
        <v>0</v>
      </c>
      <c r="DX43">
        <f t="shared" si="68"/>
        <v>0</v>
      </c>
      <c r="DY43">
        <f t="shared" si="69"/>
        <v>0</v>
      </c>
      <c r="DZ43">
        <f t="shared" si="70"/>
        <v>0</v>
      </c>
      <c r="EA43">
        <f t="shared" si="71"/>
        <v>0</v>
      </c>
      <c r="EB43">
        <f t="shared" si="72"/>
        <v>0</v>
      </c>
      <c r="EC43" s="3">
        <f t="shared" si="73"/>
        <v>60</v>
      </c>
      <c r="ED43">
        <f t="shared" si="74"/>
        <v>0</v>
      </c>
      <c r="EE43">
        <f t="shared" si="75"/>
        <v>0</v>
      </c>
      <c r="EF43">
        <f t="shared" si="76"/>
        <v>0</v>
      </c>
      <c r="EG43">
        <f t="shared" si="77"/>
        <v>0</v>
      </c>
      <c r="EH43">
        <f t="shared" si="78"/>
        <v>0</v>
      </c>
      <c r="EI43">
        <f t="shared" si="79"/>
        <v>0</v>
      </c>
      <c r="EJ43">
        <f t="shared" si="80"/>
        <v>27</v>
      </c>
      <c r="EK43">
        <f t="shared" si="81"/>
        <v>0</v>
      </c>
      <c r="EL43">
        <f t="shared" si="82"/>
        <v>0</v>
      </c>
      <c r="EM43">
        <f t="shared" si="83"/>
        <v>0</v>
      </c>
      <c r="EN43">
        <f t="shared" si="84"/>
        <v>0</v>
      </c>
      <c r="EO43">
        <f t="shared" si="85"/>
        <v>0</v>
      </c>
      <c r="EP43">
        <f t="shared" si="86"/>
        <v>27</v>
      </c>
      <c r="EQ43">
        <f t="shared" si="87"/>
        <v>0</v>
      </c>
      <c r="ER43">
        <f t="shared" si="88"/>
        <v>0</v>
      </c>
      <c r="ES43">
        <f t="shared" si="89"/>
        <v>27</v>
      </c>
      <c r="ET43">
        <f t="shared" si="90"/>
        <v>0</v>
      </c>
      <c r="EU43">
        <f t="shared" si="91"/>
        <v>0</v>
      </c>
      <c r="EV43">
        <f t="shared" si="92"/>
        <v>0</v>
      </c>
      <c r="EW43">
        <f t="shared" si="93"/>
        <v>0</v>
      </c>
      <c r="EX43">
        <f t="shared" si="94"/>
        <v>0</v>
      </c>
      <c r="EY43">
        <f t="shared" si="95"/>
        <v>0</v>
      </c>
      <c r="EZ43">
        <f t="shared" si="96"/>
        <v>0</v>
      </c>
      <c r="FA43">
        <f t="shared" si="97"/>
        <v>0</v>
      </c>
      <c r="FB43" s="3">
        <f t="shared" si="98"/>
        <v>60</v>
      </c>
      <c r="GA43">
        <f t="shared" si="99"/>
        <v>81</v>
      </c>
    </row>
    <row r="44" spans="2:183" x14ac:dyDescent="0.25">
      <c r="B44">
        <v>38403</v>
      </c>
      <c r="C44">
        <f t="shared" si="11"/>
        <v>16</v>
      </c>
      <c r="D44">
        <v>11</v>
      </c>
      <c r="E44">
        <v>42</v>
      </c>
      <c r="F44">
        <f t="shared" si="12"/>
        <v>11</v>
      </c>
      <c r="G44">
        <f t="shared" si="103"/>
        <v>0</v>
      </c>
      <c r="H44">
        <f t="shared" si="103"/>
        <v>0</v>
      </c>
      <c r="I44">
        <f t="shared" si="103"/>
        <v>0</v>
      </c>
      <c r="J44">
        <f t="shared" si="103"/>
        <v>0</v>
      </c>
      <c r="K44">
        <f t="shared" si="103"/>
        <v>0</v>
      </c>
      <c r="L44">
        <f t="shared" si="103"/>
        <v>0</v>
      </c>
      <c r="M44">
        <f t="shared" si="103"/>
        <v>0</v>
      </c>
      <c r="N44">
        <f t="shared" si="103"/>
        <v>0</v>
      </c>
      <c r="O44">
        <f t="shared" si="103"/>
        <v>0</v>
      </c>
      <c r="P44">
        <f t="shared" si="103"/>
        <v>0</v>
      </c>
      <c r="Q44">
        <f t="shared" si="103"/>
        <v>0</v>
      </c>
      <c r="R44">
        <f t="shared" si="103"/>
        <v>0</v>
      </c>
      <c r="S44">
        <f t="shared" si="103"/>
        <v>0</v>
      </c>
      <c r="T44">
        <f t="shared" si="103"/>
        <v>0</v>
      </c>
      <c r="U44">
        <f t="shared" si="103"/>
        <v>0</v>
      </c>
      <c r="V44">
        <f t="shared" si="103"/>
        <v>0</v>
      </c>
      <c r="W44">
        <f t="shared" si="102"/>
        <v>42</v>
      </c>
      <c r="X44">
        <f t="shared" si="102"/>
        <v>0</v>
      </c>
      <c r="Y44">
        <f t="shared" si="102"/>
        <v>0</v>
      </c>
      <c r="Z44">
        <f t="shared" si="102"/>
        <v>0</v>
      </c>
      <c r="AA44">
        <f t="shared" si="101"/>
        <v>0</v>
      </c>
      <c r="AB44">
        <f t="shared" si="101"/>
        <v>0</v>
      </c>
      <c r="AC44">
        <f t="shared" si="101"/>
        <v>0</v>
      </c>
      <c r="AD44">
        <f t="shared" si="101"/>
        <v>0</v>
      </c>
      <c r="AE44">
        <v>5</v>
      </c>
      <c r="AF44">
        <v>0</v>
      </c>
      <c r="AG44">
        <v>1</v>
      </c>
      <c r="AH44">
        <f t="shared" si="14"/>
        <v>0</v>
      </c>
      <c r="AI44">
        <f>IF(AF44=1,D44,0)</f>
        <v>0</v>
      </c>
      <c r="AJ44">
        <f>IF(AF44=0,D44,0)</f>
        <v>11</v>
      </c>
      <c r="AK44">
        <v>62</v>
      </c>
      <c r="AL44">
        <f t="shared" si="15"/>
        <v>5</v>
      </c>
      <c r="AM44">
        <f t="shared" si="16"/>
        <v>15</v>
      </c>
      <c r="AN44">
        <f t="shared" si="17"/>
        <v>5.7227979274611398</v>
      </c>
      <c r="AO44">
        <f t="shared" si="18"/>
        <v>9.7031054696180448</v>
      </c>
      <c r="AP44">
        <f t="shared" si="19"/>
        <v>1.7424903853042344</v>
      </c>
      <c r="BD44" s="3">
        <f t="shared" si="20"/>
        <v>62</v>
      </c>
      <c r="BE44">
        <f>COUNTIF(G$4:G$723,"="&amp;$BD44)</f>
        <v>0</v>
      </c>
      <c r="BF44">
        <f>COUNTIF(H$4:H$723,"="&amp;$BD44)</f>
        <v>0</v>
      </c>
      <c r="BG44">
        <f>COUNTIF(I$4:I$723,"="&amp;$BD44)</f>
        <v>0</v>
      </c>
      <c r="BH44">
        <f>COUNTIF(J$4:J$723,"="&amp;$BD44)</f>
        <v>0</v>
      </c>
      <c r="BI44">
        <f>COUNTIF(K$4:K$723,"="&amp;$BD44)</f>
        <v>0</v>
      </c>
      <c r="BJ44">
        <f>COUNTIF(L$4:L$723,"="&amp;$BD44)</f>
        <v>0</v>
      </c>
      <c r="BK44">
        <f>COUNTIF(M$4:M$723,"="&amp;$BD44)</f>
        <v>0</v>
      </c>
      <c r="BL44">
        <f>COUNTIF(N$4:N$723,"="&amp;$BD44)</f>
        <v>0</v>
      </c>
      <c r="BM44">
        <f>COUNTIF(O$4:O$723,"="&amp;$BD44)</f>
        <v>0</v>
      </c>
      <c r="BN44">
        <f>COUNTIF(P$4:P$723,"="&amp;$BD44)</f>
        <v>0</v>
      </c>
      <c r="BO44">
        <f>COUNTIF(Q$4:Q$723,"="&amp;$BD44)</f>
        <v>0</v>
      </c>
      <c r="BP44">
        <f>COUNTIF(R$4:R$723,"="&amp;$BD44)</f>
        <v>1</v>
      </c>
      <c r="BQ44">
        <f>COUNTIF(S$4:S$723,"="&amp;$BD44)</f>
        <v>0</v>
      </c>
      <c r="BR44">
        <f>COUNTIF(T$4:T$723,"="&amp;$BD44)</f>
        <v>0</v>
      </c>
      <c r="BS44">
        <f>COUNTIF(U$4:U$723,"="&amp;$BD44)</f>
        <v>0</v>
      </c>
      <c r="BT44">
        <f>COUNTIF(V$4:V$723,"="&amp;$BD44)</f>
        <v>1</v>
      </c>
      <c r="BU44">
        <f>COUNTIF(W$4:W$723,"="&amp;$BD44)</f>
        <v>0</v>
      </c>
      <c r="BV44">
        <f>COUNTIF(X$4:X$723,"="&amp;$BD44)</f>
        <v>0</v>
      </c>
      <c r="BW44">
        <f>COUNTIF(Y$4:Y$723,"="&amp;$BD44)</f>
        <v>0</v>
      </c>
      <c r="BX44">
        <f>COUNTIF(Z$4:Z$723,"="&amp;$BD44)</f>
        <v>1</v>
      </c>
      <c r="BY44">
        <f>COUNTIF(AA$4:AA$723,"="&amp;$BD44)</f>
        <v>0</v>
      </c>
      <c r="BZ44">
        <f>COUNTIF(AB$4:AB$723,"="&amp;$BD44)</f>
        <v>1</v>
      </c>
      <c r="CA44">
        <f>COUNTIF(AC$4:AC$723,"="&amp;$BD44)</f>
        <v>0</v>
      </c>
      <c r="CB44">
        <f>COUNTIF(AD$4:AD$723,"="&amp;$BD44)</f>
        <v>1</v>
      </c>
      <c r="CC44">
        <f t="shared" si="21"/>
        <v>5</v>
      </c>
      <c r="CD44" s="3">
        <f t="shared" si="22"/>
        <v>62</v>
      </c>
      <c r="CE44" s="2">
        <f t="shared" si="23"/>
        <v>0</v>
      </c>
      <c r="CF44" s="2">
        <f t="shared" si="24"/>
        <v>0</v>
      </c>
      <c r="CG44" s="2">
        <f t="shared" si="25"/>
        <v>0</v>
      </c>
      <c r="CH44" s="2">
        <f t="shared" si="26"/>
        <v>0</v>
      </c>
      <c r="CI44" s="2">
        <f t="shared" si="27"/>
        <v>0</v>
      </c>
      <c r="CJ44" s="2">
        <f t="shared" si="28"/>
        <v>0</v>
      </c>
      <c r="CK44" s="2">
        <f t="shared" si="29"/>
        <v>0</v>
      </c>
      <c r="CL44" s="2">
        <f t="shared" si="30"/>
        <v>0</v>
      </c>
      <c r="CM44" s="2">
        <f t="shared" si="31"/>
        <v>0</v>
      </c>
      <c r="CN44" s="2">
        <f t="shared" si="32"/>
        <v>0</v>
      </c>
      <c r="CO44" s="2">
        <f t="shared" si="33"/>
        <v>0</v>
      </c>
      <c r="CP44" s="2">
        <f t="shared" si="34"/>
        <v>46</v>
      </c>
      <c r="CQ44" s="2">
        <f t="shared" si="35"/>
        <v>0</v>
      </c>
      <c r="CR44" s="2">
        <f t="shared" si="36"/>
        <v>0</v>
      </c>
      <c r="CS44" s="2">
        <f t="shared" si="37"/>
        <v>0</v>
      </c>
      <c r="CT44" s="2">
        <f t="shared" si="38"/>
        <v>46</v>
      </c>
      <c r="CU44" s="2">
        <f t="shared" si="39"/>
        <v>0</v>
      </c>
      <c r="CV44" s="2">
        <f t="shared" si="40"/>
        <v>0</v>
      </c>
      <c r="CW44" s="2">
        <f t="shared" si="41"/>
        <v>0</v>
      </c>
      <c r="CX44" s="2">
        <f t="shared" si="42"/>
        <v>46</v>
      </c>
      <c r="CY44" s="2">
        <f t="shared" si="43"/>
        <v>0</v>
      </c>
      <c r="CZ44" s="2">
        <f t="shared" si="44"/>
        <v>46</v>
      </c>
      <c r="DA44" s="2">
        <f t="shared" si="45"/>
        <v>0</v>
      </c>
      <c r="DB44" s="2">
        <f t="shared" si="46"/>
        <v>46</v>
      </c>
      <c r="DC44" s="2">
        <f t="shared" si="47"/>
        <v>230</v>
      </c>
      <c r="DD44" s="3">
        <f t="shared" si="48"/>
        <v>62</v>
      </c>
      <c r="DE44">
        <f t="shared" si="49"/>
        <v>0</v>
      </c>
      <c r="DF44">
        <f t="shared" si="50"/>
        <v>0</v>
      </c>
      <c r="DG44">
        <f t="shared" si="51"/>
        <v>0</v>
      </c>
      <c r="DH44">
        <f t="shared" si="52"/>
        <v>0</v>
      </c>
      <c r="DI44">
        <f t="shared" si="53"/>
        <v>0</v>
      </c>
      <c r="DJ44">
        <f t="shared" si="54"/>
        <v>0</v>
      </c>
      <c r="DK44">
        <f t="shared" si="55"/>
        <v>0</v>
      </c>
      <c r="DL44">
        <f t="shared" si="56"/>
        <v>0</v>
      </c>
      <c r="DM44">
        <f t="shared" si="57"/>
        <v>0</v>
      </c>
      <c r="DN44">
        <f t="shared" si="58"/>
        <v>0</v>
      </c>
      <c r="DO44">
        <f t="shared" si="59"/>
        <v>0</v>
      </c>
      <c r="DP44">
        <f t="shared" si="60"/>
        <v>46</v>
      </c>
      <c r="DQ44">
        <f t="shared" si="61"/>
        <v>0</v>
      </c>
      <c r="DR44">
        <f t="shared" si="62"/>
        <v>0</v>
      </c>
      <c r="DS44">
        <f t="shared" si="63"/>
        <v>0</v>
      </c>
      <c r="DT44">
        <f t="shared" si="64"/>
        <v>46</v>
      </c>
      <c r="DU44">
        <f t="shared" si="65"/>
        <v>0</v>
      </c>
      <c r="DV44">
        <f t="shared" si="66"/>
        <v>0</v>
      </c>
      <c r="DW44">
        <f t="shared" si="67"/>
        <v>0</v>
      </c>
      <c r="DX44">
        <f t="shared" si="68"/>
        <v>46</v>
      </c>
      <c r="DY44">
        <f t="shared" si="69"/>
        <v>0</v>
      </c>
      <c r="DZ44">
        <f t="shared" si="70"/>
        <v>46</v>
      </c>
      <c r="EA44">
        <f t="shared" si="71"/>
        <v>0</v>
      </c>
      <c r="EB44">
        <f t="shared" si="72"/>
        <v>46</v>
      </c>
      <c r="EC44" s="3">
        <f t="shared" si="73"/>
        <v>62</v>
      </c>
      <c r="ED44">
        <f t="shared" si="74"/>
        <v>0</v>
      </c>
      <c r="EE44">
        <f t="shared" si="75"/>
        <v>0</v>
      </c>
      <c r="EF44">
        <f t="shared" si="76"/>
        <v>0</v>
      </c>
      <c r="EG44">
        <f t="shared" si="77"/>
        <v>0</v>
      </c>
      <c r="EH44">
        <f t="shared" si="78"/>
        <v>0</v>
      </c>
      <c r="EI44">
        <f t="shared" si="79"/>
        <v>0</v>
      </c>
      <c r="EJ44">
        <f t="shared" si="80"/>
        <v>0</v>
      </c>
      <c r="EK44">
        <f t="shared" si="81"/>
        <v>0</v>
      </c>
      <c r="EL44">
        <f t="shared" si="82"/>
        <v>0</v>
      </c>
      <c r="EM44">
        <f t="shared" si="83"/>
        <v>0</v>
      </c>
      <c r="EN44">
        <f t="shared" si="84"/>
        <v>0</v>
      </c>
      <c r="EO44">
        <f t="shared" si="85"/>
        <v>46</v>
      </c>
      <c r="EP44">
        <f t="shared" si="86"/>
        <v>0</v>
      </c>
      <c r="EQ44">
        <f t="shared" si="87"/>
        <v>0</v>
      </c>
      <c r="ER44">
        <f t="shared" si="88"/>
        <v>0</v>
      </c>
      <c r="ES44">
        <f t="shared" si="89"/>
        <v>46</v>
      </c>
      <c r="ET44">
        <f t="shared" si="90"/>
        <v>0</v>
      </c>
      <c r="EU44">
        <f t="shared" si="91"/>
        <v>0</v>
      </c>
      <c r="EV44">
        <f t="shared" si="92"/>
        <v>0</v>
      </c>
      <c r="EW44">
        <f t="shared" si="93"/>
        <v>46</v>
      </c>
      <c r="EX44">
        <f t="shared" si="94"/>
        <v>0</v>
      </c>
      <c r="EY44">
        <f t="shared" si="95"/>
        <v>46</v>
      </c>
      <c r="EZ44">
        <f t="shared" si="96"/>
        <v>0</v>
      </c>
      <c r="FA44">
        <f t="shared" si="97"/>
        <v>46</v>
      </c>
      <c r="FB44" s="3">
        <f t="shared" si="98"/>
        <v>62</v>
      </c>
      <c r="GA44">
        <f t="shared" si="99"/>
        <v>230</v>
      </c>
    </row>
    <row r="45" spans="2:183" x14ac:dyDescent="0.25">
      <c r="B45">
        <v>13724</v>
      </c>
      <c r="C45">
        <f t="shared" si="11"/>
        <v>12</v>
      </c>
      <c r="D45">
        <v>61</v>
      </c>
      <c r="E45">
        <v>44</v>
      </c>
      <c r="F45">
        <f t="shared" si="12"/>
        <v>61</v>
      </c>
      <c r="G45">
        <f t="shared" si="103"/>
        <v>0</v>
      </c>
      <c r="H45">
        <f t="shared" si="103"/>
        <v>0</v>
      </c>
      <c r="I45">
        <f t="shared" si="103"/>
        <v>0</v>
      </c>
      <c r="J45">
        <f t="shared" si="103"/>
        <v>0</v>
      </c>
      <c r="K45">
        <f t="shared" si="103"/>
        <v>0</v>
      </c>
      <c r="L45">
        <f t="shared" si="103"/>
        <v>0</v>
      </c>
      <c r="M45">
        <f t="shared" si="103"/>
        <v>0</v>
      </c>
      <c r="N45">
        <f t="shared" si="103"/>
        <v>0</v>
      </c>
      <c r="O45">
        <f t="shared" si="103"/>
        <v>0</v>
      </c>
      <c r="P45">
        <f t="shared" si="103"/>
        <v>0</v>
      </c>
      <c r="Q45">
        <f t="shared" si="103"/>
        <v>0</v>
      </c>
      <c r="R45">
        <f t="shared" si="103"/>
        <v>0</v>
      </c>
      <c r="S45">
        <f t="shared" si="103"/>
        <v>44</v>
      </c>
      <c r="T45">
        <f t="shared" si="103"/>
        <v>0</v>
      </c>
      <c r="U45">
        <f t="shared" si="103"/>
        <v>0</v>
      </c>
      <c r="V45">
        <f t="shared" si="103"/>
        <v>0</v>
      </c>
      <c r="W45">
        <f t="shared" si="102"/>
        <v>0</v>
      </c>
      <c r="X45">
        <f t="shared" si="102"/>
        <v>0</v>
      </c>
      <c r="Y45">
        <f t="shared" si="102"/>
        <v>0</v>
      </c>
      <c r="Z45">
        <f t="shared" si="102"/>
        <v>0</v>
      </c>
      <c r="AA45">
        <f t="shared" si="101"/>
        <v>0</v>
      </c>
      <c r="AB45">
        <f t="shared" si="101"/>
        <v>0</v>
      </c>
      <c r="AC45">
        <f t="shared" si="101"/>
        <v>0</v>
      </c>
      <c r="AD45">
        <f t="shared" si="101"/>
        <v>0</v>
      </c>
      <c r="AE45">
        <v>3</v>
      </c>
      <c r="AF45">
        <v>0</v>
      </c>
      <c r="AG45">
        <v>0</v>
      </c>
      <c r="AH45">
        <f t="shared" si="14"/>
        <v>0</v>
      </c>
      <c r="AI45">
        <f>IF(AF45=1,D45,0)</f>
        <v>0</v>
      </c>
      <c r="AJ45">
        <f>IF(AF45=0,D45,0)</f>
        <v>61</v>
      </c>
      <c r="AK45">
        <v>64</v>
      </c>
      <c r="AL45">
        <f t="shared" si="15"/>
        <v>1</v>
      </c>
      <c r="AM45">
        <f t="shared" si="16"/>
        <v>0</v>
      </c>
      <c r="AN45">
        <f t="shared" si="17"/>
        <v>5.7227979274611398</v>
      </c>
      <c r="AO45">
        <f t="shared" si="18"/>
        <v>9.7031054696180448</v>
      </c>
      <c r="AP45">
        <f t="shared" si="19"/>
        <v>1.7424903853042344</v>
      </c>
      <c r="BD45" s="3">
        <f t="shared" si="20"/>
        <v>64</v>
      </c>
      <c r="BE45">
        <f>COUNTIF(G$4:G$723,"="&amp;$BD45)</f>
        <v>0</v>
      </c>
      <c r="BF45">
        <f>COUNTIF(H$4:H$723,"="&amp;$BD45)</f>
        <v>0</v>
      </c>
      <c r="BG45">
        <f>COUNTIF(I$4:I$723,"="&amp;$BD45)</f>
        <v>0</v>
      </c>
      <c r="BH45">
        <f>COUNTIF(J$4:J$723,"="&amp;$BD45)</f>
        <v>0</v>
      </c>
      <c r="BI45">
        <f>COUNTIF(K$4:K$723,"="&amp;$BD45)</f>
        <v>0</v>
      </c>
      <c r="BJ45">
        <f>COUNTIF(L$4:L$723,"="&amp;$BD45)</f>
        <v>0</v>
      </c>
      <c r="BK45">
        <f>COUNTIF(M$4:M$723,"="&amp;$BD45)</f>
        <v>0</v>
      </c>
      <c r="BL45">
        <f>COUNTIF(N$4:N$723,"="&amp;$BD45)</f>
        <v>0</v>
      </c>
      <c r="BM45">
        <f>COUNTIF(O$4:O$723,"="&amp;$BD45)</f>
        <v>0</v>
      </c>
      <c r="BN45">
        <f>COUNTIF(P$4:P$723,"="&amp;$BD45)</f>
        <v>0</v>
      </c>
      <c r="BO45">
        <f>COUNTIF(Q$4:Q$723,"="&amp;$BD45)</f>
        <v>0</v>
      </c>
      <c r="BP45">
        <f>COUNTIF(R$4:R$723,"="&amp;$BD45)</f>
        <v>0</v>
      </c>
      <c r="BQ45">
        <f>COUNTIF(S$4:S$723,"="&amp;$BD45)</f>
        <v>0</v>
      </c>
      <c r="BR45">
        <f>COUNTIF(T$4:T$723,"="&amp;$BD45)</f>
        <v>0</v>
      </c>
      <c r="BS45">
        <f>COUNTIF(U$4:U$723,"="&amp;$BD45)</f>
        <v>0</v>
      </c>
      <c r="BT45">
        <f>COUNTIF(V$4:V$723,"="&amp;$BD45)</f>
        <v>0</v>
      </c>
      <c r="BU45">
        <f>COUNTIF(W$4:W$723,"="&amp;$BD45)</f>
        <v>0</v>
      </c>
      <c r="BV45">
        <f>COUNTIF(X$4:X$723,"="&amp;$BD45)</f>
        <v>0</v>
      </c>
      <c r="BW45">
        <f>COUNTIF(Y$4:Y$723,"="&amp;$BD45)</f>
        <v>0</v>
      </c>
      <c r="BX45">
        <f>COUNTIF(Z$4:Z$723,"="&amp;$BD45)</f>
        <v>0</v>
      </c>
      <c r="BY45">
        <f>COUNTIF(AA$4:AA$723,"="&amp;$BD45)</f>
        <v>0</v>
      </c>
      <c r="BZ45">
        <f>COUNTIF(AB$4:AB$723,"="&amp;$BD45)</f>
        <v>1</v>
      </c>
      <c r="CA45">
        <f>COUNTIF(AC$4:AC$723,"="&amp;$BD45)</f>
        <v>0</v>
      </c>
      <c r="CB45">
        <f>COUNTIF(AD$4:AD$723,"="&amp;$BD45)</f>
        <v>0</v>
      </c>
      <c r="CC45">
        <f t="shared" si="21"/>
        <v>1</v>
      </c>
      <c r="CD45" s="3">
        <f t="shared" si="22"/>
        <v>64</v>
      </c>
      <c r="CE45" s="2">
        <f t="shared" si="23"/>
        <v>0</v>
      </c>
      <c r="CF45" s="2">
        <f t="shared" si="24"/>
        <v>0</v>
      </c>
      <c r="CG45" s="2">
        <f t="shared" si="25"/>
        <v>0</v>
      </c>
      <c r="CH45" s="2">
        <f t="shared" si="26"/>
        <v>0</v>
      </c>
      <c r="CI45" s="2">
        <f t="shared" si="27"/>
        <v>0</v>
      </c>
      <c r="CJ45" s="2">
        <f t="shared" si="28"/>
        <v>0</v>
      </c>
      <c r="CK45" s="2">
        <f t="shared" si="29"/>
        <v>0</v>
      </c>
      <c r="CL45" s="2">
        <f t="shared" si="30"/>
        <v>0</v>
      </c>
      <c r="CM45" s="2">
        <f t="shared" si="31"/>
        <v>0</v>
      </c>
      <c r="CN45" s="2">
        <f t="shared" si="32"/>
        <v>0</v>
      </c>
      <c r="CO45" s="2">
        <f t="shared" si="33"/>
        <v>0</v>
      </c>
      <c r="CP45" s="2">
        <f t="shared" si="34"/>
        <v>0</v>
      </c>
      <c r="CQ45" s="2">
        <f t="shared" si="35"/>
        <v>0</v>
      </c>
      <c r="CR45" s="2">
        <f t="shared" si="36"/>
        <v>0</v>
      </c>
      <c r="CS45" s="2">
        <f t="shared" si="37"/>
        <v>0</v>
      </c>
      <c r="CT45" s="2">
        <f t="shared" si="38"/>
        <v>0</v>
      </c>
      <c r="CU45" s="2">
        <f t="shared" si="39"/>
        <v>0</v>
      </c>
      <c r="CV45" s="2">
        <f t="shared" si="40"/>
        <v>0</v>
      </c>
      <c r="CW45" s="2">
        <f t="shared" si="41"/>
        <v>0</v>
      </c>
      <c r="CX45" s="2">
        <f t="shared" si="42"/>
        <v>0</v>
      </c>
      <c r="CY45" s="2">
        <f t="shared" si="43"/>
        <v>0</v>
      </c>
      <c r="CZ45" s="2">
        <f t="shared" si="44"/>
        <v>2</v>
      </c>
      <c r="DA45" s="2">
        <f t="shared" si="45"/>
        <v>0</v>
      </c>
      <c r="DB45" s="2">
        <f t="shared" si="46"/>
        <v>0</v>
      </c>
      <c r="DC45" s="2">
        <f t="shared" si="47"/>
        <v>2</v>
      </c>
      <c r="DD45" s="3">
        <f t="shared" si="48"/>
        <v>64</v>
      </c>
      <c r="DE45">
        <f t="shared" si="49"/>
        <v>0</v>
      </c>
      <c r="DF45">
        <f t="shared" si="50"/>
        <v>0</v>
      </c>
      <c r="DG45">
        <f t="shared" si="51"/>
        <v>0</v>
      </c>
      <c r="DH45">
        <f t="shared" si="52"/>
        <v>0</v>
      </c>
      <c r="DI45">
        <f t="shared" si="53"/>
        <v>0</v>
      </c>
      <c r="DJ45">
        <f t="shared" si="54"/>
        <v>0</v>
      </c>
      <c r="DK45">
        <f t="shared" si="55"/>
        <v>0</v>
      </c>
      <c r="DL45">
        <f t="shared" si="56"/>
        <v>0</v>
      </c>
      <c r="DM45">
        <f t="shared" si="57"/>
        <v>0</v>
      </c>
      <c r="DN45">
        <f t="shared" si="58"/>
        <v>0</v>
      </c>
      <c r="DO45">
        <f t="shared" si="59"/>
        <v>0</v>
      </c>
      <c r="DP45">
        <f t="shared" si="60"/>
        <v>0</v>
      </c>
      <c r="DQ45">
        <f t="shared" si="61"/>
        <v>0</v>
      </c>
      <c r="DR45">
        <f t="shared" si="62"/>
        <v>0</v>
      </c>
      <c r="DS45">
        <f t="shared" si="63"/>
        <v>0</v>
      </c>
      <c r="DT45">
        <f t="shared" si="64"/>
        <v>0</v>
      </c>
      <c r="DU45">
        <f t="shared" si="65"/>
        <v>0</v>
      </c>
      <c r="DV45">
        <f t="shared" si="66"/>
        <v>0</v>
      </c>
      <c r="DW45">
        <f t="shared" si="67"/>
        <v>0</v>
      </c>
      <c r="DX45">
        <f t="shared" si="68"/>
        <v>0</v>
      </c>
      <c r="DY45">
        <f t="shared" si="69"/>
        <v>0</v>
      </c>
      <c r="DZ45">
        <f t="shared" si="70"/>
        <v>2</v>
      </c>
      <c r="EA45">
        <f t="shared" si="71"/>
        <v>0</v>
      </c>
      <c r="EB45">
        <f t="shared" si="72"/>
        <v>0</v>
      </c>
      <c r="EC45" s="3">
        <f t="shared" si="73"/>
        <v>64</v>
      </c>
      <c r="ED45">
        <f t="shared" si="74"/>
        <v>0</v>
      </c>
      <c r="EE45">
        <f t="shared" si="75"/>
        <v>0</v>
      </c>
      <c r="EF45">
        <f t="shared" si="76"/>
        <v>0</v>
      </c>
      <c r="EG45">
        <f t="shared" si="77"/>
        <v>0</v>
      </c>
      <c r="EH45">
        <f t="shared" si="78"/>
        <v>0</v>
      </c>
      <c r="EI45">
        <f t="shared" si="79"/>
        <v>0</v>
      </c>
      <c r="EJ45">
        <f t="shared" si="80"/>
        <v>0</v>
      </c>
      <c r="EK45">
        <f t="shared" si="81"/>
        <v>0</v>
      </c>
      <c r="EL45">
        <f t="shared" si="82"/>
        <v>0</v>
      </c>
      <c r="EM45">
        <f t="shared" si="83"/>
        <v>0</v>
      </c>
      <c r="EN45">
        <f t="shared" si="84"/>
        <v>0</v>
      </c>
      <c r="EO45">
        <f t="shared" si="85"/>
        <v>0</v>
      </c>
      <c r="EP45">
        <f t="shared" si="86"/>
        <v>0</v>
      </c>
      <c r="EQ45">
        <f t="shared" si="87"/>
        <v>0</v>
      </c>
      <c r="ER45">
        <f t="shared" si="88"/>
        <v>0</v>
      </c>
      <c r="ES45">
        <f t="shared" si="89"/>
        <v>0</v>
      </c>
      <c r="ET45">
        <f t="shared" si="90"/>
        <v>0</v>
      </c>
      <c r="EU45">
        <f t="shared" si="91"/>
        <v>0</v>
      </c>
      <c r="EV45">
        <f t="shared" si="92"/>
        <v>0</v>
      </c>
      <c r="EW45">
        <f t="shared" si="93"/>
        <v>0</v>
      </c>
      <c r="EX45">
        <f t="shared" si="94"/>
        <v>0</v>
      </c>
      <c r="EY45">
        <f t="shared" si="95"/>
        <v>0</v>
      </c>
      <c r="EZ45">
        <f t="shared" si="96"/>
        <v>0</v>
      </c>
      <c r="FA45">
        <f t="shared" si="97"/>
        <v>0</v>
      </c>
      <c r="FB45" s="3">
        <f t="shared" si="98"/>
        <v>64</v>
      </c>
      <c r="GA45">
        <f t="shared" si="99"/>
        <v>0</v>
      </c>
    </row>
    <row r="46" spans="2:183" x14ac:dyDescent="0.25">
      <c r="B46">
        <v>43416</v>
      </c>
      <c r="C46">
        <f t="shared" si="11"/>
        <v>3</v>
      </c>
      <c r="D46">
        <v>5</v>
      </c>
      <c r="E46">
        <v>44</v>
      </c>
      <c r="F46">
        <f t="shared" si="12"/>
        <v>5</v>
      </c>
      <c r="G46">
        <f t="shared" si="103"/>
        <v>0</v>
      </c>
      <c r="H46">
        <f t="shared" si="103"/>
        <v>0</v>
      </c>
      <c r="I46">
        <f t="shared" si="103"/>
        <v>0</v>
      </c>
      <c r="J46">
        <f t="shared" si="103"/>
        <v>44</v>
      </c>
      <c r="K46">
        <f t="shared" si="103"/>
        <v>0</v>
      </c>
      <c r="L46">
        <f t="shared" si="103"/>
        <v>0</v>
      </c>
      <c r="M46">
        <f t="shared" si="103"/>
        <v>0</v>
      </c>
      <c r="N46">
        <f t="shared" si="103"/>
        <v>0</v>
      </c>
      <c r="O46">
        <f t="shared" si="103"/>
        <v>0</v>
      </c>
      <c r="P46">
        <f t="shared" si="103"/>
        <v>0</v>
      </c>
      <c r="Q46">
        <f t="shared" si="103"/>
        <v>0</v>
      </c>
      <c r="R46">
        <f t="shared" si="103"/>
        <v>0</v>
      </c>
      <c r="S46">
        <f t="shared" si="103"/>
        <v>0</v>
      </c>
      <c r="T46">
        <f t="shared" si="103"/>
        <v>0</v>
      </c>
      <c r="U46">
        <f t="shared" si="103"/>
        <v>0</v>
      </c>
      <c r="V46">
        <f t="shared" si="103"/>
        <v>0</v>
      </c>
      <c r="W46">
        <f t="shared" si="102"/>
        <v>0</v>
      </c>
      <c r="X46">
        <f t="shared" si="102"/>
        <v>0</v>
      </c>
      <c r="Y46">
        <f t="shared" si="102"/>
        <v>0</v>
      </c>
      <c r="Z46">
        <f t="shared" si="102"/>
        <v>0</v>
      </c>
      <c r="AA46">
        <f t="shared" si="101"/>
        <v>0</v>
      </c>
      <c r="AB46">
        <f t="shared" si="101"/>
        <v>0</v>
      </c>
      <c r="AC46">
        <f t="shared" si="101"/>
        <v>0</v>
      </c>
      <c r="AD46">
        <f t="shared" si="101"/>
        <v>0</v>
      </c>
      <c r="AE46">
        <v>5</v>
      </c>
      <c r="AF46">
        <v>0</v>
      </c>
      <c r="AG46">
        <v>0</v>
      </c>
      <c r="AH46">
        <f t="shared" si="14"/>
        <v>0</v>
      </c>
      <c r="AI46">
        <f>IF(AF46=1,D46,0)</f>
        <v>0</v>
      </c>
      <c r="AJ46">
        <f>IF(AF46=0,D46,0)</f>
        <v>5</v>
      </c>
      <c r="AK46">
        <v>66</v>
      </c>
      <c r="AL46">
        <f t="shared" si="15"/>
        <v>1</v>
      </c>
      <c r="AM46">
        <f t="shared" si="16"/>
        <v>1</v>
      </c>
      <c r="AN46">
        <f t="shared" si="17"/>
        <v>5.7227979274611398</v>
      </c>
      <c r="AO46">
        <f t="shared" si="18"/>
        <v>9.7031054696180448</v>
      </c>
      <c r="AP46">
        <f t="shared" si="19"/>
        <v>1.7424903853042344</v>
      </c>
      <c r="BD46" s="3">
        <f t="shared" si="20"/>
        <v>66</v>
      </c>
      <c r="BE46">
        <f>COUNTIF(G$4:G$723,"="&amp;$BD46)</f>
        <v>0</v>
      </c>
      <c r="BF46">
        <f>COUNTIF(H$4:H$723,"="&amp;$BD46)</f>
        <v>0</v>
      </c>
      <c r="BG46">
        <f>COUNTIF(I$4:I$723,"="&amp;$BD46)</f>
        <v>0</v>
      </c>
      <c r="BH46">
        <f>COUNTIF(J$4:J$723,"="&amp;$BD46)</f>
        <v>1</v>
      </c>
      <c r="BI46">
        <f>COUNTIF(K$4:K$723,"="&amp;$BD46)</f>
        <v>0</v>
      </c>
      <c r="BJ46">
        <f>COUNTIF(L$4:L$723,"="&amp;$BD46)</f>
        <v>0</v>
      </c>
      <c r="BK46">
        <f>COUNTIF(M$4:M$723,"="&amp;$BD46)</f>
        <v>0</v>
      </c>
      <c r="BL46">
        <f>COUNTIF(N$4:N$723,"="&amp;$BD46)</f>
        <v>0</v>
      </c>
      <c r="BM46">
        <f>COUNTIF(O$4:O$723,"="&amp;$BD46)</f>
        <v>0</v>
      </c>
      <c r="BN46">
        <f>COUNTIF(P$4:P$723,"="&amp;$BD46)</f>
        <v>0</v>
      </c>
      <c r="BO46">
        <f>COUNTIF(Q$4:Q$723,"="&amp;$BD46)</f>
        <v>0</v>
      </c>
      <c r="BP46">
        <f>COUNTIF(R$4:R$723,"="&amp;$BD46)</f>
        <v>0</v>
      </c>
      <c r="BQ46">
        <f>COUNTIF(S$4:S$723,"="&amp;$BD46)</f>
        <v>0</v>
      </c>
      <c r="BR46">
        <f>COUNTIF(T$4:T$723,"="&amp;$BD46)</f>
        <v>0</v>
      </c>
      <c r="BS46">
        <f>COUNTIF(U$4:U$723,"="&amp;$BD46)</f>
        <v>0</v>
      </c>
      <c r="BT46">
        <f>COUNTIF(V$4:V$723,"="&amp;$BD46)</f>
        <v>0</v>
      </c>
      <c r="BU46">
        <f>COUNTIF(W$4:W$723,"="&amp;$BD46)</f>
        <v>0</v>
      </c>
      <c r="BV46">
        <f>COUNTIF(X$4:X$723,"="&amp;$BD46)</f>
        <v>0</v>
      </c>
      <c r="BW46">
        <f>COUNTIF(Y$4:Y$723,"="&amp;$BD46)</f>
        <v>0</v>
      </c>
      <c r="BX46">
        <f>COUNTIF(Z$4:Z$723,"="&amp;$BD46)</f>
        <v>0</v>
      </c>
      <c r="BY46">
        <f>COUNTIF(AA$4:AA$723,"="&amp;$BD46)</f>
        <v>0</v>
      </c>
      <c r="BZ46">
        <f>COUNTIF(AB$4:AB$723,"="&amp;$BD46)</f>
        <v>0</v>
      </c>
      <c r="CA46">
        <f>COUNTIF(AC$4:AC$723,"="&amp;$BD46)</f>
        <v>0</v>
      </c>
      <c r="CB46">
        <f>COUNTIF(AD$4:AD$723,"="&amp;$BD46)</f>
        <v>0</v>
      </c>
      <c r="CC46">
        <f t="shared" si="21"/>
        <v>1</v>
      </c>
      <c r="CD46" s="3">
        <f t="shared" si="22"/>
        <v>66</v>
      </c>
      <c r="CE46" s="2">
        <f t="shared" si="23"/>
        <v>0</v>
      </c>
      <c r="CF46" s="2">
        <f t="shared" si="24"/>
        <v>0</v>
      </c>
      <c r="CG46" s="2">
        <f t="shared" si="25"/>
        <v>0</v>
      </c>
      <c r="CH46" s="2">
        <f t="shared" si="26"/>
        <v>8</v>
      </c>
      <c r="CI46" s="2">
        <f t="shared" si="27"/>
        <v>0</v>
      </c>
      <c r="CJ46" s="2">
        <f t="shared" si="28"/>
        <v>0</v>
      </c>
      <c r="CK46" s="2">
        <f t="shared" si="29"/>
        <v>0</v>
      </c>
      <c r="CL46" s="2">
        <f t="shared" si="30"/>
        <v>0</v>
      </c>
      <c r="CM46" s="2">
        <f t="shared" si="31"/>
        <v>0</v>
      </c>
      <c r="CN46" s="2">
        <f t="shared" si="32"/>
        <v>0</v>
      </c>
      <c r="CO46" s="2">
        <f t="shared" si="33"/>
        <v>0</v>
      </c>
      <c r="CP46" s="2">
        <f t="shared" si="34"/>
        <v>0</v>
      </c>
      <c r="CQ46" s="2">
        <f t="shared" si="35"/>
        <v>0</v>
      </c>
      <c r="CR46" s="2">
        <f t="shared" si="36"/>
        <v>0</v>
      </c>
      <c r="CS46" s="2">
        <f t="shared" si="37"/>
        <v>0</v>
      </c>
      <c r="CT46" s="2">
        <f t="shared" si="38"/>
        <v>0</v>
      </c>
      <c r="CU46" s="2">
        <f t="shared" si="39"/>
        <v>0</v>
      </c>
      <c r="CV46" s="2">
        <f t="shared" si="40"/>
        <v>0</v>
      </c>
      <c r="CW46" s="2">
        <f t="shared" si="41"/>
        <v>0</v>
      </c>
      <c r="CX46" s="2">
        <f t="shared" si="42"/>
        <v>0</v>
      </c>
      <c r="CY46" s="2">
        <f t="shared" si="43"/>
        <v>0</v>
      </c>
      <c r="CZ46" s="2">
        <f t="shared" si="44"/>
        <v>0</v>
      </c>
      <c r="DA46" s="2">
        <f t="shared" si="45"/>
        <v>0</v>
      </c>
      <c r="DB46" s="2">
        <f t="shared" si="46"/>
        <v>0</v>
      </c>
      <c r="DC46" s="2">
        <f t="shared" si="47"/>
        <v>8</v>
      </c>
      <c r="DD46" s="3">
        <f t="shared" si="48"/>
        <v>66</v>
      </c>
      <c r="DE46">
        <f t="shared" si="49"/>
        <v>0</v>
      </c>
      <c r="DF46">
        <f t="shared" si="50"/>
        <v>0</v>
      </c>
      <c r="DG46">
        <f t="shared" si="51"/>
        <v>0</v>
      </c>
      <c r="DH46">
        <f t="shared" si="52"/>
        <v>8</v>
      </c>
      <c r="DI46">
        <f t="shared" si="53"/>
        <v>0</v>
      </c>
      <c r="DJ46">
        <f t="shared" si="54"/>
        <v>0</v>
      </c>
      <c r="DK46">
        <f t="shared" si="55"/>
        <v>0</v>
      </c>
      <c r="DL46">
        <f t="shared" si="56"/>
        <v>0</v>
      </c>
      <c r="DM46">
        <f t="shared" si="57"/>
        <v>0</v>
      </c>
      <c r="DN46">
        <f t="shared" si="58"/>
        <v>0</v>
      </c>
      <c r="DO46">
        <f t="shared" si="59"/>
        <v>0</v>
      </c>
      <c r="DP46">
        <f t="shared" si="60"/>
        <v>0</v>
      </c>
      <c r="DQ46">
        <f t="shared" si="61"/>
        <v>0</v>
      </c>
      <c r="DR46">
        <f t="shared" si="62"/>
        <v>0</v>
      </c>
      <c r="DS46">
        <f t="shared" si="63"/>
        <v>0</v>
      </c>
      <c r="DT46">
        <f t="shared" si="64"/>
        <v>0</v>
      </c>
      <c r="DU46">
        <f t="shared" si="65"/>
        <v>0</v>
      </c>
      <c r="DV46">
        <f t="shared" si="66"/>
        <v>0</v>
      </c>
      <c r="DW46">
        <f t="shared" si="67"/>
        <v>0</v>
      </c>
      <c r="DX46">
        <f t="shared" si="68"/>
        <v>0</v>
      </c>
      <c r="DY46">
        <f t="shared" si="69"/>
        <v>0</v>
      </c>
      <c r="DZ46">
        <f t="shared" si="70"/>
        <v>0</v>
      </c>
      <c r="EA46">
        <f t="shared" si="71"/>
        <v>0</v>
      </c>
      <c r="EB46">
        <f t="shared" si="72"/>
        <v>0</v>
      </c>
      <c r="EC46" s="3">
        <f t="shared" si="73"/>
        <v>66</v>
      </c>
      <c r="ED46">
        <f t="shared" si="74"/>
        <v>0</v>
      </c>
      <c r="EE46">
        <f t="shared" si="75"/>
        <v>0</v>
      </c>
      <c r="EF46">
        <f t="shared" si="76"/>
        <v>0</v>
      </c>
      <c r="EG46">
        <f t="shared" si="77"/>
        <v>0</v>
      </c>
      <c r="EH46">
        <f t="shared" si="78"/>
        <v>0</v>
      </c>
      <c r="EI46">
        <f t="shared" si="79"/>
        <v>0</v>
      </c>
      <c r="EJ46">
        <f t="shared" si="80"/>
        <v>0</v>
      </c>
      <c r="EK46">
        <f t="shared" si="81"/>
        <v>0</v>
      </c>
      <c r="EL46">
        <f t="shared" si="82"/>
        <v>0</v>
      </c>
      <c r="EM46">
        <f t="shared" si="83"/>
        <v>0</v>
      </c>
      <c r="EN46">
        <f t="shared" si="84"/>
        <v>0</v>
      </c>
      <c r="EO46">
        <f t="shared" si="85"/>
        <v>0</v>
      </c>
      <c r="EP46">
        <f t="shared" si="86"/>
        <v>0</v>
      </c>
      <c r="EQ46">
        <f t="shared" si="87"/>
        <v>0</v>
      </c>
      <c r="ER46">
        <f t="shared" si="88"/>
        <v>0</v>
      </c>
      <c r="ES46">
        <f t="shared" si="89"/>
        <v>0</v>
      </c>
      <c r="ET46">
        <f t="shared" si="90"/>
        <v>0</v>
      </c>
      <c r="EU46">
        <f t="shared" si="91"/>
        <v>0</v>
      </c>
      <c r="EV46">
        <f t="shared" si="92"/>
        <v>0</v>
      </c>
      <c r="EW46">
        <f t="shared" si="93"/>
        <v>0</v>
      </c>
      <c r="EX46">
        <f t="shared" si="94"/>
        <v>0</v>
      </c>
      <c r="EY46">
        <f t="shared" si="95"/>
        <v>0</v>
      </c>
      <c r="EZ46">
        <f t="shared" si="96"/>
        <v>0</v>
      </c>
      <c r="FA46">
        <f t="shared" si="97"/>
        <v>0</v>
      </c>
      <c r="FB46" s="3">
        <f t="shared" si="98"/>
        <v>66</v>
      </c>
      <c r="GA46">
        <f t="shared" si="99"/>
        <v>0</v>
      </c>
    </row>
    <row r="47" spans="2:183" x14ac:dyDescent="0.25">
      <c r="B47">
        <v>24664</v>
      </c>
      <c r="C47">
        <f t="shared" si="11"/>
        <v>3</v>
      </c>
      <c r="D47">
        <v>7</v>
      </c>
      <c r="E47">
        <v>46</v>
      </c>
      <c r="F47">
        <f t="shared" si="12"/>
        <v>7</v>
      </c>
      <c r="G47">
        <f t="shared" si="103"/>
        <v>0</v>
      </c>
      <c r="H47">
        <f t="shared" si="103"/>
        <v>0</v>
      </c>
      <c r="I47">
        <f t="shared" si="103"/>
        <v>0</v>
      </c>
      <c r="J47">
        <f t="shared" si="103"/>
        <v>46</v>
      </c>
      <c r="K47">
        <f t="shared" si="103"/>
        <v>0</v>
      </c>
      <c r="L47">
        <f t="shared" si="103"/>
        <v>0</v>
      </c>
      <c r="M47">
        <f t="shared" si="103"/>
        <v>0</v>
      </c>
      <c r="N47">
        <f t="shared" si="103"/>
        <v>0</v>
      </c>
      <c r="O47">
        <f t="shared" si="103"/>
        <v>0</v>
      </c>
      <c r="P47">
        <f t="shared" si="103"/>
        <v>0</v>
      </c>
      <c r="Q47">
        <f t="shared" si="103"/>
        <v>0</v>
      </c>
      <c r="R47">
        <f t="shared" si="103"/>
        <v>0</v>
      </c>
      <c r="S47">
        <f t="shared" si="103"/>
        <v>0</v>
      </c>
      <c r="T47">
        <f t="shared" si="103"/>
        <v>0</v>
      </c>
      <c r="U47">
        <f t="shared" si="103"/>
        <v>0</v>
      </c>
      <c r="V47">
        <f t="shared" ref="V47:AD62" si="104">IF($C47=V$3,$E47,0)</f>
        <v>0</v>
      </c>
      <c r="W47">
        <f t="shared" si="104"/>
        <v>0</v>
      </c>
      <c r="X47">
        <f t="shared" si="104"/>
        <v>0</v>
      </c>
      <c r="Y47">
        <f t="shared" si="104"/>
        <v>0</v>
      </c>
      <c r="Z47">
        <f t="shared" si="104"/>
        <v>0</v>
      </c>
      <c r="AA47">
        <f t="shared" si="104"/>
        <v>0</v>
      </c>
      <c r="AB47">
        <f t="shared" si="104"/>
        <v>0</v>
      </c>
      <c r="AC47">
        <f t="shared" si="104"/>
        <v>0</v>
      </c>
      <c r="AD47">
        <f t="shared" si="104"/>
        <v>0</v>
      </c>
      <c r="AE47">
        <v>3</v>
      </c>
      <c r="AF47">
        <v>0</v>
      </c>
      <c r="AG47">
        <v>1</v>
      </c>
      <c r="AH47">
        <f t="shared" si="14"/>
        <v>0</v>
      </c>
      <c r="AI47">
        <f>IF(AF47=1,D47,0)</f>
        <v>0</v>
      </c>
      <c r="AJ47">
        <f>IF(AF47=0,D47,0)</f>
        <v>7</v>
      </c>
      <c r="AK47">
        <v>67</v>
      </c>
      <c r="AL47">
        <f t="shared" si="15"/>
        <v>1</v>
      </c>
      <c r="AM47">
        <f t="shared" si="16"/>
        <v>0</v>
      </c>
      <c r="AN47">
        <f t="shared" si="17"/>
        <v>5.7227979274611398</v>
      </c>
      <c r="AO47">
        <f t="shared" si="18"/>
        <v>9.7031054696180448</v>
      </c>
      <c r="AP47">
        <f t="shared" si="19"/>
        <v>1.7424903853042344</v>
      </c>
      <c r="BD47" s="3">
        <f t="shared" si="20"/>
        <v>67</v>
      </c>
      <c r="BE47">
        <f>COUNTIF(G$4:G$723,"="&amp;$BD47)</f>
        <v>0</v>
      </c>
      <c r="BF47">
        <f>COUNTIF(H$4:H$723,"="&amp;$BD47)</f>
        <v>0</v>
      </c>
      <c r="BG47">
        <f>COUNTIF(I$4:I$723,"="&amp;$BD47)</f>
        <v>1</v>
      </c>
      <c r="BH47">
        <f>COUNTIF(J$4:J$723,"="&amp;$BD47)</f>
        <v>0</v>
      </c>
      <c r="BI47">
        <f>COUNTIF(K$4:K$723,"="&amp;$BD47)</f>
        <v>0</v>
      </c>
      <c r="BJ47">
        <f>COUNTIF(L$4:L$723,"="&amp;$BD47)</f>
        <v>0</v>
      </c>
      <c r="BK47">
        <f>COUNTIF(M$4:M$723,"="&amp;$BD47)</f>
        <v>0</v>
      </c>
      <c r="BL47">
        <f>COUNTIF(N$4:N$723,"="&amp;$BD47)</f>
        <v>0</v>
      </c>
      <c r="BM47">
        <f>COUNTIF(O$4:O$723,"="&amp;$BD47)</f>
        <v>0</v>
      </c>
      <c r="BN47">
        <f>COUNTIF(P$4:P$723,"="&amp;$BD47)</f>
        <v>0</v>
      </c>
      <c r="BO47">
        <f>COUNTIF(Q$4:Q$723,"="&amp;$BD47)</f>
        <v>0</v>
      </c>
      <c r="BP47">
        <f>COUNTIF(R$4:R$723,"="&amp;$BD47)</f>
        <v>0</v>
      </c>
      <c r="BQ47">
        <f>COUNTIF(S$4:S$723,"="&amp;$BD47)</f>
        <v>0</v>
      </c>
      <c r="BR47">
        <f>COUNTIF(T$4:T$723,"="&amp;$BD47)</f>
        <v>0</v>
      </c>
      <c r="BS47">
        <f>COUNTIF(U$4:U$723,"="&amp;$BD47)</f>
        <v>0</v>
      </c>
      <c r="BT47">
        <f>COUNTIF(V$4:V$723,"="&amp;$BD47)</f>
        <v>0</v>
      </c>
      <c r="BU47">
        <f>COUNTIF(W$4:W$723,"="&amp;$BD47)</f>
        <v>0</v>
      </c>
      <c r="BV47">
        <f>COUNTIF(X$4:X$723,"="&amp;$BD47)</f>
        <v>0</v>
      </c>
      <c r="BW47">
        <f>COUNTIF(Y$4:Y$723,"="&amp;$BD47)</f>
        <v>0</v>
      </c>
      <c r="BX47">
        <f>COUNTIF(Z$4:Z$723,"="&amp;$BD47)</f>
        <v>0</v>
      </c>
      <c r="BY47">
        <f>COUNTIF(AA$4:AA$723,"="&amp;$BD47)</f>
        <v>0</v>
      </c>
      <c r="BZ47">
        <f>COUNTIF(AB$4:AB$723,"="&amp;$BD47)</f>
        <v>0</v>
      </c>
      <c r="CA47">
        <f>COUNTIF(AC$4:AC$723,"="&amp;$BD47)</f>
        <v>0</v>
      </c>
      <c r="CB47">
        <f>COUNTIF(AD$4:AD$723,"="&amp;$BD47)</f>
        <v>0</v>
      </c>
      <c r="CC47">
        <f t="shared" si="21"/>
        <v>1</v>
      </c>
      <c r="CD47" s="3">
        <f t="shared" si="22"/>
        <v>67</v>
      </c>
      <c r="CE47" s="2">
        <f t="shared" si="23"/>
        <v>0</v>
      </c>
      <c r="CF47" s="2">
        <f t="shared" si="24"/>
        <v>0</v>
      </c>
      <c r="CG47" s="2">
        <f t="shared" si="25"/>
        <v>1</v>
      </c>
      <c r="CH47" s="2">
        <f t="shared" si="26"/>
        <v>0</v>
      </c>
      <c r="CI47" s="2">
        <f t="shared" si="27"/>
        <v>0</v>
      </c>
      <c r="CJ47" s="2">
        <f t="shared" si="28"/>
        <v>0</v>
      </c>
      <c r="CK47" s="2">
        <f t="shared" si="29"/>
        <v>0</v>
      </c>
      <c r="CL47" s="2">
        <f t="shared" si="30"/>
        <v>0</v>
      </c>
      <c r="CM47" s="2">
        <f t="shared" si="31"/>
        <v>0</v>
      </c>
      <c r="CN47" s="2">
        <f t="shared" si="32"/>
        <v>0</v>
      </c>
      <c r="CO47" s="2">
        <f t="shared" si="33"/>
        <v>0</v>
      </c>
      <c r="CP47" s="2">
        <f t="shared" si="34"/>
        <v>0</v>
      </c>
      <c r="CQ47" s="2">
        <f t="shared" si="35"/>
        <v>0</v>
      </c>
      <c r="CR47" s="2">
        <f t="shared" si="36"/>
        <v>0</v>
      </c>
      <c r="CS47" s="2">
        <f t="shared" si="37"/>
        <v>0</v>
      </c>
      <c r="CT47" s="2">
        <f t="shared" si="38"/>
        <v>0</v>
      </c>
      <c r="CU47" s="2">
        <f t="shared" si="39"/>
        <v>0</v>
      </c>
      <c r="CV47" s="2">
        <f t="shared" si="40"/>
        <v>0</v>
      </c>
      <c r="CW47" s="2">
        <f t="shared" si="41"/>
        <v>0</v>
      </c>
      <c r="CX47" s="2">
        <f t="shared" si="42"/>
        <v>0</v>
      </c>
      <c r="CY47" s="2">
        <f t="shared" si="43"/>
        <v>0</v>
      </c>
      <c r="CZ47" s="2">
        <f t="shared" si="44"/>
        <v>0</v>
      </c>
      <c r="DA47" s="2">
        <f t="shared" si="45"/>
        <v>0</v>
      </c>
      <c r="DB47" s="2">
        <f t="shared" si="46"/>
        <v>0</v>
      </c>
      <c r="DC47" s="2">
        <f t="shared" si="47"/>
        <v>1</v>
      </c>
      <c r="DD47" s="3">
        <f t="shared" si="48"/>
        <v>67</v>
      </c>
      <c r="DE47">
        <f t="shared" si="49"/>
        <v>0</v>
      </c>
      <c r="DF47">
        <f t="shared" si="50"/>
        <v>0</v>
      </c>
      <c r="DG47">
        <f t="shared" si="51"/>
        <v>1</v>
      </c>
      <c r="DH47">
        <f t="shared" si="52"/>
        <v>0</v>
      </c>
      <c r="DI47">
        <f t="shared" si="53"/>
        <v>0</v>
      </c>
      <c r="DJ47">
        <f t="shared" si="54"/>
        <v>0</v>
      </c>
      <c r="DK47">
        <f t="shared" si="55"/>
        <v>0</v>
      </c>
      <c r="DL47">
        <f t="shared" si="56"/>
        <v>0</v>
      </c>
      <c r="DM47">
        <f t="shared" si="57"/>
        <v>0</v>
      </c>
      <c r="DN47">
        <f t="shared" si="58"/>
        <v>0</v>
      </c>
      <c r="DO47">
        <f t="shared" si="59"/>
        <v>0</v>
      </c>
      <c r="DP47">
        <f t="shared" si="60"/>
        <v>0</v>
      </c>
      <c r="DQ47">
        <f t="shared" si="61"/>
        <v>0</v>
      </c>
      <c r="DR47">
        <f t="shared" si="62"/>
        <v>0</v>
      </c>
      <c r="DS47">
        <f t="shared" si="63"/>
        <v>0</v>
      </c>
      <c r="DT47">
        <f t="shared" si="64"/>
        <v>0</v>
      </c>
      <c r="DU47">
        <f t="shared" si="65"/>
        <v>0</v>
      </c>
      <c r="DV47">
        <f t="shared" si="66"/>
        <v>0</v>
      </c>
      <c r="DW47">
        <f t="shared" si="67"/>
        <v>0</v>
      </c>
      <c r="DX47">
        <f t="shared" si="68"/>
        <v>0</v>
      </c>
      <c r="DY47">
        <f t="shared" si="69"/>
        <v>0</v>
      </c>
      <c r="DZ47">
        <f t="shared" si="70"/>
        <v>0</v>
      </c>
      <c r="EA47">
        <f t="shared" si="71"/>
        <v>0</v>
      </c>
      <c r="EB47">
        <f t="shared" si="72"/>
        <v>0</v>
      </c>
      <c r="EC47" s="3">
        <f t="shared" si="73"/>
        <v>67</v>
      </c>
      <c r="ED47">
        <f t="shared" si="74"/>
        <v>0</v>
      </c>
      <c r="EE47">
        <f t="shared" si="75"/>
        <v>0</v>
      </c>
      <c r="EF47">
        <f t="shared" si="76"/>
        <v>0</v>
      </c>
      <c r="EG47">
        <f t="shared" si="77"/>
        <v>0</v>
      </c>
      <c r="EH47">
        <f t="shared" si="78"/>
        <v>0</v>
      </c>
      <c r="EI47">
        <f t="shared" si="79"/>
        <v>0</v>
      </c>
      <c r="EJ47">
        <f t="shared" si="80"/>
        <v>0</v>
      </c>
      <c r="EK47">
        <f t="shared" si="81"/>
        <v>0</v>
      </c>
      <c r="EL47">
        <f t="shared" si="82"/>
        <v>0</v>
      </c>
      <c r="EM47">
        <f t="shared" si="83"/>
        <v>0</v>
      </c>
      <c r="EN47">
        <f t="shared" si="84"/>
        <v>0</v>
      </c>
      <c r="EO47">
        <f t="shared" si="85"/>
        <v>0</v>
      </c>
      <c r="EP47">
        <f t="shared" si="86"/>
        <v>0</v>
      </c>
      <c r="EQ47">
        <f t="shared" si="87"/>
        <v>0</v>
      </c>
      <c r="ER47">
        <f t="shared" si="88"/>
        <v>0</v>
      </c>
      <c r="ES47">
        <f t="shared" si="89"/>
        <v>0</v>
      </c>
      <c r="ET47">
        <f t="shared" si="90"/>
        <v>0</v>
      </c>
      <c r="EU47">
        <f t="shared" si="91"/>
        <v>0</v>
      </c>
      <c r="EV47">
        <f t="shared" si="92"/>
        <v>0</v>
      </c>
      <c r="EW47">
        <f t="shared" si="93"/>
        <v>0</v>
      </c>
      <c r="EX47">
        <f t="shared" si="94"/>
        <v>0</v>
      </c>
      <c r="EY47">
        <f t="shared" si="95"/>
        <v>0</v>
      </c>
      <c r="EZ47">
        <f t="shared" si="96"/>
        <v>0</v>
      </c>
      <c r="FA47">
        <f t="shared" si="97"/>
        <v>0</v>
      </c>
      <c r="FB47" s="3">
        <f t="shared" si="98"/>
        <v>67</v>
      </c>
      <c r="GA47">
        <f t="shared" si="99"/>
        <v>0</v>
      </c>
    </row>
    <row r="48" spans="2:183" x14ac:dyDescent="0.25">
      <c r="B48">
        <v>20696</v>
      </c>
      <c r="C48">
        <f t="shared" si="11"/>
        <v>8</v>
      </c>
      <c r="D48">
        <v>7</v>
      </c>
      <c r="E48">
        <v>47</v>
      </c>
      <c r="F48">
        <f t="shared" si="12"/>
        <v>7</v>
      </c>
      <c r="G48">
        <f t="shared" ref="G48:V63" si="105">IF($C48=G$3,$E48,0)</f>
        <v>0</v>
      </c>
      <c r="H48">
        <f t="shared" si="105"/>
        <v>0</v>
      </c>
      <c r="I48">
        <f t="shared" si="105"/>
        <v>0</v>
      </c>
      <c r="J48">
        <f t="shared" si="105"/>
        <v>0</v>
      </c>
      <c r="K48">
        <f t="shared" si="105"/>
        <v>0</v>
      </c>
      <c r="L48">
        <f t="shared" si="105"/>
        <v>0</v>
      </c>
      <c r="M48">
        <f t="shared" si="105"/>
        <v>0</v>
      </c>
      <c r="N48">
        <f t="shared" si="105"/>
        <v>0</v>
      </c>
      <c r="O48">
        <f t="shared" si="105"/>
        <v>47</v>
      </c>
      <c r="P48">
        <f t="shared" si="105"/>
        <v>0</v>
      </c>
      <c r="Q48">
        <f t="shared" si="105"/>
        <v>0</v>
      </c>
      <c r="R48">
        <f t="shared" si="105"/>
        <v>0</v>
      </c>
      <c r="S48">
        <f t="shared" si="105"/>
        <v>0</v>
      </c>
      <c r="T48">
        <f t="shared" si="105"/>
        <v>0</v>
      </c>
      <c r="U48">
        <f t="shared" si="105"/>
        <v>0</v>
      </c>
      <c r="V48">
        <f t="shared" si="105"/>
        <v>0</v>
      </c>
      <c r="W48">
        <f t="shared" si="104"/>
        <v>0</v>
      </c>
      <c r="X48">
        <f t="shared" si="104"/>
        <v>0</v>
      </c>
      <c r="Y48">
        <f t="shared" si="104"/>
        <v>0</v>
      </c>
      <c r="Z48">
        <f t="shared" si="104"/>
        <v>0</v>
      </c>
      <c r="AA48">
        <f t="shared" si="104"/>
        <v>0</v>
      </c>
      <c r="AB48">
        <f t="shared" si="104"/>
        <v>0</v>
      </c>
      <c r="AC48">
        <f t="shared" si="104"/>
        <v>0</v>
      </c>
      <c r="AD48">
        <f t="shared" si="104"/>
        <v>0</v>
      </c>
      <c r="AE48">
        <v>6</v>
      </c>
      <c r="AF48">
        <v>0</v>
      </c>
      <c r="AG48">
        <v>0</v>
      </c>
      <c r="AH48">
        <f t="shared" si="14"/>
        <v>0</v>
      </c>
      <c r="AI48">
        <f>IF(AF48=1,D48,0)</f>
        <v>0</v>
      </c>
      <c r="AJ48">
        <f>IF(AF48=0,D48,0)</f>
        <v>7</v>
      </c>
      <c r="AK48">
        <v>68</v>
      </c>
      <c r="AL48">
        <f t="shared" si="15"/>
        <v>1</v>
      </c>
      <c r="AM48">
        <f t="shared" si="16"/>
        <v>5</v>
      </c>
      <c r="AN48">
        <f t="shared" si="17"/>
        <v>5.7227979274611398</v>
      </c>
      <c r="AO48">
        <f t="shared" si="18"/>
        <v>9.7031054696180448</v>
      </c>
      <c r="AP48">
        <f t="shared" si="19"/>
        <v>1.7424903853042344</v>
      </c>
      <c r="BD48" s="3">
        <f t="shared" si="20"/>
        <v>68</v>
      </c>
      <c r="BE48">
        <f>COUNTIF(G$4:G$723,"="&amp;$BD48)</f>
        <v>0</v>
      </c>
      <c r="BF48">
        <f>COUNTIF(H$4:H$723,"="&amp;$BD48)</f>
        <v>0</v>
      </c>
      <c r="BG48">
        <f>COUNTIF(I$4:I$723,"="&amp;$BD48)</f>
        <v>0</v>
      </c>
      <c r="BH48">
        <f>COUNTIF(J$4:J$723,"="&amp;$BD48)</f>
        <v>1</v>
      </c>
      <c r="BI48">
        <f>COUNTIF(K$4:K$723,"="&amp;$BD48)</f>
        <v>0</v>
      </c>
      <c r="BJ48">
        <f>COUNTIF(L$4:L$723,"="&amp;$BD48)</f>
        <v>0</v>
      </c>
      <c r="BK48">
        <f>COUNTIF(M$4:M$723,"="&amp;$BD48)</f>
        <v>0</v>
      </c>
      <c r="BL48">
        <f>COUNTIF(N$4:N$723,"="&amp;$BD48)</f>
        <v>0</v>
      </c>
      <c r="BM48">
        <f>COUNTIF(O$4:O$723,"="&amp;$BD48)</f>
        <v>0</v>
      </c>
      <c r="BN48">
        <f>COUNTIF(P$4:P$723,"="&amp;$BD48)</f>
        <v>0</v>
      </c>
      <c r="BO48">
        <f>COUNTIF(Q$4:Q$723,"="&amp;$BD48)</f>
        <v>0</v>
      </c>
      <c r="BP48">
        <f>COUNTIF(R$4:R$723,"="&amp;$BD48)</f>
        <v>0</v>
      </c>
      <c r="BQ48">
        <f>COUNTIF(S$4:S$723,"="&amp;$BD48)</f>
        <v>0</v>
      </c>
      <c r="BR48">
        <f>COUNTIF(T$4:T$723,"="&amp;$BD48)</f>
        <v>0</v>
      </c>
      <c r="BS48">
        <f>COUNTIF(U$4:U$723,"="&amp;$BD48)</f>
        <v>0</v>
      </c>
      <c r="BT48">
        <f>COUNTIF(V$4:V$723,"="&amp;$BD48)</f>
        <v>0</v>
      </c>
      <c r="BU48">
        <f>COUNTIF(W$4:W$723,"="&amp;$BD48)</f>
        <v>0</v>
      </c>
      <c r="BV48">
        <f>COUNTIF(X$4:X$723,"="&amp;$BD48)</f>
        <v>0</v>
      </c>
      <c r="BW48">
        <f>COUNTIF(Y$4:Y$723,"="&amp;$BD48)</f>
        <v>0</v>
      </c>
      <c r="BX48">
        <f>COUNTIF(Z$4:Z$723,"="&amp;$BD48)</f>
        <v>0</v>
      </c>
      <c r="BY48">
        <f>COUNTIF(AA$4:AA$723,"="&amp;$BD48)</f>
        <v>0</v>
      </c>
      <c r="BZ48">
        <f>COUNTIF(AB$4:AB$723,"="&amp;$BD48)</f>
        <v>0</v>
      </c>
      <c r="CA48">
        <f>COUNTIF(AC$4:AC$723,"="&amp;$BD48)</f>
        <v>0</v>
      </c>
      <c r="CB48">
        <f>COUNTIF(AD$4:AD$723,"="&amp;$BD48)</f>
        <v>0</v>
      </c>
      <c r="CC48">
        <f t="shared" si="21"/>
        <v>1</v>
      </c>
      <c r="CD48" s="3">
        <f t="shared" si="22"/>
        <v>68</v>
      </c>
      <c r="CE48" s="2">
        <f t="shared" si="23"/>
        <v>0</v>
      </c>
      <c r="CF48" s="2">
        <f t="shared" si="24"/>
        <v>0</v>
      </c>
      <c r="CG48" s="2">
        <f t="shared" si="25"/>
        <v>0</v>
      </c>
      <c r="CH48" s="2">
        <f t="shared" si="26"/>
        <v>22</v>
      </c>
      <c r="CI48" s="2">
        <f t="shared" si="27"/>
        <v>0</v>
      </c>
      <c r="CJ48" s="2">
        <f t="shared" si="28"/>
        <v>0</v>
      </c>
      <c r="CK48" s="2">
        <f t="shared" si="29"/>
        <v>0</v>
      </c>
      <c r="CL48" s="2">
        <f t="shared" si="30"/>
        <v>0</v>
      </c>
      <c r="CM48" s="2">
        <f t="shared" si="31"/>
        <v>0</v>
      </c>
      <c r="CN48" s="2">
        <f t="shared" si="32"/>
        <v>0</v>
      </c>
      <c r="CO48" s="2">
        <f t="shared" si="33"/>
        <v>0</v>
      </c>
      <c r="CP48" s="2">
        <f t="shared" si="34"/>
        <v>0</v>
      </c>
      <c r="CQ48" s="2">
        <f t="shared" si="35"/>
        <v>0</v>
      </c>
      <c r="CR48" s="2">
        <f t="shared" si="36"/>
        <v>0</v>
      </c>
      <c r="CS48" s="2">
        <f t="shared" si="37"/>
        <v>0</v>
      </c>
      <c r="CT48" s="2">
        <f t="shared" si="38"/>
        <v>0</v>
      </c>
      <c r="CU48" s="2">
        <f t="shared" si="39"/>
        <v>0</v>
      </c>
      <c r="CV48" s="2">
        <f t="shared" si="40"/>
        <v>0</v>
      </c>
      <c r="CW48" s="2">
        <f t="shared" si="41"/>
        <v>0</v>
      </c>
      <c r="CX48" s="2">
        <f t="shared" si="42"/>
        <v>0</v>
      </c>
      <c r="CY48" s="2">
        <f t="shared" si="43"/>
        <v>0</v>
      </c>
      <c r="CZ48" s="2">
        <f t="shared" si="44"/>
        <v>0</v>
      </c>
      <c r="DA48" s="2">
        <f t="shared" si="45"/>
        <v>0</v>
      </c>
      <c r="DB48" s="2">
        <f t="shared" si="46"/>
        <v>0</v>
      </c>
      <c r="DC48" s="2">
        <f t="shared" si="47"/>
        <v>22</v>
      </c>
      <c r="DD48" s="3">
        <f t="shared" si="48"/>
        <v>68</v>
      </c>
      <c r="DE48">
        <f t="shared" si="49"/>
        <v>0</v>
      </c>
      <c r="DF48">
        <f t="shared" si="50"/>
        <v>0</v>
      </c>
      <c r="DG48">
        <f t="shared" si="51"/>
        <v>0</v>
      </c>
      <c r="DH48">
        <f t="shared" si="52"/>
        <v>22</v>
      </c>
      <c r="DI48">
        <f t="shared" si="53"/>
        <v>0</v>
      </c>
      <c r="DJ48">
        <f t="shared" si="54"/>
        <v>0</v>
      </c>
      <c r="DK48">
        <f t="shared" si="55"/>
        <v>0</v>
      </c>
      <c r="DL48">
        <f t="shared" si="56"/>
        <v>0</v>
      </c>
      <c r="DM48">
        <f t="shared" si="57"/>
        <v>0</v>
      </c>
      <c r="DN48">
        <f t="shared" si="58"/>
        <v>0</v>
      </c>
      <c r="DO48">
        <f t="shared" si="59"/>
        <v>0</v>
      </c>
      <c r="DP48">
        <f t="shared" si="60"/>
        <v>0</v>
      </c>
      <c r="DQ48">
        <f t="shared" si="61"/>
        <v>0</v>
      </c>
      <c r="DR48">
        <f t="shared" si="62"/>
        <v>0</v>
      </c>
      <c r="DS48">
        <f t="shared" si="63"/>
        <v>0</v>
      </c>
      <c r="DT48">
        <f t="shared" si="64"/>
        <v>0</v>
      </c>
      <c r="DU48">
        <f t="shared" si="65"/>
        <v>0</v>
      </c>
      <c r="DV48">
        <f t="shared" si="66"/>
        <v>0</v>
      </c>
      <c r="DW48">
        <f t="shared" si="67"/>
        <v>0</v>
      </c>
      <c r="DX48">
        <f t="shared" si="68"/>
        <v>0</v>
      </c>
      <c r="DY48">
        <f t="shared" si="69"/>
        <v>0</v>
      </c>
      <c r="DZ48">
        <f t="shared" si="70"/>
        <v>0</v>
      </c>
      <c r="EA48">
        <f t="shared" si="71"/>
        <v>0</v>
      </c>
      <c r="EB48">
        <f t="shared" si="72"/>
        <v>0</v>
      </c>
      <c r="EC48" s="3">
        <f t="shared" si="73"/>
        <v>68</v>
      </c>
      <c r="ED48">
        <f t="shared" si="74"/>
        <v>0</v>
      </c>
      <c r="EE48">
        <f t="shared" si="75"/>
        <v>0</v>
      </c>
      <c r="EF48">
        <f t="shared" si="76"/>
        <v>0</v>
      </c>
      <c r="EG48">
        <f t="shared" si="77"/>
        <v>0</v>
      </c>
      <c r="EH48">
        <f t="shared" si="78"/>
        <v>0</v>
      </c>
      <c r="EI48">
        <f t="shared" si="79"/>
        <v>0</v>
      </c>
      <c r="EJ48">
        <f t="shared" si="80"/>
        <v>0</v>
      </c>
      <c r="EK48">
        <f t="shared" si="81"/>
        <v>0</v>
      </c>
      <c r="EL48">
        <f t="shared" si="82"/>
        <v>0</v>
      </c>
      <c r="EM48">
        <f t="shared" si="83"/>
        <v>0</v>
      </c>
      <c r="EN48">
        <f t="shared" si="84"/>
        <v>0</v>
      </c>
      <c r="EO48">
        <f t="shared" si="85"/>
        <v>0</v>
      </c>
      <c r="EP48">
        <f t="shared" si="86"/>
        <v>0</v>
      </c>
      <c r="EQ48">
        <f t="shared" si="87"/>
        <v>0</v>
      </c>
      <c r="ER48">
        <f t="shared" si="88"/>
        <v>0</v>
      </c>
      <c r="ES48">
        <f t="shared" si="89"/>
        <v>0</v>
      </c>
      <c r="ET48">
        <f t="shared" si="90"/>
        <v>0</v>
      </c>
      <c r="EU48">
        <f t="shared" si="91"/>
        <v>0</v>
      </c>
      <c r="EV48">
        <f t="shared" si="92"/>
        <v>0</v>
      </c>
      <c r="EW48">
        <f t="shared" si="93"/>
        <v>0</v>
      </c>
      <c r="EX48">
        <f t="shared" si="94"/>
        <v>0</v>
      </c>
      <c r="EY48">
        <f t="shared" si="95"/>
        <v>0</v>
      </c>
      <c r="EZ48">
        <f t="shared" si="96"/>
        <v>0</v>
      </c>
      <c r="FA48">
        <f t="shared" si="97"/>
        <v>0</v>
      </c>
      <c r="FB48" s="3">
        <f t="shared" si="98"/>
        <v>68</v>
      </c>
      <c r="GA48">
        <f t="shared" si="99"/>
        <v>0</v>
      </c>
    </row>
    <row r="49" spans="2:184" x14ac:dyDescent="0.25">
      <c r="B49">
        <v>39730</v>
      </c>
      <c r="C49">
        <f t="shared" si="11"/>
        <v>14</v>
      </c>
      <c r="D49">
        <v>12</v>
      </c>
      <c r="E49">
        <v>47</v>
      </c>
      <c r="F49">
        <f t="shared" si="12"/>
        <v>12</v>
      </c>
      <c r="G49">
        <f t="shared" si="105"/>
        <v>0</v>
      </c>
      <c r="H49">
        <f t="shared" si="105"/>
        <v>0</v>
      </c>
      <c r="I49">
        <f t="shared" si="105"/>
        <v>0</v>
      </c>
      <c r="J49">
        <f t="shared" si="105"/>
        <v>0</v>
      </c>
      <c r="K49">
        <f t="shared" si="105"/>
        <v>0</v>
      </c>
      <c r="L49">
        <f t="shared" si="105"/>
        <v>0</v>
      </c>
      <c r="M49">
        <f t="shared" si="105"/>
        <v>0</v>
      </c>
      <c r="N49">
        <f t="shared" si="105"/>
        <v>0</v>
      </c>
      <c r="O49">
        <f t="shared" si="105"/>
        <v>0</v>
      </c>
      <c r="P49">
        <f t="shared" si="105"/>
        <v>0</v>
      </c>
      <c r="Q49">
        <f t="shared" si="105"/>
        <v>0</v>
      </c>
      <c r="R49">
        <f t="shared" si="105"/>
        <v>0</v>
      </c>
      <c r="S49">
        <f t="shared" si="105"/>
        <v>0</v>
      </c>
      <c r="T49">
        <f t="shared" si="105"/>
        <v>0</v>
      </c>
      <c r="U49">
        <f t="shared" si="105"/>
        <v>47</v>
      </c>
      <c r="V49">
        <f t="shared" si="105"/>
        <v>0</v>
      </c>
      <c r="W49">
        <f t="shared" si="104"/>
        <v>0</v>
      </c>
      <c r="X49">
        <f t="shared" si="104"/>
        <v>0</v>
      </c>
      <c r="Y49">
        <f t="shared" si="104"/>
        <v>0</v>
      </c>
      <c r="Z49">
        <f t="shared" si="104"/>
        <v>0</v>
      </c>
      <c r="AA49">
        <f t="shared" si="104"/>
        <v>0</v>
      </c>
      <c r="AB49">
        <f t="shared" si="104"/>
        <v>0</v>
      </c>
      <c r="AC49">
        <f t="shared" si="104"/>
        <v>0</v>
      </c>
      <c r="AD49">
        <f t="shared" si="104"/>
        <v>0</v>
      </c>
      <c r="AE49">
        <v>2</v>
      </c>
      <c r="AF49">
        <v>0</v>
      </c>
      <c r="AG49">
        <v>0</v>
      </c>
      <c r="AH49">
        <f t="shared" si="14"/>
        <v>0</v>
      </c>
      <c r="AI49">
        <f>IF(AF49=1,D49,0)</f>
        <v>0</v>
      </c>
      <c r="AJ49">
        <f>IF(AF49=0,D49,0)</f>
        <v>12</v>
      </c>
      <c r="AK49">
        <v>69</v>
      </c>
      <c r="AL49">
        <f t="shared" si="15"/>
        <v>2</v>
      </c>
      <c r="AM49">
        <f t="shared" si="16"/>
        <v>12</v>
      </c>
      <c r="AN49">
        <f t="shared" si="17"/>
        <v>5.7227979274611398</v>
      </c>
      <c r="AO49">
        <f t="shared" si="18"/>
        <v>9.7031054696180448</v>
      </c>
      <c r="AP49">
        <f t="shared" si="19"/>
        <v>1.7424903853042344</v>
      </c>
      <c r="BD49" s="3">
        <f t="shared" si="20"/>
        <v>69</v>
      </c>
      <c r="BE49">
        <f>COUNTIF(G$4:G$723,"="&amp;$BD49)</f>
        <v>0</v>
      </c>
      <c r="BF49">
        <f>COUNTIF(H$4:H$723,"="&amp;$BD49)</f>
        <v>0</v>
      </c>
      <c r="BG49">
        <f>COUNTIF(I$4:I$723,"="&amp;$BD49)</f>
        <v>0</v>
      </c>
      <c r="BH49">
        <f>COUNTIF(J$4:J$723,"="&amp;$BD49)</f>
        <v>0</v>
      </c>
      <c r="BI49">
        <f>COUNTIF(K$4:K$723,"="&amp;$BD49)</f>
        <v>0</v>
      </c>
      <c r="BJ49">
        <f>COUNTIF(L$4:L$723,"="&amp;$BD49)</f>
        <v>0</v>
      </c>
      <c r="BK49">
        <f>COUNTIF(M$4:M$723,"="&amp;$BD49)</f>
        <v>0</v>
      </c>
      <c r="BL49">
        <f>COUNTIF(N$4:N$723,"="&amp;$BD49)</f>
        <v>1</v>
      </c>
      <c r="BM49">
        <f>COUNTIF(O$4:O$723,"="&amp;$BD49)</f>
        <v>0</v>
      </c>
      <c r="BN49">
        <f>COUNTIF(P$4:P$723,"="&amp;$BD49)</f>
        <v>0</v>
      </c>
      <c r="BO49">
        <f>COUNTIF(Q$4:Q$723,"="&amp;$BD49)</f>
        <v>0</v>
      </c>
      <c r="BP49">
        <f>COUNTIF(R$4:R$723,"="&amp;$BD49)</f>
        <v>0</v>
      </c>
      <c r="BQ49">
        <f>COUNTIF(S$4:S$723,"="&amp;$BD49)</f>
        <v>0</v>
      </c>
      <c r="BR49">
        <f>COUNTIF(T$4:T$723,"="&amp;$BD49)</f>
        <v>0</v>
      </c>
      <c r="BS49">
        <f>COUNTIF(U$4:U$723,"="&amp;$BD49)</f>
        <v>1</v>
      </c>
      <c r="BT49">
        <f>COUNTIF(V$4:V$723,"="&amp;$BD49)</f>
        <v>0</v>
      </c>
      <c r="BU49">
        <f>COUNTIF(W$4:W$723,"="&amp;$BD49)</f>
        <v>0</v>
      </c>
      <c r="BV49">
        <f>COUNTIF(X$4:X$723,"="&amp;$BD49)</f>
        <v>0</v>
      </c>
      <c r="BW49">
        <f>COUNTIF(Y$4:Y$723,"="&amp;$BD49)</f>
        <v>0</v>
      </c>
      <c r="BX49">
        <f>COUNTIF(Z$4:Z$723,"="&amp;$BD49)</f>
        <v>0</v>
      </c>
      <c r="BY49">
        <f>COUNTIF(AA$4:AA$723,"="&amp;$BD49)</f>
        <v>0</v>
      </c>
      <c r="BZ49">
        <f>COUNTIF(AB$4:AB$723,"="&amp;$BD49)</f>
        <v>0</v>
      </c>
      <c r="CA49">
        <f>COUNTIF(AC$4:AC$723,"="&amp;$BD49)</f>
        <v>0</v>
      </c>
      <c r="CB49">
        <f>COUNTIF(AD$4:AD$723,"="&amp;$BD49)</f>
        <v>0</v>
      </c>
      <c r="CC49">
        <f t="shared" si="21"/>
        <v>2</v>
      </c>
      <c r="CD49" s="3">
        <f t="shared" si="22"/>
        <v>69</v>
      </c>
      <c r="CE49" s="2">
        <f t="shared" si="23"/>
        <v>0</v>
      </c>
      <c r="CF49" s="2">
        <f t="shared" si="24"/>
        <v>0</v>
      </c>
      <c r="CG49" s="2">
        <f t="shared" si="25"/>
        <v>0</v>
      </c>
      <c r="CH49" s="2">
        <f t="shared" si="26"/>
        <v>0</v>
      </c>
      <c r="CI49" s="2">
        <f t="shared" si="27"/>
        <v>0</v>
      </c>
      <c r="CJ49" s="2">
        <f t="shared" si="28"/>
        <v>0</v>
      </c>
      <c r="CK49" s="2">
        <f t="shared" si="29"/>
        <v>0</v>
      </c>
      <c r="CL49" s="2">
        <f t="shared" si="30"/>
        <v>19</v>
      </c>
      <c r="CM49" s="2">
        <f t="shared" si="31"/>
        <v>0</v>
      </c>
      <c r="CN49" s="2">
        <f t="shared" si="32"/>
        <v>0</v>
      </c>
      <c r="CO49" s="2">
        <f t="shared" si="33"/>
        <v>0</v>
      </c>
      <c r="CP49" s="2">
        <f t="shared" si="34"/>
        <v>0</v>
      </c>
      <c r="CQ49" s="2">
        <f t="shared" si="35"/>
        <v>0</v>
      </c>
      <c r="CR49" s="2">
        <f t="shared" si="36"/>
        <v>0</v>
      </c>
      <c r="CS49" s="2">
        <f t="shared" si="37"/>
        <v>19</v>
      </c>
      <c r="CT49" s="2">
        <f t="shared" si="38"/>
        <v>0</v>
      </c>
      <c r="CU49" s="2">
        <f t="shared" si="39"/>
        <v>0</v>
      </c>
      <c r="CV49" s="2">
        <f t="shared" si="40"/>
        <v>0</v>
      </c>
      <c r="CW49" s="2">
        <f t="shared" si="41"/>
        <v>0</v>
      </c>
      <c r="CX49" s="2">
        <f t="shared" si="42"/>
        <v>0</v>
      </c>
      <c r="CY49" s="2">
        <f t="shared" si="43"/>
        <v>0</v>
      </c>
      <c r="CZ49" s="2">
        <f t="shared" si="44"/>
        <v>0</v>
      </c>
      <c r="DA49" s="2">
        <f t="shared" si="45"/>
        <v>0</v>
      </c>
      <c r="DB49" s="2">
        <f t="shared" si="46"/>
        <v>0</v>
      </c>
      <c r="DC49" s="2">
        <f t="shared" si="47"/>
        <v>38</v>
      </c>
      <c r="DD49" s="3">
        <f t="shared" si="48"/>
        <v>69</v>
      </c>
      <c r="DE49">
        <f t="shared" si="49"/>
        <v>0</v>
      </c>
      <c r="DF49">
        <f t="shared" si="50"/>
        <v>0</v>
      </c>
      <c r="DG49">
        <f t="shared" si="51"/>
        <v>0</v>
      </c>
      <c r="DH49">
        <f t="shared" si="52"/>
        <v>0</v>
      </c>
      <c r="DI49">
        <f t="shared" si="53"/>
        <v>0</v>
      </c>
      <c r="DJ49">
        <f t="shared" si="54"/>
        <v>0</v>
      </c>
      <c r="DK49">
        <f t="shared" si="55"/>
        <v>0</v>
      </c>
      <c r="DL49">
        <f t="shared" si="56"/>
        <v>19</v>
      </c>
      <c r="DM49">
        <f t="shared" si="57"/>
        <v>0</v>
      </c>
      <c r="DN49">
        <f t="shared" si="58"/>
        <v>0</v>
      </c>
      <c r="DO49">
        <f t="shared" si="59"/>
        <v>0</v>
      </c>
      <c r="DP49">
        <f t="shared" si="60"/>
        <v>0</v>
      </c>
      <c r="DQ49">
        <f t="shared" si="61"/>
        <v>0</v>
      </c>
      <c r="DR49">
        <f t="shared" si="62"/>
        <v>0</v>
      </c>
      <c r="DS49">
        <f t="shared" si="63"/>
        <v>19</v>
      </c>
      <c r="DT49">
        <f t="shared" si="64"/>
        <v>0</v>
      </c>
      <c r="DU49">
        <f t="shared" si="65"/>
        <v>0</v>
      </c>
      <c r="DV49">
        <f t="shared" si="66"/>
        <v>0</v>
      </c>
      <c r="DW49">
        <f t="shared" si="67"/>
        <v>0</v>
      </c>
      <c r="DX49">
        <f t="shared" si="68"/>
        <v>0</v>
      </c>
      <c r="DY49">
        <f t="shared" si="69"/>
        <v>0</v>
      </c>
      <c r="DZ49">
        <f t="shared" si="70"/>
        <v>0</v>
      </c>
      <c r="EA49">
        <f t="shared" si="71"/>
        <v>0</v>
      </c>
      <c r="EB49">
        <f t="shared" si="72"/>
        <v>0</v>
      </c>
      <c r="EC49" s="3">
        <f t="shared" si="73"/>
        <v>69</v>
      </c>
      <c r="ED49">
        <f t="shared" si="74"/>
        <v>0</v>
      </c>
      <c r="EE49">
        <f t="shared" si="75"/>
        <v>0</v>
      </c>
      <c r="EF49">
        <f t="shared" si="76"/>
        <v>0</v>
      </c>
      <c r="EG49">
        <f t="shared" si="77"/>
        <v>0</v>
      </c>
      <c r="EH49">
        <f t="shared" si="78"/>
        <v>0</v>
      </c>
      <c r="EI49">
        <f t="shared" si="79"/>
        <v>0</v>
      </c>
      <c r="EJ49">
        <f t="shared" si="80"/>
        <v>0</v>
      </c>
      <c r="EK49">
        <f t="shared" si="81"/>
        <v>19</v>
      </c>
      <c r="EL49">
        <f t="shared" si="82"/>
        <v>0</v>
      </c>
      <c r="EM49">
        <f t="shared" si="83"/>
        <v>0</v>
      </c>
      <c r="EN49">
        <f t="shared" si="84"/>
        <v>0</v>
      </c>
      <c r="EO49">
        <f t="shared" si="85"/>
        <v>0</v>
      </c>
      <c r="EP49">
        <f t="shared" si="86"/>
        <v>0</v>
      </c>
      <c r="EQ49">
        <f t="shared" si="87"/>
        <v>0</v>
      </c>
      <c r="ER49">
        <f t="shared" si="88"/>
        <v>19</v>
      </c>
      <c r="ES49">
        <f t="shared" si="89"/>
        <v>0</v>
      </c>
      <c r="ET49">
        <f t="shared" si="90"/>
        <v>0</v>
      </c>
      <c r="EU49">
        <f t="shared" si="91"/>
        <v>0</v>
      </c>
      <c r="EV49">
        <f t="shared" si="92"/>
        <v>0</v>
      </c>
      <c r="EW49">
        <f t="shared" si="93"/>
        <v>0</v>
      </c>
      <c r="EX49">
        <f t="shared" si="94"/>
        <v>0</v>
      </c>
      <c r="EY49">
        <f t="shared" si="95"/>
        <v>0</v>
      </c>
      <c r="EZ49">
        <f t="shared" si="96"/>
        <v>0</v>
      </c>
      <c r="FA49">
        <f t="shared" si="97"/>
        <v>0</v>
      </c>
      <c r="FB49" s="3">
        <f t="shared" si="98"/>
        <v>69</v>
      </c>
      <c r="GA49">
        <f t="shared" si="99"/>
        <v>38</v>
      </c>
    </row>
    <row r="50" spans="2:184" x14ac:dyDescent="0.25">
      <c r="B50">
        <v>42309</v>
      </c>
      <c r="C50">
        <f t="shared" si="11"/>
        <v>9</v>
      </c>
      <c r="D50">
        <v>43</v>
      </c>
      <c r="E50">
        <v>47</v>
      </c>
      <c r="F50">
        <f t="shared" si="12"/>
        <v>43</v>
      </c>
      <c r="G50">
        <f t="shared" si="105"/>
        <v>0</v>
      </c>
      <c r="H50">
        <f t="shared" si="105"/>
        <v>0</v>
      </c>
      <c r="I50">
        <f t="shared" si="105"/>
        <v>0</v>
      </c>
      <c r="J50">
        <f t="shared" si="105"/>
        <v>0</v>
      </c>
      <c r="K50">
        <f t="shared" si="105"/>
        <v>0</v>
      </c>
      <c r="L50">
        <f t="shared" si="105"/>
        <v>0</v>
      </c>
      <c r="M50">
        <f t="shared" si="105"/>
        <v>0</v>
      </c>
      <c r="N50">
        <f t="shared" si="105"/>
        <v>0</v>
      </c>
      <c r="O50">
        <f t="shared" si="105"/>
        <v>0</v>
      </c>
      <c r="P50">
        <f t="shared" si="105"/>
        <v>47</v>
      </c>
      <c r="Q50">
        <f t="shared" si="105"/>
        <v>0</v>
      </c>
      <c r="R50">
        <f t="shared" si="105"/>
        <v>0</v>
      </c>
      <c r="S50">
        <f t="shared" si="105"/>
        <v>0</v>
      </c>
      <c r="T50">
        <f t="shared" si="105"/>
        <v>0</v>
      </c>
      <c r="U50">
        <f t="shared" si="105"/>
        <v>0</v>
      </c>
      <c r="V50">
        <f t="shared" si="105"/>
        <v>0</v>
      </c>
      <c r="W50">
        <f t="shared" si="104"/>
        <v>0</v>
      </c>
      <c r="X50">
        <f t="shared" si="104"/>
        <v>0</v>
      </c>
      <c r="Y50">
        <f t="shared" si="104"/>
        <v>0</v>
      </c>
      <c r="Z50">
        <f t="shared" si="104"/>
        <v>0</v>
      </c>
      <c r="AA50">
        <f t="shared" si="104"/>
        <v>0</v>
      </c>
      <c r="AB50">
        <f t="shared" si="104"/>
        <v>0</v>
      </c>
      <c r="AC50">
        <f t="shared" si="104"/>
        <v>0</v>
      </c>
      <c r="AD50">
        <f t="shared" si="104"/>
        <v>0</v>
      </c>
      <c r="AE50">
        <v>5</v>
      </c>
      <c r="AF50">
        <v>0</v>
      </c>
      <c r="AG50">
        <v>0</v>
      </c>
      <c r="AH50">
        <f t="shared" si="14"/>
        <v>0</v>
      </c>
      <c r="AI50">
        <f>IF(AF50=1,D50,0)</f>
        <v>0</v>
      </c>
      <c r="AJ50">
        <f>IF(AF50=0,D50,0)</f>
        <v>43</v>
      </c>
      <c r="AK50">
        <v>70</v>
      </c>
      <c r="AL50">
        <f t="shared" si="15"/>
        <v>1</v>
      </c>
      <c r="AM50">
        <f t="shared" si="16"/>
        <v>6</v>
      </c>
      <c r="AN50">
        <f t="shared" si="17"/>
        <v>5.7227979274611398</v>
      </c>
      <c r="AO50">
        <f t="shared" si="18"/>
        <v>9.7031054696180448</v>
      </c>
      <c r="AP50">
        <f t="shared" si="19"/>
        <v>1.7424903853042344</v>
      </c>
      <c r="BD50" s="3">
        <f t="shared" si="20"/>
        <v>70</v>
      </c>
      <c r="BE50">
        <f>COUNTIF(G$4:G$723,"="&amp;$BD50)</f>
        <v>0</v>
      </c>
      <c r="BF50">
        <f>COUNTIF(H$4:H$723,"="&amp;$BD50)</f>
        <v>0</v>
      </c>
      <c r="BG50">
        <f>COUNTIF(I$4:I$723,"="&amp;$BD50)</f>
        <v>0</v>
      </c>
      <c r="BH50">
        <f>COUNTIF(J$4:J$723,"="&amp;$BD50)</f>
        <v>1</v>
      </c>
      <c r="BI50">
        <f>COUNTIF(K$4:K$723,"="&amp;$BD50)</f>
        <v>0</v>
      </c>
      <c r="BJ50">
        <f>COUNTIF(L$4:L$723,"="&amp;$BD50)</f>
        <v>0</v>
      </c>
      <c r="BK50">
        <f>COUNTIF(M$4:M$723,"="&amp;$BD50)</f>
        <v>0</v>
      </c>
      <c r="BL50">
        <f>COUNTIF(N$4:N$723,"="&amp;$BD50)</f>
        <v>0</v>
      </c>
      <c r="BM50">
        <f>COUNTIF(O$4:O$723,"="&amp;$BD50)</f>
        <v>0</v>
      </c>
      <c r="BN50">
        <f>COUNTIF(P$4:P$723,"="&amp;$BD50)</f>
        <v>0</v>
      </c>
      <c r="BO50">
        <f>COUNTIF(Q$4:Q$723,"="&amp;$BD50)</f>
        <v>0</v>
      </c>
      <c r="BP50">
        <f>COUNTIF(R$4:R$723,"="&amp;$BD50)</f>
        <v>0</v>
      </c>
      <c r="BQ50">
        <f>COUNTIF(S$4:S$723,"="&amp;$BD50)</f>
        <v>0</v>
      </c>
      <c r="BR50">
        <f>COUNTIF(T$4:T$723,"="&amp;$BD50)</f>
        <v>0</v>
      </c>
      <c r="BS50">
        <f>COUNTIF(U$4:U$723,"="&amp;$BD50)</f>
        <v>0</v>
      </c>
      <c r="BT50">
        <f>COUNTIF(V$4:V$723,"="&amp;$BD50)</f>
        <v>0</v>
      </c>
      <c r="BU50">
        <f>COUNTIF(W$4:W$723,"="&amp;$BD50)</f>
        <v>0</v>
      </c>
      <c r="BV50">
        <f>COUNTIF(X$4:X$723,"="&amp;$BD50)</f>
        <v>0</v>
      </c>
      <c r="BW50">
        <f>COUNTIF(Y$4:Y$723,"="&amp;$BD50)</f>
        <v>0</v>
      </c>
      <c r="BX50">
        <f>COUNTIF(Z$4:Z$723,"="&amp;$BD50)</f>
        <v>0</v>
      </c>
      <c r="BY50">
        <f>COUNTIF(AA$4:AA$723,"="&amp;$BD50)</f>
        <v>0</v>
      </c>
      <c r="BZ50">
        <f>COUNTIF(AB$4:AB$723,"="&amp;$BD50)</f>
        <v>0</v>
      </c>
      <c r="CA50">
        <f>COUNTIF(AC$4:AC$723,"="&amp;$BD50)</f>
        <v>0</v>
      </c>
      <c r="CB50">
        <f>COUNTIF(AD$4:AD$723,"="&amp;$BD50)</f>
        <v>0</v>
      </c>
      <c r="CC50">
        <f t="shared" si="21"/>
        <v>1</v>
      </c>
      <c r="CD50" s="3">
        <f t="shared" si="22"/>
        <v>70</v>
      </c>
      <c r="CE50" s="2">
        <f t="shared" si="23"/>
        <v>0</v>
      </c>
      <c r="CF50" s="2">
        <f t="shared" si="24"/>
        <v>0</v>
      </c>
      <c r="CG50" s="2">
        <f t="shared" si="25"/>
        <v>0</v>
      </c>
      <c r="CH50" s="2">
        <f t="shared" si="26"/>
        <v>18</v>
      </c>
      <c r="CI50" s="2">
        <f t="shared" si="27"/>
        <v>0</v>
      </c>
      <c r="CJ50" s="2">
        <f t="shared" si="28"/>
        <v>0</v>
      </c>
      <c r="CK50" s="2">
        <f t="shared" si="29"/>
        <v>0</v>
      </c>
      <c r="CL50" s="2">
        <f t="shared" si="30"/>
        <v>0</v>
      </c>
      <c r="CM50" s="2">
        <f t="shared" si="31"/>
        <v>0</v>
      </c>
      <c r="CN50" s="2">
        <f t="shared" si="32"/>
        <v>0</v>
      </c>
      <c r="CO50" s="2">
        <f t="shared" si="33"/>
        <v>0</v>
      </c>
      <c r="CP50" s="2">
        <f t="shared" si="34"/>
        <v>0</v>
      </c>
      <c r="CQ50" s="2">
        <f t="shared" si="35"/>
        <v>0</v>
      </c>
      <c r="CR50" s="2">
        <f t="shared" si="36"/>
        <v>0</v>
      </c>
      <c r="CS50" s="2">
        <f t="shared" si="37"/>
        <v>0</v>
      </c>
      <c r="CT50" s="2">
        <f t="shared" si="38"/>
        <v>0</v>
      </c>
      <c r="CU50" s="2">
        <f t="shared" si="39"/>
        <v>0</v>
      </c>
      <c r="CV50" s="2">
        <f t="shared" si="40"/>
        <v>0</v>
      </c>
      <c r="CW50" s="2">
        <f t="shared" si="41"/>
        <v>0</v>
      </c>
      <c r="CX50" s="2">
        <f t="shared" si="42"/>
        <v>0</v>
      </c>
      <c r="CY50" s="2">
        <f t="shared" si="43"/>
        <v>0</v>
      </c>
      <c r="CZ50" s="2">
        <f t="shared" si="44"/>
        <v>0</v>
      </c>
      <c r="DA50" s="2">
        <f t="shared" si="45"/>
        <v>0</v>
      </c>
      <c r="DB50" s="2">
        <f t="shared" si="46"/>
        <v>0</v>
      </c>
      <c r="DC50" s="2">
        <f t="shared" si="47"/>
        <v>18</v>
      </c>
      <c r="DD50" s="3">
        <f t="shared" si="48"/>
        <v>70</v>
      </c>
      <c r="DE50">
        <f t="shared" si="49"/>
        <v>0</v>
      </c>
      <c r="DF50">
        <f t="shared" si="50"/>
        <v>0</v>
      </c>
      <c r="DG50">
        <f t="shared" si="51"/>
        <v>0</v>
      </c>
      <c r="DH50">
        <f t="shared" si="52"/>
        <v>18</v>
      </c>
      <c r="DI50">
        <f t="shared" si="53"/>
        <v>0</v>
      </c>
      <c r="DJ50">
        <f t="shared" si="54"/>
        <v>0</v>
      </c>
      <c r="DK50">
        <f t="shared" si="55"/>
        <v>0</v>
      </c>
      <c r="DL50">
        <f t="shared" si="56"/>
        <v>0</v>
      </c>
      <c r="DM50">
        <f t="shared" si="57"/>
        <v>0</v>
      </c>
      <c r="DN50">
        <f t="shared" si="58"/>
        <v>0</v>
      </c>
      <c r="DO50">
        <f t="shared" si="59"/>
        <v>0</v>
      </c>
      <c r="DP50">
        <f t="shared" si="60"/>
        <v>0</v>
      </c>
      <c r="DQ50">
        <f t="shared" si="61"/>
        <v>0</v>
      </c>
      <c r="DR50">
        <f t="shared" si="62"/>
        <v>0</v>
      </c>
      <c r="DS50">
        <f t="shared" si="63"/>
        <v>0</v>
      </c>
      <c r="DT50">
        <f t="shared" si="64"/>
        <v>0</v>
      </c>
      <c r="DU50">
        <f t="shared" si="65"/>
        <v>0</v>
      </c>
      <c r="DV50">
        <f t="shared" si="66"/>
        <v>0</v>
      </c>
      <c r="DW50">
        <f t="shared" si="67"/>
        <v>0</v>
      </c>
      <c r="DX50">
        <f t="shared" si="68"/>
        <v>0</v>
      </c>
      <c r="DY50">
        <f t="shared" si="69"/>
        <v>0</v>
      </c>
      <c r="DZ50">
        <f t="shared" si="70"/>
        <v>0</v>
      </c>
      <c r="EA50">
        <f t="shared" si="71"/>
        <v>0</v>
      </c>
      <c r="EB50">
        <f t="shared" si="72"/>
        <v>0</v>
      </c>
      <c r="EC50" s="3">
        <f t="shared" si="73"/>
        <v>70</v>
      </c>
      <c r="ED50">
        <f t="shared" si="74"/>
        <v>0</v>
      </c>
      <c r="EE50">
        <f t="shared" si="75"/>
        <v>0</v>
      </c>
      <c r="EF50">
        <f t="shared" si="76"/>
        <v>0</v>
      </c>
      <c r="EG50">
        <f t="shared" si="77"/>
        <v>0</v>
      </c>
      <c r="EH50">
        <f t="shared" si="78"/>
        <v>0</v>
      </c>
      <c r="EI50">
        <f t="shared" si="79"/>
        <v>0</v>
      </c>
      <c r="EJ50">
        <f t="shared" si="80"/>
        <v>0</v>
      </c>
      <c r="EK50">
        <f t="shared" si="81"/>
        <v>0</v>
      </c>
      <c r="EL50">
        <f t="shared" si="82"/>
        <v>0</v>
      </c>
      <c r="EM50">
        <f t="shared" si="83"/>
        <v>0</v>
      </c>
      <c r="EN50">
        <f t="shared" si="84"/>
        <v>0</v>
      </c>
      <c r="EO50">
        <f t="shared" si="85"/>
        <v>0</v>
      </c>
      <c r="EP50">
        <f t="shared" si="86"/>
        <v>0</v>
      </c>
      <c r="EQ50">
        <f t="shared" si="87"/>
        <v>0</v>
      </c>
      <c r="ER50">
        <f t="shared" si="88"/>
        <v>0</v>
      </c>
      <c r="ES50">
        <f t="shared" si="89"/>
        <v>0</v>
      </c>
      <c r="ET50">
        <f t="shared" si="90"/>
        <v>0</v>
      </c>
      <c r="EU50">
        <f t="shared" si="91"/>
        <v>0</v>
      </c>
      <c r="EV50">
        <f t="shared" si="92"/>
        <v>0</v>
      </c>
      <c r="EW50">
        <f t="shared" si="93"/>
        <v>0</v>
      </c>
      <c r="EX50">
        <f t="shared" si="94"/>
        <v>0</v>
      </c>
      <c r="EY50">
        <f t="shared" si="95"/>
        <v>0</v>
      </c>
      <c r="EZ50">
        <f t="shared" si="96"/>
        <v>0</v>
      </c>
      <c r="FA50">
        <f t="shared" si="97"/>
        <v>0</v>
      </c>
      <c r="FB50" s="3">
        <f t="shared" si="98"/>
        <v>70</v>
      </c>
      <c r="GA50">
        <f t="shared" si="99"/>
        <v>0</v>
      </c>
    </row>
    <row r="51" spans="2:184" x14ac:dyDescent="0.25">
      <c r="B51">
        <v>45895</v>
      </c>
      <c r="C51">
        <f t="shared" si="11"/>
        <v>20</v>
      </c>
      <c r="D51">
        <v>12</v>
      </c>
      <c r="E51">
        <v>49</v>
      </c>
      <c r="F51">
        <f t="shared" si="12"/>
        <v>12</v>
      </c>
      <c r="G51">
        <f t="shared" si="105"/>
        <v>0</v>
      </c>
      <c r="H51">
        <f t="shared" si="105"/>
        <v>0</v>
      </c>
      <c r="I51">
        <f t="shared" si="105"/>
        <v>0</v>
      </c>
      <c r="J51">
        <f t="shared" si="105"/>
        <v>0</v>
      </c>
      <c r="K51">
        <f t="shared" si="105"/>
        <v>0</v>
      </c>
      <c r="L51">
        <f t="shared" si="105"/>
        <v>0</v>
      </c>
      <c r="M51">
        <f t="shared" si="105"/>
        <v>0</v>
      </c>
      <c r="N51">
        <f t="shared" si="105"/>
        <v>0</v>
      </c>
      <c r="O51">
        <f t="shared" si="105"/>
        <v>0</v>
      </c>
      <c r="P51">
        <f t="shared" si="105"/>
        <v>0</v>
      </c>
      <c r="Q51">
        <f t="shared" si="105"/>
        <v>0</v>
      </c>
      <c r="R51">
        <f t="shared" si="105"/>
        <v>0</v>
      </c>
      <c r="S51">
        <f t="shared" si="105"/>
        <v>0</v>
      </c>
      <c r="T51">
        <f t="shared" si="105"/>
        <v>0</v>
      </c>
      <c r="U51">
        <f t="shared" si="105"/>
        <v>0</v>
      </c>
      <c r="V51">
        <f t="shared" si="105"/>
        <v>0</v>
      </c>
      <c r="W51">
        <f t="shared" si="104"/>
        <v>0</v>
      </c>
      <c r="X51">
        <f t="shared" si="104"/>
        <v>0</v>
      </c>
      <c r="Y51">
        <f t="shared" si="104"/>
        <v>0</v>
      </c>
      <c r="Z51">
        <f t="shared" si="104"/>
        <v>0</v>
      </c>
      <c r="AA51">
        <f t="shared" si="104"/>
        <v>49</v>
      </c>
      <c r="AB51">
        <f t="shared" si="104"/>
        <v>0</v>
      </c>
      <c r="AC51">
        <f t="shared" si="104"/>
        <v>0</v>
      </c>
      <c r="AD51">
        <f t="shared" si="104"/>
        <v>0</v>
      </c>
      <c r="AE51">
        <v>0</v>
      </c>
      <c r="AF51">
        <v>1</v>
      </c>
      <c r="AG51">
        <v>1</v>
      </c>
      <c r="AH51">
        <f t="shared" si="14"/>
        <v>1</v>
      </c>
      <c r="AI51">
        <f>IF(AF51=1,D51,0)</f>
        <v>12</v>
      </c>
      <c r="AJ51">
        <f>IF(AF51=0,D51,0)</f>
        <v>0</v>
      </c>
      <c r="AK51">
        <v>71</v>
      </c>
      <c r="AL51">
        <f t="shared" si="15"/>
        <v>2</v>
      </c>
      <c r="AM51">
        <f t="shared" si="16"/>
        <v>4</v>
      </c>
      <c r="AN51">
        <f t="shared" si="17"/>
        <v>5.7227979274611398</v>
      </c>
      <c r="AO51">
        <f t="shared" si="18"/>
        <v>9.7031054696180448</v>
      </c>
      <c r="AP51">
        <f t="shared" si="19"/>
        <v>1.7424903853042344</v>
      </c>
      <c r="BD51" s="3">
        <f t="shared" si="20"/>
        <v>71</v>
      </c>
      <c r="BE51">
        <f>COUNTIF(G$4:G$723,"="&amp;$BD51)</f>
        <v>0</v>
      </c>
      <c r="BF51">
        <f>COUNTIF(H$4:H$723,"="&amp;$BD51)</f>
        <v>0</v>
      </c>
      <c r="BG51">
        <f>COUNTIF(I$4:I$723,"="&amp;$BD51)</f>
        <v>1</v>
      </c>
      <c r="BH51">
        <f>COUNTIF(J$4:J$723,"="&amp;$BD51)</f>
        <v>0</v>
      </c>
      <c r="BI51">
        <f>COUNTIF(K$4:K$723,"="&amp;$BD51)</f>
        <v>0</v>
      </c>
      <c r="BJ51">
        <f>COUNTIF(L$4:L$723,"="&amp;$BD51)</f>
        <v>0</v>
      </c>
      <c r="BK51">
        <f>COUNTIF(M$4:M$723,"="&amp;$BD51)</f>
        <v>0</v>
      </c>
      <c r="BL51">
        <f>COUNTIF(N$4:N$723,"="&amp;$BD51)</f>
        <v>0</v>
      </c>
      <c r="BM51">
        <f>COUNTIF(O$4:O$723,"="&amp;$BD51)</f>
        <v>0</v>
      </c>
      <c r="BN51">
        <f>COUNTIF(P$4:P$723,"="&amp;$BD51)</f>
        <v>0</v>
      </c>
      <c r="BO51">
        <f>COUNTIF(Q$4:Q$723,"="&amp;$BD51)</f>
        <v>0</v>
      </c>
      <c r="BP51">
        <f>COUNTIF(R$4:R$723,"="&amp;$BD51)</f>
        <v>0</v>
      </c>
      <c r="BQ51">
        <f>COUNTIF(S$4:S$723,"="&amp;$BD51)</f>
        <v>0</v>
      </c>
      <c r="BR51">
        <f>COUNTIF(T$4:T$723,"="&amp;$BD51)</f>
        <v>0</v>
      </c>
      <c r="BS51">
        <f>COUNTIF(U$4:U$723,"="&amp;$BD51)</f>
        <v>0</v>
      </c>
      <c r="BT51">
        <f>COUNTIF(V$4:V$723,"="&amp;$BD51)</f>
        <v>0</v>
      </c>
      <c r="BU51">
        <f>COUNTIF(W$4:W$723,"="&amp;$BD51)</f>
        <v>0</v>
      </c>
      <c r="BV51">
        <f>COUNTIF(X$4:X$723,"="&amp;$BD51)</f>
        <v>0</v>
      </c>
      <c r="BW51">
        <f>COUNTIF(Y$4:Y$723,"="&amp;$BD51)</f>
        <v>1</v>
      </c>
      <c r="BX51">
        <f>COUNTIF(Z$4:Z$723,"="&amp;$BD51)</f>
        <v>0</v>
      </c>
      <c r="BY51">
        <f>COUNTIF(AA$4:AA$723,"="&amp;$BD51)</f>
        <v>0</v>
      </c>
      <c r="BZ51">
        <f>COUNTIF(AB$4:AB$723,"="&amp;$BD51)</f>
        <v>0</v>
      </c>
      <c r="CA51">
        <f>COUNTIF(AC$4:AC$723,"="&amp;$BD51)</f>
        <v>0</v>
      </c>
      <c r="CB51">
        <f>COUNTIF(AD$4:AD$723,"="&amp;$BD51)</f>
        <v>0</v>
      </c>
      <c r="CC51">
        <f t="shared" si="21"/>
        <v>2</v>
      </c>
      <c r="CD51" s="3">
        <f t="shared" si="22"/>
        <v>71</v>
      </c>
      <c r="CE51" s="2">
        <f t="shared" si="23"/>
        <v>0</v>
      </c>
      <c r="CF51" s="2">
        <f t="shared" si="24"/>
        <v>0</v>
      </c>
      <c r="CG51" s="2">
        <f t="shared" si="25"/>
        <v>42</v>
      </c>
      <c r="CH51" s="2">
        <f t="shared" si="26"/>
        <v>0</v>
      </c>
      <c r="CI51" s="2">
        <f t="shared" si="27"/>
        <v>0</v>
      </c>
      <c r="CJ51" s="2">
        <f t="shared" si="28"/>
        <v>0</v>
      </c>
      <c r="CK51" s="2">
        <f t="shared" si="29"/>
        <v>0</v>
      </c>
      <c r="CL51" s="2">
        <f t="shared" si="30"/>
        <v>0</v>
      </c>
      <c r="CM51" s="2">
        <f t="shared" si="31"/>
        <v>0</v>
      </c>
      <c r="CN51" s="2">
        <f t="shared" si="32"/>
        <v>0</v>
      </c>
      <c r="CO51" s="2">
        <f t="shared" si="33"/>
        <v>0</v>
      </c>
      <c r="CP51" s="2">
        <f t="shared" si="34"/>
        <v>0</v>
      </c>
      <c r="CQ51" s="2">
        <f t="shared" si="35"/>
        <v>0</v>
      </c>
      <c r="CR51" s="2">
        <f t="shared" si="36"/>
        <v>0</v>
      </c>
      <c r="CS51" s="2">
        <f t="shared" si="37"/>
        <v>0</v>
      </c>
      <c r="CT51" s="2">
        <f t="shared" si="38"/>
        <v>0</v>
      </c>
      <c r="CU51" s="2">
        <f t="shared" si="39"/>
        <v>0</v>
      </c>
      <c r="CV51" s="2">
        <f t="shared" si="40"/>
        <v>0</v>
      </c>
      <c r="CW51" s="2">
        <f t="shared" si="41"/>
        <v>42</v>
      </c>
      <c r="CX51" s="2">
        <f t="shared" si="42"/>
        <v>0</v>
      </c>
      <c r="CY51" s="2">
        <f t="shared" si="43"/>
        <v>0</v>
      </c>
      <c r="CZ51" s="2">
        <f t="shared" si="44"/>
        <v>0</v>
      </c>
      <c r="DA51" s="2">
        <f t="shared" si="45"/>
        <v>0</v>
      </c>
      <c r="DB51" s="2">
        <f t="shared" si="46"/>
        <v>0</v>
      </c>
      <c r="DC51" s="2">
        <f t="shared" si="47"/>
        <v>84</v>
      </c>
      <c r="DD51" s="3">
        <f t="shared" si="48"/>
        <v>71</v>
      </c>
      <c r="DE51">
        <f t="shared" si="49"/>
        <v>0</v>
      </c>
      <c r="DF51">
        <f t="shared" si="50"/>
        <v>0</v>
      </c>
      <c r="DG51">
        <f t="shared" si="51"/>
        <v>42</v>
      </c>
      <c r="DH51">
        <f t="shared" si="52"/>
        <v>0</v>
      </c>
      <c r="DI51">
        <f t="shared" si="53"/>
        <v>0</v>
      </c>
      <c r="DJ51">
        <f t="shared" si="54"/>
        <v>0</v>
      </c>
      <c r="DK51">
        <f t="shared" si="55"/>
        <v>0</v>
      </c>
      <c r="DL51">
        <f t="shared" si="56"/>
        <v>0</v>
      </c>
      <c r="DM51">
        <f t="shared" si="57"/>
        <v>0</v>
      </c>
      <c r="DN51">
        <f t="shared" si="58"/>
        <v>0</v>
      </c>
      <c r="DO51">
        <f t="shared" si="59"/>
        <v>0</v>
      </c>
      <c r="DP51">
        <f t="shared" si="60"/>
        <v>0</v>
      </c>
      <c r="DQ51">
        <f t="shared" si="61"/>
        <v>0</v>
      </c>
      <c r="DR51">
        <f t="shared" si="62"/>
        <v>0</v>
      </c>
      <c r="DS51">
        <f t="shared" si="63"/>
        <v>0</v>
      </c>
      <c r="DT51">
        <f t="shared" si="64"/>
        <v>0</v>
      </c>
      <c r="DU51">
        <f t="shared" si="65"/>
        <v>0</v>
      </c>
      <c r="DV51">
        <f t="shared" si="66"/>
        <v>0</v>
      </c>
      <c r="DW51">
        <f t="shared" si="67"/>
        <v>42</v>
      </c>
      <c r="DX51">
        <f t="shared" si="68"/>
        <v>0</v>
      </c>
      <c r="DY51">
        <f t="shared" si="69"/>
        <v>0</v>
      </c>
      <c r="DZ51">
        <f t="shared" si="70"/>
        <v>0</v>
      </c>
      <c r="EA51">
        <f t="shared" si="71"/>
        <v>0</v>
      </c>
      <c r="EB51">
        <f t="shared" si="72"/>
        <v>0</v>
      </c>
      <c r="EC51" s="3">
        <f t="shared" si="73"/>
        <v>71</v>
      </c>
      <c r="ED51">
        <f t="shared" si="74"/>
        <v>0</v>
      </c>
      <c r="EE51">
        <f t="shared" si="75"/>
        <v>0</v>
      </c>
      <c r="EF51">
        <f t="shared" si="76"/>
        <v>42</v>
      </c>
      <c r="EG51">
        <f t="shared" si="77"/>
        <v>0</v>
      </c>
      <c r="EH51">
        <f t="shared" si="78"/>
        <v>0</v>
      </c>
      <c r="EI51">
        <f t="shared" si="79"/>
        <v>0</v>
      </c>
      <c r="EJ51">
        <f t="shared" si="80"/>
        <v>0</v>
      </c>
      <c r="EK51">
        <f t="shared" si="81"/>
        <v>0</v>
      </c>
      <c r="EL51">
        <f t="shared" si="82"/>
        <v>0</v>
      </c>
      <c r="EM51">
        <f t="shared" si="83"/>
        <v>0</v>
      </c>
      <c r="EN51">
        <f t="shared" si="84"/>
        <v>0</v>
      </c>
      <c r="EO51">
        <f t="shared" si="85"/>
        <v>0</v>
      </c>
      <c r="EP51">
        <f t="shared" si="86"/>
        <v>0</v>
      </c>
      <c r="EQ51">
        <f t="shared" si="87"/>
        <v>0</v>
      </c>
      <c r="ER51">
        <f t="shared" si="88"/>
        <v>0</v>
      </c>
      <c r="ES51">
        <f t="shared" si="89"/>
        <v>0</v>
      </c>
      <c r="ET51">
        <f t="shared" si="90"/>
        <v>0</v>
      </c>
      <c r="EU51">
        <f t="shared" si="91"/>
        <v>0</v>
      </c>
      <c r="EV51">
        <f t="shared" si="92"/>
        <v>42</v>
      </c>
      <c r="EW51">
        <f t="shared" si="93"/>
        <v>0</v>
      </c>
      <c r="EX51">
        <f t="shared" si="94"/>
        <v>0</v>
      </c>
      <c r="EY51">
        <f t="shared" si="95"/>
        <v>0</v>
      </c>
      <c r="EZ51">
        <f t="shared" si="96"/>
        <v>0</v>
      </c>
      <c r="FA51">
        <f t="shared" si="97"/>
        <v>0</v>
      </c>
      <c r="FB51" s="3">
        <f t="shared" si="98"/>
        <v>71</v>
      </c>
      <c r="GA51">
        <f t="shared" si="99"/>
        <v>84</v>
      </c>
    </row>
    <row r="52" spans="2:184" x14ac:dyDescent="0.25">
      <c r="B52">
        <v>27529</v>
      </c>
      <c r="C52">
        <f t="shared" si="11"/>
        <v>2</v>
      </c>
      <c r="D52">
        <v>12</v>
      </c>
      <c r="E52">
        <v>50</v>
      </c>
      <c r="F52">
        <f t="shared" si="12"/>
        <v>12</v>
      </c>
      <c r="G52">
        <f t="shared" si="105"/>
        <v>0</v>
      </c>
      <c r="H52">
        <f t="shared" si="105"/>
        <v>0</v>
      </c>
      <c r="I52">
        <f t="shared" si="105"/>
        <v>50</v>
      </c>
      <c r="J52">
        <f t="shared" si="105"/>
        <v>0</v>
      </c>
      <c r="K52">
        <f t="shared" si="105"/>
        <v>0</v>
      </c>
      <c r="L52">
        <f t="shared" si="105"/>
        <v>0</v>
      </c>
      <c r="M52">
        <f t="shared" si="105"/>
        <v>0</v>
      </c>
      <c r="N52">
        <f t="shared" si="105"/>
        <v>0</v>
      </c>
      <c r="O52">
        <f t="shared" si="105"/>
        <v>0</v>
      </c>
      <c r="P52">
        <f t="shared" si="105"/>
        <v>0</v>
      </c>
      <c r="Q52">
        <f t="shared" si="105"/>
        <v>0</v>
      </c>
      <c r="R52">
        <f t="shared" si="105"/>
        <v>0</v>
      </c>
      <c r="S52">
        <f t="shared" si="105"/>
        <v>0</v>
      </c>
      <c r="T52">
        <f t="shared" si="105"/>
        <v>0</v>
      </c>
      <c r="U52">
        <f t="shared" si="105"/>
        <v>0</v>
      </c>
      <c r="V52">
        <f t="shared" si="105"/>
        <v>0</v>
      </c>
      <c r="W52">
        <f t="shared" si="104"/>
        <v>0</v>
      </c>
      <c r="X52">
        <f t="shared" si="104"/>
        <v>0</v>
      </c>
      <c r="Y52">
        <f t="shared" si="104"/>
        <v>0</v>
      </c>
      <c r="Z52">
        <f t="shared" si="104"/>
        <v>0</v>
      </c>
      <c r="AA52">
        <f t="shared" si="104"/>
        <v>0</v>
      </c>
      <c r="AB52">
        <f t="shared" si="104"/>
        <v>0</v>
      </c>
      <c r="AC52">
        <f t="shared" si="104"/>
        <v>0</v>
      </c>
      <c r="AD52">
        <f t="shared" si="104"/>
        <v>0</v>
      </c>
      <c r="AE52">
        <v>4</v>
      </c>
      <c r="AF52">
        <v>0</v>
      </c>
      <c r="AG52">
        <v>0</v>
      </c>
      <c r="AH52">
        <f t="shared" si="14"/>
        <v>0</v>
      </c>
      <c r="AI52">
        <f>IF(AF52=1,D52,0)</f>
        <v>0</v>
      </c>
      <c r="AJ52">
        <f>IF(AF52=0,D52,0)</f>
        <v>12</v>
      </c>
      <c r="AK52">
        <v>72</v>
      </c>
      <c r="AL52">
        <f t="shared" si="15"/>
        <v>1</v>
      </c>
      <c r="AM52">
        <f t="shared" si="16"/>
        <v>6</v>
      </c>
      <c r="AN52">
        <f t="shared" si="17"/>
        <v>5.7227979274611398</v>
      </c>
      <c r="AO52">
        <f t="shared" si="18"/>
        <v>9.7031054696180448</v>
      </c>
      <c r="AP52">
        <f t="shared" si="19"/>
        <v>1.7424903853042344</v>
      </c>
      <c r="BD52" s="3">
        <f t="shared" si="20"/>
        <v>72</v>
      </c>
      <c r="BE52">
        <f>COUNTIF(G$4:G$723,"="&amp;$BD52)</f>
        <v>0</v>
      </c>
      <c r="BF52">
        <f>COUNTIF(H$4:H$723,"="&amp;$BD52)</f>
        <v>0</v>
      </c>
      <c r="BG52">
        <f>COUNTIF(I$4:I$723,"="&amp;$BD52)</f>
        <v>0</v>
      </c>
      <c r="BH52">
        <f>COUNTIF(J$4:J$723,"="&amp;$BD52)</f>
        <v>0</v>
      </c>
      <c r="BI52">
        <f>COUNTIF(K$4:K$723,"="&amp;$BD52)</f>
        <v>0</v>
      </c>
      <c r="BJ52">
        <f>COUNTIF(L$4:L$723,"="&amp;$BD52)</f>
        <v>0</v>
      </c>
      <c r="BK52">
        <f>COUNTIF(M$4:M$723,"="&amp;$BD52)</f>
        <v>0</v>
      </c>
      <c r="BL52">
        <f>COUNTIF(N$4:N$723,"="&amp;$BD52)</f>
        <v>0</v>
      </c>
      <c r="BM52">
        <f>COUNTIF(O$4:O$723,"="&amp;$BD52)</f>
        <v>1</v>
      </c>
      <c r="BN52">
        <f>COUNTIF(P$4:P$723,"="&amp;$BD52)</f>
        <v>0</v>
      </c>
      <c r="BO52">
        <f>COUNTIF(Q$4:Q$723,"="&amp;$BD52)</f>
        <v>0</v>
      </c>
      <c r="BP52">
        <f>COUNTIF(R$4:R$723,"="&amp;$BD52)</f>
        <v>0</v>
      </c>
      <c r="BQ52">
        <f>COUNTIF(S$4:S$723,"="&amp;$BD52)</f>
        <v>0</v>
      </c>
      <c r="BR52">
        <f>COUNTIF(T$4:T$723,"="&amp;$BD52)</f>
        <v>0</v>
      </c>
      <c r="BS52">
        <f>COUNTIF(U$4:U$723,"="&amp;$BD52)</f>
        <v>0</v>
      </c>
      <c r="BT52">
        <f>COUNTIF(V$4:V$723,"="&amp;$BD52)</f>
        <v>0</v>
      </c>
      <c r="BU52">
        <f>COUNTIF(W$4:W$723,"="&amp;$BD52)</f>
        <v>0</v>
      </c>
      <c r="BV52">
        <f>COUNTIF(X$4:X$723,"="&amp;$BD52)</f>
        <v>0</v>
      </c>
      <c r="BW52">
        <f>COUNTIF(Y$4:Y$723,"="&amp;$BD52)</f>
        <v>0</v>
      </c>
      <c r="BX52">
        <f>COUNTIF(Z$4:Z$723,"="&amp;$BD52)</f>
        <v>0</v>
      </c>
      <c r="BY52">
        <f>COUNTIF(AA$4:AA$723,"="&amp;$BD52)</f>
        <v>0</v>
      </c>
      <c r="BZ52">
        <f>COUNTIF(AB$4:AB$723,"="&amp;$BD52)</f>
        <v>0</v>
      </c>
      <c r="CA52">
        <f>COUNTIF(AC$4:AC$723,"="&amp;$BD52)</f>
        <v>0</v>
      </c>
      <c r="CB52">
        <f>COUNTIF(AD$4:AD$723,"="&amp;$BD52)</f>
        <v>0</v>
      </c>
      <c r="CC52">
        <f t="shared" si="21"/>
        <v>1</v>
      </c>
      <c r="CD52" s="3">
        <f t="shared" si="22"/>
        <v>72</v>
      </c>
      <c r="CE52" s="2">
        <f t="shared" si="23"/>
        <v>0</v>
      </c>
      <c r="CF52" s="2">
        <f t="shared" si="24"/>
        <v>0</v>
      </c>
      <c r="CG52" s="2">
        <f t="shared" si="25"/>
        <v>0</v>
      </c>
      <c r="CH52" s="2">
        <f t="shared" si="26"/>
        <v>0</v>
      </c>
      <c r="CI52" s="2">
        <f t="shared" si="27"/>
        <v>0</v>
      </c>
      <c r="CJ52" s="2">
        <f t="shared" si="28"/>
        <v>0</v>
      </c>
      <c r="CK52" s="2">
        <f t="shared" si="29"/>
        <v>0</v>
      </c>
      <c r="CL52" s="2">
        <f t="shared" si="30"/>
        <v>0</v>
      </c>
      <c r="CM52" s="2">
        <f t="shared" si="31"/>
        <v>5</v>
      </c>
      <c r="CN52" s="2">
        <f t="shared" si="32"/>
        <v>0</v>
      </c>
      <c r="CO52" s="2">
        <f t="shared" si="33"/>
        <v>0</v>
      </c>
      <c r="CP52" s="2">
        <f t="shared" si="34"/>
        <v>0</v>
      </c>
      <c r="CQ52" s="2">
        <f t="shared" si="35"/>
        <v>0</v>
      </c>
      <c r="CR52" s="2">
        <f t="shared" si="36"/>
        <v>0</v>
      </c>
      <c r="CS52" s="2">
        <f t="shared" si="37"/>
        <v>0</v>
      </c>
      <c r="CT52" s="2">
        <f t="shared" si="38"/>
        <v>0</v>
      </c>
      <c r="CU52" s="2">
        <f t="shared" si="39"/>
        <v>0</v>
      </c>
      <c r="CV52" s="2">
        <f t="shared" si="40"/>
        <v>0</v>
      </c>
      <c r="CW52" s="2">
        <f t="shared" si="41"/>
        <v>0</v>
      </c>
      <c r="CX52" s="2">
        <f t="shared" si="42"/>
        <v>0</v>
      </c>
      <c r="CY52" s="2">
        <f t="shared" si="43"/>
        <v>0</v>
      </c>
      <c r="CZ52" s="2">
        <f t="shared" si="44"/>
        <v>0</v>
      </c>
      <c r="DA52" s="2">
        <f t="shared" si="45"/>
        <v>0</v>
      </c>
      <c r="DB52" s="2">
        <f t="shared" si="46"/>
        <v>0</v>
      </c>
      <c r="DC52" s="2">
        <f t="shared" si="47"/>
        <v>5</v>
      </c>
      <c r="DD52" s="3">
        <f t="shared" si="48"/>
        <v>72</v>
      </c>
      <c r="DE52">
        <f t="shared" si="49"/>
        <v>0</v>
      </c>
      <c r="DF52">
        <f t="shared" si="50"/>
        <v>0</v>
      </c>
      <c r="DG52">
        <f t="shared" si="51"/>
        <v>0</v>
      </c>
      <c r="DH52">
        <f t="shared" si="52"/>
        <v>0</v>
      </c>
      <c r="DI52">
        <f t="shared" si="53"/>
        <v>0</v>
      </c>
      <c r="DJ52">
        <f t="shared" si="54"/>
        <v>0</v>
      </c>
      <c r="DK52">
        <f t="shared" si="55"/>
        <v>0</v>
      </c>
      <c r="DL52">
        <f t="shared" si="56"/>
        <v>0</v>
      </c>
      <c r="DM52">
        <f t="shared" si="57"/>
        <v>5</v>
      </c>
      <c r="DN52">
        <f t="shared" si="58"/>
        <v>0</v>
      </c>
      <c r="DO52">
        <f t="shared" si="59"/>
        <v>0</v>
      </c>
      <c r="DP52">
        <f t="shared" si="60"/>
        <v>0</v>
      </c>
      <c r="DQ52">
        <f t="shared" si="61"/>
        <v>0</v>
      </c>
      <c r="DR52">
        <f t="shared" si="62"/>
        <v>0</v>
      </c>
      <c r="DS52">
        <f t="shared" si="63"/>
        <v>0</v>
      </c>
      <c r="DT52">
        <f t="shared" si="64"/>
        <v>0</v>
      </c>
      <c r="DU52">
        <f t="shared" si="65"/>
        <v>0</v>
      </c>
      <c r="DV52">
        <f t="shared" si="66"/>
        <v>0</v>
      </c>
      <c r="DW52">
        <f t="shared" si="67"/>
        <v>0</v>
      </c>
      <c r="DX52">
        <f t="shared" si="68"/>
        <v>0</v>
      </c>
      <c r="DY52">
        <f t="shared" si="69"/>
        <v>0</v>
      </c>
      <c r="DZ52">
        <f t="shared" si="70"/>
        <v>0</v>
      </c>
      <c r="EA52">
        <f t="shared" si="71"/>
        <v>0</v>
      </c>
      <c r="EB52">
        <f t="shared" si="72"/>
        <v>0</v>
      </c>
      <c r="EC52" s="3">
        <f t="shared" si="73"/>
        <v>72</v>
      </c>
      <c r="ED52">
        <f t="shared" si="74"/>
        <v>0</v>
      </c>
      <c r="EE52">
        <f t="shared" si="75"/>
        <v>0</v>
      </c>
      <c r="EF52">
        <f t="shared" si="76"/>
        <v>0</v>
      </c>
      <c r="EG52">
        <f t="shared" si="77"/>
        <v>0</v>
      </c>
      <c r="EH52">
        <f t="shared" si="78"/>
        <v>0</v>
      </c>
      <c r="EI52">
        <f t="shared" si="79"/>
        <v>0</v>
      </c>
      <c r="EJ52">
        <f t="shared" si="80"/>
        <v>0</v>
      </c>
      <c r="EK52">
        <f t="shared" si="81"/>
        <v>0</v>
      </c>
      <c r="EL52">
        <f t="shared" si="82"/>
        <v>0</v>
      </c>
      <c r="EM52">
        <f t="shared" si="83"/>
        <v>0</v>
      </c>
      <c r="EN52">
        <f t="shared" si="84"/>
        <v>0</v>
      </c>
      <c r="EO52">
        <f t="shared" si="85"/>
        <v>0</v>
      </c>
      <c r="EP52">
        <f t="shared" si="86"/>
        <v>0</v>
      </c>
      <c r="EQ52">
        <f t="shared" si="87"/>
        <v>0</v>
      </c>
      <c r="ER52">
        <f t="shared" si="88"/>
        <v>0</v>
      </c>
      <c r="ES52">
        <f t="shared" si="89"/>
        <v>0</v>
      </c>
      <c r="ET52">
        <f t="shared" si="90"/>
        <v>0</v>
      </c>
      <c r="EU52">
        <f t="shared" si="91"/>
        <v>0</v>
      </c>
      <c r="EV52">
        <f t="shared" si="92"/>
        <v>0</v>
      </c>
      <c r="EW52">
        <f t="shared" si="93"/>
        <v>0</v>
      </c>
      <c r="EX52">
        <f t="shared" si="94"/>
        <v>0</v>
      </c>
      <c r="EY52">
        <f t="shared" si="95"/>
        <v>0</v>
      </c>
      <c r="EZ52">
        <f t="shared" si="96"/>
        <v>0</v>
      </c>
      <c r="FA52">
        <f t="shared" si="97"/>
        <v>0</v>
      </c>
      <c r="FB52" s="3">
        <f t="shared" si="98"/>
        <v>72</v>
      </c>
      <c r="GA52">
        <f t="shared" si="99"/>
        <v>0</v>
      </c>
    </row>
    <row r="53" spans="2:184" x14ac:dyDescent="0.25">
      <c r="B53">
        <v>32089</v>
      </c>
      <c r="C53">
        <f t="shared" si="11"/>
        <v>6</v>
      </c>
      <c r="D53">
        <v>8</v>
      </c>
      <c r="E53">
        <v>50</v>
      </c>
      <c r="F53">
        <f t="shared" si="12"/>
        <v>8</v>
      </c>
      <c r="G53">
        <f t="shared" si="105"/>
        <v>0</v>
      </c>
      <c r="H53">
        <f t="shared" si="105"/>
        <v>0</v>
      </c>
      <c r="I53">
        <f t="shared" si="105"/>
        <v>0</v>
      </c>
      <c r="J53">
        <f t="shared" si="105"/>
        <v>0</v>
      </c>
      <c r="K53">
        <f t="shared" si="105"/>
        <v>0</v>
      </c>
      <c r="L53">
        <f t="shared" si="105"/>
        <v>0</v>
      </c>
      <c r="M53">
        <f t="shared" si="105"/>
        <v>50</v>
      </c>
      <c r="N53">
        <f t="shared" si="105"/>
        <v>0</v>
      </c>
      <c r="O53">
        <f t="shared" si="105"/>
        <v>0</v>
      </c>
      <c r="P53">
        <f t="shared" si="105"/>
        <v>0</v>
      </c>
      <c r="Q53">
        <f t="shared" si="105"/>
        <v>0</v>
      </c>
      <c r="R53">
        <f t="shared" si="105"/>
        <v>0</v>
      </c>
      <c r="S53">
        <f t="shared" si="105"/>
        <v>0</v>
      </c>
      <c r="T53">
        <f t="shared" si="105"/>
        <v>0</v>
      </c>
      <c r="U53">
        <f t="shared" si="105"/>
        <v>0</v>
      </c>
      <c r="V53">
        <f t="shared" si="105"/>
        <v>0</v>
      </c>
      <c r="W53">
        <f t="shared" si="104"/>
        <v>0</v>
      </c>
      <c r="X53">
        <f t="shared" si="104"/>
        <v>0</v>
      </c>
      <c r="Y53">
        <f t="shared" si="104"/>
        <v>0</v>
      </c>
      <c r="Z53">
        <f t="shared" si="104"/>
        <v>0</v>
      </c>
      <c r="AA53">
        <f t="shared" si="104"/>
        <v>0</v>
      </c>
      <c r="AB53">
        <f t="shared" si="104"/>
        <v>0</v>
      </c>
      <c r="AC53">
        <f t="shared" si="104"/>
        <v>0</v>
      </c>
      <c r="AD53">
        <f t="shared" si="104"/>
        <v>0</v>
      </c>
      <c r="AE53">
        <v>1</v>
      </c>
      <c r="AF53">
        <v>0</v>
      </c>
      <c r="AG53">
        <v>0</v>
      </c>
      <c r="AH53">
        <f t="shared" si="14"/>
        <v>0</v>
      </c>
      <c r="AI53">
        <f>IF(AF53=1,D53,0)</f>
        <v>0</v>
      </c>
      <c r="AJ53">
        <f>IF(AF53=0,D53,0)</f>
        <v>8</v>
      </c>
      <c r="AK53">
        <v>73</v>
      </c>
      <c r="AL53">
        <f t="shared" si="15"/>
        <v>3</v>
      </c>
      <c r="AM53">
        <f t="shared" si="16"/>
        <v>10</v>
      </c>
      <c r="AN53">
        <f t="shared" si="17"/>
        <v>5.7227979274611398</v>
      </c>
      <c r="AO53">
        <f t="shared" si="18"/>
        <v>9.7031054696180448</v>
      </c>
      <c r="AP53">
        <f t="shared" si="19"/>
        <v>1.7424903853042344</v>
      </c>
      <c r="BD53" s="3">
        <f t="shared" si="20"/>
        <v>73</v>
      </c>
      <c r="BE53">
        <f>COUNTIF(G$4:G$723,"="&amp;$BD53)</f>
        <v>0</v>
      </c>
      <c r="BF53">
        <f>COUNTIF(H$4:H$723,"="&amp;$BD53)</f>
        <v>0</v>
      </c>
      <c r="BG53">
        <f>COUNTIF(I$4:I$723,"="&amp;$BD53)</f>
        <v>0</v>
      </c>
      <c r="BH53">
        <f>COUNTIF(J$4:J$723,"="&amp;$BD53)</f>
        <v>0</v>
      </c>
      <c r="BI53">
        <f>COUNTIF(K$4:K$723,"="&amp;$BD53)</f>
        <v>1</v>
      </c>
      <c r="BJ53">
        <f>COUNTIF(L$4:L$723,"="&amp;$BD53)</f>
        <v>0</v>
      </c>
      <c r="BK53">
        <f>COUNTIF(M$4:M$723,"="&amp;$BD53)</f>
        <v>0</v>
      </c>
      <c r="BL53">
        <f>COUNTIF(N$4:N$723,"="&amp;$BD53)</f>
        <v>0</v>
      </c>
      <c r="BM53">
        <f>COUNTIF(O$4:O$723,"="&amp;$BD53)</f>
        <v>0</v>
      </c>
      <c r="BN53">
        <f>COUNTIF(P$4:P$723,"="&amp;$BD53)</f>
        <v>0</v>
      </c>
      <c r="BO53">
        <f>COUNTIF(Q$4:Q$723,"="&amp;$BD53)</f>
        <v>0</v>
      </c>
      <c r="BP53">
        <f>COUNTIF(R$4:R$723,"="&amp;$BD53)</f>
        <v>0</v>
      </c>
      <c r="BQ53">
        <f>COUNTIF(S$4:S$723,"="&amp;$BD53)</f>
        <v>0</v>
      </c>
      <c r="BR53">
        <f>COUNTIF(T$4:T$723,"="&amp;$BD53)</f>
        <v>0</v>
      </c>
      <c r="BS53">
        <f>COUNTIF(U$4:U$723,"="&amp;$BD53)</f>
        <v>1</v>
      </c>
      <c r="BT53">
        <f>COUNTIF(V$4:V$723,"="&amp;$BD53)</f>
        <v>0</v>
      </c>
      <c r="BU53">
        <f>COUNTIF(W$4:W$723,"="&amp;$BD53)</f>
        <v>0</v>
      </c>
      <c r="BV53">
        <f>COUNTIF(X$4:X$723,"="&amp;$BD53)</f>
        <v>0</v>
      </c>
      <c r="BW53">
        <f>COUNTIF(Y$4:Y$723,"="&amp;$BD53)</f>
        <v>1</v>
      </c>
      <c r="BX53">
        <f>COUNTIF(Z$4:Z$723,"="&amp;$BD53)</f>
        <v>0</v>
      </c>
      <c r="BY53">
        <f>COUNTIF(AA$4:AA$723,"="&amp;$BD53)</f>
        <v>0</v>
      </c>
      <c r="BZ53">
        <f>COUNTIF(AB$4:AB$723,"="&amp;$BD53)</f>
        <v>0</v>
      </c>
      <c r="CA53">
        <f>COUNTIF(AC$4:AC$723,"="&amp;$BD53)</f>
        <v>0</v>
      </c>
      <c r="CB53">
        <f>COUNTIF(AD$4:AD$723,"="&amp;$BD53)</f>
        <v>0</v>
      </c>
      <c r="CC53">
        <f t="shared" si="21"/>
        <v>3</v>
      </c>
      <c r="CD53" s="3">
        <f t="shared" si="22"/>
        <v>73</v>
      </c>
      <c r="CE53" s="2">
        <f t="shared" si="23"/>
        <v>0</v>
      </c>
      <c r="CF53" s="2">
        <f t="shared" si="24"/>
        <v>0</v>
      </c>
      <c r="CG53" s="2">
        <f t="shared" si="25"/>
        <v>0</v>
      </c>
      <c r="CH53" s="2">
        <f t="shared" si="26"/>
        <v>0</v>
      </c>
      <c r="CI53" s="2">
        <f t="shared" si="27"/>
        <v>71</v>
      </c>
      <c r="CJ53" s="2">
        <f t="shared" si="28"/>
        <v>0</v>
      </c>
      <c r="CK53" s="2">
        <f t="shared" si="29"/>
        <v>0</v>
      </c>
      <c r="CL53" s="2">
        <f t="shared" si="30"/>
        <v>0</v>
      </c>
      <c r="CM53" s="2">
        <f t="shared" si="31"/>
        <v>0</v>
      </c>
      <c r="CN53" s="2">
        <f t="shared" si="32"/>
        <v>0</v>
      </c>
      <c r="CO53" s="2">
        <f t="shared" si="33"/>
        <v>0</v>
      </c>
      <c r="CP53" s="2">
        <f t="shared" si="34"/>
        <v>0</v>
      </c>
      <c r="CQ53" s="2">
        <f t="shared" si="35"/>
        <v>0</v>
      </c>
      <c r="CR53" s="2">
        <f t="shared" si="36"/>
        <v>0</v>
      </c>
      <c r="CS53" s="2">
        <f t="shared" si="37"/>
        <v>71</v>
      </c>
      <c r="CT53" s="2">
        <f t="shared" si="38"/>
        <v>0</v>
      </c>
      <c r="CU53" s="2">
        <f t="shared" si="39"/>
        <v>0</v>
      </c>
      <c r="CV53" s="2">
        <f t="shared" si="40"/>
        <v>0</v>
      </c>
      <c r="CW53" s="2">
        <f t="shared" si="41"/>
        <v>71</v>
      </c>
      <c r="CX53" s="2">
        <f t="shared" si="42"/>
        <v>0</v>
      </c>
      <c r="CY53" s="2">
        <f t="shared" si="43"/>
        <v>0</v>
      </c>
      <c r="CZ53" s="2">
        <f t="shared" si="44"/>
        <v>0</v>
      </c>
      <c r="DA53" s="2">
        <f t="shared" si="45"/>
        <v>0</v>
      </c>
      <c r="DB53" s="2">
        <f t="shared" si="46"/>
        <v>0</v>
      </c>
      <c r="DC53" s="2">
        <f t="shared" si="47"/>
        <v>213</v>
      </c>
      <c r="DD53" s="3">
        <f t="shared" si="48"/>
        <v>73</v>
      </c>
      <c r="DE53">
        <f t="shared" si="49"/>
        <v>0</v>
      </c>
      <c r="DF53">
        <f t="shared" si="50"/>
        <v>0</v>
      </c>
      <c r="DG53">
        <f t="shared" si="51"/>
        <v>0</v>
      </c>
      <c r="DH53">
        <f t="shared" si="52"/>
        <v>0</v>
      </c>
      <c r="DI53">
        <f t="shared" si="53"/>
        <v>71</v>
      </c>
      <c r="DJ53">
        <f t="shared" si="54"/>
        <v>0</v>
      </c>
      <c r="DK53">
        <f t="shared" si="55"/>
        <v>0</v>
      </c>
      <c r="DL53">
        <f t="shared" si="56"/>
        <v>0</v>
      </c>
      <c r="DM53">
        <f t="shared" si="57"/>
        <v>0</v>
      </c>
      <c r="DN53">
        <f t="shared" si="58"/>
        <v>0</v>
      </c>
      <c r="DO53">
        <f t="shared" si="59"/>
        <v>0</v>
      </c>
      <c r="DP53">
        <f t="shared" si="60"/>
        <v>0</v>
      </c>
      <c r="DQ53">
        <f t="shared" si="61"/>
        <v>0</v>
      </c>
      <c r="DR53">
        <f t="shared" si="62"/>
        <v>0</v>
      </c>
      <c r="DS53">
        <f t="shared" si="63"/>
        <v>71</v>
      </c>
      <c r="DT53">
        <f t="shared" si="64"/>
        <v>0</v>
      </c>
      <c r="DU53">
        <f t="shared" si="65"/>
        <v>0</v>
      </c>
      <c r="DV53">
        <f t="shared" si="66"/>
        <v>0</v>
      </c>
      <c r="DW53">
        <f t="shared" si="67"/>
        <v>71</v>
      </c>
      <c r="DX53">
        <f t="shared" si="68"/>
        <v>0</v>
      </c>
      <c r="DY53">
        <f t="shared" si="69"/>
        <v>0</v>
      </c>
      <c r="DZ53">
        <f t="shared" si="70"/>
        <v>0</v>
      </c>
      <c r="EA53">
        <f t="shared" si="71"/>
        <v>0</v>
      </c>
      <c r="EB53">
        <f t="shared" si="72"/>
        <v>0</v>
      </c>
      <c r="EC53" s="3">
        <f t="shared" si="73"/>
        <v>73</v>
      </c>
      <c r="ED53">
        <f t="shared" si="74"/>
        <v>0</v>
      </c>
      <c r="EE53">
        <f t="shared" si="75"/>
        <v>0</v>
      </c>
      <c r="EF53">
        <f t="shared" si="76"/>
        <v>0</v>
      </c>
      <c r="EG53">
        <f t="shared" si="77"/>
        <v>0</v>
      </c>
      <c r="EH53">
        <f t="shared" si="78"/>
        <v>71</v>
      </c>
      <c r="EI53">
        <f t="shared" si="79"/>
        <v>0</v>
      </c>
      <c r="EJ53">
        <f t="shared" si="80"/>
        <v>0</v>
      </c>
      <c r="EK53">
        <f t="shared" si="81"/>
        <v>0</v>
      </c>
      <c r="EL53">
        <f t="shared" si="82"/>
        <v>0</v>
      </c>
      <c r="EM53">
        <f t="shared" si="83"/>
        <v>0</v>
      </c>
      <c r="EN53">
        <f t="shared" si="84"/>
        <v>0</v>
      </c>
      <c r="EO53">
        <f t="shared" si="85"/>
        <v>0</v>
      </c>
      <c r="EP53">
        <f t="shared" si="86"/>
        <v>0</v>
      </c>
      <c r="EQ53">
        <f t="shared" si="87"/>
        <v>0</v>
      </c>
      <c r="ER53">
        <f t="shared" si="88"/>
        <v>71</v>
      </c>
      <c r="ES53">
        <f t="shared" si="89"/>
        <v>0</v>
      </c>
      <c r="ET53">
        <f t="shared" si="90"/>
        <v>0</v>
      </c>
      <c r="EU53">
        <f t="shared" si="91"/>
        <v>0</v>
      </c>
      <c r="EV53">
        <f t="shared" si="92"/>
        <v>71</v>
      </c>
      <c r="EW53">
        <f t="shared" si="93"/>
        <v>0</v>
      </c>
      <c r="EX53">
        <f t="shared" si="94"/>
        <v>0</v>
      </c>
      <c r="EY53">
        <f t="shared" si="95"/>
        <v>0</v>
      </c>
      <c r="EZ53">
        <f t="shared" si="96"/>
        <v>0</v>
      </c>
      <c r="FA53">
        <f t="shared" si="97"/>
        <v>0</v>
      </c>
      <c r="FB53" s="3">
        <f t="shared" si="98"/>
        <v>73</v>
      </c>
      <c r="GA53">
        <f t="shared" si="99"/>
        <v>213</v>
      </c>
    </row>
    <row r="54" spans="2:184" x14ac:dyDescent="0.25">
      <c r="B54">
        <v>11384</v>
      </c>
      <c r="C54">
        <f t="shared" si="11"/>
        <v>21</v>
      </c>
      <c r="D54">
        <v>13</v>
      </c>
      <c r="E54">
        <v>51</v>
      </c>
      <c r="F54">
        <f t="shared" si="12"/>
        <v>13</v>
      </c>
      <c r="G54">
        <f t="shared" si="105"/>
        <v>0</v>
      </c>
      <c r="H54">
        <f t="shared" si="105"/>
        <v>0</v>
      </c>
      <c r="I54">
        <f t="shared" si="105"/>
        <v>0</v>
      </c>
      <c r="J54">
        <f t="shared" si="105"/>
        <v>0</v>
      </c>
      <c r="K54">
        <f t="shared" si="105"/>
        <v>0</v>
      </c>
      <c r="L54">
        <f t="shared" si="105"/>
        <v>0</v>
      </c>
      <c r="M54">
        <f t="shared" si="105"/>
        <v>0</v>
      </c>
      <c r="N54">
        <f t="shared" si="105"/>
        <v>0</v>
      </c>
      <c r="O54">
        <f t="shared" si="105"/>
        <v>0</v>
      </c>
      <c r="P54">
        <f t="shared" si="105"/>
        <v>0</v>
      </c>
      <c r="Q54">
        <f t="shared" si="105"/>
        <v>0</v>
      </c>
      <c r="R54">
        <f t="shared" si="105"/>
        <v>0</v>
      </c>
      <c r="S54">
        <f t="shared" si="105"/>
        <v>0</v>
      </c>
      <c r="T54">
        <f t="shared" si="105"/>
        <v>0</v>
      </c>
      <c r="U54">
        <f t="shared" si="105"/>
        <v>0</v>
      </c>
      <c r="V54">
        <f t="shared" si="105"/>
        <v>0</v>
      </c>
      <c r="W54">
        <f t="shared" si="104"/>
        <v>0</v>
      </c>
      <c r="X54">
        <f t="shared" si="104"/>
        <v>0</v>
      </c>
      <c r="Y54">
        <f t="shared" si="104"/>
        <v>0</v>
      </c>
      <c r="Z54">
        <f t="shared" si="104"/>
        <v>0</v>
      </c>
      <c r="AA54">
        <f t="shared" si="104"/>
        <v>0</v>
      </c>
      <c r="AB54">
        <f t="shared" si="104"/>
        <v>51</v>
      </c>
      <c r="AC54">
        <f t="shared" si="104"/>
        <v>0</v>
      </c>
      <c r="AD54">
        <f t="shared" si="104"/>
        <v>0</v>
      </c>
      <c r="AE54">
        <v>4</v>
      </c>
      <c r="AF54">
        <v>0</v>
      </c>
      <c r="AG54">
        <v>1</v>
      </c>
      <c r="AH54">
        <f t="shared" si="14"/>
        <v>0</v>
      </c>
      <c r="AI54">
        <f>IF(AF54=1,D54,0)</f>
        <v>0</v>
      </c>
      <c r="AJ54">
        <f>IF(AF54=0,D54,0)</f>
        <v>13</v>
      </c>
      <c r="AK54">
        <v>74</v>
      </c>
      <c r="AL54">
        <f t="shared" si="15"/>
        <v>1</v>
      </c>
      <c r="AM54">
        <f t="shared" si="16"/>
        <v>1</v>
      </c>
      <c r="AN54">
        <f t="shared" si="17"/>
        <v>5.7227979274611398</v>
      </c>
      <c r="AO54">
        <f t="shared" si="18"/>
        <v>9.7031054696180448</v>
      </c>
      <c r="AP54">
        <f t="shared" si="19"/>
        <v>1.7424903853042344</v>
      </c>
      <c r="BD54" s="3">
        <f t="shared" si="20"/>
        <v>74</v>
      </c>
      <c r="BE54">
        <f>COUNTIF(G$4:G$723,"="&amp;$BD54)</f>
        <v>0</v>
      </c>
      <c r="BF54">
        <f>COUNTIF(H$4:H$723,"="&amp;$BD54)</f>
        <v>0</v>
      </c>
      <c r="BG54">
        <f>COUNTIF(I$4:I$723,"="&amp;$BD54)</f>
        <v>0</v>
      </c>
      <c r="BH54">
        <f>COUNTIF(J$4:J$723,"="&amp;$BD54)</f>
        <v>0</v>
      </c>
      <c r="BI54">
        <f>COUNTIF(K$4:K$723,"="&amp;$BD54)</f>
        <v>0</v>
      </c>
      <c r="BJ54">
        <f>COUNTIF(L$4:L$723,"="&amp;$BD54)</f>
        <v>0</v>
      </c>
      <c r="BK54">
        <f>COUNTIF(M$4:M$723,"="&amp;$BD54)</f>
        <v>0</v>
      </c>
      <c r="BL54">
        <f>COUNTIF(N$4:N$723,"="&amp;$BD54)</f>
        <v>0</v>
      </c>
      <c r="BM54">
        <f>COUNTIF(O$4:O$723,"="&amp;$BD54)</f>
        <v>0</v>
      </c>
      <c r="BN54">
        <f>COUNTIF(P$4:P$723,"="&amp;$BD54)</f>
        <v>1</v>
      </c>
      <c r="BO54">
        <f>COUNTIF(Q$4:Q$723,"="&amp;$BD54)</f>
        <v>0</v>
      </c>
      <c r="BP54">
        <f>COUNTIF(R$4:R$723,"="&amp;$BD54)</f>
        <v>0</v>
      </c>
      <c r="BQ54">
        <f>COUNTIF(S$4:S$723,"="&amp;$BD54)</f>
        <v>0</v>
      </c>
      <c r="BR54">
        <f>COUNTIF(T$4:T$723,"="&amp;$BD54)</f>
        <v>0</v>
      </c>
      <c r="BS54">
        <f>COUNTIF(U$4:U$723,"="&amp;$BD54)</f>
        <v>0</v>
      </c>
      <c r="BT54">
        <f>COUNTIF(V$4:V$723,"="&amp;$BD54)</f>
        <v>0</v>
      </c>
      <c r="BU54">
        <f>COUNTIF(W$4:W$723,"="&amp;$BD54)</f>
        <v>0</v>
      </c>
      <c r="BV54">
        <f>COUNTIF(X$4:X$723,"="&amp;$BD54)</f>
        <v>0</v>
      </c>
      <c r="BW54">
        <f>COUNTIF(Y$4:Y$723,"="&amp;$BD54)</f>
        <v>0</v>
      </c>
      <c r="BX54">
        <f>COUNTIF(Z$4:Z$723,"="&amp;$BD54)</f>
        <v>0</v>
      </c>
      <c r="BY54">
        <f>COUNTIF(AA$4:AA$723,"="&amp;$BD54)</f>
        <v>0</v>
      </c>
      <c r="BZ54">
        <f>COUNTIF(AB$4:AB$723,"="&amp;$BD54)</f>
        <v>0</v>
      </c>
      <c r="CA54">
        <f>COUNTIF(AC$4:AC$723,"="&amp;$BD54)</f>
        <v>0</v>
      </c>
      <c r="CB54">
        <f>COUNTIF(AD$4:AD$723,"="&amp;$BD54)</f>
        <v>0</v>
      </c>
      <c r="CC54">
        <f t="shared" si="21"/>
        <v>1</v>
      </c>
      <c r="CD54" s="3">
        <f t="shared" si="22"/>
        <v>74</v>
      </c>
      <c r="CE54" s="2">
        <f t="shared" si="23"/>
        <v>0</v>
      </c>
      <c r="CF54" s="2">
        <f t="shared" si="24"/>
        <v>0</v>
      </c>
      <c r="CG54" s="2">
        <f t="shared" si="25"/>
        <v>0</v>
      </c>
      <c r="CH54" s="2">
        <f t="shared" si="26"/>
        <v>0</v>
      </c>
      <c r="CI54" s="2">
        <f t="shared" si="27"/>
        <v>0</v>
      </c>
      <c r="CJ54" s="2">
        <f t="shared" si="28"/>
        <v>0</v>
      </c>
      <c r="CK54" s="2">
        <f t="shared" si="29"/>
        <v>0</v>
      </c>
      <c r="CL54" s="2">
        <f t="shared" si="30"/>
        <v>0</v>
      </c>
      <c r="CM54" s="2">
        <f t="shared" si="31"/>
        <v>0</v>
      </c>
      <c r="CN54" s="2">
        <f t="shared" si="32"/>
        <v>7</v>
      </c>
      <c r="CO54" s="2">
        <f t="shared" si="33"/>
        <v>0</v>
      </c>
      <c r="CP54" s="2">
        <f t="shared" si="34"/>
        <v>0</v>
      </c>
      <c r="CQ54" s="2">
        <f t="shared" si="35"/>
        <v>0</v>
      </c>
      <c r="CR54" s="2">
        <f t="shared" si="36"/>
        <v>0</v>
      </c>
      <c r="CS54" s="2">
        <f t="shared" si="37"/>
        <v>0</v>
      </c>
      <c r="CT54" s="2">
        <f t="shared" si="38"/>
        <v>0</v>
      </c>
      <c r="CU54" s="2">
        <f t="shared" si="39"/>
        <v>0</v>
      </c>
      <c r="CV54" s="2">
        <f t="shared" si="40"/>
        <v>0</v>
      </c>
      <c r="CW54" s="2">
        <f t="shared" si="41"/>
        <v>0</v>
      </c>
      <c r="CX54" s="2">
        <f t="shared" si="42"/>
        <v>0</v>
      </c>
      <c r="CY54" s="2">
        <f t="shared" si="43"/>
        <v>0</v>
      </c>
      <c r="CZ54" s="2">
        <f t="shared" si="44"/>
        <v>0</v>
      </c>
      <c r="DA54" s="2">
        <f t="shared" si="45"/>
        <v>0</v>
      </c>
      <c r="DB54" s="2">
        <f t="shared" si="46"/>
        <v>0</v>
      </c>
      <c r="DC54" s="2">
        <f t="shared" si="47"/>
        <v>7</v>
      </c>
      <c r="DD54" s="3">
        <f t="shared" si="48"/>
        <v>74</v>
      </c>
      <c r="DE54">
        <f t="shared" si="49"/>
        <v>0</v>
      </c>
      <c r="DF54">
        <f t="shared" si="50"/>
        <v>0</v>
      </c>
      <c r="DG54">
        <f t="shared" si="51"/>
        <v>0</v>
      </c>
      <c r="DH54">
        <f t="shared" si="52"/>
        <v>0</v>
      </c>
      <c r="DI54">
        <f t="shared" si="53"/>
        <v>0</v>
      </c>
      <c r="DJ54">
        <f t="shared" si="54"/>
        <v>0</v>
      </c>
      <c r="DK54">
        <f t="shared" si="55"/>
        <v>0</v>
      </c>
      <c r="DL54">
        <f t="shared" si="56"/>
        <v>0</v>
      </c>
      <c r="DM54">
        <f t="shared" si="57"/>
        <v>0</v>
      </c>
      <c r="DN54">
        <f t="shared" si="58"/>
        <v>7</v>
      </c>
      <c r="DO54">
        <f t="shared" si="59"/>
        <v>0</v>
      </c>
      <c r="DP54">
        <f t="shared" si="60"/>
        <v>0</v>
      </c>
      <c r="DQ54">
        <f t="shared" si="61"/>
        <v>0</v>
      </c>
      <c r="DR54">
        <f t="shared" si="62"/>
        <v>0</v>
      </c>
      <c r="DS54">
        <f t="shared" si="63"/>
        <v>0</v>
      </c>
      <c r="DT54">
        <f t="shared" si="64"/>
        <v>0</v>
      </c>
      <c r="DU54">
        <f t="shared" si="65"/>
        <v>0</v>
      </c>
      <c r="DV54">
        <f t="shared" si="66"/>
        <v>0</v>
      </c>
      <c r="DW54">
        <f t="shared" si="67"/>
        <v>0</v>
      </c>
      <c r="DX54">
        <f t="shared" si="68"/>
        <v>0</v>
      </c>
      <c r="DY54">
        <f t="shared" si="69"/>
        <v>0</v>
      </c>
      <c r="DZ54">
        <f t="shared" si="70"/>
        <v>0</v>
      </c>
      <c r="EA54">
        <f t="shared" si="71"/>
        <v>0</v>
      </c>
      <c r="EB54">
        <f t="shared" si="72"/>
        <v>0</v>
      </c>
      <c r="EC54" s="3">
        <f t="shared" si="73"/>
        <v>74</v>
      </c>
      <c r="ED54">
        <f t="shared" si="74"/>
        <v>0</v>
      </c>
      <c r="EE54">
        <f t="shared" si="75"/>
        <v>0</v>
      </c>
      <c r="EF54">
        <f t="shared" si="76"/>
        <v>0</v>
      </c>
      <c r="EG54">
        <f t="shared" si="77"/>
        <v>0</v>
      </c>
      <c r="EH54">
        <f t="shared" si="78"/>
        <v>0</v>
      </c>
      <c r="EI54">
        <f t="shared" si="79"/>
        <v>0</v>
      </c>
      <c r="EJ54">
        <f t="shared" si="80"/>
        <v>0</v>
      </c>
      <c r="EK54">
        <f t="shared" si="81"/>
        <v>0</v>
      </c>
      <c r="EL54">
        <f t="shared" si="82"/>
        <v>0</v>
      </c>
      <c r="EM54">
        <f t="shared" si="83"/>
        <v>0</v>
      </c>
      <c r="EN54">
        <f t="shared" si="84"/>
        <v>0</v>
      </c>
      <c r="EO54">
        <f t="shared" si="85"/>
        <v>0</v>
      </c>
      <c r="EP54">
        <f t="shared" si="86"/>
        <v>0</v>
      </c>
      <c r="EQ54">
        <f t="shared" si="87"/>
        <v>0</v>
      </c>
      <c r="ER54">
        <f t="shared" si="88"/>
        <v>0</v>
      </c>
      <c r="ES54">
        <f t="shared" si="89"/>
        <v>0</v>
      </c>
      <c r="ET54">
        <f t="shared" si="90"/>
        <v>0</v>
      </c>
      <c r="EU54">
        <f t="shared" si="91"/>
        <v>0</v>
      </c>
      <c r="EV54">
        <f t="shared" si="92"/>
        <v>0</v>
      </c>
      <c r="EW54">
        <f t="shared" si="93"/>
        <v>0</v>
      </c>
      <c r="EX54">
        <f t="shared" si="94"/>
        <v>0</v>
      </c>
      <c r="EY54">
        <f t="shared" si="95"/>
        <v>0</v>
      </c>
      <c r="EZ54">
        <f t="shared" si="96"/>
        <v>0</v>
      </c>
      <c r="FA54">
        <f t="shared" si="97"/>
        <v>0</v>
      </c>
      <c r="FB54" s="3">
        <f t="shared" si="98"/>
        <v>74</v>
      </c>
      <c r="GA54">
        <f t="shared" si="99"/>
        <v>0</v>
      </c>
    </row>
    <row r="55" spans="2:184" x14ac:dyDescent="0.25">
      <c r="B55">
        <v>13420</v>
      </c>
      <c r="C55">
        <f t="shared" si="11"/>
        <v>7</v>
      </c>
      <c r="D55">
        <v>2</v>
      </c>
      <c r="E55">
        <v>51</v>
      </c>
      <c r="F55">
        <f t="shared" si="12"/>
        <v>2</v>
      </c>
      <c r="G55">
        <f t="shared" si="105"/>
        <v>0</v>
      </c>
      <c r="H55">
        <f t="shared" si="105"/>
        <v>0</v>
      </c>
      <c r="I55">
        <f t="shared" si="105"/>
        <v>0</v>
      </c>
      <c r="J55">
        <f t="shared" si="105"/>
        <v>0</v>
      </c>
      <c r="K55">
        <f t="shared" si="105"/>
        <v>0</v>
      </c>
      <c r="L55">
        <f t="shared" si="105"/>
        <v>0</v>
      </c>
      <c r="M55">
        <f t="shared" si="105"/>
        <v>0</v>
      </c>
      <c r="N55">
        <f t="shared" si="105"/>
        <v>51</v>
      </c>
      <c r="O55">
        <f t="shared" si="105"/>
        <v>0</v>
      </c>
      <c r="P55">
        <f t="shared" si="105"/>
        <v>0</v>
      </c>
      <c r="Q55">
        <f t="shared" si="105"/>
        <v>0</v>
      </c>
      <c r="R55">
        <f t="shared" si="105"/>
        <v>0</v>
      </c>
      <c r="S55">
        <f t="shared" si="105"/>
        <v>0</v>
      </c>
      <c r="T55">
        <f t="shared" si="105"/>
        <v>0</v>
      </c>
      <c r="U55">
        <f t="shared" si="105"/>
        <v>0</v>
      </c>
      <c r="V55">
        <f t="shared" si="105"/>
        <v>0</v>
      </c>
      <c r="W55">
        <f t="shared" si="104"/>
        <v>0</v>
      </c>
      <c r="X55">
        <f t="shared" si="104"/>
        <v>0</v>
      </c>
      <c r="Y55">
        <f t="shared" si="104"/>
        <v>0</v>
      </c>
      <c r="Z55">
        <f t="shared" si="104"/>
        <v>0</v>
      </c>
      <c r="AA55">
        <f t="shared" si="104"/>
        <v>0</v>
      </c>
      <c r="AB55">
        <f t="shared" si="104"/>
        <v>0</v>
      </c>
      <c r="AC55">
        <f t="shared" si="104"/>
        <v>0</v>
      </c>
      <c r="AD55">
        <f t="shared" si="104"/>
        <v>0</v>
      </c>
      <c r="AE55">
        <v>0</v>
      </c>
      <c r="AF55">
        <v>1</v>
      </c>
      <c r="AG55">
        <v>1</v>
      </c>
      <c r="AH55">
        <f t="shared" si="14"/>
        <v>1</v>
      </c>
      <c r="AI55">
        <f>IF(AF55=1,D55,0)</f>
        <v>2</v>
      </c>
      <c r="AJ55">
        <f>IF(AF55=0,D55,0)</f>
        <v>0</v>
      </c>
      <c r="AK55">
        <v>76</v>
      </c>
      <c r="AL55">
        <f t="shared" si="15"/>
        <v>3</v>
      </c>
      <c r="AM55">
        <f t="shared" si="16"/>
        <v>15</v>
      </c>
      <c r="AN55">
        <f t="shared" si="17"/>
        <v>5.7227979274611398</v>
      </c>
      <c r="AO55">
        <f t="shared" si="18"/>
        <v>9.7031054696180448</v>
      </c>
      <c r="AP55">
        <f t="shared" si="19"/>
        <v>1.7424903853042344</v>
      </c>
      <c r="BD55" s="3">
        <f t="shared" si="20"/>
        <v>76</v>
      </c>
      <c r="BE55">
        <f>COUNTIF(G$4:G$723,"="&amp;$BD55)</f>
        <v>0</v>
      </c>
      <c r="BF55">
        <f>COUNTIF(H$4:H$723,"="&amp;$BD55)</f>
        <v>0</v>
      </c>
      <c r="BG55">
        <f>COUNTIF(I$4:I$723,"="&amp;$BD55)</f>
        <v>0</v>
      </c>
      <c r="BH55">
        <f>COUNTIF(J$4:J$723,"="&amp;$BD55)</f>
        <v>0</v>
      </c>
      <c r="BI55">
        <f>COUNTIF(K$4:K$723,"="&amp;$BD55)</f>
        <v>0</v>
      </c>
      <c r="BJ55">
        <f>COUNTIF(L$4:L$723,"="&amp;$BD55)</f>
        <v>0</v>
      </c>
      <c r="BK55">
        <f>COUNTIF(M$4:M$723,"="&amp;$BD55)</f>
        <v>0</v>
      </c>
      <c r="BL55">
        <f>COUNTIF(N$4:N$723,"="&amp;$BD55)</f>
        <v>0</v>
      </c>
      <c r="BM55">
        <f>COUNTIF(O$4:O$723,"="&amp;$BD55)</f>
        <v>0</v>
      </c>
      <c r="BN55">
        <f>COUNTIF(P$4:P$723,"="&amp;$BD55)</f>
        <v>0</v>
      </c>
      <c r="BO55">
        <f>COUNTIF(Q$4:Q$723,"="&amp;$BD55)</f>
        <v>0</v>
      </c>
      <c r="BP55">
        <f>COUNTIF(R$4:R$723,"="&amp;$BD55)</f>
        <v>0</v>
      </c>
      <c r="BQ55">
        <f>COUNTIF(S$4:S$723,"="&amp;$BD55)</f>
        <v>1</v>
      </c>
      <c r="BR55">
        <f>COUNTIF(T$4:T$723,"="&amp;$BD55)</f>
        <v>0</v>
      </c>
      <c r="BS55">
        <f>COUNTIF(U$4:U$723,"="&amp;$BD55)</f>
        <v>0</v>
      </c>
      <c r="BT55">
        <f>COUNTIF(V$4:V$723,"="&amp;$BD55)</f>
        <v>1</v>
      </c>
      <c r="BU55">
        <f>COUNTIF(W$4:W$723,"="&amp;$BD55)</f>
        <v>0</v>
      </c>
      <c r="BV55">
        <f>COUNTIF(X$4:X$723,"="&amp;$BD55)</f>
        <v>1</v>
      </c>
      <c r="BW55">
        <f>COUNTIF(Y$4:Y$723,"="&amp;$BD55)</f>
        <v>0</v>
      </c>
      <c r="BX55">
        <f>COUNTIF(Z$4:Z$723,"="&amp;$BD55)</f>
        <v>0</v>
      </c>
      <c r="BY55">
        <f>COUNTIF(AA$4:AA$723,"="&amp;$BD55)</f>
        <v>0</v>
      </c>
      <c r="BZ55">
        <f>COUNTIF(AB$4:AB$723,"="&amp;$BD55)</f>
        <v>0</v>
      </c>
      <c r="CA55">
        <f>COUNTIF(AC$4:AC$723,"="&amp;$BD55)</f>
        <v>0</v>
      </c>
      <c r="CB55">
        <f>COUNTIF(AD$4:AD$723,"="&amp;$BD55)</f>
        <v>0</v>
      </c>
      <c r="CC55">
        <f t="shared" si="21"/>
        <v>3</v>
      </c>
      <c r="CD55" s="3">
        <f t="shared" si="22"/>
        <v>76</v>
      </c>
      <c r="CE55" s="2">
        <f t="shared" si="23"/>
        <v>0</v>
      </c>
      <c r="CF55" s="2">
        <f t="shared" si="24"/>
        <v>0</v>
      </c>
      <c r="CG55" s="2">
        <f t="shared" si="25"/>
        <v>0</v>
      </c>
      <c r="CH55" s="2">
        <f t="shared" si="26"/>
        <v>0</v>
      </c>
      <c r="CI55" s="2">
        <f t="shared" si="27"/>
        <v>0</v>
      </c>
      <c r="CJ55" s="2">
        <f t="shared" si="28"/>
        <v>0</v>
      </c>
      <c r="CK55" s="2">
        <f t="shared" si="29"/>
        <v>0</v>
      </c>
      <c r="CL55" s="2">
        <f t="shared" si="30"/>
        <v>0</v>
      </c>
      <c r="CM55" s="2">
        <f t="shared" si="31"/>
        <v>0</v>
      </c>
      <c r="CN55" s="2">
        <f t="shared" si="32"/>
        <v>0</v>
      </c>
      <c r="CO55" s="2">
        <f t="shared" si="33"/>
        <v>0</v>
      </c>
      <c r="CP55" s="2">
        <f t="shared" si="34"/>
        <v>0</v>
      </c>
      <c r="CQ55" s="2">
        <f t="shared" si="35"/>
        <v>66</v>
      </c>
      <c r="CR55" s="2">
        <f t="shared" si="36"/>
        <v>0</v>
      </c>
      <c r="CS55" s="2">
        <f t="shared" si="37"/>
        <v>0</v>
      </c>
      <c r="CT55" s="2">
        <f t="shared" si="38"/>
        <v>66</v>
      </c>
      <c r="CU55" s="2">
        <f t="shared" si="39"/>
        <v>0</v>
      </c>
      <c r="CV55" s="2">
        <f t="shared" si="40"/>
        <v>66</v>
      </c>
      <c r="CW55" s="2">
        <f t="shared" si="41"/>
        <v>0</v>
      </c>
      <c r="CX55" s="2">
        <f t="shared" si="42"/>
        <v>0</v>
      </c>
      <c r="CY55" s="2">
        <f t="shared" si="43"/>
        <v>0</v>
      </c>
      <c r="CZ55" s="2">
        <f t="shared" si="44"/>
        <v>0</v>
      </c>
      <c r="DA55" s="2">
        <f t="shared" si="45"/>
        <v>0</v>
      </c>
      <c r="DB55" s="2">
        <f t="shared" si="46"/>
        <v>0</v>
      </c>
      <c r="DC55" s="2">
        <f t="shared" si="47"/>
        <v>198</v>
      </c>
      <c r="DD55" s="3">
        <f t="shared" si="48"/>
        <v>76</v>
      </c>
      <c r="DE55">
        <f t="shared" si="49"/>
        <v>0</v>
      </c>
      <c r="DF55">
        <f t="shared" si="50"/>
        <v>0</v>
      </c>
      <c r="DG55">
        <f t="shared" si="51"/>
        <v>0</v>
      </c>
      <c r="DH55">
        <f t="shared" si="52"/>
        <v>0</v>
      </c>
      <c r="DI55">
        <f t="shared" si="53"/>
        <v>0</v>
      </c>
      <c r="DJ55">
        <f t="shared" si="54"/>
        <v>0</v>
      </c>
      <c r="DK55">
        <f t="shared" si="55"/>
        <v>0</v>
      </c>
      <c r="DL55">
        <f t="shared" si="56"/>
        <v>0</v>
      </c>
      <c r="DM55">
        <f t="shared" si="57"/>
        <v>0</v>
      </c>
      <c r="DN55">
        <f t="shared" si="58"/>
        <v>0</v>
      </c>
      <c r="DO55">
        <f t="shared" si="59"/>
        <v>0</v>
      </c>
      <c r="DP55">
        <f t="shared" si="60"/>
        <v>0</v>
      </c>
      <c r="DQ55">
        <f t="shared" si="61"/>
        <v>66</v>
      </c>
      <c r="DR55">
        <f t="shared" si="62"/>
        <v>0</v>
      </c>
      <c r="DS55">
        <f t="shared" si="63"/>
        <v>0</v>
      </c>
      <c r="DT55">
        <f t="shared" si="64"/>
        <v>66</v>
      </c>
      <c r="DU55">
        <f t="shared" si="65"/>
        <v>0</v>
      </c>
      <c r="DV55">
        <f t="shared" si="66"/>
        <v>66</v>
      </c>
      <c r="DW55">
        <f t="shared" si="67"/>
        <v>0</v>
      </c>
      <c r="DX55">
        <f t="shared" si="68"/>
        <v>0</v>
      </c>
      <c r="DY55">
        <f t="shared" si="69"/>
        <v>0</v>
      </c>
      <c r="DZ55">
        <f t="shared" si="70"/>
        <v>0</v>
      </c>
      <c r="EA55">
        <f t="shared" si="71"/>
        <v>0</v>
      </c>
      <c r="EB55">
        <f t="shared" si="72"/>
        <v>0</v>
      </c>
      <c r="EC55" s="3">
        <f t="shared" si="73"/>
        <v>76</v>
      </c>
      <c r="ED55">
        <f t="shared" si="74"/>
        <v>0</v>
      </c>
      <c r="EE55">
        <f t="shared" si="75"/>
        <v>0</v>
      </c>
      <c r="EF55">
        <f t="shared" si="76"/>
        <v>0</v>
      </c>
      <c r="EG55">
        <f t="shared" si="77"/>
        <v>0</v>
      </c>
      <c r="EH55">
        <f t="shared" si="78"/>
        <v>0</v>
      </c>
      <c r="EI55">
        <f t="shared" si="79"/>
        <v>0</v>
      </c>
      <c r="EJ55">
        <f t="shared" si="80"/>
        <v>0</v>
      </c>
      <c r="EK55">
        <f t="shared" si="81"/>
        <v>0</v>
      </c>
      <c r="EL55">
        <f t="shared" si="82"/>
        <v>0</v>
      </c>
      <c r="EM55">
        <f t="shared" si="83"/>
        <v>0</v>
      </c>
      <c r="EN55">
        <f t="shared" si="84"/>
        <v>0</v>
      </c>
      <c r="EO55">
        <f t="shared" si="85"/>
        <v>0</v>
      </c>
      <c r="EP55">
        <f t="shared" si="86"/>
        <v>66</v>
      </c>
      <c r="EQ55">
        <f t="shared" si="87"/>
        <v>0</v>
      </c>
      <c r="ER55">
        <f t="shared" si="88"/>
        <v>0</v>
      </c>
      <c r="ES55">
        <f t="shared" si="89"/>
        <v>66</v>
      </c>
      <c r="ET55">
        <f t="shared" si="90"/>
        <v>0</v>
      </c>
      <c r="EU55">
        <f t="shared" si="91"/>
        <v>66</v>
      </c>
      <c r="EV55">
        <f t="shared" si="92"/>
        <v>0</v>
      </c>
      <c r="EW55">
        <f t="shared" si="93"/>
        <v>0</v>
      </c>
      <c r="EX55">
        <f t="shared" si="94"/>
        <v>0</v>
      </c>
      <c r="EY55">
        <f t="shared" si="95"/>
        <v>0</v>
      </c>
      <c r="EZ55">
        <f t="shared" si="96"/>
        <v>0</v>
      </c>
      <c r="FA55">
        <f t="shared" si="97"/>
        <v>0</v>
      </c>
      <c r="FB55" s="3">
        <f t="shared" si="98"/>
        <v>76</v>
      </c>
      <c r="GA55">
        <f t="shared" si="99"/>
        <v>198</v>
      </c>
    </row>
    <row r="56" spans="2:184" x14ac:dyDescent="0.25">
      <c r="B56">
        <v>40780</v>
      </c>
      <c r="C56">
        <f t="shared" si="11"/>
        <v>7</v>
      </c>
      <c r="D56">
        <v>29</v>
      </c>
      <c r="E56">
        <v>51</v>
      </c>
      <c r="F56">
        <f t="shared" si="12"/>
        <v>29</v>
      </c>
      <c r="G56">
        <f t="shared" si="105"/>
        <v>0</v>
      </c>
      <c r="H56">
        <f t="shared" si="105"/>
        <v>0</v>
      </c>
      <c r="I56">
        <f t="shared" si="105"/>
        <v>0</v>
      </c>
      <c r="J56">
        <f t="shared" si="105"/>
        <v>0</v>
      </c>
      <c r="K56">
        <f t="shared" si="105"/>
        <v>0</v>
      </c>
      <c r="L56">
        <f t="shared" si="105"/>
        <v>0</v>
      </c>
      <c r="M56">
        <f t="shared" si="105"/>
        <v>0</v>
      </c>
      <c r="N56">
        <f t="shared" si="105"/>
        <v>51</v>
      </c>
      <c r="O56">
        <f t="shared" si="105"/>
        <v>0</v>
      </c>
      <c r="P56">
        <f t="shared" si="105"/>
        <v>0</v>
      </c>
      <c r="Q56">
        <f t="shared" si="105"/>
        <v>0</v>
      </c>
      <c r="R56">
        <f t="shared" si="105"/>
        <v>0</v>
      </c>
      <c r="S56">
        <f t="shared" si="105"/>
        <v>0</v>
      </c>
      <c r="T56">
        <f t="shared" si="105"/>
        <v>0</v>
      </c>
      <c r="U56">
        <f t="shared" si="105"/>
        <v>0</v>
      </c>
      <c r="V56">
        <f t="shared" si="105"/>
        <v>0</v>
      </c>
      <c r="W56">
        <f t="shared" si="104"/>
        <v>0</v>
      </c>
      <c r="X56">
        <f t="shared" si="104"/>
        <v>0</v>
      </c>
      <c r="Y56">
        <f t="shared" si="104"/>
        <v>0</v>
      </c>
      <c r="Z56">
        <f t="shared" si="104"/>
        <v>0</v>
      </c>
      <c r="AA56">
        <f t="shared" si="104"/>
        <v>0</v>
      </c>
      <c r="AB56">
        <f t="shared" si="104"/>
        <v>0</v>
      </c>
      <c r="AC56">
        <f t="shared" si="104"/>
        <v>0</v>
      </c>
      <c r="AD56">
        <f t="shared" si="104"/>
        <v>0</v>
      </c>
      <c r="AE56">
        <v>1</v>
      </c>
      <c r="AF56">
        <v>0</v>
      </c>
      <c r="AG56">
        <v>0</v>
      </c>
      <c r="AH56">
        <f t="shared" si="14"/>
        <v>0</v>
      </c>
      <c r="AI56">
        <f>IF(AF56=1,D56,0)</f>
        <v>0</v>
      </c>
      <c r="AJ56">
        <f>IF(AF56=0,D56,0)</f>
        <v>29</v>
      </c>
      <c r="AK56">
        <v>77</v>
      </c>
      <c r="AL56">
        <f t="shared" si="15"/>
        <v>2</v>
      </c>
      <c r="AM56">
        <f t="shared" si="16"/>
        <v>7</v>
      </c>
      <c r="AN56">
        <f t="shared" si="17"/>
        <v>5.7227979274611398</v>
      </c>
      <c r="AO56">
        <f t="shared" si="18"/>
        <v>9.7031054696180448</v>
      </c>
      <c r="AP56">
        <f t="shared" si="19"/>
        <v>1.7424903853042344</v>
      </c>
      <c r="BD56" s="3">
        <f t="shared" si="20"/>
        <v>77</v>
      </c>
      <c r="BE56">
        <f>COUNTIF(G$4:G$723,"="&amp;$BD56)</f>
        <v>0</v>
      </c>
      <c r="BF56">
        <f>COUNTIF(H$4:H$723,"="&amp;$BD56)</f>
        <v>0</v>
      </c>
      <c r="BG56">
        <f>COUNTIF(I$4:I$723,"="&amp;$BD56)</f>
        <v>0</v>
      </c>
      <c r="BH56">
        <f>COUNTIF(J$4:J$723,"="&amp;$BD56)</f>
        <v>0</v>
      </c>
      <c r="BI56">
        <f>COUNTIF(K$4:K$723,"="&amp;$BD56)</f>
        <v>0</v>
      </c>
      <c r="BJ56">
        <f>COUNTIF(L$4:L$723,"="&amp;$BD56)</f>
        <v>0</v>
      </c>
      <c r="BK56">
        <f>COUNTIF(M$4:M$723,"="&amp;$BD56)</f>
        <v>0</v>
      </c>
      <c r="BL56">
        <f>COUNTIF(N$4:N$723,"="&amp;$BD56)</f>
        <v>0</v>
      </c>
      <c r="BM56">
        <f>COUNTIF(O$4:O$723,"="&amp;$BD56)</f>
        <v>0</v>
      </c>
      <c r="BN56">
        <f>COUNTIF(P$4:P$723,"="&amp;$BD56)</f>
        <v>0</v>
      </c>
      <c r="BO56">
        <f>COUNTIF(Q$4:Q$723,"="&amp;$BD56)</f>
        <v>0</v>
      </c>
      <c r="BP56">
        <f>COUNTIF(R$4:R$723,"="&amp;$BD56)</f>
        <v>0</v>
      </c>
      <c r="BQ56">
        <f>COUNTIF(S$4:S$723,"="&amp;$BD56)</f>
        <v>0</v>
      </c>
      <c r="BR56">
        <f>COUNTIF(T$4:T$723,"="&amp;$BD56)</f>
        <v>0</v>
      </c>
      <c r="BS56">
        <f>COUNTIF(U$4:U$723,"="&amp;$BD56)</f>
        <v>0</v>
      </c>
      <c r="BT56">
        <f>COUNTIF(V$4:V$723,"="&amp;$BD56)</f>
        <v>0</v>
      </c>
      <c r="BU56">
        <f>COUNTIF(W$4:W$723,"="&amp;$BD56)</f>
        <v>1</v>
      </c>
      <c r="BV56">
        <f>COUNTIF(X$4:X$723,"="&amp;$BD56)</f>
        <v>0</v>
      </c>
      <c r="BW56">
        <f>COUNTIF(Y$4:Y$723,"="&amp;$BD56)</f>
        <v>0</v>
      </c>
      <c r="BX56">
        <f>COUNTIF(Z$4:Z$723,"="&amp;$BD56)</f>
        <v>0</v>
      </c>
      <c r="BY56">
        <f>COUNTIF(AA$4:AA$723,"="&amp;$BD56)</f>
        <v>0</v>
      </c>
      <c r="BZ56">
        <f>COUNTIF(AB$4:AB$723,"="&amp;$BD56)</f>
        <v>0</v>
      </c>
      <c r="CA56">
        <f>COUNTIF(AC$4:AC$723,"="&amp;$BD56)</f>
        <v>1</v>
      </c>
      <c r="CB56">
        <f>COUNTIF(AD$4:AD$723,"="&amp;$BD56)</f>
        <v>0</v>
      </c>
      <c r="CC56">
        <f t="shared" si="21"/>
        <v>2</v>
      </c>
      <c r="CD56" s="3">
        <f t="shared" si="22"/>
        <v>77</v>
      </c>
      <c r="CE56" s="2">
        <f t="shared" si="23"/>
        <v>0</v>
      </c>
      <c r="CF56" s="2">
        <f t="shared" si="24"/>
        <v>0</v>
      </c>
      <c r="CG56" s="2">
        <f t="shared" si="25"/>
        <v>0</v>
      </c>
      <c r="CH56" s="2">
        <f t="shared" si="26"/>
        <v>0</v>
      </c>
      <c r="CI56" s="2">
        <f t="shared" si="27"/>
        <v>0</v>
      </c>
      <c r="CJ56" s="2">
        <f t="shared" si="28"/>
        <v>0</v>
      </c>
      <c r="CK56" s="2">
        <f t="shared" si="29"/>
        <v>0</v>
      </c>
      <c r="CL56" s="2">
        <f t="shared" si="30"/>
        <v>0</v>
      </c>
      <c r="CM56" s="2">
        <f t="shared" si="31"/>
        <v>0</v>
      </c>
      <c r="CN56" s="2">
        <f t="shared" si="32"/>
        <v>0</v>
      </c>
      <c r="CO56" s="2">
        <f t="shared" si="33"/>
        <v>0</v>
      </c>
      <c r="CP56" s="2">
        <f t="shared" si="34"/>
        <v>0</v>
      </c>
      <c r="CQ56" s="2">
        <f t="shared" si="35"/>
        <v>0</v>
      </c>
      <c r="CR56" s="2">
        <f t="shared" si="36"/>
        <v>0</v>
      </c>
      <c r="CS56" s="2">
        <f t="shared" si="37"/>
        <v>0</v>
      </c>
      <c r="CT56" s="2">
        <f t="shared" si="38"/>
        <v>0</v>
      </c>
      <c r="CU56" s="2">
        <f t="shared" si="39"/>
        <v>29</v>
      </c>
      <c r="CV56" s="2">
        <f t="shared" si="40"/>
        <v>0</v>
      </c>
      <c r="CW56" s="2">
        <f t="shared" si="41"/>
        <v>0</v>
      </c>
      <c r="CX56" s="2">
        <f t="shared" si="42"/>
        <v>0</v>
      </c>
      <c r="CY56" s="2">
        <f t="shared" si="43"/>
        <v>0</v>
      </c>
      <c r="CZ56" s="2">
        <f t="shared" si="44"/>
        <v>0</v>
      </c>
      <c r="DA56" s="2">
        <f t="shared" si="45"/>
        <v>29</v>
      </c>
      <c r="DB56" s="2">
        <f t="shared" si="46"/>
        <v>0</v>
      </c>
      <c r="DC56" s="2">
        <f t="shared" si="47"/>
        <v>58</v>
      </c>
      <c r="DD56" s="3">
        <f t="shared" si="48"/>
        <v>77</v>
      </c>
      <c r="DE56">
        <f t="shared" si="49"/>
        <v>0</v>
      </c>
      <c r="DF56">
        <f t="shared" si="50"/>
        <v>0</v>
      </c>
      <c r="DG56">
        <f t="shared" si="51"/>
        <v>0</v>
      </c>
      <c r="DH56">
        <f t="shared" si="52"/>
        <v>0</v>
      </c>
      <c r="DI56">
        <f t="shared" si="53"/>
        <v>0</v>
      </c>
      <c r="DJ56">
        <f t="shared" si="54"/>
        <v>0</v>
      </c>
      <c r="DK56">
        <f t="shared" si="55"/>
        <v>0</v>
      </c>
      <c r="DL56">
        <f t="shared" si="56"/>
        <v>0</v>
      </c>
      <c r="DM56">
        <f t="shared" si="57"/>
        <v>0</v>
      </c>
      <c r="DN56">
        <f t="shared" si="58"/>
        <v>0</v>
      </c>
      <c r="DO56">
        <f t="shared" si="59"/>
        <v>0</v>
      </c>
      <c r="DP56">
        <f t="shared" si="60"/>
        <v>0</v>
      </c>
      <c r="DQ56">
        <f t="shared" si="61"/>
        <v>0</v>
      </c>
      <c r="DR56">
        <f t="shared" si="62"/>
        <v>0</v>
      </c>
      <c r="DS56">
        <f t="shared" si="63"/>
        <v>0</v>
      </c>
      <c r="DT56">
        <f t="shared" si="64"/>
        <v>0</v>
      </c>
      <c r="DU56">
        <f t="shared" si="65"/>
        <v>29</v>
      </c>
      <c r="DV56">
        <f t="shared" si="66"/>
        <v>0</v>
      </c>
      <c r="DW56">
        <f t="shared" si="67"/>
        <v>0</v>
      </c>
      <c r="DX56">
        <f t="shared" si="68"/>
        <v>0</v>
      </c>
      <c r="DY56">
        <f t="shared" si="69"/>
        <v>0</v>
      </c>
      <c r="DZ56">
        <f t="shared" si="70"/>
        <v>0</v>
      </c>
      <c r="EA56">
        <f t="shared" si="71"/>
        <v>29</v>
      </c>
      <c r="EB56">
        <f t="shared" si="72"/>
        <v>0</v>
      </c>
      <c r="EC56" s="3">
        <f t="shared" si="73"/>
        <v>77</v>
      </c>
      <c r="ED56">
        <f t="shared" si="74"/>
        <v>0</v>
      </c>
      <c r="EE56">
        <f t="shared" si="75"/>
        <v>0</v>
      </c>
      <c r="EF56">
        <f t="shared" si="76"/>
        <v>0</v>
      </c>
      <c r="EG56">
        <f t="shared" si="77"/>
        <v>0</v>
      </c>
      <c r="EH56">
        <f t="shared" si="78"/>
        <v>0</v>
      </c>
      <c r="EI56">
        <f t="shared" si="79"/>
        <v>0</v>
      </c>
      <c r="EJ56">
        <f t="shared" si="80"/>
        <v>0</v>
      </c>
      <c r="EK56">
        <f t="shared" si="81"/>
        <v>0</v>
      </c>
      <c r="EL56">
        <f t="shared" si="82"/>
        <v>0</v>
      </c>
      <c r="EM56">
        <f t="shared" si="83"/>
        <v>0</v>
      </c>
      <c r="EN56">
        <f t="shared" si="84"/>
        <v>0</v>
      </c>
      <c r="EO56">
        <f t="shared" si="85"/>
        <v>0</v>
      </c>
      <c r="EP56">
        <f t="shared" si="86"/>
        <v>0</v>
      </c>
      <c r="EQ56">
        <f t="shared" si="87"/>
        <v>0</v>
      </c>
      <c r="ER56">
        <f t="shared" si="88"/>
        <v>0</v>
      </c>
      <c r="ES56">
        <f t="shared" si="89"/>
        <v>0</v>
      </c>
      <c r="ET56">
        <f t="shared" si="90"/>
        <v>29</v>
      </c>
      <c r="EU56">
        <f t="shared" si="91"/>
        <v>0</v>
      </c>
      <c r="EV56">
        <f t="shared" si="92"/>
        <v>0</v>
      </c>
      <c r="EW56">
        <f t="shared" si="93"/>
        <v>0</v>
      </c>
      <c r="EX56">
        <f t="shared" si="94"/>
        <v>0</v>
      </c>
      <c r="EY56">
        <f t="shared" si="95"/>
        <v>0</v>
      </c>
      <c r="EZ56">
        <f t="shared" si="96"/>
        <v>29</v>
      </c>
      <c r="FA56">
        <f t="shared" si="97"/>
        <v>0</v>
      </c>
      <c r="FB56" s="3">
        <f t="shared" si="98"/>
        <v>77</v>
      </c>
      <c r="GA56">
        <f t="shared" si="99"/>
        <v>58</v>
      </c>
    </row>
    <row r="57" spans="2:184" x14ac:dyDescent="0.25">
      <c r="B57">
        <v>29874</v>
      </c>
      <c r="C57">
        <f t="shared" si="11"/>
        <v>17</v>
      </c>
      <c r="D57">
        <v>15</v>
      </c>
      <c r="E57">
        <v>52</v>
      </c>
      <c r="F57">
        <f t="shared" si="12"/>
        <v>15</v>
      </c>
      <c r="G57">
        <f t="shared" si="105"/>
        <v>0</v>
      </c>
      <c r="H57">
        <f t="shared" si="105"/>
        <v>0</v>
      </c>
      <c r="I57">
        <f t="shared" si="105"/>
        <v>0</v>
      </c>
      <c r="J57">
        <f t="shared" si="105"/>
        <v>0</v>
      </c>
      <c r="K57">
        <f t="shared" si="105"/>
        <v>0</v>
      </c>
      <c r="L57">
        <f t="shared" si="105"/>
        <v>0</v>
      </c>
      <c r="M57">
        <f t="shared" si="105"/>
        <v>0</v>
      </c>
      <c r="N57">
        <f t="shared" si="105"/>
        <v>0</v>
      </c>
      <c r="O57">
        <f t="shared" si="105"/>
        <v>0</v>
      </c>
      <c r="P57">
        <f t="shared" si="105"/>
        <v>0</v>
      </c>
      <c r="Q57">
        <f t="shared" si="105"/>
        <v>0</v>
      </c>
      <c r="R57">
        <f t="shared" si="105"/>
        <v>0</v>
      </c>
      <c r="S57">
        <f t="shared" si="105"/>
        <v>0</v>
      </c>
      <c r="T57">
        <f t="shared" si="105"/>
        <v>0</v>
      </c>
      <c r="U57">
        <f t="shared" si="105"/>
        <v>0</v>
      </c>
      <c r="V57">
        <f t="shared" si="105"/>
        <v>0</v>
      </c>
      <c r="W57">
        <f t="shared" si="104"/>
        <v>0</v>
      </c>
      <c r="X57">
        <f t="shared" si="104"/>
        <v>52</v>
      </c>
      <c r="Y57">
        <f t="shared" si="104"/>
        <v>0</v>
      </c>
      <c r="Z57">
        <f t="shared" si="104"/>
        <v>0</v>
      </c>
      <c r="AA57">
        <f t="shared" si="104"/>
        <v>0</v>
      </c>
      <c r="AB57">
        <f t="shared" si="104"/>
        <v>0</v>
      </c>
      <c r="AC57">
        <f t="shared" si="104"/>
        <v>0</v>
      </c>
      <c r="AD57">
        <f t="shared" si="104"/>
        <v>0</v>
      </c>
      <c r="AE57">
        <v>2</v>
      </c>
      <c r="AF57">
        <v>0</v>
      </c>
      <c r="AG57">
        <v>0</v>
      </c>
      <c r="AH57">
        <f t="shared" si="14"/>
        <v>0</v>
      </c>
      <c r="AI57">
        <f>IF(AF57=1,D57,0)</f>
        <v>0</v>
      </c>
      <c r="AJ57">
        <f>IF(AF57=0,D57,0)</f>
        <v>15</v>
      </c>
      <c r="AK57">
        <v>78</v>
      </c>
      <c r="AL57">
        <f t="shared" si="15"/>
        <v>1</v>
      </c>
      <c r="AM57">
        <f t="shared" si="16"/>
        <v>2</v>
      </c>
      <c r="AN57">
        <f t="shared" si="17"/>
        <v>5.7227979274611398</v>
      </c>
      <c r="AO57">
        <f t="shared" si="18"/>
        <v>9.7031054696180448</v>
      </c>
      <c r="AP57">
        <f t="shared" si="19"/>
        <v>1.7424903853042344</v>
      </c>
      <c r="BD57" s="3">
        <f t="shared" si="20"/>
        <v>78</v>
      </c>
      <c r="BE57">
        <f>COUNTIF(G$4:G$723,"="&amp;$BD57)</f>
        <v>0</v>
      </c>
      <c r="BF57">
        <f>COUNTIF(H$4:H$723,"="&amp;$BD57)</f>
        <v>0</v>
      </c>
      <c r="BG57">
        <f>COUNTIF(I$4:I$723,"="&amp;$BD57)</f>
        <v>1</v>
      </c>
      <c r="BH57">
        <f>COUNTIF(J$4:J$723,"="&amp;$BD57)</f>
        <v>0</v>
      </c>
      <c r="BI57">
        <f>COUNTIF(K$4:K$723,"="&amp;$BD57)</f>
        <v>0</v>
      </c>
      <c r="BJ57">
        <f>COUNTIF(L$4:L$723,"="&amp;$BD57)</f>
        <v>0</v>
      </c>
      <c r="BK57">
        <f>COUNTIF(M$4:M$723,"="&amp;$BD57)</f>
        <v>0</v>
      </c>
      <c r="BL57">
        <f>COUNTIF(N$4:N$723,"="&amp;$BD57)</f>
        <v>0</v>
      </c>
      <c r="BM57">
        <f>COUNTIF(O$4:O$723,"="&amp;$BD57)</f>
        <v>0</v>
      </c>
      <c r="BN57">
        <f>COUNTIF(P$4:P$723,"="&amp;$BD57)</f>
        <v>0</v>
      </c>
      <c r="BO57">
        <f>COUNTIF(Q$4:Q$723,"="&amp;$BD57)</f>
        <v>0</v>
      </c>
      <c r="BP57">
        <f>COUNTIF(R$4:R$723,"="&amp;$BD57)</f>
        <v>0</v>
      </c>
      <c r="BQ57">
        <f>COUNTIF(S$4:S$723,"="&amp;$BD57)</f>
        <v>0</v>
      </c>
      <c r="BR57">
        <f>COUNTIF(T$4:T$723,"="&amp;$BD57)</f>
        <v>0</v>
      </c>
      <c r="BS57">
        <f>COUNTIF(U$4:U$723,"="&amp;$BD57)</f>
        <v>0</v>
      </c>
      <c r="BT57">
        <f>COUNTIF(V$4:V$723,"="&amp;$BD57)</f>
        <v>0</v>
      </c>
      <c r="BU57">
        <f>COUNTIF(W$4:W$723,"="&amp;$BD57)</f>
        <v>0</v>
      </c>
      <c r="BV57">
        <f>COUNTIF(X$4:X$723,"="&amp;$BD57)</f>
        <v>0</v>
      </c>
      <c r="BW57">
        <f>COUNTIF(Y$4:Y$723,"="&amp;$BD57)</f>
        <v>0</v>
      </c>
      <c r="BX57">
        <f>COUNTIF(Z$4:Z$723,"="&amp;$BD57)</f>
        <v>0</v>
      </c>
      <c r="BY57">
        <f>COUNTIF(AA$4:AA$723,"="&amp;$BD57)</f>
        <v>0</v>
      </c>
      <c r="BZ57">
        <f>COUNTIF(AB$4:AB$723,"="&amp;$BD57)</f>
        <v>0</v>
      </c>
      <c r="CA57">
        <f>COUNTIF(AC$4:AC$723,"="&amp;$BD57)</f>
        <v>0</v>
      </c>
      <c r="CB57">
        <f>COUNTIF(AD$4:AD$723,"="&amp;$BD57)</f>
        <v>0</v>
      </c>
      <c r="CC57">
        <f t="shared" si="21"/>
        <v>1</v>
      </c>
      <c r="CD57" s="3">
        <f t="shared" si="22"/>
        <v>78</v>
      </c>
      <c r="CE57" s="2">
        <f t="shared" si="23"/>
        <v>0</v>
      </c>
      <c r="CF57" s="2">
        <f t="shared" si="24"/>
        <v>0</v>
      </c>
      <c r="CG57" s="2">
        <f t="shared" si="25"/>
        <v>15</v>
      </c>
      <c r="CH57" s="2">
        <f t="shared" si="26"/>
        <v>0</v>
      </c>
      <c r="CI57" s="2">
        <f t="shared" si="27"/>
        <v>0</v>
      </c>
      <c r="CJ57" s="2">
        <f t="shared" si="28"/>
        <v>0</v>
      </c>
      <c r="CK57" s="2">
        <f t="shared" si="29"/>
        <v>0</v>
      </c>
      <c r="CL57" s="2">
        <f t="shared" si="30"/>
        <v>0</v>
      </c>
      <c r="CM57" s="2">
        <f t="shared" si="31"/>
        <v>0</v>
      </c>
      <c r="CN57" s="2">
        <f t="shared" si="32"/>
        <v>0</v>
      </c>
      <c r="CO57" s="2">
        <f t="shared" si="33"/>
        <v>0</v>
      </c>
      <c r="CP57" s="2">
        <f t="shared" si="34"/>
        <v>0</v>
      </c>
      <c r="CQ57" s="2">
        <f t="shared" si="35"/>
        <v>0</v>
      </c>
      <c r="CR57" s="2">
        <f t="shared" si="36"/>
        <v>0</v>
      </c>
      <c r="CS57" s="2">
        <f t="shared" si="37"/>
        <v>0</v>
      </c>
      <c r="CT57" s="2">
        <f t="shared" si="38"/>
        <v>0</v>
      </c>
      <c r="CU57" s="2">
        <f t="shared" si="39"/>
        <v>0</v>
      </c>
      <c r="CV57" s="2">
        <f t="shared" si="40"/>
        <v>0</v>
      </c>
      <c r="CW57" s="2">
        <f t="shared" si="41"/>
        <v>0</v>
      </c>
      <c r="CX57" s="2">
        <f t="shared" si="42"/>
        <v>0</v>
      </c>
      <c r="CY57" s="2">
        <f t="shared" si="43"/>
        <v>0</v>
      </c>
      <c r="CZ57" s="2">
        <f t="shared" si="44"/>
        <v>0</v>
      </c>
      <c r="DA57" s="2">
        <f t="shared" si="45"/>
        <v>0</v>
      </c>
      <c r="DB57" s="2">
        <f t="shared" si="46"/>
        <v>0</v>
      </c>
      <c r="DC57" s="2">
        <f t="shared" si="47"/>
        <v>15</v>
      </c>
      <c r="DD57" s="3">
        <f t="shared" si="48"/>
        <v>78</v>
      </c>
      <c r="DE57">
        <f t="shared" si="49"/>
        <v>0</v>
      </c>
      <c r="DF57">
        <f t="shared" si="50"/>
        <v>0</v>
      </c>
      <c r="DG57">
        <f t="shared" si="51"/>
        <v>15</v>
      </c>
      <c r="DH57">
        <f t="shared" si="52"/>
        <v>0</v>
      </c>
      <c r="DI57">
        <f t="shared" si="53"/>
        <v>0</v>
      </c>
      <c r="DJ57">
        <f t="shared" si="54"/>
        <v>0</v>
      </c>
      <c r="DK57">
        <f t="shared" si="55"/>
        <v>0</v>
      </c>
      <c r="DL57">
        <f t="shared" si="56"/>
        <v>0</v>
      </c>
      <c r="DM57">
        <f t="shared" si="57"/>
        <v>0</v>
      </c>
      <c r="DN57">
        <f t="shared" si="58"/>
        <v>0</v>
      </c>
      <c r="DO57">
        <f t="shared" si="59"/>
        <v>0</v>
      </c>
      <c r="DP57">
        <f t="shared" si="60"/>
        <v>0</v>
      </c>
      <c r="DQ57">
        <f t="shared" si="61"/>
        <v>0</v>
      </c>
      <c r="DR57">
        <f t="shared" si="62"/>
        <v>0</v>
      </c>
      <c r="DS57">
        <f t="shared" si="63"/>
        <v>0</v>
      </c>
      <c r="DT57">
        <f t="shared" si="64"/>
        <v>0</v>
      </c>
      <c r="DU57">
        <f t="shared" si="65"/>
        <v>0</v>
      </c>
      <c r="DV57">
        <f t="shared" si="66"/>
        <v>0</v>
      </c>
      <c r="DW57">
        <f t="shared" si="67"/>
        <v>0</v>
      </c>
      <c r="DX57">
        <f t="shared" si="68"/>
        <v>0</v>
      </c>
      <c r="DY57">
        <f t="shared" si="69"/>
        <v>0</v>
      </c>
      <c r="DZ57">
        <f t="shared" si="70"/>
        <v>0</v>
      </c>
      <c r="EA57">
        <f t="shared" si="71"/>
        <v>0</v>
      </c>
      <c r="EB57">
        <f t="shared" si="72"/>
        <v>0</v>
      </c>
      <c r="EC57" s="3">
        <f t="shared" si="73"/>
        <v>78</v>
      </c>
      <c r="ED57">
        <f t="shared" si="74"/>
        <v>0</v>
      </c>
      <c r="EE57">
        <f t="shared" si="75"/>
        <v>0</v>
      </c>
      <c r="EF57">
        <f t="shared" si="76"/>
        <v>0</v>
      </c>
      <c r="EG57">
        <f t="shared" si="77"/>
        <v>0</v>
      </c>
      <c r="EH57">
        <f t="shared" si="78"/>
        <v>0</v>
      </c>
      <c r="EI57">
        <f t="shared" si="79"/>
        <v>0</v>
      </c>
      <c r="EJ57">
        <f t="shared" si="80"/>
        <v>0</v>
      </c>
      <c r="EK57">
        <f t="shared" si="81"/>
        <v>0</v>
      </c>
      <c r="EL57">
        <f t="shared" si="82"/>
        <v>0</v>
      </c>
      <c r="EM57">
        <f t="shared" si="83"/>
        <v>0</v>
      </c>
      <c r="EN57">
        <f t="shared" si="84"/>
        <v>0</v>
      </c>
      <c r="EO57">
        <f t="shared" si="85"/>
        <v>0</v>
      </c>
      <c r="EP57">
        <f t="shared" si="86"/>
        <v>0</v>
      </c>
      <c r="EQ57">
        <f t="shared" si="87"/>
        <v>0</v>
      </c>
      <c r="ER57">
        <f t="shared" si="88"/>
        <v>0</v>
      </c>
      <c r="ES57">
        <f t="shared" si="89"/>
        <v>0</v>
      </c>
      <c r="ET57">
        <f t="shared" si="90"/>
        <v>0</v>
      </c>
      <c r="EU57">
        <f t="shared" si="91"/>
        <v>0</v>
      </c>
      <c r="EV57">
        <f t="shared" si="92"/>
        <v>0</v>
      </c>
      <c r="EW57">
        <f t="shared" si="93"/>
        <v>0</v>
      </c>
      <c r="EX57">
        <f t="shared" si="94"/>
        <v>0</v>
      </c>
      <c r="EY57">
        <f t="shared" si="95"/>
        <v>0</v>
      </c>
      <c r="EZ57">
        <f t="shared" si="96"/>
        <v>0</v>
      </c>
      <c r="FA57">
        <f t="shared" si="97"/>
        <v>0</v>
      </c>
      <c r="FB57" s="3">
        <f t="shared" si="98"/>
        <v>78</v>
      </c>
      <c r="GA57">
        <f t="shared" si="99"/>
        <v>0</v>
      </c>
    </row>
    <row r="58" spans="2:184" x14ac:dyDescent="0.25">
      <c r="B58">
        <v>29860</v>
      </c>
      <c r="C58">
        <f t="shared" si="11"/>
        <v>17</v>
      </c>
      <c r="D58">
        <v>0</v>
      </c>
      <c r="E58">
        <v>53</v>
      </c>
      <c r="F58">
        <f t="shared" si="12"/>
        <v>0</v>
      </c>
      <c r="G58">
        <f t="shared" si="105"/>
        <v>0</v>
      </c>
      <c r="H58">
        <f t="shared" si="105"/>
        <v>0</v>
      </c>
      <c r="I58">
        <f t="shared" si="105"/>
        <v>0</v>
      </c>
      <c r="J58">
        <f t="shared" si="105"/>
        <v>0</v>
      </c>
      <c r="K58">
        <f t="shared" si="105"/>
        <v>0</v>
      </c>
      <c r="L58">
        <f t="shared" si="105"/>
        <v>0</v>
      </c>
      <c r="M58">
        <f t="shared" si="105"/>
        <v>0</v>
      </c>
      <c r="N58">
        <f t="shared" si="105"/>
        <v>0</v>
      </c>
      <c r="O58">
        <f t="shared" si="105"/>
        <v>0</v>
      </c>
      <c r="P58">
        <f t="shared" si="105"/>
        <v>0</v>
      </c>
      <c r="Q58">
        <f t="shared" si="105"/>
        <v>0</v>
      </c>
      <c r="R58">
        <f t="shared" si="105"/>
        <v>0</v>
      </c>
      <c r="S58">
        <f t="shared" si="105"/>
        <v>0</v>
      </c>
      <c r="T58">
        <f t="shared" si="105"/>
        <v>0</v>
      </c>
      <c r="U58">
        <f t="shared" si="105"/>
        <v>0</v>
      </c>
      <c r="V58">
        <f t="shared" si="105"/>
        <v>0</v>
      </c>
      <c r="W58">
        <f t="shared" si="104"/>
        <v>0</v>
      </c>
      <c r="X58">
        <f t="shared" si="104"/>
        <v>53</v>
      </c>
      <c r="Y58">
        <f t="shared" si="104"/>
        <v>0</v>
      </c>
      <c r="Z58">
        <f t="shared" si="104"/>
        <v>0</v>
      </c>
      <c r="AA58">
        <f t="shared" si="104"/>
        <v>0</v>
      </c>
      <c r="AB58">
        <f t="shared" si="104"/>
        <v>0</v>
      </c>
      <c r="AC58">
        <f t="shared" si="104"/>
        <v>0</v>
      </c>
      <c r="AD58">
        <f t="shared" si="104"/>
        <v>0</v>
      </c>
      <c r="AE58">
        <v>0</v>
      </c>
      <c r="AF58">
        <v>1</v>
      </c>
      <c r="AG58">
        <v>0</v>
      </c>
      <c r="AH58">
        <f t="shared" si="14"/>
        <v>0</v>
      </c>
      <c r="AI58">
        <f>IF(AF58=1,D58,0)</f>
        <v>0</v>
      </c>
      <c r="AJ58">
        <f>IF(AF58=0,D58,0)</f>
        <v>0</v>
      </c>
      <c r="AK58">
        <v>79</v>
      </c>
      <c r="AL58">
        <f t="shared" si="15"/>
        <v>1</v>
      </c>
      <c r="AM58">
        <f t="shared" si="16"/>
        <v>5</v>
      </c>
      <c r="AN58">
        <f t="shared" si="17"/>
        <v>5.7227979274611398</v>
      </c>
      <c r="AO58">
        <f t="shared" si="18"/>
        <v>9.7031054696180448</v>
      </c>
      <c r="AP58">
        <f t="shared" si="19"/>
        <v>1.7424903853042344</v>
      </c>
      <c r="BD58" s="3">
        <f t="shared" si="20"/>
        <v>79</v>
      </c>
      <c r="BE58">
        <f>COUNTIF(G$4:G$723,"="&amp;$BD58)</f>
        <v>0</v>
      </c>
      <c r="BF58">
        <f>COUNTIF(H$4:H$723,"="&amp;$BD58)</f>
        <v>0</v>
      </c>
      <c r="BG58">
        <f>COUNTIF(I$4:I$723,"="&amp;$BD58)</f>
        <v>0</v>
      </c>
      <c r="BH58">
        <f>COUNTIF(J$4:J$723,"="&amp;$BD58)</f>
        <v>0</v>
      </c>
      <c r="BI58">
        <f>COUNTIF(K$4:K$723,"="&amp;$BD58)</f>
        <v>0</v>
      </c>
      <c r="BJ58">
        <f>COUNTIF(L$4:L$723,"="&amp;$BD58)</f>
        <v>0</v>
      </c>
      <c r="BK58">
        <f>COUNTIF(M$4:M$723,"="&amp;$BD58)</f>
        <v>0</v>
      </c>
      <c r="BL58">
        <f>COUNTIF(N$4:N$723,"="&amp;$BD58)</f>
        <v>0</v>
      </c>
      <c r="BM58">
        <f>COUNTIF(O$4:O$723,"="&amp;$BD58)</f>
        <v>0</v>
      </c>
      <c r="BN58">
        <f>COUNTIF(P$4:P$723,"="&amp;$BD58)</f>
        <v>0</v>
      </c>
      <c r="BO58">
        <f>COUNTIF(Q$4:Q$723,"="&amp;$BD58)</f>
        <v>0</v>
      </c>
      <c r="BP58">
        <f>COUNTIF(R$4:R$723,"="&amp;$BD58)</f>
        <v>0</v>
      </c>
      <c r="BQ58">
        <f>COUNTIF(S$4:S$723,"="&amp;$BD58)</f>
        <v>0</v>
      </c>
      <c r="BR58">
        <f>COUNTIF(T$4:T$723,"="&amp;$BD58)</f>
        <v>0</v>
      </c>
      <c r="BS58">
        <f>COUNTIF(U$4:U$723,"="&amp;$BD58)</f>
        <v>0</v>
      </c>
      <c r="BT58">
        <f>COUNTIF(V$4:V$723,"="&amp;$BD58)</f>
        <v>0</v>
      </c>
      <c r="BU58">
        <f>COUNTIF(W$4:W$723,"="&amp;$BD58)</f>
        <v>0</v>
      </c>
      <c r="BV58">
        <f>COUNTIF(X$4:X$723,"="&amp;$BD58)</f>
        <v>0</v>
      </c>
      <c r="BW58">
        <f>COUNTIF(Y$4:Y$723,"="&amp;$BD58)</f>
        <v>0</v>
      </c>
      <c r="BX58">
        <f>COUNTIF(Z$4:Z$723,"="&amp;$BD58)</f>
        <v>0</v>
      </c>
      <c r="BY58">
        <f>COUNTIF(AA$4:AA$723,"="&amp;$BD58)</f>
        <v>0</v>
      </c>
      <c r="BZ58">
        <f>COUNTIF(AB$4:AB$723,"="&amp;$BD58)</f>
        <v>0</v>
      </c>
      <c r="CA58">
        <f>COUNTIF(AC$4:AC$723,"="&amp;$BD58)</f>
        <v>0</v>
      </c>
      <c r="CB58">
        <f>COUNTIF(AD$4:AD$723,"="&amp;$BD58)</f>
        <v>1</v>
      </c>
      <c r="CC58">
        <f t="shared" si="21"/>
        <v>1</v>
      </c>
      <c r="CD58" s="3">
        <f t="shared" si="22"/>
        <v>79</v>
      </c>
      <c r="CE58" s="2">
        <f t="shared" si="23"/>
        <v>0</v>
      </c>
      <c r="CF58" s="2">
        <f t="shared" si="24"/>
        <v>0</v>
      </c>
      <c r="CG58" s="2">
        <f t="shared" si="25"/>
        <v>0</v>
      </c>
      <c r="CH58" s="2">
        <f t="shared" si="26"/>
        <v>0</v>
      </c>
      <c r="CI58" s="2">
        <f t="shared" si="27"/>
        <v>0</v>
      </c>
      <c r="CJ58" s="2">
        <f t="shared" si="28"/>
        <v>0</v>
      </c>
      <c r="CK58" s="2">
        <f t="shared" si="29"/>
        <v>0</v>
      </c>
      <c r="CL58" s="2">
        <f t="shared" si="30"/>
        <v>0</v>
      </c>
      <c r="CM58" s="2">
        <f t="shared" si="31"/>
        <v>0</v>
      </c>
      <c r="CN58" s="2">
        <f t="shared" si="32"/>
        <v>0</v>
      </c>
      <c r="CO58" s="2">
        <f t="shared" si="33"/>
        <v>0</v>
      </c>
      <c r="CP58" s="2">
        <f t="shared" si="34"/>
        <v>0</v>
      </c>
      <c r="CQ58" s="2">
        <f t="shared" si="35"/>
        <v>0</v>
      </c>
      <c r="CR58" s="2">
        <f t="shared" si="36"/>
        <v>0</v>
      </c>
      <c r="CS58" s="2">
        <f t="shared" si="37"/>
        <v>0</v>
      </c>
      <c r="CT58" s="2">
        <f t="shared" si="38"/>
        <v>0</v>
      </c>
      <c r="CU58" s="2">
        <f t="shared" si="39"/>
        <v>0</v>
      </c>
      <c r="CV58" s="2">
        <f t="shared" si="40"/>
        <v>0</v>
      </c>
      <c r="CW58" s="2">
        <f t="shared" si="41"/>
        <v>0</v>
      </c>
      <c r="CX58" s="2">
        <f t="shared" si="42"/>
        <v>0</v>
      </c>
      <c r="CY58" s="2">
        <f t="shared" si="43"/>
        <v>0</v>
      </c>
      <c r="CZ58" s="2">
        <f t="shared" si="44"/>
        <v>0</v>
      </c>
      <c r="DA58" s="2">
        <f t="shared" si="45"/>
        <v>0</v>
      </c>
      <c r="DB58" s="2">
        <f t="shared" si="46"/>
        <v>8</v>
      </c>
      <c r="DC58" s="2">
        <f t="shared" si="47"/>
        <v>8</v>
      </c>
      <c r="DD58" s="3">
        <f t="shared" si="48"/>
        <v>79</v>
      </c>
      <c r="DE58">
        <f t="shared" si="49"/>
        <v>0</v>
      </c>
      <c r="DF58">
        <f t="shared" si="50"/>
        <v>0</v>
      </c>
      <c r="DG58">
        <f t="shared" si="51"/>
        <v>0</v>
      </c>
      <c r="DH58">
        <f t="shared" si="52"/>
        <v>0</v>
      </c>
      <c r="DI58">
        <f t="shared" si="53"/>
        <v>0</v>
      </c>
      <c r="DJ58">
        <f t="shared" si="54"/>
        <v>0</v>
      </c>
      <c r="DK58">
        <f t="shared" si="55"/>
        <v>0</v>
      </c>
      <c r="DL58">
        <f t="shared" si="56"/>
        <v>0</v>
      </c>
      <c r="DM58">
        <f t="shared" si="57"/>
        <v>0</v>
      </c>
      <c r="DN58">
        <f t="shared" si="58"/>
        <v>0</v>
      </c>
      <c r="DO58">
        <f t="shared" si="59"/>
        <v>0</v>
      </c>
      <c r="DP58">
        <f t="shared" si="60"/>
        <v>0</v>
      </c>
      <c r="DQ58">
        <f t="shared" si="61"/>
        <v>0</v>
      </c>
      <c r="DR58">
        <f t="shared" si="62"/>
        <v>0</v>
      </c>
      <c r="DS58">
        <f t="shared" si="63"/>
        <v>0</v>
      </c>
      <c r="DT58">
        <f t="shared" si="64"/>
        <v>0</v>
      </c>
      <c r="DU58">
        <f t="shared" si="65"/>
        <v>0</v>
      </c>
      <c r="DV58">
        <f t="shared" si="66"/>
        <v>0</v>
      </c>
      <c r="DW58">
        <f t="shared" si="67"/>
        <v>0</v>
      </c>
      <c r="DX58">
        <f t="shared" si="68"/>
        <v>0</v>
      </c>
      <c r="DY58">
        <f t="shared" si="69"/>
        <v>0</v>
      </c>
      <c r="DZ58">
        <f t="shared" si="70"/>
        <v>0</v>
      </c>
      <c r="EA58">
        <f t="shared" si="71"/>
        <v>0</v>
      </c>
      <c r="EB58">
        <f t="shared" si="72"/>
        <v>8</v>
      </c>
      <c r="EC58" s="3">
        <f t="shared" si="73"/>
        <v>79</v>
      </c>
      <c r="ED58">
        <f t="shared" si="74"/>
        <v>0</v>
      </c>
      <c r="EE58">
        <f t="shared" si="75"/>
        <v>0</v>
      </c>
      <c r="EF58">
        <f t="shared" si="76"/>
        <v>0</v>
      </c>
      <c r="EG58">
        <f t="shared" si="77"/>
        <v>0</v>
      </c>
      <c r="EH58">
        <f t="shared" si="78"/>
        <v>0</v>
      </c>
      <c r="EI58">
        <f t="shared" si="79"/>
        <v>0</v>
      </c>
      <c r="EJ58">
        <f t="shared" si="80"/>
        <v>0</v>
      </c>
      <c r="EK58">
        <f t="shared" si="81"/>
        <v>0</v>
      </c>
      <c r="EL58">
        <f t="shared" si="82"/>
        <v>0</v>
      </c>
      <c r="EM58">
        <f t="shared" si="83"/>
        <v>0</v>
      </c>
      <c r="EN58">
        <f t="shared" si="84"/>
        <v>0</v>
      </c>
      <c r="EO58">
        <f t="shared" si="85"/>
        <v>0</v>
      </c>
      <c r="EP58">
        <f t="shared" si="86"/>
        <v>0</v>
      </c>
      <c r="EQ58">
        <f t="shared" si="87"/>
        <v>0</v>
      </c>
      <c r="ER58">
        <f t="shared" si="88"/>
        <v>0</v>
      </c>
      <c r="ES58">
        <f t="shared" si="89"/>
        <v>0</v>
      </c>
      <c r="ET58">
        <f t="shared" si="90"/>
        <v>0</v>
      </c>
      <c r="EU58">
        <f t="shared" si="91"/>
        <v>0</v>
      </c>
      <c r="EV58">
        <f t="shared" si="92"/>
        <v>0</v>
      </c>
      <c r="EW58">
        <f t="shared" si="93"/>
        <v>0</v>
      </c>
      <c r="EX58">
        <f t="shared" si="94"/>
        <v>0</v>
      </c>
      <c r="EY58">
        <f t="shared" si="95"/>
        <v>0</v>
      </c>
      <c r="EZ58">
        <f t="shared" si="96"/>
        <v>0</v>
      </c>
      <c r="FA58">
        <f t="shared" si="97"/>
        <v>0</v>
      </c>
      <c r="FB58" s="3">
        <f t="shared" si="98"/>
        <v>79</v>
      </c>
      <c r="GA58">
        <f t="shared" si="99"/>
        <v>0</v>
      </c>
    </row>
    <row r="59" spans="2:184" x14ac:dyDescent="0.25">
      <c r="B59">
        <v>16719</v>
      </c>
      <c r="C59">
        <f t="shared" si="11"/>
        <v>14</v>
      </c>
      <c r="D59">
        <v>11</v>
      </c>
      <c r="E59">
        <v>56</v>
      </c>
      <c r="F59">
        <f t="shared" si="12"/>
        <v>11</v>
      </c>
      <c r="G59">
        <f t="shared" si="105"/>
        <v>0</v>
      </c>
      <c r="H59">
        <f t="shared" si="105"/>
        <v>0</v>
      </c>
      <c r="I59">
        <f t="shared" si="105"/>
        <v>0</v>
      </c>
      <c r="J59">
        <f t="shared" si="105"/>
        <v>0</v>
      </c>
      <c r="K59">
        <f t="shared" si="105"/>
        <v>0</v>
      </c>
      <c r="L59">
        <f t="shared" si="105"/>
        <v>0</v>
      </c>
      <c r="M59">
        <f t="shared" si="105"/>
        <v>0</v>
      </c>
      <c r="N59">
        <f t="shared" si="105"/>
        <v>0</v>
      </c>
      <c r="O59">
        <f t="shared" si="105"/>
        <v>0</v>
      </c>
      <c r="P59">
        <f t="shared" si="105"/>
        <v>0</v>
      </c>
      <c r="Q59">
        <f t="shared" si="105"/>
        <v>0</v>
      </c>
      <c r="R59">
        <f t="shared" si="105"/>
        <v>0</v>
      </c>
      <c r="S59">
        <f t="shared" si="105"/>
        <v>0</v>
      </c>
      <c r="T59">
        <f t="shared" si="105"/>
        <v>0</v>
      </c>
      <c r="U59">
        <f t="shared" si="105"/>
        <v>56</v>
      </c>
      <c r="V59">
        <f t="shared" si="105"/>
        <v>0</v>
      </c>
      <c r="W59">
        <f t="shared" si="104"/>
        <v>0</v>
      </c>
      <c r="X59">
        <f t="shared" si="104"/>
        <v>0</v>
      </c>
      <c r="Y59">
        <f t="shared" si="104"/>
        <v>0</v>
      </c>
      <c r="Z59">
        <f t="shared" si="104"/>
        <v>0</v>
      </c>
      <c r="AA59">
        <f t="shared" si="104"/>
        <v>0</v>
      </c>
      <c r="AB59">
        <f t="shared" si="104"/>
        <v>0</v>
      </c>
      <c r="AC59">
        <f t="shared" si="104"/>
        <v>0</v>
      </c>
      <c r="AD59">
        <f t="shared" si="104"/>
        <v>0</v>
      </c>
      <c r="AE59">
        <v>4</v>
      </c>
      <c r="AF59">
        <v>0</v>
      </c>
      <c r="AG59">
        <v>0</v>
      </c>
      <c r="AH59">
        <f t="shared" si="14"/>
        <v>0</v>
      </c>
      <c r="AI59">
        <f>IF(AF59=1,D59,0)</f>
        <v>0</v>
      </c>
      <c r="AJ59">
        <f>IF(AF59=0,D59,0)</f>
        <v>11</v>
      </c>
      <c r="AK59">
        <v>80</v>
      </c>
      <c r="AL59">
        <f t="shared" si="15"/>
        <v>1</v>
      </c>
      <c r="AM59">
        <f t="shared" si="16"/>
        <v>2</v>
      </c>
      <c r="AN59">
        <f t="shared" si="17"/>
        <v>5.7227979274611398</v>
      </c>
      <c r="AO59">
        <f t="shared" si="18"/>
        <v>9.7031054696180448</v>
      </c>
      <c r="AP59">
        <f t="shared" si="19"/>
        <v>1.7424903853042344</v>
      </c>
      <c r="BD59" s="3">
        <f t="shared" si="20"/>
        <v>80</v>
      </c>
      <c r="BE59">
        <f>COUNTIF(G$4:G$723,"="&amp;$BD59)</f>
        <v>0</v>
      </c>
      <c r="BF59">
        <f>COUNTIF(H$4:H$723,"="&amp;$BD59)</f>
        <v>0</v>
      </c>
      <c r="BG59">
        <f>COUNTIF(I$4:I$723,"="&amp;$BD59)</f>
        <v>0</v>
      </c>
      <c r="BH59">
        <f>COUNTIF(J$4:J$723,"="&amp;$BD59)</f>
        <v>0</v>
      </c>
      <c r="BI59">
        <f>COUNTIF(K$4:K$723,"="&amp;$BD59)</f>
        <v>0</v>
      </c>
      <c r="BJ59">
        <f>COUNTIF(L$4:L$723,"="&amp;$BD59)</f>
        <v>0</v>
      </c>
      <c r="BK59">
        <f>COUNTIF(M$4:M$723,"="&amp;$BD59)</f>
        <v>0</v>
      </c>
      <c r="BL59">
        <f>COUNTIF(N$4:N$723,"="&amp;$BD59)</f>
        <v>0</v>
      </c>
      <c r="BM59">
        <f>COUNTIF(O$4:O$723,"="&amp;$BD59)</f>
        <v>0</v>
      </c>
      <c r="BN59">
        <f>COUNTIF(P$4:P$723,"="&amp;$BD59)</f>
        <v>0</v>
      </c>
      <c r="BO59">
        <f>COUNTIF(Q$4:Q$723,"="&amp;$BD59)</f>
        <v>0</v>
      </c>
      <c r="BP59">
        <f>COUNTIF(R$4:R$723,"="&amp;$BD59)</f>
        <v>0</v>
      </c>
      <c r="BQ59">
        <f>COUNTIF(S$4:S$723,"="&amp;$BD59)</f>
        <v>1</v>
      </c>
      <c r="BR59">
        <f>COUNTIF(T$4:T$723,"="&amp;$BD59)</f>
        <v>0</v>
      </c>
      <c r="BS59">
        <f>COUNTIF(U$4:U$723,"="&amp;$BD59)</f>
        <v>0</v>
      </c>
      <c r="BT59">
        <f>COUNTIF(V$4:V$723,"="&amp;$BD59)</f>
        <v>0</v>
      </c>
      <c r="BU59">
        <f>COUNTIF(W$4:W$723,"="&amp;$BD59)</f>
        <v>0</v>
      </c>
      <c r="BV59">
        <f>COUNTIF(X$4:X$723,"="&amp;$BD59)</f>
        <v>0</v>
      </c>
      <c r="BW59">
        <f>COUNTIF(Y$4:Y$723,"="&amp;$BD59)</f>
        <v>0</v>
      </c>
      <c r="BX59">
        <f>COUNTIF(Z$4:Z$723,"="&amp;$BD59)</f>
        <v>0</v>
      </c>
      <c r="BY59">
        <f>COUNTIF(AA$4:AA$723,"="&amp;$BD59)</f>
        <v>0</v>
      </c>
      <c r="BZ59">
        <f>COUNTIF(AB$4:AB$723,"="&amp;$BD59)</f>
        <v>0</v>
      </c>
      <c r="CA59">
        <f>COUNTIF(AC$4:AC$723,"="&amp;$BD59)</f>
        <v>0</v>
      </c>
      <c r="CB59">
        <f>COUNTIF(AD$4:AD$723,"="&amp;$BD59)</f>
        <v>0</v>
      </c>
      <c r="CC59">
        <f t="shared" si="21"/>
        <v>1</v>
      </c>
      <c r="CD59" s="3">
        <f t="shared" si="22"/>
        <v>80</v>
      </c>
      <c r="CE59" s="2">
        <f t="shared" si="23"/>
        <v>0</v>
      </c>
      <c r="CF59" s="2">
        <f t="shared" si="24"/>
        <v>0</v>
      </c>
      <c r="CG59" s="2">
        <f t="shared" si="25"/>
        <v>0</v>
      </c>
      <c r="CH59" s="2">
        <f t="shared" si="26"/>
        <v>0</v>
      </c>
      <c r="CI59" s="2">
        <f t="shared" si="27"/>
        <v>0</v>
      </c>
      <c r="CJ59" s="2">
        <f t="shared" si="28"/>
        <v>0</v>
      </c>
      <c r="CK59" s="2">
        <f t="shared" si="29"/>
        <v>0</v>
      </c>
      <c r="CL59" s="2">
        <f t="shared" si="30"/>
        <v>0</v>
      </c>
      <c r="CM59" s="2">
        <f t="shared" si="31"/>
        <v>0</v>
      </c>
      <c r="CN59" s="2">
        <f t="shared" si="32"/>
        <v>0</v>
      </c>
      <c r="CO59" s="2">
        <f t="shared" si="33"/>
        <v>0</v>
      </c>
      <c r="CP59" s="2">
        <f t="shared" si="34"/>
        <v>0</v>
      </c>
      <c r="CQ59" s="2">
        <f t="shared" si="35"/>
        <v>41</v>
      </c>
      <c r="CR59" s="2">
        <f t="shared" si="36"/>
        <v>0</v>
      </c>
      <c r="CS59" s="2">
        <f t="shared" si="37"/>
        <v>0</v>
      </c>
      <c r="CT59" s="2">
        <f t="shared" si="38"/>
        <v>0</v>
      </c>
      <c r="CU59" s="2">
        <f t="shared" si="39"/>
        <v>0</v>
      </c>
      <c r="CV59" s="2">
        <f t="shared" si="40"/>
        <v>0</v>
      </c>
      <c r="CW59" s="2">
        <f t="shared" si="41"/>
        <v>0</v>
      </c>
      <c r="CX59" s="2">
        <f t="shared" si="42"/>
        <v>0</v>
      </c>
      <c r="CY59" s="2">
        <f t="shared" si="43"/>
        <v>0</v>
      </c>
      <c r="CZ59" s="2">
        <f t="shared" si="44"/>
        <v>0</v>
      </c>
      <c r="DA59" s="2">
        <f t="shared" si="45"/>
        <v>0</v>
      </c>
      <c r="DB59" s="2">
        <f t="shared" si="46"/>
        <v>0</v>
      </c>
      <c r="DC59" s="2">
        <f t="shared" si="47"/>
        <v>41</v>
      </c>
      <c r="DD59" s="3">
        <f t="shared" si="48"/>
        <v>80</v>
      </c>
      <c r="DE59">
        <f t="shared" si="49"/>
        <v>0</v>
      </c>
      <c r="DF59">
        <f t="shared" si="50"/>
        <v>0</v>
      </c>
      <c r="DG59">
        <f t="shared" si="51"/>
        <v>0</v>
      </c>
      <c r="DH59">
        <f t="shared" si="52"/>
        <v>0</v>
      </c>
      <c r="DI59">
        <f t="shared" si="53"/>
        <v>0</v>
      </c>
      <c r="DJ59">
        <f t="shared" si="54"/>
        <v>0</v>
      </c>
      <c r="DK59">
        <f t="shared" si="55"/>
        <v>0</v>
      </c>
      <c r="DL59">
        <f t="shared" si="56"/>
        <v>0</v>
      </c>
      <c r="DM59">
        <f t="shared" si="57"/>
        <v>0</v>
      </c>
      <c r="DN59">
        <f t="shared" si="58"/>
        <v>0</v>
      </c>
      <c r="DO59">
        <f t="shared" si="59"/>
        <v>0</v>
      </c>
      <c r="DP59">
        <f t="shared" si="60"/>
        <v>0</v>
      </c>
      <c r="DQ59">
        <f t="shared" si="61"/>
        <v>41</v>
      </c>
      <c r="DR59">
        <f t="shared" si="62"/>
        <v>0</v>
      </c>
      <c r="DS59">
        <f t="shared" si="63"/>
        <v>0</v>
      </c>
      <c r="DT59">
        <f t="shared" si="64"/>
        <v>0</v>
      </c>
      <c r="DU59">
        <f t="shared" si="65"/>
        <v>0</v>
      </c>
      <c r="DV59">
        <f t="shared" si="66"/>
        <v>0</v>
      </c>
      <c r="DW59">
        <f t="shared" si="67"/>
        <v>0</v>
      </c>
      <c r="DX59">
        <f t="shared" si="68"/>
        <v>0</v>
      </c>
      <c r="DY59">
        <f t="shared" si="69"/>
        <v>0</v>
      </c>
      <c r="DZ59">
        <f t="shared" si="70"/>
        <v>0</v>
      </c>
      <c r="EA59">
        <f t="shared" si="71"/>
        <v>0</v>
      </c>
      <c r="EB59">
        <f t="shared" si="72"/>
        <v>0</v>
      </c>
      <c r="EC59" s="3">
        <f t="shared" si="73"/>
        <v>80</v>
      </c>
      <c r="ED59">
        <f t="shared" si="74"/>
        <v>0</v>
      </c>
      <c r="EE59">
        <f t="shared" si="75"/>
        <v>0</v>
      </c>
      <c r="EF59">
        <f t="shared" si="76"/>
        <v>0</v>
      </c>
      <c r="EG59">
        <f t="shared" si="77"/>
        <v>0</v>
      </c>
      <c r="EH59">
        <f t="shared" si="78"/>
        <v>0</v>
      </c>
      <c r="EI59">
        <f t="shared" si="79"/>
        <v>0</v>
      </c>
      <c r="EJ59">
        <f t="shared" si="80"/>
        <v>0</v>
      </c>
      <c r="EK59">
        <f t="shared" si="81"/>
        <v>0</v>
      </c>
      <c r="EL59">
        <f t="shared" si="82"/>
        <v>0</v>
      </c>
      <c r="EM59">
        <f t="shared" si="83"/>
        <v>0</v>
      </c>
      <c r="EN59">
        <f t="shared" si="84"/>
        <v>0</v>
      </c>
      <c r="EO59">
        <f t="shared" si="85"/>
        <v>0</v>
      </c>
      <c r="EP59">
        <f t="shared" si="86"/>
        <v>0</v>
      </c>
      <c r="EQ59">
        <f t="shared" si="87"/>
        <v>0</v>
      </c>
      <c r="ER59">
        <f t="shared" si="88"/>
        <v>0</v>
      </c>
      <c r="ES59">
        <f t="shared" si="89"/>
        <v>0</v>
      </c>
      <c r="ET59">
        <f t="shared" si="90"/>
        <v>0</v>
      </c>
      <c r="EU59">
        <f t="shared" si="91"/>
        <v>0</v>
      </c>
      <c r="EV59">
        <f t="shared" si="92"/>
        <v>0</v>
      </c>
      <c r="EW59">
        <f t="shared" si="93"/>
        <v>0</v>
      </c>
      <c r="EX59">
        <f t="shared" si="94"/>
        <v>0</v>
      </c>
      <c r="EY59">
        <f t="shared" si="95"/>
        <v>0</v>
      </c>
      <c r="EZ59">
        <f t="shared" si="96"/>
        <v>0</v>
      </c>
      <c r="FA59">
        <f t="shared" si="97"/>
        <v>0</v>
      </c>
      <c r="FB59" s="3">
        <f t="shared" si="98"/>
        <v>80</v>
      </c>
      <c r="GA59">
        <f t="shared" si="99"/>
        <v>0</v>
      </c>
    </row>
    <row r="60" spans="2:184" x14ac:dyDescent="0.25">
      <c r="B60">
        <v>20992</v>
      </c>
      <c r="C60">
        <f t="shared" si="11"/>
        <v>13</v>
      </c>
      <c r="D60">
        <v>5</v>
      </c>
      <c r="E60">
        <v>57</v>
      </c>
      <c r="F60">
        <f t="shared" si="12"/>
        <v>5</v>
      </c>
      <c r="G60">
        <f t="shared" si="105"/>
        <v>0</v>
      </c>
      <c r="H60">
        <f t="shared" si="105"/>
        <v>0</v>
      </c>
      <c r="I60">
        <f t="shared" si="105"/>
        <v>0</v>
      </c>
      <c r="J60">
        <f t="shared" si="105"/>
        <v>0</v>
      </c>
      <c r="K60">
        <f t="shared" si="105"/>
        <v>0</v>
      </c>
      <c r="L60">
        <f t="shared" si="105"/>
        <v>0</v>
      </c>
      <c r="M60">
        <f t="shared" si="105"/>
        <v>0</v>
      </c>
      <c r="N60">
        <f t="shared" si="105"/>
        <v>0</v>
      </c>
      <c r="O60">
        <f t="shared" si="105"/>
        <v>0</v>
      </c>
      <c r="P60">
        <f t="shared" si="105"/>
        <v>0</v>
      </c>
      <c r="Q60">
        <f t="shared" si="105"/>
        <v>0</v>
      </c>
      <c r="R60">
        <f t="shared" si="105"/>
        <v>0</v>
      </c>
      <c r="S60">
        <f t="shared" si="105"/>
        <v>0</v>
      </c>
      <c r="T60">
        <f t="shared" si="105"/>
        <v>57</v>
      </c>
      <c r="U60">
        <f t="shared" si="105"/>
        <v>0</v>
      </c>
      <c r="V60">
        <f t="shared" si="105"/>
        <v>0</v>
      </c>
      <c r="W60">
        <f t="shared" si="104"/>
        <v>0</v>
      </c>
      <c r="X60">
        <f t="shared" si="104"/>
        <v>0</v>
      </c>
      <c r="Y60">
        <f t="shared" si="104"/>
        <v>0</v>
      </c>
      <c r="Z60">
        <f t="shared" si="104"/>
        <v>0</v>
      </c>
      <c r="AA60">
        <f t="shared" si="104"/>
        <v>0</v>
      </c>
      <c r="AB60">
        <f t="shared" si="104"/>
        <v>0</v>
      </c>
      <c r="AC60">
        <f t="shared" si="104"/>
        <v>0</v>
      </c>
      <c r="AD60">
        <f t="shared" si="104"/>
        <v>0</v>
      </c>
      <c r="AE60">
        <v>4</v>
      </c>
      <c r="AF60">
        <v>0</v>
      </c>
      <c r="AG60">
        <v>0</v>
      </c>
      <c r="AH60">
        <f t="shared" si="14"/>
        <v>0</v>
      </c>
      <c r="AI60">
        <f>IF(AF60=1,D60,0)</f>
        <v>0</v>
      </c>
      <c r="AJ60">
        <f>IF(AF60=0,D60,0)</f>
        <v>5</v>
      </c>
      <c r="AK60">
        <v>81</v>
      </c>
      <c r="AL60">
        <f t="shared" si="15"/>
        <v>1</v>
      </c>
      <c r="AM60">
        <f t="shared" si="16"/>
        <v>6</v>
      </c>
      <c r="AN60">
        <f t="shared" si="17"/>
        <v>5.7227979274611398</v>
      </c>
      <c r="AO60">
        <f t="shared" si="18"/>
        <v>9.7031054696180448</v>
      </c>
      <c r="AP60">
        <f t="shared" si="19"/>
        <v>1.7424903853042344</v>
      </c>
      <c r="BD60" s="3">
        <f t="shared" si="20"/>
        <v>81</v>
      </c>
      <c r="BE60">
        <f>COUNTIF(G$4:G$723,"="&amp;$BD60)</f>
        <v>0</v>
      </c>
      <c r="BF60">
        <f>COUNTIF(H$4:H$723,"="&amp;$BD60)</f>
        <v>0</v>
      </c>
      <c r="BG60">
        <f>COUNTIF(I$4:I$723,"="&amp;$BD60)</f>
        <v>0</v>
      </c>
      <c r="BH60">
        <f>COUNTIF(J$4:J$723,"="&amp;$BD60)</f>
        <v>0</v>
      </c>
      <c r="BI60">
        <f>COUNTIF(K$4:K$723,"="&amp;$BD60)</f>
        <v>0</v>
      </c>
      <c r="BJ60">
        <f>COUNTIF(L$4:L$723,"="&amp;$BD60)</f>
        <v>0</v>
      </c>
      <c r="BK60">
        <f>COUNTIF(M$4:M$723,"="&amp;$BD60)</f>
        <v>0</v>
      </c>
      <c r="BL60">
        <f>COUNTIF(N$4:N$723,"="&amp;$BD60)</f>
        <v>0</v>
      </c>
      <c r="BM60">
        <f>COUNTIF(O$4:O$723,"="&amp;$BD60)</f>
        <v>0</v>
      </c>
      <c r="BN60">
        <f>COUNTIF(P$4:P$723,"="&amp;$BD60)</f>
        <v>0</v>
      </c>
      <c r="BO60">
        <f>COUNTIF(Q$4:Q$723,"="&amp;$BD60)</f>
        <v>0</v>
      </c>
      <c r="BP60">
        <f>COUNTIF(R$4:R$723,"="&amp;$BD60)</f>
        <v>0</v>
      </c>
      <c r="BQ60">
        <f>COUNTIF(S$4:S$723,"="&amp;$BD60)</f>
        <v>0</v>
      </c>
      <c r="BR60">
        <f>COUNTIF(T$4:T$723,"="&amp;$BD60)</f>
        <v>0</v>
      </c>
      <c r="BS60">
        <f>COUNTIF(U$4:U$723,"="&amp;$BD60)</f>
        <v>1</v>
      </c>
      <c r="BT60">
        <f>COUNTIF(V$4:V$723,"="&amp;$BD60)</f>
        <v>0</v>
      </c>
      <c r="BU60">
        <f>COUNTIF(W$4:W$723,"="&amp;$BD60)</f>
        <v>0</v>
      </c>
      <c r="BV60">
        <f>COUNTIF(X$4:X$723,"="&amp;$BD60)</f>
        <v>0</v>
      </c>
      <c r="BW60">
        <f>COUNTIF(Y$4:Y$723,"="&amp;$BD60)</f>
        <v>0</v>
      </c>
      <c r="BX60">
        <f>COUNTIF(Z$4:Z$723,"="&amp;$BD60)</f>
        <v>0</v>
      </c>
      <c r="BY60">
        <f>COUNTIF(AA$4:AA$723,"="&amp;$BD60)</f>
        <v>0</v>
      </c>
      <c r="BZ60">
        <f>COUNTIF(AB$4:AB$723,"="&amp;$BD60)</f>
        <v>0</v>
      </c>
      <c r="CA60">
        <f>COUNTIF(AC$4:AC$723,"="&amp;$BD60)</f>
        <v>0</v>
      </c>
      <c r="CB60">
        <f>COUNTIF(AD$4:AD$723,"="&amp;$BD60)</f>
        <v>0</v>
      </c>
      <c r="CC60">
        <f t="shared" si="21"/>
        <v>1</v>
      </c>
      <c r="CD60" s="3">
        <f t="shared" si="22"/>
        <v>81</v>
      </c>
      <c r="CE60" s="2">
        <f t="shared" si="23"/>
        <v>0</v>
      </c>
      <c r="CF60" s="2">
        <f t="shared" si="24"/>
        <v>0</v>
      </c>
      <c r="CG60" s="2">
        <f t="shared" si="25"/>
        <v>0</v>
      </c>
      <c r="CH60" s="2">
        <f t="shared" si="26"/>
        <v>0</v>
      </c>
      <c r="CI60" s="2">
        <f t="shared" si="27"/>
        <v>0</v>
      </c>
      <c r="CJ60" s="2">
        <f t="shared" si="28"/>
        <v>0</v>
      </c>
      <c r="CK60" s="2">
        <f t="shared" si="29"/>
        <v>0</v>
      </c>
      <c r="CL60" s="2">
        <f t="shared" si="30"/>
        <v>0</v>
      </c>
      <c r="CM60" s="2">
        <f t="shared" si="31"/>
        <v>0</v>
      </c>
      <c r="CN60" s="2">
        <f t="shared" si="32"/>
        <v>0</v>
      </c>
      <c r="CO60" s="2">
        <f t="shared" si="33"/>
        <v>0</v>
      </c>
      <c r="CP60" s="2">
        <f t="shared" si="34"/>
        <v>0</v>
      </c>
      <c r="CQ60" s="2">
        <f t="shared" si="35"/>
        <v>0</v>
      </c>
      <c r="CR60" s="2">
        <f t="shared" si="36"/>
        <v>0</v>
      </c>
      <c r="CS60" s="2">
        <f t="shared" si="37"/>
        <v>14</v>
      </c>
      <c r="CT60" s="2">
        <f t="shared" si="38"/>
        <v>0</v>
      </c>
      <c r="CU60" s="2">
        <f t="shared" si="39"/>
        <v>0</v>
      </c>
      <c r="CV60" s="2">
        <f t="shared" si="40"/>
        <v>0</v>
      </c>
      <c r="CW60" s="2">
        <f t="shared" si="41"/>
        <v>0</v>
      </c>
      <c r="CX60" s="2">
        <f t="shared" si="42"/>
        <v>0</v>
      </c>
      <c r="CY60" s="2">
        <f t="shared" si="43"/>
        <v>0</v>
      </c>
      <c r="CZ60" s="2">
        <f t="shared" si="44"/>
        <v>0</v>
      </c>
      <c r="DA60" s="2">
        <f t="shared" si="45"/>
        <v>0</v>
      </c>
      <c r="DB60" s="2">
        <f t="shared" si="46"/>
        <v>0</v>
      </c>
      <c r="DC60" s="2">
        <f t="shared" si="47"/>
        <v>14</v>
      </c>
      <c r="DD60" s="3">
        <f t="shared" si="48"/>
        <v>81</v>
      </c>
      <c r="DE60">
        <f t="shared" si="49"/>
        <v>0</v>
      </c>
      <c r="DF60">
        <f t="shared" si="50"/>
        <v>0</v>
      </c>
      <c r="DG60">
        <f t="shared" si="51"/>
        <v>0</v>
      </c>
      <c r="DH60">
        <f t="shared" si="52"/>
        <v>0</v>
      </c>
      <c r="DI60">
        <f t="shared" si="53"/>
        <v>0</v>
      </c>
      <c r="DJ60">
        <f t="shared" si="54"/>
        <v>0</v>
      </c>
      <c r="DK60">
        <f t="shared" si="55"/>
        <v>0</v>
      </c>
      <c r="DL60">
        <f t="shared" si="56"/>
        <v>0</v>
      </c>
      <c r="DM60">
        <f t="shared" si="57"/>
        <v>0</v>
      </c>
      <c r="DN60">
        <f t="shared" si="58"/>
        <v>0</v>
      </c>
      <c r="DO60">
        <f t="shared" si="59"/>
        <v>0</v>
      </c>
      <c r="DP60">
        <f t="shared" si="60"/>
        <v>0</v>
      </c>
      <c r="DQ60">
        <f t="shared" si="61"/>
        <v>0</v>
      </c>
      <c r="DR60">
        <f t="shared" si="62"/>
        <v>0</v>
      </c>
      <c r="DS60">
        <f t="shared" si="63"/>
        <v>14</v>
      </c>
      <c r="DT60">
        <f t="shared" si="64"/>
        <v>0</v>
      </c>
      <c r="DU60">
        <f t="shared" si="65"/>
        <v>0</v>
      </c>
      <c r="DV60">
        <f t="shared" si="66"/>
        <v>0</v>
      </c>
      <c r="DW60">
        <f t="shared" si="67"/>
        <v>0</v>
      </c>
      <c r="DX60">
        <f t="shared" si="68"/>
        <v>0</v>
      </c>
      <c r="DY60">
        <f t="shared" si="69"/>
        <v>0</v>
      </c>
      <c r="DZ60">
        <f t="shared" si="70"/>
        <v>0</v>
      </c>
      <c r="EA60">
        <f t="shared" si="71"/>
        <v>0</v>
      </c>
      <c r="EB60">
        <f t="shared" si="72"/>
        <v>0</v>
      </c>
      <c r="EC60" s="3">
        <f t="shared" si="73"/>
        <v>81</v>
      </c>
      <c r="ED60">
        <f t="shared" si="74"/>
        <v>0</v>
      </c>
      <c r="EE60">
        <f t="shared" si="75"/>
        <v>0</v>
      </c>
      <c r="EF60">
        <f t="shared" si="76"/>
        <v>0</v>
      </c>
      <c r="EG60">
        <f t="shared" si="77"/>
        <v>0</v>
      </c>
      <c r="EH60">
        <f t="shared" si="78"/>
        <v>0</v>
      </c>
      <c r="EI60">
        <f t="shared" si="79"/>
        <v>0</v>
      </c>
      <c r="EJ60">
        <f t="shared" si="80"/>
        <v>0</v>
      </c>
      <c r="EK60">
        <f t="shared" si="81"/>
        <v>0</v>
      </c>
      <c r="EL60">
        <f t="shared" si="82"/>
        <v>0</v>
      </c>
      <c r="EM60">
        <f t="shared" si="83"/>
        <v>0</v>
      </c>
      <c r="EN60">
        <f t="shared" si="84"/>
        <v>0</v>
      </c>
      <c r="EO60">
        <f t="shared" si="85"/>
        <v>0</v>
      </c>
      <c r="EP60">
        <f t="shared" si="86"/>
        <v>0</v>
      </c>
      <c r="EQ60">
        <f t="shared" si="87"/>
        <v>0</v>
      </c>
      <c r="ER60">
        <f t="shared" si="88"/>
        <v>0</v>
      </c>
      <c r="ES60">
        <f t="shared" si="89"/>
        <v>0</v>
      </c>
      <c r="ET60">
        <f t="shared" si="90"/>
        <v>0</v>
      </c>
      <c r="EU60">
        <f t="shared" si="91"/>
        <v>0</v>
      </c>
      <c r="EV60">
        <f t="shared" si="92"/>
        <v>0</v>
      </c>
      <c r="EW60">
        <f t="shared" si="93"/>
        <v>0</v>
      </c>
      <c r="EX60">
        <f t="shared" si="94"/>
        <v>0</v>
      </c>
      <c r="EY60">
        <f t="shared" si="95"/>
        <v>0</v>
      </c>
      <c r="EZ60">
        <f t="shared" si="96"/>
        <v>0</v>
      </c>
      <c r="FA60">
        <f t="shared" si="97"/>
        <v>0</v>
      </c>
      <c r="FB60" s="3">
        <f t="shared" si="98"/>
        <v>81</v>
      </c>
      <c r="GA60">
        <f t="shared" si="99"/>
        <v>0</v>
      </c>
    </row>
    <row r="61" spans="2:184" x14ac:dyDescent="0.25">
      <c r="B61">
        <v>10376</v>
      </c>
      <c r="C61">
        <f t="shared" si="11"/>
        <v>4</v>
      </c>
      <c r="D61">
        <v>55</v>
      </c>
      <c r="E61">
        <v>58</v>
      </c>
      <c r="F61">
        <f t="shared" si="12"/>
        <v>55</v>
      </c>
      <c r="G61">
        <f t="shared" si="105"/>
        <v>0</v>
      </c>
      <c r="H61">
        <f t="shared" si="105"/>
        <v>0</v>
      </c>
      <c r="I61">
        <f t="shared" si="105"/>
        <v>0</v>
      </c>
      <c r="J61">
        <f t="shared" si="105"/>
        <v>0</v>
      </c>
      <c r="K61">
        <f t="shared" si="105"/>
        <v>58</v>
      </c>
      <c r="L61">
        <f t="shared" si="105"/>
        <v>0</v>
      </c>
      <c r="M61">
        <f t="shared" si="105"/>
        <v>0</v>
      </c>
      <c r="N61">
        <f t="shared" si="105"/>
        <v>0</v>
      </c>
      <c r="O61">
        <f t="shared" si="105"/>
        <v>0</v>
      </c>
      <c r="P61">
        <f t="shared" si="105"/>
        <v>0</v>
      </c>
      <c r="Q61">
        <f t="shared" si="105"/>
        <v>0</v>
      </c>
      <c r="R61">
        <f t="shared" si="105"/>
        <v>0</v>
      </c>
      <c r="S61">
        <f t="shared" si="105"/>
        <v>0</v>
      </c>
      <c r="T61">
        <f t="shared" si="105"/>
        <v>0</v>
      </c>
      <c r="U61">
        <f t="shared" si="105"/>
        <v>0</v>
      </c>
      <c r="V61">
        <f t="shared" si="105"/>
        <v>0</v>
      </c>
      <c r="W61">
        <f t="shared" si="104"/>
        <v>0</v>
      </c>
      <c r="X61">
        <f t="shared" si="104"/>
        <v>0</v>
      </c>
      <c r="Y61">
        <f t="shared" si="104"/>
        <v>0</v>
      </c>
      <c r="Z61">
        <f t="shared" si="104"/>
        <v>0</v>
      </c>
      <c r="AA61">
        <f t="shared" si="104"/>
        <v>0</v>
      </c>
      <c r="AB61">
        <f t="shared" si="104"/>
        <v>0</v>
      </c>
      <c r="AC61">
        <f t="shared" si="104"/>
        <v>0</v>
      </c>
      <c r="AD61">
        <f t="shared" si="104"/>
        <v>0</v>
      </c>
      <c r="AE61">
        <v>0</v>
      </c>
      <c r="AF61">
        <v>1</v>
      </c>
      <c r="AG61">
        <v>1</v>
      </c>
      <c r="AH61">
        <f t="shared" si="14"/>
        <v>1</v>
      </c>
      <c r="AI61">
        <f>IF(AF61=1,D61,0)</f>
        <v>55</v>
      </c>
      <c r="AJ61">
        <f>IF(AF61=0,D61,0)</f>
        <v>0</v>
      </c>
      <c r="AK61">
        <v>82</v>
      </c>
      <c r="AL61">
        <f t="shared" si="15"/>
        <v>2</v>
      </c>
      <c r="AM61">
        <f t="shared" si="16"/>
        <v>7</v>
      </c>
      <c r="AN61">
        <f t="shared" si="17"/>
        <v>5.7227979274611398</v>
      </c>
      <c r="AO61">
        <f t="shared" si="18"/>
        <v>9.7031054696180448</v>
      </c>
      <c r="AP61">
        <f t="shared" si="19"/>
        <v>1.7424903853042344</v>
      </c>
      <c r="BD61" s="3">
        <f t="shared" si="20"/>
        <v>82</v>
      </c>
      <c r="BE61">
        <f>COUNTIF(G$4:G$723,"="&amp;$BD61)</f>
        <v>0</v>
      </c>
      <c r="BF61">
        <f>COUNTIF(H$4:H$723,"="&amp;$BD61)</f>
        <v>0</v>
      </c>
      <c r="BG61">
        <f>COUNTIF(I$4:I$723,"="&amp;$BD61)</f>
        <v>0</v>
      </c>
      <c r="BH61">
        <f>COUNTIF(J$4:J$723,"="&amp;$BD61)</f>
        <v>0</v>
      </c>
      <c r="BI61">
        <f>COUNTIF(K$4:K$723,"="&amp;$BD61)</f>
        <v>0</v>
      </c>
      <c r="BJ61">
        <f>COUNTIF(L$4:L$723,"="&amp;$BD61)</f>
        <v>0</v>
      </c>
      <c r="BK61">
        <f>COUNTIF(M$4:M$723,"="&amp;$BD61)</f>
        <v>0</v>
      </c>
      <c r="BL61">
        <f>COUNTIF(N$4:N$723,"="&amp;$BD61)</f>
        <v>1</v>
      </c>
      <c r="BM61">
        <f>COUNTIF(O$4:O$723,"="&amp;$BD61)</f>
        <v>0</v>
      </c>
      <c r="BN61">
        <f>COUNTIF(P$4:P$723,"="&amp;$BD61)</f>
        <v>0</v>
      </c>
      <c r="BO61">
        <f>COUNTIF(Q$4:Q$723,"="&amp;$BD61)</f>
        <v>0</v>
      </c>
      <c r="BP61">
        <f>COUNTIF(R$4:R$723,"="&amp;$BD61)</f>
        <v>0</v>
      </c>
      <c r="BQ61">
        <f>COUNTIF(S$4:S$723,"="&amp;$BD61)</f>
        <v>0</v>
      </c>
      <c r="BR61">
        <f>COUNTIF(T$4:T$723,"="&amp;$BD61)</f>
        <v>0</v>
      </c>
      <c r="BS61">
        <f>COUNTIF(U$4:U$723,"="&amp;$BD61)</f>
        <v>0</v>
      </c>
      <c r="BT61">
        <f>COUNTIF(V$4:V$723,"="&amp;$BD61)</f>
        <v>0</v>
      </c>
      <c r="BU61">
        <f>COUNTIF(W$4:W$723,"="&amp;$BD61)</f>
        <v>1</v>
      </c>
      <c r="BV61">
        <f>COUNTIF(X$4:X$723,"="&amp;$BD61)</f>
        <v>0</v>
      </c>
      <c r="BW61">
        <f>COUNTIF(Y$4:Y$723,"="&amp;$BD61)</f>
        <v>0</v>
      </c>
      <c r="BX61">
        <f>COUNTIF(Z$4:Z$723,"="&amp;$BD61)</f>
        <v>0</v>
      </c>
      <c r="BY61">
        <f>COUNTIF(AA$4:AA$723,"="&amp;$BD61)</f>
        <v>0</v>
      </c>
      <c r="BZ61">
        <f>COUNTIF(AB$4:AB$723,"="&amp;$BD61)</f>
        <v>0</v>
      </c>
      <c r="CA61">
        <f>COUNTIF(AC$4:AC$723,"="&amp;$BD61)</f>
        <v>0</v>
      </c>
      <c r="CB61">
        <f>COUNTIF(AD$4:AD$723,"="&amp;$BD61)</f>
        <v>0</v>
      </c>
      <c r="CC61">
        <f t="shared" si="21"/>
        <v>2</v>
      </c>
      <c r="CD61" s="3">
        <f t="shared" si="22"/>
        <v>82</v>
      </c>
      <c r="CE61" s="2">
        <f t="shared" si="23"/>
        <v>0</v>
      </c>
      <c r="CF61" s="2">
        <f t="shared" si="24"/>
        <v>0</v>
      </c>
      <c r="CG61" s="2">
        <f t="shared" si="25"/>
        <v>0</v>
      </c>
      <c r="CH61" s="2">
        <f t="shared" si="26"/>
        <v>0</v>
      </c>
      <c r="CI61" s="2">
        <f t="shared" si="27"/>
        <v>0</v>
      </c>
      <c r="CJ61" s="2">
        <f t="shared" si="28"/>
        <v>0</v>
      </c>
      <c r="CK61" s="2">
        <f t="shared" si="29"/>
        <v>0</v>
      </c>
      <c r="CL61" s="2">
        <f t="shared" si="30"/>
        <v>26</v>
      </c>
      <c r="CM61" s="2">
        <f t="shared" si="31"/>
        <v>0</v>
      </c>
      <c r="CN61" s="2">
        <f t="shared" si="32"/>
        <v>0</v>
      </c>
      <c r="CO61" s="2">
        <f t="shared" si="33"/>
        <v>0</v>
      </c>
      <c r="CP61" s="2">
        <f t="shared" si="34"/>
        <v>0</v>
      </c>
      <c r="CQ61" s="2">
        <f t="shared" si="35"/>
        <v>0</v>
      </c>
      <c r="CR61" s="2">
        <f t="shared" si="36"/>
        <v>0</v>
      </c>
      <c r="CS61" s="2">
        <f t="shared" si="37"/>
        <v>0</v>
      </c>
      <c r="CT61" s="2">
        <f t="shared" si="38"/>
        <v>0</v>
      </c>
      <c r="CU61" s="2">
        <f t="shared" si="39"/>
        <v>26</v>
      </c>
      <c r="CV61" s="2">
        <f t="shared" si="40"/>
        <v>0</v>
      </c>
      <c r="CW61" s="2">
        <f t="shared" si="41"/>
        <v>0</v>
      </c>
      <c r="CX61" s="2">
        <f t="shared" si="42"/>
        <v>0</v>
      </c>
      <c r="CY61" s="2">
        <f t="shared" si="43"/>
        <v>0</v>
      </c>
      <c r="CZ61" s="2">
        <f t="shared" si="44"/>
        <v>0</v>
      </c>
      <c r="DA61" s="2">
        <f t="shared" si="45"/>
        <v>0</v>
      </c>
      <c r="DB61" s="2">
        <f t="shared" si="46"/>
        <v>0</v>
      </c>
      <c r="DC61" s="2">
        <f t="shared" si="47"/>
        <v>52</v>
      </c>
      <c r="DD61" s="3">
        <f t="shared" si="48"/>
        <v>82</v>
      </c>
      <c r="DE61">
        <f t="shared" si="49"/>
        <v>0</v>
      </c>
      <c r="DF61">
        <f t="shared" si="50"/>
        <v>0</v>
      </c>
      <c r="DG61">
        <f t="shared" si="51"/>
        <v>0</v>
      </c>
      <c r="DH61">
        <f t="shared" si="52"/>
        <v>0</v>
      </c>
      <c r="DI61">
        <f t="shared" si="53"/>
        <v>0</v>
      </c>
      <c r="DJ61">
        <f t="shared" si="54"/>
        <v>0</v>
      </c>
      <c r="DK61">
        <f t="shared" si="55"/>
        <v>0</v>
      </c>
      <c r="DL61">
        <f t="shared" si="56"/>
        <v>26</v>
      </c>
      <c r="DM61">
        <f t="shared" si="57"/>
        <v>0</v>
      </c>
      <c r="DN61">
        <f t="shared" si="58"/>
        <v>0</v>
      </c>
      <c r="DO61">
        <f t="shared" si="59"/>
        <v>0</v>
      </c>
      <c r="DP61">
        <f t="shared" si="60"/>
        <v>0</v>
      </c>
      <c r="DQ61">
        <f t="shared" si="61"/>
        <v>0</v>
      </c>
      <c r="DR61">
        <f t="shared" si="62"/>
        <v>0</v>
      </c>
      <c r="DS61">
        <f t="shared" si="63"/>
        <v>0</v>
      </c>
      <c r="DT61">
        <f t="shared" si="64"/>
        <v>0</v>
      </c>
      <c r="DU61">
        <f t="shared" si="65"/>
        <v>26</v>
      </c>
      <c r="DV61">
        <f t="shared" si="66"/>
        <v>0</v>
      </c>
      <c r="DW61">
        <f t="shared" si="67"/>
        <v>0</v>
      </c>
      <c r="DX61">
        <f t="shared" si="68"/>
        <v>0</v>
      </c>
      <c r="DY61">
        <f t="shared" si="69"/>
        <v>0</v>
      </c>
      <c r="DZ61">
        <f t="shared" si="70"/>
        <v>0</v>
      </c>
      <c r="EA61">
        <f t="shared" si="71"/>
        <v>0</v>
      </c>
      <c r="EB61">
        <f t="shared" si="72"/>
        <v>0</v>
      </c>
      <c r="EC61" s="3">
        <f t="shared" si="73"/>
        <v>82</v>
      </c>
      <c r="ED61">
        <f t="shared" si="74"/>
        <v>0</v>
      </c>
      <c r="EE61">
        <f t="shared" si="75"/>
        <v>0</v>
      </c>
      <c r="EF61">
        <f t="shared" si="76"/>
        <v>0</v>
      </c>
      <c r="EG61">
        <f t="shared" si="77"/>
        <v>0</v>
      </c>
      <c r="EH61">
        <f t="shared" si="78"/>
        <v>0</v>
      </c>
      <c r="EI61">
        <f t="shared" si="79"/>
        <v>0</v>
      </c>
      <c r="EJ61">
        <f t="shared" si="80"/>
        <v>0</v>
      </c>
      <c r="EK61">
        <f t="shared" si="81"/>
        <v>26</v>
      </c>
      <c r="EL61">
        <f t="shared" si="82"/>
        <v>0</v>
      </c>
      <c r="EM61">
        <f t="shared" si="83"/>
        <v>0</v>
      </c>
      <c r="EN61">
        <f t="shared" si="84"/>
        <v>0</v>
      </c>
      <c r="EO61">
        <f t="shared" si="85"/>
        <v>0</v>
      </c>
      <c r="EP61">
        <f t="shared" si="86"/>
        <v>0</v>
      </c>
      <c r="EQ61">
        <f t="shared" si="87"/>
        <v>0</v>
      </c>
      <c r="ER61">
        <f t="shared" si="88"/>
        <v>0</v>
      </c>
      <c r="ES61">
        <f t="shared" si="89"/>
        <v>0</v>
      </c>
      <c r="ET61">
        <f t="shared" si="90"/>
        <v>26</v>
      </c>
      <c r="EU61">
        <f t="shared" si="91"/>
        <v>0</v>
      </c>
      <c r="EV61">
        <f t="shared" si="92"/>
        <v>0</v>
      </c>
      <c r="EW61">
        <f t="shared" si="93"/>
        <v>0</v>
      </c>
      <c r="EX61">
        <f t="shared" si="94"/>
        <v>0</v>
      </c>
      <c r="EY61">
        <f t="shared" si="95"/>
        <v>0</v>
      </c>
      <c r="EZ61">
        <f t="shared" si="96"/>
        <v>0</v>
      </c>
      <c r="FA61">
        <f t="shared" si="97"/>
        <v>0</v>
      </c>
      <c r="FB61" s="3">
        <f t="shared" si="98"/>
        <v>82</v>
      </c>
      <c r="GA61">
        <f t="shared" si="99"/>
        <v>52</v>
      </c>
    </row>
    <row r="62" spans="2:184" x14ac:dyDescent="0.25">
      <c r="B62">
        <v>19490</v>
      </c>
      <c r="C62">
        <f t="shared" si="11"/>
        <v>12</v>
      </c>
      <c r="D62">
        <v>8</v>
      </c>
      <c r="E62">
        <v>60</v>
      </c>
      <c r="F62">
        <f t="shared" si="12"/>
        <v>8</v>
      </c>
      <c r="G62">
        <f t="shared" si="105"/>
        <v>0</v>
      </c>
      <c r="H62">
        <f t="shared" si="105"/>
        <v>0</v>
      </c>
      <c r="I62">
        <f t="shared" si="105"/>
        <v>0</v>
      </c>
      <c r="J62">
        <f t="shared" si="105"/>
        <v>0</v>
      </c>
      <c r="K62">
        <f t="shared" si="105"/>
        <v>0</v>
      </c>
      <c r="L62">
        <f t="shared" si="105"/>
        <v>0</v>
      </c>
      <c r="M62">
        <f t="shared" si="105"/>
        <v>0</v>
      </c>
      <c r="N62">
        <f t="shared" si="105"/>
        <v>0</v>
      </c>
      <c r="O62">
        <f t="shared" si="105"/>
        <v>0</v>
      </c>
      <c r="P62">
        <f t="shared" si="105"/>
        <v>0</v>
      </c>
      <c r="Q62">
        <f t="shared" si="105"/>
        <v>0</v>
      </c>
      <c r="R62">
        <f t="shared" si="105"/>
        <v>0</v>
      </c>
      <c r="S62">
        <f t="shared" si="105"/>
        <v>60</v>
      </c>
      <c r="T62">
        <f t="shared" si="105"/>
        <v>0</v>
      </c>
      <c r="U62">
        <f t="shared" si="105"/>
        <v>0</v>
      </c>
      <c r="V62">
        <f t="shared" si="105"/>
        <v>0</v>
      </c>
      <c r="W62">
        <f t="shared" si="104"/>
        <v>0</v>
      </c>
      <c r="X62">
        <f t="shared" si="104"/>
        <v>0</v>
      </c>
      <c r="Y62">
        <f t="shared" si="104"/>
        <v>0</v>
      </c>
      <c r="Z62">
        <f t="shared" si="104"/>
        <v>0</v>
      </c>
      <c r="AA62">
        <f t="shared" si="104"/>
        <v>0</v>
      </c>
      <c r="AB62">
        <f t="shared" si="104"/>
        <v>0</v>
      </c>
      <c r="AC62">
        <f t="shared" si="104"/>
        <v>0</v>
      </c>
      <c r="AD62">
        <f t="shared" si="104"/>
        <v>0</v>
      </c>
      <c r="AE62">
        <v>5</v>
      </c>
      <c r="AF62">
        <v>0</v>
      </c>
      <c r="AG62">
        <v>0</v>
      </c>
      <c r="AH62">
        <f t="shared" si="14"/>
        <v>0</v>
      </c>
      <c r="AI62">
        <f>IF(AF62=1,D62,0)</f>
        <v>0</v>
      </c>
      <c r="AJ62">
        <f>IF(AF62=0,D62,0)</f>
        <v>8</v>
      </c>
      <c r="AK62">
        <v>83</v>
      </c>
      <c r="AL62">
        <f t="shared" si="15"/>
        <v>1</v>
      </c>
      <c r="AM62">
        <f t="shared" si="16"/>
        <v>2</v>
      </c>
      <c r="AN62">
        <f t="shared" si="17"/>
        <v>5.7227979274611398</v>
      </c>
      <c r="AO62">
        <f t="shared" si="18"/>
        <v>9.7031054696180448</v>
      </c>
      <c r="AP62">
        <f t="shared" si="19"/>
        <v>1.7424903853042344</v>
      </c>
      <c r="BD62" s="3">
        <f t="shared" si="20"/>
        <v>83</v>
      </c>
      <c r="BE62">
        <f>COUNTIF(G$4:G$723,"="&amp;$BD62)</f>
        <v>0</v>
      </c>
      <c r="BF62">
        <f>COUNTIF(H$4:H$723,"="&amp;$BD62)</f>
        <v>0</v>
      </c>
      <c r="BG62">
        <f>COUNTIF(I$4:I$723,"="&amp;$BD62)</f>
        <v>1</v>
      </c>
      <c r="BH62">
        <f>COUNTIF(J$4:J$723,"="&amp;$BD62)</f>
        <v>0</v>
      </c>
      <c r="BI62">
        <f>COUNTIF(K$4:K$723,"="&amp;$BD62)</f>
        <v>0</v>
      </c>
      <c r="BJ62">
        <f>COUNTIF(L$4:L$723,"="&amp;$BD62)</f>
        <v>0</v>
      </c>
      <c r="BK62">
        <f>COUNTIF(M$4:M$723,"="&amp;$BD62)</f>
        <v>0</v>
      </c>
      <c r="BL62">
        <f>COUNTIF(N$4:N$723,"="&amp;$BD62)</f>
        <v>0</v>
      </c>
      <c r="BM62">
        <f>COUNTIF(O$4:O$723,"="&amp;$BD62)</f>
        <v>0</v>
      </c>
      <c r="BN62">
        <f>COUNTIF(P$4:P$723,"="&amp;$BD62)</f>
        <v>0</v>
      </c>
      <c r="BO62">
        <f>COUNTIF(Q$4:Q$723,"="&amp;$BD62)</f>
        <v>0</v>
      </c>
      <c r="BP62">
        <f>COUNTIF(R$4:R$723,"="&amp;$BD62)</f>
        <v>0</v>
      </c>
      <c r="BQ62">
        <f>COUNTIF(S$4:S$723,"="&amp;$BD62)</f>
        <v>0</v>
      </c>
      <c r="BR62">
        <f>COUNTIF(T$4:T$723,"="&amp;$BD62)</f>
        <v>0</v>
      </c>
      <c r="BS62">
        <f>COUNTIF(U$4:U$723,"="&amp;$BD62)</f>
        <v>0</v>
      </c>
      <c r="BT62">
        <f>COUNTIF(V$4:V$723,"="&amp;$BD62)</f>
        <v>0</v>
      </c>
      <c r="BU62">
        <f>COUNTIF(W$4:W$723,"="&amp;$BD62)</f>
        <v>0</v>
      </c>
      <c r="BV62">
        <f>COUNTIF(X$4:X$723,"="&amp;$BD62)</f>
        <v>0</v>
      </c>
      <c r="BW62">
        <f>COUNTIF(Y$4:Y$723,"="&amp;$BD62)</f>
        <v>0</v>
      </c>
      <c r="BX62">
        <f>COUNTIF(Z$4:Z$723,"="&amp;$BD62)</f>
        <v>0</v>
      </c>
      <c r="BY62">
        <f>COUNTIF(AA$4:AA$723,"="&amp;$BD62)</f>
        <v>0</v>
      </c>
      <c r="BZ62">
        <f>COUNTIF(AB$4:AB$723,"="&amp;$BD62)</f>
        <v>0</v>
      </c>
      <c r="CA62">
        <f>COUNTIF(AC$4:AC$723,"="&amp;$BD62)</f>
        <v>0</v>
      </c>
      <c r="CB62">
        <f>COUNTIF(AD$4:AD$723,"="&amp;$BD62)</f>
        <v>0</v>
      </c>
      <c r="CC62">
        <f t="shared" si="21"/>
        <v>1</v>
      </c>
      <c r="CD62" s="3">
        <f t="shared" si="22"/>
        <v>83</v>
      </c>
      <c r="CE62" s="2">
        <f t="shared" si="23"/>
        <v>0</v>
      </c>
      <c r="CF62" s="2">
        <f t="shared" si="24"/>
        <v>0</v>
      </c>
      <c r="CG62" s="2">
        <f t="shared" si="25"/>
        <v>7</v>
      </c>
      <c r="CH62" s="2">
        <f t="shared" si="26"/>
        <v>0</v>
      </c>
      <c r="CI62" s="2">
        <f t="shared" si="27"/>
        <v>0</v>
      </c>
      <c r="CJ62" s="2">
        <f t="shared" si="28"/>
        <v>0</v>
      </c>
      <c r="CK62" s="2">
        <f t="shared" si="29"/>
        <v>0</v>
      </c>
      <c r="CL62" s="2">
        <f t="shared" si="30"/>
        <v>0</v>
      </c>
      <c r="CM62" s="2">
        <f t="shared" si="31"/>
        <v>0</v>
      </c>
      <c r="CN62" s="2">
        <f t="shared" si="32"/>
        <v>0</v>
      </c>
      <c r="CO62" s="2">
        <f t="shared" si="33"/>
        <v>0</v>
      </c>
      <c r="CP62" s="2">
        <f t="shared" si="34"/>
        <v>0</v>
      </c>
      <c r="CQ62" s="2">
        <f t="shared" si="35"/>
        <v>0</v>
      </c>
      <c r="CR62" s="2">
        <f t="shared" si="36"/>
        <v>0</v>
      </c>
      <c r="CS62" s="2">
        <f t="shared" si="37"/>
        <v>0</v>
      </c>
      <c r="CT62" s="2">
        <f t="shared" si="38"/>
        <v>0</v>
      </c>
      <c r="CU62" s="2">
        <f t="shared" si="39"/>
        <v>0</v>
      </c>
      <c r="CV62" s="2">
        <f t="shared" si="40"/>
        <v>0</v>
      </c>
      <c r="CW62" s="2">
        <f t="shared" si="41"/>
        <v>0</v>
      </c>
      <c r="CX62" s="2">
        <f t="shared" si="42"/>
        <v>0</v>
      </c>
      <c r="CY62" s="2">
        <f t="shared" si="43"/>
        <v>0</v>
      </c>
      <c r="CZ62" s="2">
        <f t="shared" si="44"/>
        <v>0</v>
      </c>
      <c r="DA62" s="2">
        <f t="shared" si="45"/>
        <v>0</v>
      </c>
      <c r="DB62" s="2">
        <f t="shared" si="46"/>
        <v>0</v>
      </c>
      <c r="DC62" s="2">
        <f t="shared" si="47"/>
        <v>7</v>
      </c>
      <c r="DD62" s="3">
        <f t="shared" si="48"/>
        <v>83</v>
      </c>
      <c r="DE62">
        <f t="shared" si="49"/>
        <v>0</v>
      </c>
      <c r="DF62">
        <f t="shared" si="50"/>
        <v>0</v>
      </c>
      <c r="DG62">
        <f t="shared" si="51"/>
        <v>7</v>
      </c>
      <c r="DH62">
        <f t="shared" si="52"/>
        <v>0</v>
      </c>
      <c r="DI62">
        <f t="shared" si="53"/>
        <v>0</v>
      </c>
      <c r="DJ62">
        <f t="shared" si="54"/>
        <v>0</v>
      </c>
      <c r="DK62">
        <f t="shared" si="55"/>
        <v>0</v>
      </c>
      <c r="DL62">
        <f t="shared" si="56"/>
        <v>0</v>
      </c>
      <c r="DM62">
        <f t="shared" si="57"/>
        <v>0</v>
      </c>
      <c r="DN62">
        <f t="shared" si="58"/>
        <v>0</v>
      </c>
      <c r="DO62">
        <f t="shared" si="59"/>
        <v>0</v>
      </c>
      <c r="DP62">
        <f t="shared" si="60"/>
        <v>0</v>
      </c>
      <c r="DQ62">
        <f t="shared" si="61"/>
        <v>0</v>
      </c>
      <c r="DR62">
        <f t="shared" si="62"/>
        <v>0</v>
      </c>
      <c r="DS62">
        <f t="shared" si="63"/>
        <v>0</v>
      </c>
      <c r="DT62">
        <f t="shared" si="64"/>
        <v>0</v>
      </c>
      <c r="DU62">
        <f t="shared" si="65"/>
        <v>0</v>
      </c>
      <c r="DV62">
        <f t="shared" si="66"/>
        <v>0</v>
      </c>
      <c r="DW62">
        <f t="shared" si="67"/>
        <v>0</v>
      </c>
      <c r="DX62">
        <f t="shared" si="68"/>
        <v>0</v>
      </c>
      <c r="DY62">
        <f t="shared" si="69"/>
        <v>0</v>
      </c>
      <c r="DZ62">
        <f t="shared" si="70"/>
        <v>0</v>
      </c>
      <c r="EA62">
        <f t="shared" si="71"/>
        <v>0</v>
      </c>
      <c r="EB62">
        <f t="shared" si="72"/>
        <v>0</v>
      </c>
      <c r="EC62" s="3">
        <f t="shared" si="73"/>
        <v>83</v>
      </c>
      <c r="ED62">
        <f t="shared" si="74"/>
        <v>0</v>
      </c>
      <c r="EE62">
        <f t="shared" si="75"/>
        <v>0</v>
      </c>
      <c r="EF62">
        <f t="shared" si="76"/>
        <v>0</v>
      </c>
      <c r="EG62">
        <f t="shared" si="77"/>
        <v>0</v>
      </c>
      <c r="EH62">
        <f t="shared" si="78"/>
        <v>0</v>
      </c>
      <c r="EI62">
        <f t="shared" si="79"/>
        <v>0</v>
      </c>
      <c r="EJ62">
        <f t="shared" si="80"/>
        <v>0</v>
      </c>
      <c r="EK62">
        <f t="shared" si="81"/>
        <v>0</v>
      </c>
      <c r="EL62">
        <f t="shared" si="82"/>
        <v>0</v>
      </c>
      <c r="EM62">
        <f t="shared" si="83"/>
        <v>0</v>
      </c>
      <c r="EN62">
        <f t="shared" si="84"/>
        <v>0</v>
      </c>
      <c r="EO62">
        <f t="shared" si="85"/>
        <v>0</v>
      </c>
      <c r="EP62">
        <f t="shared" si="86"/>
        <v>0</v>
      </c>
      <c r="EQ62">
        <f t="shared" si="87"/>
        <v>0</v>
      </c>
      <c r="ER62">
        <f t="shared" si="88"/>
        <v>0</v>
      </c>
      <c r="ES62">
        <f t="shared" si="89"/>
        <v>0</v>
      </c>
      <c r="ET62">
        <f t="shared" si="90"/>
        <v>0</v>
      </c>
      <c r="EU62">
        <f t="shared" si="91"/>
        <v>0</v>
      </c>
      <c r="EV62">
        <f t="shared" si="92"/>
        <v>0</v>
      </c>
      <c r="EW62">
        <f t="shared" si="93"/>
        <v>0</v>
      </c>
      <c r="EX62">
        <f t="shared" si="94"/>
        <v>0</v>
      </c>
      <c r="EY62">
        <f t="shared" si="95"/>
        <v>0</v>
      </c>
      <c r="EZ62">
        <f t="shared" si="96"/>
        <v>0</v>
      </c>
      <c r="FA62">
        <f t="shared" si="97"/>
        <v>0</v>
      </c>
      <c r="FB62" s="3">
        <f t="shared" si="98"/>
        <v>83</v>
      </c>
      <c r="GA62">
        <f t="shared" si="99"/>
        <v>0</v>
      </c>
    </row>
    <row r="63" spans="2:184" x14ac:dyDescent="0.25">
      <c r="B63">
        <v>42668</v>
      </c>
      <c r="C63">
        <f t="shared" si="11"/>
        <v>15</v>
      </c>
      <c r="D63">
        <v>18</v>
      </c>
      <c r="E63">
        <v>60</v>
      </c>
      <c r="F63">
        <f t="shared" si="12"/>
        <v>18</v>
      </c>
      <c r="G63">
        <f t="shared" si="105"/>
        <v>0</v>
      </c>
      <c r="H63">
        <f t="shared" si="105"/>
        <v>0</v>
      </c>
      <c r="I63">
        <f t="shared" si="105"/>
        <v>0</v>
      </c>
      <c r="J63">
        <f t="shared" si="105"/>
        <v>0</v>
      </c>
      <c r="K63">
        <f t="shared" si="105"/>
        <v>0</v>
      </c>
      <c r="L63">
        <f t="shared" si="105"/>
        <v>0</v>
      </c>
      <c r="M63">
        <f t="shared" si="105"/>
        <v>0</v>
      </c>
      <c r="N63">
        <f t="shared" si="105"/>
        <v>0</v>
      </c>
      <c r="O63">
        <f t="shared" si="105"/>
        <v>0</v>
      </c>
      <c r="P63">
        <f t="shared" si="105"/>
        <v>0</v>
      </c>
      <c r="Q63">
        <f t="shared" si="105"/>
        <v>0</v>
      </c>
      <c r="R63">
        <f t="shared" si="105"/>
        <v>0</v>
      </c>
      <c r="S63">
        <f t="shared" si="105"/>
        <v>0</v>
      </c>
      <c r="T63">
        <f t="shared" si="105"/>
        <v>0</v>
      </c>
      <c r="U63">
        <f t="shared" si="105"/>
        <v>0</v>
      </c>
      <c r="V63">
        <f t="shared" ref="V63:AD78" si="106">IF($C63=V$3,$E63,0)</f>
        <v>60</v>
      </c>
      <c r="W63">
        <f t="shared" si="106"/>
        <v>0</v>
      </c>
      <c r="X63">
        <f t="shared" si="106"/>
        <v>0</v>
      </c>
      <c r="Y63">
        <f t="shared" si="106"/>
        <v>0</v>
      </c>
      <c r="Z63">
        <f t="shared" si="106"/>
        <v>0</v>
      </c>
      <c r="AA63">
        <f t="shared" si="106"/>
        <v>0</v>
      </c>
      <c r="AB63">
        <f t="shared" si="106"/>
        <v>0</v>
      </c>
      <c r="AC63">
        <f t="shared" si="106"/>
        <v>0</v>
      </c>
      <c r="AD63">
        <f t="shared" si="106"/>
        <v>0</v>
      </c>
      <c r="AE63">
        <v>0</v>
      </c>
      <c r="AF63">
        <v>1</v>
      </c>
      <c r="AG63">
        <v>0</v>
      </c>
      <c r="AH63">
        <f t="shared" si="14"/>
        <v>0</v>
      </c>
      <c r="AI63">
        <f>IF(AF63=1,D63,0)</f>
        <v>18</v>
      </c>
      <c r="AJ63">
        <f>IF(AF63=0,D63,0)</f>
        <v>0</v>
      </c>
      <c r="AK63">
        <v>84</v>
      </c>
      <c r="AL63">
        <f t="shared" si="15"/>
        <v>1</v>
      </c>
      <c r="AM63">
        <f t="shared" si="16"/>
        <v>2</v>
      </c>
      <c r="AN63">
        <f t="shared" si="17"/>
        <v>5.7227979274611398</v>
      </c>
      <c r="AO63">
        <f t="shared" si="18"/>
        <v>9.7031054696180448</v>
      </c>
      <c r="AP63">
        <f t="shared" si="19"/>
        <v>1.7424903853042344</v>
      </c>
      <c r="BD63" s="3">
        <f t="shared" si="20"/>
        <v>84</v>
      </c>
      <c r="BE63">
        <f>COUNTIF(G$4:G$723,"="&amp;$BD63)</f>
        <v>0</v>
      </c>
      <c r="BF63">
        <f>COUNTIF(H$4:H$723,"="&amp;$BD63)</f>
        <v>1</v>
      </c>
      <c r="BG63">
        <f>COUNTIF(I$4:I$723,"="&amp;$BD63)</f>
        <v>0</v>
      </c>
      <c r="BH63">
        <f>COUNTIF(J$4:J$723,"="&amp;$BD63)</f>
        <v>0</v>
      </c>
      <c r="BI63">
        <f>COUNTIF(K$4:K$723,"="&amp;$BD63)</f>
        <v>0</v>
      </c>
      <c r="BJ63">
        <f>COUNTIF(L$4:L$723,"="&amp;$BD63)</f>
        <v>0</v>
      </c>
      <c r="BK63">
        <f>COUNTIF(M$4:M$723,"="&amp;$BD63)</f>
        <v>0</v>
      </c>
      <c r="BL63">
        <f>COUNTIF(N$4:N$723,"="&amp;$BD63)</f>
        <v>0</v>
      </c>
      <c r="BM63">
        <f>COUNTIF(O$4:O$723,"="&amp;$BD63)</f>
        <v>0</v>
      </c>
      <c r="BN63">
        <f>COUNTIF(P$4:P$723,"="&amp;$BD63)</f>
        <v>0</v>
      </c>
      <c r="BO63">
        <f>COUNTIF(Q$4:Q$723,"="&amp;$BD63)</f>
        <v>0</v>
      </c>
      <c r="BP63">
        <f>COUNTIF(R$4:R$723,"="&amp;$BD63)</f>
        <v>0</v>
      </c>
      <c r="BQ63">
        <f>COUNTIF(S$4:S$723,"="&amp;$BD63)</f>
        <v>0</v>
      </c>
      <c r="BR63">
        <f>COUNTIF(T$4:T$723,"="&amp;$BD63)</f>
        <v>0</v>
      </c>
      <c r="BS63">
        <f>COUNTIF(U$4:U$723,"="&amp;$BD63)</f>
        <v>0</v>
      </c>
      <c r="BT63">
        <f>COUNTIF(V$4:V$723,"="&amp;$BD63)</f>
        <v>0</v>
      </c>
      <c r="BU63">
        <f>COUNTIF(W$4:W$723,"="&amp;$BD63)</f>
        <v>0</v>
      </c>
      <c r="BV63">
        <f>COUNTIF(X$4:X$723,"="&amp;$BD63)</f>
        <v>0</v>
      </c>
      <c r="BW63">
        <f>COUNTIF(Y$4:Y$723,"="&amp;$BD63)</f>
        <v>0</v>
      </c>
      <c r="BX63">
        <f>COUNTIF(Z$4:Z$723,"="&amp;$BD63)</f>
        <v>0</v>
      </c>
      <c r="BY63">
        <f>COUNTIF(AA$4:AA$723,"="&amp;$BD63)</f>
        <v>0</v>
      </c>
      <c r="BZ63">
        <f>COUNTIF(AB$4:AB$723,"="&amp;$BD63)</f>
        <v>0</v>
      </c>
      <c r="CA63">
        <f>COUNTIF(AC$4:AC$723,"="&amp;$BD63)</f>
        <v>0</v>
      </c>
      <c r="CB63">
        <f>COUNTIF(AD$4:AD$723,"="&amp;$BD63)</f>
        <v>0</v>
      </c>
      <c r="CC63">
        <f t="shared" si="21"/>
        <v>1</v>
      </c>
      <c r="CD63" s="3">
        <f t="shared" si="22"/>
        <v>84</v>
      </c>
      <c r="CE63" s="2">
        <f t="shared" si="23"/>
        <v>0</v>
      </c>
      <c r="CF63" s="2">
        <f t="shared" si="24"/>
        <v>20</v>
      </c>
      <c r="CG63" s="2">
        <f t="shared" si="25"/>
        <v>0</v>
      </c>
      <c r="CH63" s="2">
        <f t="shared" si="26"/>
        <v>0</v>
      </c>
      <c r="CI63" s="2">
        <f t="shared" si="27"/>
        <v>0</v>
      </c>
      <c r="CJ63" s="2">
        <f t="shared" si="28"/>
        <v>0</v>
      </c>
      <c r="CK63" s="2">
        <f t="shared" si="29"/>
        <v>0</v>
      </c>
      <c r="CL63" s="2">
        <f t="shared" si="30"/>
        <v>0</v>
      </c>
      <c r="CM63" s="2">
        <f t="shared" si="31"/>
        <v>0</v>
      </c>
      <c r="CN63" s="2">
        <f t="shared" si="32"/>
        <v>0</v>
      </c>
      <c r="CO63" s="2">
        <f t="shared" si="33"/>
        <v>0</v>
      </c>
      <c r="CP63" s="2">
        <f t="shared" si="34"/>
        <v>0</v>
      </c>
      <c r="CQ63" s="2">
        <f t="shared" si="35"/>
        <v>0</v>
      </c>
      <c r="CR63" s="2">
        <f t="shared" si="36"/>
        <v>0</v>
      </c>
      <c r="CS63" s="2">
        <f t="shared" si="37"/>
        <v>0</v>
      </c>
      <c r="CT63" s="2">
        <f t="shared" si="38"/>
        <v>0</v>
      </c>
      <c r="CU63" s="2">
        <f t="shared" si="39"/>
        <v>0</v>
      </c>
      <c r="CV63" s="2">
        <f t="shared" si="40"/>
        <v>0</v>
      </c>
      <c r="CW63" s="2">
        <f t="shared" si="41"/>
        <v>0</v>
      </c>
      <c r="CX63" s="2">
        <f t="shared" si="42"/>
        <v>0</v>
      </c>
      <c r="CY63" s="2">
        <f t="shared" si="43"/>
        <v>0</v>
      </c>
      <c r="CZ63" s="2">
        <f t="shared" si="44"/>
        <v>0</v>
      </c>
      <c r="DA63" s="2">
        <f t="shared" si="45"/>
        <v>0</v>
      </c>
      <c r="DB63" s="2">
        <f t="shared" si="46"/>
        <v>0</v>
      </c>
      <c r="DC63" s="2">
        <f t="shared" si="47"/>
        <v>20</v>
      </c>
      <c r="DD63" s="3">
        <f t="shared" si="48"/>
        <v>84</v>
      </c>
      <c r="DE63">
        <f t="shared" si="49"/>
        <v>0</v>
      </c>
      <c r="DF63">
        <f t="shared" si="50"/>
        <v>20</v>
      </c>
      <c r="DG63">
        <f t="shared" si="51"/>
        <v>0</v>
      </c>
      <c r="DH63">
        <f t="shared" si="52"/>
        <v>0</v>
      </c>
      <c r="DI63">
        <f t="shared" si="53"/>
        <v>0</v>
      </c>
      <c r="DJ63">
        <f t="shared" si="54"/>
        <v>0</v>
      </c>
      <c r="DK63">
        <f t="shared" si="55"/>
        <v>0</v>
      </c>
      <c r="DL63">
        <f t="shared" si="56"/>
        <v>0</v>
      </c>
      <c r="DM63">
        <f t="shared" si="57"/>
        <v>0</v>
      </c>
      <c r="DN63">
        <f t="shared" si="58"/>
        <v>0</v>
      </c>
      <c r="DO63">
        <f t="shared" si="59"/>
        <v>0</v>
      </c>
      <c r="DP63">
        <f t="shared" si="60"/>
        <v>0</v>
      </c>
      <c r="DQ63">
        <f t="shared" si="61"/>
        <v>0</v>
      </c>
      <c r="DR63">
        <f t="shared" si="62"/>
        <v>0</v>
      </c>
      <c r="DS63">
        <f t="shared" si="63"/>
        <v>0</v>
      </c>
      <c r="DT63">
        <f t="shared" si="64"/>
        <v>0</v>
      </c>
      <c r="DU63">
        <f t="shared" si="65"/>
        <v>0</v>
      </c>
      <c r="DV63">
        <f t="shared" si="66"/>
        <v>0</v>
      </c>
      <c r="DW63">
        <f t="shared" si="67"/>
        <v>0</v>
      </c>
      <c r="DX63">
        <f t="shared" si="68"/>
        <v>0</v>
      </c>
      <c r="DY63">
        <f t="shared" si="69"/>
        <v>0</v>
      </c>
      <c r="DZ63">
        <f t="shared" si="70"/>
        <v>0</v>
      </c>
      <c r="EA63">
        <f t="shared" si="71"/>
        <v>0</v>
      </c>
      <c r="EB63">
        <f t="shared" si="72"/>
        <v>0</v>
      </c>
      <c r="EC63" s="3">
        <f t="shared" si="73"/>
        <v>84</v>
      </c>
      <c r="ED63">
        <f t="shared" si="74"/>
        <v>0</v>
      </c>
      <c r="EE63">
        <f t="shared" si="75"/>
        <v>0</v>
      </c>
      <c r="EF63">
        <f t="shared" si="76"/>
        <v>0</v>
      </c>
      <c r="EG63">
        <f t="shared" si="77"/>
        <v>0</v>
      </c>
      <c r="EH63">
        <f t="shared" si="78"/>
        <v>0</v>
      </c>
      <c r="EI63">
        <f t="shared" si="79"/>
        <v>0</v>
      </c>
      <c r="EJ63">
        <f t="shared" si="80"/>
        <v>0</v>
      </c>
      <c r="EK63">
        <f t="shared" si="81"/>
        <v>0</v>
      </c>
      <c r="EL63">
        <f t="shared" si="82"/>
        <v>0</v>
      </c>
      <c r="EM63">
        <f t="shared" si="83"/>
        <v>0</v>
      </c>
      <c r="EN63">
        <f t="shared" si="84"/>
        <v>0</v>
      </c>
      <c r="EO63">
        <f t="shared" si="85"/>
        <v>0</v>
      </c>
      <c r="EP63">
        <f t="shared" si="86"/>
        <v>0</v>
      </c>
      <c r="EQ63">
        <f t="shared" si="87"/>
        <v>0</v>
      </c>
      <c r="ER63">
        <f t="shared" si="88"/>
        <v>0</v>
      </c>
      <c r="ES63">
        <f t="shared" si="89"/>
        <v>0</v>
      </c>
      <c r="ET63">
        <f t="shared" si="90"/>
        <v>0</v>
      </c>
      <c r="EU63">
        <f t="shared" si="91"/>
        <v>0</v>
      </c>
      <c r="EV63">
        <f t="shared" si="92"/>
        <v>0</v>
      </c>
      <c r="EW63">
        <f t="shared" si="93"/>
        <v>0</v>
      </c>
      <c r="EX63">
        <f t="shared" si="94"/>
        <v>0</v>
      </c>
      <c r="EY63">
        <f t="shared" si="95"/>
        <v>0</v>
      </c>
      <c r="EZ63">
        <f t="shared" si="96"/>
        <v>0</v>
      </c>
      <c r="FA63">
        <f t="shared" si="97"/>
        <v>0</v>
      </c>
      <c r="FB63" s="3">
        <f t="shared" si="98"/>
        <v>84</v>
      </c>
      <c r="GA63">
        <f t="shared" si="99"/>
        <v>0</v>
      </c>
    </row>
    <row r="64" spans="2:184" x14ac:dyDescent="0.25">
      <c r="B64">
        <v>43604</v>
      </c>
      <c r="C64">
        <f t="shared" si="11"/>
        <v>6</v>
      </c>
      <c r="D64">
        <v>1</v>
      </c>
      <c r="E64">
        <v>60</v>
      </c>
      <c r="F64">
        <f t="shared" si="12"/>
        <v>1</v>
      </c>
      <c r="G64">
        <f t="shared" ref="G64:V79" si="107">IF($C64=G$3,$E64,0)</f>
        <v>0</v>
      </c>
      <c r="H64">
        <f t="shared" si="107"/>
        <v>0</v>
      </c>
      <c r="I64">
        <f t="shared" si="107"/>
        <v>0</v>
      </c>
      <c r="J64">
        <f t="shared" si="107"/>
        <v>0</v>
      </c>
      <c r="K64">
        <f t="shared" si="107"/>
        <v>0</v>
      </c>
      <c r="L64">
        <f t="shared" si="107"/>
        <v>0</v>
      </c>
      <c r="M64">
        <f t="shared" si="107"/>
        <v>60</v>
      </c>
      <c r="N64">
        <f t="shared" si="107"/>
        <v>0</v>
      </c>
      <c r="O64">
        <f t="shared" si="107"/>
        <v>0</v>
      </c>
      <c r="P64">
        <f t="shared" si="107"/>
        <v>0</v>
      </c>
      <c r="Q64">
        <f t="shared" si="107"/>
        <v>0</v>
      </c>
      <c r="R64">
        <f t="shared" si="107"/>
        <v>0</v>
      </c>
      <c r="S64">
        <f t="shared" si="107"/>
        <v>0</v>
      </c>
      <c r="T64">
        <f t="shared" si="107"/>
        <v>0</v>
      </c>
      <c r="U64">
        <f t="shared" si="107"/>
        <v>0</v>
      </c>
      <c r="V64">
        <f t="shared" si="107"/>
        <v>0</v>
      </c>
      <c r="W64">
        <f t="shared" si="106"/>
        <v>0</v>
      </c>
      <c r="X64">
        <f t="shared" si="106"/>
        <v>0</v>
      </c>
      <c r="Y64">
        <f t="shared" si="106"/>
        <v>0</v>
      </c>
      <c r="Z64">
        <f t="shared" si="106"/>
        <v>0</v>
      </c>
      <c r="AA64">
        <f t="shared" si="106"/>
        <v>0</v>
      </c>
      <c r="AB64">
        <f t="shared" si="106"/>
        <v>0</v>
      </c>
      <c r="AC64">
        <f t="shared" si="106"/>
        <v>0</v>
      </c>
      <c r="AD64">
        <f t="shared" si="106"/>
        <v>0</v>
      </c>
      <c r="AE64">
        <v>3</v>
      </c>
      <c r="AF64">
        <v>0</v>
      </c>
      <c r="AG64">
        <v>1</v>
      </c>
      <c r="AH64">
        <f t="shared" si="14"/>
        <v>0</v>
      </c>
      <c r="AI64">
        <f>IF(AF64=1,D64,0)</f>
        <v>0</v>
      </c>
      <c r="AJ64">
        <f>IF(AF64=0,D64,0)</f>
        <v>1</v>
      </c>
      <c r="AK64">
        <v>85</v>
      </c>
      <c r="AL64">
        <f t="shared" si="15"/>
        <v>2</v>
      </c>
      <c r="AM64">
        <f t="shared" si="16"/>
        <v>3</v>
      </c>
      <c r="AN64">
        <f t="shared" si="17"/>
        <v>5.7227979274611398</v>
      </c>
      <c r="AO64">
        <f t="shared" si="18"/>
        <v>9.7031054696180448</v>
      </c>
      <c r="AP64">
        <f t="shared" si="19"/>
        <v>1.7424903853042344</v>
      </c>
      <c r="BD64" s="3">
        <f t="shared" si="20"/>
        <v>85</v>
      </c>
      <c r="BE64">
        <f>COUNTIF(G$4:G$723,"="&amp;$BD64)</f>
        <v>0</v>
      </c>
      <c r="BF64">
        <f>COUNTIF(H$4:H$723,"="&amp;$BD64)</f>
        <v>1</v>
      </c>
      <c r="BG64">
        <f>COUNTIF(I$4:I$723,"="&amp;$BD64)</f>
        <v>0</v>
      </c>
      <c r="BH64">
        <f>COUNTIF(J$4:J$723,"="&amp;$BD64)</f>
        <v>0</v>
      </c>
      <c r="BI64">
        <f>COUNTIF(K$4:K$723,"="&amp;$BD64)</f>
        <v>1</v>
      </c>
      <c r="BJ64">
        <f>COUNTIF(L$4:L$723,"="&amp;$BD64)</f>
        <v>0</v>
      </c>
      <c r="BK64">
        <f>COUNTIF(M$4:M$723,"="&amp;$BD64)</f>
        <v>0</v>
      </c>
      <c r="BL64">
        <f>COUNTIF(N$4:N$723,"="&amp;$BD64)</f>
        <v>0</v>
      </c>
      <c r="BM64">
        <f>COUNTIF(O$4:O$723,"="&amp;$BD64)</f>
        <v>0</v>
      </c>
      <c r="BN64">
        <f>COUNTIF(P$4:P$723,"="&amp;$BD64)</f>
        <v>0</v>
      </c>
      <c r="BO64">
        <f>COUNTIF(Q$4:Q$723,"="&amp;$BD64)</f>
        <v>0</v>
      </c>
      <c r="BP64">
        <f>COUNTIF(R$4:R$723,"="&amp;$BD64)</f>
        <v>0</v>
      </c>
      <c r="BQ64">
        <f>COUNTIF(S$4:S$723,"="&amp;$BD64)</f>
        <v>0</v>
      </c>
      <c r="BR64">
        <f>COUNTIF(T$4:T$723,"="&amp;$BD64)</f>
        <v>0</v>
      </c>
      <c r="BS64">
        <f>COUNTIF(U$4:U$723,"="&amp;$BD64)</f>
        <v>0</v>
      </c>
      <c r="BT64">
        <f>COUNTIF(V$4:V$723,"="&amp;$BD64)</f>
        <v>0</v>
      </c>
      <c r="BU64">
        <f>COUNTIF(W$4:W$723,"="&amp;$BD64)</f>
        <v>0</v>
      </c>
      <c r="BV64">
        <f>COUNTIF(X$4:X$723,"="&amp;$BD64)</f>
        <v>0</v>
      </c>
      <c r="BW64">
        <f>COUNTIF(Y$4:Y$723,"="&amp;$BD64)</f>
        <v>0</v>
      </c>
      <c r="BX64">
        <f>COUNTIF(Z$4:Z$723,"="&amp;$BD64)</f>
        <v>0</v>
      </c>
      <c r="BY64">
        <f>COUNTIF(AA$4:AA$723,"="&amp;$BD64)</f>
        <v>0</v>
      </c>
      <c r="BZ64">
        <f>COUNTIF(AB$4:AB$723,"="&amp;$BD64)</f>
        <v>0</v>
      </c>
      <c r="CA64">
        <f>COUNTIF(AC$4:AC$723,"="&amp;$BD64)</f>
        <v>0</v>
      </c>
      <c r="CB64">
        <f>COUNTIF(AD$4:AD$723,"="&amp;$BD64)</f>
        <v>0</v>
      </c>
      <c r="CC64">
        <f t="shared" si="21"/>
        <v>2</v>
      </c>
      <c r="CD64" s="3">
        <f t="shared" si="22"/>
        <v>85</v>
      </c>
      <c r="CE64" s="2">
        <f t="shared" si="23"/>
        <v>0</v>
      </c>
      <c r="CF64" s="2">
        <f t="shared" si="24"/>
        <v>9</v>
      </c>
      <c r="CG64" s="2">
        <f t="shared" si="25"/>
        <v>0</v>
      </c>
      <c r="CH64" s="2">
        <f t="shared" si="26"/>
        <v>0</v>
      </c>
      <c r="CI64" s="2">
        <f t="shared" si="27"/>
        <v>9</v>
      </c>
      <c r="CJ64" s="2">
        <f t="shared" si="28"/>
        <v>0</v>
      </c>
      <c r="CK64" s="2">
        <f t="shared" si="29"/>
        <v>0</v>
      </c>
      <c r="CL64" s="2">
        <f t="shared" si="30"/>
        <v>0</v>
      </c>
      <c r="CM64" s="2">
        <f t="shared" si="31"/>
        <v>0</v>
      </c>
      <c r="CN64" s="2">
        <f t="shared" si="32"/>
        <v>0</v>
      </c>
      <c r="CO64" s="2">
        <f t="shared" si="33"/>
        <v>0</v>
      </c>
      <c r="CP64" s="2">
        <f t="shared" si="34"/>
        <v>0</v>
      </c>
      <c r="CQ64" s="2">
        <f t="shared" si="35"/>
        <v>0</v>
      </c>
      <c r="CR64" s="2">
        <f t="shared" si="36"/>
        <v>0</v>
      </c>
      <c r="CS64" s="2">
        <f t="shared" si="37"/>
        <v>0</v>
      </c>
      <c r="CT64" s="2">
        <f t="shared" si="38"/>
        <v>0</v>
      </c>
      <c r="CU64" s="2">
        <f t="shared" si="39"/>
        <v>0</v>
      </c>
      <c r="CV64" s="2">
        <f t="shared" si="40"/>
        <v>0</v>
      </c>
      <c r="CW64" s="2">
        <f t="shared" si="41"/>
        <v>0</v>
      </c>
      <c r="CX64" s="2">
        <f t="shared" si="42"/>
        <v>0</v>
      </c>
      <c r="CY64" s="2">
        <f t="shared" si="43"/>
        <v>0</v>
      </c>
      <c r="CZ64" s="2">
        <f t="shared" si="44"/>
        <v>0</v>
      </c>
      <c r="DA64" s="2">
        <f t="shared" si="45"/>
        <v>0</v>
      </c>
      <c r="DB64" s="2">
        <f t="shared" si="46"/>
        <v>0</v>
      </c>
      <c r="DC64" s="2">
        <f t="shared" si="47"/>
        <v>18</v>
      </c>
      <c r="DD64" s="3">
        <f t="shared" si="48"/>
        <v>85</v>
      </c>
      <c r="DE64">
        <f t="shared" si="49"/>
        <v>0</v>
      </c>
      <c r="DF64">
        <f t="shared" si="50"/>
        <v>9</v>
      </c>
      <c r="DG64">
        <f t="shared" si="51"/>
        <v>0</v>
      </c>
      <c r="DH64">
        <f t="shared" si="52"/>
        <v>0</v>
      </c>
      <c r="DI64">
        <f t="shared" si="53"/>
        <v>9</v>
      </c>
      <c r="DJ64">
        <f t="shared" si="54"/>
        <v>0</v>
      </c>
      <c r="DK64">
        <f t="shared" si="55"/>
        <v>0</v>
      </c>
      <c r="DL64">
        <f t="shared" si="56"/>
        <v>0</v>
      </c>
      <c r="DM64">
        <f t="shared" si="57"/>
        <v>0</v>
      </c>
      <c r="DN64">
        <f t="shared" si="58"/>
        <v>0</v>
      </c>
      <c r="DO64">
        <f t="shared" si="59"/>
        <v>0</v>
      </c>
      <c r="DP64">
        <f t="shared" si="60"/>
        <v>0</v>
      </c>
      <c r="DQ64">
        <f t="shared" si="61"/>
        <v>0</v>
      </c>
      <c r="DR64">
        <f t="shared" si="62"/>
        <v>0</v>
      </c>
      <c r="DS64">
        <f t="shared" si="63"/>
        <v>0</v>
      </c>
      <c r="DT64">
        <f t="shared" si="64"/>
        <v>0</v>
      </c>
      <c r="DU64">
        <f t="shared" si="65"/>
        <v>0</v>
      </c>
      <c r="DV64">
        <f t="shared" si="66"/>
        <v>0</v>
      </c>
      <c r="DW64">
        <f t="shared" si="67"/>
        <v>0</v>
      </c>
      <c r="DX64">
        <f t="shared" si="68"/>
        <v>0</v>
      </c>
      <c r="DY64">
        <f t="shared" si="69"/>
        <v>0</v>
      </c>
      <c r="DZ64">
        <f t="shared" si="70"/>
        <v>0</v>
      </c>
      <c r="EA64">
        <f t="shared" si="71"/>
        <v>0</v>
      </c>
      <c r="EB64">
        <f t="shared" si="72"/>
        <v>0</v>
      </c>
      <c r="EC64" s="3">
        <f t="shared" si="73"/>
        <v>85</v>
      </c>
      <c r="ED64">
        <f t="shared" si="74"/>
        <v>0</v>
      </c>
      <c r="EE64">
        <f t="shared" si="75"/>
        <v>9</v>
      </c>
      <c r="EF64">
        <f t="shared" si="76"/>
        <v>0</v>
      </c>
      <c r="EG64">
        <f t="shared" si="77"/>
        <v>0</v>
      </c>
      <c r="EH64">
        <f t="shared" si="78"/>
        <v>9</v>
      </c>
      <c r="EI64">
        <f t="shared" si="79"/>
        <v>0</v>
      </c>
      <c r="EJ64">
        <f t="shared" si="80"/>
        <v>0</v>
      </c>
      <c r="EK64">
        <f t="shared" si="81"/>
        <v>0</v>
      </c>
      <c r="EL64">
        <f t="shared" si="82"/>
        <v>0</v>
      </c>
      <c r="EM64">
        <f t="shared" si="83"/>
        <v>0</v>
      </c>
      <c r="EN64">
        <f t="shared" si="84"/>
        <v>0</v>
      </c>
      <c r="EO64">
        <f t="shared" si="85"/>
        <v>0</v>
      </c>
      <c r="EP64">
        <f t="shared" si="86"/>
        <v>0</v>
      </c>
      <c r="EQ64">
        <f t="shared" si="87"/>
        <v>0</v>
      </c>
      <c r="ER64">
        <f t="shared" si="88"/>
        <v>0</v>
      </c>
      <c r="ES64">
        <f t="shared" si="89"/>
        <v>0</v>
      </c>
      <c r="ET64">
        <f t="shared" si="90"/>
        <v>0</v>
      </c>
      <c r="EU64">
        <f t="shared" si="91"/>
        <v>0</v>
      </c>
      <c r="EV64">
        <f t="shared" si="92"/>
        <v>0</v>
      </c>
      <c r="EW64">
        <f t="shared" si="93"/>
        <v>0</v>
      </c>
      <c r="EX64">
        <f t="shared" si="94"/>
        <v>0</v>
      </c>
      <c r="EY64">
        <f t="shared" si="95"/>
        <v>0</v>
      </c>
      <c r="EZ64">
        <f t="shared" si="96"/>
        <v>0</v>
      </c>
      <c r="FA64">
        <f t="shared" si="97"/>
        <v>0</v>
      </c>
      <c r="FB64" s="3">
        <f t="shared" si="98"/>
        <v>85</v>
      </c>
      <c r="GA64">
        <f t="shared" si="99"/>
        <v>18</v>
      </c>
      <c r="GB64" t="s">
        <v>81</v>
      </c>
    </row>
    <row r="65" spans="2:183" x14ac:dyDescent="0.25">
      <c r="B65">
        <v>4997</v>
      </c>
      <c r="C65">
        <f t="shared" si="11"/>
        <v>11</v>
      </c>
      <c r="D65">
        <v>7</v>
      </c>
      <c r="E65">
        <v>62</v>
      </c>
      <c r="F65">
        <f t="shared" si="12"/>
        <v>7</v>
      </c>
      <c r="G65">
        <f t="shared" si="107"/>
        <v>0</v>
      </c>
      <c r="H65">
        <f t="shared" si="107"/>
        <v>0</v>
      </c>
      <c r="I65">
        <f t="shared" si="107"/>
        <v>0</v>
      </c>
      <c r="J65">
        <f t="shared" si="107"/>
        <v>0</v>
      </c>
      <c r="K65">
        <f t="shared" si="107"/>
        <v>0</v>
      </c>
      <c r="L65">
        <f t="shared" si="107"/>
        <v>0</v>
      </c>
      <c r="M65">
        <f t="shared" si="107"/>
        <v>0</v>
      </c>
      <c r="N65">
        <f t="shared" si="107"/>
        <v>0</v>
      </c>
      <c r="O65">
        <f t="shared" si="107"/>
        <v>0</v>
      </c>
      <c r="P65">
        <f t="shared" si="107"/>
        <v>0</v>
      </c>
      <c r="Q65">
        <f t="shared" si="107"/>
        <v>0</v>
      </c>
      <c r="R65">
        <f t="shared" si="107"/>
        <v>62</v>
      </c>
      <c r="S65">
        <f t="shared" si="107"/>
        <v>0</v>
      </c>
      <c r="T65">
        <f t="shared" si="107"/>
        <v>0</v>
      </c>
      <c r="U65">
        <f t="shared" si="107"/>
        <v>0</v>
      </c>
      <c r="V65">
        <f t="shared" si="107"/>
        <v>0</v>
      </c>
      <c r="W65">
        <f t="shared" si="106"/>
        <v>0</v>
      </c>
      <c r="X65">
        <f t="shared" si="106"/>
        <v>0</v>
      </c>
      <c r="Y65">
        <f t="shared" si="106"/>
        <v>0</v>
      </c>
      <c r="Z65">
        <f t="shared" si="106"/>
        <v>0</v>
      </c>
      <c r="AA65">
        <f t="shared" si="106"/>
        <v>0</v>
      </c>
      <c r="AB65">
        <f t="shared" si="106"/>
        <v>0</v>
      </c>
      <c r="AC65">
        <f t="shared" si="106"/>
        <v>0</v>
      </c>
      <c r="AD65">
        <f t="shared" si="106"/>
        <v>0</v>
      </c>
      <c r="AE65">
        <v>3</v>
      </c>
      <c r="AF65">
        <v>0</v>
      </c>
      <c r="AG65">
        <v>0</v>
      </c>
      <c r="AH65">
        <f t="shared" si="14"/>
        <v>0</v>
      </c>
      <c r="AI65">
        <f>IF(AF65=1,D65,0)</f>
        <v>0</v>
      </c>
      <c r="AJ65">
        <f>IF(AF65=0,D65,0)</f>
        <v>7</v>
      </c>
      <c r="AK65">
        <v>86</v>
      </c>
      <c r="AL65">
        <f t="shared" si="15"/>
        <v>2</v>
      </c>
      <c r="AM65">
        <f t="shared" si="16"/>
        <v>4</v>
      </c>
      <c r="AN65">
        <f t="shared" si="17"/>
        <v>5.7227979274611398</v>
      </c>
      <c r="AO65">
        <f t="shared" si="18"/>
        <v>9.7031054696180448</v>
      </c>
      <c r="AP65">
        <f t="shared" si="19"/>
        <v>1.7424903853042344</v>
      </c>
      <c r="BD65" s="3">
        <f t="shared" si="20"/>
        <v>86</v>
      </c>
      <c r="BE65">
        <f>COUNTIF(G$4:G$723,"="&amp;$BD65)</f>
        <v>0</v>
      </c>
      <c r="BF65">
        <f>COUNTIF(H$4:H$723,"="&amp;$BD65)</f>
        <v>0</v>
      </c>
      <c r="BG65">
        <f>COUNTIF(I$4:I$723,"="&amp;$BD65)</f>
        <v>0</v>
      </c>
      <c r="BH65">
        <f>COUNTIF(J$4:J$723,"="&amp;$BD65)</f>
        <v>0</v>
      </c>
      <c r="BI65">
        <f>COUNTIF(K$4:K$723,"="&amp;$BD65)</f>
        <v>0</v>
      </c>
      <c r="BJ65">
        <f>COUNTIF(L$4:L$723,"="&amp;$BD65)</f>
        <v>0</v>
      </c>
      <c r="BK65">
        <f>COUNTIF(M$4:M$723,"="&amp;$BD65)</f>
        <v>0</v>
      </c>
      <c r="BL65">
        <f>COUNTIF(N$4:N$723,"="&amp;$BD65)</f>
        <v>1</v>
      </c>
      <c r="BM65">
        <f>COUNTIF(O$4:O$723,"="&amp;$BD65)</f>
        <v>0</v>
      </c>
      <c r="BN65">
        <f>COUNTIF(P$4:P$723,"="&amp;$BD65)</f>
        <v>0</v>
      </c>
      <c r="BO65">
        <f>COUNTIF(Q$4:Q$723,"="&amp;$BD65)</f>
        <v>0</v>
      </c>
      <c r="BP65">
        <f>COUNTIF(R$4:R$723,"="&amp;$BD65)</f>
        <v>0</v>
      </c>
      <c r="BQ65">
        <f>COUNTIF(S$4:S$723,"="&amp;$BD65)</f>
        <v>0</v>
      </c>
      <c r="BR65">
        <f>COUNTIF(T$4:T$723,"="&amp;$BD65)</f>
        <v>0</v>
      </c>
      <c r="BS65">
        <f>COUNTIF(U$4:U$723,"="&amp;$BD65)</f>
        <v>0</v>
      </c>
      <c r="BT65">
        <f>COUNTIF(V$4:V$723,"="&amp;$BD65)</f>
        <v>0</v>
      </c>
      <c r="BU65">
        <f>COUNTIF(W$4:W$723,"="&amp;$BD65)</f>
        <v>0</v>
      </c>
      <c r="BV65">
        <f>COUNTIF(X$4:X$723,"="&amp;$BD65)</f>
        <v>0</v>
      </c>
      <c r="BW65">
        <f>COUNTIF(Y$4:Y$723,"="&amp;$BD65)</f>
        <v>0</v>
      </c>
      <c r="BX65">
        <f>COUNTIF(Z$4:Z$723,"="&amp;$BD65)</f>
        <v>0</v>
      </c>
      <c r="BY65">
        <f>COUNTIF(AA$4:AA$723,"="&amp;$BD65)</f>
        <v>0</v>
      </c>
      <c r="BZ65">
        <f>COUNTIF(AB$4:AB$723,"="&amp;$BD65)</f>
        <v>0</v>
      </c>
      <c r="CA65">
        <f>COUNTIF(AC$4:AC$723,"="&amp;$BD65)</f>
        <v>0</v>
      </c>
      <c r="CB65">
        <f>COUNTIF(AD$4:AD$723,"="&amp;$BD65)</f>
        <v>1</v>
      </c>
      <c r="CC65">
        <f t="shared" si="21"/>
        <v>2</v>
      </c>
      <c r="CD65" s="3">
        <f t="shared" si="22"/>
        <v>86</v>
      </c>
      <c r="CE65" s="2">
        <f t="shared" si="23"/>
        <v>0</v>
      </c>
      <c r="CF65" s="2">
        <f t="shared" si="24"/>
        <v>0</v>
      </c>
      <c r="CG65" s="2">
        <f t="shared" si="25"/>
        <v>0</v>
      </c>
      <c r="CH65" s="2">
        <f t="shared" si="26"/>
        <v>0</v>
      </c>
      <c r="CI65" s="2">
        <f t="shared" si="27"/>
        <v>0</v>
      </c>
      <c r="CJ65" s="2">
        <f t="shared" si="28"/>
        <v>0</v>
      </c>
      <c r="CK65" s="2">
        <f t="shared" si="29"/>
        <v>0</v>
      </c>
      <c r="CL65" s="2">
        <f t="shared" si="30"/>
        <v>44</v>
      </c>
      <c r="CM65" s="2">
        <f t="shared" si="31"/>
        <v>0</v>
      </c>
      <c r="CN65" s="2">
        <f t="shared" si="32"/>
        <v>0</v>
      </c>
      <c r="CO65" s="2">
        <f t="shared" si="33"/>
        <v>0</v>
      </c>
      <c r="CP65" s="2">
        <f t="shared" si="34"/>
        <v>0</v>
      </c>
      <c r="CQ65" s="2">
        <f t="shared" si="35"/>
        <v>0</v>
      </c>
      <c r="CR65" s="2">
        <f t="shared" si="36"/>
        <v>0</v>
      </c>
      <c r="CS65" s="2">
        <f t="shared" si="37"/>
        <v>0</v>
      </c>
      <c r="CT65" s="2">
        <f t="shared" si="38"/>
        <v>0</v>
      </c>
      <c r="CU65" s="2">
        <f t="shared" si="39"/>
        <v>0</v>
      </c>
      <c r="CV65" s="2">
        <f t="shared" si="40"/>
        <v>0</v>
      </c>
      <c r="CW65" s="2">
        <f t="shared" si="41"/>
        <v>0</v>
      </c>
      <c r="CX65" s="2">
        <f t="shared" si="42"/>
        <v>0</v>
      </c>
      <c r="CY65" s="2">
        <f t="shared" si="43"/>
        <v>0</v>
      </c>
      <c r="CZ65" s="2">
        <f t="shared" si="44"/>
        <v>0</v>
      </c>
      <c r="DA65" s="2">
        <f t="shared" si="45"/>
        <v>0</v>
      </c>
      <c r="DB65" s="2">
        <f t="shared" si="46"/>
        <v>44</v>
      </c>
      <c r="DC65" s="2">
        <f t="shared" si="47"/>
        <v>88</v>
      </c>
      <c r="DD65" s="3">
        <f t="shared" si="48"/>
        <v>86</v>
      </c>
      <c r="DE65">
        <f t="shared" si="49"/>
        <v>0</v>
      </c>
      <c r="DF65">
        <f t="shared" si="50"/>
        <v>0</v>
      </c>
      <c r="DG65">
        <f t="shared" si="51"/>
        <v>0</v>
      </c>
      <c r="DH65">
        <f t="shared" si="52"/>
        <v>0</v>
      </c>
      <c r="DI65">
        <f t="shared" si="53"/>
        <v>0</v>
      </c>
      <c r="DJ65">
        <f t="shared" si="54"/>
        <v>0</v>
      </c>
      <c r="DK65">
        <f t="shared" si="55"/>
        <v>0</v>
      </c>
      <c r="DL65">
        <f t="shared" si="56"/>
        <v>44</v>
      </c>
      <c r="DM65">
        <f t="shared" si="57"/>
        <v>0</v>
      </c>
      <c r="DN65">
        <f t="shared" si="58"/>
        <v>0</v>
      </c>
      <c r="DO65">
        <f t="shared" si="59"/>
        <v>0</v>
      </c>
      <c r="DP65">
        <f t="shared" si="60"/>
        <v>0</v>
      </c>
      <c r="DQ65">
        <f t="shared" si="61"/>
        <v>0</v>
      </c>
      <c r="DR65">
        <f t="shared" si="62"/>
        <v>0</v>
      </c>
      <c r="DS65">
        <f t="shared" si="63"/>
        <v>0</v>
      </c>
      <c r="DT65">
        <f t="shared" si="64"/>
        <v>0</v>
      </c>
      <c r="DU65">
        <f t="shared" si="65"/>
        <v>0</v>
      </c>
      <c r="DV65">
        <f t="shared" si="66"/>
        <v>0</v>
      </c>
      <c r="DW65">
        <f t="shared" si="67"/>
        <v>0</v>
      </c>
      <c r="DX65">
        <f t="shared" si="68"/>
        <v>0</v>
      </c>
      <c r="DY65">
        <f t="shared" si="69"/>
        <v>0</v>
      </c>
      <c r="DZ65">
        <f t="shared" si="70"/>
        <v>0</v>
      </c>
      <c r="EA65">
        <f t="shared" si="71"/>
        <v>0</v>
      </c>
      <c r="EB65">
        <f t="shared" si="72"/>
        <v>44</v>
      </c>
      <c r="EC65" s="3">
        <f t="shared" si="73"/>
        <v>86</v>
      </c>
      <c r="ED65">
        <f t="shared" si="74"/>
        <v>0</v>
      </c>
      <c r="EE65">
        <f t="shared" si="75"/>
        <v>0</v>
      </c>
      <c r="EF65">
        <f t="shared" si="76"/>
        <v>0</v>
      </c>
      <c r="EG65">
        <f t="shared" si="77"/>
        <v>0</v>
      </c>
      <c r="EH65">
        <f t="shared" si="78"/>
        <v>0</v>
      </c>
      <c r="EI65">
        <f t="shared" si="79"/>
        <v>0</v>
      </c>
      <c r="EJ65">
        <f t="shared" si="80"/>
        <v>0</v>
      </c>
      <c r="EK65">
        <f t="shared" si="81"/>
        <v>44</v>
      </c>
      <c r="EL65">
        <f t="shared" si="82"/>
        <v>0</v>
      </c>
      <c r="EM65">
        <f t="shared" si="83"/>
        <v>0</v>
      </c>
      <c r="EN65">
        <f t="shared" si="84"/>
        <v>0</v>
      </c>
      <c r="EO65">
        <f t="shared" si="85"/>
        <v>0</v>
      </c>
      <c r="EP65">
        <f t="shared" si="86"/>
        <v>0</v>
      </c>
      <c r="EQ65">
        <f t="shared" si="87"/>
        <v>0</v>
      </c>
      <c r="ER65">
        <f t="shared" si="88"/>
        <v>0</v>
      </c>
      <c r="ES65">
        <f t="shared" si="89"/>
        <v>0</v>
      </c>
      <c r="ET65">
        <f t="shared" si="90"/>
        <v>0</v>
      </c>
      <c r="EU65">
        <f t="shared" si="91"/>
        <v>0</v>
      </c>
      <c r="EV65">
        <f t="shared" si="92"/>
        <v>0</v>
      </c>
      <c r="EW65">
        <f t="shared" si="93"/>
        <v>0</v>
      </c>
      <c r="EX65">
        <f t="shared" si="94"/>
        <v>0</v>
      </c>
      <c r="EY65">
        <f t="shared" si="95"/>
        <v>0</v>
      </c>
      <c r="EZ65">
        <f t="shared" si="96"/>
        <v>0</v>
      </c>
      <c r="FA65">
        <f t="shared" si="97"/>
        <v>44</v>
      </c>
      <c r="FB65" s="3">
        <f t="shared" si="98"/>
        <v>86</v>
      </c>
      <c r="GA65">
        <f t="shared" si="99"/>
        <v>88</v>
      </c>
    </row>
    <row r="66" spans="2:183" x14ac:dyDescent="0.25">
      <c r="B66">
        <v>5708</v>
      </c>
      <c r="C66">
        <f t="shared" si="11"/>
        <v>23</v>
      </c>
      <c r="D66">
        <v>14</v>
      </c>
      <c r="E66">
        <v>62</v>
      </c>
      <c r="F66">
        <f t="shared" si="12"/>
        <v>14</v>
      </c>
      <c r="G66">
        <f t="shared" si="107"/>
        <v>0</v>
      </c>
      <c r="H66">
        <f t="shared" si="107"/>
        <v>0</v>
      </c>
      <c r="I66">
        <f t="shared" si="107"/>
        <v>0</v>
      </c>
      <c r="J66">
        <f t="shared" si="107"/>
        <v>0</v>
      </c>
      <c r="K66">
        <f t="shared" si="107"/>
        <v>0</v>
      </c>
      <c r="L66">
        <f t="shared" si="107"/>
        <v>0</v>
      </c>
      <c r="M66">
        <f t="shared" si="107"/>
        <v>0</v>
      </c>
      <c r="N66">
        <f t="shared" si="107"/>
        <v>0</v>
      </c>
      <c r="O66">
        <f t="shared" si="107"/>
        <v>0</v>
      </c>
      <c r="P66">
        <f t="shared" si="107"/>
        <v>0</v>
      </c>
      <c r="Q66">
        <f t="shared" si="107"/>
        <v>0</v>
      </c>
      <c r="R66">
        <f t="shared" si="107"/>
        <v>0</v>
      </c>
      <c r="S66">
        <f t="shared" si="107"/>
        <v>0</v>
      </c>
      <c r="T66">
        <f t="shared" si="107"/>
        <v>0</v>
      </c>
      <c r="U66">
        <f t="shared" si="107"/>
        <v>0</v>
      </c>
      <c r="V66">
        <f t="shared" si="107"/>
        <v>0</v>
      </c>
      <c r="W66">
        <f t="shared" si="106"/>
        <v>0</v>
      </c>
      <c r="X66">
        <f t="shared" si="106"/>
        <v>0</v>
      </c>
      <c r="Y66">
        <f t="shared" si="106"/>
        <v>0</v>
      </c>
      <c r="Z66">
        <f t="shared" si="106"/>
        <v>0</v>
      </c>
      <c r="AA66">
        <f t="shared" si="106"/>
        <v>0</v>
      </c>
      <c r="AB66">
        <f t="shared" si="106"/>
        <v>0</v>
      </c>
      <c r="AC66">
        <f t="shared" si="106"/>
        <v>0</v>
      </c>
      <c r="AD66">
        <f t="shared" si="106"/>
        <v>62</v>
      </c>
      <c r="AE66">
        <v>0</v>
      </c>
      <c r="AF66">
        <v>1</v>
      </c>
      <c r="AG66">
        <v>0</v>
      </c>
      <c r="AH66">
        <f t="shared" si="14"/>
        <v>0</v>
      </c>
      <c r="AI66">
        <f>IF(AF66=1,D66,0)</f>
        <v>14</v>
      </c>
      <c r="AJ66">
        <f>IF(AF66=0,D66,0)</f>
        <v>0</v>
      </c>
      <c r="AK66">
        <v>89</v>
      </c>
      <c r="AL66">
        <f t="shared" si="15"/>
        <v>2</v>
      </c>
      <c r="AM66">
        <f t="shared" si="16"/>
        <v>9</v>
      </c>
      <c r="AN66">
        <f t="shared" si="17"/>
        <v>5.7227979274611398</v>
      </c>
      <c r="AO66">
        <f t="shared" si="18"/>
        <v>9.7031054696180448</v>
      </c>
      <c r="AP66">
        <f t="shared" si="19"/>
        <v>1.7424903853042344</v>
      </c>
      <c r="BD66" s="3">
        <f t="shared" si="20"/>
        <v>89</v>
      </c>
      <c r="BE66">
        <f>COUNTIF(G$4:G$723,"="&amp;$BD66)</f>
        <v>0</v>
      </c>
      <c r="BF66">
        <f>COUNTIF(H$4:H$723,"="&amp;$BD66)</f>
        <v>0</v>
      </c>
      <c r="BG66">
        <f>COUNTIF(I$4:I$723,"="&amp;$BD66)</f>
        <v>1</v>
      </c>
      <c r="BH66">
        <f>COUNTIF(J$4:J$723,"="&amp;$BD66)</f>
        <v>0</v>
      </c>
      <c r="BI66">
        <f>COUNTIF(K$4:K$723,"="&amp;$BD66)</f>
        <v>0</v>
      </c>
      <c r="BJ66">
        <f>COUNTIF(L$4:L$723,"="&amp;$BD66)</f>
        <v>0</v>
      </c>
      <c r="BK66">
        <f>COUNTIF(M$4:M$723,"="&amp;$BD66)</f>
        <v>0</v>
      </c>
      <c r="BL66">
        <f>COUNTIF(N$4:N$723,"="&amp;$BD66)</f>
        <v>0</v>
      </c>
      <c r="BM66">
        <f>COUNTIF(O$4:O$723,"="&amp;$BD66)</f>
        <v>0</v>
      </c>
      <c r="BN66">
        <f>COUNTIF(P$4:P$723,"="&amp;$BD66)</f>
        <v>0</v>
      </c>
      <c r="BO66">
        <f>COUNTIF(Q$4:Q$723,"="&amp;$BD66)</f>
        <v>0</v>
      </c>
      <c r="BP66">
        <f>COUNTIF(R$4:R$723,"="&amp;$BD66)</f>
        <v>0</v>
      </c>
      <c r="BQ66">
        <f>COUNTIF(S$4:S$723,"="&amp;$BD66)</f>
        <v>0</v>
      </c>
      <c r="BR66">
        <f>COUNTIF(T$4:T$723,"="&amp;$BD66)</f>
        <v>0</v>
      </c>
      <c r="BS66">
        <f>COUNTIF(U$4:U$723,"="&amp;$BD66)</f>
        <v>0</v>
      </c>
      <c r="BT66">
        <f>COUNTIF(V$4:V$723,"="&amp;$BD66)</f>
        <v>0</v>
      </c>
      <c r="BU66">
        <f>COUNTIF(W$4:W$723,"="&amp;$BD66)</f>
        <v>0</v>
      </c>
      <c r="BV66">
        <f>COUNTIF(X$4:X$723,"="&amp;$BD66)</f>
        <v>1</v>
      </c>
      <c r="BW66">
        <f>COUNTIF(Y$4:Y$723,"="&amp;$BD66)</f>
        <v>0</v>
      </c>
      <c r="BX66">
        <f>COUNTIF(Z$4:Z$723,"="&amp;$BD66)</f>
        <v>0</v>
      </c>
      <c r="BY66">
        <f>COUNTIF(AA$4:AA$723,"="&amp;$BD66)</f>
        <v>0</v>
      </c>
      <c r="BZ66">
        <f>COUNTIF(AB$4:AB$723,"="&amp;$BD66)</f>
        <v>0</v>
      </c>
      <c r="CA66">
        <f>COUNTIF(AC$4:AC$723,"="&amp;$BD66)</f>
        <v>0</v>
      </c>
      <c r="CB66">
        <f>COUNTIF(AD$4:AD$723,"="&amp;$BD66)</f>
        <v>0</v>
      </c>
      <c r="CC66">
        <f t="shared" si="21"/>
        <v>2</v>
      </c>
      <c r="CD66" s="3">
        <f t="shared" si="22"/>
        <v>89</v>
      </c>
      <c r="CE66" s="2">
        <f t="shared" si="23"/>
        <v>0</v>
      </c>
      <c r="CF66" s="2">
        <f t="shared" si="24"/>
        <v>0</v>
      </c>
      <c r="CG66" s="2">
        <f t="shared" si="25"/>
        <v>21</v>
      </c>
      <c r="CH66" s="2">
        <f t="shared" si="26"/>
        <v>0</v>
      </c>
      <c r="CI66" s="2">
        <f t="shared" si="27"/>
        <v>0</v>
      </c>
      <c r="CJ66" s="2">
        <f t="shared" si="28"/>
        <v>0</v>
      </c>
      <c r="CK66" s="2">
        <f t="shared" si="29"/>
        <v>0</v>
      </c>
      <c r="CL66" s="2">
        <f t="shared" si="30"/>
        <v>0</v>
      </c>
      <c r="CM66" s="2">
        <f t="shared" si="31"/>
        <v>0</v>
      </c>
      <c r="CN66" s="2">
        <f t="shared" si="32"/>
        <v>0</v>
      </c>
      <c r="CO66" s="2">
        <f t="shared" si="33"/>
        <v>0</v>
      </c>
      <c r="CP66" s="2">
        <f t="shared" si="34"/>
        <v>0</v>
      </c>
      <c r="CQ66" s="2">
        <f t="shared" si="35"/>
        <v>0</v>
      </c>
      <c r="CR66" s="2">
        <f t="shared" si="36"/>
        <v>0</v>
      </c>
      <c r="CS66" s="2">
        <f t="shared" si="37"/>
        <v>0</v>
      </c>
      <c r="CT66" s="2">
        <f t="shared" si="38"/>
        <v>0</v>
      </c>
      <c r="CU66" s="2">
        <f t="shared" si="39"/>
        <v>0</v>
      </c>
      <c r="CV66" s="2">
        <f t="shared" si="40"/>
        <v>21</v>
      </c>
      <c r="CW66" s="2">
        <f t="shared" si="41"/>
        <v>0</v>
      </c>
      <c r="CX66" s="2">
        <f t="shared" si="42"/>
        <v>0</v>
      </c>
      <c r="CY66" s="2">
        <f t="shared" si="43"/>
        <v>0</v>
      </c>
      <c r="CZ66" s="2">
        <f t="shared" si="44"/>
        <v>0</v>
      </c>
      <c r="DA66" s="2">
        <f t="shared" si="45"/>
        <v>0</v>
      </c>
      <c r="DB66" s="2">
        <f t="shared" si="46"/>
        <v>0</v>
      </c>
      <c r="DC66" s="2">
        <f t="shared" si="47"/>
        <v>42</v>
      </c>
      <c r="DD66" s="3">
        <f t="shared" si="48"/>
        <v>89</v>
      </c>
      <c r="DE66">
        <f t="shared" si="49"/>
        <v>0</v>
      </c>
      <c r="DF66">
        <f t="shared" si="50"/>
        <v>0</v>
      </c>
      <c r="DG66">
        <f t="shared" si="51"/>
        <v>21</v>
      </c>
      <c r="DH66">
        <f t="shared" si="52"/>
        <v>0</v>
      </c>
      <c r="DI66">
        <f t="shared" si="53"/>
        <v>0</v>
      </c>
      <c r="DJ66">
        <f t="shared" si="54"/>
        <v>0</v>
      </c>
      <c r="DK66">
        <f t="shared" si="55"/>
        <v>0</v>
      </c>
      <c r="DL66">
        <f t="shared" si="56"/>
        <v>0</v>
      </c>
      <c r="DM66">
        <f t="shared" si="57"/>
        <v>0</v>
      </c>
      <c r="DN66">
        <f t="shared" si="58"/>
        <v>0</v>
      </c>
      <c r="DO66">
        <f t="shared" si="59"/>
        <v>0</v>
      </c>
      <c r="DP66">
        <f t="shared" si="60"/>
        <v>0</v>
      </c>
      <c r="DQ66">
        <f t="shared" si="61"/>
        <v>0</v>
      </c>
      <c r="DR66">
        <f t="shared" si="62"/>
        <v>0</v>
      </c>
      <c r="DS66">
        <f t="shared" si="63"/>
        <v>0</v>
      </c>
      <c r="DT66">
        <f t="shared" si="64"/>
        <v>0</v>
      </c>
      <c r="DU66">
        <f t="shared" si="65"/>
        <v>0</v>
      </c>
      <c r="DV66">
        <f t="shared" si="66"/>
        <v>21</v>
      </c>
      <c r="DW66">
        <f t="shared" si="67"/>
        <v>0</v>
      </c>
      <c r="DX66">
        <f t="shared" si="68"/>
        <v>0</v>
      </c>
      <c r="DY66">
        <f t="shared" si="69"/>
        <v>0</v>
      </c>
      <c r="DZ66">
        <f t="shared" si="70"/>
        <v>0</v>
      </c>
      <c r="EA66">
        <f t="shared" si="71"/>
        <v>0</v>
      </c>
      <c r="EB66">
        <f t="shared" si="72"/>
        <v>0</v>
      </c>
      <c r="EC66" s="3">
        <f t="shared" si="73"/>
        <v>89</v>
      </c>
      <c r="ED66">
        <f t="shared" si="74"/>
        <v>0</v>
      </c>
      <c r="EE66">
        <f t="shared" si="75"/>
        <v>0</v>
      </c>
      <c r="EF66">
        <f t="shared" si="76"/>
        <v>21</v>
      </c>
      <c r="EG66">
        <f t="shared" si="77"/>
        <v>0</v>
      </c>
      <c r="EH66">
        <f t="shared" si="78"/>
        <v>0</v>
      </c>
      <c r="EI66">
        <f t="shared" si="79"/>
        <v>0</v>
      </c>
      <c r="EJ66">
        <f t="shared" si="80"/>
        <v>0</v>
      </c>
      <c r="EK66">
        <f t="shared" si="81"/>
        <v>0</v>
      </c>
      <c r="EL66">
        <f t="shared" si="82"/>
        <v>0</v>
      </c>
      <c r="EM66">
        <f t="shared" si="83"/>
        <v>0</v>
      </c>
      <c r="EN66">
        <f t="shared" si="84"/>
        <v>0</v>
      </c>
      <c r="EO66">
        <f t="shared" si="85"/>
        <v>0</v>
      </c>
      <c r="EP66">
        <f t="shared" si="86"/>
        <v>0</v>
      </c>
      <c r="EQ66">
        <f t="shared" si="87"/>
        <v>0</v>
      </c>
      <c r="ER66">
        <f t="shared" si="88"/>
        <v>0</v>
      </c>
      <c r="ES66">
        <f t="shared" si="89"/>
        <v>0</v>
      </c>
      <c r="ET66">
        <f t="shared" si="90"/>
        <v>0</v>
      </c>
      <c r="EU66">
        <f t="shared" si="91"/>
        <v>21</v>
      </c>
      <c r="EV66">
        <f t="shared" si="92"/>
        <v>0</v>
      </c>
      <c r="EW66">
        <f t="shared" si="93"/>
        <v>0</v>
      </c>
      <c r="EX66">
        <f t="shared" si="94"/>
        <v>0</v>
      </c>
      <c r="EY66">
        <f t="shared" si="95"/>
        <v>0</v>
      </c>
      <c r="EZ66">
        <f t="shared" si="96"/>
        <v>0</v>
      </c>
      <c r="FA66">
        <f t="shared" si="97"/>
        <v>0</v>
      </c>
      <c r="FB66" s="3">
        <f t="shared" si="98"/>
        <v>89</v>
      </c>
      <c r="GA66">
        <f t="shared" si="99"/>
        <v>42</v>
      </c>
    </row>
    <row r="67" spans="2:183" x14ac:dyDescent="0.25">
      <c r="B67">
        <v>12815</v>
      </c>
      <c r="C67">
        <f t="shared" si="11"/>
        <v>21</v>
      </c>
      <c r="D67">
        <v>3</v>
      </c>
      <c r="E67">
        <v>62</v>
      </c>
      <c r="F67">
        <f t="shared" si="12"/>
        <v>3</v>
      </c>
      <c r="G67">
        <f t="shared" si="107"/>
        <v>0</v>
      </c>
      <c r="H67">
        <f t="shared" si="107"/>
        <v>0</v>
      </c>
      <c r="I67">
        <f t="shared" si="107"/>
        <v>0</v>
      </c>
      <c r="J67">
        <f t="shared" si="107"/>
        <v>0</v>
      </c>
      <c r="K67">
        <f t="shared" si="107"/>
        <v>0</v>
      </c>
      <c r="L67">
        <f t="shared" si="107"/>
        <v>0</v>
      </c>
      <c r="M67">
        <f t="shared" si="107"/>
        <v>0</v>
      </c>
      <c r="N67">
        <f t="shared" si="107"/>
        <v>0</v>
      </c>
      <c r="O67">
        <f t="shared" si="107"/>
        <v>0</v>
      </c>
      <c r="P67">
        <f t="shared" si="107"/>
        <v>0</v>
      </c>
      <c r="Q67">
        <f t="shared" si="107"/>
        <v>0</v>
      </c>
      <c r="R67">
        <f t="shared" si="107"/>
        <v>0</v>
      </c>
      <c r="S67">
        <f t="shared" si="107"/>
        <v>0</v>
      </c>
      <c r="T67">
        <f t="shared" si="107"/>
        <v>0</v>
      </c>
      <c r="U67">
        <f t="shared" si="107"/>
        <v>0</v>
      </c>
      <c r="V67">
        <f t="shared" si="107"/>
        <v>0</v>
      </c>
      <c r="W67">
        <f t="shared" si="106"/>
        <v>0</v>
      </c>
      <c r="X67">
        <f t="shared" si="106"/>
        <v>0</v>
      </c>
      <c r="Y67">
        <f t="shared" si="106"/>
        <v>0</v>
      </c>
      <c r="Z67">
        <f t="shared" si="106"/>
        <v>0</v>
      </c>
      <c r="AA67">
        <f t="shared" si="106"/>
        <v>0</v>
      </c>
      <c r="AB67">
        <f t="shared" si="106"/>
        <v>62</v>
      </c>
      <c r="AC67">
        <f t="shared" si="106"/>
        <v>0</v>
      </c>
      <c r="AD67">
        <f t="shared" si="106"/>
        <v>0</v>
      </c>
      <c r="AE67">
        <v>2</v>
      </c>
      <c r="AF67">
        <v>0</v>
      </c>
      <c r="AG67">
        <v>1</v>
      </c>
      <c r="AH67">
        <f t="shared" si="14"/>
        <v>0</v>
      </c>
      <c r="AI67">
        <f>IF(AF67=1,D67,0)</f>
        <v>0</v>
      </c>
      <c r="AJ67">
        <f>IF(AF67=0,D67,0)</f>
        <v>3</v>
      </c>
      <c r="AK67">
        <v>90</v>
      </c>
      <c r="AL67">
        <f t="shared" si="15"/>
        <v>3</v>
      </c>
      <c r="AM67">
        <f t="shared" si="16"/>
        <v>9</v>
      </c>
      <c r="AN67">
        <f t="shared" si="17"/>
        <v>5.7227979274611398</v>
      </c>
      <c r="AO67">
        <f t="shared" si="18"/>
        <v>9.7031054696180448</v>
      </c>
      <c r="AP67">
        <f t="shared" si="19"/>
        <v>1.7424903853042344</v>
      </c>
      <c r="BD67" s="3">
        <f t="shared" si="20"/>
        <v>90</v>
      </c>
      <c r="BE67">
        <f>COUNTIF(G$4:G$723,"="&amp;$BD67)</f>
        <v>0</v>
      </c>
      <c r="BF67">
        <f>COUNTIF(H$4:H$723,"="&amp;$BD67)</f>
        <v>0</v>
      </c>
      <c r="BG67">
        <f>COUNTIF(I$4:I$723,"="&amp;$BD67)</f>
        <v>0</v>
      </c>
      <c r="BH67">
        <f>COUNTIF(J$4:J$723,"="&amp;$BD67)</f>
        <v>0</v>
      </c>
      <c r="BI67">
        <f>COUNTIF(K$4:K$723,"="&amp;$BD67)</f>
        <v>0</v>
      </c>
      <c r="BJ67">
        <f>COUNTIF(L$4:L$723,"="&amp;$BD67)</f>
        <v>1</v>
      </c>
      <c r="BK67">
        <f>COUNTIF(M$4:M$723,"="&amp;$BD67)</f>
        <v>0</v>
      </c>
      <c r="BL67">
        <f>COUNTIF(N$4:N$723,"="&amp;$BD67)</f>
        <v>0</v>
      </c>
      <c r="BM67">
        <f>COUNTIF(O$4:O$723,"="&amp;$BD67)</f>
        <v>0</v>
      </c>
      <c r="BN67">
        <f>COUNTIF(P$4:P$723,"="&amp;$BD67)</f>
        <v>0</v>
      </c>
      <c r="BO67">
        <f>COUNTIF(Q$4:Q$723,"="&amp;$BD67)</f>
        <v>1</v>
      </c>
      <c r="BP67">
        <f>COUNTIF(R$4:R$723,"="&amp;$BD67)</f>
        <v>0</v>
      </c>
      <c r="BQ67">
        <f>COUNTIF(S$4:S$723,"="&amp;$BD67)</f>
        <v>0</v>
      </c>
      <c r="BR67">
        <f>COUNTIF(T$4:T$723,"="&amp;$BD67)</f>
        <v>0</v>
      </c>
      <c r="BS67">
        <f>COUNTIF(U$4:U$723,"="&amp;$BD67)</f>
        <v>0</v>
      </c>
      <c r="BT67">
        <f>COUNTIF(V$4:V$723,"="&amp;$BD67)</f>
        <v>0</v>
      </c>
      <c r="BU67">
        <f>COUNTIF(W$4:W$723,"="&amp;$BD67)</f>
        <v>0</v>
      </c>
      <c r="BV67">
        <f>COUNTIF(X$4:X$723,"="&amp;$BD67)</f>
        <v>0</v>
      </c>
      <c r="BW67">
        <f>COUNTIF(Y$4:Y$723,"="&amp;$BD67)</f>
        <v>0</v>
      </c>
      <c r="BX67">
        <f>COUNTIF(Z$4:Z$723,"="&amp;$BD67)</f>
        <v>0</v>
      </c>
      <c r="BY67">
        <f>COUNTIF(AA$4:AA$723,"="&amp;$BD67)</f>
        <v>0</v>
      </c>
      <c r="BZ67">
        <f>COUNTIF(AB$4:AB$723,"="&amp;$BD67)</f>
        <v>0</v>
      </c>
      <c r="CA67">
        <f>COUNTIF(AC$4:AC$723,"="&amp;$BD67)</f>
        <v>1</v>
      </c>
      <c r="CB67">
        <f>COUNTIF(AD$4:AD$723,"="&amp;$BD67)</f>
        <v>0</v>
      </c>
      <c r="CC67">
        <f t="shared" si="21"/>
        <v>3</v>
      </c>
      <c r="CD67" s="3">
        <f t="shared" si="22"/>
        <v>90</v>
      </c>
      <c r="CE67" s="2">
        <f t="shared" si="23"/>
        <v>0</v>
      </c>
      <c r="CF67" s="2">
        <f t="shared" si="24"/>
        <v>0</v>
      </c>
      <c r="CG67" s="2">
        <f t="shared" si="25"/>
        <v>0</v>
      </c>
      <c r="CH67" s="2">
        <f t="shared" si="26"/>
        <v>0</v>
      </c>
      <c r="CI67" s="2">
        <f t="shared" si="27"/>
        <v>0</v>
      </c>
      <c r="CJ67" s="2">
        <f t="shared" si="28"/>
        <v>29</v>
      </c>
      <c r="CK67" s="2">
        <f t="shared" si="29"/>
        <v>0</v>
      </c>
      <c r="CL67" s="2">
        <f t="shared" si="30"/>
        <v>0</v>
      </c>
      <c r="CM67" s="2">
        <f t="shared" si="31"/>
        <v>0</v>
      </c>
      <c r="CN67" s="2">
        <f t="shared" si="32"/>
        <v>0</v>
      </c>
      <c r="CO67" s="2">
        <f t="shared" si="33"/>
        <v>29</v>
      </c>
      <c r="CP67" s="2">
        <f t="shared" si="34"/>
        <v>0</v>
      </c>
      <c r="CQ67" s="2">
        <f t="shared" si="35"/>
        <v>0</v>
      </c>
      <c r="CR67" s="2">
        <f t="shared" si="36"/>
        <v>0</v>
      </c>
      <c r="CS67" s="2">
        <f t="shared" si="37"/>
        <v>0</v>
      </c>
      <c r="CT67" s="2">
        <f t="shared" si="38"/>
        <v>0</v>
      </c>
      <c r="CU67" s="2">
        <f t="shared" si="39"/>
        <v>0</v>
      </c>
      <c r="CV67" s="2">
        <f t="shared" si="40"/>
        <v>0</v>
      </c>
      <c r="CW67" s="2">
        <f t="shared" si="41"/>
        <v>0</v>
      </c>
      <c r="CX67" s="2">
        <f t="shared" si="42"/>
        <v>0</v>
      </c>
      <c r="CY67" s="2">
        <f t="shared" si="43"/>
        <v>0</v>
      </c>
      <c r="CZ67" s="2">
        <f t="shared" si="44"/>
        <v>0</v>
      </c>
      <c r="DA67" s="2">
        <f t="shared" si="45"/>
        <v>29</v>
      </c>
      <c r="DB67" s="2">
        <f t="shared" si="46"/>
        <v>0</v>
      </c>
      <c r="DC67" s="2">
        <f t="shared" si="47"/>
        <v>87</v>
      </c>
      <c r="DD67" s="3">
        <f t="shared" si="48"/>
        <v>90</v>
      </c>
      <c r="DE67">
        <f t="shared" si="49"/>
        <v>0</v>
      </c>
      <c r="DF67">
        <f t="shared" si="50"/>
        <v>0</v>
      </c>
      <c r="DG67">
        <f t="shared" si="51"/>
        <v>0</v>
      </c>
      <c r="DH67">
        <f t="shared" si="52"/>
        <v>0</v>
      </c>
      <c r="DI67">
        <f t="shared" si="53"/>
        <v>0</v>
      </c>
      <c r="DJ67">
        <f t="shared" si="54"/>
        <v>29</v>
      </c>
      <c r="DK67">
        <f t="shared" si="55"/>
        <v>0</v>
      </c>
      <c r="DL67">
        <f t="shared" si="56"/>
        <v>0</v>
      </c>
      <c r="DM67">
        <f t="shared" si="57"/>
        <v>0</v>
      </c>
      <c r="DN67">
        <f t="shared" si="58"/>
        <v>0</v>
      </c>
      <c r="DO67">
        <f t="shared" si="59"/>
        <v>29</v>
      </c>
      <c r="DP67">
        <f t="shared" si="60"/>
        <v>0</v>
      </c>
      <c r="DQ67">
        <f t="shared" si="61"/>
        <v>0</v>
      </c>
      <c r="DR67">
        <f t="shared" si="62"/>
        <v>0</v>
      </c>
      <c r="DS67">
        <f t="shared" si="63"/>
        <v>0</v>
      </c>
      <c r="DT67">
        <f t="shared" si="64"/>
        <v>0</v>
      </c>
      <c r="DU67">
        <f t="shared" si="65"/>
        <v>0</v>
      </c>
      <c r="DV67">
        <f t="shared" si="66"/>
        <v>0</v>
      </c>
      <c r="DW67">
        <f t="shared" si="67"/>
        <v>0</v>
      </c>
      <c r="DX67">
        <f t="shared" si="68"/>
        <v>0</v>
      </c>
      <c r="DY67">
        <f t="shared" si="69"/>
        <v>0</v>
      </c>
      <c r="DZ67">
        <f t="shared" si="70"/>
        <v>0</v>
      </c>
      <c r="EA67">
        <f t="shared" si="71"/>
        <v>29</v>
      </c>
      <c r="EB67">
        <f t="shared" si="72"/>
        <v>0</v>
      </c>
      <c r="EC67" s="3">
        <f t="shared" si="73"/>
        <v>90</v>
      </c>
      <c r="ED67">
        <f t="shared" si="74"/>
        <v>0</v>
      </c>
      <c r="EE67">
        <f t="shared" si="75"/>
        <v>0</v>
      </c>
      <c r="EF67">
        <f t="shared" si="76"/>
        <v>0</v>
      </c>
      <c r="EG67">
        <f t="shared" si="77"/>
        <v>0</v>
      </c>
      <c r="EH67">
        <f t="shared" si="78"/>
        <v>0</v>
      </c>
      <c r="EI67">
        <f t="shared" si="79"/>
        <v>29</v>
      </c>
      <c r="EJ67">
        <f t="shared" si="80"/>
        <v>0</v>
      </c>
      <c r="EK67">
        <f t="shared" si="81"/>
        <v>0</v>
      </c>
      <c r="EL67">
        <f t="shared" si="82"/>
        <v>0</v>
      </c>
      <c r="EM67">
        <f t="shared" si="83"/>
        <v>0</v>
      </c>
      <c r="EN67">
        <f t="shared" si="84"/>
        <v>29</v>
      </c>
      <c r="EO67">
        <f t="shared" si="85"/>
        <v>0</v>
      </c>
      <c r="EP67">
        <f t="shared" si="86"/>
        <v>0</v>
      </c>
      <c r="EQ67">
        <f t="shared" si="87"/>
        <v>0</v>
      </c>
      <c r="ER67">
        <f t="shared" si="88"/>
        <v>0</v>
      </c>
      <c r="ES67">
        <f t="shared" si="89"/>
        <v>0</v>
      </c>
      <c r="ET67">
        <f t="shared" si="90"/>
        <v>0</v>
      </c>
      <c r="EU67">
        <f t="shared" si="91"/>
        <v>0</v>
      </c>
      <c r="EV67">
        <f t="shared" si="92"/>
        <v>0</v>
      </c>
      <c r="EW67">
        <f t="shared" si="93"/>
        <v>0</v>
      </c>
      <c r="EX67">
        <f t="shared" si="94"/>
        <v>0</v>
      </c>
      <c r="EY67">
        <f t="shared" si="95"/>
        <v>0</v>
      </c>
      <c r="EZ67">
        <f t="shared" si="96"/>
        <v>29</v>
      </c>
      <c r="FA67">
        <f t="shared" si="97"/>
        <v>0</v>
      </c>
      <c r="FB67" s="3">
        <f t="shared" si="98"/>
        <v>90</v>
      </c>
      <c r="GA67">
        <f t="shared" si="99"/>
        <v>87</v>
      </c>
    </row>
    <row r="68" spans="2:183" x14ac:dyDescent="0.25">
      <c r="B68">
        <v>21089</v>
      </c>
      <c r="C68">
        <f t="shared" si="11"/>
        <v>15</v>
      </c>
      <c r="D68">
        <v>1</v>
      </c>
      <c r="E68">
        <v>62</v>
      </c>
      <c r="F68">
        <f t="shared" si="12"/>
        <v>1</v>
      </c>
      <c r="G68">
        <f t="shared" si="107"/>
        <v>0</v>
      </c>
      <c r="H68">
        <f t="shared" si="107"/>
        <v>0</v>
      </c>
      <c r="I68">
        <f t="shared" si="107"/>
        <v>0</v>
      </c>
      <c r="J68">
        <f t="shared" si="107"/>
        <v>0</v>
      </c>
      <c r="K68">
        <f t="shared" si="107"/>
        <v>0</v>
      </c>
      <c r="L68">
        <f t="shared" si="107"/>
        <v>0</v>
      </c>
      <c r="M68">
        <f t="shared" si="107"/>
        <v>0</v>
      </c>
      <c r="N68">
        <f t="shared" si="107"/>
        <v>0</v>
      </c>
      <c r="O68">
        <f t="shared" si="107"/>
        <v>0</v>
      </c>
      <c r="P68">
        <f t="shared" si="107"/>
        <v>0</v>
      </c>
      <c r="Q68">
        <f t="shared" si="107"/>
        <v>0</v>
      </c>
      <c r="R68">
        <f t="shared" si="107"/>
        <v>0</v>
      </c>
      <c r="S68">
        <f t="shared" si="107"/>
        <v>0</v>
      </c>
      <c r="T68">
        <f t="shared" si="107"/>
        <v>0</v>
      </c>
      <c r="U68">
        <f t="shared" si="107"/>
        <v>0</v>
      </c>
      <c r="V68">
        <f t="shared" si="107"/>
        <v>62</v>
      </c>
      <c r="W68">
        <f t="shared" si="106"/>
        <v>0</v>
      </c>
      <c r="X68">
        <f t="shared" si="106"/>
        <v>0</v>
      </c>
      <c r="Y68">
        <f t="shared" si="106"/>
        <v>0</v>
      </c>
      <c r="Z68">
        <f t="shared" si="106"/>
        <v>0</v>
      </c>
      <c r="AA68">
        <f t="shared" si="106"/>
        <v>0</v>
      </c>
      <c r="AB68">
        <f t="shared" si="106"/>
        <v>0</v>
      </c>
      <c r="AC68">
        <f t="shared" si="106"/>
        <v>0</v>
      </c>
      <c r="AD68">
        <f t="shared" si="106"/>
        <v>0</v>
      </c>
      <c r="AE68">
        <v>6</v>
      </c>
      <c r="AF68">
        <v>0</v>
      </c>
      <c r="AG68">
        <v>0</v>
      </c>
      <c r="AH68">
        <f t="shared" si="14"/>
        <v>0</v>
      </c>
      <c r="AI68">
        <f>IF(AF68=1,D68,0)</f>
        <v>0</v>
      </c>
      <c r="AJ68">
        <f>IF(AF68=0,D68,0)</f>
        <v>1</v>
      </c>
      <c r="AK68">
        <v>92</v>
      </c>
      <c r="AL68">
        <f t="shared" si="15"/>
        <v>1</v>
      </c>
      <c r="AM68">
        <f t="shared" si="16"/>
        <v>1</v>
      </c>
      <c r="AN68">
        <f t="shared" si="17"/>
        <v>5.7227979274611398</v>
      </c>
      <c r="AO68">
        <f t="shared" si="18"/>
        <v>9.7031054696180448</v>
      </c>
      <c r="AP68">
        <f t="shared" si="19"/>
        <v>1.7424903853042344</v>
      </c>
      <c r="BD68" s="3">
        <f t="shared" si="20"/>
        <v>92</v>
      </c>
      <c r="BE68">
        <f>COUNTIF(G$4:G$723,"="&amp;$BD68)</f>
        <v>0</v>
      </c>
      <c r="BF68">
        <f>COUNTIF(H$4:H$723,"="&amp;$BD68)</f>
        <v>0</v>
      </c>
      <c r="BG68">
        <f>COUNTIF(I$4:I$723,"="&amp;$BD68)</f>
        <v>0</v>
      </c>
      <c r="BH68">
        <f>COUNTIF(J$4:J$723,"="&amp;$BD68)</f>
        <v>0</v>
      </c>
      <c r="BI68">
        <f>COUNTIF(K$4:K$723,"="&amp;$BD68)</f>
        <v>0</v>
      </c>
      <c r="BJ68">
        <f>COUNTIF(L$4:L$723,"="&amp;$BD68)</f>
        <v>0</v>
      </c>
      <c r="BK68">
        <f>COUNTIF(M$4:M$723,"="&amp;$BD68)</f>
        <v>0</v>
      </c>
      <c r="BL68">
        <f>COUNTIF(N$4:N$723,"="&amp;$BD68)</f>
        <v>0</v>
      </c>
      <c r="BM68">
        <f>COUNTIF(O$4:O$723,"="&amp;$BD68)</f>
        <v>0</v>
      </c>
      <c r="BN68">
        <f>COUNTIF(P$4:P$723,"="&amp;$BD68)</f>
        <v>0</v>
      </c>
      <c r="BO68">
        <f>COUNTIF(Q$4:Q$723,"="&amp;$BD68)</f>
        <v>0</v>
      </c>
      <c r="BP68">
        <f>COUNTIF(R$4:R$723,"="&amp;$BD68)</f>
        <v>0</v>
      </c>
      <c r="BQ68">
        <f>COUNTIF(S$4:S$723,"="&amp;$BD68)</f>
        <v>0</v>
      </c>
      <c r="BR68">
        <f>COUNTIF(T$4:T$723,"="&amp;$BD68)</f>
        <v>0</v>
      </c>
      <c r="BS68">
        <f>COUNTIF(U$4:U$723,"="&amp;$BD68)</f>
        <v>0</v>
      </c>
      <c r="BT68">
        <f>COUNTIF(V$4:V$723,"="&amp;$BD68)</f>
        <v>0</v>
      </c>
      <c r="BU68">
        <f>COUNTIF(W$4:W$723,"="&amp;$BD68)</f>
        <v>0</v>
      </c>
      <c r="BV68">
        <f>COUNTIF(X$4:X$723,"="&amp;$BD68)</f>
        <v>0</v>
      </c>
      <c r="BW68">
        <f>COUNTIF(Y$4:Y$723,"="&amp;$BD68)</f>
        <v>0</v>
      </c>
      <c r="BX68">
        <f>COUNTIF(Z$4:Z$723,"="&amp;$BD68)</f>
        <v>0</v>
      </c>
      <c r="BY68">
        <f>COUNTIF(AA$4:AA$723,"="&amp;$BD68)</f>
        <v>1</v>
      </c>
      <c r="BZ68">
        <f>COUNTIF(AB$4:AB$723,"="&amp;$BD68)</f>
        <v>0</v>
      </c>
      <c r="CA68">
        <f>COUNTIF(AC$4:AC$723,"="&amp;$BD68)</f>
        <v>0</v>
      </c>
      <c r="CB68">
        <f>COUNTIF(AD$4:AD$723,"="&amp;$BD68)</f>
        <v>0</v>
      </c>
      <c r="CC68">
        <f t="shared" si="21"/>
        <v>1</v>
      </c>
      <c r="CD68" s="3">
        <f t="shared" si="22"/>
        <v>92</v>
      </c>
      <c r="CE68" s="2">
        <f t="shared" si="23"/>
        <v>0</v>
      </c>
      <c r="CF68" s="2">
        <f t="shared" si="24"/>
        <v>0</v>
      </c>
      <c r="CG68" s="2">
        <f t="shared" si="25"/>
        <v>0</v>
      </c>
      <c r="CH68" s="2">
        <f t="shared" si="26"/>
        <v>0</v>
      </c>
      <c r="CI68" s="2">
        <f t="shared" si="27"/>
        <v>0</v>
      </c>
      <c r="CJ68" s="2">
        <f t="shared" si="28"/>
        <v>0</v>
      </c>
      <c r="CK68" s="2">
        <f t="shared" si="29"/>
        <v>0</v>
      </c>
      <c r="CL68" s="2">
        <f t="shared" si="30"/>
        <v>0</v>
      </c>
      <c r="CM68" s="2">
        <f t="shared" si="31"/>
        <v>0</v>
      </c>
      <c r="CN68" s="2">
        <f t="shared" si="32"/>
        <v>0</v>
      </c>
      <c r="CO68" s="2">
        <f t="shared" si="33"/>
        <v>0</v>
      </c>
      <c r="CP68" s="2">
        <f t="shared" si="34"/>
        <v>0</v>
      </c>
      <c r="CQ68" s="2">
        <f t="shared" si="35"/>
        <v>0</v>
      </c>
      <c r="CR68" s="2">
        <f t="shared" si="36"/>
        <v>0</v>
      </c>
      <c r="CS68" s="2">
        <f t="shared" si="37"/>
        <v>0</v>
      </c>
      <c r="CT68" s="2">
        <f t="shared" si="38"/>
        <v>0</v>
      </c>
      <c r="CU68" s="2">
        <f t="shared" si="39"/>
        <v>0</v>
      </c>
      <c r="CV68" s="2">
        <f t="shared" si="40"/>
        <v>0</v>
      </c>
      <c r="CW68" s="2">
        <f t="shared" si="41"/>
        <v>0</v>
      </c>
      <c r="CX68" s="2">
        <f t="shared" si="42"/>
        <v>0</v>
      </c>
      <c r="CY68" s="2">
        <f t="shared" si="43"/>
        <v>24</v>
      </c>
      <c r="CZ68" s="2">
        <f t="shared" si="44"/>
        <v>0</v>
      </c>
      <c r="DA68" s="2">
        <f t="shared" si="45"/>
        <v>0</v>
      </c>
      <c r="DB68" s="2">
        <f t="shared" si="46"/>
        <v>0</v>
      </c>
      <c r="DC68" s="2">
        <f t="shared" si="47"/>
        <v>24</v>
      </c>
      <c r="DD68" s="3">
        <f t="shared" si="48"/>
        <v>92</v>
      </c>
      <c r="DE68">
        <f t="shared" si="49"/>
        <v>0</v>
      </c>
      <c r="DF68">
        <f t="shared" si="50"/>
        <v>0</v>
      </c>
      <c r="DG68">
        <f t="shared" si="51"/>
        <v>0</v>
      </c>
      <c r="DH68">
        <f t="shared" si="52"/>
        <v>0</v>
      </c>
      <c r="DI68">
        <f t="shared" si="53"/>
        <v>0</v>
      </c>
      <c r="DJ68">
        <f t="shared" si="54"/>
        <v>0</v>
      </c>
      <c r="DK68">
        <f t="shared" si="55"/>
        <v>0</v>
      </c>
      <c r="DL68">
        <f t="shared" si="56"/>
        <v>0</v>
      </c>
      <c r="DM68">
        <f t="shared" si="57"/>
        <v>0</v>
      </c>
      <c r="DN68">
        <f t="shared" si="58"/>
        <v>0</v>
      </c>
      <c r="DO68">
        <f t="shared" si="59"/>
        <v>0</v>
      </c>
      <c r="DP68">
        <f t="shared" si="60"/>
        <v>0</v>
      </c>
      <c r="DQ68">
        <f t="shared" si="61"/>
        <v>0</v>
      </c>
      <c r="DR68">
        <f t="shared" si="62"/>
        <v>0</v>
      </c>
      <c r="DS68">
        <f t="shared" si="63"/>
        <v>0</v>
      </c>
      <c r="DT68">
        <f t="shared" si="64"/>
        <v>0</v>
      </c>
      <c r="DU68">
        <f t="shared" si="65"/>
        <v>0</v>
      </c>
      <c r="DV68">
        <f t="shared" si="66"/>
        <v>0</v>
      </c>
      <c r="DW68">
        <f t="shared" si="67"/>
        <v>0</v>
      </c>
      <c r="DX68">
        <f t="shared" si="68"/>
        <v>0</v>
      </c>
      <c r="DY68">
        <f t="shared" si="69"/>
        <v>24</v>
      </c>
      <c r="DZ68">
        <f t="shared" si="70"/>
        <v>0</v>
      </c>
      <c r="EA68">
        <f t="shared" si="71"/>
        <v>0</v>
      </c>
      <c r="EB68">
        <f t="shared" si="72"/>
        <v>0</v>
      </c>
      <c r="EC68" s="3">
        <f t="shared" si="73"/>
        <v>92</v>
      </c>
      <c r="ED68">
        <f t="shared" si="74"/>
        <v>0</v>
      </c>
      <c r="EE68">
        <f t="shared" si="75"/>
        <v>0</v>
      </c>
      <c r="EF68">
        <f t="shared" si="76"/>
        <v>0</v>
      </c>
      <c r="EG68">
        <f t="shared" si="77"/>
        <v>0</v>
      </c>
      <c r="EH68">
        <f t="shared" si="78"/>
        <v>0</v>
      </c>
      <c r="EI68">
        <f t="shared" si="79"/>
        <v>0</v>
      </c>
      <c r="EJ68">
        <f t="shared" si="80"/>
        <v>0</v>
      </c>
      <c r="EK68">
        <f t="shared" si="81"/>
        <v>0</v>
      </c>
      <c r="EL68">
        <f t="shared" si="82"/>
        <v>0</v>
      </c>
      <c r="EM68">
        <f t="shared" si="83"/>
        <v>0</v>
      </c>
      <c r="EN68">
        <f t="shared" si="84"/>
        <v>0</v>
      </c>
      <c r="EO68">
        <f t="shared" si="85"/>
        <v>0</v>
      </c>
      <c r="EP68">
        <f t="shared" si="86"/>
        <v>0</v>
      </c>
      <c r="EQ68">
        <f t="shared" si="87"/>
        <v>0</v>
      </c>
      <c r="ER68">
        <f t="shared" si="88"/>
        <v>0</v>
      </c>
      <c r="ES68">
        <f t="shared" si="89"/>
        <v>0</v>
      </c>
      <c r="ET68">
        <f t="shared" si="90"/>
        <v>0</v>
      </c>
      <c r="EU68">
        <f t="shared" si="91"/>
        <v>0</v>
      </c>
      <c r="EV68">
        <f t="shared" si="92"/>
        <v>0</v>
      </c>
      <c r="EW68">
        <f t="shared" si="93"/>
        <v>0</v>
      </c>
      <c r="EX68">
        <f t="shared" si="94"/>
        <v>0</v>
      </c>
      <c r="EY68">
        <f t="shared" si="95"/>
        <v>0</v>
      </c>
      <c r="EZ68">
        <f t="shared" si="96"/>
        <v>0</v>
      </c>
      <c r="FA68">
        <f t="shared" si="97"/>
        <v>0</v>
      </c>
      <c r="FB68" s="3">
        <f t="shared" si="98"/>
        <v>92</v>
      </c>
      <c r="GA68">
        <f t="shared" si="99"/>
        <v>0</v>
      </c>
    </row>
    <row r="69" spans="2:183" x14ac:dyDescent="0.25">
      <c r="B69">
        <v>29988</v>
      </c>
      <c r="C69">
        <f t="shared" ref="C69:C132" si="108">MOD(TRUNC(B69/60),24)</f>
        <v>19</v>
      </c>
      <c r="D69">
        <v>21</v>
      </c>
      <c r="E69">
        <v>62</v>
      </c>
      <c r="F69">
        <f t="shared" ref="F69:F132" si="109">D69</f>
        <v>21</v>
      </c>
      <c r="G69">
        <f t="shared" si="107"/>
        <v>0</v>
      </c>
      <c r="H69">
        <f t="shared" si="107"/>
        <v>0</v>
      </c>
      <c r="I69">
        <f t="shared" si="107"/>
        <v>0</v>
      </c>
      <c r="J69">
        <f t="shared" si="107"/>
        <v>0</v>
      </c>
      <c r="K69">
        <f t="shared" si="107"/>
        <v>0</v>
      </c>
      <c r="L69">
        <f t="shared" si="107"/>
        <v>0</v>
      </c>
      <c r="M69">
        <f t="shared" si="107"/>
        <v>0</v>
      </c>
      <c r="N69">
        <f t="shared" si="107"/>
        <v>0</v>
      </c>
      <c r="O69">
        <f t="shared" si="107"/>
        <v>0</v>
      </c>
      <c r="P69">
        <f t="shared" si="107"/>
        <v>0</v>
      </c>
      <c r="Q69">
        <f t="shared" si="107"/>
        <v>0</v>
      </c>
      <c r="R69">
        <f t="shared" si="107"/>
        <v>0</v>
      </c>
      <c r="S69">
        <f t="shared" si="107"/>
        <v>0</v>
      </c>
      <c r="T69">
        <f t="shared" si="107"/>
        <v>0</v>
      </c>
      <c r="U69">
        <f t="shared" si="107"/>
        <v>0</v>
      </c>
      <c r="V69">
        <f t="shared" si="107"/>
        <v>0</v>
      </c>
      <c r="W69">
        <f t="shared" si="106"/>
        <v>0</v>
      </c>
      <c r="X69">
        <f t="shared" si="106"/>
        <v>0</v>
      </c>
      <c r="Y69">
        <f t="shared" si="106"/>
        <v>0</v>
      </c>
      <c r="Z69">
        <f t="shared" si="106"/>
        <v>62</v>
      </c>
      <c r="AA69">
        <f t="shared" si="106"/>
        <v>0</v>
      </c>
      <c r="AB69">
        <f t="shared" si="106"/>
        <v>0</v>
      </c>
      <c r="AC69">
        <f t="shared" si="106"/>
        <v>0</v>
      </c>
      <c r="AD69">
        <f t="shared" si="106"/>
        <v>0</v>
      </c>
      <c r="AE69">
        <v>4</v>
      </c>
      <c r="AF69">
        <v>0</v>
      </c>
      <c r="AG69">
        <v>0</v>
      </c>
      <c r="AH69">
        <f t="shared" ref="AH69:AH132" si="110">IF(AND(AF69=1,AG69=1),1,0)</f>
        <v>0</v>
      </c>
      <c r="AI69">
        <f>IF(AF69=1,D69,0)</f>
        <v>0</v>
      </c>
      <c r="AJ69">
        <f>IF(AF69=0,D69,0)</f>
        <v>21</v>
      </c>
      <c r="AK69">
        <v>94</v>
      </c>
      <c r="AL69">
        <f t="shared" ref="AL69:AL132" si="111">COUNTIF($E$4:$E$723,"="&amp;AK69)</f>
        <v>1</v>
      </c>
      <c r="AM69">
        <f t="shared" ref="AM69:AM132" si="112">SUMIF(E69:E788,"="&amp;AK69,AE69:AE788)</f>
        <v>1</v>
      </c>
      <c r="AN69">
        <f t="shared" ref="AN69:AN132" si="113">$AM$2</f>
        <v>5.7227979274611398</v>
      </c>
      <c r="AO69">
        <f t="shared" ref="AO69:AO132" si="114">AN69+$AM$1</f>
        <v>9.7031054696180448</v>
      </c>
      <c r="AP69">
        <f t="shared" ref="AP69:AP132" si="115">AN69-$AM$1</f>
        <v>1.7424903853042344</v>
      </c>
      <c r="BD69" s="3">
        <f t="shared" ref="BD69:BD132" si="116">AK69</f>
        <v>94</v>
      </c>
      <c r="BE69">
        <f>COUNTIF(G$4:G$723,"="&amp;$BD69)</f>
        <v>0</v>
      </c>
      <c r="BF69">
        <f>COUNTIF(H$4:H$723,"="&amp;$BD69)</f>
        <v>0</v>
      </c>
      <c r="BG69">
        <f>COUNTIF(I$4:I$723,"="&amp;$BD69)</f>
        <v>1</v>
      </c>
      <c r="BH69">
        <f>COUNTIF(J$4:J$723,"="&amp;$BD69)</f>
        <v>0</v>
      </c>
      <c r="BI69">
        <f>COUNTIF(K$4:K$723,"="&amp;$BD69)</f>
        <v>0</v>
      </c>
      <c r="BJ69">
        <f>COUNTIF(L$4:L$723,"="&amp;$BD69)</f>
        <v>0</v>
      </c>
      <c r="BK69">
        <f>COUNTIF(M$4:M$723,"="&amp;$BD69)</f>
        <v>0</v>
      </c>
      <c r="BL69">
        <f>COUNTIF(N$4:N$723,"="&amp;$BD69)</f>
        <v>0</v>
      </c>
      <c r="BM69">
        <f>COUNTIF(O$4:O$723,"="&amp;$BD69)</f>
        <v>0</v>
      </c>
      <c r="BN69">
        <f>COUNTIF(P$4:P$723,"="&amp;$BD69)</f>
        <v>0</v>
      </c>
      <c r="BO69">
        <f>COUNTIF(Q$4:Q$723,"="&amp;$BD69)</f>
        <v>0</v>
      </c>
      <c r="BP69">
        <f>COUNTIF(R$4:R$723,"="&amp;$BD69)</f>
        <v>0</v>
      </c>
      <c r="BQ69">
        <f>COUNTIF(S$4:S$723,"="&amp;$BD69)</f>
        <v>0</v>
      </c>
      <c r="BR69">
        <f>COUNTIF(T$4:T$723,"="&amp;$BD69)</f>
        <v>0</v>
      </c>
      <c r="BS69">
        <f>COUNTIF(U$4:U$723,"="&amp;$BD69)</f>
        <v>0</v>
      </c>
      <c r="BT69">
        <f>COUNTIF(V$4:V$723,"="&amp;$BD69)</f>
        <v>0</v>
      </c>
      <c r="BU69">
        <f>COUNTIF(W$4:W$723,"="&amp;$BD69)</f>
        <v>0</v>
      </c>
      <c r="BV69">
        <f>COUNTIF(X$4:X$723,"="&amp;$BD69)</f>
        <v>0</v>
      </c>
      <c r="BW69">
        <f>COUNTIF(Y$4:Y$723,"="&amp;$BD69)</f>
        <v>0</v>
      </c>
      <c r="BX69">
        <f>COUNTIF(Z$4:Z$723,"="&amp;$BD69)</f>
        <v>0</v>
      </c>
      <c r="BY69">
        <f>COUNTIF(AA$4:AA$723,"="&amp;$BD69)</f>
        <v>0</v>
      </c>
      <c r="BZ69">
        <f>COUNTIF(AB$4:AB$723,"="&amp;$BD69)</f>
        <v>0</v>
      </c>
      <c r="CA69">
        <f>COUNTIF(AC$4:AC$723,"="&amp;$BD69)</f>
        <v>0</v>
      </c>
      <c r="CB69">
        <f>COUNTIF(AD$4:AD$723,"="&amp;$BD69)</f>
        <v>0</v>
      </c>
      <c r="CC69">
        <f t="shared" ref="CC69:CC132" si="117">SUM(BE69:CB69)</f>
        <v>1</v>
      </c>
      <c r="CD69" s="3">
        <f t="shared" ref="CD69:CD132" si="118">BD69</f>
        <v>94</v>
      </c>
      <c r="CE69" s="2">
        <f>IF(BE69&lt;&gt;0,(SUMIF($E$4:$E$723,"="&amp;$BD69,$F$4:$F$723)),0)</f>
        <v>0</v>
      </c>
      <c r="CF69" s="2">
        <f>IF(BF69&lt;&gt;0,(SUMIF($E$4:$E$723,"="&amp;$BD69,$F$4:$F$723)),0)</f>
        <v>0</v>
      </c>
      <c r="CG69" s="2">
        <f>IF(BG69&lt;&gt;0,(SUMIF($E$4:$E$723,"="&amp;$BD69,$F$4:$F$723)),0)</f>
        <v>11</v>
      </c>
      <c r="CH69" s="2">
        <f>IF(BH69&lt;&gt;0,(SUMIF($E$4:$E$723,"="&amp;$BD69,$F$4:$F$723)),0)</f>
        <v>0</v>
      </c>
      <c r="CI69" s="2">
        <f>IF(BI69&lt;&gt;0,(SUMIF($E$4:$E$723,"="&amp;$BD69,$F$4:$F$723)),0)</f>
        <v>0</v>
      </c>
      <c r="CJ69" s="2">
        <f>IF(BJ69&lt;&gt;0,(SUMIF($E$4:$E$723,"="&amp;$BD69,$F$4:$F$723)),0)</f>
        <v>0</v>
      </c>
      <c r="CK69" s="2">
        <f>IF(BK69&lt;&gt;0,(SUMIF($E$4:$E$723,"="&amp;$BD69,$F$4:$F$723)),0)</f>
        <v>0</v>
      </c>
      <c r="CL69" s="2">
        <f>IF(BL69&lt;&gt;0,(SUMIF($E$4:$E$723,"="&amp;$BD69,$F$4:$F$723)),0)</f>
        <v>0</v>
      </c>
      <c r="CM69" s="2">
        <f>IF(BM69&lt;&gt;0,(SUMIF($E$4:$E$723,"="&amp;$BD69,$F$4:$F$723)),0)</f>
        <v>0</v>
      </c>
      <c r="CN69" s="2">
        <f>IF(BN69&lt;&gt;0,(SUMIF($E$4:$E$723,"="&amp;$BD69,$F$4:$F$723)),0)</f>
        <v>0</v>
      </c>
      <c r="CO69" s="2">
        <f>IF(BO69&lt;&gt;0,(SUMIF($E$4:$E$723,"="&amp;$BD69,$F$4:$F$723)),0)</f>
        <v>0</v>
      </c>
      <c r="CP69" s="2">
        <f>IF(BP69&lt;&gt;0,(SUMIF($E$4:$E$723,"="&amp;$BD69,$F$4:$F$723)),0)</f>
        <v>0</v>
      </c>
      <c r="CQ69" s="2">
        <f>IF(BQ69&lt;&gt;0,(SUMIF($E$4:$E$723,"="&amp;$BD69,$F$4:$F$723)),0)</f>
        <v>0</v>
      </c>
      <c r="CR69" s="2">
        <f>IF(BR69&lt;&gt;0,(SUMIF($E$4:$E$723,"="&amp;$BD69,$F$4:$F$723)),0)</f>
        <v>0</v>
      </c>
      <c r="CS69" s="2">
        <f>IF(BS69&lt;&gt;0,(SUMIF($E$4:$E$723,"="&amp;$BD69,$F$4:$F$723)),0)</f>
        <v>0</v>
      </c>
      <c r="CT69" s="2">
        <f>IF(BT69&lt;&gt;0,(SUMIF($E$4:$E$723,"="&amp;$BD69,$F$4:$F$723)),0)</f>
        <v>0</v>
      </c>
      <c r="CU69" s="2">
        <f>IF(BU69&lt;&gt;0,(SUMIF($E$4:$E$723,"="&amp;$BD69,$F$4:$F$723)),0)</f>
        <v>0</v>
      </c>
      <c r="CV69" s="2">
        <f>IF(BV69&lt;&gt;0,(SUMIF($E$4:$E$723,"="&amp;$BD69,$F$4:$F$723)),0)</f>
        <v>0</v>
      </c>
      <c r="CW69" s="2">
        <f>IF(BW69&lt;&gt;0,(SUMIF($E$4:$E$723,"="&amp;$BD69,$F$4:$F$723)),0)</f>
        <v>0</v>
      </c>
      <c r="CX69" s="2">
        <f>IF(BX69&lt;&gt;0,(SUMIF($E$4:$E$723,"="&amp;$BD69,$F$4:$F$723)),0)</f>
        <v>0</v>
      </c>
      <c r="CY69" s="2">
        <f>IF(BY69&lt;&gt;0,(SUMIF($E$4:$E$723,"="&amp;$BD69,$F$4:$F$723)),0)</f>
        <v>0</v>
      </c>
      <c r="CZ69" s="2">
        <f>IF(BZ69&lt;&gt;0,(SUMIF($E$4:$E$723,"="&amp;$BD69,$F$4:$F$723)),0)</f>
        <v>0</v>
      </c>
      <c r="DA69" s="2">
        <f>IF(CA69&lt;&gt;0,(SUMIF($E$4:$E$723,"="&amp;$BD69,$F$4:$F$723)),0)</f>
        <v>0</v>
      </c>
      <c r="DB69" s="2">
        <f>IF(CB69&lt;&gt;0,(SUMIF($E$4:$E$723,"="&amp;$BD69,$F$4:$F$723)),0)</f>
        <v>0</v>
      </c>
      <c r="DC69" s="2">
        <f t="shared" ref="DC69:DC132" si="119">SUM(CE69:DB69)</f>
        <v>11</v>
      </c>
      <c r="DD69" s="3">
        <f t="shared" ref="DD69:DD132" si="120">CD69</f>
        <v>94</v>
      </c>
      <c r="DE69">
        <f t="shared" ref="DE69:DE132" si="121">IF(BE69&lt;&gt;0,CE69/BE69,0)</f>
        <v>0</v>
      </c>
      <c r="DF69">
        <f t="shared" ref="DF69:DF132" si="122">IF(BF69&lt;&gt;0,CF69/BF69,0)</f>
        <v>0</v>
      </c>
      <c r="DG69">
        <f t="shared" ref="DG69:DG132" si="123">IF(BG69&lt;&gt;0,CG69/BG69,0)</f>
        <v>11</v>
      </c>
      <c r="DH69">
        <f t="shared" ref="DH69:DH132" si="124">IF(BH69&lt;&gt;0,CH69/BH69,0)</f>
        <v>0</v>
      </c>
      <c r="DI69">
        <f t="shared" ref="DI69:DI132" si="125">IF(BI69&lt;&gt;0,CI69/BI69,0)</f>
        <v>0</v>
      </c>
      <c r="DJ69">
        <f t="shared" ref="DJ69:DJ132" si="126">IF(BJ69&lt;&gt;0,CJ69/BJ69,0)</f>
        <v>0</v>
      </c>
      <c r="DK69">
        <f t="shared" ref="DK69:DK132" si="127">IF(BK69&lt;&gt;0,CK69/BK69,0)</f>
        <v>0</v>
      </c>
      <c r="DL69">
        <f t="shared" ref="DL69:DL132" si="128">IF(BL69&lt;&gt;0,CL69/BL69,0)</f>
        <v>0</v>
      </c>
      <c r="DM69">
        <f t="shared" ref="DM69:DM132" si="129">IF(BM69&lt;&gt;0,CM69/BM69,0)</f>
        <v>0</v>
      </c>
      <c r="DN69">
        <f t="shared" ref="DN69:DN132" si="130">IF(BN69&lt;&gt;0,CN69/BN69,0)</f>
        <v>0</v>
      </c>
      <c r="DO69">
        <f t="shared" ref="DO69:DO132" si="131">IF(BO69&lt;&gt;0,CO69/BO69,0)</f>
        <v>0</v>
      </c>
      <c r="DP69">
        <f t="shared" ref="DP69:DP132" si="132">IF(BP69&lt;&gt;0,CP69/BP69,0)</f>
        <v>0</v>
      </c>
      <c r="DQ69">
        <f t="shared" ref="DQ69:DQ132" si="133">IF(BQ69&lt;&gt;0,CQ69/BQ69,0)</f>
        <v>0</v>
      </c>
      <c r="DR69">
        <f t="shared" ref="DR69:DR132" si="134">IF(BR69&lt;&gt;0,CR69/BR69,0)</f>
        <v>0</v>
      </c>
      <c r="DS69">
        <f t="shared" ref="DS69:DS132" si="135">IF(BS69&lt;&gt;0,CS69/BS69,0)</f>
        <v>0</v>
      </c>
      <c r="DT69">
        <f t="shared" ref="DT69:DT132" si="136">IF(BT69&lt;&gt;0,CT69/BT69,0)</f>
        <v>0</v>
      </c>
      <c r="DU69">
        <f t="shared" ref="DU69:DU132" si="137">IF(BU69&lt;&gt;0,CU69/BU69,0)</f>
        <v>0</v>
      </c>
      <c r="DV69">
        <f t="shared" ref="DV69:DV132" si="138">IF(BV69&lt;&gt;0,CV69/BV69,0)</f>
        <v>0</v>
      </c>
      <c r="DW69">
        <f t="shared" ref="DW69:DW132" si="139">IF(BW69&lt;&gt;0,CW69/BW69,0)</f>
        <v>0</v>
      </c>
      <c r="DX69">
        <f t="shared" ref="DX69:DX132" si="140">IF(BX69&lt;&gt;0,CX69/BX69,0)</f>
        <v>0</v>
      </c>
      <c r="DY69">
        <f t="shared" ref="DY69:DY132" si="141">IF(BY69&lt;&gt;0,CY69/BY69,0)</f>
        <v>0</v>
      </c>
      <c r="DZ69">
        <f t="shared" ref="DZ69:DZ132" si="142">IF(BZ69&lt;&gt;0,CZ69/BZ69,0)</f>
        <v>0</v>
      </c>
      <c r="EA69">
        <f t="shared" ref="EA69:EA132" si="143">IF(CA69&lt;&gt;0,DA69/CA69,0)</f>
        <v>0</v>
      </c>
      <c r="EB69">
        <f t="shared" ref="EB69:EB132" si="144">IF(CB69&lt;&gt;0,DB69/CB69,0)</f>
        <v>0</v>
      </c>
      <c r="EC69" s="3">
        <f t="shared" ref="EC69:EC132" si="145">BD69</f>
        <v>94</v>
      </c>
      <c r="ED69">
        <f t="shared" ref="ED69:ED132" si="146">IF($CC69&gt;1,CE69,0)</f>
        <v>0</v>
      </c>
      <c r="EE69">
        <f t="shared" ref="EE69:EE132" si="147">IF($CC69&gt;1,CF69,0)</f>
        <v>0</v>
      </c>
      <c r="EF69">
        <f t="shared" ref="EF69:EF132" si="148">IF($CC69&gt;1,CG69,0)</f>
        <v>0</v>
      </c>
      <c r="EG69">
        <f t="shared" ref="EG69:EG132" si="149">IF($CC69&gt;1,CH69,0)</f>
        <v>0</v>
      </c>
      <c r="EH69">
        <f t="shared" ref="EH69:EH132" si="150">IF($CC69&gt;1,CI69,0)</f>
        <v>0</v>
      </c>
      <c r="EI69">
        <f t="shared" ref="EI69:EI132" si="151">IF($CC69&gt;1,CJ69,0)</f>
        <v>0</v>
      </c>
      <c r="EJ69">
        <f t="shared" ref="EJ69:EJ132" si="152">IF($CC69&gt;1,CK69,0)</f>
        <v>0</v>
      </c>
      <c r="EK69">
        <f t="shared" ref="EK69:EK132" si="153">IF($CC69&gt;1,CL69,0)</f>
        <v>0</v>
      </c>
      <c r="EL69">
        <f t="shared" ref="EL69:EL132" si="154">IF($CC69&gt;1,CM69,0)</f>
        <v>0</v>
      </c>
      <c r="EM69">
        <f t="shared" ref="EM69:EM132" si="155">IF($CC69&gt;1,CN69,0)</f>
        <v>0</v>
      </c>
      <c r="EN69">
        <f t="shared" ref="EN69:EN132" si="156">IF($CC69&gt;1,CO69,0)</f>
        <v>0</v>
      </c>
      <c r="EO69">
        <f t="shared" ref="EO69:EO132" si="157">IF($CC69&gt;1,CP69,0)</f>
        <v>0</v>
      </c>
      <c r="EP69">
        <f t="shared" ref="EP69:EP132" si="158">IF($CC69&gt;1,CQ69,0)</f>
        <v>0</v>
      </c>
      <c r="EQ69">
        <f t="shared" ref="EQ69:EQ132" si="159">IF($CC69&gt;1,CR69,0)</f>
        <v>0</v>
      </c>
      <c r="ER69">
        <f t="shared" ref="ER69:ER132" si="160">IF($CC69&gt;1,CS69,0)</f>
        <v>0</v>
      </c>
      <c r="ES69">
        <f t="shared" ref="ES69:ES132" si="161">IF($CC69&gt;1,CT69,0)</f>
        <v>0</v>
      </c>
      <c r="ET69">
        <f t="shared" ref="ET69:ET132" si="162">IF($CC69&gt;1,CU69,0)</f>
        <v>0</v>
      </c>
      <c r="EU69">
        <f t="shared" ref="EU69:EU132" si="163">IF($CC69&gt;1,CV69,0)</f>
        <v>0</v>
      </c>
      <c r="EV69">
        <f t="shared" ref="EV69:EV132" si="164">IF($CC69&gt;1,CW69,0)</f>
        <v>0</v>
      </c>
      <c r="EW69">
        <f t="shared" ref="EW69:EW132" si="165">IF($CC69&gt;1,CX69,0)</f>
        <v>0</v>
      </c>
      <c r="EX69">
        <f t="shared" ref="EX69:EX132" si="166">IF($CC69&gt;1,CY69,0)</f>
        <v>0</v>
      </c>
      <c r="EY69">
        <f t="shared" ref="EY69:EY132" si="167">IF($CC69&gt;1,CZ69,0)</f>
        <v>0</v>
      </c>
      <c r="EZ69">
        <f t="shared" ref="EZ69:EZ132" si="168">IF($CC69&gt;1,DA69,0)</f>
        <v>0</v>
      </c>
      <c r="FA69">
        <f t="shared" ref="FA69:FA132" si="169">IF($CC69&gt;1,DB69,0)</f>
        <v>0</v>
      </c>
      <c r="FB69" s="3">
        <f t="shared" ref="FB69:FB132" si="170">EC69</f>
        <v>94</v>
      </c>
      <c r="GA69">
        <f t="shared" ref="GA69:GA132" si="171">SUM(ED69:FA69)</f>
        <v>0</v>
      </c>
    </row>
    <row r="70" spans="2:183" x14ac:dyDescent="0.25">
      <c r="B70">
        <v>1302</v>
      </c>
      <c r="C70">
        <f t="shared" si="108"/>
        <v>21</v>
      </c>
      <c r="D70">
        <v>2</v>
      </c>
      <c r="E70">
        <v>64</v>
      </c>
      <c r="F70">
        <f t="shared" si="109"/>
        <v>2</v>
      </c>
      <c r="G70">
        <f t="shared" si="107"/>
        <v>0</v>
      </c>
      <c r="H70">
        <f t="shared" si="107"/>
        <v>0</v>
      </c>
      <c r="I70">
        <f t="shared" si="107"/>
        <v>0</v>
      </c>
      <c r="J70">
        <f t="shared" si="107"/>
        <v>0</v>
      </c>
      <c r="K70">
        <f t="shared" si="107"/>
        <v>0</v>
      </c>
      <c r="L70">
        <f t="shared" si="107"/>
        <v>0</v>
      </c>
      <c r="M70">
        <f t="shared" si="107"/>
        <v>0</v>
      </c>
      <c r="N70">
        <f t="shared" si="107"/>
        <v>0</v>
      </c>
      <c r="O70">
        <f t="shared" si="107"/>
        <v>0</v>
      </c>
      <c r="P70">
        <f t="shared" si="107"/>
        <v>0</v>
      </c>
      <c r="Q70">
        <f t="shared" si="107"/>
        <v>0</v>
      </c>
      <c r="R70">
        <f t="shared" si="107"/>
        <v>0</v>
      </c>
      <c r="S70">
        <f t="shared" si="107"/>
        <v>0</v>
      </c>
      <c r="T70">
        <f t="shared" si="107"/>
        <v>0</v>
      </c>
      <c r="U70">
        <f t="shared" si="107"/>
        <v>0</v>
      </c>
      <c r="V70">
        <f t="shared" si="107"/>
        <v>0</v>
      </c>
      <c r="W70">
        <f t="shared" si="106"/>
        <v>0</v>
      </c>
      <c r="X70">
        <f t="shared" si="106"/>
        <v>0</v>
      </c>
      <c r="Y70">
        <f t="shared" si="106"/>
        <v>0</v>
      </c>
      <c r="Z70">
        <f t="shared" si="106"/>
        <v>0</v>
      </c>
      <c r="AA70">
        <f t="shared" si="106"/>
        <v>0</v>
      </c>
      <c r="AB70">
        <f t="shared" si="106"/>
        <v>64</v>
      </c>
      <c r="AC70">
        <f t="shared" si="106"/>
        <v>0</v>
      </c>
      <c r="AD70">
        <f t="shared" si="106"/>
        <v>0</v>
      </c>
      <c r="AE70">
        <v>0</v>
      </c>
      <c r="AF70">
        <v>1</v>
      </c>
      <c r="AG70">
        <v>1</v>
      </c>
      <c r="AH70">
        <f t="shared" si="110"/>
        <v>1</v>
      </c>
      <c r="AI70">
        <f>IF(AF70=1,D70,0)</f>
        <v>2</v>
      </c>
      <c r="AJ70">
        <f>IF(AF70=0,D70,0)</f>
        <v>0</v>
      </c>
      <c r="AK70">
        <v>95</v>
      </c>
      <c r="AL70">
        <f t="shared" si="111"/>
        <v>2</v>
      </c>
      <c r="AM70">
        <f t="shared" si="112"/>
        <v>8</v>
      </c>
      <c r="AN70">
        <f t="shared" si="113"/>
        <v>5.7227979274611398</v>
      </c>
      <c r="AO70">
        <f t="shared" si="114"/>
        <v>9.7031054696180448</v>
      </c>
      <c r="AP70">
        <f t="shared" si="115"/>
        <v>1.7424903853042344</v>
      </c>
      <c r="BD70" s="3">
        <f t="shared" si="116"/>
        <v>95</v>
      </c>
      <c r="BE70">
        <f>COUNTIF(G$4:G$723,"="&amp;$BD70)</f>
        <v>0</v>
      </c>
      <c r="BF70">
        <f>COUNTIF(H$4:H$723,"="&amp;$BD70)</f>
        <v>0</v>
      </c>
      <c r="BG70">
        <f>COUNTIF(I$4:I$723,"="&amp;$BD70)</f>
        <v>0</v>
      </c>
      <c r="BH70">
        <f>COUNTIF(J$4:J$723,"="&amp;$BD70)</f>
        <v>0</v>
      </c>
      <c r="BI70">
        <f>COUNTIF(K$4:K$723,"="&amp;$BD70)</f>
        <v>0</v>
      </c>
      <c r="BJ70">
        <f>COUNTIF(L$4:L$723,"="&amp;$BD70)</f>
        <v>0</v>
      </c>
      <c r="BK70">
        <f>COUNTIF(M$4:M$723,"="&amp;$BD70)</f>
        <v>0</v>
      </c>
      <c r="BL70">
        <f>COUNTIF(N$4:N$723,"="&amp;$BD70)</f>
        <v>1</v>
      </c>
      <c r="BM70">
        <f>COUNTIF(O$4:O$723,"="&amp;$BD70)</f>
        <v>0</v>
      </c>
      <c r="BN70">
        <f>COUNTIF(P$4:P$723,"="&amp;$BD70)</f>
        <v>0</v>
      </c>
      <c r="BO70">
        <f>COUNTIF(Q$4:Q$723,"="&amp;$BD70)</f>
        <v>0</v>
      </c>
      <c r="BP70">
        <f>COUNTIF(R$4:R$723,"="&amp;$BD70)</f>
        <v>0</v>
      </c>
      <c r="BQ70">
        <f>COUNTIF(S$4:S$723,"="&amp;$BD70)</f>
        <v>1</v>
      </c>
      <c r="BR70">
        <f>COUNTIF(T$4:T$723,"="&amp;$BD70)</f>
        <v>0</v>
      </c>
      <c r="BS70">
        <f>COUNTIF(U$4:U$723,"="&amp;$BD70)</f>
        <v>0</v>
      </c>
      <c r="BT70">
        <f>COUNTIF(V$4:V$723,"="&amp;$BD70)</f>
        <v>0</v>
      </c>
      <c r="BU70">
        <f>COUNTIF(W$4:W$723,"="&amp;$BD70)</f>
        <v>0</v>
      </c>
      <c r="BV70">
        <f>COUNTIF(X$4:X$723,"="&amp;$BD70)</f>
        <v>0</v>
      </c>
      <c r="BW70">
        <f>COUNTIF(Y$4:Y$723,"="&amp;$BD70)</f>
        <v>0</v>
      </c>
      <c r="BX70">
        <f>COUNTIF(Z$4:Z$723,"="&amp;$BD70)</f>
        <v>0</v>
      </c>
      <c r="BY70">
        <f>COUNTIF(AA$4:AA$723,"="&amp;$BD70)</f>
        <v>0</v>
      </c>
      <c r="BZ70">
        <f>COUNTIF(AB$4:AB$723,"="&amp;$BD70)</f>
        <v>0</v>
      </c>
      <c r="CA70">
        <f>COUNTIF(AC$4:AC$723,"="&amp;$BD70)</f>
        <v>0</v>
      </c>
      <c r="CB70">
        <f>COUNTIF(AD$4:AD$723,"="&amp;$BD70)</f>
        <v>0</v>
      </c>
      <c r="CC70">
        <f t="shared" si="117"/>
        <v>2</v>
      </c>
      <c r="CD70" s="3">
        <f t="shared" si="118"/>
        <v>95</v>
      </c>
      <c r="CE70" s="2">
        <f>IF(BE70&lt;&gt;0,(SUMIF($E$4:$E$723,"="&amp;$BD70,$F$4:$F$723)),0)</f>
        <v>0</v>
      </c>
      <c r="CF70" s="2">
        <f>IF(BF70&lt;&gt;0,(SUMIF($E$4:$E$723,"="&amp;$BD70,$F$4:$F$723)),0)</f>
        <v>0</v>
      </c>
      <c r="CG70" s="2">
        <f>IF(BG70&lt;&gt;0,(SUMIF($E$4:$E$723,"="&amp;$BD70,$F$4:$F$723)),0)</f>
        <v>0</v>
      </c>
      <c r="CH70" s="2">
        <f>IF(BH70&lt;&gt;0,(SUMIF($E$4:$E$723,"="&amp;$BD70,$F$4:$F$723)),0)</f>
        <v>0</v>
      </c>
      <c r="CI70" s="2">
        <f>IF(BI70&lt;&gt;0,(SUMIF($E$4:$E$723,"="&amp;$BD70,$F$4:$F$723)),0)</f>
        <v>0</v>
      </c>
      <c r="CJ70" s="2">
        <f>IF(BJ70&lt;&gt;0,(SUMIF($E$4:$E$723,"="&amp;$BD70,$F$4:$F$723)),0)</f>
        <v>0</v>
      </c>
      <c r="CK70" s="2">
        <f>IF(BK70&lt;&gt;0,(SUMIF($E$4:$E$723,"="&amp;$BD70,$F$4:$F$723)),0)</f>
        <v>0</v>
      </c>
      <c r="CL70" s="2">
        <f>IF(BL70&lt;&gt;0,(SUMIF($E$4:$E$723,"="&amp;$BD70,$F$4:$F$723)),0)</f>
        <v>4</v>
      </c>
      <c r="CM70" s="2">
        <f>IF(BM70&lt;&gt;0,(SUMIF($E$4:$E$723,"="&amp;$BD70,$F$4:$F$723)),0)</f>
        <v>0</v>
      </c>
      <c r="CN70" s="2">
        <f>IF(BN70&lt;&gt;0,(SUMIF($E$4:$E$723,"="&amp;$BD70,$F$4:$F$723)),0)</f>
        <v>0</v>
      </c>
      <c r="CO70" s="2">
        <f>IF(BO70&lt;&gt;0,(SUMIF($E$4:$E$723,"="&amp;$BD70,$F$4:$F$723)),0)</f>
        <v>0</v>
      </c>
      <c r="CP70" s="2">
        <f>IF(BP70&lt;&gt;0,(SUMIF($E$4:$E$723,"="&amp;$BD70,$F$4:$F$723)),0)</f>
        <v>0</v>
      </c>
      <c r="CQ70" s="2">
        <f>IF(BQ70&lt;&gt;0,(SUMIF($E$4:$E$723,"="&amp;$BD70,$F$4:$F$723)),0)</f>
        <v>4</v>
      </c>
      <c r="CR70" s="2">
        <f>IF(BR70&lt;&gt;0,(SUMIF($E$4:$E$723,"="&amp;$BD70,$F$4:$F$723)),0)</f>
        <v>0</v>
      </c>
      <c r="CS70" s="2">
        <f>IF(BS70&lt;&gt;0,(SUMIF($E$4:$E$723,"="&amp;$BD70,$F$4:$F$723)),0)</f>
        <v>0</v>
      </c>
      <c r="CT70" s="2">
        <f>IF(BT70&lt;&gt;0,(SUMIF($E$4:$E$723,"="&amp;$BD70,$F$4:$F$723)),0)</f>
        <v>0</v>
      </c>
      <c r="CU70" s="2">
        <f>IF(BU70&lt;&gt;0,(SUMIF($E$4:$E$723,"="&amp;$BD70,$F$4:$F$723)),0)</f>
        <v>0</v>
      </c>
      <c r="CV70" s="2">
        <f>IF(BV70&lt;&gt;0,(SUMIF($E$4:$E$723,"="&amp;$BD70,$F$4:$F$723)),0)</f>
        <v>0</v>
      </c>
      <c r="CW70" s="2">
        <f>IF(BW70&lt;&gt;0,(SUMIF($E$4:$E$723,"="&amp;$BD70,$F$4:$F$723)),0)</f>
        <v>0</v>
      </c>
      <c r="CX70" s="2">
        <f>IF(BX70&lt;&gt;0,(SUMIF($E$4:$E$723,"="&amp;$BD70,$F$4:$F$723)),0)</f>
        <v>0</v>
      </c>
      <c r="CY70" s="2">
        <f>IF(BY70&lt;&gt;0,(SUMIF($E$4:$E$723,"="&amp;$BD70,$F$4:$F$723)),0)</f>
        <v>0</v>
      </c>
      <c r="CZ70" s="2">
        <f>IF(BZ70&lt;&gt;0,(SUMIF($E$4:$E$723,"="&amp;$BD70,$F$4:$F$723)),0)</f>
        <v>0</v>
      </c>
      <c r="DA70" s="2">
        <f>IF(CA70&lt;&gt;0,(SUMIF($E$4:$E$723,"="&amp;$BD70,$F$4:$F$723)),0)</f>
        <v>0</v>
      </c>
      <c r="DB70" s="2">
        <f>IF(CB70&lt;&gt;0,(SUMIF($E$4:$E$723,"="&amp;$BD70,$F$4:$F$723)),0)</f>
        <v>0</v>
      </c>
      <c r="DC70" s="2">
        <f t="shared" si="119"/>
        <v>8</v>
      </c>
      <c r="DD70" s="3">
        <f t="shared" si="120"/>
        <v>95</v>
      </c>
      <c r="DE70">
        <f t="shared" si="121"/>
        <v>0</v>
      </c>
      <c r="DF70">
        <f t="shared" si="122"/>
        <v>0</v>
      </c>
      <c r="DG70">
        <f t="shared" si="123"/>
        <v>0</v>
      </c>
      <c r="DH70">
        <f t="shared" si="124"/>
        <v>0</v>
      </c>
      <c r="DI70">
        <f t="shared" si="125"/>
        <v>0</v>
      </c>
      <c r="DJ70">
        <f t="shared" si="126"/>
        <v>0</v>
      </c>
      <c r="DK70">
        <f t="shared" si="127"/>
        <v>0</v>
      </c>
      <c r="DL70">
        <f t="shared" si="128"/>
        <v>4</v>
      </c>
      <c r="DM70">
        <f t="shared" si="129"/>
        <v>0</v>
      </c>
      <c r="DN70">
        <f t="shared" si="130"/>
        <v>0</v>
      </c>
      <c r="DO70">
        <f t="shared" si="131"/>
        <v>0</v>
      </c>
      <c r="DP70">
        <f t="shared" si="132"/>
        <v>0</v>
      </c>
      <c r="DQ70">
        <f t="shared" si="133"/>
        <v>4</v>
      </c>
      <c r="DR70">
        <f t="shared" si="134"/>
        <v>0</v>
      </c>
      <c r="DS70">
        <f t="shared" si="135"/>
        <v>0</v>
      </c>
      <c r="DT70">
        <f t="shared" si="136"/>
        <v>0</v>
      </c>
      <c r="DU70">
        <f t="shared" si="137"/>
        <v>0</v>
      </c>
      <c r="DV70">
        <f t="shared" si="138"/>
        <v>0</v>
      </c>
      <c r="DW70">
        <f t="shared" si="139"/>
        <v>0</v>
      </c>
      <c r="DX70">
        <f t="shared" si="140"/>
        <v>0</v>
      </c>
      <c r="DY70">
        <f t="shared" si="141"/>
        <v>0</v>
      </c>
      <c r="DZ70">
        <f t="shared" si="142"/>
        <v>0</v>
      </c>
      <c r="EA70">
        <f t="shared" si="143"/>
        <v>0</v>
      </c>
      <c r="EB70">
        <f t="shared" si="144"/>
        <v>0</v>
      </c>
      <c r="EC70" s="3">
        <f t="shared" si="145"/>
        <v>95</v>
      </c>
      <c r="ED70">
        <f t="shared" si="146"/>
        <v>0</v>
      </c>
      <c r="EE70">
        <f t="shared" si="147"/>
        <v>0</v>
      </c>
      <c r="EF70">
        <f t="shared" si="148"/>
        <v>0</v>
      </c>
      <c r="EG70">
        <f t="shared" si="149"/>
        <v>0</v>
      </c>
      <c r="EH70">
        <f t="shared" si="150"/>
        <v>0</v>
      </c>
      <c r="EI70">
        <f t="shared" si="151"/>
        <v>0</v>
      </c>
      <c r="EJ70">
        <f t="shared" si="152"/>
        <v>0</v>
      </c>
      <c r="EK70">
        <f t="shared" si="153"/>
        <v>4</v>
      </c>
      <c r="EL70">
        <f t="shared" si="154"/>
        <v>0</v>
      </c>
      <c r="EM70">
        <f t="shared" si="155"/>
        <v>0</v>
      </c>
      <c r="EN70">
        <f t="shared" si="156"/>
        <v>0</v>
      </c>
      <c r="EO70">
        <f t="shared" si="157"/>
        <v>0</v>
      </c>
      <c r="EP70">
        <f t="shared" si="158"/>
        <v>4</v>
      </c>
      <c r="EQ70">
        <f t="shared" si="159"/>
        <v>0</v>
      </c>
      <c r="ER70">
        <f t="shared" si="160"/>
        <v>0</v>
      </c>
      <c r="ES70">
        <f t="shared" si="161"/>
        <v>0</v>
      </c>
      <c r="ET70">
        <f t="shared" si="162"/>
        <v>0</v>
      </c>
      <c r="EU70">
        <f t="shared" si="163"/>
        <v>0</v>
      </c>
      <c r="EV70">
        <f t="shared" si="164"/>
        <v>0</v>
      </c>
      <c r="EW70">
        <f t="shared" si="165"/>
        <v>0</v>
      </c>
      <c r="EX70">
        <f t="shared" si="166"/>
        <v>0</v>
      </c>
      <c r="EY70">
        <f t="shared" si="167"/>
        <v>0</v>
      </c>
      <c r="EZ70">
        <f t="shared" si="168"/>
        <v>0</v>
      </c>
      <c r="FA70">
        <f t="shared" si="169"/>
        <v>0</v>
      </c>
      <c r="FB70" s="3">
        <f t="shared" si="170"/>
        <v>95</v>
      </c>
      <c r="GA70">
        <f t="shared" si="171"/>
        <v>8</v>
      </c>
    </row>
    <row r="71" spans="2:183" x14ac:dyDescent="0.25">
      <c r="B71">
        <v>16031</v>
      </c>
      <c r="C71">
        <f t="shared" si="108"/>
        <v>3</v>
      </c>
      <c r="D71">
        <v>8</v>
      </c>
      <c r="E71">
        <v>66</v>
      </c>
      <c r="F71">
        <f t="shared" si="109"/>
        <v>8</v>
      </c>
      <c r="G71">
        <f t="shared" si="107"/>
        <v>0</v>
      </c>
      <c r="H71">
        <f t="shared" si="107"/>
        <v>0</v>
      </c>
      <c r="I71">
        <f t="shared" si="107"/>
        <v>0</v>
      </c>
      <c r="J71">
        <f t="shared" si="107"/>
        <v>66</v>
      </c>
      <c r="K71">
        <f t="shared" si="107"/>
        <v>0</v>
      </c>
      <c r="L71">
        <f t="shared" si="107"/>
        <v>0</v>
      </c>
      <c r="M71">
        <f t="shared" si="107"/>
        <v>0</v>
      </c>
      <c r="N71">
        <f t="shared" si="107"/>
        <v>0</v>
      </c>
      <c r="O71">
        <f t="shared" si="107"/>
        <v>0</v>
      </c>
      <c r="P71">
        <f t="shared" si="107"/>
        <v>0</v>
      </c>
      <c r="Q71">
        <f t="shared" si="107"/>
        <v>0</v>
      </c>
      <c r="R71">
        <f t="shared" si="107"/>
        <v>0</v>
      </c>
      <c r="S71">
        <f t="shared" si="107"/>
        <v>0</v>
      </c>
      <c r="T71">
        <f t="shared" si="107"/>
        <v>0</v>
      </c>
      <c r="U71">
        <f t="shared" si="107"/>
        <v>0</v>
      </c>
      <c r="V71">
        <f t="shared" si="107"/>
        <v>0</v>
      </c>
      <c r="W71">
        <f t="shared" si="106"/>
        <v>0</v>
      </c>
      <c r="X71">
        <f t="shared" si="106"/>
        <v>0</v>
      </c>
      <c r="Y71">
        <f t="shared" si="106"/>
        <v>0</v>
      </c>
      <c r="Z71">
        <f t="shared" si="106"/>
        <v>0</v>
      </c>
      <c r="AA71">
        <f t="shared" si="106"/>
        <v>0</v>
      </c>
      <c r="AB71">
        <f t="shared" si="106"/>
        <v>0</v>
      </c>
      <c r="AC71">
        <f t="shared" si="106"/>
        <v>0</v>
      </c>
      <c r="AD71">
        <f t="shared" si="106"/>
        <v>0</v>
      </c>
      <c r="AE71">
        <v>1</v>
      </c>
      <c r="AF71">
        <v>0</v>
      </c>
      <c r="AG71">
        <v>1</v>
      </c>
      <c r="AH71">
        <f t="shared" si="110"/>
        <v>0</v>
      </c>
      <c r="AI71">
        <f>IF(AF71=1,D71,0)</f>
        <v>0</v>
      </c>
      <c r="AJ71">
        <f>IF(AF71=0,D71,0)</f>
        <v>8</v>
      </c>
      <c r="AK71">
        <v>96</v>
      </c>
      <c r="AL71">
        <f t="shared" si="111"/>
        <v>5</v>
      </c>
      <c r="AM71">
        <f t="shared" si="112"/>
        <v>13</v>
      </c>
      <c r="AN71">
        <f t="shared" si="113"/>
        <v>5.7227979274611398</v>
      </c>
      <c r="AO71">
        <f t="shared" si="114"/>
        <v>9.7031054696180448</v>
      </c>
      <c r="AP71">
        <f t="shared" si="115"/>
        <v>1.7424903853042344</v>
      </c>
      <c r="BD71" s="3">
        <f t="shared" si="116"/>
        <v>96</v>
      </c>
      <c r="BE71">
        <f>COUNTIF(G$4:G$723,"="&amp;$BD71)</f>
        <v>0</v>
      </c>
      <c r="BF71">
        <f>COUNTIF(H$4:H$723,"="&amp;$BD71)</f>
        <v>0</v>
      </c>
      <c r="BG71">
        <f>COUNTIF(I$4:I$723,"="&amp;$BD71)</f>
        <v>1</v>
      </c>
      <c r="BH71">
        <f>COUNTIF(J$4:J$723,"="&amp;$BD71)</f>
        <v>1</v>
      </c>
      <c r="BI71">
        <f>COUNTIF(K$4:K$723,"="&amp;$BD71)</f>
        <v>0</v>
      </c>
      <c r="BJ71">
        <f>COUNTIF(L$4:L$723,"="&amp;$BD71)</f>
        <v>0</v>
      </c>
      <c r="BK71">
        <f>COUNTIF(M$4:M$723,"="&amp;$BD71)</f>
        <v>0</v>
      </c>
      <c r="BL71">
        <f>COUNTIF(N$4:N$723,"="&amp;$BD71)</f>
        <v>0</v>
      </c>
      <c r="BM71">
        <f>COUNTIF(O$4:O$723,"="&amp;$BD71)</f>
        <v>1</v>
      </c>
      <c r="BN71">
        <f>COUNTIF(P$4:P$723,"="&amp;$BD71)</f>
        <v>0</v>
      </c>
      <c r="BO71">
        <f>COUNTIF(Q$4:Q$723,"="&amp;$BD71)</f>
        <v>0</v>
      </c>
      <c r="BP71">
        <f>COUNTIF(R$4:R$723,"="&amp;$BD71)</f>
        <v>0</v>
      </c>
      <c r="BQ71">
        <f>COUNTIF(S$4:S$723,"="&amp;$BD71)</f>
        <v>0</v>
      </c>
      <c r="BR71">
        <f>COUNTIF(T$4:T$723,"="&amp;$BD71)</f>
        <v>1</v>
      </c>
      <c r="BS71">
        <f>COUNTIF(U$4:U$723,"="&amp;$BD71)</f>
        <v>0</v>
      </c>
      <c r="BT71">
        <f>COUNTIF(V$4:V$723,"="&amp;$BD71)</f>
        <v>0</v>
      </c>
      <c r="BU71">
        <f>COUNTIF(W$4:W$723,"="&amp;$BD71)</f>
        <v>0</v>
      </c>
      <c r="BV71">
        <f>COUNTIF(X$4:X$723,"="&amp;$BD71)</f>
        <v>1</v>
      </c>
      <c r="BW71">
        <f>COUNTIF(Y$4:Y$723,"="&amp;$BD71)</f>
        <v>0</v>
      </c>
      <c r="BX71">
        <f>COUNTIF(Z$4:Z$723,"="&amp;$BD71)</f>
        <v>0</v>
      </c>
      <c r="BY71">
        <f>COUNTIF(AA$4:AA$723,"="&amp;$BD71)</f>
        <v>0</v>
      </c>
      <c r="BZ71">
        <f>COUNTIF(AB$4:AB$723,"="&amp;$BD71)</f>
        <v>0</v>
      </c>
      <c r="CA71">
        <f>COUNTIF(AC$4:AC$723,"="&amp;$BD71)</f>
        <v>0</v>
      </c>
      <c r="CB71">
        <f>COUNTIF(AD$4:AD$723,"="&amp;$BD71)</f>
        <v>0</v>
      </c>
      <c r="CC71">
        <f t="shared" si="117"/>
        <v>5</v>
      </c>
      <c r="CD71" s="3">
        <f t="shared" si="118"/>
        <v>96</v>
      </c>
      <c r="CE71" s="2">
        <f>IF(BE71&lt;&gt;0,(SUMIF($E$4:$E$723,"="&amp;$BD71,$F$4:$F$723)),0)</f>
        <v>0</v>
      </c>
      <c r="CF71" s="2">
        <f>IF(BF71&lt;&gt;0,(SUMIF($E$4:$E$723,"="&amp;$BD71,$F$4:$F$723)),0)</f>
        <v>0</v>
      </c>
      <c r="CG71" s="2">
        <f>IF(BG71&lt;&gt;0,(SUMIF($E$4:$E$723,"="&amp;$BD71,$F$4:$F$723)),0)</f>
        <v>73</v>
      </c>
      <c r="CH71" s="2">
        <f>IF(BH71&lt;&gt;0,(SUMIF($E$4:$E$723,"="&amp;$BD71,$F$4:$F$723)),0)</f>
        <v>73</v>
      </c>
      <c r="CI71" s="2">
        <f>IF(BI71&lt;&gt;0,(SUMIF($E$4:$E$723,"="&amp;$BD71,$F$4:$F$723)),0)</f>
        <v>0</v>
      </c>
      <c r="CJ71" s="2">
        <f>IF(BJ71&lt;&gt;0,(SUMIF($E$4:$E$723,"="&amp;$BD71,$F$4:$F$723)),0)</f>
        <v>0</v>
      </c>
      <c r="CK71" s="2">
        <f>IF(BK71&lt;&gt;0,(SUMIF($E$4:$E$723,"="&amp;$BD71,$F$4:$F$723)),0)</f>
        <v>0</v>
      </c>
      <c r="CL71" s="2">
        <f>IF(BL71&lt;&gt;0,(SUMIF($E$4:$E$723,"="&amp;$BD71,$F$4:$F$723)),0)</f>
        <v>0</v>
      </c>
      <c r="CM71" s="2">
        <f>IF(BM71&lt;&gt;0,(SUMIF($E$4:$E$723,"="&amp;$BD71,$F$4:$F$723)),0)</f>
        <v>73</v>
      </c>
      <c r="CN71" s="2">
        <f>IF(BN71&lt;&gt;0,(SUMIF($E$4:$E$723,"="&amp;$BD71,$F$4:$F$723)),0)</f>
        <v>0</v>
      </c>
      <c r="CO71" s="2">
        <f>IF(BO71&lt;&gt;0,(SUMIF($E$4:$E$723,"="&amp;$BD71,$F$4:$F$723)),0)</f>
        <v>0</v>
      </c>
      <c r="CP71" s="2">
        <f>IF(BP71&lt;&gt;0,(SUMIF($E$4:$E$723,"="&amp;$BD71,$F$4:$F$723)),0)</f>
        <v>0</v>
      </c>
      <c r="CQ71" s="2">
        <f>IF(BQ71&lt;&gt;0,(SUMIF($E$4:$E$723,"="&amp;$BD71,$F$4:$F$723)),0)</f>
        <v>0</v>
      </c>
      <c r="CR71" s="2">
        <f>IF(BR71&lt;&gt;0,(SUMIF($E$4:$E$723,"="&amp;$BD71,$F$4:$F$723)),0)</f>
        <v>73</v>
      </c>
      <c r="CS71" s="2">
        <f>IF(BS71&lt;&gt;0,(SUMIF($E$4:$E$723,"="&amp;$BD71,$F$4:$F$723)),0)</f>
        <v>0</v>
      </c>
      <c r="CT71" s="2">
        <f>IF(BT71&lt;&gt;0,(SUMIF($E$4:$E$723,"="&amp;$BD71,$F$4:$F$723)),0)</f>
        <v>0</v>
      </c>
      <c r="CU71" s="2">
        <f>IF(BU71&lt;&gt;0,(SUMIF($E$4:$E$723,"="&amp;$BD71,$F$4:$F$723)),0)</f>
        <v>0</v>
      </c>
      <c r="CV71" s="2">
        <f>IF(BV71&lt;&gt;0,(SUMIF($E$4:$E$723,"="&amp;$BD71,$F$4:$F$723)),0)</f>
        <v>73</v>
      </c>
      <c r="CW71" s="2">
        <f>IF(BW71&lt;&gt;0,(SUMIF($E$4:$E$723,"="&amp;$BD71,$F$4:$F$723)),0)</f>
        <v>0</v>
      </c>
      <c r="CX71" s="2">
        <f>IF(BX71&lt;&gt;0,(SUMIF($E$4:$E$723,"="&amp;$BD71,$F$4:$F$723)),0)</f>
        <v>0</v>
      </c>
      <c r="CY71" s="2">
        <f>IF(BY71&lt;&gt;0,(SUMIF($E$4:$E$723,"="&amp;$BD71,$F$4:$F$723)),0)</f>
        <v>0</v>
      </c>
      <c r="CZ71" s="2">
        <f>IF(BZ71&lt;&gt;0,(SUMIF($E$4:$E$723,"="&amp;$BD71,$F$4:$F$723)),0)</f>
        <v>0</v>
      </c>
      <c r="DA71" s="2">
        <f>IF(CA71&lt;&gt;0,(SUMIF($E$4:$E$723,"="&amp;$BD71,$F$4:$F$723)),0)</f>
        <v>0</v>
      </c>
      <c r="DB71" s="2">
        <f>IF(CB71&lt;&gt;0,(SUMIF($E$4:$E$723,"="&amp;$BD71,$F$4:$F$723)),0)</f>
        <v>0</v>
      </c>
      <c r="DC71" s="2">
        <f t="shared" si="119"/>
        <v>365</v>
      </c>
      <c r="DD71" s="3">
        <f t="shared" si="120"/>
        <v>96</v>
      </c>
      <c r="DE71">
        <f t="shared" si="121"/>
        <v>0</v>
      </c>
      <c r="DF71">
        <f t="shared" si="122"/>
        <v>0</v>
      </c>
      <c r="DG71">
        <f t="shared" si="123"/>
        <v>73</v>
      </c>
      <c r="DH71">
        <f t="shared" si="124"/>
        <v>73</v>
      </c>
      <c r="DI71">
        <f t="shared" si="125"/>
        <v>0</v>
      </c>
      <c r="DJ71">
        <f t="shared" si="126"/>
        <v>0</v>
      </c>
      <c r="DK71">
        <f t="shared" si="127"/>
        <v>0</v>
      </c>
      <c r="DL71">
        <f t="shared" si="128"/>
        <v>0</v>
      </c>
      <c r="DM71">
        <f t="shared" si="129"/>
        <v>73</v>
      </c>
      <c r="DN71">
        <f t="shared" si="130"/>
        <v>0</v>
      </c>
      <c r="DO71">
        <f t="shared" si="131"/>
        <v>0</v>
      </c>
      <c r="DP71">
        <f t="shared" si="132"/>
        <v>0</v>
      </c>
      <c r="DQ71">
        <f t="shared" si="133"/>
        <v>0</v>
      </c>
      <c r="DR71">
        <f t="shared" si="134"/>
        <v>73</v>
      </c>
      <c r="DS71">
        <f t="shared" si="135"/>
        <v>0</v>
      </c>
      <c r="DT71">
        <f t="shared" si="136"/>
        <v>0</v>
      </c>
      <c r="DU71">
        <f t="shared" si="137"/>
        <v>0</v>
      </c>
      <c r="DV71">
        <f t="shared" si="138"/>
        <v>73</v>
      </c>
      <c r="DW71">
        <f t="shared" si="139"/>
        <v>0</v>
      </c>
      <c r="DX71">
        <f t="shared" si="140"/>
        <v>0</v>
      </c>
      <c r="DY71">
        <f t="shared" si="141"/>
        <v>0</v>
      </c>
      <c r="DZ71">
        <f t="shared" si="142"/>
        <v>0</v>
      </c>
      <c r="EA71">
        <f t="shared" si="143"/>
        <v>0</v>
      </c>
      <c r="EB71">
        <f t="shared" si="144"/>
        <v>0</v>
      </c>
      <c r="EC71" s="3">
        <f t="shared" si="145"/>
        <v>96</v>
      </c>
      <c r="ED71">
        <f t="shared" si="146"/>
        <v>0</v>
      </c>
      <c r="EE71">
        <f t="shared" si="147"/>
        <v>0</v>
      </c>
      <c r="EF71">
        <f t="shared" si="148"/>
        <v>73</v>
      </c>
      <c r="EG71">
        <f t="shared" si="149"/>
        <v>73</v>
      </c>
      <c r="EH71">
        <f t="shared" si="150"/>
        <v>0</v>
      </c>
      <c r="EI71">
        <f t="shared" si="151"/>
        <v>0</v>
      </c>
      <c r="EJ71">
        <f t="shared" si="152"/>
        <v>0</v>
      </c>
      <c r="EK71">
        <f t="shared" si="153"/>
        <v>0</v>
      </c>
      <c r="EL71">
        <f t="shared" si="154"/>
        <v>73</v>
      </c>
      <c r="EM71">
        <f t="shared" si="155"/>
        <v>0</v>
      </c>
      <c r="EN71">
        <f t="shared" si="156"/>
        <v>0</v>
      </c>
      <c r="EO71">
        <f t="shared" si="157"/>
        <v>0</v>
      </c>
      <c r="EP71">
        <f t="shared" si="158"/>
        <v>0</v>
      </c>
      <c r="EQ71">
        <f t="shared" si="159"/>
        <v>73</v>
      </c>
      <c r="ER71">
        <f t="shared" si="160"/>
        <v>0</v>
      </c>
      <c r="ES71">
        <f t="shared" si="161"/>
        <v>0</v>
      </c>
      <c r="ET71">
        <f t="shared" si="162"/>
        <v>0</v>
      </c>
      <c r="EU71">
        <f t="shared" si="163"/>
        <v>73</v>
      </c>
      <c r="EV71">
        <f t="shared" si="164"/>
        <v>0</v>
      </c>
      <c r="EW71">
        <f t="shared" si="165"/>
        <v>0</v>
      </c>
      <c r="EX71">
        <f t="shared" si="166"/>
        <v>0</v>
      </c>
      <c r="EY71">
        <f t="shared" si="167"/>
        <v>0</v>
      </c>
      <c r="EZ71">
        <f t="shared" si="168"/>
        <v>0</v>
      </c>
      <c r="FA71">
        <f t="shared" si="169"/>
        <v>0</v>
      </c>
      <c r="FB71" s="3">
        <f t="shared" si="170"/>
        <v>96</v>
      </c>
      <c r="GA71">
        <f t="shared" si="171"/>
        <v>365</v>
      </c>
    </row>
    <row r="72" spans="2:183" x14ac:dyDescent="0.25">
      <c r="B72">
        <v>26070</v>
      </c>
      <c r="C72">
        <f t="shared" si="108"/>
        <v>2</v>
      </c>
      <c r="D72">
        <v>1</v>
      </c>
      <c r="E72">
        <v>67</v>
      </c>
      <c r="F72">
        <f t="shared" si="109"/>
        <v>1</v>
      </c>
      <c r="G72">
        <f t="shared" si="107"/>
        <v>0</v>
      </c>
      <c r="H72">
        <f t="shared" si="107"/>
        <v>0</v>
      </c>
      <c r="I72">
        <f t="shared" si="107"/>
        <v>67</v>
      </c>
      <c r="J72">
        <f t="shared" si="107"/>
        <v>0</v>
      </c>
      <c r="K72">
        <f t="shared" si="107"/>
        <v>0</v>
      </c>
      <c r="L72">
        <f t="shared" si="107"/>
        <v>0</v>
      </c>
      <c r="M72">
        <f t="shared" si="107"/>
        <v>0</v>
      </c>
      <c r="N72">
        <f t="shared" si="107"/>
        <v>0</v>
      </c>
      <c r="O72">
        <f t="shared" si="107"/>
        <v>0</v>
      </c>
      <c r="P72">
        <f t="shared" si="107"/>
        <v>0</v>
      </c>
      <c r="Q72">
        <f t="shared" si="107"/>
        <v>0</v>
      </c>
      <c r="R72">
        <f t="shared" si="107"/>
        <v>0</v>
      </c>
      <c r="S72">
        <f t="shared" si="107"/>
        <v>0</v>
      </c>
      <c r="T72">
        <f t="shared" si="107"/>
        <v>0</v>
      </c>
      <c r="U72">
        <f t="shared" si="107"/>
        <v>0</v>
      </c>
      <c r="V72">
        <f t="shared" si="107"/>
        <v>0</v>
      </c>
      <c r="W72">
        <f t="shared" si="106"/>
        <v>0</v>
      </c>
      <c r="X72">
        <f t="shared" si="106"/>
        <v>0</v>
      </c>
      <c r="Y72">
        <f t="shared" si="106"/>
        <v>0</v>
      </c>
      <c r="Z72">
        <f t="shared" si="106"/>
        <v>0</v>
      </c>
      <c r="AA72">
        <f t="shared" si="106"/>
        <v>0</v>
      </c>
      <c r="AB72">
        <f t="shared" si="106"/>
        <v>0</v>
      </c>
      <c r="AC72">
        <f t="shared" si="106"/>
        <v>0</v>
      </c>
      <c r="AD72">
        <f t="shared" si="106"/>
        <v>0</v>
      </c>
      <c r="AE72">
        <v>0</v>
      </c>
      <c r="AF72">
        <v>1</v>
      </c>
      <c r="AG72">
        <v>1</v>
      </c>
      <c r="AH72">
        <f t="shared" si="110"/>
        <v>1</v>
      </c>
      <c r="AI72">
        <f>IF(AF72=1,D72,0)</f>
        <v>1</v>
      </c>
      <c r="AJ72">
        <f>IF(AF72=0,D72,0)</f>
        <v>0</v>
      </c>
      <c r="AK72">
        <v>97</v>
      </c>
      <c r="AL72">
        <f t="shared" si="111"/>
        <v>1</v>
      </c>
      <c r="AM72">
        <f t="shared" si="112"/>
        <v>6</v>
      </c>
      <c r="AN72">
        <f t="shared" si="113"/>
        <v>5.7227979274611398</v>
      </c>
      <c r="AO72">
        <f t="shared" si="114"/>
        <v>9.7031054696180448</v>
      </c>
      <c r="AP72">
        <f t="shared" si="115"/>
        <v>1.7424903853042344</v>
      </c>
      <c r="BD72" s="3">
        <f t="shared" si="116"/>
        <v>97</v>
      </c>
      <c r="BE72">
        <f>COUNTIF(G$4:G$723,"="&amp;$BD72)</f>
        <v>0</v>
      </c>
      <c r="BF72">
        <f>COUNTIF(H$4:H$723,"="&amp;$BD72)</f>
        <v>0</v>
      </c>
      <c r="BG72">
        <f>COUNTIF(I$4:I$723,"="&amp;$BD72)</f>
        <v>0</v>
      </c>
      <c r="BH72">
        <f>COUNTIF(J$4:J$723,"="&amp;$BD72)</f>
        <v>0</v>
      </c>
      <c r="BI72">
        <f>COUNTIF(K$4:K$723,"="&amp;$BD72)</f>
        <v>0</v>
      </c>
      <c r="BJ72">
        <f>COUNTIF(L$4:L$723,"="&amp;$BD72)</f>
        <v>0</v>
      </c>
      <c r="BK72">
        <f>COUNTIF(M$4:M$723,"="&amp;$BD72)</f>
        <v>0</v>
      </c>
      <c r="BL72">
        <f>COUNTIF(N$4:N$723,"="&amp;$BD72)</f>
        <v>0</v>
      </c>
      <c r="BM72">
        <f>COUNTIF(O$4:O$723,"="&amp;$BD72)</f>
        <v>0</v>
      </c>
      <c r="BN72">
        <f>COUNTIF(P$4:P$723,"="&amp;$BD72)</f>
        <v>0</v>
      </c>
      <c r="BO72">
        <f>COUNTIF(Q$4:Q$723,"="&amp;$BD72)</f>
        <v>0</v>
      </c>
      <c r="BP72">
        <f>COUNTIF(R$4:R$723,"="&amp;$BD72)</f>
        <v>0</v>
      </c>
      <c r="BQ72">
        <f>COUNTIF(S$4:S$723,"="&amp;$BD72)</f>
        <v>0</v>
      </c>
      <c r="BR72">
        <f>COUNTIF(T$4:T$723,"="&amp;$BD72)</f>
        <v>0</v>
      </c>
      <c r="BS72">
        <f>COUNTIF(U$4:U$723,"="&amp;$BD72)</f>
        <v>0</v>
      </c>
      <c r="BT72">
        <f>COUNTIF(V$4:V$723,"="&amp;$BD72)</f>
        <v>0</v>
      </c>
      <c r="BU72">
        <f>COUNTIF(W$4:W$723,"="&amp;$BD72)</f>
        <v>0</v>
      </c>
      <c r="BV72">
        <f>COUNTIF(X$4:X$723,"="&amp;$BD72)</f>
        <v>0</v>
      </c>
      <c r="BW72">
        <f>COUNTIF(Y$4:Y$723,"="&amp;$BD72)</f>
        <v>0</v>
      </c>
      <c r="BX72">
        <f>COUNTIF(Z$4:Z$723,"="&amp;$BD72)</f>
        <v>0</v>
      </c>
      <c r="BY72">
        <f>COUNTIF(AA$4:AA$723,"="&amp;$BD72)</f>
        <v>0</v>
      </c>
      <c r="BZ72">
        <f>COUNTIF(AB$4:AB$723,"="&amp;$BD72)</f>
        <v>1</v>
      </c>
      <c r="CA72">
        <f>COUNTIF(AC$4:AC$723,"="&amp;$BD72)</f>
        <v>0</v>
      </c>
      <c r="CB72">
        <f>COUNTIF(AD$4:AD$723,"="&amp;$BD72)</f>
        <v>0</v>
      </c>
      <c r="CC72">
        <f t="shared" si="117"/>
        <v>1</v>
      </c>
      <c r="CD72" s="3">
        <f t="shared" si="118"/>
        <v>97</v>
      </c>
      <c r="CE72" s="2">
        <f>IF(BE72&lt;&gt;0,(SUMIF($E$4:$E$723,"="&amp;$BD72,$F$4:$F$723)),0)</f>
        <v>0</v>
      </c>
      <c r="CF72" s="2">
        <f>IF(BF72&lt;&gt;0,(SUMIF($E$4:$E$723,"="&amp;$BD72,$F$4:$F$723)),0)</f>
        <v>0</v>
      </c>
      <c r="CG72" s="2">
        <f>IF(BG72&lt;&gt;0,(SUMIF($E$4:$E$723,"="&amp;$BD72,$F$4:$F$723)),0)</f>
        <v>0</v>
      </c>
      <c r="CH72" s="2">
        <f>IF(BH72&lt;&gt;0,(SUMIF($E$4:$E$723,"="&amp;$BD72,$F$4:$F$723)),0)</f>
        <v>0</v>
      </c>
      <c r="CI72" s="2">
        <f>IF(BI72&lt;&gt;0,(SUMIF($E$4:$E$723,"="&amp;$BD72,$F$4:$F$723)),0)</f>
        <v>0</v>
      </c>
      <c r="CJ72" s="2">
        <f>IF(BJ72&lt;&gt;0,(SUMIF($E$4:$E$723,"="&amp;$BD72,$F$4:$F$723)),0)</f>
        <v>0</v>
      </c>
      <c r="CK72" s="2">
        <f>IF(BK72&lt;&gt;0,(SUMIF($E$4:$E$723,"="&amp;$BD72,$F$4:$F$723)),0)</f>
        <v>0</v>
      </c>
      <c r="CL72" s="2">
        <f>IF(BL72&lt;&gt;0,(SUMIF($E$4:$E$723,"="&amp;$BD72,$F$4:$F$723)),0)</f>
        <v>0</v>
      </c>
      <c r="CM72" s="2">
        <f>IF(BM72&lt;&gt;0,(SUMIF($E$4:$E$723,"="&amp;$BD72,$F$4:$F$723)),0)</f>
        <v>0</v>
      </c>
      <c r="CN72" s="2">
        <f>IF(BN72&lt;&gt;0,(SUMIF($E$4:$E$723,"="&amp;$BD72,$F$4:$F$723)),0)</f>
        <v>0</v>
      </c>
      <c r="CO72" s="2">
        <f>IF(BO72&lt;&gt;0,(SUMIF($E$4:$E$723,"="&amp;$BD72,$F$4:$F$723)),0)</f>
        <v>0</v>
      </c>
      <c r="CP72" s="2">
        <f>IF(BP72&lt;&gt;0,(SUMIF($E$4:$E$723,"="&amp;$BD72,$F$4:$F$723)),0)</f>
        <v>0</v>
      </c>
      <c r="CQ72" s="2">
        <f>IF(BQ72&lt;&gt;0,(SUMIF($E$4:$E$723,"="&amp;$BD72,$F$4:$F$723)),0)</f>
        <v>0</v>
      </c>
      <c r="CR72" s="2">
        <f>IF(BR72&lt;&gt;0,(SUMIF($E$4:$E$723,"="&amp;$BD72,$F$4:$F$723)),0)</f>
        <v>0</v>
      </c>
      <c r="CS72" s="2">
        <f>IF(BS72&lt;&gt;0,(SUMIF($E$4:$E$723,"="&amp;$BD72,$F$4:$F$723)),0)</f>
        <v>0</v>
      </c>
      <c r="CT72" s="2">
        <f>IF(BT72&lt;&gt;0,(SUMIF($E$4:$E$723,"="&amp;$BD72,$F$4:$F$723)),0)</f>
        <v>0</v>
      </c>
      <c r="CU72" s="2">
        <f>IF(BU72&lt;&gt;0,(SUMIF($E$4:$E$723,"="&amp;$BD72,$F$4:$F$723)),0)</f>
        <v>0</v>
      </c>
      <c r="CV72" s="2">
        <f>IF(BV72&lt;&gt;0,(SUMIF($E$4:$E$723,"="&amp;$BD72,$F$4:$F$723)),0)</f>
        <v>0</v>
      </c>
      <c r="CW72" s="2">
        <f>IF(BW72&lt;&gt;0,(SUMIF($E$4:$E$723,"="&amp;$BD72,$F$4:$F$723)),0)</f>
        <v>0</v>
      </c>
      <c r="CX72" s="2">
        <f>IF(BX72&lt;&gt;0,(SUMIF($E$4:$E$723,"="&amp;$BD72,$F$4:$F$723)),0)</f>
        <v>0</v>
      </c>
      <c r="CY72" s="2">
        <f>IF(BY72&lt;&gt;0,(SUMIF($E$4:$E$723,"="&amp;$BD72,$F$4:$F$723)),0)</f>
        <v>0</v>
      </c>
      <c r="CZ72" s="2">
        <f>IF(BZ72&lt;&gt;0,(SUMIF($E$4:$E$723,"="&amp;$BD72,$F$4:$F$723)),0)</f>
        <v>13</v>
      </c>
      <c r="DA72" s="2">
        <f>IF(CA72&lt;&gt;0,(SUMIF($E$4:$E$723,"="&amp;$BD72,$F$4:$F$723)),0)</f>
        <v>0</v>
      </c>
      <c r="DB72" s="2">
        <f>IF(CB72&lt;&gt;0,(SUMIF($E$4:$E$723,"="&amp;$BD72,$F$4:$F$723)),0)</f>
        <v>0</v>
      </c>
      <c r="DC72" s="2">
        <f t="shared" si="119"/>
        <v>13</v>
      </c>
      <c r="DD72" s="3">
        <f t="shared" si="120"/>
        <v>97</v>
      </c>
      <c r="DE72">
        <f t="shared" si="121"/>
        <v>0</v>
      </c>
      <c r="DF72">
        <f t="shared" si="122"/>
        <v>0</v>
      </c>
      <c r="DG72">
        <f t="shared" si="123"/>
        <v>0</v>
      </c>
      <c r="DH72">
        <f t="shared" si="124"/>
        <v>0</v>
      </c>
      <c r="DI72">
        <f t="shared" si="125"/>
        <v>0</v>
      </c>
      <c r="DJ72">
        <f t="shared" si="126"/>
        <v>0</v>
      </c>
      <c r="DK72">
        <f t="shared" si="127"/>
        <v>0</v>
      </c>
      <c r="DL72">
        <f t="shared" si="128"/>
        <v>0</v>
      </c>
      <c r="DM72">
        <f t="shared" si="129"/>
        <v>0</v>
      </c>
      <c r="DN72">
        <f t="shared" si="130"/>
        <v>0</v>
      </c>
      <c r="DO72">
        <f t="shared" si="131"/>
        <v>0</v>
      </c>
      <c r="DP72">
        <f t="shared" si="132"/>
        <v>0</v>
      </c>
      <c r="DQ72">
        <f t="shared" si="133"/>
        <v>0</v>
      </c>
      <c r="DR72">
        <f t="shared" si="134"/>
        <v>0</v>
      </c>
      <c r="DS72">
        <f t="shared" si="135"/>
        <v>0</v>
      </c>
      <c r="DT72">
        <f t="shared" si="136"/>
        <v>0</v>
      </c>
      <c r="DU72">
        <f t="shared" si="137"/>
        <v>0</v>
      </c>
      <c r="DV72">
        <f t="shared" si="138"/>
        <v>0</v>
      </c>
      <c r="DW72">
        <f t="shared" si="139"/>
        <v>0</v>
      </c>
      <c r="DX72">
        <f t="shared" si="140"/>
        <v>0</v>
      </c>
      <c r="DY72">
        <f t="shared" si="141"/>
        <v>0</v>
      </c>
      <c r="DZ72">
        <f t="shared" si="142"/>
        <v>13</v>
      </c>
      <c r="EA72">
        <f t="shared" si="143"/>
        <v>0</v>
      </c>
      <c r="EB72">
        <f t="shared" si="144"/>
        <v>0</v>
      </c>
      <c r="EC72" s="3">
        <f t="shared" si="145"/>
        <v>97</v>
      </c>
      <c r="ED72">
        <f t="shared" si="146"/>
        <v>0</v>
      </c>
      <c r="EE72">
        <f t="shared" si="147"/>
        <v>0</v>
      </c>
      <c r="EF72">
        <f t="shared" si="148"/>
        <v>0</v>
      </c>
      <c r="EG72">
        <f t="shared" si="149"/>
        <v>0</v>
      </c>
      <c r="EH72">
        <f t="shared" si="150"/>
        <v>0</v>
      </c>
      <c r="EI72">
        <f t="shared" si="151"/>
        <v>0</v>
      </c>
      <c r="EJ72">
        <f t="shared" si="152"/>
        <v>0</v>
      </c>
      <c r="EK72">
        <f t="shared" si="153"/>
        <v>0</v>
      </c>
      <c r="EL72">
        <f t="shared" si="154"/>
        <v>0</v>
      </c>
      <c r="EM72">
        <f t="shared" si="155"/>
        <v>0</v>
      </c>
      <c r="EN72">
        <f t="shared" si="156"/>
        <v>0</v>
      </c>
      <c r="EO72">
        <f t="shared" si="157"/>
        <v>0</v>
      </c>
      <c r="EP72">
        <f t="shared" si="158"/>
        <v>0</v>
      </c>
      <c r="EQ72">
        <f t="shared" si="159"/>
        <v>0</v>
      </c>
      <c r="ER72">
        <f t="shared" si="160"/>
        <v>0</v>
      </c>
      <c r="ES72">
        <f t="shared" si="161"/>
        <v>0</v>
      </c>
      <c r="ET72">
        <f t="shared" si="162"/>
        <v>0</v>
      </c>
      <c r="EU72">
        <f t="shared" si="163"/>
        <v>0</v>
      </c>
      <c r="EV72">
        <f t="shared" si="164"/>
        <v>0</v>
      </c>
      <c r="EW72">
        <f t="shared" si="165"/>
        <v>0</v>
      </c>
      <c r="EX72">
        <f t="shared" si="166"/>
        <v>0</v>
      </c>
      <c r="EY72">
        <f t="shared" si="167"/>
        <v>0</v>
      </c>
      <c r="EZ72">
        <f t="shared" si="168"/>
        <v>0</v>
      </c>
      <c r="FA72">
        <f t="shared" si="169"/>
        <v>0</v>
      </c>
      <c r="FB72" s="3">
        <f t="shared" si="170"/>
        <v>97</v>
      </c>
      <c r="GA72">
        <f t="shared" si="171"/>
        <v>0</v>
      </c>
    </row>
    <row r="73" spans="2:183" x14ac:dyDescent="0.25">
      <c r="B73">
        <v>21823</v>
      </c>
      <c r="C73">
        <f t="shared" si="108"/>
        <v>3</v>
      </c>
      <c r="D73">
        <v>22</v>
      </c>
      <c r="E73">
        <v>68</v>
      </c>
      <c r="F73">
        <f t="shared" si="109"/>
        <v>22</v>
      </c>
      <c r="G73">
        <f t="shared" si="107"/>
        <v>0</v>
      </c>
      <c r="H73">
        <f t="shared" si="107"/>
        <v>0</v>
      </c>
      <c r="I73">
        <f t="shared" si="107"/>
        <v>0</v>
      </c>
      <c r="J73">
        <f t="shared" si="107"/>
        <v>68</v>
      </c>
      <c r="K73">
        <f t="shared" si="107"/>
        <v>0</v>
      </c>
      <c r="L73">
        <f t="shared" si="107"/>
        <v>0</v>
      </c>
      <c r="M73">
        <f t="shared" si="107"/>
        <v>0</v>
      </c>
      <c r="N73">
        <f t="shared" si="107"/>
        <v>0</v>
      </c>
      <c r="O73">
        <f t="shared" si="107"/>
        <v>0</v>
      </c>
      <c r="P73">
        <f t="shared" si="107"/>
        <v>0</v>
      </c>
      <c r="Q73">
        <f t="shared" si="107"/>
        <v>0</v>
      </c>
      <c r="R73">
        <f t="shared" si="107"/>
        <v>0</v>
      </c>
      <c r="S73">
        <f t="shared" si="107"/>
        <v>0</v>
      </c>
      <c r="T73">
        <f t="shared" si="107"/>
        <v>0</v>
      </c>
      <c r="U73">
        <f t="shared" si="107"/>
        <v>0</v>
      </c>
      <c r="V73">
        <f t="shared" si="107"/>
        <v>0</v>
      </c>
      <c r="W73">
        <f t="shared" si="106"/>
        <v>0</v>
      </c>
      <c r="X73">
        <f t="shared" si="106"/>
        <v>0</v>
      </c>
      <c r="Y73">
        <f t="shared" si="106"/>
        <v>0</v>
      </c>
      <c r="Z73">
        <f t="shared" si="106"/>
        <v>0</v>
      </c>
      <c r="AA73">
        <f t="shared" si="106"/>
        <v>0</v>
      </c>
      <c r="AB73">
        <f t="shared" si="106"/>
        <v>0</v>
      </c>
      <c r="AC73">
        <f t="shared" si="106"/>
        <v>0</v>
      </c>
      <c r="AD73">
        <f t="shared" si="106"/>
        <v>0</v>
      </c>
      <c r="AE73">
        <v>5</v>
      </c>
      <c r="AF73">
        <v>0</v>
      </c>
      <c r="AG73">
        <v>0</v>
      </c>
      <c r="AH73">
        <f t="shared" si="110"/>
        <v>0</v>
      </c>
      <c r="AI73">
        <f>IF(AF73=1,D73,0)</f>
        <v>0</v>
      </c>
      <c r="AJ73">
        <f>IF(AF73=0,D73,0)</f>
        <v>22</v>
      </c>
      <c r="AK73">
        <v>98</v>
      </c>
      <c r="AL73">
        <f t="shared" si="111"/>
        <v>1</v>
      </c>
      <c r="AM73">
        <f t="shared" si="112"/>
        <v>5</v>
      </c>
      <c r="AN73">
        <f t="shared" si="113"/>
        <v>5.7227979274611398</v>
      </c>
      <c r="AO73">
        <f t="shared" si="114"/>
        <v>9.7031054696180448</v>
      </c>
      <c r="AP73">
        <f t="shared" si="115"/>
        <v>1.7424903853042344</v>
      </c>
      <c r="BD73" s="3">
        <f t="shared" si="116"/>
        <v>98</v>
      </c>
      <c r="BE73">
        <f>COUNTIF(G$4:G$723,"="&amp;$BD73)</f>
        <v>0</v>
      </c>
      <c r="BF73">
        <f>COUNTIF(H$4:H$723,"="&amp;$BD73)</f>
        <v>0</v>
      </c>
      <c r="BG73">
        <f>COUNTIF(I$4:I$723,"="&amp;$BD73)</f>
        <v>0</v>
      </c>
      <c r="BH73">
        <f>COUNTIF(J$4:J$723,"="&amp;$BD73)</f>
        <v>0</v>
      </c>
      <c r="BI73">
        <f>COUNTIF(K$4:K$723,"="&amp;$BD73)</f>
        <v>0</v>
      </c>
      <c r="BJ73">
        <f>COUNTIF(L$4:L$723,"="&amp;$BD73)</f>
        <v>0</v>
      </c>
      <c r="BK73">
        <f>COUNTIF(M$4:M$723,"="&amp;$BD73)</f>
        <v>0</v>
      </c>
      <c r="BL73">
        <f>COUNTIF(N$4:N$723,"="&amp;$BD73)</f>
        <v>1</v>
      </c>
      <c r="BM73">
        <f>COUNTIF(O$4:O$723,"="&amp;$BD73)</f>
        <v>0</v>
      </c>
      <c r="BN73">
        <f>COUNTIF(P$4:P$723,"="&amp;$BD73)</f>
        <v>0</v>
      </c>
      <c r="BO73">
        <f>COUNTIF(Q$4:Q$723,"="&amp;$BD73)</f>
        <v>0</v>
      </c>
      <c r="BP73">
        <f>COUNTIF(R$4:R$723,"="&amp;$BD73)</f>
        <v>0</v>
      </c>
      <c r="BQ73">
        <f>COUNTIF(S$4:S$723,"="&amp;$BD73)</f>
        <v>0</v>
      </c>
      <c r="BR73">
        <f>COUNTIF(T$4:T$723,"="&amp;$BD73)</f>
        <v>0</v>
      </c>
      <c r="BS73">
        <f>COUNTIF(U$4:U$723,"="&amp;$BD73)</f>
        <v>0</v>
      </c>
      <c r="BT73">
        <f>COUNTIF(V$4:V$723,"="&amp;$BD73)</f>
        <v>0</v>
      </c>
      <c r="BU73">
        <f>COUNTIF(W$4:W$723,"="&amp;$BD73)</f>
        <v>0</v>
      </c>
      <c r="BV73">
        <f>COUNTIF(X$4:X$723,"="&amp;$BD73)</f>
        <v>0</v>
      </c>
      <c r="BW73">
        <f>COUNTIF(Y$4:Y$723,"="&amp;$BD73)</f>
        <v>0</v>
      </c>
      <c r="BX73">
        <f>COUNTIF(Z$4:Z$723,"="&amp;$BD73)</f>
        <v>0</v>
      </c>
      <c r="BY73">
        <f>COUNTIF(AA$4:AA$723,"="&amp;$BD73)</f>
        <v>0</v>
      </c>
      <c r="BZ73">
        <f>COUNTIF(AB$4:AB$723,"="&amp;$BD73)</f>
        <v>0</v>
      </c>
      <c r="CA73">
        <f>COUNTIF(AC$4:AC$723,"="&amp;$BD73)</f>
        <v>0</v>
      </c>
      <c r="CB73">
        <f>COUNTIF(AD$4:AD$723,"="&amp;$BD73)</f>
        <v>0</v>
      </c>
      <c r="CC73">
        <f t="shared" si="117"/>
        <v>1</v>
      </c>
      <c r="CD73" s="3">
        <f t="shared" si="118"/>
        <v>98</v>
      </c>
      <c r="CE73" s="2">
        <f>IF(BE73&lt;&gt;0,(SUMIF($E$4:$E$723,"="&amp;$BD73,$F$4:$F$723)),0)</f>
        <v>0</v>
      </c>
      <c r="CF73" s="2">
        <f>IF(BF73&lt;&gt;0,(SUMIF($E$4:$E$723,"="&amp;$BD73,$F$4:$F$723)),0)</f>
        <v>0</v>
      </c>
      <c r="CG73" s="2">
        <f>IF(BG73&lt;&gt;0,(SUMIF($E$4:$E$723,"="&amp;$BD73,$F$4:$F$723)),0)</f>
        <v>0</v>
      </c>
      <c r="CH73" s="2">
        <f>IF(BH73&lt;&gt;0,(SUMIF($E$4:$E$723,"="&amp;$BD73,$F$4:$F$723)),0)</f>
        <v>0</v>
      </c>
      <c r="CI73" s="2">
        <f>IF(BI73&lt;&gt;0,(SUMIF($E$4:$E$723,"="&amp;$BD73,$F$4:$F$723)),0)</f>
        <v>0</v>
      </c>
      <c r="CJ73" s="2">
        <f>IF(BJ73&lt;&gt;0,(SUMIF($E$4:$E$723,"="&amp;$BD73,$F$4:$F$723)),0)</f>
        <v>0</v>
      </c>
      <c r="CK73" s="2">
        <f>IF(BK73&lt;&gt;0,(SUMIF($E$4:$E$723,"="&amp;$BD73,$F$4:$F$723)),0)</f>
        <v>0</v>
      </c>
      <c r="CL73" s="2">
        <f>IF(BL73&lt;&gt;0,(SUMIF($E$4:$E$723,"="&amp;$BD73,$F$4:$F$723)),0)</f>
        <v>20</v>
      </c>
      <c r="CM73" s="2">
        <f>IF(BM73&lt;&gt;0,(SUMIF($E$4:$E$723,"="&amp;$BD73,$F$4:$F$723)),0)</f>
        <v>0</v>
      </c>
      <c r="CN73" s="2">
        <f>IF(BN73&lt;&gt;0,(SUMIF($E$4:$E$723,"="&amp;$BD73,$F$4:$F$723)),0)</f>
        <v>0</v>
      </c>
      <c r="CO73" s="2">
        <f>IF(BO73&lt;&gt;0,(SUMIF($E$4:$E$723,"="&amp;$BD73,$F$4:$F$723)),0)</f>
        <v>0</v>
      </c>
      <c r="CP73" s="2">
        <f>IF(BP73&lt;&gt;0,(SUMIF($E$4:$E$723,"="&amp;$BD73,$F$4:$F$723)),0)</f>
        <v>0</v>
      </c>
      <c r="CQ73" s="2">
        <f>IF(BQ73&lt;&gt;0,(SUMIF($E$4:$E$723,"="&amp;$BD73,$F$4:$F$723)),0)</f>
        <v>0</v>
      </c>
      <c r="CR73" s="2">
        <f>IF(BR73&lt;&gt;0,(SUMIF($E$4:$E$723,"="&amp;$BD73,$F$4:$F$723)),0)</f>
        <v>0</v>
      </c>
      <c r="CS73" s="2">
        <f>IF(BS73&lt;&gt;0,(SUMIF($E$4:$E$723,"="&amp;$BD73,$F$4:$F$723)),0)</f>
        <v>0</v>
      </c>
      <c r="CT73" s="2">
        <f>IF(BT73&lt;&gt;0,(SUMIF($E$4:$E$723,"="&amp;$BD73,$F$4:$F$723)),0)</f>
        <v>0</v>
      </c>
      <c r="CU73" s="2">
        <f>IF(BU73&lt;&gt;0,(SUMIF($E$4:$E$723,"="&amp;$BD73,$F$4:$F$723)),0)</f>
        <v>0</v>
      </c>
      <c r="CV73" s="2">
        <f>IF(BV73&lt;&gt;0,(SUMIF($E$4:$E$723,"="&amp;$BD73,$F$4:$F$723)),0)</f>
        <v>0</v>
      </c>
      <c r="CW73" s="2">
        <f>IF(BW73&lt;&gt;0,(SUMIF($E$4:$E$723,"="&amp;$BD73,$F$4:$F$723)),0)</f>
        <v>0</v>
      </c>
      <c r="CX73" s="2">
        <f>IF(BX73&lt;&gt;0,(SUMIF($E$4:$E$723,"="&amp;$BD73,$F$4:$F$723)),0)</f>
        <v>0</v>
      </c>
      <c r="CY73" s="2">
        <f>IF(BY73&lt;&gt;0,(SUMIF($E$4:$E$723,"="&amp;$BD73,$F$4:$F$723)),0)</f>
        <v>0</v>
      </c>
      <c r="CZ73" s="2">
        <f>IF(BZ73&lt;&gt;0,(SUMIF($E$4:$E$723,"="&amp;$BD73,$F$4:$F$723)),0)</f>
        <v>0</v>
      </c>
      <c r="DA73" s="2">
        <f>IF(CA73&lt;&gt;0,(SUMIF($E$4:$E$723,"="&amp;$BD73,$F$4:$F$723)),0)</f>
        <v>0</v>
      </c>
      <c r="DB73" s="2">
        <f>IF(CB73&lt;&gt;0,(SUMIF($E$4:$E$723,"="&amp;$BD73,$F$4:$F$723)),0)</f>
        <v>0</v>
      </c>
      <c r="DC73" s="2">
        <f t="shared" si="119"/>
        <v>20</v>
      </c>
      <c r="DD73" s="3">
        <f t="shared" si="120"/>
        <v>98</v>
      </c>
      <c r="DE73">
        <f t="shared" si="121"/>
        <v>0</v>
      </c>
      <c r="DF73">
        <f t="shared" si="122"/>
        <v>0</v>
      </c>
      <c r="DG73">
        <f t="shared" si="123"/>
        <v>0</v>
      </c>
      <c r="DH73">
        <f t="shared" si="124"/>
        <v>0</v>
      </c>
      <c r="DI73">
        <f t="shared" si="125"/>
        <v>0</v>
      </c>
      <c r="DJ73">
        <f t="shared" si="126"/>
        <v>0</v>
      </c>
      <c r="DK73">
        <f t="shared" si="127"/>
        <v>0</v>
      </c>
      <c r="DL73">
        <f t="shared" si="128"/>
        <v>20</v>
      </c>
      <c r="DM73">
        <f t="shared" si="129"/>
        <v>0</v>
      </c>
      <c r="DN73">
        <f t="shared" si="130"/>
        <v>0</v>
      </c>
      <c r="DO73">
        <f t="shared" si="131"/>
        <v>0</v>
      </c>
      <c r="DP73">
        <f t="shared" si="132"/>
        <v>0</v>
      </c>
      <c r="DQ73">
        <f t="shared" si="133"/>
        <v>0</v>
      </c>
      <c r="DR73">
        <f t="shared" si="134"/>
        <v>0</v>
      </c>
      <c r="DS73">
        <f t="shared" si="135"/>
        <v>0</v>
      </c>
      <c r="DT73">
        <f t="shared" si="136"/>
        <v>0</v>
      </c>
      <c r="DU73">
        <f t="shared" si="137"/>
        <v>0</v>
      </c>
      <c r="DV73">
        <f t="shared" si="138"/>
        <v>0</v>
      </c>
      <c r="DW73">
        <f t="shared" si="139"/>
        <v>0</v>
      </c>
      <c r="DX73">
        <f t="shared" si="140"/>
        <v>0</v>
      </c>
      <c r="DY73">
        <f t="shared" si="141"/>
        <v>0</v>
      </c>
      <c r="DZ73">
        <f t="shared" si="142"/>
        <v>0</v>
      </c>
      <c r="EA73">
        <f t="shared" si="143"/>
        <v>0</v>
      </c>
      <c r="EB73">
        <f t="shared" si="144"/>
        <v>0</v>
      </c>
      <c r="EC73" s="3">
        <f t="shared" si="145"/>
        <v>98</v>
      </c>
      <c r="ED73">
        <f t="shared" si="146"/>
        <v>0</v>
      </c>
      <c r="EE73">
        <f t="shared" si="147"/>
        <v>0</v>
      </c>
      <c r="EF73">
        <f t="shared" si="148"/>
        <v>0</v>
      </c>
      <c r="EG73">
        <f t="shared" si="149"/>
        <v>0</v>
      </c>
      <c r="EH73">
        <f t="shared" si="150"/>
        <v>0</v>
      </c>
      <c r="EI73">
        <f t="shared" si="151"/>
        <v>0</v>
      </c>
      <c r="EJ73">
        <f t="shared" si="152"/>
        <v>0</v>
      </c>
      <c r="EK73">
        <f t="shared" si="153"/>
        <v>0</v>
      </c>
      <c r="EL73">
        <f t="shared" si="154"/>
        <v>0</v>
      </c>
      <c r="EM73">
        <f t="shared" si="155"/>
        <v>0</v>
      </c>
      <c r="EN73">
        <f t="shared" si="156"/>
        <v>0</v>
      </c>
      <c r="EO73">
        <f t="shared" si="157"/>
        <v>0</v>
      </c>
      <c r="EP73">
        <f t="shared" si="158"/>
        <v>0</v>
      </c>
      <c r="EQ73">
        <f t="shared" si="159"/>
        <v>0</v>
      </c>
      <c r="ER73">
        <f t="shared" si="160"/>
        <v>0</v>
      </c>
      <c r="ES73">
        <f t="shared" si="161"/>
        <v>0</v>
      </c>
      <c r="ET73">
        <f t="shared" si="162"/>
        <v>0</v>
      </c>
      <c r="EU73">
        <f t="shared" si="163"/>
        <v>0</v>
      </c>
      <c r="EV73">
        <f t="shared" si="164"/>
        <v>0</v>
      </c>
      <c r="EW73">
        <f t="shared" si="165"/>
        <v>0</v>
      </c>
      <c r="EX73">
        <f t="shared" si="166"/>
        <v>0</v>
      </c>
      <c r="EY73">
        <f t="shared" si="167"/>
        <v>0</v>
      </c>
      <c r="EZ73">
        <f t="shared" si="168"/>
        <v>0</v>
      </c>
      <c r="FA73">
        <f t="shared" si="169"/>
        <v>0</v>
      </c>
      <c r="FB73" s="3">
        <f t="shared" si="170"/>
        <v>98</v>
      </c>
      <c r="GA73">
        <f t="shared" si="171"/>
        <v>0</v>
      </c>
    </row>
    <row r="74" spans="2:183" x14ac:dyDescent="0.25">
      <c r="B74">
        <v>30719</v>
      </c>
      <c r="C74">
        <f t="shared" si="108"/>
        <v>7</v>
      </c>
      <c r="D74">
        <v>10</v>
      </c>
      <c r="E74">
        <v>69</v>
      </c>
      <c r="F74">
        <f t="shared" si="109"/>
        <v>10</v>
      </c>
      <c r="G74">
        <f t="shared" si="107"/>
        <v>0</v>
      </c>
      <c r="H74">
        <f t="shared" si="107"/>
        <v>0</v>
      </c>
      <c r="I74">
        <f t="shared" si="107"/>
        <v>0</v>
      </c>
      <c r="J74">
        <f t="shared" si="107"/>
        <v>0</v>
      </c>
      <c r="K74">
        <f t="shared" si="107"/>
        <v>0</v>
      </c>
      <c r="L74">
        <f t="shared" si="107"/>
        <v>0</v>
      </c>
      <c r="M74">
        <f t="shared" si="107"/>
        <v>0</v>
      </c>
      <c r="N74">
        <f t="shared" si="107"/>
        <v>69</v>
      </c>
      <c r="O74">
        <f t="shared" si="107"/>
        <v>0</v>
      </c>
      <c r="P74">
        <f t="shared" si="107"/>
        <v>0</v>
      </c>
      <c r="Q74">
        <f t="shared" si="107"/>
        <v>0</v>
      </c>
      <c r="R74">
        <f t="shared" si="107"/>
        <v>0</v>
      </c>
      <c r="S74">
        <f t="shared" si="107"/>
        <v>0</v>
      </c>
      <c r="T74">
        <f t="shared" si="107"/>
        <v>0</v>
      </c>
      <c r="U74">
        <f t="shared" si="107"/>
        <v>0</v>
      </c>
      <c r="V74">
        <f t="shared" si="107"/>
        <v>0</v>
      </c>
      <c r="W74">
        <f t="shared" si="106"/>
        <v>0</v>
      </c>
      <c r="X74">
        <f t="shared" si="106"/>
        <v>0</v>
      </c>
      <c r="Y74">
        <f t="shared" si="106"/>
        <v>0</v>
      </c>
      <c r="Z74">
        <f t="shared" si="106"/>
        <v>0</v>
      </c>
      <c r="AA74">
        <f t="shared" si="106"/>
        <v>0</v>
      </c>
      <c r="AB74">
        <f t="shared" si="106"/>
        <v>0</v>
      </c>
      <c r="AC74">
        <f t="shared" si="106"/>
        <v>0</v>
      </c>
      <c r="AD74">
        <f t="shared" si="106"/>
        <v>0</v>
      </c>
      <c r="AE74">
        <v>6</v>
      </c>
      <c r="AF74">
        <v>0</v>
      </c>
      <c r="AG74">
        <v>1</v>
      </c>
      <c r="AH74">
        <f t="shared" si="110"/>
        <v>0</v>
      </c>
      <c r="AI74">
        <f>IF(AF74=1,D74,0)</f>
        <v>0</v>
      </c>
      <c r="AJ74">
        <f>IF(AF74=0,D74,0)</f>
        <v>10</v>
      </c>
      <c r="AK74">
        <v>99</v>
      </c>
      <c r="AL74">
        <f t="shared" si="111"/>
        <v>4</v>
      </c>
      <c r="AM74">
        <f t="shared" si="112"/>
        <v>13</v>
      </c>
      <c r="AN74">
        <f t="shared" si="113"/>
        <v>5.7227979274611398</v>
      </c>
      <c r="AO74">
        <f t="shared" si="114"/>
        <v>9.7031054696180448</v>
      </c>
      <c r="AP74">
        <f t="shared" si="115"/>
        <v>1.7424903853042344</v>
      </c>
      <c r="BD74" s="3">
        <f t="shared" si="116"/>
        <v>99</v>
      </c>
      <c r="BE74">
        <f>COUNTIF(G$4:G$723,"="&amp;$BD74)</f>
        <v>0</v>
      </c>
      <c r="BF74">
        <f>COUNTIF(H$4:H$723,"="&amp;$BD74)</f>
        <v>0</v>
      </c>
      <c r="BG74">
        <f>COUNTIF(I$4:I$723,"="&amp;$BD74)</f>
        <v>0</v>
      </c>
      <c r="BH74">
        <f>COUNTIF(J$4:J$723,"="&amp;$BD74)</f>
        <v>0</v>
      </c>
      <c r="BI74">
        <f>COUNTIF(K$4:K$723,"="&amp;$BD74)</f>
        <v>1</v>
      </c>
      <c r="BJ74">
        <f>COUNTIF(L$4:L$723,"="&amp;$BD74)</f>
        <v>0</v>
      </c>
      <c r="BK74">
        <f>COUNTIF(M$4:M$723,"="&amp;$BD74)</f>
        <v>0</v>
      </c>
      <c r="BL74">
        <f>COUNTIF(N$4:N$723,"="&amp;$BD74)</f>
        <v>0</v>
      </c>
      <c r="BM74">
        <f>COUNTIF(O$4:O$723,"="&amp;$BD74)</f>
        <v>0</v>
      </c>
      <c r="BN74">
        <f>COUNTIF(P$4:P$723,"="&amp;$BD74)</f>
        <v>0</v>
      </c>
      <c r="BO74">
        <f>COUNTIF(Q$4:Q$723,"="&amp;$BD74)</f>
        <v>0</v>
      </c>
      <c r="BP74">
        <f>COUNTIF(R$4:R$723,"="&amp;$BD74)</f>
        <v>0</v>
      </c>
      <c r="BQ74">
        <f>COUNTIF(S$4:S$723,"="&amp;$BD74)</f>
        <v>0</v>
      </c>
      <c r="BR74">
        <f>COUNTIF(T$4:T$723,"="&amp;$BD74)</f>
        <v>0</v>
      </c>
      <c r="BS74">
        <f>COUNTIF(U$4:U$723,"="&amp;$BD74)</f>
        <v>0</v>
      </c>
      <c r="BT74">
        <f>COUNTIF(V$4:V$723,"="&amp;$BD74)</f>
        <v>2</v>
      </c>
      <c r="BU74">
        <f>COUNTIF(W$4:W$723,"="&amp;$BD74)</f>
        <v>0</v>
      </c>
      <c r="BV74">
        <f>COUNTIF(X$4:X$723,"="&amp;$BD74)</f>
        <v>0</v>
      </c>
      <c r="BW74">
        <f>COUNTIF(Y$4:Y$723,"="&amp;$BD74)</f>
        <v>0</v>
      </c>
      <c r="BX74">
        <f>COUNTIF(Z$4:Z$723,"="&amp;$BD74)</f>
        <v>0</v>
      </c>
      <c r="BY74">
        <f>COUNTIF(AA$4:AA$723,"="&amp;$BD74)</f>
        <v>0</v>
      </c>
      <c r="BZ74">
        <f>COUNTIF(AB$4:AB$723,"="&amp;$BD74)</f>
        <v>0</v>
      </c>
      <c r="CA74">
        <f>COUNTIF(AC$4:AC$723,"="&amp;$BD74)</f>
        <v>0</v>
      </c>
      <c r="CB74">
        <f>COUNTIF(AD$4:AD$723,"="&amp;$BD74)</f>
        <v>1</v>
      </c>
      <c r="CC74">
        <f t="shared" si="117"/>
        <v>4</v>
      </c>
      <c r="CD74" s="3">
        <f t="shared" si="118"/>
        <v>99</v>
      </c>
      <c r="CE74" s="2">
        <f>IF(BE74&lt;&gt;0,(SUMIF($E$4:$E$723,"="&amp;$BD74,$F$4:$F$723)),0)</f>
        <v>0</v>
      </c>
      <c r="CF74" s="2">
        <f>IF(BF74&lt;&gt;0,(SUMIF($E$4:$E$723,"="&amp;$BD74,$F$4:$F$723)),0)</f>
        <v>0</v>
      </c>
      <c r="CG74" s="2">
        <f>IF(BG74&lt;&gt;0,(SUMIF($E$4:$E$723,"="&amp;$BD74,$F$4:$F$723)),0)</f>
        <v>0</v>
      </c>
      <c r="CH74" s="2">
        <f>IF(BH74&lt;&gt;0,(SUMIF($E$4:$E$723,"="&amp;$BD74,$F$4:$F$723)),0)</f>
        <v>0</v>
      </c>
      <c r="CI74" s="2">
        <f>IF(BI74&lt;&gt;0,(SUMIF($E$4:$E$723,"="&amp;$BD74,$F$4:$F$723)),0)</f>
        <v>66</v>
      </c>
      <c r="CJ74" s="2">
        <f>IF(BJ74&lt;&gt;0,(SUMIF($E$4:$E$723,"="&amp;$BD74,$F$4:$F$723)),0)</f>
        <v>0</v>
      </c>
      <c r="CK74" s="2">
        <f>IF(BK74&lt;&gt;0,(SUMIF($E$4:$E$723,"="&amp;$BD74,$F$4:$F$723)),0)</f>
        <v>0</v>
      </c>
      <c r="CL74" s="2">
        <f>IF(BL74&lt;&gt;0,(SUMIF($E$4:$E$723,"="&amp;$BD74,$F$4:$F$723)),0)</f>
        <v>0</v>
      </c>
      <c r="CM74" s="2">
        <f>IF(BM74&lt;&gt;0,(SUMIF($E$4:$E$723,"="&amp;$BD74,$F$4:$F$723)),0)</f>
        <v>0</v>
      </c>
      <c r="CN74" s="2">
        <f>IF(BN74&lt;&gt;0,(SUMIF($E$4:$E$723,"="&amp;$BD74,$F$4:$F$723)),0)</f>
        <v>0</v>
      </c>
      <c r="CO74" s="2">
        <f>IF(BO74&lt;&gt;0,(SUMIF($E$4:$E$723,"="&amp;$BD74,$F$4:$F$723)),0)</f>
        <v>0</v>
      </c>
      <c r="CP74" s="2">
        <f>IF(BP74&lt;&gt;0,(SUMIF($E$4:$E$723,"="&amp;$BD74,$F$4:$F$723)),0)</f>
        <v>0</v>
      </c>
      <c r="CQ74" s="2">
        <f>IF(BQ74&lt;&gt;0,(SUMIF($E$4:$E$723,"="&amp;$BD74,$F$4:$F$723)),0)</f>
        <v>0</v>
      </c>
      <c r="CR74" s="2">
        <f>IF(BR74&lt;&gt;0,(SUMIF($E$4:$E$723,"="&amp;$BD74,$F$4:$F$723)),0)</f>
        <v>0</v>
      </c>
      <c r="CS74" s="2">
        <f>IF(BS74&lt;&gt;0,(SUMIF($E$4:$E$723,"="&amp;$BD74,$F$4:$F$723)),0)</f>
        <v>0</v>
      </c>
      <c r="CT74" s="2">
        <f>IF(BT74&lt;&gt;0,(SUMIF($E$4:$E$723,"="&amp;$BD74,$F$4:$F$723)),0)</f>
        <v>66</v>
      </c>
      <c r="CU74" s="2">
        <f>IF(BU74&lt;&gt;0,(SUMIF($E$4:$E$723,"="&amp;$BD74,$F$4:$F$723)),0)</f>
        <v>0</v>
      </c>
      <c r="CV74" s="2">
        <f>IF(BV74&lt;&gt;0,(SUMIF($E$4:$E$723,"="&amp;$BD74,$F$4:$F$723)),0)</f>
        <v>0</v>
      </c>
      <c r="CW74" s="2">
        <f>IF(BW74&lt;&gt;0,(SUMIF($E$4:$E$723,"="&amp;$BD74,$F$4:$F$723)),0)</f>
        <v>0</v>
      </c>
      <c r="CX74" s="2">
        <f>IF(BX74&lt;&gt;0,(SUMIF($E$4:$E$723,"="&amp;$BD74,$F$4:$F$723)),0)</f>
        <v>0</v>
      </c>
      <c r="CY74" s="2">
        <f>IF(BY74&lt;&gt;0,(SUMIF($E$4:$E$723,"="&amp;$BD74,$F$4:$F$723)),0)</f>
        <v>0</v>
      </c>
      <c r="CZ74" s="2">
        <f>IF(BZ74&lt;&gt;0,(SUMIF($E$4:$E$723,"="&amp;$BD74,$F$4:$F$723)),0)</f>
        <v>0</v>
      </c>
      <c r="DA74" s="2">
        <f>IF(CA74&lt;&gt;0,(SUMIF($E$4:$E$723,"="&amp;$BD74,$F$4:$F$723)),0)</f>
        <v>0</v>
      </c>
      <c r="DB74" s="2">
        <f>IF(CB74&lt;&gt;0,(SUMIF($E$4:$E$723,"="&amp;$BD74,$F$4:$F$723)),0)</f>
        <v>66</v>
      </c>
      <c r="DC74" s="2">
        <f t="shared" si="119"/>
        <v>198</v>
      </c>
      <c r="DD74" s="3">
        <f t="shared" si="120"/>
        <v>99</v>
      </c>
      <c r="DE74">
        <f t="shared" si="121"/>
        <v>0</v>
      </c>
      <c r="DF74">
        <f t="shared" si="122"/>
        <v>0</v>
      </c>
      <c r="DG74">
        <f t="shared" si="123"/>
        <v>0</v>
      </c>
      <c r="DH74">
        <f t="shared" si="124"/>
        <v>0</v>
      </c>
      <c r="DI74">
        <f t="shared" si="125"/>
        <v>66</v>
      </c>
      <c r="DJ74">
        <f t="shared" si="126"/>
        <v>0</v>
      </c>
      <c r="DK74">
        <f t="shared" si="127"/>
        <v>0</v>
      </c>
      <c r="DL74">
        <f t="shared" si="128"/>
        <v>0</v>
      </c>
      <c r="DM74">
        <f t="shared" si="129"/>
        <v>0</v>
      </c>
      <c r="DN74">
        <f t="shared" si="130"/>
        <v>0</v>
      </c>
      <c r="DO74">
        <f t="shared" si="131"/>
        <v>0</v>
      </c>
      <c r="DP74">
        <f t="shared" si="132"/>
        <v>0</v>
      </c>
      <c r="DQ74">
        <f t="shared" si="133"/>
        <v>0</v>
      </c>
      <c r="DR74">
        <f t="shared" si="134"/>
        <v>0</v>
      </c>
      <c r="DS74">
        <f t="shared" si="135"/>
        <v>0</v>
      </c>
      <c r="DT74">
        <f t="shared" si="136"/>
        <v>33</v>
      </c>
      <c r="DU74">
        <f t="shared" si="137"/>
        <v>0</v>
      </c>
      <c r="DV74">
        <f t="shared" si="138"/>
        <v>0</v>
      </c>
      <c r="DW74">
        <f t="shared" si="139"/>
        <v>0</v>
      </c>
      <c r="DX74">
        <f t="shared" si="140"/>
        <v>0</v>
      </c>
      <c r="DY74">
        <f t="shared" si="141"/>
        <v>0</v>
      </c>
      <c r="DZ74">
        <f t="shared" si="142"/>
        <v>0</v>
      </c>
      <c r="EA74">
        <f t="shared" si="143"/>
        <v>0</v>
      </c>
      <c r="EB74">
        <f t="shared" si="144"/>
        <v>66</v>
      </c>
      <c r="EC74" s="3">
        <f t="shared" si="145"/>
        <v>99</v>
      </c>
      <c r="ED74">
        <f t="shared" si="146"/>
        <v>0</v>
      </c>
      <c r="EE74">
        <f t="shared" si="147"/>
        <v>0</v>
      </c>
      <c r="EF74">
        <f t="shared" si="148"/>
        <v>0</v>
      </c>
      <c r="EG74">
        <f t="shared" si="149"/>
        <v>0</v>
      </c>
      <c r="EH74">
        <f t="shared" si="150"/>
        <v>66</v>
      </c>
      <c r="EI74">
        <f t="shared" si="151"/>
        <v>0</v>
      </c>
      <c r="EJ74">
        <f t="shared" si="152"/>
        <v>0</v>
      </c>
      <c r="EK74">
        <f t="shared" si="153"/>
        <v>0</v>
      </c>
      <c r="EL74">
        <f t="shared" si="154"/>
        <v>0</v>
      </c>
      <c r="EM74">
        <f t="shared" si="155"/>
        <v>0</v>
      </c>
      <c r="EN74">
        <f t="shared" si="156"/>
        <v>0</v>
      </c>
      <c r="EO74">
        <f t="shared" si="157"/>
        <v>0</v>
      </c>
      <c r="EP74">
        <f t="shared" si="158"/>
        <v>0</v>
      </c>
      <c r="EQ74">
        <f t="shared" si="159"/>
        <v>0</v>
      </c>
      <c r="ER74">
        <f t="shared" si="160"/>
        <v>0</v>
      </c>
      <c r="ES74">
        <f t="shared" si="161"/>
        <v>66</v>
      </c>
      <c r="ET74">
        <f t="shared" si="162"/>
        <v>0</v>
      </c>
      <c r="EU74">
        <f t="shared" si="163"/>
        <v>0</v>
      </c>
      <c r="EV74">
        <f t="shared" si="164"/>
        <v>0</v>
      </c>
      <c r="EW74">
        <f t="shared" si="165"/>
        <v>0</v>
      </c>
      <c r="EX74">
        <f t="shared" si="166"/>
        <v>0</v>
      </c>
      <c r="EY74">
        <f t="shared" si="167"/>
        <v>0</v>
      </c>
      <c r="EZ74">
        <f t="shared" si="168"/>
        <v>0</v>
      </c>
      <c r="FA74">
        <f t="shared" si="169"/>
        <v>66</v>
      </c>
      <c r="FB74" s="3">
        <f t="shared" si="170"/>
        <v>99</v>
      </c>
      <c r="GA74">
        <f t="shared" si="171"/>
        <v>198</v>
      </c>
    </row>
    <row r="75" spans="2:183" x14ac:dyDescent="0.25">
      <c r="B75">
        <v>32558</v>
      </c>
      <c r="C75">
        <f t="shared" si="108"/>
        <v>14</v>
      </c>
      <c r="D75">
        <v>9</v>
      </c>
      <c r="E75">
        <v>69</v>
      </c>
      <c r="F75">
        <f t="shared" si="109"/>
        <v>9</v>
      </c>
      <c r="G75">
        <f t="shared" si="107"/>
        <v>0</v>
      </c>
      <c r="H75">
        <f t="shared" si="107"/>
        <v>0</v>
      </c>
      <c r="I75">
        <f t="shared" si="107"/>
        <v>0</v>
      </c>
      <c r="J75">
        <f t="shared" si="107"/>
        <v>0</v>
      </c>
      <c r="K75">
        <f t="shared" si="107"/>
        <v>0</v>
      </c>
      <c r="L75">
        <f t="shared" si="107"/>
        <v>0</v>
      </c>
      <c r="M75">
        <f t="shared" si="107"/>
        <v>0</v>
      </c>
      <c r="N75">
        <f t="shared" si="107"/>
        <v>0</v>
      </c>
      <c r="O75">
        <f t="shared" si="107"/>
        <v>0</v>
      </c>
      <c r="P75">
        <f t="shared" si="107"/>
        <v>0</v>
      </c>
      <c r="Q75">
        <f t="shared" si="107"/>
        <v>0</v>
      </c>
      <c r="R75">
        <f t="shared" si="107"/>
        <v>0</v>
      </c>
      <c r="S75">
        <f t="shared" si="107"/>
        <v>0</v>
      </c>
      <c r="T75">
        <f t="shared" si="107"/>
        <v>0</v>
      </c>
      <c r="U75">
        <f t="shared" si="107"/>
        <v>69</v>
      </c>
      <c r="V75">
        <f t="shared" si="107"/>
        <v>0</v>
      </c>
      <c r="W75">
        <f t="shared" si="106"/>
        <v>0</v>
      </c>
      <c r="X75">
        <f t="shared" si="106"/>
        <v>0</v>
      </c>
      <c r="Y75">
        <f t="shared" si="106"/>
        <v>0</v>
      </c>
      <c r="Z75">
        <f t="shared" si="106"/>
        <v>0</v>
      </c>
      <c r="AA75">
        <f t="shared" si="106"/>
        <v>0</v>
      </c>
      <c r="AB75">
        <f t="shared" si="106"/>
        <v>0</v>
      </c>
      <c r="AC75">
        <f t="shared" si="106"/>
        <v>0</v>
      </c>
      <c r="AD75">
        <f t="shared" si="106"/>
        <v>0</v>
      </c>
      <c r="AE75">
        <v>6</v>
      </c>
      <c r="AF75">
        <v>0</v>
      </c>
      <c r="AG75">
        <v>0</v>
      </c>
      <c r="AH75">
        <f t="shared" si="110"/>
        <v>0</v>
      </c>
      <c r="AI75">
        <f>IF(AF75=1,D75,0)</f>
        <v>0</v>
      </c>
      <c r="AJ75">
        <f>IF(AF75=0,D75,0)</f>
        <v>9</v>
      </c>
      <c r="AK75">
        <v>100</v>
      </c>
      <c r="AL75">
        <f t="shared" si="111"/>
        <v>2</v>
      </c>
      <c r="AM75">
        <f t="shared" si="112"/>
        <v>11</v>
      </c>
      <c r="AN75">
        <f t="shared" si="113"/>
        <v>5.7227979274611398</v>
      </c>
      <c r="AO75">
        <f t="shared" si="114"/>
        <v>9.7031054696180448</v>
      </c>
      <c r="AP75">
        <f t="shared" si="115"/>
        <v>1.7424903853042344</v>
      </c>
      <c r="BD75" s="3">
        <f t="shared" si="116"/>
        <v>100</v>
      </c>
      <c r="BE75">
        <f>COUNTIF(G$4:G$723,"="&amp;$BD75)</f>
        <v>0</v>
      </c>
      <c r="BF75">
        <f>COUNTIF(H$4:H$723,"="&amp;$BD75)</f>
        <v>0</v>
      </c>
      <c r="BG75">
        <f>COUNTIF(I$4:I$723,"="&amp;$BD75)</f>
        <v>0</v>
      </c>
      <c r="BH75">
        <f>COUNTIF(J$4:J$723,"="&amp;$BD75)</f>
        <v>0</v>
      </c>
      <c r="BI75">
        <f>COUNTIF(K$4:K$723,"="&amp;$BD75)</f>
        <v>0</v>
      </c>
      <c r="BJ75">
        <f>COUNTIF(L$4:L$723,"="&amp;$BD75)</f>
        <v>0</v>
      </c>
      <c r="BK75">
        <f>COUNTIF(M$4:M$723,"="&amp;$BD75)</f>
        <v>0</v>
      </c>
      <c r="BL75">
        <f>COUNTIF(N$4:N$723,"="&amp;$BD75)</f>
        <v>0</v>
      </c>
      <c r="BM75">
        <f>COUNTIF(O$4:O$723,"="&amp;$BD75)</f>
        <v>0</v>
      </c>
      <c r="BN75">
        <f>COUNTIF(P$4:P$723,"="&amp;$BD75)</f>
        <v>0</v>
      </c>
      <c r="BO75">
        <f>COUNTIF(Q$4:Q$723,"="&amp;$BD75)</f>
        <v>0</v>
      </c>
      <c r="BP75">
        <f>COUNTIF(R$4:R$723,"="&amp;$BD75)</f>
        <v>0</v>
      </c>
      <c r="BQ75">
        <f>COUNTIF(S$4:S$723,"="&amp;$BD75)</f>
        <v>1</v>
      </c>
      <c r="BR75">
        <f>COUNTIF(T$4:T$723,"="&amp;$BD75)</f>
        <v>0</v>
      </c>
      <c r="BS75">
        <f>COUNTIF(U$4:U$723,"="&amp;$BD75)</f>
        <v>0</v>
      </c>
      <c r="BT75">
        <f>COUNTIF(V$4:V$723,"="&amp;$BD75)</f>
        <v>0</v>
      </c>
      <c r="BU75">
        <f>COUNTIF(W$4:W$723,"="&amp;$BD75)</f>
        <v>0</v>
      </c>
      <c r="BV75">
        <f>COUNTIF(X$4:X$723,"="&amp;$BD75)</f>
        <v>0</v>
      </c>
      <c r="BW75">
        <f>COUNTIF(Y$4:Y$723,"="&amp;$BD75)</f>
        <v>0</v>
      </c>
      <c r="BX75">
        <f>COUNTIF(Z$4:Z$723,"="&amp;$BD75)</f>
        <v>0</v>
      </c>
      <c r="BY75">
        <f>COUNTIF(AA$4:AA$723,"="&amp;$BD75)</f>
        <v>0</v>
      </c>
      <c r="BZ75">
        <f>COUNTIF(AB$4:AB$723,"="&amp;$BD75)</f>
        <v>0</v>
      </c>
      <c r="CA75">
        <f>COUNTIF(AC$4:AC$723,"="&amp;$BD75)</f>
        <v>1</v>
      </c>
      <c r="CB75">
        <f>COUNTIF(AD$4:AD$723,"="&amp;$BD75)</f>
        <v>0</v>
      </c>
      <c r="CC75">
        <f t="shared" si="117"/>
        <v>2</v>
      </c>
      <c r="CD75" s="3">
        <f t="shared" si="118"/>
        <v>100</v>
      </c>
      <c r="CE75" s="2">
        <f>IF(BE75&lt;&gt;0,(SUMIF($E$4:$E$723,"="&amp;$BD75,$F$4:$F$723)),0)</f>
        <v>0</v>
      </c>
      <c r="CF75" s="2">
        <f>IF(BF75&lt;&gt;0,(SUMIF($E$4:$E$723,"="&amp;$BD75,$F$4:$F$723)),0)</f>
        <v>0</v>
      </c>
      <c r="CG75" s="2">
        <f>IF(BG75&lt;&gt;0,(SUMIF($E$4:$E$723,"="&amp;$BD75,$F$4:$F$723)),0)</f>
        <v>0</v>
      </c>
      <c r="CH75" s="2">
        <f>IF(BH75&lt;&gt;0,(SUMIF($E$4:$E$723,"="&amp;$BD75,$F$4:$F$723)),0)</f>
        <v>0</v>
      </c>
      <c r="CI75" s="2">
        <f>IF(BI75&lt;&gt;0,(SUMIF($E$4:$E$723,"="&amp;$BD75,$F$4:$F$723)),0)</f>
        <v>0</v>
      </c>
      <c r="CJ75" s="2">
        <f>IF(BJ75&lt;&gt;0,(SUMIF($E$4:$E$723,"="&amp;$BD75,$F$4:$F$723)),0)</f>
        <v>0</v>
      </c>
      <c r="CK75" s="2">
        <f>IF(BK75&lt;&gt;0,(SUMIF($E$4:$E$723,"="&amp;$BD75,$F$4:$F$723)),0)</f>
        <v>0</v>
      </c>
      <c r="CL75" s="2">
        <f>IF(BL75&lt;&gt;0,(SUMIF($E$4:$E$723,"="&amp;$BD75,$F$4:$F$723)),0)</f>
        <v>0</v>
      </c>
      <c r="CM75" s="2">
        <f>IF(BM75&lt;&gt;0,(SUMIF($E$4:$E$723,"="&amp;$BD75,$F$4:$F$723)),0)</f>
        <v>0</v>
      </c>
      <c r="CN75" s="2">
        <f>IF(BN75&lt;&gt;0,(SUMIF($E$4:$E$723,"="&amp;$BD75,$F$4:$F$723)),0)</f>
        <v>0</v>
      </c>
      <c r="CO75" s="2">
        <f>IF(BO75&lt;&gt;0,(SUMIF($E$4:$E$723,"="&amp;$BD75,$F$4:$F$723)),0)</f>
        <v>0</v>
      </c>
      <c r="CP75" s="2">
        <f>IF(BP75&lt;&gt;0,(SUMIF($E$4:$E$723,"="&amp;$BD75,$F$4:$F$723)),0)</f>
        <v>0</v>
      </c>
      <c r="CQ75" s="2">
        <f>IF(BQ75&lt;&gt;0,(SUMIF($E$4:$E$723,"="&amp;$BD75,$F$4:$F$723)),0)</f>
        <v>16</v>
      </c>
      <c r="CR75" s="2">
        <f>IF(BR75&lt;&gt;0,(SUMIF($E$4:$E$723,"="&amp;$BD75,$F$4:$F$723)),0)</f>
        <v>0</v>
      </c>
      <c r="CS75" s="2">
        <f>IF(BS75&lt;&gt;0,(SUMIF($E$4:$E$723,"="&amp;$BD75,$F$4:$F$723)),0)</f>
        <v>0</v>
      </c>
      <c r="CT75" s="2">
        <f>IF(BT75&lt;&gt;0,(SUMIF($E$4:$E$723,"="&amp;$BD75,$F$4:$F$723)),0)</f>
        <v>0</v>
      </c>
      <c r="CU75" s="2">
        <f>IF(BU75&lt;&gt;0,(SUMIF($E$4:$E$723,"="&amp;$BD75,$F$4:$F$723)),0)</f>
        <v>0</v>
      </c>
      <c r="CV75" s="2">
        <f>IF(BV75&lt;&gt;0,(SUMIF($E$4:$E$723,"="&amp;$BD75,$F$4:$F$723)),0)</f>
        <v>0</v>
      </c>
      <c r="CW75" s="2">
        <f>IF(BW75&lt;&gt;0,(SUMIF($E$4:$E$723,"="&amp;$BD75,$F$4:$F$723)),0)</f>
        <v>0</v>
      </c>
      <c r="CX75" s="2">
        <f>IF(BX75&lt;&gt;0,(SUMIF($E$4:$E$723,"="&amp;$BD75,$F$4:$F$723)),0)</f>
        <v>0</v>
      </c>
      <c r="CY75" s="2">
        <f>IF(BY75&lt;&gt;0,(SUMIF($E$4:$E$723,"="&amp;$BD75,$F$4:$F$723)),0)</f>
        <v>0</v>
      </c>
      <c r="CZ75" s="2">
        <f>IF(BZ75&lt;&gt;0,(SUMIF($E$4:$E$723,"="&amp;$BD75,$F$4:$F$723)),0)</f>
        <v>0</v>
      </c>
      <c r="DA75" s="2">
        <f>IF(CA75&lt;&gt;0,(SUMIF($E$4:$E$723,"="&amp;$BD75,$F$4:$F$723)),0)</f>
        <v>16</v>
      </c>
      <c r="DB75" s="2">
        <f>IF(CB75&lt;&gt;0,(SUMIF($E$4:$E$723,"="&amp;$BD75,$F$4:$F$723)),0)</f>
        <v>0</v>
      </c>
      <c r="DC75" s="2">
        <f t="shared" si="119"/>
        <v>32</v>
      </c>
      <c r="DD75" s="3">
        <f t="shared" si="120"/>
        <v>100</v>
      </c>
      <c r="DE75">
        <f t="shared" si="121"/>
        <v>0</v>
      </c>
      <c r="DF75">
        <f t="shared" si="122"/>
        <v>0</v>
      </c>
      <c r="DG75">
        <f t="shared" si="123"/>
        <v>0</v>
      </c>
      <c r="DH75">
        <f t="shared" si="124"/>
        <v>0</v>
      </c>
      <c r="DI75">
        <f t="shared" si="125"/>
        <v>0</v>
      </c>
      <c r="DJ75">
        <f t="shared" si="126"/>
        <v>0</v>
      </c>
      <c r="DK75">
        <f t="shared" si="127"/>
        <v>0</v>
      </c>
      <c r="DL75">
        <f t="shared" si="128"/>
        <v>0</v>
      </c>
      <c r="DM75">
        <f t="shared" si="129"/>
        <v>0</v>
      </c>
      <c r="DN75">
        <f t="shared" si="130"/>
        <v>0</v>
      </c>
      <c r="DO75">
        <f t="shared" si="131"/>
        <v>0</v>
      </c>
      <c r="DP75">
        <f t="shared" si="132"/>
        <v>0</v>
      </c>
      <c r="DQ75">
        <f t="shared" si="133"/>
        <v>16</v>
      </c>
      <c r="DR75">
        <f t="shared" si="134"/>
        <v>0</v>
      </c>
      <c r="DS75">
        <f t="shared" si="135"/>
        <v>0</v>
      </c>
      <c r="DT75">
        <f t="shared" si="136"/>
        <v>0</v>
      </c>
      <c r="DU75">
        <f t="shared" si="137"/>
        <v>0</v>
      </c>
      <c r="DV75">
        <f t="shared" si="138"/>
        <v>0</v>
      </c>
      <c r="DW75">
        <f t="shared" si="139"/>
        <v>0</v>
      </c>
      <c r="DX75">
        <f t="shared" si="140"/>
        <v>0</v>
      </c>
      <c r="DY75">
        <f t="shared" si="141"/>
        <v>0</v>
      </c>
      <c r="DZ75">
        <f t="shared" si="142"/>
        <v>0</v>
      </c>
      <c r="EA75">
        <f t="shared" si="143"/>
        <v>16</v>
      </c>
      <c r="EB75">
        <f t="shared" si="144"/>
        <v>0</v>
      </c>
      <c r="EC75" s="3">
        <f t="shared" si="145"/>
        <v>100</v>
      </c>
      <c r="ED75">
        <f t="shared" si="146"/>
        <v>0</v>
      </c>
      <c r="EE75">
        <f t="shared" si="147"/>
        <v>0</v>
      </c>
      <c r="EF75">
        <f t="shared" si="148"/>
        <v>0</v>
      </c>
      <c r="EG75">
        <f t="shared" si="149"/>
        <v>0</v>
      </c>
      <c r="EH75">
        <f t="shared" si="150"/>
        <v>0</v>
      </c>
      <c r="EI75">
        <f t="shared" si="151"/>
        <v>0</v>
      </c>
      <c r="EJ75">
        <f t="shared" si="152"/>
        <v>0</v>
      </c>
      <c r="EK75">
        <f t="shared" si="153"/>
        <v>0</v>
      </c>
      <c r="EL75">
        <f t="shared" si="154"/>
        <v>0</v>
      </c>
      <c r="EM75">
        <f t="shared" si="155"/>
        <v>0</v>
      </c>
      <c r="EN75">
        <f t="shared" si="156"/>
        <v>0</v>
      </c>
      <c r="EO75">
        <f t="shared" si="157"/>
        <v>0</v>
      </c>
      <c r="EP75">
        <f t="shared" si="158"/>
        <v>16</v>
      </c>
      <c r="EQ75">
        <f t="shared" si="159"/>
        <v>0</v>
      </c>
      <c r="ER75">
        <f t="shared" si="160"/>
        <v>0</v>
      </c>
      <c r="ES75">
        <f t="shared" si="161"/>
        <v>0</v>
      </c>
      <c r="ET75">
        <f t="shared" si="162"/>
        <v>0</v>
      </c>
      <c r="EU75">
        <f t="shared" si="163"/>
        <v>0</v>
      </c>
      <c r="EV75">
        <f t="shared" si="164"/>
        <v>0</v>
      </c>
      <c r="EW75">
        <f t="shared" si="165"/>
        <v>0</v>
      </c>
      <c r="EX75">
        <f t="shared" si="166"/>
        <v>0</v>
      </c>
      <c r="EY75">
        <f t="shared" si="167"/>
        <v>0</v>
      </c>
      <c r="EZ75">
        <f t="shared" si="168"/>
        <v>16</v>
      </c>
      <c r="FA75">
        <f t="shared" si="169"/>
        <v>0</v>
      </c>
      <c r="FB75" s="3">
        <f t="shared" si="170"/>
        <v>100</v>
      </c>
      <c r="GA75">
        <f t="shared" si="171"/>
        <v>32</v>
      </c>
    </row>
    <row r="76" spans="2:183" x14ac:dyDescent="0.25">
      <c r="B76">
        <v>11717</v>
      </c>
      <c r="C76">
        <f t="shared" si="108"/>
        <v>3</v>
      </c>
      <c r="D76">
        <v>18</v>
      </c>
      <c r="E76">
        <v>70</v>
      </c>
      <c r="F76">
        <f t="shared" si="109"/>
        <v>18</v>
      </c>
      <c r="G76">
        <f t="shared" si="107"/>
        <v>0</v>
      </c>
      <c r="H76">
        <f t="shared" si="107"/>
        <v>0</v>
      </c>
      <c r="I76">
        <f t="shared" si="107"/>
        <v>0</v>
      </c>
      <c r="J76">
        <f t="shared" si="107"/>
        <v>70</v>
      </c>
      <c r="K76">
        <f t="shared" si="107"/>
        <v>0</v>
      </c>
      <c r="L76">
        <f t="shared" si="107"/>
        <v>0</v>
      </c>
      <c r="M76">
        <f t="shared" si="107"/>
        <v>0</v>
      </c>
      <c r="N76">
        <f t="shared" si="107"/>
        <v>0</v>
      </c>
      <c r="O76">
        <f t="shared" si="107"/>
        <v>0</v>
      </c>
      <c r="P76">
        <f t="shared" si="107"/>
        <v>0</v>
      </c>
      <c r="Q76">
        <f t="shared" si="107"/>
        <v>0</v>
      </c>
      <c r="R76">
        <f t="shared" si="107"/>
        <v>0</v>
      </c>
      <c r="S76">
        <f t="shared" si="107"/>
        <v>0</v>
      </c>
      <c r="T76">
        <f t="shared" si="107"/>
        <v>0</v>
      </c>
      <c r="U76">
        <f t="shared" si="107"/>
        <v>0</v>
      </c>
      <c r="V76">
        <f t="shared" si="107"/>
        <v>0</v>
      </c>
      <c r="W76">
        <f t="shared" si="106"/>
        <v>0</v>
      </c>
      <c r="X76">
        <f t="shared" si="106"/>
        <v>0</v>
      </c>
      <c r="Y76">
        <f t="shared" si="106"/>
        <v>0</v>
      </c>
      <c r="Z76">
        <f t="shared" si="106"/>
        <v>0</v>
      </c>
      <c r="AA76">
        <f t="shared" si="106"/>
        <v>0</v>
      </c>
      <c r="AB76">
        <f t="shared" si="106"/>
        <v>0</v>
      </c>
      <c r="AC76">
        <f t="shared" si="106"/>
        <v>0</v>
      </c>
      <c r="AD76">
        <f t="shared" si="106"/>
        <v>0</v>
      </c>
      <c r="AE76">
        <v>6</v>
      </c>
      <c r="AF76">
        <v>0</v>
      </c>
      <c r="AG76">
        <v>0</v>
      </c>
      <c r="AH76">
        <f t="shared" si="110"/>
        <v>0</v>
      </c>
      <c r="AI76">
        <f>IF(AF76=1,D76,0)</f>
        <v>0</v>
      </c>
      <c r="AJ76">
        <f>IF(AF76=0,D76,0)</f>
        <v>18</v>
      </c>
      <c r="AK76">
        <v>101</v>
      </c>
      <c r="AL76">
        <f t="shared" si="111"/>
        <v>4</v>
      </c>
      <c r="AM76">
        <f t="shared" si="112"/>
        <v>15</v>
      </c>
      <c r="AN76">
        <f t="shared" si="113"/>
        <v>5.7227979274611398</v>
      </c>
      <c r="AO76">
        <f t="shared" si="114"/>
        <v>9.7031054696180448</v>
      </c>
      <c r="AP76">
        <f t="shared" si="115"/>
        <v>1.7424903853042344</v>
      </c>
      <c r="BD76" s="3">
        <f t="shared" si="116"/>
        <v>101</v>
      </c>
      <c r="BE76">
        <f>COUNTIF(G$4:G$723,"="&amp;$BD76)</f>
        <v>1</v>
      </c>
      <c r="BF76">
        <f>COUNTIF(H$4:H$723,"="&amp;$BD76)</f>
        <v>0</v>
      </c>
      <c r="BG76">
        <f>COUNTIF(I$4:I$723,"="&amp;$BD76)</f>
        <v>0</v>
      </c>
      <c r="BH76">
        <f>COUNTIF(J$4:J$723,"="&amp;$BD76)</f>
        <v>0</v>
      </c>
      <c r="BI76">
        <f>COUNTIF(K$4:K$723,"="&amp;$BD76)</f>
        <v>0</v>
      </c>
      <c r="BJ76">
        <f>COUNTIF(L$4:L$723,"="&amp;$BD76)</f>
        <v>0</v>
      </c>
      <c r="BK76">
        <f>COUNTIF(M$4:M$723,"="&amp;$BD76)</f>
        <v>0</v>
      </c>
      <c r="BL76">
        <f>COUNTIF(N$4:N$723,"="&amp;$BD76)</f>
        <v>1</v>
      </c>
      <c r="BM76">
        <f>COUNTIF(O$4:O$723,"="&amp;$BD76)</f>
        <v>0</v>
      </c>
      <c r="BN76">
        <f>COUNTIF(P$4:P$723,"="&amp;$BD76)</f>
        <v>0</v>
      </c>
      <c r="BO76">
        <f>COUNTIF(Q$4:Q$723,"="&amp;$BD76)</f>
        <v>0</v>
      </c>
      <c r="BP76">
        <f>COUNTIF(R$4:R$723,"="&amp;$BD76)</f>
        <v>0</v>
      </c>
      <c r="BQ76">
        <f>COUNTIF(S$4:S$723,"="&amp;$BD76)</f>
        <v>0</v>
      </c>
      <c r="BR76">
        <f>COUNTIF(T$4:T$723,"="&amp;$BD76)</f>
        <v>0</v>
      </c>
      <c r="BS76">
        <f>COUNTIF(U$4:U$723,"="&amp;$BD76)</f>
        <v>0</v>
      </c>
      <c r="BT76">
        <f>COUNTIF(V$4:V$723,"="&amp;$BD76)</f>
        <v>0</v>
      </c>
      <c r="BU76">
        <f>COUNTIF(W$4:W$723,"="&amp;$BD76)</f>
        <v>0</v>
      </c>
      <c r="BV76">
        <f>COUNTIF(X$4:X$723,"="&amp;$BD76)</f>
        <v>0</v>
      </c>
      <c r="BW76">
        <f>COUNTIF(Y$4:Y$723,"="&amp;$BD76)</f>
        <v>0</v>
      </c>
      <c r="BX76">
        <f>COUNTIF(Z$4:Z$723,"="&amp;$BD76)</f>
        <v>0</v>
      </c>
      <c r="BY76">
        <f>COUNTIF(AA$4:AA$723,"="&amp;$BD76)</f>
        <v>2</v>
      </c>
      <c r="BZ76">
        <f>COUNTIF(AB$4:AB$723,"="&amp;$BD76)</f>
        <v>0</v>
      </c>
      <c r="CA76">
        <f>COUNTIF(AC$4:AC$723,"="&amp;$BD76)</f>
        <v>0</v>
      </c>
      <c r="CB76">
        <f>COUNTIF(AD$4:AD$723,"="&amp;$BD76)</f>
        <v>0</v>
      </c>
      <c r="CC76">
        <f t="shared" si="117"/>
        <v>4</v>
      </c>
      <c r="CD76" s="3">
        <f t="shared" si="118"/>
        <v>101</v>
      </c>
      <c r="CE76" s="2">
        <f>IF(BE76&lt;&gt;0,(SUMIF($E$4:$E$723,"="&amp;$BD76,$F$4:$F$723)),0)</f>
        <v>53</v>
      </c>
      <c r="CF76" s="2">
        <f>IF(BF76&lt;&gt;0,(SUMIF($E$4:$E$723,"="&amp;$BD76,$F$4:$F$723)),0)</f>
        <v>0</v>
      </c>
      <c r="CG76" s="2">
        <f>IF(BG76&lt;&gt;0,(SUMIF($E$4:$E$723,"="&amp;$BD76,$F$4:$F$723)),0)</f>
        <v>0</v>
      </c>
      <c r="CH76" s="2">
        <f>IF(BH76&lt;&gt;0,(SUMIF($E$4:$E$723,"="&amp;$BD76,$F$4:$F$723)),0)</f>
        <v>0</v>
      </c>
      <c r="CI76" s="2">
        <f>IF(BI76&lt;&gt;0,(SUMIF($E$4:$E$723,"="&amp;$BD76,$F$4:$F$723)),0)</f>
        <v>0</v>
      </c>
      <c r="CJ76" s="2">
        <f>IF(BJ76&lt;&gt;0,(SUMIF($E$4:$E$723,"="&amp;$BD76,$F$4:$F$723)),0)</f>
        <v>0</v>
      </c>
      <c r="CK76" s="2">
        <f>IF(BK76&lt;&gt;0,(SUMIF($E$4:$E$723,"="&amp;$BD76,$F$4:$F$723)),0)</f>
        <v>0</v>
      </c>
      <c r="CL76" s="2">
        <f>IF(BL76&lt;&gt;0,(SUMIF($E$4:$E$723,"="&amp;$BD76,$F$4:$F$723)),0)</f>
        <v>53</v>
      </c>
      <c r="CM76" s="2">
        <f>IF(BM76&lt;&gt;0,(SUMIF($E$4:$E$723,"="&amp;$BD76,$F$4:$F$723)),0)</f>
        <v>0</v>
      </c>
      <c r="CN76" s="2">
        <f>IF(BN76&lt;&gt;0,(SUMIF($E$4:$E$723,"="&amp;$BD76,$F$4:$F$723)),0)</f>
        <v>0</v>
      </c>
      <c r="CO76" s="2">
        <f>IF(BO76&lt;&gt;0,(SUMIF($E$4:$E$723,"="&amp;$BD76,$F$4:$F$723)),0)</f>
        <v>0</v>
      </c>
      <c r="CP76" s="2">
        <f>IF(BP76&lt;&gt;0,(SUMIF($E$4:$E$723,"="&amp;$BD76,$F$4:$F$723)),0)</f>
        <v>0</v>
      </c>
      <c r="CQ76" s="2">
        <f>IF(BQ76&lt;&gt;0,(SUMIF($E$4:$E$723,"="&amp;$BD76,$F$4:$F$723)),0)</f>
        <v>0</v>
      </c>
      <c r="CR76" s="2">
        <f>IF(BR76&lt;&gt;0,(SUMIF($E$4:$E$723,"="&amp;$BD76,$F$4:$F$723)),0)</f>
        <v>0</v>
      </c>
      <c r="CS76" s="2">
        <f>IF(BS76&lt;&gt;0,(SUMIF($E$4:$E$723,"="&amp;$BD76,$F$4:$F$723)),0)</f>
        <v>0</v>
      </c>
      <c r="CT76" s="2">
        <f>IF(BT76&lt;&gt;0,(SUMIF($E$4:$E$723,"="&amp;$BD76,$F$4:$F$723)),0)</f>
        <v>0</v>
      </c>
      <c r="CU76" s="2">
        <f>IF(BU76&lt;&gt;0,(SUMIF($E$4:$E$723,"="&amp;$BD76,$F$4:$F$723)),0)</f>
        <v>0</v>
      </c>
      <c r="CV76" s="2">
        <f>IF(BV76&lt;&gt;0,(SUMIF($E$4:$E$723,"="&amp;$BD76,$F$4:$F$723)),0)</f>
        <v>0</v>
      </c>
      <c r="CW76" s="2">
        <f>IF(BW76&lt;&gt;0,(SUMIF($E$4:$E$723,"="&amp;$BD76,$F$4:$F$723)),0)</f>
        <v>0</v>
      </c>
      <c r="CX76" s="2">
        <f>IF(BX76&lt;&gt;0,(SUMIF($E$4:$E$723,"="&amp;$BD76,$F$4:$F$723)),0)</f>
        <v>0</v>
      </c>
      <c r="CY76" s="2">
        <f>IF(BY76&lt;&gt;0,(SUMIF($E$4:$E$723,"="&amp;$BD76,$F$4:$F$723)),0)</f>
        <v>53</v>
      </c>
      <c r="CZ76" s="2">
        <f>IF(BZ76&lt;&gt;0,(SUMIF($E$4:$E$723,"="&amp;$BD76,$F$4:$F$723)),0)</f>
        <v>0</v>
      </c>
      <c r="DA76" s="2">
        <f>IF(CA76&lt;&gt;0,(SUMIF($E$4:$E$723,"="&amp;$BD76,$F$4:$F$723)),0)</f>
        <v>0</v>
      </c>
      <c r="DB76" s="2">
        <f>IF(CB76&lt;&gt;0,(SUMIF($E$4:$E$723,"="&amp;$BD76,$F$4:$F$723)),0)</f>
        <v>0</v>
      </c>
      <c r="DC76" s="2">
        <f t="shared" si="119"/>
        <v>159</v>
      </c>
      <c r="DD76" s="3">
        <f t="shared" si="120"/>
        <v>101</v>
      </c>
      <c r="DE76">
        <f t="shared" si="121"/>
        <v>53</v>
      </c>
      <c r="DF76">
        <f t="shared" si="122"/>
        <v>0</v>
      </c>
      <c r="DG76">
        <f t="shared" si="123"/>
        <v>0</v>
      </c>
      <c r="DH76">
        <f t="shared" si="124"/>
        <v>0</v>
      </c>
      <c r="DI76">
        <f t="shared" si="125"/>
        <v>0</v>
      </c>
      <c r="DJ76">
        <f t="shared" si="126"/>
        <v>0</v>
      </c>
      <c r="DK76">
        <f t="shared" si="127"/>
        <v>0</v>
      </c>
      <c r="DL76">
        <f t="shared" si="128"/>
        <v>53</v>
      </c>
      <c r="DM76">
        <f t="shared" si="129"/>
        <v>0</v>
      </c>
      <c r="DN76">
        <f t="shared" si="130"/>
        <v>0</v>
      </c>
      <c r="DO76">
        <f t="shared" si="131"/>
        <v>0</v>
      </c>
      <c r="DP76">
        <f t="shared" si="132"/>
        <v>0</v>
      </c>
      <c r="DQ76">
        <f t="shared" si="133"/>
        <v>0</v>
      </c>
      <c r="DR76">
        <f t="shared" si="134"/>
        <v>0</v>
      </c>
      <c r="DS76">
        <f t="shared" si="135"/>
        <v>0</v>
      </c>
      <c r="DT76">
        <f t="shared" si="136"/>
        <v>0</v>
      </c>
      <c r="DU76">
        <f t="shared" si="137"/>
        <v>0</v>
      </c>
      <c r="DV76">
        <f t="shared" si="138"/>
        <v>0</v>
      </c>
      <c r="DW76">
        <f t="shared" si="139"/>
        <v>0</v>
      </c>
      <c r="DX76">
        <f t="shared" si="140"/>
        <v>0</v>
      </c>
      <c r="DY76">
        <f t="shared" si="141"/>
        <v>26.5</v>
      </c>
      <c r="DZ76">
        <f t="shared" si="142"/>
        <v>0</v>
      </c>
      <c r="EA76">
        <f t="shared" si="143"/>
        <v>0</v>
      </c>
      <c r="EB76">
        <f t="shared" si="144"/>
        <v>0</v>
      </c>
      <c r="EC76" s="3">
        <f t="shared" si="145"/>
        <v>101</v>
      </c>
      <c r="ED76">
        <f t="shared" si="146"/>
        <v>53</v>
      </c>
      <c r="EE76">
        <f t="shared" si="147"/>
        <v>0</v>
      </c>
      <c r="EF76">
        <f t="shared" si="148"/>
        <v>0</v>
      </c>
      <c r="EG76">
        <f t="shared" si="149"/>
        <v>0</v>
      </c>
      <c r="EH76">
        <f t="shared" si="150"/>
        <v>0</v>
      </c>
      <c r="EI76">
        <f t="shared" si="151"/>
        <v>0</v>
      </c>
      <c r="EJ76">
        <f t="shared" si="152"/>
        <v>0</v>
      </c>
      <c r="EK76">
        <f t="shared" si="153"/>
        <v>53</v>
      </c>
      <c r="EL76">
        <f t="shared" si="154"/>
        <v>0</v>
      </c>
      <c r="EM76">
        <f t="shared" si="155"/>
        <v>0</v>
      </c>
      <c r="EN76">
        <f t="shared" si="156"/>
        <v>0</v>
      </c>
      <c r="EO76">
        <f t="shared" si="157"/>
        <v>0</v>
      </c>
      <c r="EP76">
        <f t="shared" si="158"/>
        <v>0</v>
      </c>
      <c r="EQ76">
        <f t="shared" si="159"/>
        <v>0</v>
      </c>
      <c r="ER76">
        <f t="shared" si="160"/>
        <v>0</v>
      </c>
      <c r="ES76">
        <f t="shared" si="161"/>
        <v>0</v>
      </c>
      <c r="ET76">
        <f t="shared" si="162"/>
        <v>0</v>
      </c>
      <c r="EU76">
        <f t="shared" si="163"/>
        <v>0</v>
      </c>
      <c r="EV76">
        <f t="shared" si="164"/>
        <v>0</v>
      </c>
      <c r="EW76">
        <f t="shared" si="165"/>
        <v>0</v>
      </c>
      <c r="EX76">
        <f t="shared" si="166"/>
        <v>53</v>
      </c>
      <c r="EY76">
        <f t="shared" si="167"/>
        <v>0</v>
      </c>
      <c r="EZ76">
        <f t="shared" si="168"/>
        <v>0</v>
      </c>
      <c r="FA76">
        <f t="shared" si="169"/>
        <v>0</v>
      </c>
      <c r="FB76" s="3">
        <f t="shared" si="170"/>
        <v>101</v>
      </c>
      <c r="GA76">
        <f t="shared" si="171"/>
        <v>159</v>
      </c>
    </row>
    <row r="77" spans="2:183" x14ac:dyDescent="0.25">
      <c r="B77">
        <v>31354</v>
      </c>
      <c r="C77">
        <f t="shared" si="108"/>
        <v>18</v>
      </c>
      <c r="D77">
        <v>20</v>
      </c>
      <c r="E77">
        <v>71</v>
      </c>
      <c r="F77">
        <f t="shared" si="109"/>
        <v>20</v>
      </c>
      <c r="G77">
        <f t="shared" si="107"/>
        <v>0</v>
      </c>
      <c r="H77">
        <f t="shared" si="107"/>
        <v>0</v>
      </c>
      <c r="I77">
        <f t="shared" si="107"/>
        <v>0</v>
      </c>
      <c r="J77">
        <f t="shared" si="107"/>
        <v>0</v>
      </c>
      <c r="K77">
        <f t="shared" si="107"/>
        <v>0</v>
      </c>
      <c r="L77">
        <f t="shared" si="107"/>
        <v>0</v>
      </c>
      <c r="M77">
        <f t="shared" si="107"/>
        <v>0</v>
      </c>
      <c r="N77">
        <f t="shared" si="107"/>
        <v>0</v>
      </c>
      <c r="O77">
        <f t="shared" si="107"/>
        <v>0</v>
      </c>
      <c r="P77">
        <f t="shared" si="107"/>
        <v>0</v>
      </c>
      <c r="Q77">
        <f t="shared" si="107"/>
        <v>0</v>
      </c>
      <c r="R77">
        <f t="shared" si="107"/>
        <v>0</v>
      </c>
      <c r="S77">
        <f t="shared" si="107"/>
        <v>0</v>
      </c>
      <c r="T77">
        <f t="shared" si="107"/>
        <v>0</v>
      </c>
      <c r="U77">
        <f t="shared" si="107"/>
        <v>0</v>
      </c>
      <c r="V77">
        <f t="shared" si="107"/>
        <v>0</v>
      </c>
      <c r="W77">
        <f t="shared" si="106"/>
        <v>0</v>
      </c>
      <c r="X77">
        <f t="shared" si="106"/>
        <v>0</v>
      </c>
      <c r="Y77">
        <f t="shared" si="106"/>
        <v>71</v>
      </c>
      <c r="Z77">
        <f t="shared" si="106"/>
        <v>0</v>
      </c>
      <c r="AA77">
        <f t="shared" si="106"/>
        <v>0</v>
      </c>
      <c r="AB77">
        <f t="shared" si="106"/>
        <v>0</v>
      </c>
      <c r="AC77">
        <f t="shared" si="106"/>
        <v>0</v>
      </c>
      <c r="AD77">
        <f t="shared" si="106"/>
        <v>0</v>
      </c>
      <c r="AE77">
        <v>0</v>
      </c>
      <c r="AF77">
        <v>1</v>
      </c>
      <c r="AG77">
        <v>1</v>
      </c>
      <c r="AH77">
        <f t="shared" si="110"/>
        <v>1</v>
      </c>
      <c r="AI77">
        <f>IF(AF77=1,D77,0)</f>
        <v>20</v>
      </c>
      <c r="AJ77">
        <f>IF(AF77=0,D77,0)</f>
        <v>0</v>
      </c>
      <c r="AK77">
        <v>102</v>
      </c>
      <c r="AL77">
        <f t="shared" si="111"/>
        <v>1</v>
      </c>
      <c r="AM77">
        <f t="shared" si="112"/>
        <v>0</v>
      </c>
      <c r="AN77">
        <f t="shared" si="113"/>
        <v>5.7227979274611398</v>
      </c>
      <c r="AO77">
        <f t="shared" si="114"/>
        <v>9.7031054696180448</v>
      </c>
      <c r="AP77">
        <f t="shared" si="115"/>
        <v>1.7424903853042344</v>
      </c>
      <c r="BD77" s="3">
        <f t="shared" si="116"/>
        <v>102</v>
      </c>
      <c r="BE77">
        <f>COUNTIF(G$4:G$723,"="&amp;$BD77)</f>
        <v>0</v>
      </c>
      <c r="BF77">
        <f>COUNTIF(H$4:H$723,"="&amp;$BD77)</f>
        <v>1</v>
      </c>
      <c r="BG77">
        <f>COUNTIF(I$4:I$723,"="&amp;$BD77)</f>
        <v>0</v>
      </c>
      <c r="BH77">
        <f>COUNTIF(J$4:J$723,"="&amp;$BD77)</f>
        <v>0</v>
      </c>
      <c r="BI77">
        <f>COUNTIF(K$4:K$723,"="&amp;$BD77)</f>
        <v>0</v>
      </c>
      <c r="BJ77">
        <f>COUNTIF(L$4:L$723,"="&amp;$BD77)</f>
        <v>0</v>
      </c>
      <c r="BK77">
        <f>COUNTIF(M$4:M$723,"="&amp;$BD77)</f>
        <v>0</v>
      </c>
      <c r="BL77">
        <f>COUNTIF(N$4:N$723,"="&amp;$BD77)</f>
        <v>0</v>
      </c>
      <c r="BM77">
        <f>COUNTIF(O$4:O$723,"="&amp;$BD77)</f>
        <v>0</v>
      </c>
      <c r="BN77">
        <f>COUNTIF(P$4:P$723,"="&amp;$BD77)</f>
        <v>0</v>
      </c>
      <c r="BO77">
        <f>COUNTIF(Q$4:Q$723,"="&amp;$BD77)</f>
        <v>0</v>
      </c>
      <c r="BP77">
        <f>COUNTIF(R$4:R$723,"="&amp;$BD77)</f>
        <v>0</v>
      </c>
      <c r="BQ77">
        <f>COUNTIF(S$4:S$723,"="&amp;$BD77)</f>
        <v>0</v>
      </c>
      <c r="BR77">
        <f>COUNTIF(T$4:T$723,"="&amp;$BD77)</f>
        <v>0</v>
      </c>
      <c r="BS77">
        <f>COUNTIF(U$4:U$723,"="&amp;$BD77)</f>
        <v>0</v>
      </c>
      <c r="BT77">
        <f>COUNTIF(V$4:V$723,"="&amp;$BD77)</f>
        <v>0</v>
      </c>
      <c r="BU77">
        <f>COUNTIF(W$4:W$723,"="&amp;$BD77)</f>
        <v>0</v>
      </c>
      <c r="BV77">
        <f>COUNTIF(X$4:X$723,"="&amp;$BD77)</f>
        <v>0</v>
      </c>
      <c r="BW77">
        <f>COUNTIF(Y$4:Y$723,"="&amp;$BD77)</f>
        <v>0</v>
      </c>
      <c r="BX77">
        <f>COUNTIF(Z$4:Z$723,"="&amp;$BD77)</f>
        <v>0</v>
      </c>
      <c r="BY77">
        <f>COUNTIF(AA$4:AA$723,"="&amp;$BD77)</f>
        <v>0</v>
      </c>
      <c r="BZ77">
        <f>COUNTIF(AB$4:AB$723,"="&amp;$BD77)</f>
        <v>0</v>
      </c>
      <c r="CA77">
        <f>COUNTIF(AC$4:AC$723,"="&amp;$BD77)</f>
        <v>0</v>
      </c>
      <c r="CB77">
        <f>COUNTIF(AD$4:AD$723,"="&amp;$BD77)</f>
        <v>0</v>
      </c>
      <c r="CC77">
        <f t="shared" si="117"/>
        <v>1</v>
      </c>
      <c r="CD77" s="3">
        <f t="shared" si="118"/>
        <v>102</v>
      </c>
      <c r="CE77" s="2">
        <f>IF(BE77&lt;&gt;0,(SUMIF($E$4:$E$723,"="&amp;$BD77,$F$4:$F$723)),0)</f>
        <v>0</v>
      </c>
      <c r="CF77" s="2">
        <f>IF(BF77&lt;&gt;0,(SUMIF($E$4:$E$723,"="&amp;$BD77,$F$4:$F$723)),0)</f>
        <v>64</v>
      </c>
      <c r="CG77" s="2">
        <f>IF(BG77&lt;&gt;0,(SUMIF($E$4:$E$723,"="&amp;$BD77,$F$4:$F$723)),0)</f>
        <v>0</v>
      </c>
      <c r="CH77" s="2">
        <f>IF(BH77&lt;&gt;0,(SUMIF($E$4:$E$723,"="&amp;$BD77,$F$4:$F$723)),0)</f>
        <v>0</v>
      </c>
      <c r="CI77" s="2">
        <f>IF(BI77&lt;&gt;0,(SUMIF($E$4:$E$723,"="&amp;$BD77,$F$4:$F$723)),0)</f>
        <v>0</v>
      </c>
      <c r="CJ77" s="2">
        <f>IF(BJ77&lt;&gt;0,(SUMIF($E$4:$E$723,"="&amp;$BD77,$F$4:$F$723)),0)</f>
        <v>0</v>
      </c>
      <c r="CK77" s="2">
        <f>IF(BK77&lt;&gt;0,(SUMIF($E$4:$E$723,"="&amp;$BD77,$F$4:$F$723)),0)</f>
        <v>0</v>
      </c>
      <c r="CL77" s="2">
        <f>IF(BL77&lt;&gt;0,(SUMIF($E$4:$E$723,"="&amp;$BD77,$F$4:$F$723)),0)</f>
        <v>0</v>
      </c>
      <c r="CM77" s="2">
        <f>IF(BM77&lt;&gt;0,(SUMIF($E$4:$E$723,"="&amp;$BD77,$F$4:$F$723)),0)</f>
        <v>0</v>
      </c>
      <c r="CN77" s="2">
        <f>IF(BN77&lt;&gt;0,(SUMIF($E$4:$E$723,"="&amp;$BD77,$F$4:$F$723)),0)</f>
        <v>0</v>
      </c>
      <c r="CO77" s="2">
        <f>IF(BO77&lt;&gt;0,(SUMIF($E$4:$E$723,"="&amp;$BD77,$F$4:$F$723)),0)</f>
        <v>0</v>
      </c>
      <c r="CP77" s="2">
        <f>IF(BP77&lt;&gt;0,(SUMIF($E$4:$E$723,"="&amp;$BD77,$F$4:$F$723)),0)</f>
        <v>0</v>
      </c>
      <c r="CQ77" s="2">
        <f>IF(BQ77&lt;&gt;0,(SUMIF($E$4:$E$723,"="&amp;$BD77,$F$4:$F$723)),0)</f>
        <v>0</v>
      </c>
      <c r="CR77" s="2">
        <f>IF(BR77&lt;&gt;0,(SUMIF($E$4:$E$723,"="&amp;$BD77,$F$4:$F$723)),0)</f>
        <v>0</v>
      </c>
      <c r="CS77" s="2">
        <f>IF(BS77&lt;&gt;0,(SUMIF($E$4:$E$723,"="&amp;$BD77,$F$4:$F$723)),0)</f>
        <v>0</v>
      </c>
      <c r="CT77" s="2">
        <f>IF(BT77&lt;&gt;0,(SUMIF($E$4:$E$723,"="&amp;$BD77,$F$4:$F$723)),0)</f>
        <v>0</v>
      </c>
      <c r="CU77" s="2">
        <f>IF(BU77&lt;&gt;0,(SUMIF($E$4:$E$723,"="&amp;$BD77,$F$4:$F$723)),0)</f>
        <v>0</v>
      </c>
      <c r="CV77" s="2">
        <f>IF(BV77&lt;&gt;0,(SUMIF($E$4:$E$723,"="&amp;$BD77,$F$4:$F$723)),0)</f>
        <v>0</v>
      </c>
      <c r="CW77" s="2">
        <f>IF(BW77&lt;&gt;0,(SUMIF($E$4:$E$723,"="&amp;$BD77,$F$4:$F$723)),0)</f>
        <v>0</v>
      </c>
      <c r="CX77" s="2">
        <f>IF(BX77&lt;&gt;0,(SUMIF($E$4:$E$723,"="&amp;$BD77,$F$4:$F$723)),0)</f>
        <v>0</v>
      </c>
      <c r="CY77" s="2">
        <f>IF(BY77&lt;&gt;0,(SUMIF($E$4:$E$723,"="&amp;$BD77,$F$4:$F$723)),0)</f>
        <v>0</v>
      </c>
      <c r="CZ77" s="2">
        <f>IF(BZ77&lt;&gt;0,(SUMIF($E$4:$E$723,"="&amp;$BD77,$F$4:$F$723)),0)</f>
        <v>0</v>
      </c>
      <c r="DA77" s="2">
        <f>IF(CA77&lt;&gt;0,(SUMIF($E$4:$E$723,"="&amp;$BD77,$F$4:$F$723)),0)</f>
        <v>0</v>
      </c>
      <c r="DB77" s="2">
        <f>IF(CB77&lt;&gt;0,(SUMIF($E$4:$E$723,"="&amp;$BD77,$F$4:$F$723)),0)</f>
        <v>0</v>
      </c>
      <c r="DC77" s="2">
        <f t="shared" si="119"/>
        <v>64</v>
      </c>
      <c r="DD77" s="3">
        <f t="shared" si="120"/>
        <v>102</v>
      </c>
      <c r="DE77">
        <f t="shared" si="121"/>
        <v>0</v>
      </c>
      <c r="DF77">
        <f t="shared" si="122"/>
        <v>64</v>
      </c>
      <c r="DG77">
        <f t="shared" si="123"/>
        <v>0</v>
      </c>
      <c r="DH77">
        <f t="shared" si="124"/>
        <v>0</v>
      </c>
      <c r="DI77">
        <f t="shared" si="125"/>
        <v>0</v>
      </c>
      <c r="DJ77">
        <f t="shared" si="126"/>
        <v>0</v>
      </c>
      <c r="DK77">
        <f t="shared" si="127"/>
        <v>0</v>
      </c>
      <c r="DL77">
        <f t="shared" si="128"/>
        <v>0</v>
      </c>
      <c r="DM77">
        <f t="shared" si="129"/>
        <v>0</v>
      </c>
      <c r="DN77">
        <f t="shared" si="130"/>
        <v>0</v>
      </c>
      <c r="DO77">
        <f t="shared" si="131"/>
        <v>0</v>
      </c>
      <c r="DP77">
        <f t="shared" si="132"/>
        <v>0</v>
      </c>
      <c r="DQ77">
        <f t="shared" si="133"/>
        <v>0</v>
      </c>
      <c r="DR77">
        <f t="shared" si="134"/>
        <v>0</v>
      </c>
      <c r="DS77">
        <f t="shared" si="135"/>
        <v>0</v>
      </c>
      <c r="DT77">
        <f t="shared" si="136"/>
        <v>0</v>
      </c>
      <c r="DU77">
        <f t="shared" si="137"/>
        <v>0</v>
      </c>
      <c r="DV77">
        <f t="shared" si="138"/>
        <v>0</v>
      </c>
      <c r="DW77">
        <f t="shared" si="139"/>
        <v>0</v>
      </c>
      <c r="DX77">
        <f t="shared" si="140"/>
        <v>0</v>
      </c>
      <c r="DY77">
        <f t="shared" si="141"/>
        <v>0</v>
      </c>
      <c r="DZ77">
        <f t="shared" si="142"/>
        <v>0</v>
      </c>
      <c r="EA77">
        <f t="shared" si="143"/>
        <v>0</v>
      </c>
      <c r="EB77">
        <f t="shared" si="144"/>
        <v>0</v>
      </c>
      <c r="EC77" s="3">
        <f t="shared" si="145"/>
        <v>102</v>
      </c>
      <c r="ED77">
        <f t="shared" si="146"/>
        <v>0</v>
      </c>
      <c r="EE77">
        <f t="shared" si="147"/>
        <v>0</v>
      </c>
      <c r="EF77">
        <f t="shared" si="148"/>
        <v>0</v>
      </c>
      <c r="EG77">
        <f t="shared" si="149"/>
        <v>0</v>
      </c>
      <c r="EH77">
        <f t="shared" si="150"/>
        <v>0</v>
      </c>
      <c r="EI77">
        <f t="shared" si="151"/>
        <v>0</v>
      </c>
      <c r="EJ77">
        <f t="shared" si="152"/>
        <v>0</v>
      </c>
      <c r="EK77">
        <f t="shared" si="153"/>
        <v>0</v>
      </c>
      <c r="EL77">
        <f t="shared" si="154"/>
        <v>0</v>
      </c>
      <c r="EM77">
        <f t="shared" si="155"/>
        <v>0</v>
      </c>
      <c r="EN77">
        <f t="shared" si="156"/>
        <v>0</v>
      </c>
      <c r="EO77">
        <f t="shared" si="157"/>
        <v>0</v>
      </c>
      <c r="EP77">
        <f t="shared" si="158"/>
        <v>0</v>
      </c>
      <c r="EQ77">
        <f t="shared" si="159"/>
        <v>0</v>
      </c>
      <c r="ER77">
        <f t="shared" si="160"/>
        <v>0</v>
      </c>
      <c r="ES77">
        <f t="shared" si="161"/>
        <v>0</v>
      </c>
      <c r="ET77">
        <f t="shared" si="162"/>
        <v>0</v>
      </c>
      <c r="EU77">
        <f t="shared" si="163"/>
        <v>0</v>
      </c>
      <c r="EV77">
        <f t="shared" si="164"/>
        <v>0</v>
      </c>
      <c r="EW77">
        <f t="shared" si="165"/>
        <v>0</v>
      </c>
      <c r="EX77">
        <f t="shared" si="166"/>
        <v>0</v>
      </c>
      <c r="EY77">
        <f t="shared" si="167"/>
        <v>0</v>
      </c>
      <c r="EZ77">
        <f t="shared" si="168"/>
        <v>0</v>
      </c>
      <c r="FA77">
        <f t="shared" si="169"/>
        <v>0</v>
      </c>
      <c r="FB77" s="3">
        <f t="shared" si="170"/>
        <v>102</v>
      </c>
      <c r="GA77">
        <f t="shared" si="171"/>
        <v>0</v>
      </c>
    </row>
    <row r="78" spans="2:183" x14ac:dyDescent="0.25">
      <c r="B78">
        <v>43374</v>
      </c>
      <c r="C78">
        <f t="shared" si="108"/>
        <v>2</v>
      </c>
      <c r="D78">
        <v>22</v>
      </c>
      <c r="E78">
        <v>71</v>
      </c>
      <c r="F78">
        <f t="shared" si="109"/>
        <v>22</v>
      </c>
      <c r="G78">
        <f t="shared" si="107"/>
        <v>0</v>
      </c>
      <c r="H78">
        <f t="shared" si="107"/>
        <v>0</v>
      </c>
      <c r="I78">
        <f t="shared" si="107"/>
        <v>71</v>
      </c>
      <c r="J78">
        <f t="shared" si="107"/>
        <v>0</v>
      </c>
      <c r="K78">
        <f t="shared" si="107"/>
        <v>0</v>
      </c>
      <c r="L78">
        <f t="shared" si="107"/>
        <v>0</v>
      </c>
      <c r="M78">
        <f t="shared" si="107"/>
        <v>0</v>
      </c>
      <c r="N78">
        <f t="shared" si="107"/>
        <v>0</v>
      </c>
      <c r="O78">
        <f t="shared" si="107"/>
        <v>0</v>
      </c>
      <c r="P78">
        <f t="shared" si="107"/>
        <v>0</v>
      </c>
      <c r="Q78">
        <f t="shared" si="107"/>
        <v>0</v>
      </c>
      <c r="R78">
        <f t="shared" si="107"/>
        <v>0</v>
      </c>
      <c r="S78">
        <f t="shared" si="107"/>
        <v>0</v>
      </c>
      <c r="T78">
        <f t="shared" si="107"/>
        <v>0</v>
      </c>
      <c r="U78">
        <f t="shared" si="107"/>
        <v>0</v>
      </c>
      <c r="V78">
        <f t="shared" si="107"/>
        <v>0</v>
      </c>
      <c r="W78">
        <f t="shared" si="106"/>
        <v>0</v>
      </c>
      <c r="X78">
        <f t="shared" si="106"/>
        <v>0</v>
      </c>
      <c r="Y78">
        <f t="shared" si="106"/>
        <v>0</v>
      </c>
      <c r="Z78">
        <f t="shared" si="106"/>
        <v>0</v>
      </c>
      <c r="AA78">
        <f t="shared" si="106"/>
        <v>0</v>
      </c>
      <c r="AB78">
        <f t="shared" si="106"/>
        <v>0</v>
      </c>
      <c r="AC78">
        <f t="shared" si="106"/>
        <v>0</v>
      </c>
      <c r="AD78">
        <f t="shared" si="106"/>
        <v>0</v>
      </c>
      <c r="AE78">
        <v>4</v>
      </c>
      <c r="AF78">
        <v>0</v>
      </c>
      <c r="AG78">
        <v>0</v>
      </c>
      <c r="AH78">
        <f t="shared" si="110"/>
        <v>0</v>
      </c>
      <c r="AI78">
        <f>IF(AF78=1,D78,0)</f>
        <v>0</v>
      </c>
      <c r="AJ78">
        <f>IF(AF78=0,D78,0)</f>
        <v>22</v>
      </c>
      <c r="AK78">
        <v>103</v>
      </c>
      <c r="AL78">
        <f t="shared" si="111"/>
        <v>3</v>
      </c>
      <c r="AM78">
        <f t="shared" si="112"/>
        <v>13</v>
      </c>
      <c r="AN78">
        <f t="shared" si="113"/>
        <v>5.7227979274611398</v>
      </c>
      <c r="AO78">
        <f t="shared" si="114"/>
        <v>9.7031054696180448</v>
      </c>
      <c r="AP78">
        <f t="shared" si="115"/>
        <v>1.7424903853042344</v>
      </c>
      <c r="BD78" s="3">
        <f t="shared" si="116"/>
        <v>103</v>
      </c>
      <c r="BE78">
        <f>COUNTIF(G$4:G$723,"="&amp;$BD78)</f>
        <v>0</v>
      </c>
      <c r="BF78">
        <f>COUNTIF(H$4:H$723,"="&amp;$BD78)</f>
        <v>2</v>
      </c>
      <c r="BG78">
        <f>COUNTIF(I$4:I$723,"="&amp;$BD78)</f>
        <v>0</v>
      </c>
      <c r="BH78">
        <f>COUNTIF(J$4:J$723,"="&amp;$BD78)</f>
        <v>0</v>
      </c>
      <c r="BI78">
        <f>COUNTIF(K$4:K$723,"="&amp;$BD78)</f>
        <v>0</v>
      </c>
      <c r="BJ78">
        <f>COUNTIF(L$4:L$723,"="&amp;$BD78)</f>
        <v>0</v>
      </c>
      <c r="BK78">
        <f>COUNTIF(M$4:M$723,"="&amp;$BD78)</f>
        <v>0</v>
      </c>
      <c r="BL78">
        <f>COUNTIF(N$4:N$723,"="&amp;$BD78)</f>
        <v>0</v>
      </c>
      <c r="BM78">
        <f>COUNTIF(O$4:O$723,"="&amp;$BD78)</f>
        <v>0</v>
      </c>
      <c r="BN78">
        <f>COUNTIF(P$4:P$723,"="&amp;$BD78)</f>
        <v>0</v>
      </c>
      <c r="BO78">
        <f>COUNTIF(Q$4:Q$723,"="&amp;$BD78)</f>
        <v>0</v>
      </c>
      <c r="BP78">
        <f>COUNTIF(R$4:R$723,"="&amp;$BD78)</f>
        <v>0</v>
      </c>
      <c r="BQ78">
        <f>COUNTIF(S$4:S$723,"="&amp;$BD78)</f>
        <v>0</v>
      </c>
      <c r="BR78">
        <f>COUNTIF(T$4:T$723,"="&amp;$BD78)</f>
        <v>1</v>
      </c>
      <c r="BS78">
        <f>COUNTIF(U$4:U$723,"="&amp;$BD78)</f>
        <v>0</v>
      </c>
      <c r="BT78">
        <f>COUNTIF(V$4:V$723,"="&amp;$BD78)</f>
        <v>0</v>
      </c>
      <c r="BU78">
        <f>COUNTIF(W$4:W$723,"="&amp;$BD78)</f>
        <v>0</v>
      </c>
      <c r="BV78">
        <f>COUNTIF(X$4:X$723,"="&amp;$BD78)</f>
        <v>0</v>
      </c>
      <c r="BW78">
        <f>COUNTIF(Y$4:Y$723,"="&amp;$BD78)</f>
        <v>0</v>
      </c>
      <c r="BX78">
        <f>COUNTIF(Z$4:Z$723,"="&amp;$BD78)</f>
        <v>0</v>
      </c>
      <c r="BY78">
        <f>COUNTIF(AA$4:AA$723,"="&amp;$BD78)</f>
        <v>0</v>
      </c>
      <c r="BZ78">
        <f>COUNTIF(AB$4:AB$723,"="&amp;$BD78)</f>
        <v>0</v>
      </c>
      <c r="CA78">
        <f>COUNTIF(AC$4:AC$723,"="&amp;$BD78)</f>
        <v>0</v>
      </c>
      <c r="CB78">
        <f>COUNTIF(AD$4:AD$723,"="&amp;$BD78)</f>
        <v>0</v>
      </c>
      <c r="CC78">
        <f t="shared" si="117"/>
        <v>3</v>
      </c>
      <c r="CD78" s="3">
        <f t="shared" si="118"/>
        <v>103</v>
      </c>
      <c r="CE78" s="2">
        <f>IF(BE78&lt;&gt;0,(SUMIF($E$4:$E$723,"="&amp;$BD78,$F$4:$F$723)),0)</f>
        <v>0</v>
      </c>
      <c r="CF78" s="2">
        <f>IF(BF78&lt;&gt;0,(SUMIF($E$4:$E$723,"="&amp;$BD78,$F$4:$F$723)),0)</f>
        <v>73</v>
      </c>
      <c r="CG78" s="2">
        <f>IF(BG78&lt;&gt;0,(SUMIF($E$4:$E$723,"="&amp;$BD78,$F$4:$F$723)),0)</f>
        <v>0</v>
      </c>
      <c r="CH78" s="2">
        <f>IF(BH78&lt;&gt;0,(SUMIF($E$4:$E$723,"="&amp;$BD78,$F$4:$F$723)),0)</f>
        <v>0</v>
      </c>
      <c r="CI78" s="2">
        <f>IF(BI78&lt;&gt;0,(SUMIF($E$4:$E$723,"="&amp;$BD78,$F$4:$F$723)),0)</f>
        <v>0</v>
      </c>
      <c r="CJ78" s="2">
        <f>IF(BJ78&lt;&gt;0,(SUMIF($E$4:$E$723,"="&amp;$BD78,$F$4:$F$723)),0)</f>
        <v>0</v>
      </c>
      <c r="CK78" s="2">
        <f>IF(BK78&lt;&gt;0,(SUMIF($E$4:$E$723,"="&amp;$BD78,$F$4:$F$723)),0)</f>
        <v>0</v>
      </c>
      <c r="CL78" s="2">
        <f>IF(BL78&lt;&gt;0,(SUMIF($E$4:$E$723,"="&amp;$BD78,$F$4:$F$723)),0)</f>
        <v>0</v>
      </c>
      <c r="CM78" s="2">
        <f>IF(BM78&lt;&gt;0,(SUMIF($E$4:$E$723,"="&amp;$BD78,$F$4:$F$723)),0)</f>
        <v>0</v>
      </c>
      <c r="CN78" s="2">
        <f>IF(BN78&lt;&gt;0,(SUMIF($E$4:$E$723,"="&amp;$BD78,$F$4:$F$723)),0)</f>
        <v>0</v>
      </c>
      <c r="CO78" s="2">
        <f>IF(BO78&lt;&gt;0,(SUMIF($E$4:$E$723,"="&amp;$BD78,$F$4:$F$723)),0)</f>
        <v>0</v>
      </c>
      <c r="CP78" s="2">
        <f>IF(BP78&lt;&gt;0,(SUMIF($E$4:$E$723,"="&amp;$BD78,$F$4:$F$723)),0)</f>
        <v>0</v>
      </c>
      <c r="CQ78" s="2">
        <f>IF(BQ78&lt;&gt;0,(SUMIF($E$4:$E$723,"="&amp;$BD78,$F$4:$F$723)),0)</f>
        <v>0</v>
      </c>
      <c r="CR78" s="2">
        <f>IF(BR78&lt;&gt;0,(SUMIF($E$4:$E$723,"="&amp;$BD78,$F$4:$F$723)),0)</f>
        <v>73</v>
      </c>
      <c r="CS78" s="2">
        <f>IF(BS78&lt;&gt;0,(SUMIF($E$4:$E$723,"="&amp;$BD78,$F$4:$F$723)),0)</f>
        <v>0</v>
      </c>
      <c r="CT78" s="2">
        <f>IF(BT78&lt;&gt;0,(SUMIF($E$4:$E$723,"="&amp;$BD78,$F$4:$F$723)),0)</f>
        <v>0</v>
      </c>
      <c r="CU78" s="2">
        <f>IF(BU78&lt;&gt;0,(SUMIF($E$4:$E$723,"="&amp;$BD78,$F$4:$F$723)),0)</f>
        <v>0</v>
      </c>
      <c r="CV78" s="2">
        <f>IF(BV78&lt;&gt;0,(SUMIF($E$4:$E$723,"="&amp;$BD78,$F$4:$F$723)),0)</f>
        <v>0</v>
      </c>
      <c r="CW78" s="2">
        <f>IF(BW78&lt;&gt;0,(SUMIF($E$4:$E$723,"="&amp;$BD78,$F$4:$F$723)),0)</f>
        <v>0</v>
      </c>
      <c r="CX78" s="2">
        <f>IF(BX78&lt;&gt;0,(SUMIF($E$4:$E$723,"="&amp;$BD78,$F$4:$F$723)),0)</f>
        <v>0</v>
      </c>
      <c r="CY78" s="2">
        <f>IF(BY78&lt;&gt;0,(SUMIF($E$4:$E$723,"="&amp;$BD78,$F$4:$F$723)),0)</f>
        <v>0</v>
      </c>
      <c r="CZ78" s="2">
        <f>IF(BZ78&lt;&gt;0,(SUMIF($E$4:$E$723,"="&amp;$BD78,$F$4:$F$723)),0)</f>
        <v>0</v>
      </c>
      <c r="DA78" s="2">
        <f>IF(CA78&lt;&gt;0,(SUMIF($E$4:$E$723,"="&amp;$BD78,$F$4:$F$723)),0)</f>
        <v>0</v>
      </c>
      <c r="DB78" s="2">
        <f>IF(CB78&lt;&gt;0,(SUMIF($E$4:$E$723,"="&amp;$BD78,$F$4:$F$723)),0)</f>
        <v>0</v>
      </c>
      <c r="DC78" s="2">
        <f t="shared" si="119"/>
        <v>146</v>
      </c>
      <c r="DD78" s="3">
        <f t="shared" si="120"/>
        <v>103</v>
      </c>
      <c r="DE78">
        <f t="shared" si="121"/>
        <v>0</v>
      </c>
      <c r="DF78">
        <f t="shared" si="122"/>
        <v>36.5</v>
      </c>
      <c r="DG78">
        <f t="shared" si="123"/>
        <v>0</v>
      </c>
      <c r="DH78">
        <f t="shared" si="124"/>
        <v>0</v>
      </c>
      <c r="DI78">
        <f t="shared" si="125"/>
        <v>0</v>
      </c>
      <c r="DJ78">
        <f t="shared" si="126"/>
        <v>0</v>
      </c>
      <c r="DK78">
        <f t="shared" si="127"/>
        <v>0</v>
      </c>
      <c r="DL78">
        <f t="shared" si="128"/>
        <v>0</v>
      </c>
      <c r="DM78">
        <f t="shared" si="129"/>
        <v>0</v>
      </c>
      <c r="DN78">
        <f t="shared" si="130"/>
        <v>0</v>
      </c>
      <c r="DO78">
        <f t="shared" si="131"/>
        <v>0</v>
      </c>
      <c r="DP78">
        <f t="shared" si="132"/>
        <v>0</v>
      </c>
      <c r="DQ78">
        <f t="shared" si="133"/>
        <v>0</v>
      </c>
      <c r="DR78">
        <f t="shared" si="134"/>
        <v>73</v>
      </c>
      <c r="DS78">
        <f t="shared" si="135"/>
        <v>0</v>
      </c>
      <c r="DT78">
        <f t="shared" si="136"/>
        <v>0</v>
      </c>
      <c r="DU78">
        <f t="shared" si="137"/>
        <v>0</v>
      </c>
      <c r="DV78">
        <f t="shared" si="138"/>
        <v>0</v>
      </c>
      <c r="DW78">
        <f t="shared" si="139"/>
        <v>0</v>
      </c>
      <c r="DX78">
        <f t="shared" si="140"/>
        <v>0</v>
      </c>
      <c r="DY78">
        <f t="shared" si="141"/>
        <v>0</v>
      </c>
      <c r="DZ78">
        <f t="shared" si="142"/>
        <v>0</v>
      </c>
      <c r="EA78">
        <f t="shared" si="143"/>
        <v>0</v>
      </c>
      <c r="EB78">
        <f t="shared" si="144"/>
        <v>0</v>
      </c>
      <c r="EC78" s="3">
        <f t="shared" si="145"/>
        <v>103</v>
      </c>
      <c r="ED78">
        <f t="shared" si="146"/>
        <v>0</v>
      </c>
      <c r="EE78">
        <f t="shared" si="147"/>
        <v>73</v>
      </c>
      <c r="EF78">
        <f t="shared" si="148"/>
        <v>0</v>
      </c>
      <c r="EG78">
        <f t="shared" si="149"/>
        <v>0</v>
      </c>
      <c r="EH78">
        <f t="shared" si="150"/>
        <v>0</v>
      </c>
      <c r="EI78">
        <f t="shared" si="151"/>
        <v>0</v>
      </c>
      <c r="EJ78">
        <f t="shared" si="152"/>
        <v>0</v>
      </c>
      <c r="EK78">
        <f t="shared" si="153"/>
        <v>0</v>
      </c>
      <c r="EL78">
        <f t="shared" si="154"/>
        <v>0</v>
      </c>
      <c r="EM78">
        <f t="shared" si="155"/>
        <v>0</v>
      </c>
      <c r="EN78">
        <f t="shared" si="156"/>
        <v>0</v>
      </c>
      <c r="EO78">
        <f t="shared" si="157"/>
        <v>0</v>
      </c>
      <c r="EP78">
        <f t="shared" si="158"/>
        <v>0</v>
      </c>
      <c r="EQ78">
        <f t="shared" si="159"/>
        <v>73</v>
      </c>
      <c r="ER78">
        <f t="shared" si="160"/>
        <v>0</v>
      </c>
      <c r="ES78">
        <f t="shared" si="161"/>
        <v>0</v>
      </c>
      <c r="ET78">
        <f t="shared" si="162"/>
        <v>0</v>
      </c>
      <c r="EU78">
        <f t="shared" si="163"/>
        <v>0</v>
      </c>
      <c r="EV78">
        <f t="shared" si="164"/>
        <v>0</v>
      </c>
      <c r="EW78">
        <f t="shared" si="165"/>
        <v>0</v>
      </c>
      <c r="EX78">
        <f t="shared" si="166"/>
        <v>0</v>
      </c>
      <c r="EY78">
        <f t="shared" si="167"/>
        <v>0</v>
      </c>
      <c r="EZ78">
        <f t="shared" si="168"/>
        <v>0</v>
      </c>
      <c r="FA78">
        <f t="shared" si="169"/>
        <v>0</v>
      </c>
      <c r="FB78" s="3">
        <f t="shared" si="170"/>
        <v>103</v>
      </c>
      <c r="GA78">
        <f t="shared" si="171"/>
        <v>146</v>
      </c>
    </row>
    <row r="79" spans="2:183" x14ac:dyDescent="0.25">
      <c r="B79">
        <v>1960</v>
      </c>
      <c r="C79">
        <f t="shared" si="108"/>
        <v>8</v>
      </c>
      <c r="D79">
        <v>5</v>
      </c>
      <c r="E79">
        <v>72</v>
      </c>
      <c r="F79">
        <f t="shared" si="109"/>
        <v>5</v>
      </c>
      <c r="G79">
        <f t="shared" si="107"/>
        <v>0</v>
      </c>
      <c r="H79">
        <f t="shared" si="107"/>
        <v>0</v>
      </c>
      <c r="I79">
        <f t="shared" si="107"/>
        <v>0</v>
      </c>
      <c r="J79">
        <f t="shared" si="107"/>
        <v>0</v>
      </c>
      <c r="K79">
        <f t="shared" si="107"/>
        <v>0</v>
      </c>
      <c r="L79">
        <f t="shared" si="107"/>
        <v>0</v>
      </c>
      <c r="M79">
        <f t="shared" si="107"/>
        <v>0</v>
      </c>
      <c r="N79">
        <f t="shared" si="107"/>
        <v>0</v>
      </c>
      <c r="O79">
        <f t="shared" si="107"/>
        <v>72</v>
      </c>
      <c r="P79">
        <f t="shared" si="107"/>
        <v>0</v>
      </c>
      <c r="Q79">
        <f t="shared" si="107"/>
        <v>0</v>
      </c>
      <c r="R79">
        <f t="shared" si="107"/>
        <v>0</v>
      </c>
      <c r="S79">
        <f t="shared" si="107"/>
        <v>0</v>
      </c>
      <c r="T79">
        <f t="shared" si="107"/>
        <v>0</v>
      </c>
      <c r="U79">
        <f t="shared" si="107"/>
        <v>0</v>
      </c>
      <c r="V79">
        <f t="shared" ref="V79:AD94" si="172">IF($C79=V$3,$E79,0)</f>
        <v>0</v>
      </c>
      <c r="W79">
        <f t="shared" si="172"/>
        <v>0</v>
      </c>
      <c r="X79">
        <f t="shared" si="172"/>
        <v>0</v>
      </c>
      <c r="Y79">
        <f t="shared" si="172"/>
        <v>0</v>
      </c>
      <c r="Z79">
        <f t="shared" si="172"/>
        <v>0</v>
      </c>
      <c r="AA79">
        <f t="shared" si="172"/>
        <v>0</v>
      </c>
      <c r="AB79">
        <f t="shared" si="172"/>
        <v>0</v>
      </c>
      <c r="AC79">
        <f t="shared" si="172"/>
        <v>0</v>
      </c>
      <c r="AD79">
        <f t="shared" si="172"/>
        <v>0</v>
      </c>
      <c r="AE79">
        <v>6</v>
      </c>
      <c r="AF79">
        <v>0</v>
      </c>
      <c r="AG79">
        <v>0</v>
      </c>
      <c r="AH79">
        <f t="shared" si="110"/>
        <v>0</v>
      </c>
      <c r="AI79">
        <f>IF(AF79=1,D79,0)</f>
        <v>0</v>
      </c>
      <c r="AJ79">
        <f>IF(AF79=0,D79,0)</f>
        <v>5</v>
      </c>
      <c r="AK79">
        <v>104</v>
      </c>
      <c r="AL79">
        <f t="shared" si="111"/>
        <v>2</v>
      </c>
      <c r="AM79">
        <f t="shared" si="112"/>
        <v>8</v>
      </c>
      <c r="AN79">
        <f t="shared" si="113"/>
        <v>5.7227979274611398</v>
      </c>
      <c r="AO79">
        <f t="shared" si="114"/>
        <v>9.7031054696180448</v>
      </c>
      <c r="AP79">
        <f t="shared" si="115"/>
        <v>1.7424903853042344</v>
      </c>
      <c r="BD79" s="3">
        <f t="shared" si="116"/>
        <v>104</v>
      </c>
      <c r="BE79">
        <f>COUNTIF(G$4:G$723,"="&amp;$BD79)</f>
        <v>0</v>
      </c>
      <c r="BF79">
        <f>COUNTIF(H$4:H$723,"="&amp;$BD79)</f>
        <v>1</v>
      </c>
      <c r="BG79">
        <f>COUNTIF(I$4:I$723,"="&amp;$BD79)</f>
        <v>0</v>
      </c>
      <c r="BH79">
        <f>COUNTIF(J$4:J$723,"="&amp;$BD79)</f>
        <v>0</v>
      </c>
      <c r="BI79">
        <f>COUNTIF(K$4:K$723,"="&amp;$BD79)</f>
        <v>0</v>
      </c>
      <c r="BJ79">
        <f>COUNTIF(L$4:L$723,"="&amp;$BD79)</f>
        <v>0</v>
      </c>
      <c r="BK79">
        <f>COUNTIF(M$4:M$723,"="&amp;$BD79)</f>
        <v>0</v>
      </c>
      <c r="BL79">
        <f>COUNTIF(N$4:N$723,"="&amp;$BD79)</f>
        <v>0</v>
      </c>
      <c r="BM79">
        <f>COUNTIF(O$4:O$723,"="&amp;$BD79)</f>
        <v>0</v>
      </c>
      <c r="BN79">
        <f>COUNTIF(P$4:P$723,"="&amp;$BD79)</f>
        <v>0</v>
      </c>
      <c r="BO79">
        <f>COUNTIF(Q$4:Q$723,"="&amp;$BD79)</f>
        <v>0</v>
      </c>
      <c r="BP79">
        <f>COUNTIF(R$4:R$723,"="&amp;$BD79)</f>
        <v>0</v>
      </c>
      <c r="BQ79">
        <f>COUNTIF(S$4:S$723,"="&amp;$BD79)</f>
        <v>0</v>
      </c>
      <c r="BR79">
        <f>COUNTIF(T$4:T$723,"="&amp;$BD79)</f>
        <v>0</v>
      </c>
      <c r="BS79">
        <f>COUNTIF(U$4:U$723,"="&amp;$BD79)</f>
        <v>0</v>
      </c>
      <c r="BT79">
        <f>COUNTIF(V$4:V$723,"="&amp;$BD79)</f>
        <v>0</v>
      </c>
      <c r="BU79">
        <f>COUNTIF(W$4:W$723,"="&amp;$BD79)</f>
        <v>0</v>
      </c>
      <c r="BV79">
        <f>COUNTIF(X$4:X$723,"="&amp;$BD79)</f>
        <v>0</v>
      </c>
      <c r="BW79">
        <f>COUNTIF(Y$4:Y$723,"="&amp;$BD79)</f>
        <v>0</v>
      </c>
      <c r="BX79">
        <f>COUNTIF(Z$4:Z$723,"="&amp;$BD79)</f>
        <v>0</v>
      </c>
      <c r="BY79">
        <f>COUNTIF(AA$4:AA$723,"="&amp;$BD79)</f>
        <v>1</v>
      </c>
      <c r="BZ79">
        <f>COUNTIF(AB$4:AB$723,"="&amp;$BD79)</f>
        <v>0</v>
      </c>
      <c r="CA79">
        <f>COUNTIF(AC$4:AC$723,"="&amp;$BD79)</f>
        <v>0</v>
      </c>
      <c r="CB79">
        <f>COUNTIF(AD$4:AD$723,"="&amp;$BD79)</f>
        <v>0</v>
      </c>
      <c r="CC79">
        <f t="shared" si="117"/>
        <v>2</v>
      </c>
      <c r="CD79" s="3">
        <f t="shared" si="118"/>
        <v>104</v>
      </c>
      <c r="CE79" s="2">
        <f>IF(BE79&lt;&gt;0,(SUMIF($E$4:$E$723,"="&amp;$BD79,$F$4:$F$723)),0)</f>
        <v>0</v>
      </c>
      <c r="CF79" s="2">
        <f>IF(BF79&lt;&gt;0,(SUMIF($E$4:$E$723,"="&amp;$BD79,$F$4:$F$723)),0)</f>
        <v>13</v>
      </c>
      <c r="CG79" s="2">
        <f>IF(BG79&lt;&gt;0,(SUMIF($E$4:$E$723,"="&amp;$BD79,$F$4:$F$723)),0)</f>
        <v>0</v>
      </c>
      <c r="CH79" s="2">
        <f>IF(BH79&lt;&gt;0,(SUMIF($E$4:$E$723,"="&amp;$BD79,$F$4:$F$723)),0)</f>
        <v>0</v>
      </c>
      <c r="CI79" s="2">
        <f>IF(BI79&lt;&gt;0,(SUMIF($E$4:$E$723,"="&amp;$BD79,$F$4:$F$723)),0)</f>
        <v>0</v>
      </c>
      <c r="CJ79" s="2">
        <f>IF(BJ79&lt;&gt;0,(SUMIF($E$4:$E$723,"="&amp;$BD79,$F$4:$F$723)),0)</f>
        <v>0</v>
      </c>
      <c r="CK79" s="2">
        <f>IF(BK79&lt;&gt;0,(SUMIF($E$4:$E$723,"="&amp;$BD79,$F$4:$F$723)),0)</f>
        <v>0</v>
      </c>
      <c r="CL79" s="2">
        <f>IF(BL79&lt;&gt;0,(SUMIF($E$4:$E$723,"="&amp;$BD79,$F$4:$F$723)),0)</f>
        <v>0</v>
      </c>
      <c r="CM79" s="2">
        <f>IF(BM79&lt;&gt;0,(SUMIF($E$4:$E$723,"="&amp;$BD79,$F$4:$F$723)),0)</f>
        <v>0</v>
      </c>
      <c r="CN79" s="2">
        <f>IF(BN79&lt;&gt;0,(SUMIF($E$4:$E$723,"="&amp;$BD79,$F$4:$F$723)),0)</f>
        <v>0</v>
      </c>
      <c r="CO79" s="2">
        <f>IF(BO79&lt;&gt;0,(SUMIF($E$4:$E$723,"="&amp;$BD79,$F$4:$F$723)),0)</f>
        <v>0</v>
      </c>
      <c r="CP79" s="2">
        <f>IF(BP79&lt;&gt;0,(SUMIF($E$4:$E$723,"="&amp;$BD79,$F$4:$F$723)),0)</f>
        <v>0</v>
      </c>
      <c r="CQ79" s="2">
        <f>IF(BQ79&lt;&gt;0,(SUMIF($E$4:$E$723,"="&amp;$BD79,$F$4:$F$723)),0)</f>
        <v>0</v>
      </c>
      <c r="CR79" s="2">
        <f>IF(BR79&lt;&gt;0,(SUMIF($E$4:$E$723,"="&amp;$BD79,$F$4:$F$723)),0)</f>
        <v>0</v>
      </c>
      <c r="CS79" s="2">
        <f>IF(BS79&lt;&gt;0,(SUMIF($E$4:$E$723,"="&amp;$BD79,$F$4:$F$723)),0)</f>
        <v>0</v>
      </c>
      <c r="CT79" s="2">
        <f>IF(BT79&lt;&gt;0,(SUMIF($E$4:$E$723,"="&amp;$BD79,$F$4:$F$723)),0)</f>
        <v>0</v>
      </c>
      <c r="CU79" s="2">
        <f>IF(BU79&lt;&gt;0,(SUMIF($E$4:$E$723,"="&amp;$BD79,$F$4:$F$723)),0)</f>
        <v>0</v>
      </c>
      <c r="CV79" s="2">
        <f>IF(BV79&lt;&gt;0,(SUMIF($E$4:$E$723,"="&amp;$BD79,$F$4:$F$723)),0)</f>
        <v>0</v>
      </c>
      <c r="CW79" s="2">
        <f>IF(BW79&lt;&gt;0,(SUMIF($E$4:$E$723,"="&amp;$BD79,$F$4:$F$723)),0)</f>
        <v>0</v>
      </c>
      <c r="CX79" s="2">
        <f>IF(BX79&lt;&gt;0,(SUMIF($E$4:$E$723,"="&amp;$BD79,$F$4:$F$723)),0)</f>
        <v>0</v>
      </c>
      <c r="CY79" s="2">
        <f>IF(BY79&lt;&gt;0,(SUMIF($E$4:$E$723,"="&amp;$BD79,$F$4:$F$723)),0)</f>
        <v>13</v>
      </c>
      <c r="CZ79" s="2">
        <f>IF(BZ79&lt;&gt;0,(SUMIF($E$4:$E$723,"="&amp;$BD79,$F$4:$F$723)),0)</f>
        <v>0</v>
      </c>
      <c r="DA79" s="2">
        <f>IF(CA79&lt;&gt;0,(SUMIF($E$4:$E$723,"="&amp;$BD79,$F$4:$F$723)),0)</f>
        <v>0</v>
      </c>
      <c r="DB79" s="2">
        <f>IF(CB79&lt;&gt;0,(SUMIF($E$4:$E$723,"="&amp;$BD79,$F$4:$F$723)),0)</f>
        <v>0</v>
      </c>
      <c r="DC79" s="2">
        <f t="shared" si="119"/>
        <v>26</v>
      </c>
      <c r="DD79" s="3">
        <f t="shared" si="120"/>
        <v>104</v>
      </c>
      <c r="DE79">
        <f t="shared" si="121"/>
        <v>0</v>
      </c>
      <c r="DF79">
        <f t="shared" si="122"/>
        <v>13</v>
      </c>
      <c r="DG79">
        <f t="shared" si="123"/>
        <v>0</v>
      </c>
      <c r="DH79">
        <f t="shared" si="124"/>
        <v>0</v>
      </c>
      <c r="DI79">
        <f t="shared" si="125"/>
        <v>0</v>
      </c>
      <c r="DJ79">
        <f t="shared" si="126"/>
        <v>0</v>
      </c>
      <c r="DK79">
        <f t="shared" si="127"/>
        <v>0</v>
      </c>
      <c r="DL79">
        <f t="shared" si="128"/>
        <v>0</v>
      </c>
      <c r="DM79">
        <f t="shared" si="129"/>
        <v>0</v>
      </c>
      <c r="DN79">
        <f t="shared" si="130"/>
        <v>0</v>
      </c>
      <c r="DO79">
        <f t="shared" si="131"/>
        <v>0</v>
      </c>
      <c r="DP79">
        <f t="shared" si="132"/>
        <v>0</v>
      </c>
      <c r="DQ79">
        <f t="shared" si="133"/>
        <v>0</v>
      </c>
      <c r="DR79">
        <f t="shared" si="134"/>
        <v>0</v>
      </c>
      <c r="DS79">
        <f t="shared" si="135"/>
        <v>0</v>
      </c>
      <c r="DT79">
        <f t="shared" si="136"/>
        <v>0</v>
      </c>
      <c r="DU79">
        <f t="shared" si="137"/>
        <v>0</v>
      </c>
      <c r="DV79">
        <f t="shared" si="138"/>
        <v>0</v>
      </c>
      <c r="DW79">
        <f t="shared" si="139"/>
        <v>0</v>
      </c>
      <c r="DX79">
        <f t="shared" si="140"/>
        <v>0</v>
      </c>
      <c r="DY79">
        <f t="shared" si="141"/>
        <v>13</v>
      </c>
      <c r="DZ79">
        <f t="shared" si="142"/>
        <v>0</v>
      </c>
      <c r="EA79">
        <f t="shared" si="143"/>
        <v>0</v>
      </c>
      <c r="EB79">
        <f t="shared" si="144"/>
        <v>0</v>
      </c>
      <c r="EC79" s="3">
        <f t="shared" si="145"/>
        <v>104</v>
      </c>
      <c r="ED79">
        <f t="shared" si="146"/>
        <v>0</v>
      </c>
      <c r="EE79">
        <f t="shared" si="147"/>
        <v>13</v>
      </c>
      <c r="EF79">
        <f t="shared" si="148"/>
        <v>0</v>
      </c>
      <c r="EG79">
        <f t="shared" si="149"/>
        <v>0</v>
      </c>
      <c r="EH79">
        <f t="shared" si="150"/>
        <v>0</v>
      </c>
      <c r="EI79">
        <f t="shared" si="151"/>
        <v>0</v>
      </c>
      <c r="EJ79">
        <f t="shared" si="152"/>
        <v>0</v>
      </c>
      <c r="EK79">
        <f t="shared" si="153"/>
        <v>0</v>
      </c>
      <c r="EL79">
        <f t="shared" si="154"/>
        <v>0</v>
      </c>
      <c r="EM79">
        <f t="shared" si="155"/>
        <v>0</v>
      </c>
      <c r="EN79">
        <f t="shared" si="156"/>
        <v>0</v>
      </c>
      <c r="EO79">
        <f t="shared" si="157"/>
        <v>0</v>
      </c>
      <c r="EP79">
        <f t="shared" si="158"/>
        <v>0</v>
      </c>
      <c r="EQ79">
        <f t="shared" si="159"/>
        <v>0</v>
      </c>
      <c r="ER79">
        <f t="shared" si="160"/>
        <v>0</v>
      </c>
      <c r="ES79">
        <f t="shared" si="161"/>
        <v>0</v>
      </c>
      <c r="ET79">
        <f t="shared" si="162"/>
        <v>0</v>
      </c>
      <c r="EU79">
        <f t="shared" si="163"/>
        <v>0</v>
      </c>
      <c r="EV79">
        <f t="shared" si="164"/>
        <v>0</v>
      </c>
      <c r="EW79">
        <f t="shared" si="165"/>
        <v>0</v>
      </c>
      <c r="EX79">
        <f t="shared" si="166"/>
        <v>13</v>
      </c>
      <c r="EY79">
        <f t="shared" si="167"/>
        <v>0</v>
      </c>
      <c r="EZ79">
        <f t="shared" si="168"/>
        <v>0</v>
      </c>
      <c r="FA79">
        <f t="shared" si="169"/>
        <v>0</v>
      </c>
      <c r="FB79" s="3">
        <f t="shared" si="170"/>
        <v>104</v>
      </c>
      <c r="GA79">
        <f t="shared" si="171"/>
        <v>26</v>
      </c>
    </row>
    <row r="80" spans="2:183" x14ac:dyDescent="0.25">
      <c r="B80">
        <v>13242</v>
      </c>
      <c r="C80">
        <f t="shared" si="108"/>
        <v>4</v>
      </c>
      <c r="D80">
        <v>5</v>
      </c>
      <c r="E80">
        <v>73</v>
      </c>
      <c r="F80">
        <f t="shared" si="109"/>
        <v>5</v>
      </c>
      <c r="G80">
        <f t="shared" ref="G80:V95" si="173">IF($C80=G$3,$E80,0)</f>
        <v>0</v>
      </c>
      <c r="H80">
        <f t="shared" si="173"/>
        <v>0</v>
      </c>
      <c r="I80">
        <f t="shared" si="173"/>
        <v>0</v>
      </c>
      <c r="J80">
        <f t="shared" si="173"/>
        <v>0</v>
      </c>
      <c r="K80">
        <f t="shared" si="173"/>
        <v>73</v>
      </c>
      <c r="L80">
        <f t="shared" si="173"/>
        <v>0</v>
      </c>
      <c r="M80">
        <f t="shared" si="173"/>
        <v>0</v>
      </c>
      <c r="N80">
        <f t="shared" si="173"/>
        <v>0</v>
      </c>
      <c r="O80">
        <f t="shared" si="173"/>
        <v>0</v>
      </c>
      <c r="P80">
        <f t="shared" si="173"/>
        <v>0</v>
      </c>
      <c r="Q80">
        <f t="shared" si="173"/>
        <v>0</v>
      </c>
      <c r="R80">
        <f t="shared" si="173"/>
        <v>0</v>
      </c>
      <c r="S80">
        <f t="shared" si="173"/>
        <v>0</v>
      </c>
      <c r="T80">
        <f t="shared" si="173"/>
        <v>0</v>
      </c>
      <c r="U80">
        <f t="shared" si="173"/>
        <v>0</v>
      </c>
      <c r="V80">
        <f t="shared" si="173"/>
        <v>0</v>
      </c>
      <c r="W80">
        <f t="shared" si="172"/>
        <v>0</v>
      </c>
      <c r="X80">
        <f t="shared" si="172"/>
        <v>0</v>
      </c>
      <c r="Y80">
        <f t="shared" si="172"/>
        <v>0</v>
      </c>
      <c r="Z80">
        <f t="shared" si="172"/>
        <v>0</v>
      </c>
      <c r="AA80">
        <f t="shared" si="172"/>
        <v>0</v>
      </c>
      <c r="AB80">
        <f t="shared" si="172"/>
        <v>0</v>
      </c>
      <c r="AC80">
        <f t="shared" si="172"/>
        <v>0</v>
      </c>
      <c r="AD80">
        <f t="shared" si="172"/>
        <v>0</v>
      </c>
      <c r="AE80">
        <v>4</v>
      </c>
      <c r="AF80">
        <v>0</v>
      </c>
      <c r="AG80">
        <v>0</v>
      </c>
      <c r="AH80">
        <f t="shared" si="110"/>
        <v>0</v>
      </c>
      <c r="AI80">
        <f>IF(AF80=1,D80,0)</f>
        <v>0</v>
      </c>
      <c r="AJ80">
        <f>IF(AF80=0,D80,0)</f>
        <v>5</v>
      </c>
      <c r="AK80">
        <v>105</v>
      </c>
      <c r="AL80">
        <f t="shared" si="111"/>
        <v>1</v>
      </c>
      <c r="AM80">
        <f t="shared" si="112"/>
        <v>0</v>
      </c>
      <c r="AN80">
        <f t="shared" si="113"/>
        <v>5.7227979274611398</v>
      </c>
      <c r="AO80">
        <f t="shared" si="114"/>
        <v>9.7031054696180448</v>
      </c>
      <c r="AP80">
        <f t="shared" si="115"/>
        <v>1.7424903853042344</v>
      </c>
      <c r="BD80" s="3">
        <f t="shared" si="116"/>
        <v>105</v>
      </c>
      <c r="BE80">
        <f>COUNTIF(G$4:G$723,"="&amp;$BD80)</f>
        <v>0</v>
      </c>
      <c r="BF80">
        <f>COUNTIF(H$4:H$723,"="&amp;$BD80)</f>
        <v>0</v>
      </c>
      <c r="BG80">
        <f>COUNTIF(I$4:I$723,"="&amp;$BD80)</f>
        <v>0</v>
      </c>
      <c r="BH80">
        <f>COUNTIF(J$4:J$723,"="&amp;$BD80)</f>
        <v>0</v>
      </c>
      <c r="BI80">
        <f>COUNTIF(K$4:K$723,"="&amp;$BD80)</f>
        <v>0</v>
      </c>
      <c r="BJ80">
        <f>COUNTIF(L$4:L$723,"="&amp;$BD80)</f>
        <v>1</v>
      </c>
      <c r="BK80">
        <f>COUNTIF(M$4:M$723,"="&amp;$BD80)</f>
        <v>0</v>
      </c>
      <c r="BL80">
        <f>COUNTIF(N$4:N$723,"="&amp;$BD80)</f>
        <v>0</v>
      </c>
      <c r="BM80">
        <f>COUNTIF(O$4:O$723,"="&amp;$BD80)</f>
        <v>0</v>
      </c>
      <c r="BN80">
        <f>COUNTIF(P$4:P$723,"="&amp;$BD80)</f>
        <v>0</v>
      </c>
      <c r="BO80">
        <f>COUNTIF(Q$4:Q$723,"="&amp;$BD80)</f>
        <v>0</v>
      </c>
      <c r="BP80">
        <f>COUNTIF(R$4:R$723,"="&amp;$BD80)</f>
        <v>0</v>
      </c>
      <c r="BQ80">
        <f>COUNTIF(S$4:S$723,"="&amp;$BD80)</f>
        <v>0</v>
      </c>
      <c r="BR80">
        <f>COUNTIF(T$4:T$723,"="&amp;$BD80)</f>
        <v>0</v>
      </c>
      <c r="BS80">
        <f>COUNTIF(U$4:U$723,"="&amp;$BD80)</f>
        <v>0</v>
      </c>
      <c r="BT80">
        <f>COUNTIF(V$4:V$723,"="&amp;$BD80)</f>
        <v>0</v>
      </c>
      <c r="BU80">
        <f>COUNTIF(W$4:W$723,"="&amp;$BD80)</f>
        <v>0</v>
      </c>
      <c r="BV80">
        <f>COUNTIF(X$4:X$723,"="&amp;$BD80)</f>
        <v>0</v>
      </c>
      <c r="BW80">
        <f>COUNTIF(Y$4:Y$723,"="&amp;$BD80)</f>
        <v>0</v>
      </c>
      <c r="BX80">
        <f>COUNTIF(Z$4:Z$723,"="&amp;$BD80)</f>
        <v>0</v>
      </c>
      <c r="BY80">
        <f>COUNTIF(AA$4:AA$723,"="&amp;$BD80)</f>
        <v>0</v>
      </c>
      <c r="BZ80">
        <f>COUNTIF(AB$4:AB$723,"="&amp;$BD80)</f>
        <v>0</v>
      </c>
      <c r="CA80">
        <f>COUNTIF(AC$4:AC$723,"="&amp;$BD80)</f>
        <v>0</v>
      </c>
      <c r="CB80">
        <f>COUNTIF(AD$4:AD$723,"="&amp;$BD80)</f>
        <v>0</v>
      </c>
      <c r="CC80">
        <f t="shared" si="117"/>
        <v>1</v>
      </c>
      <c r="CD80" s="3">
        <f t="shared" si="118"/>
        <v>105</v>
      </c>
      <c r="CE80" s="2">
        <f>IF(BE80&lt;&gt;0,(SUMIF($E$4:$E$723,"="&amp;$BD80,$F$4:$F$723)),0)</f>
        <v>0</v>
      </c>
      <c r="CF80" s="2">
        <f>IF(BF80&lt;&gt;0,(SUMIF($E$4:$E$723,"="&amp;$BD80,$F$4:$F$723)),0)</f>
        <v>0</v>
      </c>
      <c r="CG80" s="2">
        <f>IF(BG80&lt;&gt;0,(SUMIF($E$4:$E$723,"="&amp;$BD80,$F$4:$F$723)),0)</f>
        <v>0</v>
      </c>
      <c r="CH80" s="2">
        <f>IF(BH80&lt;&gt;0,(SUMIF($E$4:$E$723,"="&amp;$BD80,$F$4:$F$723)),0)</f>
        <v>0</v>
      </c>
      <c r="CI80" s="2">
        <f>IF(BI80&lt;&gt;0,(SUMIF($E$4:$E$723,"="&amp;$BD80,$F$4:$F$723)),0)</f>
        <v>0</v>
      </c>
      <c r="CJ80" s="2">
        <f>IF(BJ80&lt;&gt;0,(SUMIF($E$4:$E$723,"="&amp;$BD80,$F$4:$F$723)),0)</f>
        <v>6</v>
      </c>
      <c r="CK80" s="2">
        <f>IF(BK80&lt;&gt;0,(SUMIF($E$4:$E$723,"="&amp;$BD80,$F$4:$F$723)),0)</f>
        <v>0</v>
      </c>
      <c r="CL80" s="2">
        <f>IF(BL80&lt;&gt;0,(SUMIF($E$4:$E$723,"="&amp;$BD80,$F$4:$F$723)),0)</f>
        <v>0</v>
      </c>
      <c r="CM80" s="2">
        <f>IF(BM80&lt;&gt;0,(SUMIF($E$4:$E$723,"="&amp;$BD80,$F$4:$F$723)),0)</f>
        <v>0</v>
      </c>
      <c r="CN80" s="2">
        <f>IF(BN80&lt;&gt;0,(SUMIF($E$4:$E$723,"="&amp;$BD80,$F$4:$F$723)),0)</f>
        <v>0</v>
      </c>
      <c r="CO80" s="2">
        <f>IF(BO80&lt;&gt;0,(SUMIF($E$4:$E$723,"="&amp;$BD80,$F$4:$F$723)),0)</f>
        <v>0</v>
      </c>
      <c r="CP80" s="2">
        <f>IF(BP80&lt;&gt;0,(SUMIF($E$4:$E$723,"="&amp;$BD80,$F$4:$F$723)),0)</f>
        <v>0</v>
      </c>
      <c r="CQ80" s="2">
        <f>IF(BQ80&lt;&gt;0,(SUMIF($E$4:$E$723,"="&amp;$BD80,$F$4:$F$723)),0)</f>
        <v>0</v>
      </c>
      <c r="CR80" s="2">
        <f>IF(BR80&lt;&gt;0,(SUMIF($E$4:$E$723,"="&amp;$BD80,$F$4:$F$723)),0)</f>
        <v>0</v>
      </c>
      <c r="CS80" s="2">
        <f>IF(BS80&lt;&gt;0,(SUMIF($E$4:$E$723,"="&amp;$BD80,$F$4:$F$723)),0)</f>
        <v>0</v>
      </c>
      <c r="CT80" s="2">
        <f>IF(BT80&lt;&gt;0,(SUMIF($E$4:$E$723,"="&amp;$BD80,$F$4:$F$723)),0)</f>
        <v>0</v>
      </c>
      <c r="CU80" s="2">
        <f>IF(BU80&lt;&gt;0,(SUMIF($E$4:$E$723,"="&amp;$BD80,$F$4:$F$723)),0)</f>
        <v>0</v>
      </c>
      <c r="CV80" s="2">
        <f>IF(BV80&lt;&gt;0,(SUMIF($E$4:$E$723,"="&amp;$BD80,$F$4:$F$723)),0)</f>
        <v>0</v>
      </c>
      <c r="CW80" s="2">
        <f>IF(BW80&lt;&gt;0,(SUMIF($E$4:$E$723,"="&amp;$BD80,$F$4:$F$723)),0)</f>
        <v>0</v>
      </c>
      <c r="CX80" s="2">
        <f>IF(BX80&lt;&gt;0,(SUMIF($E$4:$E$723,"="&amp;$BD80,$F$4:$F$723)),0)</f>
        <v>0</v>
      </c>
      <c r="CY80" s="2">
        <f>IF(BY80&lt;&gt;0,(SUMIF($E$4:$E$723,"="&amp;$BD80,$F$4:$F$723)),0)</f>
        <v>0</v>
      </c>
      <c r="CZ80" s="2">
        <f>IF(BZ80&lt;&gt;0,(SUMIF($E$4:$E$723,"="&amp;$BD80,$F$4:$F$723)),0)</f>
        <v>0</v>
      </c>
      <c r="DA80" s="2">
        <f>IF(CA80&lt;&gt;0,(SUMIF($E$4:$E$723,"="&amp;$BD80,$F$4:$F$723)),0)</f>
        <v>0</v>
      </c>
      <c r="DB80" s="2">
        <f>IF(CB80&lt;&gt;0,(SUMIF($E$4:$E$723,"="&amp;$BD80,$F$4:$F$723)),0)</f>
        <v>0</v>
      </c>
      <c r="DC80" s="2">
        <f t="shared" si="119"/>
        <v>6</v>
      </c>
      <c r="DD80" s="3">
        <f t="shared" si="120"/>
        <v>105</v>
      </c>
      <c r="DE80">
        <f t="shared" si="121"/>
        <v>0</v>
      </c>
      <c r="DF80">
        <f t="shared" si="122"/>
        <v>0</v>
      </c>
      <c r="DG80">
        <f t="shared" si="123"/>
        <v>0</v>
      </c>
      <c r="DH80">
        <f t="shared" si="124"/>
        <v>0</v>
      </c>
      <c r="DI80">
        <f t="shared" si="125"/>
        <v>0</v>
      </c>
      <c r="DJ80">
        <f t="shared" si="126"/>
        <v>6</v>
      </c>
      <c r="DK80">
        <f t="shared" si="127"/>
        <v>0</v>
      </c>
      <c r="DL80">
        <f t="shared" si="128"/>
        <v>0</v>
      </c>
      <c r="DM80">
        <f t="shared" si="129"/>
        <v>0</v>
      </c>
      <c r="DN80">
        <f t="shared" si="130"/>
        <v>0</v>
      </c>
      <c r="DO80">
        <f t="shared" si="131"/>
        <v>0</v>
      </c>
      <c r="DP80">
        <f t="shared" si="132"/>
        <v>0</v>
      </c>
      <c r="DQ80">
        <f t="shared" si="133"/>
        <v>0</v>
      </c>
      <c r="DR80">
        <f t="shared" si="134"/>
        <v>0</v>
      </c>
      <c r="DS80">
        <f t="shared" si="135"/>
        <v>0</v>
      </c>
      <c r="DT80">
        <f t="shared" si="136"/>
        <v>0</v>
      </c>
      <c r="DU80">
        <f t="shared" si="137"/>
        <v>0</v>
      </c>
      <c r="DV80">
        <f t="shared" si="138"/>
        <v>0</v>
      </c>
      <c r="DW80">
        <f t="shared" si="139"/>
        <v>0</v>
      </c>
      <c r="DX80">
        <f t="shared" si="140"/>
        <v>0</v>
      </c>
      <c r="DY80">
        <f t="shared" si="141"/>
        <v>0</v>
      </c>
      <c r="DZ80">
        <f t="shared" si="142"/>
        <v>0</v>
      </c>
      <c r="EA80">
        <f t="shared" si="143"/>
        <v>0</v>
      </c>
      <c r="EB80">
        <f t="shared" si="144"/>
        <v>0</v>
      </c>
      <c r="EC80" s="3">
        <f t="shared" si="145"/>
        <v>105</v>
      </c>
      <c r="ED80">
        <f t="shared" si="146"/>
        <v>0</v>
      </c>
      <c r="EE80">
        <f t="shared" si="147"/>
        <v>0</v>
      </c>
      <c r="EF80">
        <f t="shared" si="148"/>
        <v>0</v>
      </c>
      <c r="EG80">
        <f t="shared" si="149"/>
        <v>0</v>
      </c>
      <c r="EH80">
        <f t="shared" si="150"/>
        <v>0</v>
      </c>
      <c r="EI80">
        <f t="shared" si="151"/>
        <v>0</v>
      </c>
      <c r="EJ80">
        <f t="shared" si="152"/>
        <v>0</v>
      </c>
      <c r="EK80">
        <f t="shared" si="153"/>
        <v>0</v>
      </c>
      <c r="EL80">
        <f t="shared" si="154"/>
        <v>0</v>
      </c>
      <c r="EM80">
        <f t="shared" si="155"/>
        <v>0</v>
      </c>
      <c r="EN80">
        <f t="shared" si="156"/>
        <v>0</v>
      </c>
      <c r="EO80">
        <f t="shared" si="157"/>
        <v>0</v>
      </c>
      <c r="EP80">
        <f t="shared" si="158"/>
        <v>0</v>
      </c>
      <c r="EQ80">
        <f t="shared" si="159"/>
        <v>0</v>
      </c>
      <c r="ER80">
        <f t="shared" si="160"/>
        <v>0</v>
      </c>
      <c r="ES80">
        <f t="shared" si="161"/>
        <v>0</v>
      </c>
      <c r="ET80">
        <f t="shared" si="162"/>
        <v>0</v>
      </c>
      <c r="EU80">
        <f t="shared" si="163"/>
        <v>0</v>
      </c>
      <c r="EV80">
        <f t="shared" si="164"/>
        <v>0</v>
      </c>
      <c r="EW80">
        <f t="shared" si="165"/>
        <v>0</v>
      </c>
      <c r="EX80">
        <f t="shared" si="166"/>
        <v>0</v>
      </c>
      <c r="EY80">
        <f t="shared" si="167"/>
        <v>0</v>
      </c>
      <c r="EZ80">
        <f t="shared" si="168"/>
        <v>0</v>
      </c>
      <c r="FA80">
        <f t="shared" si="169"/>
        <v>0</v>
      </c>
      <c r="FB80" s="3">
        <f t="shared" si="170"/>
        <v>105</v>
      </c>
      <c r="GA80">
        <f t="shared" si="171"/>
        <v>0</v>
      </c>
    </row>
    <row r="81" spans="2:183" x14ac:dyDescent="0.25">
      <c r="B81">
        <v>34244</v>
      </c>
      <c r="C81">
        <f t="shared" si="108"/>
        <v>18</v>
      </c>
      <c r="D81">
        <v>32</v>
      </c>
      <c r="E81">
        <v>73</v>
      </c>
      <c r="F81">
        <f t="shared" si="109"/>
        <v>32</v>
      </c>
      <c r="G81">
        <f t="shared" si="173"/>
        <v>0</v>
      </c>
      <c r="H81">
        <f t="shared" si="173"/>
        <v>0</v>
      </c>
      <c r="I81">
        <f t="shared" si="173"/>
        <v>0</v>
      </c>
      <c r="J81">
        <f t="shared" si="173"/>
        <v>0</v>
      </c>
      <c r="K81">
        <f t="shared" si="173"/>
        <v>0</v>
      </c>
      <c r="L81">
        <f t="shared" si="173"/>
        <v>0</v>
      </c>
      <c r="M81">
        <f t="shared" si="173"/>
        <v>0</v>
      </c>
      <c r="N81">
        <f t="shared" si="173"/>
        <v>0</v>
      </c>
      <c r="O81">
        <f t="shared" si="173"/>
        <v>0</v>
      </c>
      <c r="P81">
        <f t="shared" si="173"/>
        <v>0</v>
      </c>
      <c r="Q81">
        <f t="shared" si="173"/>
        <v>0</v>
      </c>
      <c r="R81">
        <f t="shared" si="173"/>
        <v>0</v>
      </c>
      <c r="S81">
        <f t="shared" si="173"/>
        <v>0</v>
      </c>
      <c r="T81">
        <f t="shared" si="173"/>
        <v>0</v>
      </c>
      <c r="U81">
        <f t="shared" si="173"/>
        <v>0</v>
      </c>
      <c r="V81">
        <f t="shared" si="173"/>
        <v>0</v>
      </c>
      <c r="W81">
        <f t="shared" si="172"/>
        <v>0</v>
      </c>
      <c r="X81">
        <f t="shared" si="172"/>
        <v>0</v>
      </c>
      <c r="Y81">
        <f t="shared" si="172"/>
        <v>73</v>
      </c>
      <c r="Z81">
        <f t="shared" si="172"/>
        <v>0</v>
      </c>
      <c r="AA81">
        <f t="shared" si="172"/>
        <v>0</v>
      </c>
      <c r="AB81">
        <f t="shared" si="172"/>
        <v>0</v>
      </c>
      <c r="AC81">
        <f t="shared" si="172"/>
        <v>0</v>
      </c>
      <c r="AD81">
        <f t="shared" si="172"/>
        <v>0</v>
      </c>
      <c r="AE81">
        <v>6</v>
      </c>
      <c r="AF81">
        <v>0</v>
      </c>
      <c r="AG81">
        <v>0</v>
      </c>
      <c r="AH81">
        <f t="shared" si="110"/>
        <v>0</v>
      </c>
      <c r="AI81">
        <f>IF(AF81=1,D81,0)</f>
        <v>0</v>
      </c>
      <c r="AJ81">
        <f>IF(AF81=0,D81,0)</f>
        <v>32</v>
      </c>
      <c r="AK81">
        <v>106</v>
      </c>
      <c r="AL81">
        <f t="shared" si="111"/>
        <v>2</v>
      </c>
      <c r="AM81">
        <f t="shared" si="112"/>
        <v>8</v>
      </c>
      <c r="AN81">
        <f t="shared" si="113"/>
        <v>5.7227979274611398</v>
      </c>
      <c r="AO81">
        <f t="shared" si="114"/>
        <v>9.7031054696180448</v>
      </c>
      <c r="AP81">
        <f t="shared" si="115"/>
        <v>1.7424903853042344</v>
      </c>
      <c r="BD81" s="3">
        <f t="shared" si="116"/>
        <v>106</v>
      </c>
      <c r="BE81">
        <f>COUNTIF(G$4:G$723,"="&amp;$BD81)</f>
        <v>0</v>
      </c>
      <c r="BF81">
        <f>COUNTIF(H$4:H$723,"="&amp;$BD81)</f>
        <v>0</v>
      </c>
      <c r="BG81">
        <f>COUNTIF(I$4:I$723,"="&amp;$BD81)</f>
        <v>0</v>
      </c>
      <c r="BH81">
        <f>COUNTIF(J$4:J$723,"="&amp;$BD81)</f>
        <v>0</v>
      </c>
      <c r="BI81">
        <f>COUNTIF(K$4:K$723,"="&amp;$BD81)</f>
        <v>0</v>
      </c>
      <c r="BJ81">
        <f>COUNTIF(L$4:L$723,"="&amp;$BD81)</f>
        <v>0</v>
      </c>
      <c r="BK81">
        <f>COUNTIF(M$4:M$723,"="&amp;$BD81)</f>
        <v>0</v>
      </c>
      <c r="BL81">
        <f>COUNTIF(N$4:N$723,"="&amp;$BD81)</f>
        <v>0</v>
      </c>
      <c r="BM81">
        <f>COUNTIF(O$4:O$723,"="&amp;$BD81)</f>
        <v>0</v>
      </c>
      <c r="BN81">
        <f>COUNTIF(P$4:P$723,"="&amp;$BD81)</f>
        <v>0</v>
      </c>
      <c r="BO81">
        <f>COUNTIF(Q$4:Q$723,"="&amp;$BD81)</f>
        <v>0</v>
      </c>
      <c r="BP81">
        <f>COUNTIF(R$4:R$723,"="&amp;$BD81)</f>
        <v>0</v>
      </c>
      <c r="BQ81">
        <f>COUNTIF(S$4:S$723,"="&amp;$BD81)</f>
        <v>0</v>
      </c>
      <c r="BR81">
        <f>COUNTIF(T$4:T$723,"="&amp;$BD81)</f>
        <v>0</v>
      </c>
      <c r="BS81">
        <f>COUNTIF(U$4:U$723,"="&amp;$BD81)</f>
        <v>1</v>
      </c>
      <c r="BT81">
        <f>COUNTIF(V$4:V$723,"="&amp;$BD81)</f>
        <v>0</v>
      </c>
      <c r="BU81">
        <f>COUNTIF(W$4:W$723,"="&amp;$BD81)</f>
        <v>0</v>
      </c>
      <c r="BV81">
        <f>COUNTIF(X$4:X$723,"="&amp;$BD81)</f>
        <v>0</v>
      </c>
      <c r="BW81">
        <f>COUNTIF(Y$4:Y$723,"="&amp;$BD81)</f>
        <v>0</v>
      </c>
      <c r="BX81">
        <f>COUNTIF(Z$4:Z$723,"="&amp;$BD81)</f>
        <v>0</v>
      </c>
      <c r="BY81">
        <f>COUNTIF(AA$4:AA$723,"="&amp;$BD81)</f>
        <v>0</v>
      </c>
      <c r="BZ81">
        <f>COUNTIF(AB$4:AB$723,"="&amp;$BD81)</f>
        <v>0</v>
      </c>
      <c r="CA81">
        <f>COUNTIF(AC$4:AC$723,"="&amp;$BD81)</f>
        <v>1</v>
      </c>
      <c r="CB81">
        <f>COUNTIF(AD$4:AD$723,"="&amp;$BD81)</f>
        <v>0</v>
      </c>
      <c r="CC81">
        <f t="shared" si="117"/>
        <v>2</v>
      </c>
      <c r="CD81" s="3">
        <f t="shared" si="118"/>
        <v>106</v>
      </c>
      <c r="CE81" s="2">
        <f>IF(BE81&lt;&gt;0,(SUMIF($E$4:$E$723,"="&amp;$BD81,$F$4:$F$723)),0)</f>
        <v>0</v>
      </c>
      <c r="CF81" s="2">
        <f>IF(BF81&lt;&gt;0,(SUMIF($E$4:$E$723,"="&amp;$BD81,$F$4:$F$723)),0)</f>
        <v>0</v>
      </c>
      <c r="CG81" s="2">
        <f>IF(BG81&lt;&gt;0,(SUMIF($E$4:$E$723,"="&amp;$BD81,$F$4:$F$723)),0)</f>
        <v>0</v>
      </c>
      <c r="CH81" s="2">
        <f>IF(BH81&lt;&gt;0,(SUMIF($E$4:$E$723,"="&amp;$BD81,$F$4:$F$723)),0)</f>
        <v>0</v>
      </c>
      <c r="CI81" s="2">
        <f>IF(BI81&lt;&gt;0,(SUMIF($E$4:$E$723,"="&amp;$BD81,$F$4:$F$723)),0)</f>
        <v>0</v>
      </c>
      <c r="CJ81" s="2">
        <f>IF(BJ81&lt;&gt;0,(SUMIF($E$4:$E$723,"="&amp;$BD81,$F$4:$F$723)),0)</f>
        <v>0</v>
      </c>
      <c r="CK81" s="2">
        <f>IF(BK81&lt;&gt;0,(SUMIF($E$4:$E$723,"="&amp;$BD81,$F$4:$F$723)),0)</f>
        <v>0</v>
      </c>
      <c r="CL81" s="2">
        <f>IF(BL81&lt;&gt;0,(SUMIF($E$4:$E$723,"="&amp;$BD81,$F$4:$F$723)),0)</f>
        <v>0</v>
      </c>
      <c r="CM81" s="2">
        <f>IF(BM81&lt;&gt;0,(SUMIF($E$4:$E$723,"="&amp;$BD81,$F$4:$F$723)),0)</f>
        <v>0</v>
      </c>
      <c r="CN81" s="2">
        <f>IF(BN81&lt;&gt;0,(SUMIF($E$4:$E$723,"="&amp;$BD81,$F$4:$F$723)),0)</f>
        <v>0</v>
      </c>
      <c r="CO81" s="2">
        <f>IF(BO81&lt;&gt;0,(SUMIF($E$4:$E$723,"="&amp;$BD81,$F$4:$F$723)),0)</f>
        <v>0</v>
      </c>
      <c r="CP81" s="2">
        <f>IF(BP81&lt;&gt;0,(SUMIF($E$4:$E$723,"="&amp;$BD81,$F$4:$F$723)),0)</f>
        <v>0</v>
      </c>
      <c r="CQ81" s="2">
        <f>IF(BQ81&lt;&gt;0,(SUMIF($E$4:$E$723,"="&amp;$BD81,$F$4:$F$723)),0)</f>
        <v>0</v>
      </c>
      <c r="CR81" s="2">
        <f>IF(BR81&lt;&gt;0,(SUMIF($E$4:$E$723,"="&amp;$BD81,$F$4:$F$723)),0)</f>
        <v>0</v>
      </c>
      <c r="CS81" s="2">
        <f>IF(BS81&lt;&gt;0,(SUMIF($E$4:$E$723,"="&amp;$BD81,$F$4:$F$723)),0)</f>
        <v>15</v>
      </c>
      <c r="CT81" s="2">
        <f>IF(BT81&lt;&gt;0,(SUMIF($E$4:$E$723,"="&amp;$BD81,$F$4:$F$723)),0)</f>
        <v>0</v>
      </c>
      <c r="CU81" s="2">
        <f>IF(BU81&lt;&gt;0,(SUMIF($E$4:$E$723,"="&amp;$BD81,$F$4:$F$723)),0)</f>
        <v>0</v>
      </c>
      <c r="CV81" s="2">
        <f>IF(BV81&lt;&gt;0,(SUMIF($E$4:$E$723,"="&amp;$BD81,$F$4:$F$723)),0)</f>
        <v>0</v>
      </c>
      <c r="CW81" s="2">
        <f>IF(BW81&lt;&gt;0,(SUMIF($E$4:$E$723,"="&amp;$BD81,$F$4:$F$723)),0)</f>
        <v>0</v>
      </c>
      <c r="CX81" s="2">
        <f>IF(BX81&lt;&gt;0,(SUMIF($E$4:$E$723,"="&amp;$BD81,$F$4:$F$723)),0)</f>
        <v>0</v>
      </c>
      <c r="CY81" s="2">
        <f>IF(BY81&lt;&gt;0,(SUMIF($E$4:$E$723,"="&amp;$BD81,$F$4:$F$723)),0)</f>
        <v>0</v>
      </c>
      <c r="CZ81" s="2">
        <f>IF(BZ81&lt;&gt;0,(SUMIF($E$4:$E$723,"="&amp;$BD81,$F$4:$F$723)),0)</f>
        <v>0</v>
      </c>
      <c r="DA81" s="2">
        <f>IF(CA81&lt;&gt;0,(SUMIF($E$4:$E$723,"="&amp;$BD81,$F$4:$F$723)),0)</f>
        <v>15</v>
      </c>
      <c r="DB81" s="2">
        <f>IF(CB81&lt;&gt;0,(SUMIF($E$4:$E$723,"="&amp;$BD81,$F$4:$F$723)),0)</f>
        <v>0</v>
      </c>
      <c r="DC81" s="2">
        <f t="shared" si="119"/>
        <v>30</v>
      </c>
      <c r="DD81" s="3">
        <f t="shared" si="120"/>
        <v>106</v>
      </c>
      <c r="DE81">
        <f t="shared" si="121"/>
        <v>0</v>
      </c>
      <c r="DF81">
        <f t="shared" si="122"/>
        <v>0</v>
      </c>
      <c r="DG81">
        <f t="shared" si="123"/>
        <v>0</v>
      </c>
      <c r="DH81">
        <f t="shared" si="124"/>
        <v>0</v>
      </c>
      <c r="DI81">
        <f t="shared" si="125"/>
        <v>0</v>
      </c>
      <c r="DJ81">
        <f t="shared" si="126"/>
        <v>0</v>
      </c>
      <c r="DK81">
        <f t="shared" si="127"/>
        <v>0</v>
      </c>
      <c r="DL81">
        <f t="shared" si="128"/>
        <v>0</v>
      </c>
      <c r="DM81">
        <f t="shared" si="129"/>
        <v>0</v>
      </c>
      <c r="DN81">
        <f t="shared" si="130"/>
        <v>0</v>
      </c>
      <c r="DO81">
        <f t="shared" si="131"/>
        <v>0</v>
      </c>
      <c r="DP81">
        <f t="shared" si="132"/>
        <v>0</v>
      </c>
      <c r="DQ81">
        <f t="shared" si="133"/>
        <v>0</v>
      </c>
      <c r="DR81">
        <f t="shared" si="134"/>
        <v>0</v>
      </c>
      <c r="DS81">
        <f t="shared" si="135"/>
        <v>15</v>
      </c>
      <c r="DT81">
        <f t="shared" si="136"/>
        <v>0</v>
      </c>
      <c r="DU81">
        <f t="shared" si="137"/>
        <v>0</v>
      </c>
      <c r="DV81">
        <f t="shared" si="138"/>
        <v>0</v>
      </c>
      <c r="DW81">
        <f t="shared" si="139"/>
        <v>0</v>
      </c>
      <c r="DX81">
        <f t="shared" si="140"/>
        <v>0</v>
      </c>
      <c r="DY81">
        <f t="shared" si="141"/>
        <v>0</v>
      </c>
      <c r="DZ81">
        <f t="shared" si="142"/>
        <v>0</v>
      </c>
      <c r="EA81">
        <f t="shared" si="143"/>
        <v>15</v>
      </c>
      <c r="EB81">
        <f t="shared" si="144"/>
        <v>0</v>
      </c>
      <c r="EC81" s="3">
        <f t="shared" si="145"/>
        <v>106</v>
      </c>
      <c r="ED81">
        <f t="shared" si="146"/>
        <v>0</v>
      </c>
      <c r="EE81">
        <f t="shared" si="147"/>
        <v>0</v>
      </c>
      <c r="EF81">
        <f t="shared" si="148"/>
        <v>0</v>
      </c>
      <c r="EG81">
        <f t="shared" si="149"/>
        <v>0</v>
      </c>
      <c r="EH81">
        <f t="shared" si="150"/>
        <v>0</v>
      </c>
      <c r="EI81">
        <f t="shared" si="151"/>
        <v>0</v>
      </c>
      <c r="EJ81">
        <f t="shared" si="152"/>
        <v>0</v>
      </c>
      <c r="EK81">
        <f t="shared" si="153"/>
        <v>0</v>
      </c>
      <c r="EL81">
        <f t="shared" si="154"/>
        <v>0</v>
      </c>
      <c r="EM81">
        <f t="shared" si="155"/>
        <v>0</v>
      </c>
      <c r="EN81">
        <f t="shared" si="156"/>
        <v>0</v>
      </c>
      <c r="EO81">
        <f t="shared" si="157"/>
        <v>0</v>
      </c>
      <c r="EP81">
        <f t="shared" si="158"/>
        <v>0</v>
      </c>
      <c r="EQ81">
        <f t="shared" si="159"/>
        <v>0</v>
      </c>
      <c r="ER81">
        <f t="shared" si="160"/>
        <v>15</v>
      </c>
      <c r="ES81">
        <f t="shared" si="161"/>
        <v>0</v>
      </c>
      <c r="ET81">
        <f t="shared" si="162"/>
        <v>0</v>
      </c>
      <c r="EU81">
        <f t="shared" si="163"/>
        <v>0</v>
      </c>
      <c r="EV81">
        <f t="shared" si="164"/>
        <v>0</v>
      </c>
      <c r="EW81">
        <f t="shared" si="165"/>
        <v>0</v>
      </c>
      <c r="EX81">
        <f t="shared" si="166"/>
        <v>0</v>
      </c>
      <c r="EY81">
        <f t="shared" si="167"/>
        <v>0</v>
      </c>
      <c r="EZ81">
        <f t="shared" si="168"/>
        <v>15</v>
      </c>
      <c r="FA81">
        <f t="shared" si="169"/>
        <v>0</v>
      </c>
      <c r="FB81" s="3">
        <f t="shared" si="170"/>
        <v>106</v>
      </c>
      <c r="GA81">
        <f t="shared" si="171"/>
        <v>30</v>
      </c>
    </row>
    <row r="82" spans="2:183" x14ac:dyDescent="0.25">
      <c r="B82">
        <v>38291</v>
      </c>
      <c r="C82">
        <f t="shared" si="108"/>
        <v>14</v>
      </c>
      <c r="D82">
        <v>34</v>
      </c>
      <c r="E82">
        <v>73</v>
      </c>
      <c r="F82">
        <f t="shared" si="109"/>
        <v>34</v>
      </c>
      <c r="G82">
        <f t="shared" si="173"/>
        <v>0</v>
      </c>
      <c r="H82">
        <f t="shared" si="173"/>
        <v>0</v>
      </c>
      <c r="I82">
        <f t="shared" si="173"/>
        <v>0</v>
      </c>
      <c r="J82">
        <f t="shared" si="173"/>
        <v>0</v>
      </c>
      <c r="K82">
        <f t="shared" si="173"/>
        <v>0</v>
      </c>
      <c r="L82">
        <f t="shared" si="173"/>
        <v>0</v>
      </c>
      <c r="M82">
        <f t="shared" si="173"/>
        <v>0</v>
      </c>
      <c r="N82">
        <f t="shared" si="173"/>
        <v>0</v>
      </c>
      <c r="O82">
        <f t="shared" si="173"/>
        <v>0</v>
      </c>
      <c r="P82">
        <f t="shared" si="173"/>
        <v>0</v>
      </c>
      <c r="Q82">
        <f t="shared" si="173"/>
        <v>0</v>
      </c>
      <c r="R82">
        <f t="shared" si="173"/>
        <v>0</v>
      </c>
      <c r="S82">
        <f t="shared" si="173"/>
        <v>0</v>
      </c>
      <c r="T82">
        <f t="shared" si="173"/>
        <v>0</v>
      </c>
      <c r="U82">
        <f t="shared" si="173"/>
        <v>73</v>
      </c>
      <c r="V82">
        <f t="shared" si="173"/>
        <v>0</v>
      </c>
      <c r="W82">
        <f t="shared" si="172"/>
        <v>0</v>
      </c>
      <c r="X82">
        <f t="shared" si="172"/>
        <v>0</v>
      </c>
      <c r="Y82">
        <f t="shared" si="172"/>
        <v>0</v>
      </c>
      <c r="Z82">
        <f t="shared" si="172"/>
        <v>0</v>
      </c>
      <c r="AA82">
        <f t="shared" si="172"/>
        <v>0</v>
      </c>
      <c r="AB82">
        <f t="shared" si="172"/>
        <v>0</v>
      </c>
      <c r="AC82">
        <f t="shared" si="172"/>
        <v>0</v>
      </c>
      <c r="AD82">
        <f t="shared" si="172"/>
        <v>0</v>
      </c>
      <c r="AE82">
        <v>0</v>
      </c>
      <c r="AF82">
        <v>1</v>
      </c>
      <c r="AG82">
        <v>1</v>
      </c>
      <c r="AH82">
        <f t="shared" si="110"/>
        <v>1</v>
      </c>
      <c r="AI82">
        <f>IF(AF82=1,D82,0)</f>
        <v>34</v>
      </c>
      <c r="AJ82">
        <f>IF(AF82=0,D82,0)</f>
        <v>0</v>
      </c>
      <c r="AK82">
        <v>107</v>
      </c>
      <c r="AL82">
        <f t="shared" si="111"/>
        <v>2</v>
      </c>
      <c r="AM82">
        <f t="shared" si="112"/>
        <v>12</v>
      </c>
      <c r="AN82">
        <f t="shared" si="113"/>
        <v>5.7227979274611398</v>
      </c>
      <c r="AO82">
        <f t="shared" si="114"/>
        <v>9.7031054696180448</v>
      </c>
      <c r="AP82">
        <f t="shared" si="115"/>
        <v>1.7424903853042344</v>
      </c>
      <c r="BD82" s="3">
        <f t="shared" si="116"/>
        <v>107</v>
      </c>
      <c r="BE82">
        <f>COUNTIF(G$4:G$723,"="&amp;$BD82)</f>
        <v>0</v>
      </c>
      <c r="BF82">
        <f>COUNTIF(H$4:H$723,"="&amp;$BD82)</f>
        <v>0</v>
      </c>
      <c r="BG82">
        <f>COUNTIF(I$4:I$723,"="&amp;$BD82)</f>
        <v>1</v>
      </c>
      <c r="BH82">
        <f>COUNTIF(J$4:J$723,"="&amp;$BD82)</f>
        <v>0</v>
      </c>
      <c r="BI82">
        <f>COUNTIF(K$4:K$723,"="&amp;$BD82)</f>
        <v>0</v>
      </c>
      <c r="BJ82">
        <f>COUNTIF(L$4:L$723,"="&amp;$BD82)</f>
        <v>0</v>
      </c>
      <c r="BK82">
        <f>COUNTIF(M$4:M$723,"="&amp;$BD82)</f>
        <v>0</v>
      </c>
      <c r="BL82">
        <f>COUNTIF(N$4:N$723,"="&amp;$BD82)</f>
        <v>0</v>
      </c>
      <c r="BM82">
        <f>COUNTIF(O$4:O$723,"="&amp;$BD82)</f>
        <v>0</v>
      </c>
      <c r="BN82">
        <f>COUNTIF(P$4:P$723,"="&amp;$BD82)</f>
        <v>0</v>
      </c>
      <c r="BO82">
        <f>COUNTIF(Q$4:Q$723,"="&amp;$BD82)</f>
        <v>0</v>
      </c>
      <c r="BP82">
        <f>COUNTIF(R$4:R$723,"="&amp;$BD82)</f>
        <v>0</v>
      </c>
      <c r="BQ82">
        <f>COUNTIF(S$4:S$723,"="&amp;$BD82)</f>
        <v>0</v>
      </c>
      <c r="BR82">
        <f>COUNTIF(T$4:T$723,"="&amp;$BD82)</f>
        <v>1</v>
      </c>
      <c r="BS82">
        <f>COUNTIF(U$4:U$723,"="&amp;$BD82)</f>
        <v>0</v>
      </c>
      <c r="BT82">
        <f>COUNTIF(V$4:V$723,"="&amp;$BD82)</f>
        <v>0</v>
      </c>
      <c r="BU82">
        <f>COUNTIF(W$4:W$723,"="&amp;$BD82)</f>
        <v>0</v>
      </c>
      <c r="BV82">
        <f>COUNTIF(X$4:X$723,"="&amp;$BD82)</f>
        <v>0</v>
      </c>
      <c r="BW82">
        <f>COUNTIF(Y$4:Y$723,"="&amp;$BD82)</f>
        <v>0</v>
      </c>
      <c r="BX82">
        <f>COUNTIF(Z$4:Z$723,"="&amp;$BD82)</f>
        <v>0</v>
      </c>
      <c r="BY82">
        <f>COUNTIF(AA$4:AA$723,"="&amp;$BD82)</f>
        <v>0</v>
      </c>
      <c r="BZ82">
        <f>COUNTIF(AB$4:AB$723,"="&amp;$BD82)</f>
        <v>0</v>
      </c>
      <c r="CA82">
        <f>COUNTIF(AC$4:AC$723,"="&amp;$BD82)</f>
        <v>0</v>
      </c>
      <c r="CB82">
        <f>COUNTIF(AD$4:AD$723,"="&amp;$BD82)</f>
        <v>0</v>
      </c>
      <c r="CC82">
        <f t="shared" si="117"/>
        <v>2</v>
      </c>
      <c r="CD82" s="3">
        <f t="shared" si="118"/>
        <v>107</v>
      </c>
      <c r="CE82" s="2">
        <f>IF(BE82&lt;&gt;0,(SUMIF($E$4:$E$723,"="&amp;$BD82,$F$4:$F$723)),0)</f>
        <v>0</v>
      </c>
      <c r="CF82" s="2">
        <f>IF(BF82&lt;&gt;0,(SUMIF($E$4:$E$723,"="&amp;$BD82,$F$4:$F$723)),0)</f>
        <v>0</v>
      </c>
      <c r="CG82" s="2">
        <f>IF(BG82&lt;&gt;0,(SUMIF($E$4:$E$723,"="&amp;$BD82,$F$4:$F$723)),0)</f>
        <v>6</v>
      </c>
      <c r="CH82" s="2">
        <f>IF(BH82&lt;&gt;0,(SUMIF($E$4:$E$723,"="&amp;$BD82,$F$4:$F$723)),0)</f>
        <v>0</v>
      </c>
      <c r="CI82" s="2">
        <f>IF(BI82&lt;&gt;0,(SUMIF($E$4:$E$723,"="&amp;$BD82,$F$4:$F$723)),0)</f>
        <v>0</v>
      </c>
      <c r="CJ82" s="2">
        <f>IF(BJ82&lt;&gt;0,(SUMIF($E$4:$E$723,"="&amp;$BD82,$F$4:$F$723)),0)</f>
        <v>0</v>
      </c>
      <c r="CK82" s="2">
        <f>IF(BK82&lt;&gt;0,(SUMIF($E$4:$E$723,"="&amp;$BD82,$F$4:$F$723)),0)</f>
        <v>0</v>
      </c>
      <c r="CL82" s="2">
        <f>IF(BL82&lt;&gt;0,(SUMIF($E$4:$E$723,"="&amp;$BD82,$F$4:$F$723)),0)</f>
        <v>0</v>
      </c>
      <c r="CM82" s="2">
        <f>IF(BM82&lt;&gt;0,(SUMIF($E$4:$E$723,"="&amp;$BD82,$F$4:$F$723)),0)</f>
        <v>0</v>
      </c>
      <c r="CN82" s="2">
        <f>IF(BN82&lt;&gt;0,(SUMIF($E$4:$E$723,"="&amp;$BD82,$F$4:$F$723)),0)</f>
        <v>0</v>
      </c>
      <c r="CO82" s="2">
        <f>IF(BO82&lt;&gt;0,(SUMIF($E$4:$E$723,"="&amp;$BD82,$F$4:$F$723)),0)</f>
        <v>0</v>
      </c>
      <c r="CP82" s="2">
        <f>IF(BP82&lt;&gt;0,(SUMIF($E$4:$E$723,"="&amp;$BD82,$F$4:$F$723)),0)</f>
        <v>0</v>
      </c>
      <c r="CQ82" s="2">
        <f>IF(BQ82&lt;&gt;0,(SUMIF($E$4:$E$723,"="&amp;$BD82,$F$4:$F$723)),0)</f>
        <v>0</v>
      </c>
      <c r="CR82" s="2">
        <f>IF(BR82&lt;&gt;0,(SUMIF($E$4:$E$723,"="&amp;$BD82,$F$4:$F$723)),0)</f>
        <v>6</v>
      </c>
      <c r="CS82" s="2">
        <f>IF(BS82&lt;&gt;0,(SUMIF($E$4:$E$723,"="&amp;$BD82,$F$4:$F$723)),0)</f>
        <v>0</v>
      </c>
      <c r="CT82" s="2">
        <f>IF(BT82&lt;&gt;0,(SUMIF($E$4:$E$723,"="&amp;$BD82,$F$4:$F$723)),0)</f>
        <v>0</v>
      </c>
      <c r="CU82" s="2">
        <f>IF(BU82&lt;&gt;0,(SUMIF($E$4:$E$723,"="&amp;$BD82,$F$4:$F$723)),0)</f>
        <v>0</v>
      </c>
      <c r="CV82" s="2">
        <f>IF(BV82&lt;&gt;0,(SUMIF($E$4:$E$723,"="&amp;$BD82,$F$4:$F$723)),0)</f>
        <v>0</v>
      </c>
      <c r="CW82" s="2">
        <f>IF(BW82&lt;&gt;0,(SUMIF($E$4:$E$723,"="&amp;$BD82,$F$4:$F$723)),0)</f>
        <v>0</v>
      </c>
      <c r="CX82" s="2">
        <f>IF(BX82&lt;&gt;0,(SUMIF($E$4:$E$723,"="&amp;$BD82,$F$4:$F$723)),0)</f>
        <v>0</v>
      </c>
      <c r="CY82" s="2">
        <f>IF(BY82&lt;&gt;0,(SUMIF($E$4:$E$723,"="&amp;$BD82,$F$4:$F$723)),0)</f>
        <v>0</v>
      </c>
      <c r="CZ82" s="2">
        <f>IF(BZ82&lt;&gt;0,(SUMIF($E$4:$E$723,"="&amp;$BD82,$F$4:$F$723)),0)</f>
        <v>0</v>
      </c>
      <c r="DA82" s="2">
        <f>IF(CA82&lt;&gt;0,(SUMIF($E$4:$E$723,"="&amp;$BD82,$F$4:$F$723)),0)</f>
        <v>0</v>
      </c>
      <c r="DB82" s="2">
        <f>IF(CB82&lt;&gt;0,(SUMIF($E$4:$E$723,"="&amp;$BD82,$F$4:$F$723)),0)</f>
        <v>0</v>
      </c>
      <c r="DC82" s="2">
        <f t="shared" si="119"/>
        <v>12</v>
      </c>
      <c r="DD82" s="3">
        <f t="shared" si="120"/>
        <v>107</v>
      </c>
      <c r="DE82">
        <f t="shared" si="121"/>
        <v>0</v>
      </c>
      <c r="DF82">
        <f t="shared" si="122"/>
        <v>0</v>
      </c>
      <c r="DG82">
        <f t="shared" si="123"/>
        <v>6</v>
      </c>
      <c r="DH82">
        <f t="shared" si="124"/>
        <v>0</v>
      </c>
      <c r="DI82">
        <f t="shared" si="125"/>
        <v>0</v>
      </c>
      <c r="DJ82">
        <f t="shared" si="126"/>
        <v>0</v>
      </c>
      <c r="DK82">
        <f t="shared" si="127"/>
        <v>0</v>
      </c>
      <c r="DL82">
        <f t="shared" si="128"/>
        <v>0</v>
      </c>
      <c r="DM82">
        <f t="shared" si="129"/>
        <v>0</v>
      </c>
      <c r="DN82">
        <f t="shared" si="130"/>
        <v>0</v>
      </c>
      <c r="DO82">
        <f t="shared" si="131"/>
        <v>0</v>
      </c>
      <c r="DP82">
        <f t="shared" si="132"/>
        <v>0</v>
      </c>
      <c r="DQ82">
        <f t="shared" si="133"/>
        <v>0</v>
      </c>
      <c r="DR82">
        <f t="shared" si="134"/>
        <v>6</v>
      </c>
      <c r="DS82">
        <f t="shared" si="135"/>
        <v>0</v>
      </c>
      <c r="DT82">
        <f t="shared" si="136"/>
        <v>0</v>
      </c>
      <c r="DU82">
        <f t="shared" si="137"/>
        <v>0</v>
      </c>
      <c r="DV82">
        <f t="shared" si="138"/>
        <v>0</v>
      </c>
      <c r="DW82">
        <f t="shared" si="139"/>
        <v>0</v>
      </c>
      <c r="DX82">
        <f t="shared" si="140"/>
        <v>0</v>
      </c>
      <c r="DY82">
        <f t="shared" si="141"/>
        <v>0</v>
      </c>
      <c r="DZ82">
        <f t="shared" si="142"/>
        <v>0</v>
      </c>
      <c r="EA82">
        <f t="shared" si="143"/>
        <v>0</v>
      </c>
      <c r="EB82">
        <f t="shared" si="144"/>
        <v>0</v>
      </c>
      <c r="EC82" s="3">
        <f t="shared" si="145"/>
        <v>107</v>
      </c>
      <c r="ED82">
        <f t="shared" si="146"/>
        <v>0</v>
      </c>
      <c r="EE82">
        <f t="shared" si="147"/>
        <v>0</v>
      </c>
      <c r="EF82">
        <f t="shared" si="148"/>
        <v>6</v>
      </c>
      <c r="EG82">
        <f t="shared" si="149"/>
        <v>0</v>
      </c>
      <c r="EH82">
        <f t="shared" si="150"/>
        <v>0</v>
      </c>
      <c r="EI82">
        <f t="shared" si="151"/>
        <v>0</v>
      </c>
      <c r="EJ82">
        <f t="shared" si="152"/>
        <v>0</v>
      </c>
      <c r="EK82">
        <f t="shared" si="153"/>
        <v>0</v>
      </c>
      <c r="EL82">
        <f t="shared" si="154"/>
        <v>0</v>
      </c>
      <c r="EM82">
        <f t="shared" si="155"/>
        <v>0</v>
      </c>
      <c r="EN82">
        <f t="shared" si="156"/>
        <v>0</v>
      </c>
      <c r="EO82">
        <f t="shared" si="157"/>
        <v>0</v>
      </c>
      <c r="EP82">
        <f t="shared" si="158"/>
        <v>0</v>
      </c>
      <c r="EQ82">
        <f t="shared" si="159"/>
        <v>6</v>
      </c>
      <c r="ER82">
        <f t="shared" si="160"/>
        <v>0</v>
      </c>
      <c r="ES82">
        <f t="shared" si="161"/>
        <v>0</v>
      </c>
      <c r="ET82">
        <f t="shared" si="162"/>
        <v>0</v>
      </c>
      <c r="EU82">
        <f t="shared" si="163"/>
        <v>0</v>
      </c>
      <c r="EV82">
        <f t="shared" si="164"/>
        <v>0</v>
      </c>
      <c r="EW82">
        <f t="shared" si="165"/>
        <v>0</v>
      </c>
      <c r="EX82">
        <f t="shared" si="166"/>
        <v>0</v>
      </c>
      <c r="EY82">
        <f t="shared" si="167"/>
        <v>0</v>
      </c>
      <c r="EZ82">
        <f t="shared" si="168"/>
        <v>0</v>
      </c>
      <c r="FA82">
        <f t="shared" si="169"/>
        <v>0</v>
      </c>
      <c r="FB82" s="3">
        <f t="shared" si="170"/>
        <v>107</v>
      </c>
      <c r="GA82">
        <f t="shared" si="171"/>
        <v>12</v>
      </c>
    </row>
    <row r="83" spans="2:183" x14ac:dyDescent="0.25">
      <c r="B83">
        <v>33707</v>
      </c>
      <c r="C83">
        <f t="shared" si="108"/>
        <v>9</v>
      </c>
      <c r="D83">
        <v>7</v>
      </c>
      <c r="E83">
        <v>74</v>
      </c>
      <c r="F83">
        <f t="shared" si="109"/>
        <v>7</v>
      </c>
      <c r="G83">
        <f t="shared" si="173"/>
        <v>0</v>
      </c>
      <c r="H83">
        <f t="shared" si="173"/>
        <v>0</v>
      </c>
      <c r="I83">
        <f t="shared" si="173"/>
        <v>0</v>
      </c>
      <c r="J83">
        <f t="shared" si="173"/>
        <v>0</v>
      </c>
      <c r="K83">
        <f t="shared" si="173"/>
        <v>0</v>
      </c>
      <c r="L83">
        <f t="shared" si="173"/>
        <v>0</v>
      </c>
      <c r="M83">
        <f t="shared" si="173"/>
        <v>0</v>
      </c>
      <c r="N83">
        <f t="shared" si="173"/>
        <v>0</v>
      </c>
      <c r="O83">
        <f t="shared" si="173"/>
        <v>0</v>
      </c>
      <c r="P83">
        <f t="shared" si="173"/>
        <v>74</v>
      </c>
      <c r="Q83">
        <f t="shared" si="173"/>
        <v>0</v>
      </c>
      <c r="R83">
        <f t="shared" si="173"/>
        <v>0</v>
      </c>
      <c r="S83">
        <f t="shared" si="173"/>
        <v>0</v>
      </c>
      <c r="T83">
        <f t="shared" si="173"/>
        <v>0</v>
      </c>
      <c r="U83">
        <f t="shared" si="173"/>
        <v>0</v>
      </c>
      <c r="V83">
        <f t="shared" si="173"/>
        <v>0</v>
      </c>
      <c r="W83">
        <f t="shared" si="172"/>
        <v>0</v>
      </c>
      <c r="X83">
        <f t="shared" si="172"/>
        <v>0</v>
      </c>
      <c r="Y83">
        <f t="shared" si="172"/>
        <v>0</v>
      </c>
      <c r="Z83">
        <f t="shared" si="172"/>
        <v>0</v>
      </c>
      <c r="AA83">
        <f t="shared" si="172"/>
        <v>0</v>
      </c>
      <c r="AB83">
        <f t="shared" si="172"/>
        <v>0</v>
      </c>
      <c r="AC83">
        <f t="shared" si="172"/>
        <v>0</v>
      </c>
      <c r="AD83">
        <f t="shared" si="172"/>
        <v>0</v>
      </c>
      <c r="AE83">
        <v>1</v>
      </c>
      <c r="AF83">
        <v>0</v>
      </c>
      <c r="AG83">
        <v>1</v>
      </c>
      <c r="AH83">
        <f t="shared" si="110"/>
        <v>0</v>
      </c>
      <c r="AI83">
        <f>IF(AF83=1,D83,0)</f>
        <v>0</v>
      </c>
      <c r="AJ83">
        <f>IF(AF83=0,D83,0)</f>
        <v>7</v>
      </c>
      <c r="AK83">
        <v>108</v>
      </c>
      <c r="AL83">
        <f t="shared" si="111"/>
        <v>3</v>
      </c>
      <c r="AM83">
        <f t="shared" si="112"/>
        <v>10</v>
      </c>
      <c r="AN83">
        <f t="shared" si="113"/>
        <v>5.7227979274611398</v>
      </c>
      <c r="AO83">
        <f t="shared" si="114"/>
        <v>9.7031054696180448</v>
      </c>
      <c r="AP83">
        <f t="shared" si="115"/>
        <v>1.7424903853042344</v>
      </c>
      <c r="BD83" s="3">
        <f t="shared" si="116"/>
        <v>108</v>
      </c>
      <c r="BE83">
        <f>COUNTIF(G$4:G$723,"="&amp;$BD83)</f>
        <v>1</v>
      </c>
      <c r="BF83">
        <f>COUNTIF(H$4:H$723,"="&amp;$BD83)</f>
        <v>0</v>
      </c>
      <c r="BG83">
        <f>COUNTIF(I$4:I$723,"="&amp;$BD83)</f>
        <v>0</v>
      </c>
      <c r="BH83">
        <f>COUNTIF(J$4:J$723,"="&amp;$BD83)</f>
        <v>0</v>
      </c>
      <c r="BI83">
        <f>COUNTIF(K$4:K$723,"="&amp;$BD83)</f>
        <v>1</v>
      </c>
      <c r="BJ83">
        <f>COUNTIF(L$4:L$723,"="&amp;$BD83)</f>
        <v>0</v>
      </c>
      <c r="BK83">
        <f>COUNTIF(M$4:M$723,"="&amp;$BD83)</f>
        <v>0</v>
      </c>
      <c r="BL83">
        <f>COUNTIF(N$4:N$723,"="&amp;$BD83)</f>
        <v>0</v>
      </c>
      <c r="BM83">
        <f>COUNTIF(O$4:O$723,"="&amp;$BD83)</f>
        <v>0</v>
      </c>
      <c r="BN83">
        <f>COUNTIF(P$4:P$723,"="&amp;$BD83)</f>
        <v>0</v>
      </c>
      <c r="BO83">
        <f>COUNTIF(Q$4:Q$723,"="&amp;$BD83)</f>
        <v>0</v>
      </c>
      <c r="BP83">
        <f>COUNTIF(R$4:R$723,"="&amp;$BD83)</f>
        <v>0</v>
      </c>
      <c r="BQ83">
        <f>COUNTIF(S$4:S$723,"="&amp;$BD83)</f>
        <v>0</v>
      </c>
      <c r="BR83">
        <f>COUNTIF(T$4:T$723,"="&amp;$BD83)</f>
        <v>0</v>
      </c>
      <c r="BS83">
        <f>COUNTIF(U$4:U$723,"="&amp;$BD83)</f>
        <v>0</v>
      </c>
      <c r="BT83">
        <f>COUNTIF(V$4:V$723,"="&amp;$BD83)</f>
        <v>0</v>
      </c>
      <c r="BU83">
        <f>COUNTIF(W$4:W$723,"="&amp;$BD83)</f>
        <v>0</v>
      </c>
      <c r="BV83">
        <f>COUNTIF(X$4:X$723,"="&amp;$BD83)</f>
        <v>0</v>
      </c>
      <c r="BW83">
        <f>COUNTIF(Y$4:Y$723,"="&amp;$BD83)</f>
        <v>0</v>
      </c>
      <c r="BX83">
        <f>COUNTIF(Z$4:Z$723,"="&amp;$BD83)</f>
        <v>0</v>
      </c>
      <c r="BY83">
        <f>COUNTIF(AA$4:AA$723,"="&amp;$BD83)</f>
        <v>0</v>
      </c>
      <c r="BZ83">
        <f>COUNTIF(AB$4:AB$723,"="&amp;$BD83)</f>
        <v>0</v>
      </c>
      <c r="CA83">
        <f>COUNTIF(AC$4:AC$723,"="&amp;$BD83)</f>
        <v>1</v>
      </c>
      <c r="CB83">
        <f>COUNTIF(AD$4:AD$723,"="&amp;$BD83)</f>
        <v>0</v>
      </c>
      <c r="CC83">
        <f t="shared" si="117"/>
        <v>3</v>
      </c>
      <c r="CD83" s="3">
        <f t="shared" si="118"/>
        <v>108</v>
      </c>
      <c r="CE83" s="2">
        <f>IF(BE83&lt;&gt;0,(SUMIF($E$4:$E$723,"="&amp;$BD83,$F$4:$F$723)),0)</f>
        <v>30</v>
      </c>
      <c r="CF83" s="2">
        <f>IF(BF83&lt;&gt;0,(SUMIF($E$4:$E$723,"="&amp;$BD83,$F$4:$F$723)),0)</f>
        <v>0</v>
      </c>
      <c r="CG83" s="2">
        <f>IF(BG83&lt;&gt;0,(SUMIF($E$4:$E$723,"="&amp;$BD83,$F$4:$F$723)),0)</f>
        <v>0</v>
      </c>
      <c r="CH83" s="2">
        <f>IF(BH83&lt;&gt;0,(SUMIF($E$4:$E$723,"="&amp;$BD83,$F$4:$F$723)),0)</f>
        <v>0</v>
      </c>
      <c r="CI83" s="2">
        <f>IF(BI83&lt;&gt;0,(SUMIF($E$4:$E$723,"="&amp;$BD83,$F$4:$F$723)),0)</f>
        <v>30</v>
      </c>
      <c r="CJ83" s="2">
        <f>IF(BJ83&lt;&gt;0,(SUMIF($E$4:$E$723,"="&amp;$BD83,$F$4:$F$723)),0)</f>
        <v>0</v>
      </c>
      <c r="CK83" s="2">
        <f>IF(BK83&lt;&gt;0,(SUMIF($E$4:$E$723,"="&amp;$BD83,$F$4:$F$723)),0)</f>
        <v>0</v>
      </c>
      <c r="CL83" s="2">
        <f>IF(BL83&lt;&gt;0,(SUMIF($E$4:$E$723,"="&amp;$BD83,$F$4:$F$723)),0)</f>
        <v>0</v>
      </c>
      <c r="CM83" s="2">
        <f>IF(BM83&lt;&gt;0,(SUMIF($E$4:$E$723,"="&amp;$BD83,$F$4:$F$723)),0)</f>
        <v>0</v>
      </c>
      <c r="CN83" s="2">
        <f>IF(BN83&lt;&gt;0,(SUMIF($E$4:$E$723,"="&amp;$BD83,$F$4:$F$723)),0)</f>
        <v>0</v>
      </c>
      <c r="CO83" s="2">
        <f>IF(BO83&lt;&gt;0,(SUMIF($E$4:$E$723,"="&amp;$BD83,$F$4:$F$723)),0)</f>
        <v>0</v>
      </c>
      <c r="CP83" s="2">
        <f>IF(BP83&lt;&gt;0,(SUMIF($E$4:$E$723,"="&amp;$BD83,$F$4:$F$723)),0)</f>
        <v>0</v>
      </c>
      <c r="CQ83" s="2">
        <f>IF(BQ83&lt;&gt;0,(SUMIF($E$4:$E$723,"="&amp;$BD83,$F$4:$F$723)),0)</f>
        <v>0</v>
      </c>
      <c r="CR83" s="2">
        <f>IF(BR83&lt;&gt;0,(SUMIF($E$4:$E$723,"="&amp;$BD83,$F$4:$F$723)),0)</f>
        <v>0</v>
      </c>
      <c r="CS83" s="2">
        <f>IF(BS83&lt;&gt;0,(SUMIF($E$4:$E$723,"="&amp;$BD83,$F$4:$F$723)),0)</f>
        <v>0</v>
      </c>
      <c r="CT83" s="2">
        <f>IF(BT83&lt;&gt;0,(SUMIF($E$4:$E$723,"="&amp;$BD83,$F$4:$F$723)),0)</f>
        <v>0</v>
      </c>
      <c r="CU83" s="2">
        <f>IF(BU83&lt;&gt;0,(SUMIF($E$4:$E$723,"="&amp;$BD83,$F$4:$F$723)),0)</f>
        <v>0</v>
      </c>
      <c r="CV83" s="2">
        <f>IF(BV83&lt;&gt;0,(SUMIF($E$4:$E$723,"="&amp;$BD83,$F$4:$F$723)),0)</f>
        <v>0</v>
      </c>
      <c r="CW83" s="2">
        <f>IF(BW83&lt;&gt;0,(SUMIF($E$4:$E$723,"="&amp;$BD83,$F$4:$F$723)),0)</f>
        <v>0</v>
      </c>
      <c r="CX83" s="2">
        <f>IF(BX83&lt;&gt;0,(SUMIF($E$4:$E$723,"="&amp;$BD83,$F$4:$F$723)),0)</f>
        <v>0</v>
      </c>
      <c r="CY83" s="2">
        <f>IF(BY83&lt;&gt;0,(SUMIF($E$4:$E$723,"="&amp;$BD83,$F$4:$F$723)),0)</f>
        <v>0</v>
      </c>
      <c r="CZ83" s="2">
        <f>IF(BZ83&lt;&gt;0,(SUMIF($E$4:$E$723,"="&amp;$BD83,$F$4:$F$723)),0)</f>
        <v>0</v>
      </c>
      <c r="DA83" s="2">
        <f>IF(CA83&lt;&gt;0,(SUMIF($E$4:$E$723,"="&amp;$BD83,$F$4:$F$723)),0)</f>
        <v>30</v>
      </c>
      <c r="DB83" s="2">
        <f>IF(CB83&lt;&gt;0,(SUMIF($E$4:$E$723,"="&amp;$BD83,$F$4:$F$723)),0)</f>
        <v>0</v>
      </c>
      <c r="DC83" s="2">
        <f t="shared" si="119"/>
        <v>90</v>
      </c>
      <c r="DD83" s="3">
        <f t="shared" si="120"/>
        <v>108</v>
      </c>
      <c r="DE83">
        <f t="shared" si="121"/>
        <v>30</v>
      </c>
      <c r="DF83">
        <f t="shared" si="122"/>
        <v>0</v>
      </c>
      <c r="DG83">
        <f t="shared" si="123"/>
        <v>0</v>
      </c>
      <c r="DH83">
        <f t="shared" si="124"/>
        <v>0</v>
      </c>
      <c r="DI83">
        <f t="shared" si="125"/>
        <v>30</v>
      </c>
      <c r="DJ83">
        <f t="shared" si="126"/>
        <v>0</v>
      </c>
      <c r="DK83">
        <f t="shared" si="127"/>
        <v>0</v>
      </c>
      <c r="DL83">
        <f t="shared" si="128"/>
        <v>0</v>
      </c>
      <c r="DM83">
        <f t="shared" si="129"/>
        <v>0</v>
      </c>
      <c r="DN83">
        <f t="shared" si="130"/>
        <v>0</v>
      </c>
      <c r="DO83">
        <f t="shared" si="131"/>
        <v>0</v>
      </c>
      <c r="DP83">
        <f t="shared" si="132"/>
        <v>0</v>
      </c>
      <c r="DQ83">
        <f t="shared" si="133"/>
        <v>0</v>
      </c>
      <c r="DR83">
        <f t="shared" si="134"/>
        <v>0</v>
      </c>
      <c r="DS83">
        <f t="shared" si="135"/>
        <v>0</v>
      </c>
      <c r="DT83">
        <f t="shared" si="136"/>
        <v>0</v>
      </c>
      <c r="DU83">
        <f t="shared" si="137"/>
        <v>0</v>
      </c>
      <c r="DV83">
        <f t="shared" si="138"/>
        <v>0</v>
      </c>
      <c r="DW83">
        <f t="shared" si="139"/>
        <v>0</v>
      </c>
      <c r="DX83">
        <f t="shared" si="140"/>
        <v>0</v>
      </c>
      <c r="DY83">
        <f t="shared" si="141"/>
        <v>0</v>
      </c>
      <c r="DZ83">
        <f t="shared" si="142"/>
        <v>0</v>
      </c>
      <c r="EA83">
        <f t="shared" si="143"/>
        <v>30</v>
      </c>
      <c r="EB83">
        <f t="shared" si="144"/>
        <v>0</v>
      </c>
      <c r="EC83" s="3">
        <f t="shared" si="145"/>
        <v>108</v>
      </c>
      <c r="ED83">
        <f t="shared" si="146"/>
        <v>30</v>
      </c>
      <c r="EE83">
        <f t="shared" si="147"/>
        <v>0</v>
      </c>
      <c r="EF83">
        <f t="shared" si="148"/>
        <v>0</v>
      </c>
      <c r="EG83">
        <f t="shared" si="149"/>
        <v>0</v>
      </c>
      <c r="EH83">
        <f t="shared" si="150"/>
        <v>30</v>
      </c>
      <c r="EI83">
        <f t="shared" si="151"/>
        <v>0</v>
      </c>
      <c r="EJ83">
        <f t="shared" si="152"/>
        <v>0</v>
      </c>
      <c r="EK83">
        <f t="shared" si="153"/>
        <v>0</v>
      </c>
      <c r="EL83">
        <f t="shared" si="154"/>
        <v>0</v>
      </c>
      <c r="EM83">
        <f t="shared" si="155"/>
        <v>0</v>
      </c>
      <c r="EN83">
        <f t="shared" si="156"/>
        <v>0</v>
      </c>
      <c r="EO83">
        <f t="shared" si="157"/>
        <v>0</v>
      </c>
      <c r="EP83">
        <f t="shared" si="158"/>
        <v>0</v>
      </c>
      <c r="EQ83">
        <f t="shared" si="159"/>
        <v>0</v>
      </c>
      <c r="ER83">
        <f t="shared" si="160"/>
        <v>0</v>
      </c>
      <c r="ES83">
        <f t="shared" si="161"/>
        <v>0</v>
      </c>
      <c r="ET83">
        <f t="shared" si="162"/>
        <v>0</v>
      </c>
      <c r="EU83">
        <f t="shared" si="163"/>
        <v>0</v>
      </c>
      <c r="EV83">
        <f t="shared" si="164"/>
        <v>0</v>
      </c>
      <c r="EW83">
        <f t="shared" si="165"/>
        <v>0</v>
      </c>
      <c r="EX83">
        <f t="shared" si="166"/>
        <v>0</v>
      </c>
      <c r="EY83">
        <f t="shared" si="167"/>
        <v>0</v>
      </c>
      <c r="EZ83">
        <f t="shared" si="168"/>
        <v>30</v>
      </c>
      <c r="FA83">
        <f t="shared" si="169"/>
        <v>0</v>
      </c>
      <c r="FB83" s="3">
        <f t="shared" si="170"/>
        <v>108</v>
      </c>
      <c r="GA83">
        <f t="shared" si="171"/>
        <v>90</v>
      </c>
    </row>
    <row r="84" spans="2:183" x14ac:dyDescent="0.25">
      <c r="B84">
        <v>19449</v>
      </c>
      <c r="C84">
        <f t="shared" si="108"/>
        <v>12</v>
      </c>
      <c r="D84">
        <v>6</v>
      </c>
      <c r="E84">
        <v>76</v>
      </c>
      <c r="F84">
        <f t="shared" si="109"/>
        <v>6</v>
      </c>
      <c r="G84">
        <f t="shared" si="173"/>
        <v>0</v>
      </c>
      <c r="H84">
        <f t="shared" si="173"/>
        <v>0</v>
      </c>
      <c r="I84">
        <f t="shared" si="173"/>
        <v>0</v>
      </c>
      <c r="J84">
        <f t="shared" si="173"/>
        <v>0</v>
      </c>
      <c r="K84">
        <f t="shared" si="173"/>
        <v>0</v>
      </c>
      <c r="L84">
        <f t="shared" si="173"/>
        <v>0</v>
      </c>
      <c r="M84">
        <f t="shared" si="173"/>
        <v>0</v>
      </c>
      <c r="N84">
        <f t="shared" si="173"/>
        <v>0</v>
      </c>
      <c r="O84">
        <f t="shared" si="173"/>
        <v>0</v>
      </c>
      <c r="P84">
        <f t="shared" si="173"/>
        <v>0</v>
      </c>
      <c r="Q84">
        <f t="shared" si="173"/>
        <v>0</v>
      </c>
      <c r="R84">
        <f t="shared" si="173"/>
        <v>0</v>
      </c>
      <c r="S84">
        <f t="shared" si="173"/>
        <v>76</v>
      </c>
      <c r="T84">
        <f t="shared" si="173"/>
        <v>0</v>
      </c>
      <c r="U84">
        <f t="shared" si="173"/>
        <v>0</v>
      </c>
      <c r="V84">
        <f t="shared" si="173"/>
        <v>0</v>
      </c>
      <c r="W84">
        <f t="shared" si="172"/>
        <v>0</v>
      </c>
      <c r="X84">
        <f t="shared" si="172"/>
        <v>0</v>
      </c>
      <c r="Y84">
        <f t="shared" si="172"/>
        <v>0</v>
      </c>
      <c r="Z84">
        <f t="shared" si="172"/>
        <v>0</v>
      </c>
      <c r="AA84">
        <f t="shared" si="172"/>
        <v>0</v>
      </c>
      <c r="AB84">
        <f t="shared" si="172"/>
        <v>0</v>
      </c>
      <c r="AC84">
        <f t="shared" si="172"/>
        <v>0</v>
      </c>
      <c r="AD84">
        <f t="shared" si="172"/>
        <v>0</v>
      </c>
      <c r="AE84">
        <v>5</v>
      </c>
      <c r="AF84">
        <v>0</v>
      </c>
      <c r="AG84">
        <v>1</v>
      </c>
      <c r="AH84">
        <f t="shared" si="110"/>
        <v>0</v>
      </c>
      <c r="AI84">
        <f>IF(AF84=1,D84,0)</f>
        <v>0</v>
      </c>
      <c r="AJ84">
        <f>IF(AF84=0,D84,0)</f>
        <v>6</v>
      </c>
      <c r="AK84">
        <v>109</v>
      </c>
      <c r="AL84">
        <f t="shared" si="111"/>
        <v>1</v>
      </c>
      <c r="AM84">
        <f t="shared" si="112"/>
        <v>6</v>
      </c>
      <c r="AN84">
        <f t="shared" si="113"/>
        <v>5.7227979274611398</v>
      </c>
      <c r="AO84">
        <f t="shared" si="114"/>
        <v>9.7031054696180448</v>
      </c>
      <c r="AP84">
        <f t="shared" si="115"/>
        <v>1.7424903853042344</v>
      </c>
      <c r="BD84" s="3">
        <f t="shared" si="116"/>
        <v>109</v>
      </c>
      <c r="BE84">
        <f>COUNTIF(G$4:G$723,"="&amp;$BD84)</f>
        <v>0</v>
      </c>
      <c r="BF84">
        <f>COUNTIF(H$4:H$723,"="&amp;$BD84)</f>
        <v>0</v>
      </c>
      <c r="BG84">
        <f>COUNTIF(I$4:I$723,"="&amp;$BD84)</f>
        <v>0</v>
      </c>
      <c r="BH84">
        <f>COUNTIF(J$4:J$723,"="&amp;$BD84)</f>
        <v>0</v>
      </c>
      <c r="BI84">
        <f>COUNTIF(K$4:K$723,"="&amp;$BD84)</f>
        <v>0</v>
      </c>
      <c r="BJ84">
        <f>COUNTIF(L$4:L$723,"="&amp;$BD84)</f>
        <v>0</v>
      </c>
      <c r="BK84">
        <f>COUNTIF(M$4:M$723,"="&amp;$BD84)</f>
        <v>0</v>
      </c>
      <c r="BL84">
        <f>COUNTIF(N$4:N$723,"="&amp;$BD84)</f>
        <v>0</v>
      </c>
      <c r="BM84">
        <f>COUNTIF(O$4:O$723,"="&amp;$BD84)</f>
        <v>0</v>
      </c>
      <c r="BN84">
        <f>COUNTIF(P$4:P$723,"="&amp;$BD84)</f>
        <v>0</v>
      </c>
      <c r="BO84">
        <f>COUNTIF(Q$4:Q$723,"="&amp;$BD84)</f>
        <v>0</v>
      </c>
      <c r="BP84">
        <f>COUNTIF(R$4:R$723,"="&amp;$BD84)</f>
        <v>0</v>
      </c>
      <c r="BQ84">
        <f>COUNTIF(S$4:S$723,"="&amp;$BD84)</f>
        <v>0</v>
      </c>
      <c r="BR84">
        <f>COUNTIF(T$4:T$723,"="&amp;$BD84)</f>
        <v>0</v>
      </c>
      <c r="BS84">
        <f>COUNTIF(U$4:U$723,"="&amp;$BD84)</f>
        <v>0</v>
      </c>
      <c r="BT84">
        <f>COUNTIF(V$4:V$723,"="&amp;$BD84)</f>
        <v>1</v>
      </c>
      <c r="BU84">
        <f>COUNTIF(W$4:W$723,"="&amp;$BD84)</f>
        <v>0</v>
      </c>
      <c r="BV84">
        <f>COUNTIF(X$4:X$723,"="&amp;$BD84)</f>
        <v>0</v>
      </c>
      <c r="BW84">
        <f>COUNTIF(Y$4:Y$723,"="&amp;$BD84)</f>
        <v>0</v>
      </c>
      <c r="BX84">
        <f>COUNTIF(Z$4:Z$723,"="&amp;$BD84)</f>
        <v>0</v>
      </c>
      <c r="BY84">
        <f>COUNTIF(AA$4:AA$723,"="&amp;$BD84)</f>
        <v>0</v>
      </c>
      <c r="BZ84">
        <f>COUNTIF(AB$4:AB$723,"="&amp;$BD84)</f>
        <v>0</v>
      </c>
      <c r="CA84">
        <f>COUNTIF(AC$4:AC$723,"="&amp;$BD84)</f>
        <v>0</v>
      </c>
      <c r="CB84">
        <f>COUNTIF(AD$4:AD$723,"="&amp;$BD84)</f>
        <v>0</v>
      </c>
      <c r="CC84">
        <f t="shared" si="117"/>
        <v>1</v>
      </c>
      <c r="CD84" s="3">
        <f t="shared" si="118"/>
        <v>109</v>
      </c>
      <c r="CE84" s="2">
        <f>IF(BE84&lt;&gt;0,(SUMIF($E$4:$E$723,"="&amp;$BD84,$F$4:$F$723)),0)</f>
        <v>0</v>
      </c>
      <c r="CF84" s="2">
        <f>IF(BF84&lt;&gt;0,(SUMIF($E$4:$E$723,"="&amp;$BD84,$F$4:$F$723)),0)</f>
        <v>0</v>
      </c>
      <c r="CG84" s="2">
        <f>IF(BG84&lt;&gt;0,(SUMIF($E$4:$E$723,"="&amp;$BD84,$F$4:$F$723)),0)</f>
        <v>0</v>
      </c>
      <c r="CH84" s="2">
        <f>IF(BH84&lt;&gt;0,(SUMIF($E$4:$E$723,"="&amp;$BD84,$F$4:$F$723)),0)</f>
        <v>0</v>
      </c>
      <c r="CI84" s="2">
        <f>IF(BI84&lt;&gt;0,(SUMIF($E$4:$E$723,"="&amp;$BD84,$F$4:$F$723)),0)</f>
        <v>0</v>
      </c>
      <c r="CJ84" s="2">
        <f>IF(BJ84&lt;&gt;0,(SUMIF($E$4:$E$723,"="&amp;$BD84,$F$4:$F$723)),0)</f>
        <v>0</v>
      </c>
      <c r="CK84" s="2">
        <f>IF(BK84&lt;&gt;0,(SUMIF($E$4:$E$723,"="&amp;$BD84,$F$4:$F$723)),0)</f>
        <v>0</v>
      </c>
      <c r="CL84" s="2">
        <f>IF(BL84&lt;&gt;0,(SUMIF($E$4:$E$723,"="&amp;$BD84,$F$4:$F$723)),0)</f>
        <v>0</v>
      </c>
      <c r="CM84" s="2">
        <f>IF(BM84&lt;&gt;0,(SUMIF($E$4:$E$723,"="&amp;$BD84,$F$4:$F$723)),0)</f>
        <v>0</v>
      </c>
      <c r="CN84" s="2">
        <f>IF(BN84&lt;&gt;0,(SUMIF($E$4:$E$723,"="&amp;$BD84,$F$4:$F$723)),0)</f>
        <v>0</v>
      </c>
      <c r="CO84" s="2">
        <f>IF(BO84&lt;&gt;0,(SUMIF($E$4:$E$723,"="&amp;$BD84,$F$4:$F$723)),0)</f>
        <v>0</v>
      </c>
      <c r="CP84" s="2">
        <f>IF(BP84&lt;&gt;0,(SUMIF($E$4:$E$723,"="&amp;$BD84,$F$4:$F$723)),0)</f>
        <v>0</v>
      </c>
      <c r="CQ84" s="2">
        <f>IF(BQ84&lt;&gt;0,(SUMIF($E$4:$E$723,"="&amp;$BD84,$F$4:$F$723)),0)</f>
        <v>0</v>
      </c>
      <c r="CR84" s="2">
        <f>IF(BR84&lt;&gt;0,(SUMIF($E$4:$E$723,"="&amp;$BD84,$F$4:$F$723)),0)</f>
        <v>0</v>
      </c>
      <c r="CS84" s="2">
        <f>IF(BS84&lt;&gt;0,(SUMIF($E$4:$E$723,"="&amp;$BD84,$F$4:$F$723)),0)</f>
        <v>0</v>
      </c>
      <c r="CT84" s="2">
        <f>IF(BT84&lt;&gt;0,(SUMIF($E$4:$E$723,"="&amp;$BD84,$F$4:$F$723)),0)</f>
        <v>20</v>
      </c>
      <c r="CU84" s="2">
        <f>IF(BU84&lt;&gt;0,(SUMIF($E$4:$E$723,"="&amp;$BD84,$F$4:$F$723)),0)</f>
        <v>0</v>
      </c>
      <c r="CV84" s="2">
        <f>IF(BV84&lt;&gt;0,(SUMIF($E$4:$E$723,"="&amp;$BD84,$F$4:$F$723)),0)</f>
        <v>0</v>
      </c>
      <c r="CW84" s="2">
        <f>IF(BW84&lt;&gt;0,(SUMIF($E$4:$E$723,"="&amp;$BD84,$F$4:$F$723)),0)</f>
        <v>0</v>
      </c>
      <c r="CX84" s="2">
        <f>IF(BX84&lt;&gt;0,(SUMIF($E$4:$E$723,"="&amp;$BD84,$F$4:$F$723)),0)</f>
        <v>0</v>
      </c>
      <c r="CY84" s="2">
        <f>IF(BY84&lt;&gt;0,(SUMIF($E$4:$E$723,"="&amp;$BD84,$F$4:$F$723)),0)</f>
        <v>0</v>
      </c>
      <c r="CZ84" s="2">
        <f>IF(BZ84&lt;&gt;0,(SUMIF($E$4:$E$723,"="&amp;$BD84,$F$4:$F$723)),0)</f>
        <v>0</v>
      </c>
      <c r="DA84" s="2">
        <f>IF(CA84&lt;&gt;0,(SUMIF($E$4:$E$723,"="&amp;$BD84,$F$4:$F$723)),0)</f>
        <v>0</v>
      </c>
      <c r="DB84" s="2">
        <f>IF(CB84&lt;&gt;0,(SUMIF($E$4:$E$723,"="&amp;$BD84,$F$4:$F$723)),0)</f>
        <v>0</v>
      </c>
      <c r="DC84" s="2">
        <f t="shared" si="119"/>
        <v>20</v>
      </c>
      <c r="DD84" s="3">
        <f t="shared" si="120"/>
        <v>109</v>
      </c>
      <c r="DE84">
        <f t="shared" si="121"/>
        <v>0</v>
      </c>
      <c r="DF84">
        <f t="shared" si="122"/>
        <v>0</v>
      </c>
      <c r="DG84">
        <f t="shared" si="123"/>
        <v>0</v>
      </c>
      <c r="DH84">
        <f t="shared" si="124"/>
        <v>0</v>
      </c>
      <c r="DI84">
        <f t="shared" si="125"/>
        <v>0</v>
      </c>
      <c r="DJ84">
        <f t="shared" si="126"/>
        <v>0</v>
      </c>
      <c r="DK84">
        <f t="shared" si="127"/>
        <v>0</v>
      </c>
      <c r="DL84">
        <f t="shared" si="128"/>
        <v>0</v>
      </c>
      <c r="DM84">
        <f t="shared" si="129"/>
        <v>0</v>
      </c>
      <c r="DN84">
        <f t="shared" si="130"/>
        <v>0</v>
      </c>
      <c r="DO84">
        <f t="shared" si="131"/>
        <v>0</v>
      </c>
      <c r="DP84">
        <f t="shared" si="132"/>
        <v>0</v>
      </c>
      <c r="DQ84">
        <f t="shared" si="133"/>
        <v>0</v>
      </c>
      <c r="DR84">
        <f t="shared" si="134"/>
        <v>0</v>
      </c>
      <c r="DS84">
        <f t="shared" si="135"/>
        <v>0</v>
      </c>
      <c r="DT84">
        <f t="shared" si="136"/>
        <v>20</v>
      </c>
      <c r="DU84">
        <f t="shared" si="137"/>
        <v>0</v>
      </c>
      <c r="DV84">
        <f t="shared" si="138"/>
        <v>0</v>
      </c>
      <c r="DW84">
        <f t="shared" si="139"/>
        <v>0</v>
      </c>
      <c r="DX84">
        <f t="shared" si="140"/>
        <v>0</v>
      </c>
      <c r="DY84">
        <f t="shared" si="141"/>
        <v>0</v>
      </c>
      <c r="DZ84">
        <f t="shared" si="142"/>
        <v>0</v>
      </c>
      <c r="EA84">
        <f t="shared" si="143"/>
        <v>0</v>
      </c>
      <c r="EB84">
        <f t="shared" si="144"/>
        <v>0</v>
      </c>
      <c r="EC84" s="3">
        <f t="shared" si="145"/>
        <v>109</v>
      </c>
      <c r="ED84">
        <f t="shared" si="146"/>
        <v>0</v>
      </c>
      <c r="EE84">
        <f t="shared" si="147"/>
        <v>0</v>
      </c>
      <c r="EF84">
        <f t="shared" si="148"/>
        <v>0</v>
      </c>
      <c r="EG84">
        <f t="shared" si="149"/>
        <v>0</v>
      </c>
      <c r="EH84">
        <f t="shared" si="150"/>
        <v>0</v>
      </c>
      <c r="EI84">
        <f t="shared" si="151"/>
        <v>0</v>
      </c>
      <c r="EJ84">
        <f t="shared" si="152"/>
        <v>0</v>
      </c>
      <c r="EK84">
        <f t="shared" si="153"/>
        <v>0</v>
      </c>
      <c r="EL84">
        <f t="shared" si="154"/>
        <v>0</v>
      </c>
      <c r="EM84">
        <f t="shared" si="155"/>
        <v>0</v>
      </c>
      <c r="EN84">
        <f t="shared" si="156"/>
        <v>0</v>
      </c>
      <c r="EO84">
        <f t="shared" si="157"/>
        <v>0</v>
      </c>
      <c r="EP84">
        <f t="shared" si="158"/>
        <v>0</v>
      </c>
      <c r="EQ84">
        <f t="shared" si="159"/>
        <v>0</v>
      </c>
      <c r="ER84">
        <f t="shared" si="160"/>
        <v>0</v>
      </c>
      <c r="ES84">
        <f t="shared" si="161"/>
        <v>0</v>
      </c>
      <c r="ET84">
        <f t="shared" si="162"/>
        <v>0</v>
      </c>
      <c r="EU84">
        <f t="shared" si="163"/>
        <v>0</v>
      </c>
      <c r="EV84">
        <f t="shared" si="164"/>
        <v>0</v>
      </c>
      <c r="EW84">
        <f t="shared" si="165"/>
        <v>0</v>
      </c>
      <c r="EX84">
        <f t="shared" si="166"/>
        <v>0</v>
      </c>
      <c r="EY84">
        <f t="shared" si="167"/>
        <v>0</v>
      </c>
      <c r="EZ84">
        <f t="shared" si="168"/>
        <v>0</v>
      </c>
      <c r="FA84">
        <f t="shared" si="169"/>
        <v>0</v>
      </c>
      <c r="FB84" s="3">
        <f t="shared" si="170"/>
        <v>109</v>
      </c>
      <c r="GA84">
        <f t="shared" si="171"/>
        <v>0</v>
      </c>
    </row>
    <row r="85" spans="2:183" x14ac:dyDescent="0.25">
      <c r="B85">
        <v>23953</v>
      </c>
      <c r="C85">
        <f t="shared" si="108"/>
        <v>15</v>
      </c>
      <c r="D85">
        <v>50</v>
      </c>
      <c r="E85">
        <v>76</v>
      </c>
      <c r="F85">
        <f t="shared" si="109"/>
        <v>50</v>
      </c>
      <c r="G85">
        <f t="shared" si="173"/>
        <v>0</v>
      </c>
      <c r="H85">
        <f t="shared" si="173"/>
        <v>0</v>
      </c>
      <c r="I85">
        <f t="shared" si="173"/>
        <v>0</v>
      </c>
      <c r="J85">
        <f t="shared" si="173"/>
        <v>0</v>
      </c>
      <c r="K85">
        <f t="shared" si="173"/>
        <v>0</v>
      </c>
      <c r="L85">
        <f t="shared" si="173"/>
        <v>0</v>
      </c>
      <c r="M85">
        <f t="shared" si="173"/>
        <v>0</v>
      </c>
      <c r="N85">
        <f t="shared" si="173"/>
        <v>0</v>
      </c>
      <c r="O85">
        <f t="shared" si="173"/>
        <v>0</v>
      </c>
      <c r="P85">
        <f t="shared" si="173"/>
        <v>0</v>
      </c>
      <c r="Q85">
        <f t="shared" si="173"/>
        <v>0</v>
      </c>
      <c r="R85">
        <f t="shared" si="173"/>
        <v>0</v>
      </c>
      <c r="S85">
        <f t="shared" si="173"/>
        <v>0</v>
      </c>
      <c r="T85">
        <f t="shared" si="173"/>
        <v>0</v>
      </c>
      <c r="U85">
        <f t="shared" si="173"/>
        <v>0</v>
      </c>
      <c r="V85">
        <f t="shared" si="173"/>
        <v>76</v>
      </c>
      <c r="W85">
        <f t="shared" si="172"/>
        <v>0</v>
      </c>
      <c r="X85">
        <f t="shared" si="172"/>
        <v>0</v>
      </c>
      <c r="Y85">
        <f t="shared" si="172"/>
        <v>0</v>
      </c>
      <c r="Z85">
        <f t="shared" si="172"/>
        <v>0</v>
      </c>
      <c r="AA85">
        <f t="shared" si="172"/>
        <v>0</v>
      </c>
      <c r="AB85">
        <f t="shared" si="172"/>
        <v>0</v>
      </c>
      <c r="AC85">
        <f t="shared" si="172"/>
        <v>0</v>
      </c>
      <c r="AD85">
        <f t="shared" si="172"/>
        <v>0</v>
      </c>
      <c r="AE85">
        <v>4</v>
      </c>
      <c r="AF85">
        <v>0</v>
      </c>
      <c r="AG85">
        <v>1</v>
      </c>
      <c r="AH85">
        <f t="shared" si="110"/>
        <v>0</v>
      </c>
      <c r="AI85">
        <f>IF(AF85=1,D85,0)</f>
        <v>0</v>
      </c>
      <c r="AJ85">
        <f>IF(AF85=0,D85,0)</f>
        <v>50</v>
      </c>
      <c r="AK85">
        <v>110</v>
      </c>
      <c r="AL85">
        <f t="shared" si="111"/>
        <v>3</v>
      </c>
      <c r="AM85">
        <f t="shared" si="112"/>
        <v>5</v>
      </c>
      <c r="AN85">
        <f t="shared" si="113"/>
        <v>5.7227979274611398</v>
      </c>
      <c r="AO85">
        <f t="shared" si="114"/>
        <v>9.7031054696180448</v>
      </c>
      <c r="AP85">
        <f t="shared" si="115"/>
        <v>1.7424903853042344</v>
      </c>
      <c r="BD85" s="3">
        <f t="shared" si="116"/>
        <v>110</v>
      </c>
      <c r="BE85">
        <f>COUNTIF(G$4:G$723,"="&amp;$BD85)</f>
        <v>0</v>
      </c>
      <c r="BF85">
        <f>COUNTIF(H$4:H$723,"="&amp;$BD85)</f>
        <v>0</v>
      </c>
      <c r="BG85">
        <f>COUNTIF(I$4:I$723,"="&amp;$BD85)</f>
        <v>0</v>
      </c>
      <c r="BH85">
        <f>COUNTIF(J$4:J$723,"="&amp;$BD85)</f>
        <v>0</v>
      </c>
      <c r="BI85">
        <f>COUNTIF(K$4:K$723,"="&amp;$BD85)</f>
        <v>0</v>
      </c>
      <c r="BJ85">
        <f>COUNTIF(L$4:L$723,"="&amp;$BD85)</f>
        <v>0</v>
      </c>
      <c r="BK85">
        <f>COUNTIF(M$4:M$723,"="&amp;$BD85)</f>
        <v>0</v>
      </c>
      <c r="BL85">
        <f>COUNTIF(N$4:N$723,"="&amp;$BD85)</f>
        <v>0</v>
      </c>
      <c r="BM85">
        <f>COUNTIF(O$4:O$723,"="&amp;$BD85)</f>
        <v>0</v>
      </c>
      <c r="BN85">
        <f>COUNTIF(P$4:P$723,"="&amp;$BD85)</f>
        <v>0</v>
      </c>
      <c r="BO85">
        <f>COUNTIF(Q$4:Q$723,"="&amp;$BD85)</f>
        <v>0</v>
      </c>
      <c r="BP85">
        <f>COUNTIF(R$4:R$723,"="&amp;$BD85)</f>
        <v>0</v>
      </c>
      <c r="BQ85">
        <f>COUNTIF(S$4:S$723,"="&amp;$BD85)</f>
        <v>0</v>
      </c>
      <c r="BR85">
        <f>COUNTIF(T$4:T$723,"="&amp;$BD85)</f>
        <v>1</v>
      </c>
      <c r="BS85">
        <f>COUNTIF(U$4:U$723,"="&amp;$BD85)</f>
        <v>1</v>
      </c>
      <c r="BT85">
        <f>COUNTIF(V$4:V$723,"="&amp;$BD85)</f>
        <v>0</v>
      </c>
      <c r="BU85">
        <f>COUNTIF(W$4:W$723,"="&amp;$BD85)</f>
        <v>0</v>
      </c>
      <c r="BV85">
        <f>COUNTIF(X$4:X$723,"="&amp;$BD85)</f>
        <v>0</v>
      </c>
      <c r="BW85">
        <f>COUNTIF(Y$4:Y$723,"="&amp;$BD85)</f>
        <v>1</v>
      </c>
      <c r="BX85">
        <f>COUNTIF(Z$4:Z$723,"="&amp;$BD85)</f>
        <v>0</v>
      </c>
      <c r="BY85">
        <f>COUNTIF(AA$4:AA$723,"="&amp;$BD85)</f>
        <v>0</v>
      </c>
      <c r="BZ85">
        <f>COUNTIF(AB$4:AB$723,"="&amp;$BD85)</f>
        <v>0</v>
      </c>
      <c r="CA85">
        <f>COUNTIF(AC$4:AC$723,"="&amp;$BD85)</f>
        <v>0</v>
      </c>
      <c r="CB85">
        <f>COUNTIF(AD$4:AD$723,"="&amp;$BD85)</f>
        <v>0</v>
      </c>
      <c r="CC85">
        <f t="shared" si="117"/>
        <v>3</v>
      </c>
      <c r="CD85" s="3">
        <f t="shared" si="118"/>
        <v>110</v>
      </c>
      <c r="CE85" s="2">
        <f>IF(BE85&lt;&gt;0,(SUMIF($E$4:$E$723,"="&amp;$BD85,$F$4:$F$723)),0)</f>
        <v>0</v>
      </c>
      <c r="CF85" s="2">
        <f>IF(BF85&lt;&gt;0,(SUMIF($E$4:$E$723,"="&amp;$BD85,$F$4:$F$723)),0)</f>
        <v>0</v>
      </c>
      <c r="CG85" s="2">
        <f>IF(BG85&lt;&gt;0,(SUMIF($E$4:$E$723,"="&amp;$BD85,$F$4:$F$723)),0)</f>
        <v>0</v>
      </c>
      <c r="CH85" s="2">
        <f>IF(BH85&lt;&gt;0,(SUMIF($E$4:$E$723,"="&amp;$BD85,$F$4:$F$723)),0)</f>
        <v>0</v>
      </c>
      <c r="CI85" s="2">
        <f>IF(BI85&lt;&gt;0,(SUMIF($E$4:$E$723,"="&amp;$BD85,$F$4:$F$723)),0)</f>
        <v>0</v>
      </c>
      <c r="CJ85" s="2">
        <f>IF(BJ85&lt;&gt;0,(SUMIF($E$4:$E$723,"="&amp;$BD85,$F$4:$F$723)),0)</f>
        <v>0</v>
      </c>
      <c r="CK85" s="2">
        <f>IF(BK85&lt;&gt;0,(SUMIF($E$4:$E$723,"="&amp;$BD85,$F$4:$F$723)),0)</f>
        <v>0</v>
      </c>
      <c r="CL85" s="2">
        <f>IF(BL85&lt;&gt;0,(SUMIF($E$4:$E$723,"="&amp;$BD85,$F$4:$F$723)),0)</f>
        <v>0</v>
      </c>
      <c r="CM85" s="2">
        <f>IF(BM85&lt;&gt;0,(SUMIF($E$4:$E$723,"="&amp;$BD85,$F$4:$F$723)),0)</f>
        <v>0</v>
      </c>
      <c r="CN85" s="2">
        <f>IF(BN85&lt;&gt;0,(SUMIF($E$4:$E$723,"="&amp;$BD85,$F$4:$F$723)),0)</f>
        <v>0</v>
      </c>
      <c r="CO85" s="2">
        <f>IF(BO85&lt;&gt;0,(SUMIF($E$4:$E$723,"="&amp;$BD85,$F$4:$F$723)),0)</f>
        <v>0</v>
      </c>
      <c r="CP85" s="2">
        <f>IF(BP85&lt;&gt;0,(SUMIF($E$4:$E$723,"="&amp;$BD85,$F$4:$F$723)),0)</f>
        <v>0</v>
      </c>
      <c r="CQ85" s="2">
        <f>IF(BQ85&lt;&gt;0,(SUMIF($E$4:$E$723,"="&amp;$BD85,$F$4:$F$723)),0)</f>
        <v>0</v>
      </c>
      <c r="CR85" s="2">
        <f>IF(BR85&lt;&gt;0,(SUMIF($E$4:$E$723,"="&amp;$BD85,$F$4:$F$723)),0)</f>
        <v>45</v>
      </c>
      <c r="CS85" s="2">
        <f>IF(BS85&lt;&gt;0,(SUMIF($E$4:$E$723,"="&amp;$BD85,$F$4:$F$723)),0)</f>
        <v>45</v>
      </c>
      <c r="CT85" s="2">
        <f>IF(BT85&lt;&gt;0,(SUMIF($E$4:$E$723,"="&amp;$BD85,$F$4:$F$723)),0)</f>
        <v>0</v>
      </c>
      <c r="CU85" s="2">
        <f>IF(BU85&lt;&gt;0,(SUMIF($E$4:$E$723,"="&amp;$BD85,$F$4:$F$723)),0)</f>
        <v>0</v>
      </c>
      <c r="CV85" s="2">
        <f>IF(BV85&lt;&gt;0,(SUMIF($E$4:$E$723,"="&amp;$BD85,$F$4:$F$723)),0)</f>
        <v>0</v>
      </c>
      <c r="CW85" s="2">
        <f>IF(BW85&lt;&gt;0,(SUMIF($E$4:$E$723,"="&amp;$BD85,$F$4:$F$723)),0)</f>
        <v>45</v>
      </c>
      <c r="CX85" s="2">
        <f>IF(BX85&lt;&gt;0,(SUMIF($E$4:$E$723,"="&amp;$BD85,$F$4:$F$723)),0)</f>
        <v>0</v>
      </c>
      <c r="CY85" s="2">
        <f>IF(BY85&lt;&gt;0,(SUMIF($E$4:$E$723,"="&amp;$BD85,$F$4:$F$723)),0)</f>
        <v>0</v>
      </c>
      <c r="CZ85" s="2">
        <f>IF(BZ85&lt;&gt;0,(SUMIF($E$4:$E$723,"="&amp;$BD85,$F$4:$F$723)),0)</f>
        <v>0</v>
      </c>
      <c r="DA85" s="2">
        <f>IF(CA85&lt;&gt;0,(SUMIF($E$4:$E$723,"="&amp;$BD85,$F$4:$F$723)),0)</f>
        <v>0</v>
      </c>
      <c r="DB85" s="2">
        <f>IF(CB85&lt;&gt;0,(SUMIF($E$4:$E$723,"="&amp;$BD85,$F$4:$F$723)),0)</f>
        <v>0</v>
      </c>
      <c r="DC85" s="2">
        <f t="shared" si="119"/>
        <v>135</v>
      </c>
      <c r="DD85" s="3">
        <f t="shared" si="120"/>
        <v>110</v>
      </c>
      <c r="DE85">
        <f t="shared" si="121"/>
        <v>0</v>
      </c>
      <c r="DF85">
        <f t="shared" si="122"/>
        <v>0</v>
      </c>
      <c r="DG85">
        <f t="shared" si="123"/>
        <v>0</v>
      </c>
      <c r="DH85">
        <f t="shared" si="124"/>
        <v>0</v>
      </c>
      <c r="DI85">
        <f t="shared" si="125"/>
        <v>0</v>
      </c>
      <c r="DJ85">
        <f t="shared" si="126"/>
        <v>0</v>
      </c>
      <c r="DK85">
        <f t="shared" si="127"/>
        <v>0</v>
      </c>
      <c r="DL85">
        <f t="shared" si="128"/>
        <v>0</v>
      </c>
      <c r="DM85">
        <f t="shared" si="129"/>
        <v>0</v>
      </c>
      <c r="DN85">
        <f t="shared" si="130"/>
        <v>0</v>
      </c>
      <c r="DO85">
        <f t="shared" si="131"/>
        <v>0</v>
      </c>
      <c r="DP85">
        <f t="shared" si="132"/>
        <v>0</v>
      </c>
      <c r="DQ85">
        <f t="shared" si="133"/>
        <v>0</v>
      </c>
      <c r="DR85">
        <f t="shared" si="134"/>
        <v>45</v>
      </c>
      <c r="DS85">
        <f t="shared" si="135"/>
        <v>45</v>
      </c>
      <c r="DT85">
        <f t="shared" si="136"/>
        <v>0</v>
      </c>
      <c r="DU85">
        <f t="shared" si="137"/>
        <v>0</v>
      </c>
      <c r="DV85">
        <f t="shared" si="138"/>
        <v>0</v>
      </c>
      <c r="DW85">
        <f t="shared" si="139"/>
        <v>45</v>
      </c>
      <c r="DX85">
        <f t="shared" si="140"/>
        <v>0</v>
      </c>
      <c r="DY85">
        <f t="shared" si="141"/>
        <v>0</v>
      </c>
      <c r="DZ85">
        <f t="shared" si="142"/>
        <v>0</v>
      </c>
      <c r="EA85">
        <f t="shared" si="143"/>
        <v>0</v>
      </c>
      <c r="EB85">
        <f t="shared" si="144"/>
        <v>0</v>
      </c>
      <c r="EC85" s="3">
        <f t="shared" si="145"/>
        <v>110</v>
      </c>
      <c r="ED85">
        <f t="shared" si="146"/>
        <v>0</v>
      </c>
      <c r="EE85">
        <f t="shared" si="147"/>
        <v>0</v>
      </c>
      <c r="EF85">
        <f t="shared" si="148"/>
        <v>0</v>
      </c>
      <c r="EG85">
        <f t="shared" si="149"/>
        <v>0</v>
      </c>
      <c r="EH85">
        <f t="shared" si="150"/>
        <v>0</v>
      </c>
      <c r="EI85">
        <f t="shared" si="151"/>
        <v>0</v>
      </c>
      <c r="EJ85">
        <f t="shared" si="152"/>
        <v>0</v>
      </c>
      <c r="EK85">
        <f t="shared" si="153"/>
        <v>0</v>
      </c>
      <c r="EL85">
        <f t="shared" si="154"/>
        <v>0</v>
      </c>
      <c r="EM85">
        <f t="shared" si="155"/>
        <v>0</v>
      </c>
      <c r="EN85">
        <f t="shared" si="156"/>
        <v>0</v>
      </c>
      <c r="EO85">
        <f t="shared" si="157"/>
        <v>0</v>
      </c>
      <c r="EP85">
        <f t="shared" si="158"/>
        <v>0</v>
      </c>
      <c r="EQ85">
        <f t="shared" si="159"/>
        <v>45</v>
      </c>
      <c r="ER85">
        <f t="shared" si="160"/>
        <v>45</v>
      </c>
      <c r="ES85">
        <f t="shared" si="161"/>
        <v>0</v>
      </c>
      <c r="ET85">
        <f t="shared" si="162"/>
        <v>0</v>
      </c>
      <c r="EU85">
        <f t="shared" si="163"/>
        <v>0</v>
      </c>
      <c r="EV85">
        <f t="shared" si="164"/>
        <v>45</v>
      </c>
      <c r="EW85">
        <f t="shared" si="165"/>
        <v>0</v>
      </c>
      <c r="EX85">
        <f t="shared" si="166"/>
        <v>0</v>
      </c>
      <c r="EY85">
        <f t="shared" si="167"/>
        <v>0</v>
      </c>
      <c r="EZ85">
        <f t="shared" si="168"/>
        <v>0</v>
      </c>
      <c r="FA85">
        <f t="shared" si="169"/>
        <v>0</v>
      </c>
      <c r="FB85" s="3">
        <f t="shared" si="170"/>
        <v>110</v>
      </c>
      <c r="GA85">
        <f t="shared" si="171"/>
        <v>135</v>
      </c>
    </row>
    <row r="86" spans="2:183" x14ac:dyDescent="0.25">
      <c r="B86">
        <v>41363</v>
      </c>
      <c r="C86">
        <f t="shared" si="108"/>
        <v>17</v>
      </c>
      <c r="D86">
        <v>10</v>
      </c>
      <c r="E86">
        <v>76</v>
      </c>
      <c r="F86">
        <f t="shared" si="109"/>
        <v>10</v>
      </c>
      <c r="G86">
        <f t="shared" si="173"/>
        <v>0</v>
      </c>
      <c r="H86">
        <f t="shared" si="173"/>
        <v>0</v>
      </c>
      <c r="I86">
        <f t="shared" si="173"/>
        <v>0</v>
      </c>
      <c r="J86">
        <f t="shared" si="173"/>
        <v>0</v>
      </c>
      <c r="K86">
        <f t="shared" si="173"/>
        <v>0</v>
      </c>
      <c r="L86">
        <f t="shared" si="173"/>
        <v>0</v>
      </c>
      <c r="M86">
        <f t="shared" si="173"/>
        <v>0</v>
      </c>
      <c r="N86">
        <f t="shared" si="173"/>
        <v>0</v>
      </c>
      <c r="O86">
        <f t="shared" si="173"/>
        <v>0</v>
      </c>
      <c r="P86">
        <f t="shared" si="173"/>
        <v>0</v>
      </c>
      <c r="Q86">
        <f t="shared" si="173"/>
        <v>0</v>
      </c>
      <c r="R86">
        <f t="shared" si="173"/>
        <v>0</v>
      </c>
      <c r="S86">
        <f t="shared" si="173"/>
        <v>0</v>
      </c>
      <c r="T86">
        <f t="shared" si="173"/>
        <v>0</v>
      </c>
      <c r="U86">
        <f t="shared" si="173"/>
        <v>0</v>
      </c>
      <c r="V86">
        <f t="shared" si="173"/>
        <v>0</v>
      </c>
      <c r="W86">
        <f t="shared" si="172"/>
        <v>0</v>
      </c>
      <c r="X86">
        <f t="shared" si="172"/>
        <v>76</v>
      </c>
      <c r="Y86">
        <f t="shared" si="172"/>
        <v>0</v>
      </c>
      <c r="Z86">
        <f t="shared" si="172"/>
        <v>0</v>
      </c>
      <c r="AA86">
        <f t="shared" si="172"/>
        <v>0</v>
      </c>
      <c r="AB86">
        <f t="shared" si="172"/>
        <v>0</v>
      </c>
      <c r="AC86">
        <f t="shared" si="172"/>
        <v>0</v>
      </c>
      <c r="AD86">
        <f t="shared" si="172"/>
        <v>0</v>
      </c>
      <c r="AE86">
        <v>6</v>
      </c>
      <c r="AF86">
        <v>0</v>
      </c>
      <c r="AG86">
        <v>1</v>
      </c>
      <c r="AH86">
        <f t="shared" si="110"/>
        <v>0</v>
      </c>
      <c r="AI86">
        <f>IF(AF86=1,D86,0)</f>
        <v>0</v>
      </c>
      <c r="AJ86">
        <f>IF(AF86=0,D86,0)</f>
        <v>10</v>
      </c>
      <c r="AK86">
        <v>112</v>
      </c>
      <c r="AL86">
        <f t="shared" si="111"/>
        <v>2</v>
      </c>
      <c r="AM86">
        <f t="shared" si="112"/>
        <v>8</v>
      </c>
      <c r="AN86">
        <f t="shared" si="113"/>
        <v>5.7227979274611398</v>
      </c>
      <c r="AO86">
        <f t="shared" si="114"/>
        <v>9.7031054696180448</v>
      </c>
      <c r="AP86">
        <f t="shared" si="115"/>
        <v>1.7424903853042344</v>
      </c>
      <c r="BD86" s="3">
        <f t="shared" si="116"/>
        <v>112</v>
      </c>
      <c r="BE86">
        <f>COUNTIF(G$4:G$723,"="&amp;$BD86)</f>
        <v>0</v>
      </c>
      <c r="BF86">
        <f>COUNTIF(H$4:H$723,"="&amp;$BD86)</f>
        <v>0</v>
      </c>
      <c r="BG86">
        <f>COUNTIF(I$4:I$723,"="&amp;$BD86)</f>
        <v>0</v>
      </c>
      <c r="BH86">
        <f>COUNTIF(J$4:J$723,"="&amp;$BD86)</f>
        <v>0</v>
      </c>
      <c r="BI86">
        <f>COUNTIF(K$4:K$723,"="&amp;$BD86)</f>
        <v>0</v>
      </c>
      <c r="BJ86">
        <f>COUNTIF(L$4:L$723,"="&amp;$BD86)</f>
        <v>0</v>
      </c>
      <c r="BK86">
        <f>COUNTIF(M$4:M$723,"="&amp;$BD86)</f>
        <v>0</v>
      </c>
      <c r="BL86">
        <f>COUNTIF(N$4:N$723,"="&amp;$BD86)</f>
        <v>0</v>
      </c>
      <c r="BM86">
        <f>COUNTIF(O$4:O$723,"="&amp;$BD86)</f>
        <v>0</v>
      </c>
      <c r="BN86">
        <f>COUNTIF(P$4:P$723,"="&amp;$BD86)</f>
        <v>0</v>
      </c>
      <c r="BO86">
        <f>COUNTIF(Q$4:Q$723,"="&amp;$BD86)</f>
        <v>0</v>
      </c>
      <c r="BP86">
        <f>COUNTIF(R$4:R$723,"="&amp;$BD86)</f>
        <v>0</v>
      </c>
      <c r="BQ86">
        <f>COUNTIF(S$4:S$723,"="&amp;$BD86)</f>
        <v>0</v>
      </c>
      <c r="BR86">
        <f>COUNTIF(T$4:T$723,"="&amp;$BD86)</f>
        <v>0</v>
      </c>
      <c r="BS86">
        <f>COUNTIF(U$4:U$723,"="&amp;$BD86)</f>
        <v>0</v>
      </c>
      <c r="BT86">
        <f>COUNTIF(V$4:V$723,"="&amp;$BD86)</f>
        <v>1</v>
      </c>
      <c r="BU86">
        <f t="shared" ref="BU86:BU122" si="174">COUNTIF(W$4:W$723,"="&amp;$BD86)</f>
        <v>1</v>
      </c>
      <c r="BV86">
        <f>COUNTIF(X$4:X$723,"="&amp;$BD86)</f>
        <v>0</v>
      </c>
      <c r="BW86">
        <f>COUNTIF(Y$4:Y$723,"="&amp;$BD86)</f>
        <v>0</v>
      </c>
      <c r="BX86">
        <f>COUNTIF(Z$4:Z$723,"="&amp;$BD86)</f>
        <v>0</v>
      </c>
      <c r="BY86">
        <f>COUNTIF(AA$4:AA$723,"="&amp;$BD86)</f>
        <v>0</v>
      </c>
      <c r="BZ86">
        <f>COUNTIF(AB$4:AB$723,"="&amp;$BD86)</f>
        <v>0</v>
      </c>
      <c r="CA86">
        <f>COUNTIF(AC$4:AC$723,"="&amp;$BD86)</f>
        <v>0</v>
      </c>
      <c r="CB86">
        <f>COUNTIF(AD$4:AD$723,"="&amp;$BD86)</f>
        <v>0</v>
      </c>
      <c r="CC86">
        <f t="shared" si="117"/>
        <v>2</v>
      </c>
      <c r="CD86" s="3">
        <f t="shared" si="118"/>
        <v>112</v>
      </c>
      <c r="CE86" s="2">
        <f>IF(BE86&lt;&gt;0,(SUMIF($E$4:$E$723,"="&amp;$BD86,$F$4:$F$723)),0)</f>
        <v>0</v>
      </c>
      <c r="CF86" s="2">
        <f>IF(BF86&lt;&gt;0,(SUMIF($E$4:$E$723,"="&amp;$BD86,$F$4:$F$723)),0)</f>
        <v>0</v>
      </c>
      <c r="CG86" s="2">
        <f>IF(BG86&lt;&gt;0,(SUMIF($E$4:$E$723,"="&amp;$BD86,$F$4:$F$723)),0)</f>
        <v>0</v>
      </c>
      <c r="CH86" s="2">
        <f>IF(BH86&lt;&gt;0,(SUMIF($E$4:$E$723,"="&amp;$BD86,$F$4:$F$723)),0)</f>
        <v>0</v>
      </c>
      <c r="CI86" s="2">
        <f>IF(BI86&lt;&gt;0,(SUMIF($E$4:$E$723,"="&amp;$BD86,$F$4:$F$723)),0)</f>
        <v>0</v>
      </c>
      <c r="CJ86" s="2">
        <f>IF(BJ86&lt;&gt;0,(SUMIF($E$4:$E$723,"="&amp;$BD86,$F$4:$F$723)),0)</f>
        <v>0</v>
      </c>
      <c r="CK86" s="2">
        <f>IF(BK86&lt;&gt;0,(SUMIF($E$4:$E$723,"="&amp;$BD86,$F$4:$F$723)),0)</f>
        <v>0</v>
      </c>
      <c r="CL86" s="2">
        <f>IF(BL86&lt;&gt;0,(SUMIF($E$4:$E$723,"="&amp;$BD86,$F$4:$F$723)),0)</f>
        <v>0</v>
      </c>
      <c r="CM86" s="2">
        <f>IF(BM86&lt;&gt;0,(SUMIF($E$4:$E$723,"="&amp;$BD86,$F$4:$F$723)),0)</f>
        <v>0</v>
      </c>
      <c r="CN86" s="2">
        <f>IF(BN86&lt;&gt;0,(SUMIF($E$4:$E$723,"="&amp;$BD86,$F$4:$F$723)),0)</f>
        <v>0</v>
      </c>
      <c r="CO86" s="2">
        <f>IF(BO86&lt;&gt;0,(SUMIF($E$4:$E$723,"="&amp;$BD86,$F$4:$F$723)),0)</f>
        <v>0</v>
      </c>
      <c r="CP86" s="2">
        <f>IF(BP86&lt;&gt;0,(SUMIF($E$4:$E$723,"="&amp;$BD86,$F$4:$F$723)),0)</f>
        <v>0</v>
      </c>
      <c r="CQ86" s="2">
        <f>IF(BQ86&lt;&gt;0,(SUMIF($E$4:$E$723,"="&amp;$BD86,$F$4:$F$723)),0)</f>
        <v>0</v>
      </c>
      <c r="CR86" s="2">
        <f>IF(BR86&lt;&gt;0,(SUMIF($E$4:$E$723,"="&amp;$BD86,$F$4:$F$723)),0)</f>
        <v>0</v>
      </c>
      <c r="CS86" s="2">
        <f>IF(BS86&lt;&gt;0,(SUMIF($E$4:$E$723,"="&amp;$BD86,$F$4:$F$723)),0)</f>
        <v>0</v>
      </c>
      <c r="CT86" s="2">
        <f>IF(BT86&lt;&gt;0,(SUMIF($E$4:$E$723,"="&amp;$BD86,$F$4:$F$723)),0)</f>
        <v>44</v>
      </c>
      <c r="CU86" s="2">
        <f>IF(BU86&lt;&gt;0,(SUMIF($E$4:$E$723,"="&amp;$BD86,$F$4:$F$723)),0)</f>
        <v>44</v>
      </c>
      <c r="CV86" s="2">
        <f>IF(BV86&lt;&gt;0,(SUMIF($E$4:$E$723,"="&amp;$BD86,$F$4:$F$723)),0)</f>
        <v>0</v>
      </c>
      <c r="CW86" s="2">
        <f>IF(BW86&lt;&gt;0,(SUMIF($E$4:$E$723,"="&amp;$BD86,$F$4:$F$723)),0)</f>
        <v>0</v>
      </c>
      <c r="CX86" s="2">
        <f>IF(BX86&lt;&gt;0,(SUMIF($E$4:$E$723,"="&amp;$BD86,$F$4:$F$723)),0)</f>
        <v>0</v>
      </c>
      <c r="CY86" s="2">
        <f>IF(BY86&lt;&gt;0,(SUMIF($E$4:$E$723,"="&amp;$BD86,$F$4:$F$723)),0)</f>
        <v>0</v>
      </c>
      <c r="CZ86" s="2">
        <f>IF(BZ86&lt;&gt;0,(SUMIF($E$4:$E$723,"="&amp;$BD86,$F$4:$F$723)),0)</f>
        <v>0</v>
      </c>
      <c r="DA86" s="2">
        <f>IF(CA86&lt;&gt;0,(SUMIF($E$4:$E$723,"="&amp;$BD86,$F$4:$F$723)),0)</f>
        <v>0</v>
      </c>
      <c r="DB86" s="2">
        <f>IF(CB86&lt;&gt;0,(SUMIF($E$4:$E$723,"="&amp;$BD86,$F$4:$F$723)),0)</f>
        <v>0</v>
      </c>
      <c r="DC86" s="2">
        <f t="shared" si="119"/>
        <v>88</v>
      </c>
      <c r="DD86" s="3">
        <f t="shared" si="120"/>
        <v>112</v>
      </c>
      <c r="DE86">
        <f t="shared" si="121"/>
        <v>0</v>
      </c>
      <c r="DF86">
        <f t="shared" si="122"/>
        <v>0</v>
      </c>
      <c r="DG86">
        <f t="shared" si="123"/>
        <v>0</v>
      </c>
      <c r="DH86">
        <f t="shared" si="124"/>
        <v>0</v>
      </c>
      <c r="DI86">
        <f t="shared" si="125"/>
        <v>0</v>
      </c>
      <c r="DJ86">
        <f t="shared" si="126"/>
        <v>0</v>
      </c>
      <c r="DK86">
        <f t="shared" si="127"/>
        <v>0</v>
      </c>
      <c r="DL86">
        <f t="shared" si="128"/>
        <v>0</v>
      </c>
      <c r="DM86">
        <f t="shared" si="129"/>
        <v>0</v>
      </c>
      <c r="DN86">
        <f t="shared" si="130"/>
        <v>0</v>
      </c>
      <c r="DO86">
        <f t="shared" si="131"/>
        <v>0</v>
      </c>
      <c r="DP86">
        <f t="shared" si="132"/>
        <v>0</v>
      </c>
      <c r="DQ86">
        <f t="shared" si="133"/>
        <v>0</v>
      </c>
      <c r="DR86">
        <f t="shared" si="134"/>
        <v>0</v>
      </c>
      <c r="DS86">
        <f t="shared" si="135"/>
        <v>0</v>
      </c>
      <c r="DT86">
        <f t="shared" si="136"/>
        <v>44</v>
      </c>
      <c r="DU86">
        <f t="shared" si="137"/>
        <v>44</v>
      </c>
      <c r="DV86">
        <f t="shared" si="138"/>
        <v>0</v>
      </c>
      <c r="DW86">
        <f t="shared" si="139"/>
        <v>0</v>
      </c>
      <c r="DX86">
        <f t="shared" si="140"/>
        <v>0</v>
      </c>
      <c r="DY86">
        <f t="shared" si="141"/>
        <v>0</v>
      </c>
      <c r="DZ86">
        <f t="shared" si="142"/>
        <v>0</v>
      </c>
      <c r="EA86">
        <f t="shared" si="143"/>
        <v>0</v>
      </c>
      <c r="EB86">
        <f t="shared" si="144"/>
        <v>0</v>
      </c>
      <c r="EC86" s="3">
        <f t="shared" si="145"/>
        <v>112</v>
      </c>
      <c r="ED86">
        <f t="shared" si="146"/>
        <v>0</v>
      </c>
      <c r="EE86">
        <f t="shared" si="147"/>
        <v>0</v>
      </c>
      <c r="EF86">
        <f t="shared" si="148"/>
        <v>0</v>
      </c>
      <c r="EG86">
        <f t="shared" si="149"/>
        <v>0</v>
      </c>
      <c r="EH86">
        <f t="shared" si="150"/>
        <v>0</v>
      </c>
      <c r="EI86">
        <f t="shared" si="151"/>
        <v>0</v>
      </c>
      <c r="EJ86">
        <f t="shared" si="152"/>
        <v>0</v>
      </c>
      <c r="EK86">
        <f t="shared" si="153"/>
        <v>0</v>
      </c>
      <c r="EL86">
        <f t="shared" si="154"/>
        <v>0</v>
      </c>
      <c r="EM86">
        <f t="shared" si="155"/>
        <v>0</v>
      </c>
      <c r="EN86">
        <f t="shared" si="156"/>
        <v>0</v>
      </c>
      <c r="EO86">
        <f t="shared" si="157"/>
        <v>0</v>
      </c>
      <c r="EP86">
        <f t="shared" si="158"/>
        <v>0</v>
      </c>
      <c r="EQ86">
        <f t="shared" si="159"/>
        <v>0</v>
      </c>
      <c r="ER86">
        <f t="shared" si="160"/>
        <v>0</v>
      </c>
      <c r="ES86">
        <f t="shared" si="161"/>
        <v>44</v>
      </c>
      <c r="ET86">
        <f t="shared" si="162"/>
        <v>44</v>
      </c>
      <c r="EU86">
        <f t="shared" si="163"/>
        <v>0</v>
      </c>
      <c r="EV86">
        <f t="shared" si="164"/>
        <v>0</v>
      </c>
      <c r="EW86">
        <f t="shared" si="165"/>
        <v>0</v>
      </c>
      <c r="EX86">
        <f t="shared" si="166"/>
        <v>0</v>
      </c>
      <c r="EY86">
        <f t="shared" si="167"/>
        <v>0</v>
      </c>
      <c r="EZ86">
        <f t="shared" si="168"/>
        <v>0</v>
      </c>
      <c r="FA86">
        <f t="shared" si="169"/>
        <v>0</v>
      </c>
      <c r="FB86" s="3">
        <f t="shared" si="170"/>
        <v>112</v>
      </c>
      <c r="GA86">
        <f t="shared" si="171"/>
        <v>88</v>
      </c>
    </row>
    <row r="87" spans="2:183" x14ac:dyDescent="0.25">
      <c r="B87">
        <v>21133</v>
      </c>
      <c r="C87">
        <f t="shared" si="108"/>
        <v>16</v>
      </c>
      <c r="D87">
        <v>5</v>
      </c>
      <c r="E87">
        <v>77</v>
      </c>
      <c r="F87">
        <f t="shared" si="109"/>
        <v>5</v>
      </c>
      <c r="G87">
        <f t="shared" si="173"/>
        <v>0</v>
      </c>
      <c r="H87">
        <f t="shared" si="173"/>
        <v>0</v>
      </c>
      <c r="I87">
        <f t="shared" si="173"/>
        <v>0</v>
      </c>
      <c r="J87">
        <f t="shared" si="173"/>
        <v>0</v>
      </c>
      <c r="K87">
        <f t="shared" si="173"/>
        <v>0</v>
      </c>
      <c r="L87">
        <f t="shared" si="173"/>
        <v>0</v>
      </c>
      <c r="M87">
        <f t="shared" si="173"/>
        <v>0</v>
      </c>
      <c r="N87">
        <f t="shared" si="173"/>
        <v>0</v>
      </c>
      <c r="O87">
        <f t="shared" si="173"/>
        <v>0</v>
      </c>
      <c r="P87">
        <f t="shared" si="173"/>
        <v>0</v>
      </c>
      <c r="Q87">
        <f t="shared" si="173"/>
        <v>0</v>
      </c>
      <c r="R87">
        <f t="shared" si="173"/>
        <v>0</v>
      </c>
      <c r="S87">
        <f t="shared" si="173"/>
        <v>0</v>
      </c>
      <c r="T87">
        <f t="shared" si="173"/>
        <v>0</v>
      </c>
      <c r="U87">
        <f t="shared" si="173"/>
        <v>0</v>
      </c>
      <c r="V87">
        <f t="shared" si="173"/>
        <v>0</v>
      </c>
      <c r="W87">
        <f t="shared" si="172"/>
        <v>77</v>
      </c>
      <c r="X87">
        <f t="shared" si="172"/>
        <v>0</v>
      </c>
      <c r="Y87">
        <f t="shared" si="172"/>
        <v>0</v>
      </c>
      <c r="Z87">
        <f t="shared" si="172"/>
        <v>0</v>
      </c>
      <c r="AA87">
        <f t="shared" si="172"/>
        <v>0</v>
      </c>
      <c r="AB87">
        <f t="shared" si="172"/>
        <v>0</v>
      </c>
      <c r="AC87">
        <f t="shared" si="172"/>
        <v>0</v>
      </c>
      <c r="AD87">
        <f t="shared" si="172"/>
        <v>0</v>
      </c>
      <c r="AE87">
        <v>6</v>
      </c>
      <c r="AF87">
        <v>0</v>
      </c>
      <c r="AG87">
        <v>0</v>
      </c>
      <c r="AH87">
        <f t="shared" si="110"/>
        <v>0</v>
      </c>
      <c r="AI87">
        <f>IF(AF87=1,D87,0)</f>
        <v>0</v>
      </c>
      <c r="AJ87">
        <f>IF(AF87=0,D87,0)</f>
        <v>5</v>
      </c>
      <c r="AK87">
        <v>113</v>
      </c>
      <c r="AL87">
        <f t="shared" si="111"/>
        <v>1</v>
      </c>
      <c r="AM87">
        <f t="shared" si="112"/>
        <v>2</v>
      </c>
      <c r="AN87">
        <f t="shared" si="113"/>
        <v>5.7227979274611398</v>
      </c>
      <c r="AO87">
        <f t="shared" si="114"/>
        <v>9.7031054696180448</v>
      </c>
      <c r="AP87">
        <f t="shared" si="115"/>
        <v>1.7424903853042344</v>
      </c>
      <c r="BD87" s="3">
        <f t="shared" si="116"/>
        <v>113</v>
      </c>
      <c r="BE87">
        <f>COUNTIF(G$4:G$723,"="&amp;$BD87)</f>
        <v>0</v>
      </c>
      <c r="BF87">
        <f>COUNTIF(H$4:H$723,"="&amp;$BD87)</f>
        <v>0</v>
      </c>
      <c r="BG87">
        <f>COUNTIF(I$4:I$723,"="&amp;$BD87)</f>
        <v>0</v>
      </c>
      <c r="BH87">
        <f>COUNTIF(J$4:J$723,"="&amp;$BD87)</f>
        <v>0</v>
      </c>
      <c r="BI87">
        <f>COUNTIF(K$4:K$723,"="&amp;$BD87)</f>
        <v>0</v>
      </c>
      <c r="BJ87">
        <f>COUNTIF(L$4:L$723,"="&amp;$BD87)</f>
        <v>0</v>
      </c>
      <c r="BK87">
        <f>COUNTIF(M$4:M$723,"="&amp;$BD87)</f>
        <v>0</v>
      </c>
      <c r="BL87">
        <f>COUNTIF(N$4:N$723,"="&amp;$BD87)</f>
        <v>0</v>
      </c>
      <c r="BM87">
        <f>COUNTIF(O$4:O$723,"="&amp;$BD87)</f>
        <v>0</v>
      </c>
      <c r="BN87">
        <f>COUNTIF(P$4:P$723,"="&amp;$BD87)</f>
        <v>0</v>
      </c>
      <c r="BO87">
        <f>COUNTIF(Q$4:Q$723,"="&amp;$BD87)</f>
        <v>0</v>
      </c>
      <c r="BP87">
        <f>COUNTIF(R$4:R$723,"="&amp;$BD87)</f>
        <v>0</v>
      </c>
      <c r="BQ87">
        <f>COUNTIF(S$4:S$723,"="&amp;$BD87)</f>
        <v>0</v>
      </c>
      <c r="BR87">
        <f>COUNTIF(T$4:T$723,"="&amp;$BD87)</f>
        <v>0</v>
      </c>
      <c r="BS87">
        <f>COUNTIF(U$4:U$723,"="&amp;$BD87)</f>
        <v>0</v>
      </c>
      <c r="BT87">
        <f>COUNTIF(V$4:V$723,"="&amp;$BD87)</f>
        <v>0</v>
      </c>
      <c r="BU87">
        <f t="shared" si="174"/>
        <v>0</v>
      </c>
      <c r="BV87">
        <f>COUNTIF(X$4:X$723,"="&amp;$BD87)</f>
        <v>0</v>
      </c>
      <c r="BW87">
        <f>COUNTIF(Y$4:Y$723,"="&amp;$BD87)</f>
        <v>1</v>
      </c>
      <c r="BX87">
        <f>COUNTIF(Z$4:Z$723,"="&amp;$BD87)</f>
        <v>0</v>
      </c>
      <c r="BY87">
        <f>COUNTIF(AA$4:AA$723,"="&amp;$BD87)</f>
        <v>0</v>
      </c>
      <c r="BZ87">
        <f>COUNTIF(AB$4:AB$723,"="&amp;$BD87)</f>
        <v>0</v>
      </c>
      <c r="CA87">
        <f>COUNTIF(AC$4:AC$723,"="&amp;$BD87)</f>
        <v>0</v>
      </c>
      <c r="CB87">
        <f>COUNTIF(AD$4:AD$723,"="&amp;$BD87)</f>
        <v>0</v>
      </c>
      <c r="CC87">
        <f t="shared" si="117"/>
        <v>1</v>
      </c>
      <c r="CD87" s="3">
        <f t="shared" si="118"/>
        <v>113</v>
      </c>
      <c r="CE87" s="2">
        <f>IF(BE87&lt;&gt;0,(SUMIF($E$4:$E$723,"="&amp;$BD87,$F$4:$F$723)),0)</f>
        <v>0</v>
      </c>
      <c r="CF87" s="2">
        <f>IF(BF87&lt;&gt;0,(SUMIF($E$4:$E$723,"="&amp;$BD87,$F$4:$F$723)),0)</f>
        <v>0</v>
      </c>
      <c r="CG87" s="2">
        <f>IF(BG87&lt;&gt;0,(SUMIF($E$4:$E$723,"="&amp;$BD87,$F$4:$F$723)),0)</f>
        <v>0</v>
      </c>
      <c r="CH87" s="2">
        <f>IF(BH87&lt;&gt;0,(SUMIF($E$4:$E$723,"="&amp;$BD87,$F$4:$F$723)),0)</f>
        <v>0</v>
      </c>
      <c r="CI87" s="2">
        <f>IF(BI87&lt;&gt;0,(SUMIF($E$4:$E$723,"="&amp;$BD87,$F$4:$F$723)),0)</f>
        <v>0</v>
      </c>
      <c r="CJ87" s="2">
        <f>IF(BJ87&lt;&gt;0,(SUMIF($E$4:$E$723,"="&amp;$BD87,$F$4:$F$723)),0)</f>
        <v>0</v>
      </c>
      <c r="CK87" s="2">
        <f>IF(BK87&lt;&gt;0,(SUMIF($E$4:$E$723,"="&amp;$BD87,$F$4:$F$723)),0)</f>
        <v>0</v>
      </c>
      <c r="CL87" s="2">
        <f>IF(BL87&lt;&gt;0,(SUMIF($E$4:$E$723,"="&amp;$BD87,$F$4:$F$723)),0)</f>
        <v>0</v>
      </c>
      <c r="CM87" s="2">
        <f>IF(BM87&lt;&gt;0,(SUMIF($E$4:$E$723,"="&amp;$BD87,$F$4:$F$723)),0)</f>
        <v>0</v>
      </c>
      <c r="CN87" s="2">
        <f>IF(BN87&lt;&gt;0,(SUMIF($E$4:$E$723,"="&amp;$BD87,$F$4:$F$723)),0)</f>
        <v>0</v>
      </c>
      <c r="CO87" s="2">
        <f>IF(BO87&lt;&gt;0,(SUMIF($E$4:$E$723,"="&amp;$BD87,$F$4:$F$723)),0)</f>
        <v>0</v>
      </c>
      <c r="CP87" s="2">
        <f>IF(BP87&lt;&gt;0,(SUMIF($E$4:$E$723,"="&amp;$BD87,$F$4:$F$723)),0)</f>
        <v>0</v>
      </c>
      <c r="CQ87" s="2">
        <f>IF(BQ87&lt;&gt;0,(SUMIF($E$4:$E$723,"="&amp;$BD87,$F$4:$F$723)),0)</f>
        <v>0</v>
      </c>
      <c r="CR87" s="2">
        <f>IF(BR87&lt;&gt;0,(SUMIF($E$4:$E$723,"="&amp;$BD87,$F$4:$F$723)),0)</f>
        <v>0</v>
      </c>
      <c r="CS87" s="2">
        <f>IF(BS87&lt;&gt;0,(SUMIF($E$4:$E$723,"="&amp;$BD87,$F$4:$F$723)),0)</f>
        <v>0</v>
      </c>
      <c r="CT87" s="2">
        <f>IF(BT87&lt;&gt;0,(SUMIF($E$4:$E$723,"="&amp;$BD87,$F$4:$F$723)),0)</f>
        <v>0</v>
      </c>
      <c r="CU87" s="2">
        <f>IF(BU87&lt;&gt;0,(SUMIF($E$4:$E$723,"="&amp;$BD87,$F$4:$F$723)),0)</f>
        <v>0</v>
      </c>
      <c r="CV87" s="2">
        <f>IF(BV87&lt;&gt;0,(SUMIF($E$4:$E$723,"="&amp;$BD87,$F$4:$F$723)),0)</f>
        <v>0</v>
      </c>
      <c r="CW87" s="2">
        <f>IF(BW87&lt;&gt;0,(SUMIF($E$4:$E$723,"="&amp;$BD87,$F$4:$F$723)),0)</f>
        <v>37</v>
      </c>
      <c r="CX87" s="2">
        <f>IF(BX87&lt;&gt;0,(SUMIF($E$4:$E$723,"="&amp;$BD87,$F$4:$F$723)),0)</f>
        <v>0</v>
      </c>
      <c r="CY87" s="2">
        <f>IF(BY87&lt;&gt;0,(SUMIF($E$4:$E$723,"="&amp;$BD87,$F$4:$F$723)),0)</f>
        <v>0</v>
      </c>
      <c r="CZ87" s="2">
        <f>IF(BZ87&lt;&gt;0,(SUMIF($E$4:$E$723,"="&amp;$BD87,$F$4:$F$723)),0)</f>
        <v>0</v>
      </c>
      <c r="DA87" s="2">
        <f>IF(CA87&lt;&gt;0,(SUMIF($E$4:$E$723,"="&amp;$BD87,$F$4:$F$723)),0)</f>
        <v>0</v>
      </c>
      <c r="DB87" s="2">
        <f>IF(CB87&lt;&gt;0,(SUMIF($E$4:$E$723,"="&amp;$BD87,$F$4:$F$723)),0)</f>
        <v>0</v>
      </c>
      <c r="DC87" s="2">
        <f t="shared" si="119"/>
        <v>37</v>
      </c>
      <c r="DD87" s="3">
        <f t="shared" si="120"/>
        <v>113</v>
      </c>
      <c r="DE87">
        <f t="shared" si="121"/>
        <v>0</v>
      </c>
      <c r="DF87">
        <f t="shared" si="122"/>
        <v>0</v>
      </c>
      <c r="DG87">
        <f t="shared" si="123"/>
        <v>0</v>
      </c>
      <c r="DH87">
        <f t="shared" si="124"/>
        <v>0</v>
      </c>
      <c r="DI87">
        <f t="shared" si="125"/>
        <v>0</v>
      </c>
      <c r="DJ87">
        <f t="shared" si="126"/>
        <v>0</v>
      </c>
      <c r="DK87">
        <f t="shared" si="127"/>
        <v>0</v>
      </c>
      <c r="DL87">
        <f t="shared" si="128"/>
        <v>0</v>
      </c>
      <c r="DM87">
        <f t="shared" si="129"/>
        <v>0</v>
      </c>
      <c r="DN87">
        <f t="shared" si="130"/>
        <v>0</v>
      </c>
      <c r="DO87">
        <f t="shared" si="131"/>
        <v>0</v>
      </c>
      <c r="DP87">
        <f t="shared" si="132"/>
        <v>0</v>
      </c>
      <c r="DQ87">
        <f t="shared" si="133"/>
        <v>0</v>
      </c>
      <c r="DR87">
        <f t="shared" si="134"/>
        <v>0</v>
      </c>
      <c r="DS87">
        <f t="shared" si="135"/>
        <v>0</v>
      </c>
      <c r="DT87">
        <f t="shared" si="136"/>
        <v>0</v>
      </c>
      <c r="DU87">
        <f t="shared" si="137"/>
        <v>0</v>
      </c>
      <c r="DV87">
        <f t="shared" si="138"/>
        <v>0</v>
      </c>
      <c r="DW87">
        <f t="shared" si="139"/>
        <v>37</v>
      </c>
      <c r="DX87">
        <f t="shared" si="140"/>
        <v>0</v>
      </c>
      <c r="DY87">
        <f t="shared" si="141"/>
        <v>0</v>
      </c>
      <c r="DZ87">
        <f t="shared" si="142"/>
        <v>0</v>
      </c>
      <c r="EA87">
        <f t="shared" si="143"/>
        <v>0</v>
      </c>
      <c r="EB87">
        <f t="shared" si="144"/>
        <v>0</v>
      </c>
      <c r="EC87" s="3">
        <f t="shared" si="145"/>
        <v>113</v>
      </c>
      <c r="ED87">
        <f t="shared" si="146"/>
        <v>0</v>
      </c>
      <c r="EE87">
        <f t="shared" si="147"/>
        <v>0</v>
      </c>
      <c r="EF87">
        <f t="shared" si="148"/>
        <v>0</v>
      </c>
      <c r="EG87">
        <f t="shared" si="149"/>
        <v>0</v>
      </c>
      <c r="EH87">
        <f t="shared" si="150"/>
        <v>0</v>
      </c>
      <c r="EI87">
        <f t="shared" si="151"/>
        <v>0</v>
      </c>
      <c r="EJ87">
        <f t="shared" si="152"/>
        <v>0</v>
      </c>
      <c r="EK87">
        <f t="shared" si="153"/>
        <v>0</v>
      </c>
      <c r="EL87">
        <f t="shared" si="154"/>
        <v>0</v>
      </c>
      <c r="EM87">
        <f t="shared" si="155"/>
        <v>0</v>
      </c>
      <c r="EN87">
        <f t="shared" si="156"/>
        <v>0</v>
      </c>
      <c r="EO87">
        <f t="shared" si="157"/>
        <v>0</v>
      </c>
      <c r="EP87">
        <f t="shared" si="158"/>
        <v>0</v>
      </c>
      <c r="EQ87">
        <f t="shared" si="159"/>
        <v>0</v>
      </c>
      <c r="ER87">
        <f t="shared" si="160"/>
        <v>0</v>
      </c>
      <c r="ES87">
        <f t="shared" si="161"/>
        <v>0</v>
      </c>
      <c r="ET87">
        <f t="shared" si="162"/>
        <v>0</v>
      </c>
      <c r="EU87">
        <f t="shared" si="163"/>
        <v>0</v>
      </c>
      <c r="EV87">
        <f t="shared" si="164"/>
        <v>0</v>
      </c>
      <c r="EW87">
        <f t="shared" si="165"/>
        <v>0</v>
      </c>
      <c r="EX87">
        <f t="shared" si="166"/>
        <v>0</v>
      </c>
      <c r="EY87">
        <f t="shared" si="167"/>
        <v>0</v>
      </c>
      <c r="EZ87">
        <f t="shared" si="168"/>
        <v>0</v>
      </c>
      <c r="FA87">
        <f t="shared" si="169"/>
        <v>0</v>
      </c>
      <c r="FB87" s="3">
        <f t="shared" si="170"/>
        <v>113</v>
      </c>
      <c r="GA87">
        <f t="shared" si="171"/>
        <v>0</v>
      </c>
    </row>
    <row r="88" spans="2:183" x14ac:dyDescent="0.25">
      <c r="B88">
        <v>30127</v>
      </c>
      <c r="C88">
        <f t="shared" si="108"/>
        <v>22</v>
      </c>
      <c r="D88">
        <v>24</v>
      </c>
      <c r="E88">
        <v>77</v>
      </c>
      <c r="F88">
        <f t="shared" si="109"/>
        <v>24</v>
      </c>
      <c r="G88">
        <f t="shared" si="173"/>
        <v>0</v>
      </c>
      <c r="H88">
        <f t="shared" si="173"/>
        <v>0</v>
      </c>
      <c r="I88">
        <f t="shared" si="173"/>
        <v>0</v>
      </c>
      <c r="J88">
        <f t="shared" si="173"/>
        <v>0</v>
      </c>
      <c r="K88">
        <f t="shared" si="173"/>
        <v>0</v>
      </c>
      <c r="L88">
        <f t="shared" si="173"/>
        <v>0</v>
      </c>
      <c r="M88">
        <f t="shared" si="173"/>
        <v>0</v>
      </c>
      <c r="N88">
        <f t="shared" si="173"/>
        <v>0</v>
      </c>
      <c r="O88">
        <f t="shared" si="173"/>
        <v>0</v>
      </c>
      <c r="P88">
        <f t="shared" si="173"/>
        <v>0</v>
      </c>
      <c r="Q88">
        <f t="shared" si="173"/>
        <v>0</v>
      </c>
      <c r="R88">
        <f t="shared" si="173"/>
        <v>0</v>
      </c>
      <c r="S88">
        <f t="shared" si="173"/>
        <v>0</v>
      </c>
      <c r="T88">
        <f t="shared" si="173"/>
        <v>0</v>
      </c>
      <c r="U88">
        <f t="shared" si="173"/>
        <v>0</v>
      </c>
      <c r="V88">
        <f t="shared" si="173"/>
        <v>0</v>
      </c>
      <c r="W88">
        <f t="shared" si="172"/>
        <v>0</v>
      </c>
      <c r="X88">
        <f t="shared" si="172"/>
        <v>0</v>
      </c>
      <c r="Y88">
        <f t="shared" si="172"/>
        <v>0</v>
      </c>
      <c r="Z88">
        <f t="shared" si="172"/>
        <v>0</v>
      </c>
      <c r="AA88">
        <f t="shared" si="172"/>
        <v>0</v>
      </c>
      <c r="AB88">
        <f t="shared" si="172"/>
        <v>0</v>
      </c>
      <c r="AC88">
        <f t="shared" si="172"/>
        <v>77</v>
      </c>
      <c r="AD88">
        <f t="shared" si="172"/>
        <v>0</v>
      </c>
      <c r="AE88">
        <v>1</v>
      </c>
      <c r="AF88">
        <v>0</v>
      </c>
      <c r="AG88">
        <v>0</v>
      </c>
      <c r="AH88">
        <f t="shared" si="110"/>
        <v>0</v>
      </c>
      <c r="AI88">
        <f>IF(AF88=1,D88,0)</f>
        <v>0</v>
      </c>
      <c r="AJ88">
        <f>IF(AF88=0,D88,0)</f>
        <v>24</v>
      </c>
      <c r="AK88">
        <v>115</v>
      </c>
      <c r="AL88">
        <f t="shared" si="111"/>
        <v>1</v>
      </c>
      <c r="AM88">
        <f t="shared" si="112"/>
        <v>6</v>
      </c>
      <c r="AN88">
        <f t="shared" si="113"/>
        <v>5.7227979274611398</v>
      </c>
      <c r="AO88">
        <f t="shared" si="114"/>
        <v>9.7031054696180448</v>
      </c>
      <c r="AP88">
        <f t="shared" si="115"/>
        <v>1.7424903853042344</v>
      </c>
      <c r="BD88" s="3">
        <f t="shared" si="116"/>
        <v>115</v>
      </c>
      <c r="BE88">
        <f>COUNTIF(G$4:G$723,"="&amp;$BD88)</f>
        <v>0</v>
      </c>
      <c r="BF88">
        <f>COUNTIF(H$4:H$723,"="&amp;$BD88)</f>
        <v>0</v>
      </c>
      <c r="BG88">
        <f>COUNTIF(I$4:I$723,"="&amp;$BD88)</f>
        <v>0</v>
      </c>
      <c r="BH88">
        <f>COUNTIF(J$4:J$723,"="&amp;$BD88)</f>
        <v>0</v>
      </c>
      <c r="BI88">
        <f>COUNTIF(K$4:K$723,"="&amp;$BD88)</f>
        <v>0</v>
      </c>
      <c r="BJ88">
        <f>COUNTIF(L$4:L$723,"="&amp;$BD88)</f>
        <v>0</v>
      </c>
      <c r="BK88">
        <f>COUNTIF(M$4:M$723,"="&amp;$BD88)</f>
        <v>0</v>
      </c>
      <c r="BL88">
        <f>COUNTIF(N$4:N$723,"="&amp;$BD88)</f>
        <v>1</v>
      </c>
      <c r="BM88">
        <f>COUNTIF(O$4:O$723,"="&amp;$BD88)</f>
        <v>0</v>
      </c>
      <c r="BN88">
        <f>COUNTIF(P$4:P$723,"="&amp;$BD88)</f>
        <v>0</v>
      </c>
      <c r="BO88">
        <f>COUNTIF(Q$4:Q$723,"="&amp;$BD88)</f>
        <v>0</v>
      </c>
      <c r="BP88">
        <f>COUNTIF(R$4:R$723,"="&amp;$BD88)</f>
        <v>0</v>
      </c>
      <c r="BQ88">
        <f>COUNTIF(S$4:S$723,"="&amp;$BD88)</f>
        <v>0</v>
      </c>
      <c r="BR88">
        <f>COUNTIF(T$4:T$723,"="&amp;$BD88)</f>
        <v>0</v>
      </c>
      <c r="BS88">
        <f>COUNTIF(U$4:U$723,"="&amp;$BD88)</f>
        <v>0</v>
      </c>
      <c r="BT88">
        <f>COUNTIF(V$4:V$723,"="&amp;$BD88)</f>
        <v>0</v>
      </c>
      <c r="BU88">
        <f t="shared" si="174"/>
        <v>0</v>
      </c>
      <c r="BV88">
        <f>COUNTIF(X$4:X$723,"="&amp;$BD88)</f>
        <v>0</v>
      </c>
      <c r="BW88">
        <f>COUNTIF(Y$4:Y$723,"="&amp;$BD88)</f>
        <v>0</v>
      </c>
      <c r="BX88">
        <f>COUNTIF(Z$4:Z$723,"="&amp;$BD88)</f>
        <v>0</v>
      </c>
      <c r="BY88">
        <f>COUNTIF(AA$4:AA$723,"="&amp;$BD88)</f>
        <v>0</v>
      </c>
      <c r="BZ88">
        <f>COUNTIF(AB$4:AB$723,"="&amp;$BD88)</f>
        <v>0</v>
      </c>
      <c r="CA88">
        <f>COUNTIF(AC$4:AC$723,"="&amp;$BD88)</f>
        <v>0</v>
      </c>
      <c r="CB88">
        <f>COUNTIF(AD$4:AD$723,"="&amp;$BD88)</f>
        <v>0</v>
      </c>
      <c r="CC88">
        <f t="shared" si="117"/>
        <v>1</v>
      </c>
      <c r="CD88" s="3">
        <f t="shared" si="118"/>
        <v>115</v>
      </c>
      <c r="CE88" s="2">
        <f>IF(BE88&lt;&gt;0,(SUMIF($E$4:$E$723,"="&amp;$BD88,$F$4:$F$723)),0)</f>
        <v>0</v>
      </c>
      <c r="CF88" s="2">
        <f>IF(BF88&lt;&gt;0,(SUMIF($E$4:$E$723,"="&amp;$BD88,$F$4:$F$723)),0)</f>
        <v>0</v>
      </c>
      <c r="CG88" s="2">
        <f>IF(BG88&lt;&gt;0,(SUMIF($E$4:$E$723,"="&amp;$BD88,$F$4:$F$723)),0)</f>
        <v>0</v>
      </c>
      <c r="CH88" s="2">
        <f>IF(BH88&lt;&gt;0,(SUMIF($E$4:$E$723,"="&amp;$BD88,$F$4:$F$723)),0)</f>
        <v>0</v>
      </c>
      <c r="CI88" s="2">
        <f>IF(BI88&lt;&gt;0,(SUMIF($E$4:$E$723,"="&amp;$BD88,$F$4:$F$723)),0)</f>
        <v>0</v>
      </c>
      <c r="CJ88" s="2">
        <f>IF(BJ88&lt;&gt;0,(SUMIF($E$4:$E$723,"="&amp;$BD88,$F$4:$F$723)),0)</f>
        <v>0</v>
      </c>
      <c r="CK88" s="2">
        <f>IF(BK88&lt;&gt;0,(SUMIF($E$4:$E$723,"="&amp;$BD88,$F$4:$F$723)),0)</f>
        <v>0</v>
      </c>
      <c r="CL88" s="2">
        <f>IF(BL88&lt;&gt;0,(SUMIF($E$4:$E$723,"="&amp;$BD88,$F$4:$F$723)),0)</f>
        <v>9</v>
      </c>
      <c r="CM88" s="2">
        <f>IF(BM88&lt;&gt;0,(SUMIF($E$4:$E$723,"="&amp;$BD88,$F$4:$F$723)),0)</f>
        <v>0</v>
      </c>
      <c r="CN88" s="2">
        <f>IF(BN88&lt;&gt;0,(SUMIF($E$4:$E$723,"="&amp;$BD88,$F$4:$F$723)),0)</f>
        <v>0</v>
      </c>
      <c r="CO88" s="2">
        <f>IF(BO88&lt;&gt;0,(SUMIF($E$4:$E$723,"="&amp;$BD88,$F$4:$F$723)),0)</f>
        <v>0</v>
      </c>
      <c r="CP88" s="2">
        <f>IF(BP88&lt;&gt;0,(SUMIF($E$4:$E$723,"="&amp;$BD88,$F$4:$F$723)),0)</f>
        <v>0</v>
      </c>
      <c r="CQ88" s="2">
        <f>IF(BQ88&lt;&gt;0,(SUMIF($E$4:$E$723,"="&amp;$BD88,$F$4:$F$723)),0)</f>
        <v>0</v>
      </c>
      <c r="CR88" s="2">
        <f>IF(BR88&lt;&gt;0,(SUMIF($E$4:$E$723,"="&amp;$BD88,$F$4:$F$723)),0)</f>
        <v>0</v>
      </c>
      <c r="CS88" s="2">
        <f>IF(BS88&lt;&gt;0,(SUMIF($E$4:$E$723,"="&amp;$BD88,$F$4:$F$723)),0)</f>
        <v>0</v>
      </c>
      <c r="CT88" s="2">
        <f>IF(BT88&lt;&gt;0,(SUMIF($E$4:$E$723,"="&amp;$BD88,$F$4:$F$723)),0)</f>
        <v>0</v>
      </c>
      <c r="CU88" s="2">
        <f>IF(BU88&lt;&gt;0,(SUMIF($E$4:$E$723,"="&amp;$BD88,$F$4:$F$723)),0)</f>
        <v>0</v>
      </c>
      <c r="CV88" s="2">
        <f>IF(BV88&lt;&gt;0,(SUMIF($E$4:$E$723,"="&amp;$BD88,$F$4:$F$723)),0)</f>
        <v>0</v>
      </c>
      <c r="CW88" s="2">
        <f>IF(BW88&lt;&gt;0,(SUMIF($E$4:$E$723,"="&amp;$BD88,$F$4:$F$723)),0)</f>
        <v>0</v>
      </c>
      <c r="CX88" s="2">
        <f>IF(BX88&lt;&gt;0,(SUMIF($E$4:$E$723,"="&amp;$BD88,$F$4:$F$723)),0)</f>
        <v>0</v>
      </c>
      <c r="CY88" s="2">
        <f>IF(BY88&lt;&gt;0,(SUMIF($E$4:$E$723,"="&amp;$BD88,$F$4:$F$723)),0)</f>
        <v>0</v>
      </c>
      <c r="CZ88" s="2">
        <f>IF(BZ88&lt;&gt;0,(SUMIF($E$4:$E$723,"="&amp;$BD88,$F$4:$F$723)),0)</f>
        <v>0</v>
      </c>
      <c r="DA88" s="2">
        <f>IF(CA88&lt;&gt;0,(SUMIF($E$4:$E$723,"="&amp;$BD88,$F$4:$F$723)),0)</f>
        <v>0</v>
      </c>
      <c r="DB88" s="2">
        <f>IF(CB88&lt;&gt;0,(SUMIF($E$4:$E$723,"="&amp;$BD88,$F$4:$F$723)),0)</f>
        <v>0</v>
      </c>
      <c r="DC88" s="2">
        <f t="shared" si="119"/>
        <v>9</v>
      </c>
      <c r="DD88" s="3">
        <f t="shared" si="120"/>
        <v>115</v>
      </c>
      <c r="DE88">
        <f t="shared" si="121"/>
        <v>0</v>
      </c>
      <c r="DF88">
        <f t="shared" si="122"/>
        <v>0</v>
      </c>
      <c r="DG88">
        <f t="shared" si="123"/>
        <v>0</v>
      </c>
      <c r="DH88">
        <f t="shared" si="124"/>
        <v>0</v>
      </c>
      <c r="DI88">
        <f t="shared" si="125"/>
        <v>0</v>
      </c>
      <c r="DJ88">
        <f t="shared" si="126"/>
        <v>0</v>
      </c>
      <c r="DK88">
        <f t="shared" si="127"/>
        <v>0</v>
      </c>
      <c r="DL88">
        <f t="shared" si="128"/>
        <v>9</v>
      </c>
      <c r="DM88">
        <f t="shared" si="129"/>
        <v>0</v>
      </c>
      <c r="DN88">
        <f t="shared" si="130"/>
        <v>0</v>
      </c>
      <c r="DO88">
        <f t="shared" si="131"/>
        <v>0</v>
      </c>
      <c r="DP88">
        <f t="shared" si="132"/>
        <v>0</v>
      </c>
      <c r="DQ88">
        <f t="shared" si="133"/>
        <v>0</v>
      </c>
      <c r="DR88">
        <f t="shared" si="134"/>
        <v>0</v>
      </c>
      <c r="DS88">
        <f t="shared" si="135"/>
        <v>0</v>
      </c>
      <c r="DT88">
        <f t="shared" si="136"/>
        <v>0</v>
      </c>
      <c r="DU88">
        <f t="shared" si="137"/>
        <v>0</v>
      </c>
      <c r="DV88">
        <f t="shared" si="138"/>
        <v>0</v>
      </c>
      <c r="DW88">
        <f t="shared" si="139"/>
        <v>0</v>
      </c>
      <c r="DX88">
        <f t="shared" si="140"/>
        <v>0</v>
      </c>
      <c r="DY88">
        <f t="shared" si="141"/>
        <v>0</v>
      </c>
      <c r="DZ88">
        <f t="shared" si="142"/>
        <v>0</v>
      </c>
      <c r="EA88">
        <f t="shared" si="143"/>
        <v>0</v>
      </c>
      <c r="EB88">
        <f t="shared" si="144"/>
        <v>0</v>
      </c>
      <c r="EC88" s="3">
        <f t="shared" si="145"/>
        <v>115</v>
      </c>
      <c r="ED88">
        <f t="shared" si="146"/>
        <v>0</v>
      </c>
      <c r="EE88">
        <f t="shared" si="147"/>
        <v>0</v>
      </c>
      <c r="EF88">
        <f t="shared" si="148"/>
        <v>0</v>
      </c>
      <c r="EG88">
        <f t="shared" si="149"/>
        <v>0</v>
      </c>
      <c r="EH88">
        <f t="shared" si="150"/>
        <v>0</v>
      </c>
      <c r="EI88">
        <f t="shared" si="151"/>
        <v>0</v>
      </c>
      <c r="EJ88">
        <f t="shared" si="152"/>
        <v>0</v>
      </c>
      <c r="EK88">
        <f t="shared" si="153"/>
        <v>0</v>
      </c>
      <c r="EL88">
        <f t="shared" si="154"/>
        <v>0</v>
      </c>
      <c r="EM88">
        <f t="shared" si="155"/>
        <v>0</v>
      </c>
      <c r="EN88">
        <f t="shared" si="156"/>
        <v>0</v>
      </c>
      <c r="EO88">
        <f t="shared" si="157"/>
        <v>0</v>
      </c>
      <c r="EP88">
        <f t="shared" si="158"/>
        <v>0</v>
      </c>
      <c r="EQ88">
        <f t="shared" si="159"/>
        <v>0</v>
      </c>
      <c r="ER88">
        <f t="shared" si="160"/>
        <v>0</v>
      </c>
      <c r="ES88">
        <f t="shared" si="161"/>
        <v>0</v>
      </c>
      <c r="ET88">
        <f t="shared" si="162"/>
        <v>0</v>
      </c>
      <c r="EU88">
        <f t="shared" si="163"/>
        <v>0</v>
      </c>
      <c r="EV88">
        <f t="shared" si="164"/>
        <v>0</v>
      </c>
      <c r="EW88">
        <f t="shared" si="165"/>
        <v>0</v>
      </c>
      <c r="EX88">
        <f t="shared" si="166"/>
        <v>0</v>
      </c>
      <c r="EY88">
        <f t="shared" si="167"/>
        <v>0</v>
      </c>
      <c r="EZ88">
        <f t="shared" si="168"/>
        <v>0</v>
      </c>
      <c r="FA88">
        <f t="shared" si="169"/>
        <v>0</v>
      </c>
      <c r="FB88" s="3">
        <f t="shared" si="170"/>
        <v>115</v>
      </c>
      <c r="GA88">
        <f t="shared" si="171"/>
        <v>0</v>
      </c>
    </row>
    <row r="89" spans="2:183" x14ac:dyDescent="0.25">
      <c r="B89">
        <v>11691</v>
      </c>
      <c r="C89">
        <f t="shared" si="108"/>
        <v>2</v>
      </c>
      <c r="D89">
        <v>15</v>
      </c>
      <c r="E89">
        <v>78</v>
      </c>
      <c r="F89">
        <f t="shared" si="109"/>
        <v>15</v>
      </c>
      <c r="G89">
        <f t="shared" si="173"/>
        <v>0</v>
      </c>
      <c r="H89">
        <f t="shared" si="173"/>
        <v>0</v>
      </c>
      <c r="I89">
        <f t="shared" si="173"/>
        <v>78</v>
      </c>
      <c r="J89">
        <f t="shared" si="173"/>
        <v>0</v>
      </c>
      <c r="K89">
        <f t="shared" si="173"/>
        <v>0</v>
      </c>
      <c r="L89">
        <f t="shared" si="173"/>
        <v>0</v>
      </c>
      <c r="M89">
        <f t="shared" si="173"/>
        <v>0</v>
      </c>
      <c r="N89">
        <f t="shared" si="173"/>
        <v>0</v>
      </c>
      <c r="O89">
        <f t="shared" si="173"/>
        <v>0</v>
      </c>
      <c r="P89">
        <f t="shared" si="173"/>
        <v>0</v>
      </c>
      <c r="Q89">
        <f t="shared" si="173"/>
        <v>0</v>
      </c>
      <c r="R89">
        <f t="shared" si="173"/>
        <v>0</v>
      </c>
      <c r="S89">
        <f t="shared" si="173"/>
        <v>0</v>
      </c>
      <c r="T89">
        <f t="shared" si="173"/>
        <v>0</v>
      </c>
      <c r="U89">
        <f t="shared" si="173"/>
        <v>0</v>
      </c>
      <c r="V89">
        <f t="shared" si="173"/>
        <v>0</v>
      </c>
      <c r="W89">
        <f t="shared" si="172"/>
        <v>0</v>
      </c>
      <c r="X89">
        <f t="shared" si="172"/>
        <v>0</v>
      </c>
      <c r="Y89">
        <f t="shared" si="172"/>
        <v>0</v>
      </c>
      <c r="Z89">
        <f t="shared" si="172"/>
        <v>0</v>
      </c>
      <c r="AA89">
        <f t="shared" si="172"/>
        <v>0</v>
      </c>
      <c r="AB89">
        <f t="shared" si="172"/>
        <v>0</v>
      </c>
      <c r="AC89">
        <f t="shared" si="172"/>
        <v>0</v>
      </c>
      <c r="AD89">
        <f t="shared" si="172"/>
        <v>0</v>
      </c>
      <c r="AE89">
        <v>2</v>
      </c>
      <c r="AF89">
        <v>0</v>
      </c>
      <c r="AG89">
        <v>1</v>
      </c>
      <c r="AH89">
        <f t="shared" si="110"/>
        <v>0</v>
      </c>
      <c r="AI89">
        <f>IF(AF89=1,D89,0)</f>
        <v>0</v>
      </c>
      <c r="AJ89">
        <f>IF(AF89=0,D89,0)</f>
        <v>15</v>
      </c>
      <c r="AK89">
        <v>116</v>
      </c>
      <c r="AL89">
        <f t="shared" si="111"/>
        <v>2</v>
      </c>
      <c r="AM89">
        <f t="shared" si="112"/>
        <v>5</v>
      </c>
      <c r="AN89">
        <f t="shared" si="113"/>
        <v>5.7227979274611398</v>
      </c>
      <c r="AO89">
        <f t="shared" si="114"/>
        <v>9.7031054696180448</v>
      </c>
      <c r="AP89">
        <f t="shared" si="115"/>
        <v>1.7424903853042344</v>
      </c>
      <c r="BD89" s="3">
        <f t="shared" si="116"/>
        <v>116</v>
      </c>
      <c r="BE89">
        <f>COUNTIF(G$4:G$723,"="&amp;$BD89)</f>
        <v>0</v>
      </c>
      <c r="BF89">
        <f>COUNTIF(H$4:H$723,"="&amp;$BD89)</f>
        <v>0</v>
      </c>
      <c r="BG89">
        <f>COUNTIF(I$4:I$723,"="&amp;$BD89)</f>
        <v>0</v>
      </c>
      <c r="BH89">
        <f>COUNTIF(J$4:J$723,"="&amp;$BD89)</f>
        <v>0</v>
      </c>
      <c r="BI89">
        <f>COUNTIF(K$4:K$723,"="&amp;$BD89)</f>
        <v>1</v>
      </c>
      <c r="BJ89">
        <f>COUNTIF(L$4:L$723,"="&amp;$BD89)</f>
        <v>0</v>
      </c>
      <c r="BK89">
        <f>COUNTIF(M$4:M$723,"="&amp;$BD89)</f>
        <v>0</v>
      </c>
      <c r="BL89">
        <f>COUNTIF(N$4:N$723,"="&amp;$BD89)</f>
        <v>0</v>
      </c>
      <c r="BM89">
        <f>COUNTIF(O$4:O$723,"="&amp;$BD89)</f>
        <v>0</v>
      </c>
      <c r="BN89">
        <f>COUNTIF(P$4:P$723,"="&amp;$BD89)</f>
        <v>1</v>
      </c>
      <c r="BO89">
        <f>COUNTIF(Q$4:Q$723,"="&amp;$BD89)</f>
        <v>0</v>
      </c>
      <c r="BP89">
        <f>COUNTIF(R$4:R$723,"="&amp;$BD89)</f>
        <v>0</v>
      </c>
      <c r="BQ89">
        <f>COUNTIF(S$4:S$723,"="&amp;$BD89)</f>
        <v>0</v>
      </c>
      <c r="BR89">
        <f>COUNTIF(T$4:T$723,"="&amp;$BD89)</f>
        <v>0</v>
      </c>
      <c r="BS89">
        <f>COUNTIF(U$4:U$723,"="&amp;$BD89)</f>
        <v>0</v>
      </c>
      <c r="BT89">
        <f>COUNTIF(V$4:V$723,"="&amp;$BD89)</f>
        <v>0</v>
      </c>
      <c r="BU89">
        <f t="shared" si="174"/>
        <v>0</v>
      </c>
      <c r="BV89">
        <f>COUNTIF(X$4:X$723,"="&amp;$BD89)</f>
        <v>0</v>
      </c>
      <c r="BW89">
        <f>COUNTIF(Y$4:Y$723,"="&amp;$BD89)</f>
        <v>0</v>
      </c>
      <c r="BX89">
        <f>COUNTIF(Z$4:Z$723,"="&amp;$BD89)</f>
        <v>0</v>
      </c>
      <c r="BY89">
        <f>COUNTIF(AA$4:AA$723,"="&amp;$BD89)</f>
        <v>0</v>
      </c>
      <c r="BZ89">
        <f>COUNTIF(AB$4:AB$723,"="&amp;$BD89)</f>
        <v>0</v>
      </c>
      <c r="CA89">
        <f>COUNTIF(AC$4:AC$723,"="&amp;$BD89)</f>
        <v>0</v>
      </c>
      <c r="CB89">
        <f>COUNTIF(AD$4:AD$723,"="&amp;$BD89)</f>
        <v>0</v>
      </c>
      <c r="CC89">
        <f t="shared" si="117"/>
        <v>2</v>
      </c>
      <c r="CD89" s="3">
        <f t="shared" si="118"/>
        <v>116</v>
      </c>
      <c r="CE89" s="2">
        <f>IF(BE89&lt;&gt;0,(SUMIF($E$4:$E$723,"="&amp;$BD89,$F$4:$F$723)),0)</f>
        <v>0</v>
      </c>
      <c r="CF89" s="2">
        <f>IF(BF89&lt;&gt;0,(SUMIF($E$4:$E$723,"="&amp;$BD89,$F$4:$F$723)),0)</f>
        <v>0</v>
      </c>
      <c r="CG89" s="2">
        <f>IF(BG89&lt;&gt;0,(SUMIF($E$4:$E$723,"="&amp;$BD89,$F$4:$F$723)),0)</f>
        <v>0</v>
      </c>
      <c r="CH89" s="2">
        <f>IF(BH89&lt;&gt;0,(SUMIF($E$4:$E$723,"="&amp;$BD89,$F$4:$F$723)),0)</f>
        <v>0</v>
      </c>
      <c r="CI89" s="2">
        <f>IF(BI89&lt;&gt;0,(SUMIF($E$4:$E$723,"="&amp;$BD89,$F$4:$F$723)),0)</f>
        <v>40</v>
      </c>
      <c r="CJ89" s="2">
        <f>IF(BJ89&lt;&gt;0,(SUMIF($E$4:$E$723,"="&amp;$BD89,$F$4:$F$723)),0)</f>
        <v>0</v>
      </c>
      <c r="CK89" s="2">
        <f>IF(BK89&lt;&gt;0,(SUMIF($E$4:$E$723,"="&amp;$BD89,$F$4:$F$723)),0)</f>
        <v>0</v>
      </c>
      <c r="CL89" s="2">
        <f>IF(BL89&lt;&gt;0,(SUMIF($E$4:$E$723,"="&amp;$BD89,$F$4:$F$723)),0)</f>
        <v>0</v>
      </c>
      <c r="CM89" s="2">
        <f>IF(BM89&lt;&gt;0,(SUMIF($E$4:$E$723,"="&amp;$BD89,$F$4:$F$723)),0)</f>
        <v>0</v>
      </c>
      <c r="CN89" s="2">
        <f>IF(BN89&lt;&gt;0,(SUMIF($E$4:$E$723,"="&amp;$BD89,$F$4:$F$723)),0)</f>
        <v>40</v>
      </c>
      <c r="CO89" s="2">
        <f>IF(BO89&lt;&gt;0,(SUMIF($E$4:$E$723,"="&amp;$BD89,$F$4:$F$723)),0)</f>
        <v>0</v>
      </c>
      <c r="CP89" s="2">
        <f>IF(BP89&lt;&gt;0,(SUMIF($E$4:$E$723,"="&amp;$BD89,$F$4:$F$723)),0)</f>
        <v>0</v>
      </c>
      <c r="CQ89" s="2">
        <f>IF(BQ89&lt;&gt;0,(SUMIF($E$4:$E$723,"="&amp;$BD89,$F$4:$F$723)),0)</f>
        <v>0</v>
      </c>
      <c r="CR89" s="2">
        <f>IF(BR89&lt;&gt;0,(SUMIF($E$4:$E$723,"="&amp;$BD89,$F$4:$F$723)),0)</f>
        <v>0</v>
      </c>
      <c r="CS89" s="2">
        <f>IF(BS89&lt;&gt;0,(SUMIF($E$4:$E$723,"="&amp;$BD89,$F$4:$F$723)),0)</f>
        <v>0</v>
      </c>
      <c r="CT89" s="2">
        <f>IF(BT89&lt;&gt;0,(SUMIF($E$4:$E$723,"="&amp;$BD89,$F$4:$F$723)),0)</f>
        <v>0</v>
      </c>
      <c r="CU89" s="2">
        <f>IF(BU89&lt;&gt;0,(SUMIF($E$4:$E$723,"="&amp;$BD89,$F$4:$F$723)),0)</f>
        <v>0</v>
      </c>
      <c r="CV89" s="2">
        <f>IF(BV89&lt;&gt;0,(SUMIF($E$4:$E$723,"="&amp;$BD89,$F$4:$F$723)),0)</f>
        <v>0</v>
      </c>
      <c r="CW89" s="2">
        <f>IF(BW89&lt;&gt;0,(SUMIF($E$4:$E$723,"="&amp;$BD89,$F$4:$F$723)),0)</f>
        <v>0</v>
      </c>
      <c r="CX89" s="2">
        <f>IF(BX89&lt;&gt;0,(SUMIF($E$4:$E$723,"="&amp;$BD89,$F$4:$F$723)),0)</f>
        <v>0</v>
      </c>
      <c r="CY89" s="2">
        <f>IF(BY89&lt;&gt;0,(SUMIF($E$4:$E$723,"="&amp;$BD89,$F$4:$F$723)),0)</f>
        <v>0</v>
      </c>
      <c r="CZ89" s="2">
        <f>IF(BZ89&lt;&gt;0,(SUMIF($E$4:$E$723,"="&amp;$BD89,$F$4:$F$723)),0)</f>
        <v>0</v>
      </c>
      <c r="DA89" s="2">
        <f>IF(CA89&lt;&gt;0,(SUMIF($E$4:$E$723,"="&amp;$BD89,$F$4:$F$723)),0)</f>
        <v>0</v>
      </c>
      <c r="DB89" s="2">
        <f>IF(CB89&lt;&gt;0,(SUMIF($E$4:$E$723,"="&amp;$BD89,$F$4:$F$723)),0)</f>
        <v>0</v>
      </c>
      <c r="DC89" s="2">
        <f t="shared" si="119"/>
        <v>80</v>
      </c>
      <c r="DD89" s="3">
        <f t="shared" si="120"/>
        <v>116</v>
      </c>
      <c r="DE89">
        <f t="shared" si="121"/>
        <v>0</v>
      </c>
      <c r="DF89">
        <f t="shared" si="122"/>
        <v>0</v>
      </c>
      <c r="DG89">
        <f t="shared" si="123"/>
        <v>0</v>
      </c>
      <c r="DH89">
        <f t="shared" si="124"/>
        <v>0</v>
      </c>
      <c r="DI89">
        <f t="shared" si="125"/>
        <v>40</v>
      </c>
      <c r="DJ89">
        <f t="shared" si="126"/>
        <v>0</v>
      </c>
      <c r="DK89">
        <f t="shared" si="127"/>
        <v>0</v>
      </c>
      <c r="DL89">
        <f t="shared" si="128"/>
        <v>0</v>
      </c>
      <c r="DM89">
        <f t="shared" si="129"/>
        <v>0</v>
      </c>
      <c r="DN89">
        <f t="shared" si="130"/>
        <v>40</v>
      </c>
      <c r="DO89">
        <f t="shared" si="131"/>
        <v>0</v>
      </c>
      <c r="DP89">
        <f t="shared" si="132"/>
        <v>0</v>
      </c>
      <c r="DQ89">
        <f t="shared" si="133"/>
        <v>0</v>
      </c>
      <c r="DR89">
        <f t="shared" si="134"/>
        <v>0</v>
      </c>
      <c r="DS89">
        <f t="shared" si="135"/>
        <v>0</v>
      </c>
      <c r="DT89">
        <f t="shared" si="136"/>
        <v>0</v>
      </c>
      <c r="DU89">
        <f t="shared" si="137"/>
        <v>0</v>
      </c>
      <c r="DV89">
        <f t="shared" si="138"/>
        <v>0</v>
      </c>
      <c r="DW89">
        <f t="shared" si="139"/>
        <v>0</v>
      </c>
      <c r="DX89">
        <f t="shared" si="140"/>
        <v>0</v>
      </c>
      <c r="DY89">
        <f t="shared" si="141"/>
        <v>0</v>
      </c>
      <c r="DZ89">
        <f t="shared" si="142"/>
        <v>0</v>
      </c>
      <c r="EA89">
        <f t="shared" si="143"/>
        <v>0</v>
      </c>
      <c r="EB89">
        <f t="shared" si="144"/>
        <v>0</v>
      </c>
      <c r="EC89" s="3">
        <f t="shared" si="145"/>
        <v>116</v>
      </c>
      <c r="ED89">
        <f t="shared" si="146"/>
        <v>0</v>
      </c>
      <c r="EE89">
        <f t="shared" si="147"/>
        <v>0</v>
      </c>
      <c r="EF89">
        <f t="shared" si="148"/>
        <v>0</v>
      </c>
      <c r="EG89">
        <f t="shared" si="149"/>
        <v>0</v>
      </c>
      <c r="EH89">
        <f t="shared" si="150"/>
        <v>40</v>
      </c>
      <c r="EI89">
        <f t="shared" si="151"/>
        <v>0</v>
      </c>
      <c r="EJ89">
        <f t="shared" si="152"/>
        <v>0</v>
      </c>
      <c r="EK89">
        <f t="shared" si="153"/>
        <v>0</v>
      </c>
      <c r="EL89">
        <f t="shared" si="154"/>
        <v>0</v>
      </c>
      <c r="EM89">
        <f t="shared" si="155"/>
        <v>40</v>
      </c>
      <c r="EN89">
        <f t="shared" si="156"/>
        <v>0</v>
      </c>
      <c r="EO89">
        <f t="shared" si="157"/>
        <v>0</v>
      </c>
      <c r="EP89">
        <f t="shared" si="158"/>
        <v>0</v>
      </c>
      <c r="EQ89">
        <f t="shared" si="159"/>
        <v>0</v>
      </c>
      <c r="ER89">
        <f t="shared" si="160"/>
        <v>0</v>
      </c>
      <c r="ES89">
        <f t="shared" si="161"/>
        <v>0</v>
      </c>
      <c r="ET89">
        <f t="shared" si="162"/>
        <v>0</v>
      </c>
      <c r="EU89">
        <f t="shared" si="163"/>
        <v>0</v>
      </c>
      <c r="EV89">
        <f t="shared" si="164"/>
        <v>0</v>
      </c>
      <c r="EW89">
        <f t="shared" si="165"/>
        <v>0</v>
      </c>
      <c r="EX89">
        <f t="shared" si="166"/>
        <v>0</v>
      </c>
      <c r="EY89">
        <f t="shared" si="167"/>
        <v>0</v>
      </c>
      <c r="EZ89">
        <f t="shared" si="168"/>
        <v>0</v>
      </c>
      <c r="FA89">
        <f t="shared" si="169"/>
        <v>0</v>
      </c>
      <c r="FB89" s="3">
        <f t="shared" si="170"/>
        <v>116</v>
      </c>
      <c r="GA89">
        <f t="shared" si="171"/>
        <v>80</v>
      </c>
    </row>
    <row r="90" spans="2:183" x14ac:dyDescent="0.25">
      <c r="B90">
        <v>12955</v>
      </c>
      <c r="C90">
        <f t="shared" si="108"/>
        <v>23</v>
      </c>
      <c r="D90">
        <v>8</v>
      </c>
      <c r="E90">
        <v>79</v>
      </c>
      <c r="F90">
        <f t="shared" si="109"/>
        <v>8</v>
      </c>
      <c r="G90">
        <f t="shared" si="173"/>
        <v>0</v>
      </c>
      <c r="H90">
        <f t="shared" si="173"/>
        <v>0</v>
      </c>
      <c r="I90">
        <f t="shared" si="173"/>
        <v>0</v>
      </c>
      <c r="J90">
        <f t="shared" si="173"/>
        <v>0</v>
      </c>
      <c r="K90">
        <f t="shared" si="173"/>
        <v>0</v>
      </c>
      <c r="L90">
        <f t="shared" si="173"/>
        <v>0</v>
      </c>
      <c r="M90">
        <f t="shared" si="173"/>
        <v>0</v>
      </c>
      <c r="N90">
        <f t="shared" si="173"/>
        <v>0</v>
      </c>
      <c r="O90">
        <f t="shared" si="173"/>
        <v>0</v>
      </c>
      <c r="P90">
        <f t="shared" si="173"/>
        <v>0</v>
      </c>
      <c r="Q90">
        <f t="shared" si="173"/>
        <v>0</v>
      </c>
      <c r="R90">
        <f t="shared" si="173"/>
        <v>0</v>
      </c>
      <c r="S90">
        <f t="shared" si="173"/>
        <v>0</v>
      </c>
      <c r="T90">
        <f t="shared" si="173"/>
        <v>0</v>
      </c>
      <c r="U90">
        <f t="shared" si="173"/>
        <v>0</v>
      </c>
      <c r="V90">
        <f t="shared" si="173"/>
        <v>0</v>
      </c>
      <c r="W90">
        <f t="shared" si="172"/>
        <v>0</v>
      </c>
      <c r="X90">
        <f t="shared" si="172"/>
        <v>0</v>
      </c>
      <c r="Y90">
        <f t="shared" si="172"/>
        <v>0</v>
      </c>
      <c r="Z90">
        <f t="shared" si="172"/>
        <v>0</v>
      </c>
      <c r="AA90">
        <f t="shared" si="172"/>
        <v>0</v>
      </c>
      <c r="AB90">
        <f t="shared" si="172"/>
        <v>0</v>
      </c>
      <c r="AC90">
        <f t="shared" si="172"/>
        <v>0</v>
      </c>
      <c r="AD90">
        <f t="shared" si="172"/>
        <v>79</v>
      </c>
      <c r="AE90">
        <v>5</v>
      </c>
      <c r="AF90">
        <v>0</v>
      </c>
      <c r="AG90">
        <v>0</v>
      </c>
      <c r="AH90">
        <f t="shared" si="110"/>
        <v>0</v>
      </c>
      <c r="AI90">
        <f>IF(AF90=1,D90,0)</f>
        <v>0</v>
      </c>
      <c r="AJ90">
        <f>IF(AF90=0,D90,0)</f>
        <v>8</v>
      </c>
      <c r="AK90">
        <v>117</v>
      </c>
      <c r="AL90">
        <f t="shared" si="111"/>
        <v>1</v>
      </c>
      <c r="AM90">
        <f t="shared" si="112"/>
        <v>3</v>
      </c>
      <c r="AN90">
        <f t="shared" si="113"/>
        <v>5.7227979274611398</v>
      </c>
      <c r="AO90">
        <f t="shared" si="114"/>
        <v>9.7031054696180448</v>
      </c>
      <c r="AP90">
        <f t="shared" si="115"/>
        <v>1.7424903853042344</v>
      </c>
      <c r="BD90" s="3">
        <f t="shared" si="116"/>
        <v>117</v>
      </c>
      <c r="BE90">
        <f>COUNTIF(G$4:G$723,"="&amp;$BD90)</f>
        <v>0</v>
      </c>
      <c r="BF90">
        <f>COUNTIF(H$4:H$723,"="&amp;$BD90)</f>
        <v>0</v>
      </c>
      <c r="BG90">
        <f>COUNTIF(I$4:I$723,"="&amp;$BD90)</f>
        <v>0</v>
      </c>
      <c r="BH90">
        <f>COUNTIF(J$4:J$723,"="&amp;$BD90)</f>
        <v>0</v>
      </c>
      <c r="BI90">
        <f>COUNTIF(K$4:K$723,"="&amp;$BD90)</f>
        <v>0</v>
      </c>
      <c r="BJ90">
        <f>COUNTIF(L$4:L$723,"="&amp;$BD90)</f>
        <v>0</v>
      </c>
      <c r="BK90">
        <f>COUNTIF(M$4:M$723,"="&amp;$BD90)</f>
        <v>0</v>
      </c>
      <c r="BL90">
        <f>COUNTIF(N$4:N$723,"="&amp;$BD90)</f>
        <v>0</v>
      </c>
      <c r="BM90">
        <f>COUNTIF(O$4:O$723,"="&amp;$BD90)</f>
        <v>0</v>
      </c>
      <c r="BN90">
        <f>COUNTIF(P$4:P$723,"="&amp;$BD90)</f>
        <v>0</v>
      </c>
      <c r="BO90">
        <f>COUNTIF(Q$4:Q$723,"="&amp;$BD90)</f>
        <v>0</v>
      </c>
      <c r="BP90">
        <f>COUNTIF(R$4:R$723,"="&amp;$BD90)</f>
        <v>0</v>
      </c>
      <c r="BQ90">
        <f>COUNTIF(S$4:S$723,"="&amp;$BD90)</f>
        <v>0</v>
      </c>
      <c r="BR90">
        <f>COUNTIF(T$4:T$723,"="&amp;$BD90)</f>
        <v>0</v>
      </c>
      <c r="BS90">
        <f>COUNTIF(U$4:U$723,"="&amp;$BD90)</f>
        <v>0</v>
      </c>
      <c r="BT90">
        <f>COUNTIF(V$4:V$723,"="&amp;$BD90)</f>
        <v>0</v>
      </c>
      <c r="BU90">
        <f t="shared" si="174"/>
        <v>0</v>
      </c>
      <c r="BV90">
        <f>COUNTIF(X$4:X$723,"="&amp;$BD90)</f>
        <v>0</v>
      </c>
      <c r="BW90">
        <f>COUNTIF(Y$4:Y$723,"="&amp;$BD90)</f>
        <v>0</v>
      </c>
      <c r="BX90">
        <f>COUNTIF(Z$4:Z$723,"="&amp;$BD90)</f>
        <v>0</v>
      </c>
      <c r="BY90">
        <f>COUNTIF(AA$4:AA$723,"="&amp;$BD90)</f>
        <v>0</v>
      </c>
      <c r="BZ90">
        <f>COUNTIF(AB$4:AB$723,"="&amp;$BD90)</f>
        <v>0</v>
      </c>
      <c r="CA90">
        <f>COUNTIF(AC$4:AC$723,"="&amp;$BD90)</f>
        <v>0</v>
      </c>
      <c r="CB90">
        <f>COUNTIF(AD$4:AD$723,"="&amp;$BD90)</f>
        <v>1</v>
      </c>
      <c r="CC90">
        <f t="shared" si="117"/>
        <v>1</v>
      </c>
      <c r="CD90" s="3">
        <f t="shared" si="118"/>
        <v>117</v>
      </c>
      <c r="CE90" s="2">
        <f>IF(BE90&lt;&gt;0,(SUMIF($E$4:$E$723,"="&amp;$BD90,$F$4:$F$723)),0)</f>
        <v>0</v>
      </c>
      <c r="CF90" s="2">
        <f>IF(BF90&lt;&gt;0,(SUMIF($E$4:$E$723,"="&amp;$BD90,$F$4:$F$723)),0)</f>
        <v>0</v>
      </c>
      <c r="CG90" s="2">
        <f>IF(BG90&lt;&gt;0,(SUMIF($E$4:$E$723,"="&amp;$BD90,$F$4:$F$723)),0)</f>
        <v>0</v>
      </c>
      <c r="CH90" s="2">
        <f>IF(BH90&lt;&gt;0,(SUMIF($E$4:$E$723,"="&amp;$BD90,$F$4:$F$723)),0)</f>
        <v>0</v>
      </c>
      <c r="CI90" s="2">
        <f>IF(BI90&lt;&gt;0,(SUMIF($E$4:$E$723,"="&amp;$BD90,$F$4:$F$723)),0)</f>
        <v>0</v>
      </c>
      <c r="CJ90" s="2">
        <f>IF(BJ90&lt;&gt;0,(SUMIF($E$4:$E$723,"="&amp;$BD90,$F$4:$F$723)),0)</f>
        <v>0</v>
      </c>
      <c r="CK90" s="2">
        <f>IF(BK90&lt;&gt;0,(SUMIF($E$4:$E$723,"="&amp;$BD90,$F$4:$F$723)),0)</f>
        <v>0</v>
      </c>
      <c r="CL90" s="2">
        <f>IF(BL90&lt;&gt;0,(SUMIF($E$4:$E$723,"="&amp;$BD90,$F$4:$F$723)),0)</f>
        <v>0</v>
      </c>
      <c r="CM90" s="2">
        <f>IF(BM90&lt;&gt;0,(SUMIF($E$4:$E$723,"="&amp;$BD90,$F$4:$F$723)),0)</f>
        <v>0</v>
      </c>
      <c r="CN90" s="2">
        <f>IF(BN90&lt;&gt;0,(SUMIF($E$4:$E$723,"="&amp;$BD90,$F$4:$F$723)),0)</f>
        <v>0</v>
      </c>
      <c r="CO90" s="2">
        <f>IF(BO90&lt;&gt;0,(SUMIF($E$4:$E$723,"="&amp;$BD90,$F$4:$F$723)),0)</f>
        <v>0</v>
      </c>
      <c r="CP90" s="2">
        <f>IF(BP90&lt;&gt;0,(SUMIF($E$4:$E$723,"="&amp;$BD90,$F$4:$F$723)),0)</f>
        <v>0</v>
      </c>
      <c r="CQ90" s="2">
        <f>IF(BQ90&lt;&gt;0,(SUMIF($E$4:$E$723,"="&amp;$BD90,$F$4:$F$723)),0)</f>
        <v>0</v>
      </c>
      <c r="CR90" s="2">
        <f>IF(BR90&lt;&gt;0,(SUMIF($E$4:$E$723,"="&amp;$BD90,$F$4:$F$723)),0)</f>
        <v>0</v>
      </c>
      <c r="CS90" s="2">
        <f>IF(BS90&lt;&gt;0,(SUMIF($E$4:$E$723,"="&amp;$BD90,$F$4:$F$723)),0)</f>
        <v>0</v>
      </c>
      <c r="CT90" s="2">
        <f>IF(BT90&lt;&gt;0,(SUMIF($E$4:$E$723,"="&amp;$BD90,$F$4:$F$723)),0)</f>
        <v>0</v>
      </c>
      <c r="CU90" s="2">
        <f>IF(BU90&lt;&gt;0,(SUMIF($E$4:$E$723,"="&amp;$BD90,$F$4:$F$723)),0)</f>
        <v>0</v>
      </c>
      <c r="CV90" s="2">
        <f>IF(BV90&lt;&gt;0,(SUMIF($E$4:$E$723,"="&amp;$BD90,$F$4:$F$723)),0)</f>
        <v>0</v>
      </c>
      <c r="CW90" s="2">
        <f>IF(BW90&lt;&gt;0,(SUMIF($E$4:$E$723,"="&amp;$BD90,$F$4:$F$723)),0)</f>
        <v>0</v>
      </c>
      <c r="CX90" s="2">
        <f>IF(BX90&lt;&gt;0,(SUMIF($E$4:$E$723,"="&amp;$BD90,$F$4:$F$723)),0)</f>
        <v>0</v>
      </c>
      <c r="CY90" s="2">
        <f>IF(BY90&lt;&gt;0,(SUMIF($E$4:$E$723,"="&amp;$BD90,$F$4:$F$723)),0)</f>
        <v>0</v>
      </c>
      <c r="CZ90" s="2">
        <f>IF(BZ90&lt;&gt;0,(SUMIF($E$4:$E$723,"="&amp;$BD90,$F$4:$F$723)),0)</f>
        <v>0</v>
      </c>
      <c r="DA90" s="2">
        <f>IF(CA90&lt;&gt;0,(SUMIF($E$4:$E$723,"="&amp;$BD90,$F$4:$F$723)),0)</f>
        <v>0</v>
      </c>
      <c r="DB90" s="2">
        <f>IF(CB90&lt;&gt;0,(SUMIF($E$4:$E$723,"="&amp;$BD90,$F$4:$F$723)),0)</f>
        <v>13</v>
      </c>
      <c r="DC90" s="2">
        <f t="shared" si="119"/>
        <v>13</v>
      </c>
      <c r="DD90" s="3">
        <f t="shared" si="120"/>
        <v>117</v>
      </c>
      <c r="DE90">
        <f t="shared" si="121"/>
        <v>0</v>
      </c>
      <c r="DF90">
        <f t="shared" si="122"/>
        <v>0</v>
      </c>
      <c r="DG90">
        <f t="shared" si="123"/>
        <v>0</v>
      </c>
      <c r="DH90">
        <f t="shared" si="124"/>
        <v>0</v>
      </c>
      <c r="DI90">
        <f t="shared" si="125"/>
        <v>0</v>
      </c>
      <c r="DJ90">
        <f t="shared" si="126"/>
        <v>0</v>
      </c>
      <c r="DK90">
        <f t="shared" si="127"/>
        <v>0</v>
      </c>
      <c r="DL90">
        <f t="shared" si="128"/>
        <v>0</v>
      </c>
      <c r="DM90">
        <f t="shared" si="129"/>
        <v>0</v>
      </c>
      <c r="DN90">
        <f t="shared" si="130"/>
        <v>0</v>
      </c>
      <c r="DO90">
        <f t="shared" si="131"/>
        <v>0</v>
      </c>
      <c r="DP90">
        <f t="shared" si="132"/>
        <v>0</v>
      </c>
      <c r="DQ90">
        <f t="shared" si="133"/>
        <v>0</v>
      </c>
      <c r="DR90">
        <f t="shared" si="134"/>
        <v>0</v>
      </c>
      <c r="DS90">
        <f t="shared" si="135"/>
        <v>0</v>
      </c>
      <c r="DT90">
        <f t="shared" si="136"/>
        <v>0</v>
      </c>
      <c r="DU90">
        <f t="shared" si="137"/>
        <v>0</v>
      </c>
      <c r="DV90">
        <f t="shared" si="138"/>
        <v>0</v>
      </c>
      <c r="DW90">
        <f t="shared" si="139"/>
        <v>0</v>
      </c>
      <c r="DX90">
        <f t="shared" si="140"/>
        <v>0</v>
      </c>
      <c r="DY90">
        <f t="shared" si="141"/>
        <v>0</v>
      </c>
      <c r="DZ90">
        <f t="shared" si="142"/>
        <v>0</v>
      </c>
      <c r="EA90">
        <f t="shared" si="143"/>
        <v>0</v>
      </c>
      <c r="EB90">
        <f t="shared" si="144"/>
        <v>13</v>
      </c>
      <c r="EC90" s="3">
        <f t="shared" si="145"/>
        <v>117</v>
      </c>
      <c r="ED90">
        <f t="shared" si="146"/>
        <v>0</v>
      </c>
      <c r="EE90">
        <f t="shared" si="147"/>
        <v>0</v>
      </c>
      <c r="EF90">
        <f t="shared" si="148"/>
        <v>0</v>
      </c>
      <c r="EG90">
        <f t="shared" si="149"/>
        <v>0</v>
      </c>
      <c r="EH90">
        <f t="shared" si="150"/>
        <v>0</v>
      </c>
      <c r="EI90">
        <f t="shared" si="151"/>
        <v>0</v>
      </c>
      <c r="EJ90">
        <f t="shared" si="152"/>
        <v>0</v>
      </c>
      <c r="EK90">
        <f t="shared" si="153"/>
        <v>0</v>
      </c>
      <c r="EL90">
        <f t="shared" si="154"/>
        <v>0</v>
      </c>
      <c r="EM90">
        <f t="shared" si="155"/>
        <v>0</v>
      </c>
      <c r="EN90">
        <f t="shared" si="156"/>
        <v>0</v>
      </c>
      <c r="EO90">
        <f t="shared" si="157"/>
        <v>0</v>
      </c>
      <c r="EP90">
        <f t="shared" si="158"/>
        <v>0</v>
      </c>
      <c r="EQ90">
        <f t="shared" si="159"/>
        <v>0</v>
      </c>
      <c r="ER90">
        <f t="shared" si="160"/>
        <v>0</v>
      </c>
      <c r="ES90">
        <f t="shared" si="161"/>
        <v>0</v>
      </c>
      <c r="ET90">
        <f t="shared" si="162"/>
        <v>0</v>
      </c>
      <c r="EU90">
        <f t="shared" si="163"/>
        <v>0</v>
      </c>
      <c r="EV90">
        <f t="shared" si="164"/>
        <v>0</v>
      </c>
      <c r="EW90">
        <f t="shared" si="165"/>
        <v>0</v>
      </c>
      <c r="EX90">
        <f t="shared" si="166"/>
        <v>0</v>
      </c>
      <c r="EY90">
        <f t="shared" si="167"/>
        <v>0</v>
      </c>
      <c r="EZ90">
        <f t="shared" si="168"/>
        <v>0</v>
      </c>
      <c r="FA90">
        <f t="shared" si="169"/>
        <v>0</v>
      </c>
      <c r="FB90" s="3">
        <f t="shared" si="170"/>
        <v>117</v>
      </c>
      <c r="GA90">
        <f t="shared" si="171"/>
        <v>0</v>
      </c>
    </row>
    <row r="91" spans="2:183" x14ac:dyDescent="0.25">
      <c r="B91">
        <v>6498</v>
      </c>
      <c r="C91">
        <f t="shared" si="108"/>
        <v>12</v>
      </c>
      <c r="D91">
        <v>41</v>
      </c>
      <c r="E91">
        <v>80</v>
      </c>
      <c r="F91">
        <f t="shared" si="109"/>
        <v>41</v>
      </c>
      <c r="G91">
        <f t="shared" si="173"/>
        <v>0</v>
      </c>
      <c r="H91">
        <f t="shared" si="173"/>
        <v>0</v>
      </c>
      <c r="I91">
        <f t="shared" si="173"/>
        <v>0</v>
      </c>
      <c r="J91">
        <f t="shared" si="173"/>
        <v>0</v>
      </c>
      <c r="K91">
        <f t="shared" si="173"/>
        <v>0</v>
      </c>
      <c r="L91">
        <f t="shared" si="173"/>
        <v>0</v>
      </c>
      <c r="M91">
        <f t="shared" si="173"/>
        <v>0</v>
      </c>
      <c r="N91">
        <f t="shared" si="173"/>
        <v>0</v>
      </c>
      <c r="O91">
        <f t="shared" si="173"/>
        <v>0</v>
      </c>
      <c r="P91">
        <f t="shared" si="173"/>
        <v>0</v>
      </c>
      <c r="Q91">
        <f t="shared" si="173"/>
        <v>0</v>
      </c>
      <c r="R91">
        <f t="shared" si="173"/>
        <v>0</v>
      </c>
      <c r="S91">
        <f t="shared" si="173"/>
        <v>80</v>
      </c>
      <c r="T91">
        <f t="shared" si="173"/>
        <v>0</v>
      </c>
      <c r="U91">
        <f t="shared" si="173"/>
        <v>0</v>
      </c>
      <c r="V91">
        <f t="shared" si="173"/>
        <v>0</v>
      </c>
      <c r="W91">
        <f t="shared" si="172"/>
        <v>0</v>
      </c>
      <c r="X91">
        <f t="shared" si="172"/>
        <v>0</v>
      </c>
      <c r="Y91">
        <f t="shared" si="172"/>
        <v>0</v>
      </c>
      <c r="Z91">
        <f t="shared" si="172"/>
        <v>0</v>
      </c>
      <c r="AA91">
        <f t="shared" si="172"/>
        <v>0</v>
      </c>
      <c r="AB91">
        <f t="shared" si="172"/>
        <v>0</v>
      </c>
      <c r="AC91">
        <f t="shared" si="172"/>
        <v>0</v>
      </c>
      <c r="AD91">
        <f t="shared" si="172"/>
        <v>0</v>
      </c>
      <c r="AE91">
        <v>2</v>
      </c>
      <c r="AF91">
        <v>0</v>
      </c>
      <c r="AG91">
        <v>1</v>
      </c>
      <c r="AH91">
        <f t="shared" si="110"/>
        <v>0</v>
      </c>
      <c r="AI91">
        <f>IF(AF91=1,D91,0)</f>
        <v>0</v>
      </c>
      <c r="AJ91">
        <f>IF(AF91=0,D91,0)</f>
        <v>41</v>
      </c>
      <c r="AK91">
        <v>118</v>
      </c>
      <c r="AL91">
        <f t="shared" si="111"/>
        <v>3</v>
      </c>
      <c r="AM91">
        <f t="shared" si="112"/>
        <v>14</v>
      </c>
      <c r="AN91">
        <f t="shared" si="113"/>
        <v>5.7227979274611398</v>
      </c>
      <c r="AO91">
        <f t="shared" si="114"/>
        <v>9.7031054696180448</v>
      </c>
      <c r="AP91">
        <f t="shared" si="115"/>
        <v>1.7424903853042344</v>
      </c>
      <c r="BD91" s="3">
        <f t="shared" si="116"/>
        <v>118</v>
      </c>
      <c r="BE91">
        <f>COUNTIF(G$4:G$723,"="&amp;$BD91)</f>
        <v>0</v>
      </c>
      <c r="BF91">
        <f>COUNTIF(H$4:H$723,"="&amp;$BD91)</f>
        <v>0</v>
      </c>
      <c r="BG91">
        <f>COUNTIF(I$4:I$723,"="&amp;$BD91)</f>
        <v>0</v>
      </c>
      <c r="BH91">
        <f>COUNTIF(J$4:J$723,"="&amp;$BD91)</f>
        <v>0</v>
      </c>
      <c r="BI91">
        <f>COUNTIF(K$4:K$723,"="&amp;$BD91)</f>
        <v>1</v>
      </c>
      <c r="BJ91">
        <f>COUNTIF(L$4:L$723,"="&amp;$BD91)</f>
        <v>1</v>
      </c>
      <c r="BK91">
        <f>COUNTIF(M$4:M$723,"="&amp;$BD91)</f>
        <v>0</v>
      </c>
      <c r="BL91">
        <f>COUNTIF(N$4:N$723,"="&amp;$BD91)</f>
        <v>0</v>
      </c>
      <c r="BM91">
        <f>COUNTIF(O$4:O$723,"="&amp;$BD91)</f>
        <v>0</v>
      </c>
      <c r="BN91">
        <f>COUNTIF(P$4:P$723,"="&amp;$BD91)</f>
        <v>0</v>
      </c>
      <c r="BO91">
        <f>COUNTIF(Q$4:Q$723,"="&amp;$BD91)</f>
        <v>0</v>
      </c>
      <c r="BP91">
        <f>COUNTIF(R$4:R$723,"="&amp;$BD91)</f>
        <v>0</v>
      </c>
      <c r="BQ91">
        <f>COUNTIF(S$4:S$723,"="&amp;$BD91)</f>
        <v>0</v>
      </c>
      <c r="BR91">
        <f>COUNTIF(T$4:T$723,"="&amp;$BD91)</f>
        <v>0</v>
      </c>
      <c r="BS91">
        <f>COUNTIF(U$4:U$723,"="&amp;$BD91)</f>
        <v>0</v>
      </c>
      <c r="BT91">
        <f>COUNTIF(V$4:V$723,"="&amp;$BD91)</f>
        <v>0</v>
      </c>
      <c r="BU91">
        <f t="shared" si="174"/>
        <v>0</v>
      </c>
      <c r="BV91">
        <f>COUNTIF(X$4:X$723,"="&amp;$BD91)</f>
        <v>0</v>
      </c>
      <c r="BW91">
        <f>COUNTIF(Y$4:Y$723,"="&amp;$BD91)</f>
        <v>1</v>
      </c>
      <c r="BX91">
        <f>COUNTIF(Z$4:Z$723,"="&amp;$BD91)</f>
        <v>0</v>
      </c>
      <c r="BY91">
        <f>COUNTIF(AA$4:AA$723,"="&amp;$BD91)</f>
        <v>0</v>
      </c>
      <c r="BZ91">
        <f>COUNTIF(AB$4:AB$723,"="&amp;$BD91)</f>
        <v>0</v>
      </c>
      <c r="CA91">
        <f>COUNTIF(AC$4:AC$723,"="&amp;$BD91)</f>
        <v>0</v>
      </c>
      <c r="CB91">
        <f>COUNTIF(AD$4:AD$723,"="&amp;$BD91)</f>
        <v>0</v>
      </c>
      <c r="CC91">
        <f t="shared" si="117"/>
        <v>3</v>
      </c>
      <c r="CD91" s="3">
        <f t="shared" si="118"/>
        <v>118</v>
      </c>
      <c r="CE91" s="2">
        <f>IF(BE91&lt;&gt;0,(SUMIF($E$4:$E$723,"="&amp;$BD91,$F$4:$F$723)),0)</f>
        <v>0</v>
      </c>
      <c r="CF91" s="2">
        <f>IF(BF91&lt;&gt;0,(SUMIF($E$4:$E$723,"="&amp;$BD91,$F$4:$F$723)),0)</f>
        <v>0</v>
      </c>
      <c r="CG91" s="2">
        <f>IF(BG91&lt;&gt;0,(SUMIF($E$4:$E$723,"="&amp;$BD91,$F$4:$F$723)),0)</f>
        <v>0</v>
      </c>
      <c r="CH91" s="2">
        <f>IF(BH91&lt;&gt;0,(SUMIF($E$4:$E$723,"="&amp;$BD91,$F$4:$F$723)),0)</f>
        <v>0</v>
      </c>
      <c r="CI91" s="2">
        <f>IF(BI91&lt;&gt;0,(SUMIF($E$4:$E$723,"="&amp;$BD91,$F$4:$F$723)),0)</f>
        <v>31</v>
      </c>
      <c r="CJ91" s="2">
        <f>IF(BJ91&lt;&gt;0,(SUMIF($E$4:$E$723,"="&amp;$BD91,$F$4:$F$723)),0)</f>
        <v>31</v>
      </c>
      <c r="CK91" s="2">
        <f>IF(BK91&lt;&gt;0,(SUMIF($E$4:$E$723,"="&amp;$BD91,$F$4:$F$723)),0)</f>
        <v>0</v>
      </c>
      <c r="CL91" s="2">
        <f>IF(BL91&lt;&gt;0,(SUMIF($E$4:$E$723,"="&amp;$BD91,$F$4:$F$723)),0)</f>
        <v>0</v>
      </c>
      <c r="CM91" s="2">
        <f>IF(BM91&lt;&gt;0,(SUMIF($E$4:$E$723,"="&amp;$BD91,$F$4:$F$723)),0)</f>
        <v>0</v>
      </c>
      <c r="CN91" s="2">
        <f>IF(BN91&lt;&gt;0,(SUMIF($E$4:$E$723,"="&amp;$BD91,$F$4:$F$723)),0)</f>
        <v>0</v>
      </c>
      <c r="CO91" s="2">
        <f>IF(BO91&lt;&gt;0,(SUMIF($E$4:$E$723,"="&amp;$BD91,$F$4:$F$723)),0)</f>
        <v>0</v>
      </c>
      <c r="CP91" s="2">
        <f>IF(BP91&lt;&gt;0,(SUMIF($E$4:$E$723,"="&amp;$BD91,$F$4:$F$723)),0)</f>
        <v>0</v>
      </c>
      <c r="CQ91" s="2">
        <f>IF(BQ91&lt;&gt;0,(SUMIF($E$4:$E$723,"="&amp;$BD91,$F$4:$F$723)),0)</f>
        <v>0</v>
      </c>
      <c r="CR91" s="2">
        <f>IF(BR91&lt;&gt;0,(SUMIF($E$4:$E$723,"="&amp;$BD91,$F$4:$F$723)),0)</f>
        <v>0</v>
      </c>
      <c r="CS91" s="2">
        <f>IF(BS91&lt;&gt;0,(SUMIF($E$4:$E$723,"="&amp;$BD91,$F$4:$F$723)),0)</f>
        <v>0</v>
      </c>
      <c r="CT91" s="2">
        <f>IF(BT91&lt;&gt;0,(SUMIF($E$4:$E$723,"="&amp;$BD91,$F$4:$F$723)),0)</f>
        <v>0</v>
      </c>
      <c r="CU91" s="2">
        <f>IF(BU91&lt;&gt;0,(SUMIF($E$4:$E$723,"="&amp;$BD91,$F$4:$F$723)),0)</f>
        <v>0</v>
      </c>
      <c r="CV91" s="2">
        <f>IF(BV91&lt;&gt;0,(SUMIF($E$4:$E$723,"="&amp;$BD91,$F$4:$F$723)),0)</f>
        <v>0</v>
      </c>
      <c r="CW91" s="2">
        <f>IF(BW91&lt;&gt;0,(SUMIF($E$4:$E$723,"="&amp;$BD91,$F$4:$F$723)),0)</f>
        <v>31</v>
      </c>
      <c r="CX91" s="2">
        <f>IF(BX91&lt;&gt;0,(SUMIF($E$4:$E$723,"="&amp;$BD91,$F$4:$F$723)),0)</f>
        <v>0</v>
      </c>
      <c r="CY91" s="2">
        <f>IF(BY91&lt;&gt;0,(SUMIF($E$4:$E$723,"="&amp;$BD91,$F$4:$F$723)),0)</f>
        <v>0</v>
      </c>
      <c r="CZ91" s="2">
        <f>IF(BZ91&lt;&gt;0,(SUMIF($E$4:$E$723,"="&amp;$BD91,$F$4:$F$723)),0)</f>
        <v>0</v>
      </c>
      <c r="DA91" s="2">
        <f>IF(CA91&lt;&gt;0,(SUMIF($E$4:$E$723,"="&amp;$BD91,$F$4:$F$723)),0)</f>
        <v>0</v>
      </c>
      <c r="DB91" s="2">
        <f>IF(CB91&lt;&gt;0,(SUMIF($E$4:$E$723,"="&amp;$BD91,$F$4:$F$723)),0)</f>
        <v>0</v>
      </c>
      <c r="DC91" s="2">
        <f t="shared" si="119"/>
        <v>93</v>
      </c>
      <c r="DD91" s="3">
        <f t="shared" si="120"/>
        <v>118</v>
      </c>
      <c r="DE91">
        <f t="shared" si="121"/>
        <v>0</v>
      </c>
      <c r="DF91">
        <f t="shared" si="122"/>
        <v>0</v>
      </c>
      <c r="DG91">
        <f t="shared" si="123"/>
        <v>0</v>
      </c>
      <c r="DH91">
        <f t="shared" si="124"/>
        <v>0</v>
      </c>
      <c r="DI91">
        <f t="shared" si="125"/>
        <v>31</v>
      </c>
      <c r="DJ91">
        <f t="shared" si="126"/>
        <v>31</v>
      </c>
      <c r="DK91">
        <f t="shared" si="127"/>
        <v>0</v>
      </c>
      <c r="DL91">
        <f t="shared" si="128"/>
        <v>0</v>
      </c>
      <c r="DM91">
        <f t="shared" si="129"/>
        <v>0</v>
      </c>
      <c r="DN91">
        <f t="shared" si="130"/>
        <v>0</v>
      </c>
      <c r="DO91">
        <f t="shared" si="131"/>
        <v>0</v>
      </c>
      <c r="DP91">
        <f t="shared" si="132"/>
        <v>0</v>
      </c>
      <c r="DQ91">
        <f t="shared" si="133"/>
        <v>0</v>
      </c>
      <c r="DR91">
        <f t="shared" si="134"/>
        <v>0</v>
      </c>
      <c r="DS91">
        <f t="shared" si="135"/>
        <v>0</v>
      </c>
      <c r="DT91">
        <f t="shared" si="136"/>
        <v>0</v>
      </c>
      <c r="DU91">
        <f t="shared" si="137"/>
        <v>0</v>
      </c>
      <c r="DV91">
        <f t="shared" si="138"/>
        <v>0</v>
      </c>
      <c r="DW91">
        <f t="shared" si="139"/>
        <v>31</v>
      </c>
      <c r="DX91">
        <f t="shared" si="140"/>
        <v>0</v>
      </c>
      <c r="DY91">
        <f t="shared" si="141"/>
        <v>0</v>
      </c>
      <c r="DZ91">
        <f t="shared" si="142"/>
        <v>0</v>
      </c>
      <c r="EA91">
        <f t="shared" si="143"/>
        <v>0</v>
      </c>
      <c r="EB91">
        <f t="shared" si="144"/>
        <v>0</v>
      </c>
      <c r="EC91" s="3">
        <f t="shared" si="145"/>
        <v>118</v>
      </c>
      <c r="ED91">
        <f t="shared" si="146"/>
        <v>0</v>
      </c>
      <c r="EE91">
        <f t="shared" si="147"/>
        <v>0</v>
      </c>
      <c r="EF91">
        <f t="shared" si="148"/>
        <v>0</v>
      </c>
      <c r="EG91">
        <f t="shared" si="149"/>
        <v>0</v>
      </c>
      <c r="EH91">
        <f t="shared" si="150"/>
        <v>31</v>
      </c>
      <c r="EI91">
        <f t="shared" si="151"/>
        <v>31</v>
      </c>
      <c r="EJ91">
        <f t="shared" si="152"/>
        <v>0</v>
      </c>
      <c r="EK91">
        <f t="shared" si="153"/>
        <v>0</v>
      </c>
      <c r="EL91">
        <f t="shared" si="154"/>
        <v>0</v>
      </c>
      <c r="EM91">
        <f t="shared" si="155"/>
        <v>0</v>
      </c>
      <c r="EN91">
        <f t="shared" si="156"/>
        <v>0</v>
      </c>
      <c r="EO91">
        <f t="shared" si="157"/>
        <v>0</v>
      </c>
      <c r="EP91">
        <f t="shared" si="158"/>
        <v>0</v>
      </c>
      <c r="EQ91">
        <f t="shared" si="159"/>
        <v>0</v>
      </c>
      <c r="ER91">
        <f t="shared" si="160"/>
        <v>0</v>
      </c>
      <c r="ES91">
        <f t="shared" si="161"/>
        <v>0</v>
      </c>
      <c r="ET91">
        <f t="shared" si="162"/>
        <v>0</v>
      </c>
      <c r="EU91">
        <f t="shared" si="163"/>
        <v>0</v>
      </c>
      <c r="EV91">
        <f t="shared" si="164"/>
        <v>31</v>
      </c>
      <c r="EW91">
        <f t="shared" si="165"/>
        <v>0</v>
      </c>
      <c r="EX91">
        <f t="shared" si="166"/>
        <v>0</v>
      </c>
      <c r="EY91">
        <f t="shared" si="167"/>
        <v>0</v>
      </c>
      <c r="EZ91">
        <f t="shared" si="168"/>
        <v>0</v>
      </c>
      <c r="FA91">
        <f t="shared" si="169"/>
        <v>0</v>
      </c>
      <c r="FB91" s="3">
        <f t="shared" si="170"/>
        <v>118</v>
      </c>
      <c r="GA91">
        <f t="shared" si="171"/>
        <v>93</v>
      </c>
    </row>
    <row r="92" spans="2:183" x14ac:dyDescent="0.25">
      <c r="B92">
        <v>15285</v>
      </c>
      <c r="C92">
        <f t="shared" si="108"/>
        <v>14</v>
      </c>
      <c r="D92">
        <v>14</v>
      </c>
      <c r="E92">
        <v>81</v>
      </c>
      <c r="F92">
        <f t="shared" si="109"/>
        <v>14</v>
      </c>
      <c r="G92">
        <f t="shared" si="173"/>
        <v>0</v>
      </c>
      <c r="H92">
        <f t="shared" si="173"/>
        <v>0</v>
      </c>
      <c r="I92">
        <f t="shared" si="173"/>
        <v>0</v>
      </c>
      <c r="J92">
        <f t="shared" si="173"/>
        <v>0</v>
      </c>
      <c r="K92">
        <f t="shared" si="173"/>
        <v>0</v>
      </c>
      <c r="L92">
        <f t="shared" si="173"/>
        <v>0</v>
      </c>
      <c r="M92">
        <f t="shared" si="173"/>
        <v>0</v>
      </c>
      <c r="N92">
        <f t="shared" si="173"/>
        <v>0</v>
      </c>
      <c r="O92">
        <f t="shared" si="173"/>
        <v>0</v>
      </c>
      <c r="P92">
        <f t="shared" si="173"/>
        <v>0</v>
      </c>
      <c r="Q92">
        <f t="shared" si="173"/>
        <v>0</v>
      </c>
      <c r="R92">
        <f t="shared" si="173"/>
        <v>0</v>
      </c>
      <c r="S92">
        <f t="shared" si="173"/>
        <v>0</v>
      </c>
      <c r="T92">
        <f t="shared" si="173"/>
        <v>0</v>
      </c>
      <c r="U92">
        <f t="shared" si="173"/>
        <v>81</v>
      </c>
      <c r="V92">
        <f t="shared" si="173"/>
        <v>0</v>
      </c>
      <c r="W92">
        <f t="shared" si="172"/>
        <v>0</v>
      </c>
      <c r="X92">
        <f t="shared" si="172"/>
        <v>0</v>
      </c>
      <c r="Y92">
        <f t="shared" si="172"/>
        <v>0</v>
      </c>
      <c r="Z92">
        <f t="shared" si="172"/>
        <v>0</v>
      </c>
      <c r="AA92">
        <f t="shared" si="172"/>
        <v>0</v>
      </c>
      <c r="AB92">
        <f t="shared" si="172"/>
        <v>0</v>
      </c>
      <c r="AC92">
        <f t="shared" si="172"/>
        <v>0</v>
      </c>
      <c r="AD92">
        <f t="shared" si="172"/>
        <v>0</v>
      </c>
      <c r="AE92">
        <v>6</v>
      </c>
      <c r="AF92">
        <v>0</v>
      </c>
      <c r="AG92">
        <v>0</v>
      </c>
      <c r="AH92">
        <f t="shared" si="110"/>
        <v>0</v>
      </c>
      <c r="AI92">
        <f>IF(AF92=1,D92,0)</f>
        <v>0</v>
      </c>
      <c r="AJ92">
        <f>IF(AF92=0,D92,0)</f>
        <v>14</v>
      </c>
      <c r="AK92">
        <v>119</v>
      </c>
      <c r="AL92">
        <f t="shared" si="111"/>
        <v>1</v>
      </c>
      <c r="AM92">
        <f t="shared" si="112"/>
        <v>5</v>
      </c>
      <c r="AN92">
        <f t="shared" si="113"/>
        <v>5.7227979274611398</v>
      </c>
      <c r="AO92">
        <f t="shared" si="114"/>
        <v>9.7031054696180448</v>
      </c>
      <c r="AP92">
        <f t="shared" si="115"/>
        <v>1.7424903853042344</v>
      </c>
      <c r="BD92" s="3">
        <f t="shared" si="116"/>
        <v>119</v>
      </c>
      <c r="BE92">
        <f>COUNTIF(G$4:G$723,"="&amp;$BD92)</f>
        <v>1</v>
      </c>
      <c r="BF92">
        <f>COUNTIF(H$4:H$723,"="&amp;$BD92)</f>
        <v>0</v>
      </c>
      <c r="BG92">
        <f>COUNTIF(I$4:I$723,"="&amp;$BD92)</f>
        <v>0</v>
      </c>
      <c r="BH92">
        <f>COUNTIF(J$4:J$723,"="&amp;$BD92)</f>
        <v>0</v>
      </c>
      <c r="BI92">
        <f>COUNTIF(K$4:K$723,"="&amp;$BD92)</f>
        <v>0</v>
      </c>
      <c r="BJ92">
        <f>COUNTIF(L$4:L$723,"="&amp;$BD92)</f>
        <v>0</v>
      </c>
      <c r="BK92">
        <f>COUNTIF(M$4:M$723,"="&amp;$BD92)</f>
        <v>0</v>
      </c>
      <c r="BL92">
        <f>COUNTIF(N$4:N$723,"="&amp;$BD92)</f>
        <v>0</v>
      </c>
      <c r="BM92">
        <f>COUNTIF(O$4:O$723,"="&amp;$BD92)</f>
        <v>0</v>
      </c>
      <c r="BN92">
        <f>COUNTIF(P$4:P$723,"="&amp;$BD92)</f>
        <v>0</v>
      </c>
      <c r="BO92">
        <f>COUNTIF(Q$4:Q$723,"="&amp;$BD92)</f>
        <v>0</v>
      </c>
      <c r="BP92">
        <f>COUNTIF(R$4:R$723,"="&amp;$BD92)</f>
        <v>0</v>
      </c>
      <c r="BQ92">
        <f>COUNTIF(S$4:S$723,"="&amp;$BD92)</f>
        <v>0</v>
      </c>
      <c r="BR92">
        <f>COUNTIF(T$4:T$723,"="&amp;$BD92)</f>
        <v>0</v>
      </c>
      <c r="BS92">
        <f>COUNTIF(U$4:U$723,"="&amp;$BD92)</f>
        <v>0</v>
      </c>
      <c r="BT92">
        <f>COUNTIF(V$4:V$723,"="&amp;$BD92)</f>
        <v>0</v>
      </c>
      <c r="BU92">
        <f t="shared" si="174"/>
        <v>0</v>
      </c>
      <c r="BV92">
        <f>COUNTIF(X$4:X$723,"="&amp;$BD92)</f>
        <v>0</v>
      </c>
      <c r="BW92">
        <f>COUNTIF(Y$4:Y$723,"="&amp;$BD92)</f>
        <v>0</v>
      </c>
      <c r="BX92">
        <f>COUNTIF(Z$4:Z$723,"="&amp;$BD92)</f>
        <v>0</v>
      </c>
      <c r="BY92">
        <f>COUNTIF(AA$4:AA$723,"="&amp;$BD92)</f>
        <v>0</v>
      </c>
      <c r="BZ92">
        <f>COUNTIF(AB$4:AB$723,"="&amp;$BD92)</f>
        <v>0</v>
      </c>
      <c r="CA92">
        <f>COUNTIF(AC$4:AC$723,"="&amp;$BD92)</f>
        <v>0</v>
      </c>
      <c r="CB92">
        <f>COUNTIF(AD$4:AD$723,"="&amp;$BD92)</f>
        <v>0</v>
      </c>
      <c r="CC92">
        <f t="shared" si="117"/>
        <v>1</v>
      </c>
      <c r="CD92" s="3">
        <f t="shared" si="118"/>
        <v>119</v>
      </c>
      <c r="CE92" s="2">
        <f>IF(BE92&lt;&gt;0,(SUMIF($E$4:$E$723,"="&amp;$BD92,$F$4:$F$723)),0)</f>
        <v>1</v>
      </c>
      <c r="CF92" s="2">
        <f>IF(BF92&lt;&gt;0,(SUMIF($E$4:$E$723,"="&amp;$BD92,$F$4:$F$723)),0)</f>
        <v>0</v>
      </c>
      <c r="CG92" s="2">
        <f>IF(BG92&lt;&gt;0,(SUMIF($E$4:$E$723,"="&amp;$BD92,$F$4:$F$723)),0)</f>
        <v>0</v>
      </c>
      <c r="CH92" s="2">
        <f>IF(BH92&lt;&gt;0,(SUMIF($E$4:$E$723,"="&amp;$BD92,$F$4:$F$723)),0)</f>
        <v>0</v>
      </c>
      <c r="CI92" s="2">
        <f>IF(BI92&lt;&gt;0,(SUMIF($E$4:$E$723,"="&amp;$BD92,$F$4:$F$723)),0)</f>
        <v>0</v>
      </c>
      <c r="CJ92" s="2">
        <f>IF(BJ92&lt;&gt;0,(SUMIF($E$4:$E$723,"="&amp;$BD92,$F$4:$F$723)),0)</f>
        <v>0</v>
      </c>
      <c r="CK92" s="2">
        <f>IF(BK92&lt;&gt;0,(SUMIF($E$4:$E$723,"="&amp;$BD92,$F$4:$F$723)),0)</f>
        <v>0</v>
      </c>
      <c r="CL92" s="2">
        <f>IF(BL92&lt;&gt;0,(SUMIF($E$4:$E$723,"="&amp;$BD92,$F$4:$F$723)),0)</f>
        <v>0</v>
      </c>
      <c r="CM92" s="2">
        <f>IF(BM92&lt;&gt;0,(SUMIF($E$4:$E$723,"="&amp;$BD92,$F$4:$F$723)),0)</f>
        <v>0</v>
      </c>
      <c r="CN92" s="2">
        <f>IF(BN92&lt;&gt;0,(SUMIF($E$4:$E$723,"="&amp;$BD92,$F$4:$F$723)),0)</f>
        <v>0</v>
      </c>
      <c r="CO92" s="2">
        <f>IF(BO92&lt;&gt;0,(SUMIF($E$4:$E$723,"="&amp;$BD92,$F$4:$F$723)),0)</f>
        <v>0</v>
      </c>
      <c r="CP92" s="2">
        <f>IF(BP92&lt;&gt;0,(SUMIF($E$4:$E$723,"="&amp;$BD92,$F$4:$F$723)),0)</f>
        <v>0</v>
      </c>
      <c r="CQ92" s="2">
        <f>IF(BQ92&lt;&gt;0,(SUMIF($E$4:$E$723,"="&amp;$BD92,$F$4:$F$723)),0)</f>
        <v>0</v>
      </c>
      <c r="CR92" s="2">
        <f>IF(BR92&lt;&gt;0,(SUMIF($E$4:$E$723,"="&amp;$BD92,$F$4:$F$723)),0)</f>
        <v>0</v>
      </c>
      <c r="CS92" s="2">
        <f>IF(BS92&lt;&gt;0,(SUMIF($E$4:$E$723,"="&amp;$BD92,$F$4:$F$723)),0)</f>
        <v>0</v>
      </c>
      <c r="CT92" s="2">
        <f>IF(BT92&lt;&gt;0,(SUMIF($E$4:$E$723,"="&amp;$BD92,$F$4:$F$723)),0)</f>
        <v>0</v>
      </c>
      <c r="CU92" s="2">
        <f>IF(BU92&lt;&gt;0,(SUMIF($E$4:$E$723,"="&amp;$BD92,$F$4:$F$723)),0)</f>
        <v>0</v>
      </c>
      <c r="CV92" s="2">
        <f>IF(BV92&lt;&gt;0,(SUMIF($E$4:$E$723,"="&amp;$BD92,$F$4:$F$723)),0)</f>
        <v>0</v>
      </c>
      <c r="CW92" s="2">
        <f>IF(BW92&lt;&gt;0,(SUMIF($E$4:$E$723,"="&amp;$BD92,$F$4:$F$723)),0)</f>
        <v>0</v>
      </c>
      <c r="CX92" s="2">
        <f>IF(BX92&lt;&gt;0,(SUMIF($E$4:$E$723,"="&amp;$BD92,$F$4:$F$723)),0)</f>
        <v>0</v>
      </c>
      <c r="CY92" s="2">
        <f>IF(BY92&lt;&gt;0,(SUMIF($E$4:$E$723,"="&amp;$BD92,$F$4:$F$723)),0)</f>
        <v>0</v>
      </c>
      <c r="CZ92" s="2">
        <f>IF(BZ92&lt;&gt;0,(SUMIF($E$4:$E$723,"="&amp;$BD92,$F$4:$F$723)),0)</f>
        <v>0</v>
      </c>
      <c r="DA92" s="2">
        <f>IF(CA92&lt;&gt;0,(SUMIF($E$4:$E$723,"="&amp;$BD92,$F$4:$F$723)),0)</f>
        <v>0</v>
      </c>
      <c r="DB92" s="2">
        <f>IF(CB92&lt;&gt;0,(SUMIF($E$4:$E$723,"="&amp;$BD92,$F$4:$F$723)),0)</f>
        <v>0</v>
      </c>
      <c r="DC92" s="2">
        <f t="shared" si="119"/>
        <v>1</v>
      </c>
      <c r="DD92" s="3">
        <f t="shared" si="120"/>
        <v>119</v>
      </c>
      <c r="DE92">
        <f t="shared" si="121"/>
        <v>1</v>
      </c>
      <c r="DF92">
        <f t="shared" si="122"/>
        <v>0</v>
      </c>
      <c r="DG92">
        <f t="shared" si="123"/>
        <v>0</v>
      </c>
      <c r="DH92">
        <f t="shared" si="124"/>
        <v>0</v>
      </c>
      <c r="DI92">
        <f t="shared" si="125"/>
        <v>0</v>
      </c>
      <c r="DJ92">
        <f t="shared" si="126"/>
        <v>0</v>
      </c>
      <c r="DK92">
        <f t="shared" si="127"/>
        <v>0</v>
      </c>
      <c r="DL92">
        <f t="shared" si="128"/>
        <v>0</v>
      </c>
      <c r="DM92">
        <f t="shared" si="129"/>
        <v>0</v>
      </c>
      <c r="DN92">
        <f t="shared" si="130"/>
        <v>0</v>
      </c>
      <c r="DO92">
        <f t="shared" si="131"/>
        <v>0</v>
      </c>
      <c r="DP92">
        <f t="shared" si="132"/>
        <v>0</v>
      </c>
      <c r="DQ92">
        <f t="shared" si="133"/>
        <v>0</v>
      </c>
      <c r="DR92">
        <f t="shared" si="134"/>
        <v>0</v>
      </c>
      <c r="DS92">
        <f t="shared" si="135"/>
        <v>0</v>
      </c>
      <c r="DT92">
        <f t="shared" si="136"/>
        <v>0</v>
      </c>
      <c r="DU92">
        <f t="shared" si="137"/>
        <v>0</v>
      </c>
      <c r="DV92">
        <f t="shared" si="138"/>
        <v>0</v>
      </c>
      <c r="DW92">
        <f t="shared" si="139"/>
        <v>0</v>
      </c>
      <c r="DX92">
        <f t="shared" si="140"/>
        <v>0</v>
      </c>
      <c r="DY92">
        <f t="shared" si="141"/>
        <v>0</v>
      </c>
      <c r="DZ92">
        <f t="shared" si="142"/>
        <v>0</v>
      </c>
      <c r="EA92">
        <f t="shared" si="143"/>
        <v>0</v>
      </c>
      <c r="EB92">
        <f t="shared" si="144"/>
        <v>0</v>
      </c>
      <c r="EC92" s="3">
        <f t="shared" si="145"/>
        <v>119</v>
      </c>
      <c r="ED92">
        <f t="shared" si="146"/>
        <v>0</v>
      </c>
      <c r="EE92">
        <f t="shared" si="147"/>
        <v>0</v>
      </c>
      <c r="EF92">
        <f t="shared" si="148"/>
        <v>0</v>
      </c>
      <c r="EG92">
        <f t="shared" si="149"/>
        <v>0</v>
      </c>
      <c r="EH92">
        <f t="shared" si="150"/>
        <v>0</v>
      </c>
      <c r="EI92">
        <f t="shared" si="151"/>
        <v>0</v>
      </c>
      <c r="EJ92">
        <f t="shared" si="152"/>
        <v>0</v>
      </c>
      <c r="EK92">
        <f t="shared" si="153"/>
        <v>0</v>
      </c>
      <c r="EL92">
        <f t="shared" si="154"/>
        <v>0</v>
      </c>
      <c r="EM92">
        <f t="shared" si="155"/>
        <v>0</v>
      </c>
      <c r="EN92">
        <f t="shared" si="156"/>
        <v>0</v>
      </c>
      <c r="EO92">
        <f t="shared" si="157"/>
        <v>0</v>
      </c>
      <c r="EP92">
        <f t="shared" si="158"/>
        <v>0</v>
      </c>
      <c r="EQ92">
        <f t="shared" si="159"/>
        <v>0</v>
      </c>
      <c r="ER92">
        <f t="shared" si="160"/>
        <v>0</v>
      </c>
      <c r="ES92">
        <f t="shared" si="161"/>
        <v>0</v>
      </c>
      <c r="ET92">
        <f t="shared" si="162"/>
        <v>0</v>
      </c>
      <c r="EU92">
        <f t="shared" si="163"/>
        <v>0</v>
      </c>
      <c r="EV92">
        <f t="shared" si="164"/>
        <v>0</v>
      </c>
      <c r="EW92">
        <f t="shared" si="165"/>
        <v>0</v>
      </c>
      <c r="EX92">
        <f t="shared" si="166"/>
        <v>0</v>
      </c>
      <c r="EY92">
        <f t="shared" si="167"/>
        <v>0</v>
      </c>
      <c r="EZ92">
        <f t="shared" si="168"/>
        <v>0</v>
      </c>
      <c r="FA92">
        <f t="shared" si="169"/>
        <v>0</v>
      </c>
      <c r="FB92" s="3">
        <f t="shared" si="170"/>
        <v>119</v>
      </c>
      <c r="GA92">
        <f t="shared" si="171"/>
        <v>0</v>
      </c>
    </row>
    <row r="93" spans="2:183" x14ac:dyDescent="0.25">
      <c r="B93">
        <v>27816</v>
      </c>
      <c r="C93">
        <f t="shared" si="108"/>
        <v>7</v>
      </c>
      <c r="D93">
        <v>19</v>
      </c>
      <c r="E93">
        <v>82</v>
      </c>
      <c r="F93">
        <f t="shared" si="109"/>
        <v>19</v>
      </c>
      <c r="G93">
        <f t="shared" si="173"/>
        <v>0</v>
      </c>
      <c r="H93">
        <f t="shared" si="173"/>
        <v>0</v>
      </c>
      <c r="I93">
        <f t="shared" si="173"/>
        <v>0</v>
      </c>
      <c r="J93">
        <f t="shared" si="173"/>
        <v>0</v>
      </c>
      <c r="K93">
        <f t="shared" si="173"/>
        <v>0</v>
      </c>
      <c r="L93">
        <f t="shared" si="173"/>
        <v>0</v>
      </c>
      <c r="M93">
        <f t="shared" si="173"/>
        <v>0</v>
      </c>
      <c r="N93">
        <f t="shared" si="173"/>
        <v>82</v>
      </c>
      <c r="O93">
        <f t="shared" si="173"/>
        <v>0</v>
      </c>
      <c r="P93">
        <f t="shared" si="173"/>
        <v>0</v>
      </c>
      <c r="Q93">
        <f t="shared" si="173"/>
        <v>0</v>
      </c>
      <c r="R93">
        <f t="shared" si="173"/>
        <v>0</v>
      </c>
      <c r="S93">
        <f t="shared" si="173"/>
        <v>0</v>
      </c>
      <c r="T93">
        <f t="shared" si="173"/>
        <v>0</v>
      </c>
      <c r="U93">
        <f t="shared" si="173"/>
        <v>0</v>
      </c>
      <c r="V93">
        <f t="shared" si="173"/>
        <v>0</v>
      </c>
      <c r="W93">
        <f t="shared" si="172"/>
        <v>0</v>
      </c>
      <c r="X93">
        <f t="shared" si="172"/>
        <v>0</v>
      </c>
      <c r="Y93">
        <f t="shared" si="172"/>
        <v>0</v>
      </c>
      <c r="Z93">
        <f t="shared" si="172"/>
        <v>0</v>
      </c>
      <c r="AA93">
        <f t="shared" si="172"/>
        <v>0</v>
      </c>
      <c r="AB93">
        <f t="shared" si="172"/>
        <v>0</v>
      </c>
      <c r="AC93">
        <f t="shared" si="172"/>
        <v>0</v>
      </c>
      <c r="AD93">
        <f t="shared" si="172"/>
        <v>0</v>
      </c>
      <c r="AE93">
        <v>4</v>
      </c>
      <c r="AF93">
        <v>0</v>
      </c>
      <c r="AG93">
        <v>0</v>
      </c>
      <c r="AH93">
        <f t="shared" si="110"/>
        <v>0</v>
      </c>
      <c r="AI93">
        <f>IF(AF93=1,D93,0)</f>
        <v>0</v>
      </c>
      <c r="AJ93">
        <f>IF(AF93=0,D93,0)</f>
        <v>19</v>
      </c>
      <c r="AK93">
        <v>120</v>
      </c>
      <c r="AL93">
        <f t="shared" si="111"/>
        <v>1</v>
      </c>
      <c r="AM93">
        <f t="shared" si="112"/>
        <v>4</v>
      </c>
      <c r="AN93">
        <f t="shared" si="113"/>
        <v>5.7227979274611398</v>
      </c>
      <c r="AO93">
        <f t="shared" si="114"/>
        <v>9.7031054696180448</v>
      </c>
      <c r="AP93">
        <f t="shared" si="115"/>
        <v>1.7424903853042344</v>
      </c>
      <c r="BD93" s="3">
        <f t="shared" si="116"/>
        <v>120</v>
      </c>
      <c r="BE93">
        <f>COUNTIF(G$4:G$723,"="&amp;$BD93)</f>
        <v>0</v>
      </c>
      <c r="BF93">
        <f>COUNTIF(H$4:H$723,"="&amp;$BD93)</f>
        <v>0</v>
      </c>
      <c r="BG93">
        <f>COUNTIF(I$4:I$723,"="&amp;$BD93)</f>
        <v>0</v>
      </c>
      <c r="BH93">
        <f>COUNTIF(J$4:J$723,"="&amp;$BD93)</f>
        <v>0</v>
      </c>
      <c r="BI93">
        <f>COUNTIF(K$4:K$723,"="&amp;$BD93)</f>
        <v>0</v>
      </c>
      <c r="BJ93">
        <f>COUNTIF(L$4:L$723,"="&amp;$BD93)</f>
        <v>0</v>
      </c>
      <c r="BK93">
        <f>COUNTIF(M$4:M$723,"="&amp;$BD93)</f>
        <v>0</v>
      </c>
      <c r="BL93">
        <f>COUNTIF(N$4:N$723,"="&amp;$BD93)</f>
        <v>0</v>
      </c>
      <c r="BM93">
        <f>COUNTIF(O$4:O$723,"="&amp;$BD93)</f>
        <v>0</v>
      </c>
      <c r="BN93">
        <f>COUNTIF(P$4:P$723,"="&amp;$BD93)</f>
        <v>0</v>
      </c>
      <c r="BO93">
        <f>COUNTIF(Q$4:Q$723,"="&amp;$BD93)</f>
        <v>0</v>
      </c>
      <c r="BP93">
        <f>COUNTIF(R$4:R$723,"="&amp;$BD93)</f>
        <v>0</v>
      </c>
      <c r="BQ93">
        <f>COUNTIF(S$4:S$723,"="&amp;$BD93)</f>
        <v>0</v>
      </c>
      <c r="BR93">
        <f>COUNTIF(T$4:T$723,"="&amp;$BD93)</f>
        <v>0</v>
      </c>
      <c r="BS93">
        <f>COUNTIF(U$4:U$723,"="&amp;$BD93)</f>
        <v>1</v>
      </c>
      <c r="BT93">
        <f>COUNTIF(V$4:V$723,"="&amp;$BD93)</f>
        <v>0</v>
      </c>
      <c r="BU93">
        <f t="shared" si="174"/>
        <v>0</v>
      </c>
      <c r="BV93">
        <f>COUNTIF(X$4:X$723,"="&amp;$BD93)</f>
        <v>0</v>
      </c>
      <c r="BW93">
        <f>COUNTIF(Y$4:Y$723,"="&amp;$BD93)</f>
        <v>0</v>
      </c>
      <c r="BX93">
        <f>COUNTIF(Z$4:Z$723,"="&amp;$BD93)</f>
        <v>0</v>
      </c>
      <c r="BY93">
        <f>COUNTIF(AA$4:AA$723,"="&amp;$BD93)</f>
        <v>0</v>
      </c>
      <c r="BZ93">
        <f>COUNTIF(AB$4:AB$723,"="&amp;$BD93)</f>
        <v>0</v>
      </c>
      <c r="CA93">
        <f>COUNTIF(AC$4:AC$723,"="&amp;$BD93)</f>
        <v>0</v>
      </c>
      <c r="CB93">
        <f>COUNTIF(AD$4:AD$723,"="&amp;$BD93)</f>
        <v>0</v>
      </c>
      <c r="CC93">
        <f t="shared" si="117"/>
        <v>1</v>
      </c>
      <c r="CD93" s="3">
        <f t="shared" si="118"/>
        <v>120</v>
      </c>
      <c r="CE93" s="2">
        <f>IF(BE93&lt;&gt;0,(SUMIF($E$4:$E$723,"="&amp;$BD93,$F$4:$F$723)),0)</f>
        <v>0</v>
      </c>
      <c r="CF93" s="2">
        <f>IF(BF93&lt;&gt;0,(SUMIF($E$4:$E$723,"="&amp;$BD93,$F$4:$F$723)),0)</f>
        <v>0</v>
      </c>
      <c r="CG93" s="2">
        <f>IF(BG93&lt;&gt;0,(SUMIF($E$4:$E$723,"="&amp;$BD93,$F$4:$F$723)),0)</f>
        <v>0</v>
      </c>
      <c r="CH93" s="2">
        <f>IF(BH93&lt;&gt;0,(SUMIF($E$4:$E$723,"="&amp;$BD93,$F$4:$F$723)),0)</f>
        <v>0</v>
      </c>
      <c r="CI93" s="2">
        <f>IF(BI93&lt;&gt;0,(SUMIF($E$4:$E$723,"="&amp;$BD93,$F$4:$F$723)),0)</f>
        <v>0</v>
      </c>
      <c r="CJ93" s="2">
        <f>IF(BJ93&lt;&gt;0,(SUMIF($E$4:$E$723,"="&amp;$BD93,$F$4:$F$723)),0)</f>
        <v>0</v>
      </c>
      <c r="CK93" s="2">
        <f>IF(BK93&lt;&gt;0,(SUMIF($E$4:$E$723,"="&amp;$BD93,$F$4:$F$723)),0)</f>
        <v>0</v>
      </c>
      <c r="CL93" s="2">
        <f>IF(BL93&lt;&gt;0,(SUMIF($E$4:$E$723,"="&amp;$BD93,$F$4:$F$723)),0)</f>
        <v>0</v>
      </c>
      <c r="CM93" s="2">
        <f>IF(BM93&lt;&gt;0,(SUMIF($E$4:$E$723,"="&amp;$BD93,$F$4:$F$723)),0)</f>
        <v>0</v>
      </c>
      <c r="CN93" s="2">
        <f>IF(BN93&lt;&gt;0,(SUMIF($E$4:$E$723,"="&amp;$BD93,$F$4:$F$723)),0)</f>
        <v>0</v>
      </c>
      <c r="CO93" s="2">
        <f>IF(BO93&lt;&gt;0,(SUMIF($E$4:$E$723,"="&amp;$BD93,$F$4:$F$723)),0)</f>
        <v>0</v>
      </c>
      <c r="CP93" s="2">
        <f>IF(BP93&lt;&gt;0,(SUMIF($E$4:$E$723,"="&amp;$BD93,$F$4:$F$723)),0)</f>
        <v>0</v>
      </c>
      <c r="CQ93" s="2">
        <f>IF(BQ93&lt;&gt;0,(SUMIF($E$4:$E$723,"="&amp;$BD93,$F$4:$F$723)),0)</f>
        <v>0</v>
      </c>
      <c r="CR93" s="2">
        <f>IF(BR93&lt;&gt;0,(SUMIF($E$4:$E$723,"="&amp;$BD93,$F$4:$F$723)),0)</f>
        <v>0</v>
      </c>
      <c r="CS93" s="2">
        <f>IF(BS93&lt;&gt;0,(SUMIF($E$4:$E$723,"="&amp;$BD93,$F$4:$F$723)),0)</f>
        <v>10</v>
      </c>
      <c r="CT93" s="2">
        <f>IF(BT93&lt;&gt;0,(SUMIF($E$4:$E$723,"="&amp;$BD93,$F$4:$F$723)),0)</f>
        <v>0</v>
      </c>
      <c r="CU93" s="2">
        <f>IF(BU93&lt;&gt;0,(SUMIF($E$4:$E$723,"="&amp;$BD93,$F$4:$F$723)),0)</f>
        <v>0</v>
      </c>
      <c r="CV93" s="2">
        <f>IF(BV93&lt;&gt;0,(SUMIF($E$4:$E$723,"="&amp;$BD93,$F$4:$F$723)),0)</f>
        <v>0</v>
      </c>
      <c r="CW93" s="2">
        <f>IF(BW93&lt;&gt;0,(SUMIF($E$4:$E$723,"="&amp;$BD93,$F$4:$F$723)),0)</f>
        <v>0</v>
      </c>
      <c r="CX93" s="2">
        <f>IF(BX93&lt;&gt;0,(SUMIF($E$4:$E$723,"="&amp;$BD93,$F$4:$F$723)),0)</f>
        <v>0</v>
      </c>
      <c r="CY93" s="2">
        <f>IF(BY93&lt;&gt;0,(SUMIF($E$4:$E$723,"="&amp;$BD93,$F$4:$F$723)),0)</f>
        <v>0</v>
      </c>
      <c r="CZ93" s="2">
        <f>IF(BZ93&lt;&gt;0,(SUMIF($E$4:$E$723,"="&amp;$BD93,$F$4:$F$723)),0)</f>
        <v>0</v>
      </c>
      <c r="DA93" s="2">
        <f>IF(CA93&lt;&gt;0,(SUMIF($E$4:$E$723,"="&amp;$BD93,$F$4:$F$723)),0)</f>
        <v>0</v>
      </c>
      <c r="DB93" s="2">
        <f>IF(CB93&lt;&gt;0,(SUMIF($E$4:$E$723,"="&amp;$BD93,$F$4:$F$723)),0)</f>
        <v>0</v>
      </c>
      <c r="DC93" s="2">
        <f t="shared" si="119"/>
        <v>10</v>
      </c>
      <c r="DD93" s="3">
        <f t="shared" si="120"/>
        <v>120</v>
      </c>
      <c r="DE93">
        <f t="shared" si="121"/>
        <v>0</v>
      </c>
      <c r="DF93">
        <f t="shared" si="122"/>
        <v>0</v>
      </c>
      <c r="DG93">
        <f t="shared" si="123"/>
        <v>0</v>
      </c>
      <c r="DH93">
        <f t="shared" si="124"/>
        <v>0</v>
      </c>
      <c r="DI93">
        <f t="shared" si="125"/>
        <v>0</v>
      </c>
      <c r="DJ93">
        <f t="shared" si="126"/>
        <v>0</v>
      </c>
      <c r="DK93">
        <f t="shared" si="127"/>
        <v>0</v>
      </c>
      <c r="DL93">
        <f t="shared" si="128"/>
        <v>0</v>
      </c>
      <c r="DM93">
        <f t="shared" si="129"/>
        <v>0</v>
      </c>
      <c r="DN93">
        <f t="shared" si="130"/>
        <v>0</v>
      </c>
      <c r="DO93">
        <f t="shared" si="131"/>
        <v>0</v>
      </c>
      <c r="DP93">
        <f t="shared" si="132"/>
        <v>0</v>
      </c>
      <c r="DQ93">
        <f t="shared" si="133"/>
        <v>0</v>
      </c>
      <c r="DR93">
        <f t="shared" si="134"/>
        <v>0</v>
      </c>
      <c r="DS93">
        <f t="shared" si="135"/>
        <v>10</v>
      </c>
      <c r="DT93">
        <f t="shared" si="136"/>
        <v>0</v>
      </c>
      <c r="DU93">
        <f t="shared" si="137"/>
        <v>0</v>
      </c>
      <c r="DV93">
        <f t="shared" si="138"/>
        <v>0</v>
      </c>
      <c r="DW93">
        <f t="shared" si="139"/>
        <v>0</v>
      </c>
      <c r="DX93">
        <f t="shared" si="140"/>
        <v>0</v>
      </c>
      <c r="DY93">
        <f t="shared" si="141"/>
        <v>0</v>
      </c>
      <c r="DZ93">
        <f t="shared" si="142"/>
        <v>0</v>
      </c>
      <c r="EA93">
        <f t="shared" si="143"/>
        <v>0</v>
      </c>
      <c r="EB93">
        <f t="shared" si="144"/>
        <v>0</v>
      </c>
      <c r="EC93" s="3">
        <f t="shared" si="145"/>
        <v>120</v>
      </c>
      <c r="ED93">
        <f t="shared" si="146"/>
        <v>0</v>
      </c>
      <c r="EE93">
        <f t="shared" si="147"/>
        <v>0</v>
      </c>
      <c r="EF93">
        <f t="shared" si="148"/>
        <v>0</v>
      </c>
      <c r="EG93">
        <f t="shared" si="149"/>
        <v>0</v>
      </c>
      <c r="EH93">
        <f t="shared" si="150"/>
        <v>0</v>
      </c>
      <c r="EI93">
        <f t="shared" si="151"/>
        <v>0</v>
      </c>
      <c r="EJ93">
        <f t="shared" si="152"/>
        <v>0</v>
      </c>
      <c r="EK93">
        <f t="shared" si="153"/>
        <v>0</v>
      </c>
      <c r="EL93">
        <f t="shared" si="154"/>
        <v>0</v>
      </c>
      <c r="EM93">
        <f t="shared" si="155"/>
        <v>0</v>
      </c>
      <c r="EN93">
        <f t="shared" si="156"/>
        <v>0</v>
      </c>
      <c r="EO93">
        <f t="shared" si="157"/>
        <v>0</v>
      </c>
      <c r="EP93">
        <f t="shared" si="158"/>
        <v>0</v>
      </c>
      <c r="EQ93">
        <f t="shared" si="159"/>
        <v>0</v>
      </c>
      <c r="ER93">
        <f t="shared" si="160"/>
        <v>0</v>
      </c>
      <c r="ES93">
        <f t="shared" si="161"/>
        <v>0</v>
      </c>
      <c r="ET93">
        <f t="shared" si="162"/>
        <v>0</v>
      </c>
      <c r="EU93">
        <f t="shared" si="163"/>
        <v>0</v>
      </c>
      <c r="EV93">
        <f t="shared" si="164"/>
        <v>0</v>
      </c>
      <c r="EW93">
        <f t="shared" si="165"/>
        <v>0</v>
      </c>
      <c r="EX93">
        <f t="shared" si="166"/>
        <v>0</v>
      </c>
      <c r="EY93">
        <f t="shared" si="167"/>
        <v>0</v>
      </c>
      <c r="EZ93">
        <f t="shared" si="168"/>
        <v>0</v>
      </c>
      <c r="FA93">
        <f t="shared" si="169"/>
        <v>0</v>
      </c>
      <c r="FB93" s="3">
        <f t="shared" si="170"/>
        <v>120</v>
      </c>
      <c r="GA93">
        <f t="shared" si="171"/>
        <v>0</v>
      </c>
    </row>
    <row r="94" spans="2:183" x14ac:dyDescent="0.25">
      <c r="B94">
        <v>32646</v>
      </c>
      <c r="C94">
        <f t="shared" si="108"/>
        <v>16</v>
      </c>
      <c r="D94">
        <v>7</v>
      </c>
      <c r="E94">
        <v>82</v>
      </c>
      <c r="F94">
        <f t="shared" si="109"/>
        <v>7</v>
      </c>
      <c r="G94">
        <f t="shared" si="173"/>
        <v>0</v>
      </c>
      <c r="H94">
        <f t="shared" si="173"/>
        <v>0</v>
      </c>
      <c r="I94">
        <f t="shared" si="173"/>
        <v>0</v>
      </c>
      <c r="J94">
        <f t="shared" si="173"/>
        <v>0</v>
      </c>
      <c r="K94">
        <f t="shared" si="173"/>
        <v>0</v>
      </c>
      <c r="L94">
        <f t="shared" si="173"/>
        <v>0</v>
      </c>
      <c r="M94">
        <f t="shared" si="173"/>
        <v>0</v>
      </c>
      <c r="N94">
        <f t="shared" si="173"/>
        <v>0</v>
      </c>
      <c r="O94">
        <f t="shared" si="173"/>
        <v>0</v>
      </c>
      <c r="P94">
        <f t="shared" si="173"/>
        <v>0</v>
      </c>
      <c r="Q94">
        <f t="shared" si="173"/>
        <v>0</v>
      </c>
      <c r="R94">
        <f t="shared" si="173"/>
        <v>0</v>
      </c>
      <c r="S94">
        <f t="shared" si="173"/>
        <v>0</v>
      </c>
      <c r="T94">
        <f t="shared" si="173"/>
        <v>0</v>
      </c>
      <c r="U94">
        <f t="shared" si="173"/>
        <v>0</v>
      </c>
      <c r="V94">
        <f t="shared" si="173"/>
        <v>0</v>
      </c>
      <c r="W94">
        <f t="shared" si="172"/>
        <v>82</v>
      </c>
      <c r="X94">
        <f t="shared" si="172"/>
        <v>0</v>
      </c>
      <c r="Y94">
        <f t="shared" si="172"/>
        <v>0</v>
      </c>
      <c r="Z94">
        <f t="shared" si="172"/>
        <v>0</v>
      </c>
      <c r="AA94">
        <f t="shared" si="172"/>
        <v>0</v>
      </c>
      <c r="AB94">
        <f t="shared" si="172"/>
        <v>0</v>
      </c>
      <c r="AC94">
        <f t="shared" si="172"/>
        <v>0</v>
      </c>
      <c r="AD94">
        <f t="shared" si="172"/>
        <v>0</v>
      </c>
      <c r="AE94">
        <v>3</v>
      </c>
      <c r="AF94">
        <v>0</v>
      </c>
      <c r="AG94">
        <v>0</v>
      </c>
      <c r="AH94">
        <f t="shared" si="110"/>
        <v>0</v>
      </c>
      <c r="AI94">
        <f>IF(AF94=1,D94,0)</f>
        <v>0</v>
      </c>
      <c r="AJ94">
        <f>IF(AF94=0,D94,0)</f>
        <v>7</v>
      </c>
      <c r="AK94">
        <v>122</v>
      </c>
      <c r="AL94">
        <f t="shared" si="111"/>
        <v>1</v>
      </c>
      <c r="AM94">
        <f t="shared" si="112"/>
        <v>1</v>
      </c>
      <c r="AN94">
        <f t="shared" si="113"/>
        <v>5.7227979274611398</v>
      </c>
      <c r="AO94">
        <f t="shared" si="114"/>
        <v>9.7031054696180448</v>
      </c>
      <c r="AP94">
        <f t="shared" si="115"/>
        <v>1.7424903853042344</v>
      </c>
      <c r="BD94" s="3">
        <f t="shared" si="116"/>
        <v>122</v>
      </c>
      <c r="BE94">
        <f>COUNTIF(G$4:G$723,"="&amp;$BD94)</f>
        <v>0</v>
      </c>
      <c r="BF94">
        <f>COUNTIF(H$4:H$723,"="&amp;$BD94)</f>
        <v>0</v>
      </c>
      <c r="BG94">
        <f>COUNTIF(I$4:I$723,"="&amp;$BD94)</f>
        <v>0</v>
      </c>
      <c r="BH94">
        <f>COUNTIF(J$4:J$723,"="&amp;$BD94)</f>
        <v>0</v>
      </c>
      <c r="BI94">
        <f>COUNTIF(K$4:K$723,"="&amp;$BD94)</f>
        <v>0</v>
      </c>
      <c r="BJ94">
        <f>COUNTIF(L$4:L$723,"="&amp;$BD94)</f>
        <v>0</v>
      </c>
      <c r="BK94">
        <f>COUNTIF(M$4:M$723,"="&amp;$BD94)</f>
        <v>0</v>
      </c>
      <c r="BL94">
        <f>COUNTIF(N$4:N$723,"="&amp;$BD94)</f>
        <v>0</v>
      </c>
      <c r="BM94">
        <f>COUNTIF(O$4:O$723,"="&amp;$BD94)</f>
        <v>0</v>
      </c>
      <c r="BN94">
        <f>COUNTIF(P$4:P$723,"="&amp;$BD94)</f>
        <v>0</v>
      </c>
      <c r="BO94">
        <f>COUNTIF(Q$4:Q$723,"="&amp;$BD94)</f>
        <v>1</v>
      </c>
      <c r="BP94">
        <f>COUNTIF(R$4:R$723,"="&amp;$BD94)</f>
        <v>0</v>
      </c>
      <c r="BQ94">
        <f>COUNTIF(S$4:S$723,"="&amp;$BD94)</f>
        <v>0</v>
      </c>
      <c r="BR94">
        <f>COUNTIF(T$4:T$723,"="&amp;$BD94)</f>
        <v>0</v>
      </c>
      <c r="BS94">
        <f>COUNTIF(U$4:U$723,"="&amp;$BD94)</f>
        <v>0</v>
      </c>
      <c r="BT94">
        <f>COUNTIF(V$4:V$723,"="&amp;$BD94)</f>
        <v>0</v>
      </c>
      <c r="BU94">
        <f t="shared" si="174"/>
        <v>0</v>
      </c>
      <c r="BV94">
        <f>COUNTIF(X$4:X$723,"="&amp;$BD94)</f>
        <v>0</v>
      </c>
      <c r="BW94">
        <f>COUNTIF(Y$4:Y$723,"="&amp;$BD94)</f>
        <v>0</v>
      </c>
      <c r="BX94">
        <f>COUNTIF(Z$4:Z$723,"="&amp;$BD94)</f>
        <v>0</v>
      </c>
      <c r="BY94">
        <f>COUNTIF(AA$4:AA$723,"="&amp;$BD94)</f>
        <v>0</v>
      </c>
      <c r="BZ94">
        <f>COUNTIF(AB$4:AB$723,"="&amp;$BD94)</f>
        <v>0</v>
      </c>
      <c r="CA94">
        <f>COUNTIF(AC$4:AC$723,"="&amp;$BD94)</f>
        <v>0</v>
      </c>
      <c r="CB94">
        <f>COUNTIF(AD$4:AD$723,"="&amp;$BD94)</f>
        <v>0</v>
      </c>
      <c r="CC94">
        <f t="shared" si="117"/>
        <v>1</v>
      </c>
      <c r="CD94" s="3">
        <f t="shared" si="118"/>
        <v>122</v>
      </c>
      <c r="CE94" s="2">
        <f>IF(BE94&lt;&gt;0,(SUMIF($E$4:$E$723,"="&amp;$BD94,$F$4:$F$723)),0)</f>
        <v>0</v>
      </c>
      <c r="CF94" s="2">
        <f>IF(BF94&lt;&gt;0,(SUMIF($E$4:$E$723,"="&amp;$BD94,$F$4:$F$723)),0)</f>
        <v>0</v>
      </c>
      <c r="CG94" s="2">
        <f>IF(BG94&lt;&gt;0,(SUMIF($E$4:$E$723,"="&amp;$BD94,$F$4:$F$723)),0)</f>
        <v>0</v>
      </c>
      <c r="CH94" s="2">
        <f>IF(BH94&lt;&gt;0,(SUMIF($E$4:$E$723,"="&amp;$BD94,$F$4:$F$723)),0)</f>
        <v>0</v>
      </c>
      <c r="CI94" s="2">
        <f>IF(BI94&lt;&gt;0,(SUMIF($E$4:$E$723,"="&amp;$BD94,$F$4:$F$723)),0)</f>
        <v>0</v>
      </c>
      <c r="CJ94" s="2">
        <f>IF(BJ94&lt;&gt;0,(SUMIF($E$4:$E$723,"="&amp;$BD94,$F$4:$F$723)),0)</f>
        <v>0</v>
      </c>
      <c r="CK94" s="2">
        <f>IF(BK94&lt;&gt;0,(SUMIF($E$4:$E$723,"="&amp;$BD94,$F$4:$F$723)),0)</f>
        <v>0</v>
      </c>
      <c r="CL94" s="2">
        <f>IF(BL94&lt;&gt;0,(SUMIF($E$4:$E$723,"="&amp;$BD94,$F$4:$F$723)),0)</f>
        <v>0</v>
      </c>
      <c r="CM94" s="2">
        <f>IF(BM94&lt;&gt;0,(SUMIF($E$4:$E$723,"="&amp;$BD94,$F$4:$F$723)),0)</f>
        <v>0</v>
      </c>
      <c r="CN94" s="2">
        <f>IF(BN94&lt;&gt;0,(SUMIF($E$4:$E$723,"="&amp;$BD94,$F$4:$F$723)),0)</f>
        <v>0</v>
      </c>
      <c r="CO94" s="2">
        <f>IF(BO94&lt;&gt;0,(SUMIF($E$4:$E$723,"="&amp;$BD94,$F$4:$F$723)),0)</f>
        <v>3</v>
      </c>
      <c r="CP94" s="2">
        <f>IF(BP94&lt;&gt;0,(SUMIF($E$4:$E$723,"="&amp;$BD94,$F$4:$F$723)),0)</f>
        <v>0</v>
      </c>
      <c r="CQ94" s="2">
        <f>IF(BQ94&lt;&gt;0,(SUMIF($E$4:$E$723,"="&amp;$BD94,$F$4:$F$723)),0)</f>
        <v>0</v>
      </c>
      <c r="CR94" s="2">
        <f>IF(BR94&lt;&gt;0,(SUMIF($E$4:$E$723,"="&amp;$BD94,$F$4:$F$723)),0)</f>
        <v>0</v>
      </c>
      <c r="CS94" s="2">
        <f>IF(BS94&lt;&gt;0,(SUMIF($E$4:$E$723,"="&amp;$BD94,$F$4:$F$723)),0)</f>
        <v>0</v>
      </c>
      <c r="CT94" s="2">
        <f>IF(BT94&lt;&gt;0,(SUMIF($E$4:$E$723,"="&amp;$BD94,$F$4:$F$723)),0)</f>
        <v>0</v>
      </c>
      <c r="CU94" s="2">
        <f>IF(BU94&lt;&gt;0,(SUMIF($E$4:$E$723,"="&amp;$BD94,$F$4:$F$723)),0)</f>
        <v>0</v>
      </c>
      <c r="CV94" s="2">
        <f>IF(BV94&lt;&gt;0,(SUMIF($E$4:$E$723,"="&amp;$BD94,$F$4:$F$723)),0)</f>
        <v>0</v>
      </c>
      <c r="CW94" s="2">
        <f>IF(BW94&lt;&gt;0,(SUMIF($E$4:$E$723,"="&amp;$BD94,$F$4:$F$723)),0)</f>
        <v>0</v>
      </c>
      <c r="CX94" s="2">
        <f>IF(BX94&lt;&gt;0,(SUMIF($E$4:$E$723,"="&amp;$BD94,$F$4:$F$723)),0)</f>
        <v>0</v>
      </c>
      <c r="CY94" s="2">
        <f>IF(BY94&lt;&gt;0,(SUMIF($E$4:$E$723,"="&amp;$BD94,$F$4:$F$723)),0)</f>
        <v>0</v>
      </c>
      <c r="CZ94" s="2">
        <f>IF(BZ94&lt;&gt;0,(SUMIF($E$4:$E$723,"="&amp;$BD94,$F$4:$F$723)),0)</f>
        <v>0</v>
      </c>
      <c r="DA94" s="2">
        <f>IF(CA94&lt;&gt;0,(SUMIF($E$4:$E$723,"="&amp;$BD94,$F$4:$F$723)),0)</f>
        <v>0</v>
      </c>
      <c r="DB94" s="2">
        <f>IF(CB94&lt;&gt;0,(SUMIF($E$4:$E$723,"="&amp;$BD94,$F$4:$F$723)),0)</f>
        <v>0</v>
      </c>
      <c r="DC94" s="2">
        <f t="shared" si="119"/>
        <v>3</v>
      </c>
      <c r="DD94" s="3">
        <f t="shared" si="120"/>
        <v>122</v>
      </c>
      <c r="DE94">
        <f t="shared" si="121"/>
        <v>0</v>
      </c>
      <c r="DF94">
        <f t="shared" si="122"/>
        <v>0</v>
      </c>
      <c r="DG94">
        <f t="shared" si="123"/>
        <v>0</v>
      </c>
      <c r="DH94">
        <f t="shared" si="124"/>
        <v>0</v>
      </c>
      <c r="DI94">
        <f t="shared" si="125"/>
        <v>0</v>
      </c>
      <c r="DJ94">
        <f t="shared" si="126"/>
        <v>0</v>
      </c>
      <c r="DK94">
        <f t="shared" si="127"/>
        <v>0</v>
      </c>
      <c r="DL94">
        <f t="shared" si="128"/>
        <v>0</v>
      </c>
      <c r="DM94">
        <f t="shared" si="129"/>
        <v>0</v>
      </c>
      <c r="DN94">
        <f t="shared" si="130"/>
        <v>0</v>
      </c>
      <c r="DO94">
        <f t="shared" si="131"/>
        <v>3</v>
      </c>
      <c r="DP94">
        <f t="shared" si="132"/>
        <v>0</v>
      </c>
      <c r="DQ94">
        <f t="shared" si="133"/>
        <v>0</v>
      </c>
      <c r="DR94">
        <f t="shared" si="134"/>
        <v>0</v>
      </c>
      <c r="DS94">
        <f t="shared" si="135"/>
        <v>0</v>
      </c>
      <c r="DT94">
        <f t="shared" si="136"/>
        <v>0</v>
      </c>
      <c r="DU94">
        <f t="shared" si="137"/>
        <v>0</v>
      </c>
      <c r="DV94">
        <f t="shared" si="138"/>
        <v>0</v>
      </c>
      <c r="DW94">
        <f t="shared" si="139"/>
        <v>0</v>
      </c>
      <c r="DX94">
        <f t="shared" si="140"/>
        <v>0</v>
      </c>
      <c r="DY94">
        <f t="shared" si="141"/>
        <v>0</v>
      </c>
      <c r="DZ94">
        <f t="shared" si="142"/>
        <v>0</v>
      </c>
      <c r="EA94">
        <f t="shared" si="143"/>
        <v>0</v>
      </c>
      <c r="EB94">
        <f t="shared" si="144"/>
        <v>0</v>
      </c>
      <c r="EC94" s="3">
        <f t="shared" si="145"/>
        <v>122</v>
      </c>
      <c r="ED94">
        <f t="shared" si="146"/>
        <v>0</v>
      </c>
      <c r="EE94">
        <f t="shared" si="147"/>
        <v>0</v>
      </c>
      <c r="EF94">
        <f t="shared" si="148"/>
        <v>0</v>
      </c>
      <c r="EG94">
        <f t="shared" si="149"/>
        <v>0</v>
      </c>
      <c r="EH94">
        <f t="shared" si="150"/>
        <v>0</v>
      </c>
      <c r="EI94">
        <f t="shared" si="151"/>
        <v>0</v>
      </c>
      <c r="EJ94">
        <f t="shared" si="152"/>
        <v>0</v>
      </c>
      <c r="EK94">
        <f t="shared" si="153"/>
        <v>0</v>
      </c>
      <c r="EL94">
        <f t="shared" si="154"/>
        <v>0</v>
      </c>
      <c r="EM94">
        <f t="shared" si="155"/>
        <v>0</v>
      </c>
      <c r="EN94">
        <f t="shared" si="156"/>
        <v>0</v>
      </c>
      <c r="EO94">
        <f t="shared" si="157"/>
        <v>0</v>
      </c>
      <c r="EP94">
        <f t="shared" si="158"/>
        <v>0</v>
      </c>
      <c r="EQ94">
        <f t="shared" si="159"/>
        <v>0</v>
      </c>
      <c r="ER94">
        <f t="shared" si="160"/>
        <v>0</v>
      </c>
      <c r="ES94">
        <f t="shared" si="161"/>
        <v>0</v>
      </c>
      <c r="ET94">
        <f t="shared" si="162"/>
        <v>0</v>
      </c>
      <c r="EU94">
        <f t="shared" si="163"/>
        <v>0</v>
      </c>
      <c r="EV94">
        <f t="shared" si="164"/>
        <v>0</v>
      </c>
      <c r="EW94">
        <f t="shared" si="165"/>
        <v>0</v>
      </c>
      <c r="EX94">
        <f t="shared" si="166"/>
        <v>0</v>
      </c>
      <c r="EY94">
        <f t="shared" si="167"/>
        <v>0</v>
      </c>
      <c r="EZ94">
        <f t="shared" si="168"/>
        <v>0</v>
      </c>
      <c r="FA94">
        <f t="shared" si="169"/>
        <v>0</v>
      </c>
      <c r="FB94" s="3">
        <f t="shared" si="170"/>
        <v>122</v>
      </c>
      <c r="GA94">
        <f t="shared" si="171"/>
        <v>0</v>
      </c>
    </row>
    <row r="95" spans="2:183" x14ac:dyDescent="0.25">
      <c r="B95">
        <v>21767</v>
      </c>
      <c r="C95">
        <f t="shared" si="108"/>
        <v>2</v>
      </c>
      <c r="D95">
        <v>7</v>
      </c>
      <c r="E95">
        <v>83</v>
      </c>
      <c r="F95">
        <f t="shared" si="109"/>
        <v>7</v>
      </c>
      <c r="G95">
        <f t="shared" si="173"/>
        <v>0</v>
      </c>
      <c r="H95">
        <f t="shared" si="173"/>
        <v>0</v>
      </c>
      <c r="I95">
        <f t="shared" si="173"/>
        <v>83</v>
      </c>
      <c r="J95">
        <f t="shared" si="173"/>
        <v>0</v>
      </c>
      <c r="K95">
        <f t="shared" si="173"/>
        <v>0</v>
      </c>
      <c r="L95">
        <f t="shared" si="173"/>
        <v>0</v>
      </c>
      <c r="M95">
        <f t="shared" si="173"/>
        <v>0</v>
      </c>
      <c r="N95">
        <f t="shared" si="173"/>
        <v>0</v>
      </c>
      <c r="O95">
        <f t="shared" si="173"/>
        <v>0</v>
      </c>
      <c r="P95">
        <f t="shared" si="173"/>
        <v>0</v>
      </c>
      <c r="Q95">
        <f t="shared" si="173"/>
        <v>0</v>
      </c>
      <c r="R95">
        <f t="shared" si="173"/>
        <v>0</v>
      </c>
      <c r="S95">
        <f t="shared" si="173"/>
        <v>0</v>
      </c>
      <c r="T95">
        <f t="shared" si="173"/>
        <v>0</v>
      </c>
      <c r="U95">
        <f t="shared" si="173"/>
        <v>0</v>
      </c>
      <c r="V95">
        <f t="shared" ref="V95:AD110" si="175">IF($C95=V$3,$E95,0)</f>
        <v>0</v>
      </c>
      <c r="W95">
        <f t="shared" si="175"/>
        <v>0</v>
      </c>
      <c r="X95">
        <f t="shared" si="175"/>
        <v>0</v>
      </c>
      <c r="Y95">
        <f t="shared" si="175"/>
        <v>0</v>
      </c>
      <c r="Z95">
        <f t="shared" si="175"/>
        <v>0</v>
      </c>
      <c r="AA95">
        <f t="shared" si="175"/>
        <v>0</v>
      </c>
      <c r="AB95">
        <f t="shared" si="175"/>
        <v>0</v>
      </c>
      <c r="AC95">
        <f t="shared" si="175"/>
        <v>0</v>
      </c>
      <c r="AD95">
        <f t="shared" si="175"/>
        <v>0</v>
      </c>
      <c r="AE95">
        <v>2</v>
      </c>
      <c r="AF95">
        <v>0</v>
      </c>
      <c r="AG95">
        <v>0</v>
      </c>
      <c r="AH95">
        <f t="shared" si="110"/>
        <v>0</v>
      </c>
      <c r="AI95">
        <f>IF(AF95=1,D95,0)</f>
        <v>0</v>
      </c>
      <c r="AJ95">
        <f>IF(AF95=0,D95,0)</f>
        <v>7</v>
      </c>
      <c r="AK95">
        <v>123</v>
      </c>
      <c r="AL95">
        <f t="shared" si="111"/>
        <v>3</v>
      </c>
      <c r="AM95">
        <f t="shared" si="112"/>
        <v>9</v>
      </c>
      <c r="AN95">
        <f t="shared" si="113"/>
        <v>5.7227979274611398</v>
      </c>
      <c r="AO95">
        <f t="shared" si="114"/>
        <v>9.7031054696180448</v>
      </c>
      <c r="AP95">
        <f t="shared" si="115"/>
        <v>1.7424903853042344</v>
      </c>
      <c r="BD95" s="3">
        <f t="shared" si="116"/>
        <v>123</v>
      </c>
      <c r="BE95">
        <f>COUNTIF(G$4:G$723,"="&amp;$BD95)</f>
        <v>0</v>
      </c>
      <c r="BF95">
        <f>COUNTIF(H$4:H$723,"="&amp;$BD95)</f>
        <v>0</v>
      </c>
      <c r="BG95">
        <f>COUNTIF(I$4:I$723,"="&amp;$BD95)</f>
        <v>0</v>
      </c>
      <c r="BH95">
        <f>COUNTIF(J$4:J$723,"="&amp;$BD95)</f>
        <v>0</v>
      </c>
      <c r="BI95">
        <f>COUNTIF(K$4:K$723,"="&amp;$BD95)</f>
        <v>0</v>
      </c>
      <c r="BJ95">
        <f>COUNTIF(L$4:L$723,"="&amp;$BD95)</f>
        <v>0</v>
      </c>
      <c r="BK95">
        <f>COUNTIF(M$4:M$723,"="&amp;$BD95)</f>
        <v>0</v>
      </c>
      <c r="BL95">
        <f>COUNTIF(N$4:N$723,"="&amp;$BD95)</f>
        <v>0</v>
      </c>
      <c r="BM95">
        <f>COUNTIF(O$4:O$723,"="&amp;$BD95)</f>
        <v>0</v>
      </c>
      <c r="BN95">
        <f>COUNTIF(P$4:P$723,"="&amp;$BD95)</f>
        <v>0</v>
      </c>
      <c r="BO95">
        <f>COUNTIF(Q$4:Q$723,"="&amp;$BD95)</f>
        <v>0</v>
      </c>
      <c r="BP95">
        <f>COUNTIF(R$4:R$723,"="&amp;$BD95)</f>
        <v>0</v>
      </c>
      <c r="BQ95">
        <f>COUNTIF(S$4:S$723,"="&amp;$BD95)</f>
        <v>0</v>
      </c>
      <c r="BR95">
        <f>COUNTIF(T$4:T$723,"="&amp;$BD95)</f>
        <v>0</v>
      </c>
      <c r="BS95">
        <f>COUNTIF(U$4:U$723,"="&amp;$BD95)</f>
        <v>1</v>
      </c>
      <c r="BT95">
        <f>COUNTIF(V$4:V$723,"="&amp;$BD95)</f>
        <v>0</v>
      </c>
      <c r="BU95">
        <f t="shared" si="174"/>
        <v>1</v>
      </c>
      <c r="BV95">
        <f>COUNTIF(X$4:X$723,"="&amp;$BD95)</f>
        <v>0</v>
      </c>
      <c r="BW95">
        <f>COUNTIF(Y$4:Y$723,"="&amp;$BD95)</f>
        <v>0</v>
      </c>
      <c r="BX95">
        <f>COUNTIF(Z$4:Z$723,"="&amp;$BD95)</f>
        <v>0</v>
      </c>
      <c r="BY95">
        <f>COUNTIF(AA$4:AA$723,"="&amp;$BD95)</f>
        <v>0</v>
      </c>
      <c r="BZ95">
        <f>COUNTIF(AB$4:AB$723,"="&amp;$BD95)</f>
        <v>1</v>
      </c>
      <c r="CA95">
        <f>COUNTIF(AC$4:AC$723,"="&amp;$BD95)</f>
        <v>0</v>
      </c>
      <c r="CB95">
        <f>COUNTIF(AD$4:AD$723,"="&amp;$BD95)</f>
        <v>0</v>
      </c>
      <c r="CC95">
        <f t="shared" si="117"/>
        <v>3</v>
      </c>
      <c r="CD95" s="3">
        <f t="shared" si="118"/>
        <v>123</v>
      </c>
      <c r="CE95" s="2">
        <f>IF(BE95&lt;&gt;0,(SUMIF($E$4:$E$723,"="&amp;$BD95,$F$4:$F$723)),0)</f>
        <v>0</v>
      </c>
      <c r="CF95" s="2">
        <f>IF(BF95&lt;&gt;0,(SUMIF($E$4:$E$723,"="&amp;$BD95,$F$4:$F$723)),0)</f>
        <v>0</v>
      </c>
      <c r="CG95" s="2">
        <f>IF(BG95&lt;&gt;0,(SUMIF($E$4:$E$723,"="&amp;$BD95,$F$4:$F$723)),0)</f>
        <v>0</v>
      </c>
      <c r="CH95" s="2">
        <f>IF(BH95&lt;&gt;0,(SUMIF($E$4:$E$723,"="&amp;$BD95,$F$4:$F$723)),0)</f>
        <v>0</v>
      </c>
      <c r="CI95" s="2">
        <f>IF(BI95&lt;&gt;0,(SUMIF($E$4:$E$723,"="&amp;$BD95,$F$4:$F$723)),0)</f>
        <v>0</v>
      </c>
      <c r="CJ95" s="2">
        <f>IF(BJ95&lt;&gt;0,(SUMIF($E$4:$E$723,"="&amp;$BD95,$F$4:$F$723)),0)</f>
        <v>0</v>
      </c>
      <c r="CK95" s="2">
        <f>IF(BK95&lt;&gt;0,(SUMIF($E$4:$E$723,"="&amp;$BD95,$F$4:$F$723)),0)</f>
        <v>0</v>
      </c>
      <c r="CL95" s="2">
        <f>IF(BL95&lt;&gt;0,(SUMIF($E$4:$E$723,"="&amp;$BD95,$F$4:$F$723)),0)</f>
        <v>0</v>
      </c>
      <c r="CM95" s="2">
        <f>IF(BM95&lt;&gt;0,(SUMIF($E$4:$E$723,"="&amp;$BD95,$F$4:$F$723)),0)</f>
        <v>0</v>
      </c>
      <c r="CN95" s="2">
        <f>IF(BN95&lt;&gt;0,(SUMIF($E$4:$E$723,"="&amp;$BD95,$F$4:$F$723)),0)</f>
        <v>0</v>
      </c>
      <c r="CO95" s="2">
        <f>IF(BO95&lt;&gt;0,(SUMIF($E$4:$E$723,"="&amp;$BD95,$F$4:$F$723)),0)</f>
        <v>0</v>
      </c>
      <c r="CP95" s="2">
        <f>IF(BP95&lt;&gt;0,(SUMIF($E$4:$E$723,"="&amp;$BD95,$F$4:$F$723)),0)</f>
        <v>0</v>
      </c>
      <c r="CQ95" s="2">
        <f>IF(BQ95&lt;&gt;0,(SUMIF($E$4:$E$723,"="&amp;$BD95,$F$4:$F$723)),0)</f>
        <v>0</v>
      </c>
      <c r="CR95" s="2">
        <f>IF(BR95&lt;&gt;0,(SUMIF($E$4:$E$723,"="&amp;$BD95,$F$4:$F$723)),0)</f>
        <v>0</v>
      </c>
      <c r="CS95" s="2">
        <f>IF(BS95&lt;&gt;0,(SUMIF($E$4:$E$723,"="&amp;$BD95,$F$4:$F$723)),0)</f>
        <v>52</v>
      </c>
      <c r="CT95" s="2">
        <f>IF(BT95&lt;&gt;0,(SUMIF($E$4:$E$723,"="&amp;$BD95,$F$4:$F$723)),0)</f>
        <v>0</v>
      </c>
      <c r="CU95" s="2">
        <f>IF(BU95&lt;&gt;0,(SUMIF($E$4:$E$723,"="&amp;$BD95,$F$4:$F$723)),0)</f>
        <v>52</v>
      </c>
      <c r="CV95" s="2">
        <f>IF(BV95&lt;&gt;0,(SUMIF($E$4:$E$723,"="&amp;$BD95,$F$4:$F$723)),0)</f>
        <v>0</v>
      </c>
      <c r="CW95" s="2">
        <f>IF(BW95&lt;&gt;0,(SUMIF($E$4:$E$723,"="&amp;$BD95,$F$4:$F$723)),0)</f>
        <v>0</v>
      </c>
      <c r="CX95" s="2">
        <f>IF(BX95&lt;&gt;0,(SUMIF($E$4:$E$723,"="&amp;$BD95,$F$4:$F$723)),0)</f>
        <v>0</v>
      </c>
      <c r="CY95" s="2">
        <f>IF(BY95&lt;&gt;0,(SUMIF($E$4:$E$723,"="&amp;$BD95,$F$4:$F$723)),0)</f>
        <v>0</v>
      </c>
      <c r="CZ95" s="2">
        <f>IF(BZ95&lt;&gt;0,(SUMIF($E$4:$E$723,"="&amp;$BD95,$F$4:$F$723)),0)</f>
        <v>52</v>
      </c>
      <c r="DA95" s="2">
        <f>IF(CA95&lt;&gt;0,(SUMIF($E$4:$E$723,"="&amp;$BD95,$F$4:$F$723)),0)</f>
        <v>0</v>
      </c>
      <c r="DB95" s="2">
        <f>IF(CB95&lt;&gt;0,(SUMIF($E$4:$E$723,"="&amp;$BD95,$F$4:$F$723)),0)</f>
        <v>0</v>
      </c>
      <c r="DC95" s="2">
        <f t="shared" si="119"/>
        <v>156</v>
      </c>
      <c r="DD95" s="3">
        <f t="shared" si="120"/>
        <v>123</v>
      </c>
      <c r="DE95">
        <f t="shared" si="121"/>
        <v>0</v>
      </c>
      <c r="DF95">
        <f t="shared" si="122"/>
        <v>0</v>
      </c>
      <c r="DG95">
        <f t="shared" si="123"/>
        <v>0</v>
      </c>
      <c r="DH95">
        <f t="shared" si="124"/>
        <v>0</v>
      </c>
      <c r="DI95">
        <f t="shared" si="125"/>
        <v>0</v>
      </c>
      <c r="DJ95">
        <f t="shared" si="126"/>
        <v>0</v>
      </c>
      <c r="DK95">
        <f t="shared" si="127"/>
        <v>0</v>
      </c>
      <c r="DL95">
        <f t="shared" si="128"/>
        <v>0</v>
      </c>
      <c r="DM95">
        <f t="shared" si="129"/>
        <v>0</v>
      </c>
      <c r="DN95">
        <f t="shared" si="130"/>
        <v>0</v>
      </c>
      <c r="DO95">
        <f t="shared" si="131"/>
        <v>0</v>
      </c>
      <c r="DP95">
        <f t="shared" si="132"/>
        <v>0</v>
      </c>
      <c r="DQ95">
        <f t="shared" si="133"/>
        <v>0</v>
      </c>
      <c r="DR95">
        <f t="shared" si="134"/>
        <v>0</v>
      </c>
      <c r="DS95">
        <f t="shared" si="135"/>
        <v>52</v>
      </c>
      <c r="DT95">
        <f t="shared" si="136"/>
        <v>0</v>
      </c>
      <c r="DU95">
        <f t="shared" si="137"/>
        <v>52</v>
      </c>
      <c r="DV95">
        <f t="shared" si="138"/>
        <v>0</v>
      </c>
      <c r="DW95">
        <f t="shared" si="139"/>
        <v>0</v>
      </c>
      <c r="DX95">
        <f t="shared" si="140"/>
        <v>0</v>
      </c>
      <c r="DY95">
        <f t="shared" si="141"/>
        <v>0</v>
      </c>
      <c r="DZ95">
        <f t="shared" si="142"/>
        <v>52</v>
      </c>
      <c r="EA95">
        <f t="shared" si="143"/>
        <v>0</v>
      </c>
      <c r="EB95">
        <f t="shared" si="144"/>
        <v>0</v>
      </c>
      <c r="EC95" s="3">
        <f t="shared" si="145"/>
        <v>123</v>
      </c>
      <c r="ED95">
        <f t="shared" si="146"/>
        <v>0</v>
      </c>
      <c r="EE95">
        <f t="shared" si="147"/>
        <v>0</v>
      </c>
      <c r="EF95">
        <f t="shared" si="148"/>
        <v>0</v>
      </c>
      <c r="EG95">
        <f t="shared" si="149"/>
        <v>0</v>
      </c>
      <c r="EH95">
        <f t="shared" si="150"/>
        <v>0</v>
      </c>
      <c r="EI95">
        <f t="shared" si="151"/>
        <v>0</v>
      </c>
      <c r="EJ95">
        <f t="shared" si="152"/>
        <v>0</v>
      </c>
      <c r="EK95">
        <f t="shared" si="153"/>
        <v>0</v>
      </c>
      <c r="EL95">
        <f t="shared" si="154"/>
        <v>0</v>
      </c>
      <c r="EM95">
        <f t="shared" si="155"/>
        <v>0</v>
      </c>
      <c r="EN95">
        <f t="shared" si="156"/>
        <v>0</v>
      </c>
      <c r="EO95">
        <f t="shared" si="157"/>
        <v>0</v>
      </c>
      <c r="EP95">
        <f t="shared" si="158"/>
        <v>0</v>
      </c>
      <c r="EQ95">
        <f t="shared" si="159"/>
        <v>0</v>
      </c>
      <c r="ER95">
        <f t="shared" si="160"/>
        <v>52</v>
      </c>
      <c r="ES95">
        <f t="shared" si="161"/>
        <v>0</v>
      </c>
      <c r="ET95">
        <f t="shared" si="162"/>
        <v>52</v>
      </c>
      <c r="EU95">
        <f t="shared" si="163"/>
        <v>0</v>
      </c>
      <c r="EV95">
        <f t="shared" si="164"/>
        <v>0</v>
      </c>
      <c r="EW95">
        <f t="shared" si="165"/>
        <v>0</v>
      </c>
      <c r="EX95">
        <f t="shared" si="166"/>
        <v>0</v>
      </c>
      <c r="EY95">
        <f t="shared" si="167"/>
        <v>52</v>
      </c>
      <c r="EZ95">
        <f t="shared" si="168"/>
        <v>0</v>
      </c>
      <c r="FA95">
        <f t="shared" si="169"/>
        <v>0</v>
      </c>
      <c r="FB95" s="3">
        <f t="shared" si="170"/>
        <v>123</v>
      </c>
      <c r="GA95">
        <f t="shared" si="171"/>
        <v>156</v>
      </c>
    </row>
    <row r="96" spans="2:183" x14ac:dyDescent="0.25">
      <c r="B96">
        <v>28889</v>
      </c>
      <c r="C96">
        <f t="shared" si="108"/>
        <v>1</v>
      </c>
      <c r="D96">
        <v>20</v>
      </c>
      <c r="E96">
        <v>84</v>
      </c>
      <c r="F96">
        <f t="shared" si="109"/>
        <v>20</v>
      </c>
      <c r="G96">
        <f t="shared" ref="G96:V111" si="176">IF($C96=G$3,$E96,0)</f>
        <v>0</v>
      </c>
      <c r="H96">
        <f t="shared" si="176"/>
        <v>84</v>
      </c>
      <c r="I96">
        <f t="shared" si="176"/>
        <v>0</v>
      </c>
      <c r="J96">
        <f t="shared" si="176"/>
        <v>0</v>
      </c>
      <c r="K96">
        <f t="shared" si="176"/>
        <v>0</v>
      </c>
      <c r="L96">
        <f t="shared" si="176"/>
        <v>0</v>
      </c>
      <c r="M96">
        <f t="shared" si="176"/>
        <v>0</v>
      </c>
      <c r="N96">
        <f t="shared" si="176"/>
        <v>0</v>
      </c>
      <c r="O96">
        <f t="shared" si="176"/>
        <v>0</v>
      </c>
      <c r="P96">
        <f t="shared" si="176"/>
        <v>0</v>
      </c>
      <c r="Q96">
        <f t="shared" si="176"/>
        <v>0</v>
      </c>
      <c r="R96">
        <f t="shared" si="176"/>
        <v>0</v>
      </c>
      <c r="S96">
        <f t="shared" si="176"/>
        <v>0</v>
      </c>
      <c r="T96">
        <f t="shared" si="176"/>
        <v>0</v>
      </c>
      <c r="U96">
        <f t="shared" si="176"/>
        <v>0</v>
      </c>
      <c r="V96">
        <f t="shared" si="176"/>
        <v>0</v>
      </c>
      <c r="W96">
        <f t="shared" si="175"/>
        <v>0</v>
      </c>
      <c r="X96">
        <f t="shared" si="175"/>
        <v>0</v>
      </c>
      <c r="Y96">
        <f t="shared" si="175"/>
        <v>0</v>
      </c>
      <c r="Z96">
        <f t="shared" si="175"/>
        <v>0</v>
      </c>
      <c r="AA96">
        <f t="shared" si="175"/>
        <v>0</v>
      </c>
      <c r="AB96">
        <f t="shared" si="175"/>
        <v>0</v>
      </c>
      <c r="AC96">
        <f t="shared" si="175"/>
        <v>0</v>
      </c>
      <c r="AD96">
        <f t="shared" si="175"/>
        <v>0</v>
      </c>
      <c r="AE96">
        <v>2</v>
      </c>
      <c r="AF96">
        <v>0</v>
      </c>
      <c r="AG96">
        <v>1</v>
      </c>
      <c r="AH96">
        <f t="shared" si="110"/>
        <v>0</v>
      </c>
      <c r="AI96">
        <f>IF(AF96=1,D96,0)</f>
        <v>0</v>
      </c>
      <c r="AJ96">
        <f>IF(AF96=0,D96,0)</f>
        <v>20</v>
      </c>
      <c r="AK96">
        <v>124</v>
      </c>
      <c r="AL96">
        <f t="shared" si="111"/>
        <v>4</v>
      </c>
      <c r="AM96">
        <f t="shared" si="112"/>
        <v>12</v>
      </c>
      <c r="AN96">
        <f t="shared" si="113"/>
        <v>5.7227979274611398</v>
      </c>
      <c r="AO96">
        <f t="shared" si="114"/>
        <v>9.7031054696180448</v>
      </c>
      <c r="AP96">
        <f t="shared" si="115"/>
        <v>1.7424903853042344</v>
      </c>
      <c r="BD96" s="3">
        <f t="shared" si="116"/>
        <v>124</v>
      </c>
      <c r="BE96">
        <f>COUNTIF(G$4:G$723,"="&amp;$BD96)</f>
        <v>1</v>
      </c>
      <c r="BF96">
        <f>COUNTIF(H$4:H$723,"="&amp;$BD96)</f>
        <v>0</v>
      </c>
      <c r="BG96">
        <f>COUNTIF(I$4:I$723,"="&amp;$BD96)</f>
        <v>0</v>
      </c>
      <c r="BH96">
        <f>COUNTIF(J$4:J$723,"="&amp;$BD96)</f>
        <v>0</v>
      </c>
      <c r="BI96">
        <f>COUNTIF(K$4:K$723,"="&amp;$BD96)</f>
        <v>0</v>
      </c>
      <c r="BJ96">
        <f>COUNTIF(L$4:L$723,"="&amp;$BD96)</f>
        <v>0</v>
      </c>
      <c r="BK96">
        <f>COUNTIF(M$4:M$723,"="&amp;$BD96)</f>
        <v>1</v>
      </c>
      <c r="BL96">
        <f>COUNTIF(N$4:N$723,"="&amp;$BD96)</f>
        <v>0</v>
      </c>
      <c r="BM96">
        <f>COUNTIF(O$4:O$723,"="&amp;$BD96)</f>
        <v>0</v>
      </c>
      <c r="BN96">
        <f>COUNTIF(P$4:P$723,"="&amp;$BD96)</f>
        <v>0</v>
      </c>
      <c r="BO96">
        <f>COUNTIF(Q$4:Q$723,"="&amp;$BD96)</f>
        <v>0</v>
      </c>
      <c r="BP96">
        <f>COUNTIF(R$4:R$723,"="&amp;$BD96)</f>
        <v>0</v>
      </c>
      <c r="BQ96">
        <f>COUNTIF(S$4:S$723,"="&amp;$BD96)</f>
        <v>0</v>
      </c>
      <c r="BR96">
        <f>COUNTIF(T$4:T$723,"="&amp;$BD96)</f>
        <v>0</v>
      </c>
      <c r="BS96">
        <f>COUNTIF(U$4:U$723,"="&amp;$BD96)</f>
        <v>0</v>
      </c>
      <c r="BT96">
        <f>COUNTIF(V$4:V$723,"="&amp;$BD96)</f>
        <v>0</v>
      </c>
      <c r="BU96">
        <f t="shared" si="174"/>
        <v>0</v>
      </c>
      <c r="BV96">
        <f>COUNTIF(X$4:X$723,"="&amp;$BD96)</f>
        <v>0</v>
      </c>
      <c r="BW96">
        <f>COUNTIF(Y$4:Y$723,"="&amp;$BD96)</f>
        <v>0</v>
      </c>
      <c r="BX96">
        <f>COUNTIF(Z$4:Z$723,"="&amp;$BD96)</f>
        <v>0</v>
      </c>
      <c r="BY96">
        <f>COUNTIF(AA$4:AA$723,"="&amp;$BD96)</f>
        <v>1</v>
      </c>
      <c r="BZ96">
        <f>COUNTIF(AB$4:AB$723,"="&amp;$BD96)</f>
        <v>0</v>
      </c>
      <c r="CA96">
        <f>COUNTIF(AC$4:AC$723,"="&amp;$BD96)</f>
        <v>1</v>
      </c>
      <c r="CB96">
        <f>COUNTIF(AD$4:AD$723,"="&amp;$BD96)</f>
        <v>0</v>
      </c>
      <c r="CC96">
        <f t="shared" si="117"/>
        <v>4</v>
      </c>
      <c r="CD96" s="3">
        <f t="shared" si="118"/>
        <v>124</v>
      </c>
      <c r="CE96" s="2">
        <f>IF(BE96&lt;&gt;0,(SUMIF($E$4:$E$723,"="&amp;$BD96,$F$4:$F$723)),0)</f>
        <v>37</v>
      </c>
      <c r="CF96" s="2">
        <f>IF(BF96&lt;&gt;0,(SUMIF($E$4:$E$723,"="&amp;$BD96,$F$4:$F$723)),0)</f>
        <v>0</v>
      </c>
      <c r="CG96" s="2">
        <f>IF(BG96&lt;&gt;0,(SUMIF($E$4:$E$723,"="&amp;$BD96,$F$4:$F$723)),0)</f>
        <v>0</v>
      </c>
      <c r="CH96" s="2">
        <f>IF(BH96&lt;&gt;0,(SUMIF($E$4:$E$723,"="&amp;$BD96,$F$4:$F$723)),0)</f>
        <v>0</v>
      </c>
      <c r="CI96" s="2">
        <f>IF(BI96&lt;&gt;0,(SUMIF($E$4:$E$723,"="&amp;$BD96,$F$4:$F$723)),0)</f>
        <v>0</v>
      </c>
      <c r="CJ96" s="2">
        <f>IF(BJ96&lt;&gt;0,(SUMIF($E$4:$E$723,"="&amp;$BD96,$F$4:$F$723)),0)</f>
        <v>0</v>
      </c>
      <c r="CK96" s="2">
        <f>IF(BK96&lt;&gt;0,(SUMIF($E$4:$E$723,"="&amp;$BD96,$F$4:$F$723)),0)</f>
        <v>37</v>
      </c>
      <c r="CL96" s="2">
        <f>IF(BL96&lt;&gt;0,(SUMIF($E$4:$E$723,"="&amp;$BD96,$F$4:$F$723)),0)</f>
        <v>0</v>
      </c>
      <c r="CM96" s="2">
        <f>IF(BM96&lt;&gt;0,(SUMIF($E$4:$E$723,"="&amp;$BD96,$F$4:$F$723)),0)</f>
        <v>0</v>
      </c>
      <c r="CN96" s="2">
        <f>IF(BN96&lt;&gt;0,(SUMIF($E$4:$E$723,"="&amp;$BD96,$F$4:$F$723)),0)</f>
        <v>0</v>
      </c>
      <c r="CO96" s="2">
        <f>IF(BO96&lt;&gt;0,(SUMIF($E$4:$E$723,"="&amp;$BD96,$F$4:$F$723)),0)</f>
        <v>0</v>
      </c>
      <c r="CP96" s="2">
        <f>IF(BP96&lt;&gt;0,(SUMIF($E$4:$E$723,"="&amp;$BD96,$F$4:$F$723)),0)</f>
        <v>0</v>
      </c>
      <c r="CQ96" s="2">
        <f>IF(BQ96&lt;&gt;0,(SUMIF($E$4:$E$723,"="&amp;$BD96,$F$4:$F$723)),0)</f>
        <v>0</v>
      </c>
      <c r="CR96" s="2">
        <f>IF(BR96&lt;&gt;0,(SUMIF($E$4:$E$723,"="&amp;$BD96,$F$4:$F$723)),0)</f>
        <v>0</v>
      </c>
      <c r="CS96" s="2">
        <f>IF(BS96&lt;&gt;0,(SUMIF($E$4:$E$723,"="&amp;$BD96,$F$4:$F$723)),0)</f>
        <v>0</v>
      </c>
      <c r="CT96" s="2">
        <f>IF(BT96&lt;&gt;0,(SUMIF($E$4:$E$723,"="&amp;$BD96,$F$4:$F$723)),0)</f>
        <v>0</v>
      </c>
      <c r="CU96" s="2">
        <f>IF(BU96&lt;&gt;0,(SUMIF($E$4:$E$723,"="&amp;$BD96,$F$4:$F$723)),0)</f>
        <v>0</v>
      </c>
      <c r="CV96" s="2">
        <f>IF(BV96&lt;&gt;0,(SUMIF($E$4:$E$723,"="&amp;$BD96,$F$4:$F$723)),0)</f>
        <v>0</v>
      </c>
      <c r="CW96" s="2">
        <f>IF(BW96&lt;&gt;0,(SUMIF($E$4:$E$723,"="&amp;$BD96,$F$4:$F$723)),0)</f>
        <v>0</v>
      </c>
      <c r="CX96" s="2">
        <f>IF(BX96&lt;&gt;0,(SUMIF($E$4:$E$723,"="&amp;$BD96,$F$4:$F$723)),0)</f>
        <v>0</v>
      </c>
      <c r="CY96" s="2">
        <f>IF(BY96&lt;&gt;0,(SUMIF($E$4:$E$723,"="&amp;$BD96,$F$4:$F$723)),0)</f>
        <v>37</v>
      </c>
      <c r="CZ96" s="2">
        <f>IF(BZ96&lt;&gt;0,(SUMIF($E$4:$E$723,"="&amp;$BD96,$F$4:$F$723)),0)</f>
        <v>0</v>
      </c>
      <c r="DA96" s="2">
        <f>IF(CA96&lt;&gt;0,(SUMIF($E$4:$E$723,"="&amp;$BD96,$F$4:$F$723)),0)</f>
        <v>37</v>
      </c>
      <c r="DB96" s="2">
        <f>IF(CB96&lt;&gt;0,(SUMIF($E$4:$E$723,"="&amp;$BD96,$F$4:$F$723)),0)</f>
        <v>0</v>
      </c>
      <c r="DC96" s="2">
        <f t="shared" si="119"/>
        <v>148</v>
      </c>
      <c r="DD96" s="3">
        <f t="shared" si="120"/>
        <v>124</v>
      </c>
      <c r="DE96">
        <f t="shared" si="121"/>
        <v>37</v>
      </c>
      <c r="DF96">
        <f t="shared" si="122"/>
        <v>0</v>
      </c>
      <c r="DG96">
        <f t="shared" si="123"/>
        <v>0</v>
      </c>
      <c r="DH96">
        <f t="shared" si="124"/>
        <v>0</v>
      </c>
      <c r="DI96">
        <f t="shared" si="125"/>
        <v>0</v>
      </c>
      <c r="DJ96">
        <f t="shared" si="126"/>
        <v>0</v>
      </c>
      <c r="DK96">
        <f t="shared" si="127"/>
        <v>37</v>
      </c>
      <c r="DL96">
        <f t="shared" si="128"/>
        <v>0</v>
      </c>
      <c r="DM96">
        <f t="shared" si="129"/>
        <v>0</v>
      </c>
      <c r="DN96">
        <f t="shared" si="130"/>
        <v>0</v>
      </c>
      <c r="DO96">
        <f t="shared" si="131"/>
        <v>0</v>
      </c>
      <c r="DP96">
        <f t="shared" si="132"/>
        <v>0</v>
      </c>
      <c r="DQ96">
        <f t="shared" si="133"/>
        <v>0</v>
      </c>
      <c r="DR96">
        <f t="shared" si="134"/>
        <v>0</v>
      </c>
      <c r="DS96">
        <f t="shared" si="135"/>
        <v>0</v>
      </c>
      <c r="DT96">
        <f t="shared" si="136"/>
        <v>0</v>
      </c>
      <c r="DU96">
        <f t="shared" si="137"/>
        <v>0</v>
      </c>
      <c r="DV96">
        <f t="shared" si="138"/>
        <v>0</v>
      </c>
      <c r="DW96">
        <f t="shared" si="139"/>
        <v>0</v>
      </c>
      <c r="DX96">
        <f t="shared" si="140"/>
        <v>0</v>
      </c>
      <c r="DY96">
        <f t="shared" si="141"/>
        <v>37</v>
      </c>
      <c r="DZ96">
        <f t="shared" si="142"/>
        <v>0</v>
      </c>
      <c r="EA96">
        <f t="shared" si="143"/>
        <v>37</v>
      </c>
      <c r="EB96">
        <f t="shared" si="144"/>
        <v>0</v>
      </c>
      <c r="EC96" s="3">
        <f t="shared" si="145"/>
        <v>124</v>
      </c>
      <c r="ED96">
        <f t="shared" si="146"/>
        <v>37</v>
      </c>
      <c r="EE96">
        <f t="shared" si="147"/>
        <v>0</v>
      </c>
      <c r="EF96">
        <f t="shared" si="148"/>
        <v>0</v>
      </c>
      <c r="EG96">
        <f t="shared" si="149"/>
        <v>0</v>
      </c>
      <c r="EH96">
        <f t="shared" si="150"/>
        <v>0</v>
      </c>
      <c r="EI96">
        <f t="shared" si="151"/>
        <v>0</v>
      </c>
      <c r="EJ96">
        <f t="shared" si="152"/>
        <v>37</v>
      </c>
      <c r="EK96">
        <f t="shared" si="153"/>
        <v>0</v>
      </c>
      <c r="EL96">
        <f t="shared" si="154"/>
        <v>0</v>
      </c>
      <c r="EM96">
        <f t="shared" si="155"/>
        <v>0</v>
      </c>
      <c r="EN96">
        <f t="shared" si="156"/>
        <v>0</v>
      </c>
      <c r="EO96">
        <f t="shared" si="157"/>
        <v>0</v>
      </c>
      <c r="EP96">
        <f t="shared" si="158"/>
        <v>0</v>
      </c>
      <c r="EQ96">
        <f t="shared" si="159"/>
        <v>0</v>
      </c>
      <c r="ER96">
        <f t="shared" si="160"/>
        <v>0</v>
      </c>
      <c r="ES96">
        <f t="shared" si="161"/>
        <v>0</v>
      </c>
      <c r="ET96">
        <f t="shared" si="162"/>
        <v>0</v>
      </c>
      <c r="EU96">
        <f t="shared" si="163"/>
        <v>0</v>
      </c>
      <c r="EV96">
        <f t="shared" si="164"/>
        <v>0</v>
      </c>
      <c r="EW96">
        <f t="shared" si="165"/>
        <v>0</v>
      </c>
      <c r="EX96">
        <f t="shared" si="166"/>
        <v>37</v>
      </c>
      <c r="EY96">
        <f t="shared" si="167"/>
        <v>0</v>
      </c>
      <c r="EZ96">
        <f t="shared" si="168"/>
        <v>37</v>
      </c>
      <c r="FA96">
        <f t="shared" si="169"/>
        <v>0</v>
      </c>
      <c r="FB96" s="3">
        <f t="shared" si="170"/>
        <v>124</v>
      </c>
      <c r="GA96">
        <f t="shared" si="171"/>
        <v>148</v>
      </c>
    </row>
    <row r="97" spans="2:183" x14ac:dyDescent="0.25">
      <c r="B97">
        <v>30486</v>
      </c>
      <c r="C97">
        <f t="shared" si="108"/>
        <v>4</v>
      </c>
      <c r="D97">
        <v>5</v>
      </c>
      <c r="E97">
        <v>85</v>
      </c>
      <c r="F97">
        <f t="shared" si="109"/>
        <v>5</v>
      </c>
      <c r="G97">
        <f t="shared" si="176"/>
        <v>0</v>
      </c>
      <c r="H97">
        <f t="shared" si="176"/>
        <v>0</v>
      </c>
      <c r="I97">
        <f t="shared" si="176"/>
        <v>0</v>
      </c>
      <c r="J97">
        <f t="shared" si="176"/>
        <v>0</v>
      </c>
      <c r="K97">
        <f t="shared" si="176"/>
        <v>85</v>
      </c>
      <c r="L97">
        <f t="shared" si="176"/>
        <v>0</v>
      </c>
      <c r="M97">
        <f t="shared" si="176"/>
        <v>0</v>
      </c>
      <c r="N97">
        <f t="shared" si="176"/>
        <v>0</v>
      </c>
      <c r="O97">
        <f t="shared" si="176"/>
        <v>0</v>
      </c>
      <c r="P97">
        <f t="shared" si="176"/>
        <v>0</v>
      </c>
      <c r="Q97">
        <f t="shared" si="176"/>
        <v>0</v>
      </c>
      <c r="R97">
        <f t="shared" si="176"/>
        <v>0</v>
      </c>
      <c r="S97">
        <f t="shared" si="176"/>
        <v>0</v>
      </c>
      <c r="T97">
        <f t="shared" si="176"/>
        <v>0</v>
      </c>
      <c r="U97">
        <f t="shared" si="176"/>
        <v>0</v>
      </c>
      <c r="V97">
        <f t="shared" si="176"/>
        <v>0</v>
      </c>
      <c r="W97">
        <f t="shared" si="175"/>
        <v>0</v>
      </c>
      <c r="X97">
        <f t="shared" si="175"/>
        <v>0</v>
      </c>
      <c r="Y97">
        <f t="shared" si="175"/>
        <v>0</v>
      </c>
      <c r="Z97">
        <f t="shared" si="175"/>
        <v>0</v>
      </c>
      <c r="AA97">
        <f t="shared" si="175"/>
        <v>0</v>
      </c>
      <c r="AB97">
        <f t="shared" si="175"/>
        <v>0</v>
      </c>
      <c r="AC97">
        <f t="shared" si="175"/>
        <v>0</v>
      </c>
      <c r="AD97">
        <f t="shared" si="175"/>
        <v>0</v>
      </c>
      <c r="AE97">
        <v>3</v>
      </c>
      <c r="AF97">
        <v>0</v>
      </c>
      <c r="AG97">
        <v>0</v>
      </c>
      <c r="AH97">
        <f t="shared" si="110"/>
        <v>0</v>
      </c>
      <c r="AI97">
        <f>IF(AF97=1,D97,0)</f>
        <v>0</v>
      </c>
      <c r="AJ97">
        <f>IF(AF97=0,D97,0)</f>
        <v>5</v>
      </c>
      <c r="AK97">
        <v>125</v>
      </c>
      <c r="AL97">
        <f t="shared" si="111"/>
        <v>1</v>
      </c>
      <c r="AM97">
        <f t="shared" si="112"/>
        <v>4</v>
      </c>
      <c r="AN97">
        <f t="shared" si="113"/>
        <v>5.7227979274611398</v>
      </c>
      <c r="AO97">
        <f t="shared" si="114"/>
        <v>9.7031054696180448</v>
      </c>
      <c r="AP97">
        <f t="shared" si="115"/>
        <v>1.7424903853042344</v>
      </c>
      <c r="BD97" s="3">
        <f t="shared" si="116"/>
        <v>125</v>
      </c>
      <c r="BE97">
        <f>COUNTIF(G$4:G$723,"="&amp;$BD97)</f>
        <v>0</v>
      </c>
      <c r="BF97">
        <f>COUNTIF(H$4:H$723,"="&amp;$BD97)</f>
        <v>0</v>
      </c>
      <c r="BG97">
        <f>COUNTIF(I$4:I$723,"="&amp;$BD97)</f>
        <v>1</v>
      </c>
      <c r="BH97">
        <f>COUNTIF(J$4:J$723,"="&amp;$BD97)</f>
        <v>0</v>
      </c>
      <c r="BI97">
        <f>COUNTIF(K$4:K$723,"="&amp;$BD97)</f>
        <v>0</v>
      </c>
      <c r="BJ97">
        <f>COUNTIF(L$4:L$723,"="&amp;$BD97)</f>
        <v>0</v>
      </c>
      <c r="BK97">
        <f>COUNTIF(M$4:M$723,"="&amp;$BD97)</f>
        <v>0</v>
      </c>
      <c r="BL97">
        <f>COUNTIF(N$4:N$723,"="&amp;$BD97)</f>
        <v>0</v>
      </c>
      <c r="BM97">
        <f>COUNTIF(O$4:O$723,"="&amp;$BD97)</f>
        <v>0</v>
      </c>
      <c r="BN97">
        <f>COUNTIF(P$4:P$723,"="&amp;$BD97)</f>
        <v>0</v>
      </c>
      <c r="BO97">
        <f>COUNTIF(Q$4:Q$723,"="&amp;$BD97)</f>
        <v>0</v>
      </c>
      <c r="BP97">
        <f>COUNTIF(R$4:R$723,"="&amp;$BD97)</f>
        <v>0</v>
      </c>
      <c r="BQ97">
        <f>COUNTIF(S$4:S$723,"="&amp;$BD97)</f>
        <v>0</v>
      </c>
      <c r="BR97">
        <f>COUNTIF(T$4:T$723,"="&amp;$BD97)</f>
        <v>0</v>
      </c>
      <c r="BS97">
        <f>COUNTIF(U$4:U$723,"="&amp;$BD97)</f>
        <v>0</v>
      </c>
      <c r="BT97">
        <f>COUNTIF(V$4:V$723,"="&amp;$BD97)</f>
        <v>0</v>
      </c>
      <c r="BU97">
        <f t="shared" si="174"/>
        <v>0</v>
      </c>
      <c r="BV97">
        <f>COUNTIF(X$4:X$723,"="&amp;$BD97)</f>
        <v>0</v>
      </c>
      <c r="BW97">
        <f>COUNTIF(Y$4:Y$723,"="&amp;$BD97)</f>
        <v>0</v>
      </c>
      <c r="BX97">
        <f>COUNTIF(Z$4:Z$723,"="&amp;$BD97)</f>
        <v>0</v>
      </c>
      <c r="BY97">
        <f>COUNTIF(AA$4:AA$723,"="&amp;$BD97)</f>
        <v>0</v>
      </c>
      <c r="BZ97">
        <f>COUNTIF(AB$4:AB$723,"="&amp;$BD97)</f>
        <v>0</v>
      </c>
      <c r="CA97">
        <f>COUNTIF(AC$4:AC$723,"="&amp;$BD97)</f>
        <v>0</v>
      </c>
      <c r="CB97">
        <f>COUNTIF(AD$4:AD$723,"="&amp;$BD97)</f>
        <v>0</v>
      </c>
      <c r="CC97">
        <f t="shared" si="117"/>
        <v>1</v>
      </c>
      <c r="CD97" s="3">
        <f t="shared" si="118"/>
        <v>125</v>
      </c>
      <c r="CE97" s="2">
        <f>IF(BE97&lt;&gt;0,(SUMIF($E$4:$E$723,"="&amp;$BD97,$F$4:$F$723)),0)</f>
        <v>0</v>
      </c>
      <c r="CF97" s="2">
        <f>IF(BF97&lt;&gt;0,(SUMIF($E$4:$E$723,"="&amp;$BD97,$F$4:$F$723)),0)</f>
        <v>0</v>
      </c>
      <c r="CG97" s="2">
        <f>IF(BG97&lt;&gt;0,(SUMIF($E$4:$E$723,"="&amp;$BD97,$F$4:$F$723)),0)</f>
        <v>11</v>
      </c>
      <c r="CH97" s="2">
        <f>IF(BH97&lt;&gt;0,(SUMIF($E$4:$E$723,"="&amp;$BD97,$F$4:$F$723)),0)</f>
        <v>0</v>
      </c>
      <c r="CI97" s="2">
        <f>IF(BI97&lt;&gt;0,(SUMIF($E$4:$E$723,"="&amp;$BD97,$F$4:$F$723)),0)</f>
        <v>0</v>
      </c>
      <c r="CJ97" s="2">
        <f>IF(BJ97&lt;&gt;0,(SUMIF($E$4:$E$723,"="&amp;$BD97,$F$4:$F$723)),0)</f>
        <v>0</v>
      </c>
      <c r="CK97" s="2">
        <f>IF(BK97&lt;&gt;0,(SUMIF($E$4:$E$723,"="&amp;$BD97,$F$4:$F$723)),0)</f>
        <v>0</v>
      </c>
      <c r="CL97" s="2">
        <f>IF(BL97&lt;&gt;0,(SUMIF($E$4:$E$723,"="&amp;$BD97,$F$4:$F$723)),0)</f>
        <v>0</v>
      </c>
      <c r="CM97" s="2">
        <f>IF(BM97&lt;&gt;0,(SUMIF($E$4:$E$723,"="&amp;$BD97,$F$4:$F$723)),0)</f>
        <v>0</v>
      </c>
      <c r="CN97" s="2">
        <f>IF(BN97&lt;&gt;0,(SUMIF($E$4:$E$723,"="&amp;$BD97,$F$4:$F$723)),0)</f>
        <v>0</v>
      </c>
      <c r="CO97" s="2">
        <f>IF(BO97&lt;&gt;0,(SUMIF($E$4:$E$723,"="&amp;$BD97,$F$4:$F$723)),0)</f>
        <v>0</v>
      </c>
      <c r="CP97" s="2">
        <f>IF(BP97&lt;&gt;0,(SUMIF($E$4:$E$723,"="&amp;$BD97,$F$4:$F$723)),0)</f>
        <v>0</v>
      </c>
      <c r="CQ97" s="2">
        <f>IF(BQ97&lt;&gt;0,(SUMIF($E$4:$E$723,"="&amp;$BD97,$F$4:$F$723)),0)</f>
        <v>0</v>
      </c>
      <c r="CR97" s="2">
        <f>IF(BR97&lt;&gt;0,(SUMIF($E$4:$E$723,"="&amp;$BD97,$F$4:$F$723)),0)</f>
        <v>0</v>
      </c>
      <c r="CS97" s="2">
        <f>IF(BS97&lt;&gt;0,(SUMIF($E$4:$E$723,"="&amp;$BD97,$F$4:$F$723)),0)</f>
        <v>0</v>
      </c>
      <c r="CT97" s="2">
        <f>IF(BT97&lt;&gt;0,(SUMIF($E$4:$E$723,"="&amp;$BD97,$F$4:$F$723)),0)</f>
        <v>0</v>
      </c>
      <c r="CU97" s="2">
        <f>IF(BU97&lt;&gt;0,(SUMIF($E$4:$E$723,"="&amp;$BD97,$F$4:$F$723)),0)</f>
        <v>0</v>
      </c>
      <c r="CV97" s="2">
        <f>IF(BV97&lt;&gt;0,(SUMIF($E$4:$E$723,"="&amp;$BD97,$F$4:$F$723)),0)</f>
        <v>0</v>
      </c>
      <c r="CW97" s="2">
        <f>IF(BW97&lt;&gt;0,(SUMIF($E$4:$E$723,"="&amp;$BD97,$F$4:$F$723)),0)</f>
        <v>0</v>
      </c>
      <c r="CX97" s="2">
        <f>IF(BX97&lt;&gt;0,(SUMIF($E$4:$E$723,"="&amp;$BD97,$F$4:$F$723)),0)</f>
        <v>0</v>
      </c>
      <c r="CY97" s="2">
        <f>IF(BY97&lt;&gt;0,(SUMIF($E$4:$E$723,"="&amp;$BD97,$F$4:$F$723)),0)</f>
        <v>0</v>
      </c>
      <c r="CZ97" s="2">
        <f>IF(BZ97&lt;&gt;0,(SUMIF($E$4:$E$723,"="&amp;$BD97,$F$4:$F$723)),0)</f>
        <v>0</v>
      </c>
      <c r="DA97" s="2">
        <f>IF(CA97&lt;&gt;0,(SUMIF($E$4:$E$723,"="&amp;$BD97,$F$4:$F$723)),0)</f>
        <v>0</v>
      </c>
      <c r="DB97" s="2">
        <f>IF(CB97&lt;&gt;0,(SUMIF($E$4:$E$723,"="&amp;$BD97,$F$4:$F$723)),0)</f>
        <v>0</v>
      </c>
      <c r="DC97" s="2">
        <f t="shared" si="119"/>
        <v>11</v>
      </c>
      <c r="DD97" s="3">
        <f t="shared" si="120"/>
        <v>125</v>
      </c>
      <c r="DE97">
        <f t="shared" si="121"/>
        <v>0</v>
      </c>
      <c r="DF97">
        <f t="shared" si="122"/>
        <v>0</v>
      </c>
      <c r="DG97">
        <f t="shared" si="123"/>
        <v>11</v>
      </c>
      <c r="DH97">
        <f t="shared" si="124"/>
        <v>0</v>
      </c>
      <c r="DI97">
        <f t="shared" si="125"/>
        <v>0</v>
      </c>
      <c r="DJ97">
        <f t="shared" si="126"/>
        <v>0</v>
      </c>
      <c r="DK97">
        <f t="shared" si="127"/>
        <v>0</v>
      </c>
      <c r="DL97">
        <f t="shared" si="128"/>
        <v>0</v>
      </c>
      <c r="DM97">
        <f t="shared" si="129"/>
        <v>0</v>
      </c>
      <c r="DN97">
        <f t="shared" si="130"/>
        <v>0</v>
      </c>
      <c r="DO97">
        <f t="shared" si="131"/>
        <v>0</v>
      </c>
      <c r="DP97">
        <f t="shared" si="132"/>
        <v>0</v>
      </c>
      <c r="DQ97">
        <f t="shared" si="133"/>
        <v>0</v>
      </c>
      <c r="DR97">
        <f t="shared" si="134"/>
        <v>0</v>
      </c>
      <c r="DS97">
        <f t="shared" si="135"/>
        <v>0</v>
      </c>
      <c r="DT97">
        <f t="shared" si="136"/>
        <v>0</v>
      </c>
      <c r="DU97">
        <f t="shared" si="137"/>
        <v>0</v>
      </c>
      <c r="DV97">
        <f t="shared" si="138"/>
        <v>0</v>
      </c>
      <c r="DW97">
        <f t="shared" si="139"/>
        <v>0</v>
      </c>
      <c r="DX97">
        <f t="shared" si="140"/>
        <v>0</v>
      </c>
      <c r="DY97">
        <f t="shared" si="141"/>
        <v>0</v>
      </c>
      <c r="DZ97">
        <f t="shared" si="142"/>
        <v>0</v>
      </c>
      <c r="EA97">
        <f t="shared" si="143"/>
        <v>0</v>
      </c>
      <c r="EB97">
        <f t="shared" si="144"/>
        <v>0</v>
      </c>
      <c r="EC97" s="3">
        <f t="shared" si="145"/>
        <v>125</v>
      </c>
      <c r="ED97">
        <f t="shared" si="146"/>
        <v>0</v>
      </c>
      <c r="EE97">
        <f t="shared" si="147"/>
        <v>0</v>
      </c>
      <c r="EF97">
        <f t="shared" si="148"/>
        <v>0</v>
      </c>
      <c r="EG97">
        <f t="shared" si="149"/>
        <v>0</v>
      </c>
      <c r="EH97">
        <f t="shared" si="150"/>
        <v>0</v>
      </c>
      <c r="EI97">
        <f t="shared" si="151"/>
        <v>0</v>
      </c>
      <c r="EJ97">
        <f t="shared" si="152"/>
        <v>0</v>
      </c>
      <c r="EK97">
        <f t="shared" si="153"/>
        <v>0</v>
      </c>
      <c r="EL97">
        <f t="shared" si="154"/>
        <v>0</v>
      </c>
      <c r="EM97">
        <f t="shared" si="155"/>
        <v>0</v>
      </c>
      <c r="EN97">
        <f t="shared" si="156"/>
        <v>0</v>
      </c>
      <c r="EO97">
        <f t="shared" si="157"/>
        <v>0</v>
      </c>
      <c r="EP97">
        <f t="shared" si="158"/>
        <v>0</v>
      </c>
      <c r="EQ97">
        <f t="shared" si="159"/>
        <v>0</v>
      </c>
      <c r="ER97">
        <f t="shared" si="160"/>
        <v>0</v>
      </c>
      <c r="ES97">
        <f t="shared" si="161"/>
        <v>0</v>
      </c>
      <c r="ET97">
        <f t="shared" si="162"/>
        <v>0</v>
      </c>
      <c r="EU97">
        <f t="shared" si="163"/>
        <v>0</v>
      </c>
      <c r="EV97">
        <f t="shared" si="164"/>
        <v>0</v>
      </c>
      <c r="EW97">
        <f t="shared" si="165"/>
        <v>0</v>
      </c>
      <c r="EX97">
        <f t="shared" si="166"/>
        <v>0</v>
      </c>
      <c r="EY97">
        <f t="shared" si="167"/>
        <v>0</v>
      </c>
      <c r="EZ97">
        <f t="shared" si="168"/>
        <v>0</v>
      </c>
      <c r="FA97">
        <f t="shared" si="169"/>
        <v>0</v>
      </c>
      <c r="FB97" s="3">
        <f t="shared" si="170"/>
        <v>125</v>
      </c>
      <c r="GA97">
        <f t="shared" si="171"/>
        <v>0</v>
      </c>
    </row>
    <row r="98" spans="2:183" x14ac:dyDescent="0.25">
      <c r="B98">
        <v>36105</v>
      </c>
      <c r="C98">
        <f t="shared" si="108"/>
        <v>1</v>
      </c>
      <c r="D98">
        <v>4</v>
      </c>
      <c r="E98">
        <v>85</v>
      </c>
      <c r="F98">
        <f t="shared" si="109"/>
        <v>4</v>
      </c>
      <c r="G98">
        <f t="shared" si="176"/>
        <v>0</v>
      </c>
      <c r="H98">
        <f t="shared" si="176"/>
        <v>85</v>
      </c>
      <c r="I98">
        <f t="shared" si="176"/>
        <v>0</v>
      </c>
      <c r="J98">
        <f t="shared" si="176"/>
        <v>0</v>
      </c>
      <c r="K98">
        <f t="shared" si="176"/>
        <v>0</v>
      </c>
      <c r="L98">
        <f t="shared" si="176"/>
        <v>0</v>
      </c>
      <c r="M98">
        <f t="shared" si="176"/>
        <v>0</v>
      </c>
      <c r="N98">
        <f t="shared" si="176"/>
        <v>0</v>
      </c>
      <c r="O98">
        <f t="shared" si="176"/>
        <v>0</v>
      </c>
      <c r="P98">
        <f t="shared" si="176"/>
        <v>0</v>
      </c>
      <c r="Q98">
        <f t="shared" si="176"/>
        <v>0</v>
      </c>
      <c r="R98">
        <f t="shared" si="176"/>
        <v>0</v>
      </c>
      <c r="S98">
        <f t="shared" si="176"/>
        <v>0</v>
      </c>
      <c r="T98">
        <f t="shared" si="176"/>
        <v>0</v>
      </c>
      <c r="U98">
        <f t="shared" si="176"/>
        <v>0</v>
      </c>
      <c r="V98">
        <f t="shared" si="176"/>
        <v>0</v>
      </c>
      <c r="W98">
        <f t="shared" si="175"/>
        <v>0</v>
      </c>
      <c r="X98">
        <f t="shared" si="175"/>
        <v>0</v>
      </c>
      <c r="Y98">
        <f t="shared" si="175"/>
        <v>0</v>
      </c>
      <c r="Z98">
        <f t="shared" si="175"/>
        <v>0</v>
      </c>
      <c r="AA98">
        <f t="shared" si="175"/>
        <v>0</v>
      </c>
      <c r="AB98">
        <f t="shared" si="175"/>
        <v>0</v>
      </c>
      <c r="AC98">
        <f t="shared" si="175"/>
        <v>0</v>
      </c>
      <c r="AD98">
        <f t="shared" si="175"/>
        <v>0</v>
      </c>
      <c r="AE98">
        <v>0</v>
      </c>
      <c r="AF98">
        <v>1</v>
      </c>
      <c r="AG98">
        <v>0</v>
      </c>
      <c r="AH98">
        <f t="shared" si="110"/>
        <v>0</v>
      </c>
      <c r="AI98">
        <f>IF(AF98=1,D98,0)</f>
        <v>4</v>
      </c>
      <c r="AJ98">
        <f>IF(AF98=0,D98,0)</f>
        <v>0</v>
      </c>
      <c r="AK98">
        <v>126</v>
      </c>
      <c r="AL98">
        <f t="shared" si="111"/>
        <v>2</v>
      </c>
      <c r="AM98">
        <f t="shared" si="112"/>
        <v>11</v>
      </c>
      <c r="AN98">
        <f t="shared" si="113"/>
        <v>5.7227979274611398</v>
      </c>
      <c r="AO98">
        <f t="shared" si="114"/>
        <v>9.7031054696180448</v>
      </c>
      <c r="AP98">
        <f t="shared" si="115"/>
        <v>1.7424903853042344</v>
      </c>
      <c r="BD98" s="3">
        <f t="shared" si="116"/>
        <v>126</v>
      </c>
      <c r="BE98">
        <f>COUNTIF(G$4:G$723,"="&amp;$BD98)</f>
        <v>0</v>
      </c>
      <c r="BF98">
        <f>COUNTIF(H$4:H$723,"="&amp;$BD98)</f>
        <v>0</v>
      </c>
      <c r="BG98">
        <f>COUNTIF(I$4:I$723,"="&amp;$BD98)</f>
        <v>0</v>
      </c>
      <c r="BH98">
        <f>COUNTIF(J$4:J$723,"="&amp;$BD98)</f>
        <v>1</v>
      </c>
      <c r="BI98">
        <f>COUNTIF(K$4:K$723,"="&amp;$BD98)</f>
        <v>0</v>
      </c>
      <c r="BJ98">
        <f>COUNTIF(L$4:L$723,"="&amp;$BD98)</f>
        <v>0</v>
      </c>
      <c r="BK98">
        <f>COUNTIF(M$4:M$723,"="&amp;$BD98)</f>
        <v>0</v>
      </c>
      <c r="BL98">
        <f>COUNTIF(N$4:N$723,"="&amp;$BD98)</f>
        <v>0</v>
      </c>
      <c r="BM98">
        <f>COUNTIF(O$4:O$723,"="&amp;$BD98)</f>
        <v>0</v>
      </c>
      <c r="BN98">
        <f>COUNTIF(P$4:P$723,"="&amp;$BD98)</f>
        <v>0</v>
      </c>
      <c r="BO98">
        <f>COUNTIF(Q$4:Q$723,"="&amp;$BD98)</f>
        <v>0</v>
      </c>
      <c r="BP98">
        <f>COUNTIF(R$4:R$723,"="&amp;$BD98)</f>
        <v>0</v>
      </c>
      <c r="BQ98">
        <f>COUNTIF(S$4:S$723,"="&amp;$BD98)</f>
        <v>0</v>
      </c>
      <c r="BR98">
        <f>COUNTIF(T$4:T$723,"="&amp;$BD98)</f>
        <v>0</v>
      </c>
      <c r="BS98">
        <f>COUNTIF(U$4:U$723,"="&amp;$BD98)</f>
        <v>0</v>
      </c>
      <c r="BT98">
        <f>COUNTIF(V$4:V$723,"="&amp;$BD98)</f>
        <v>0</v>
      </c>
      <c r="BU98">
        <f t="shared" si="174"/>
        <v>1</v>
      </c>
      <c r="BV98">
        <f>COUNTIF(X$4:X$723,"="&amp;$BD98)</f>
        <v>0</v>
      </c>
      <c r="BW98">
        <f>COUNTIF(Y$4:Y$723,"="&amp;$BD98)</f>
        <v>0</v>
      </c>
      <c r="BX98">
        <f>COUNTIF(Z$4:Z$723,"="&amp;$BD98)</f>
        <v>0</v>
      </c>
      <c r="BY98">
        <f>COUNTIF(AA$4:AA$723,"="&amp;$BD98)</f>
        <v>0</v>
      </c>
      <c r="BZ98">
        <f>COUNTIF(AB$4:AB$723,"="&amp;$BD98)</f>
        <v>0</v>
      </c>
      <c r="CA98">
        <f>COUNTIF(AC$4:AC$723,"="&amp;$BD98)</f>
        <v>0</v>
      </c>
      <c r="CB98">
        <f>COUNTIF(AD$4:AD$723,"="&amp;$BD98)</f>
        <v>0</v>
      </c>
      <c r="CC98">
        <f t="shared" si="117"/>
        <v>2</v>
      </c>
      <c r="CD98" s="3">
        <f t="shared" si="118"/>
        <v>126</v>
      </c>
      <c r="CE98" s="2">
        <f>IF(BE98&lt;&gt;0,(SUMIF($E$4:$E$723,"="&amp;$BD98,$F$4:$F$723)),0)</f>
        <v>0</v>
      </c>
      <c r="CF98" s="2">
        <f>IF(BF98&lt;&gt;0,(SUMIF($E$4:$E$723,"="&amp;$BD98,$F$4:$F$723)),0)</f>
        <v>0</v>
      </c>
      <c r="CG98" s="2">
        <f>IF(BG98&lt;&gt;0,(SUMIF($E$4:$E$723,"="&amp;$BD98,$F$4:$F$723)),0)</f>
        <v>0</v>
      </c>
      <c r="CH98" s="2">
        <f>IF(BH98&lt;&gt;0,(SUMIF($E$4:$E$723,"="&amp;$BD98,$F$4:$F$723)),0)</f>
        <v>20</v>
      </c>
      <c r="CI98" s="2">
        <f>IF(BI98&lt;&gt;0,(SUMIF($E$4:$E$723,"="&amp;$BD98,$F$4:$F$723)),0)</f>
        <v>0</v>
      </c>
      <c r="CJ98" s="2">
        <f>IF(BJ98&lt;&gt;0,(SUMIF($E$4:$E$723,"="&amp;$BD98,$F$4:$F$723)),0)</f>
        <v>0</v>
      </c>
      <c r="CK98" s="2">
        <f>IF(BK98&lt;&gt;0,(SUMIF($E$4:$E$723,"="&amp;$BD98,$F$4:$F$723)),0)</f>
        <v>0</v>
      </c>
      <c r="CL98" s="2">
        <f>IF(BL98&lt;&gt;0,(SUMIF($E$4:$E$723,"="&amp;$BD98,$F$4:$F$723)),0)</f>
        <v>0</v>
      </c>
      <c r="CM98" s="2">
        <f>IF(BM98&lt;&gt;0,(SUMIF($E$4:$E$723,"="&amp;$BD98,$F$4:$F$723)),0)</f>
        <v>0</v>
      </c>
      <c r="CN98" s="2">
        <f>IF(BN98&lt;&gt;0,(SUMIF($E$4:$E$723,"="&amp;$BD98,$F$4:$F$723)),0)</f>
        <v>0</v>
      </c>
      <c r="CO98" s="2">
        <f>IF(BO98&lt;&gt;0,(SUMIF($E$4:$E$723,"="&amp;$BD98,$F$4:$F$723)),0)</f>
        <v>0</v>
      </c>
      <c r="CP98" s="2">
        <f>IF(BP98&lt;&gt;0,(SUMIF($E$4:$E$723,"="&amp;$BD98,$F$4:$F$723)),0)</f>
        <v>0</v>
      </c>
      <c r="CQ98" s="2">
        <f>IF(BQ98&lt;&gt;0,(SUMIF($E$4:$E$723,"="&amp;$BD98,$F$4:$F$723)),0)</f>
        <v>0</v>
      </c>
      <c r="CR98" s="2">
        <f>IF(BR98&lt;&gt;0,(SUMIF($E$4:$E$723,"="&amp;$BD98,$F$4:$F$723)),0)</f>
        <v>0</v>
      </c>
      <c r="CS98" s="2">
        <f>IF(BS98&lt;&gt;0,(SUMIF($E$4:$E$723,"="&amp;$BD98,$F$4:$F$723)),0)</f>
        <v>0</v>
      </c>
      <c r="CT98" s="2">
        <f>IF(BT98&lt;&gt;0,(SUMIF($E$4:$E$723,"="&amp;$BD98,$F$4:$F$723)),0)</f>
        <v>0</v>
      </c>
      <c r="CU98" s="2">
        <f>IF(BU98&lt;&gt;0,(SUMIF($E$4:$E$723,"="&amp;$BD98,$F$4:$F$723)),0)</f>
        <v>20</v>
      </c>
      <c r="CV98" s="2">
        <f>IF(BV98&lt;&gt;0,(SUMIF($E$4:$E$723,"="&amp;$BD98,$F$4:$F$723)),0)</f>
        <v>0</v>
      </c>
      <c r="CW98" s="2">
        <f>IF(BW98&lt;&gt;0,(SUMIF($E$4:$E$723,"="&amp;$BD98,$F$4:$F$723)),0)</f>
        <v>0</v>
      </c>
      <c r="CX98" s="2">
        <f>IF(BX98&lt;&gt;0,(SUMIF($E$4:$E$723,"="&amp;$BD98,$F$4:$F$723)),0)</f>
        <v>0</v>
      </c>
      <c r="CY98" s="2">
        <f>IF(BY98&lt;&gt;0,(SUMIF($E$4:$E$723,"="&amp;$BD98,$F$4:$F$723)),0)</f>
        <v>0</v>
      </c>
      <c r="CZ98" s="2">
        <f>IF(BZ98&lt;&gt;0,(SUMIF($E$4:$E$723,"="&amp;$BD98,$F$4:$F$723)),0)</f>
        <v>0</v>
      </c>
      <c r="DA98" s="2">
        <f>IF(CA98&lt;&gt;0,(SUMIF($E$4:$E$723,"="&amp;$BD98,$F$4:$F$723)),0)</f>
        <v>0</v>
      </c>
      <c r="DB98" s="2">
        <f>IF(CB98&lt;&gt;0,(SUMIF($E$4:$E$723,"="&amp;$BD98,$F$4:$F$723)),0)</f>
        <v>0</v>
      </c>
      <c r="DC98" s="2">
        <f t="shared" si="119"/>
        <v>40</v>
      </c>
      <c r="DD98" s="3">
        <f t="shared" si="120"/>
        <v>126</v>
      </c>
      <c r="DE98">
        <f t="shared" si="121"/>
        <v>0</v>
      </c>
      <c r="DF98">
        <f t="shared" si="122"/>
        <v>0</v>
      </c>
      <c r="DG98">
        <f t="shared" si="123"/>
        <v>0</v>
      </c>
      <c r="DH98">
        <f t="shared" si="124"/>
        <v>20</v>
      </c>
      <c r="DI98">
        <f t="shared" si="125"/>
        <v>0</v>
      </c>
      <c r="DJ98">
        <f t="shared" si="126"/>
        <v>0</v>
      </c>
      <c r="DK98">
        <f t="shared" si="127"/>
        <v>0</v>
      </c>
      <c r="DL98">
        <f t="shared" si="128"/>
        <v>0</v>
      </c>
      <c r="DM98">
        <f t="shared" si="129"/>
        <v>0</v>
      </c>
      <c r="DN98">
        <f t="shared" si="130"/>
        <v>0</v>
      </c>
      <c r="DO98">
        <f t="shared" si="131"/>
        <v>0</v>
      </c>
      <c r="DP98">
        <f t="shared" si="132"/>
        <v>0</v>
      </c>
      <c r="DQ98">
        <f t="shared" si="133"/>
        <v>0</v>
      </c>
      <c r="DR98">
        <f t="shared" si="134"/>
        <v>0</v>
      </c>
      <c r="DS98">
        <f t="shared" si="135"/>
        <v>0</v>
      </c>
      <c r="DT98">
        <f t="shared" si="136"/>
        <v>0</v>
      </c>
      <c r="DU98">
        <f t="shared" si="137"/>
        <v>20</v>
      </c>
      <c r="DV98">
        <f t="shared" si="138"/>
        <v>0</v>
      </c>
      <c r="DW98">
        <f t="shared" si="139"/>
        <v>0</v>
      </c>
      <c r="DX98">
        <f t="shared" si="140"/>
        <v>0</v>
      </c>
      <c r="DY98">
        <f t="shared" si="141"/>
        <v>0</v>
      </c>
      <c r="DZ98">
        <f t="shared" si="142"/>
        <v>0</v>
      </c>
      <c r="EA98">
        <f t="shared" si="143"/>
        <v>0</v>
      </c>
      <c r="EB98">
        <f t="shared" si="144"/>
        <v>0</v>
      </c>
      <c r="EC98" s="3">
        <f t="shared" si="145"/>
        <v>126</v>
      </c>
      <c r="ED98">
        <f t="shared" si="146"/>
        <v>0</v>
      </c>
      <c r="EE98">
        <f t="shared" si="147"/>
        <v>0</v>
      </c>
      <c r="EF98">
        <f t="shared" si="148"/>
        <v>0</v>
      </c>
      <c r="EG98">
        <f t="shared" si="149"/>
        <v>20</v>
      </c>
      <c r="EH98">
        <f t="shared" si="150"/>
        <v>0</v>
      </c>
      <c r="EI98">
        <f t="shared" si="151"/>
        <v>0</v>
      </c>
      <c r="EJ98">
        <f t="shared" si="152"/>
        <v>0</v>
      </c>
      <c r="EK98">
        <f t="shared" si="153"/>
        <v>0</v>
      </c>
      <c r="EL98">
        <f t="shared" si="154"/>
        <v>0</v>
      </c>
      <c r="EM98">
        <f t="shared" si="155"/>
        <v>0</v>
      </c>
      <c r="EN98">
        <f t="shared" si="156"/>
        <v>0</v>
      </c>
      <c r="EO98">
        <f t="shared" si="157"/>
        <v>0</v>
      </c>
      <c r="EP98">
        <f t="shared" si="158"/>
        <v>0</v>
      </c>
      <c r="EQ98">
        <f t="shared" si="159"/>
        <v>0</v>
      </c>
      <c r="ER98">
        <f t="shared" si="160"/>
        <v>0</v>
      </c>
      <c r="ES98">
        <f t="shared" si="161"/>
        <v>0</v>
      </c>
      <c r="ET98">
        <f t="shared" si="162"/>
        <v>20</v>
      </c>
      <c r="EU98">
        <f t="shared" si="163"/>
        <v>0</v>
      </c>
      <c r="EV98">
        <f t="shared" si="164"/>
        <v>0</v>
      </c>
      <c r="EW98">
        <f t="shared" si="165"/>
        <v>0</v>
      </c>
      <c r="EX98">
        <f t="shared" si="166"/>
        <v>0</v>
      </c>
      <c r="EY98">
        <f t="shared" si="167"/>
        <v>0</v>
      </c>
      <c r="EZ98">
        <f t="shared" si="168"/>
        <v>0</v>
      </c>
      <c r="FA98">
        <f t="shared" si="169"/>
        <v>0</v>
      </c>
      <c r="FB98" s="3">
        <f t="shared" si="170"/>
        <v>126</v>
      </c>
      <c r="GA98">
        <f t="shared" si="171"/>
        <v>40</v>
      </c>
    </row>
    <row r="99" spans="2:183" x14ac:dyDescent="0.25">
      <c r="B99">
        <v>22079</v>
      </c>
      <c r="C99">
        <f t="shared" si="108"/>
        <v>7</v>
      </c>
      <c r="D99">
        <v>33</v>
      </c>
      <c r="E99">
        <v>86</v>
      </c>
      <c r="F99">
        <f t="shared" si="109"/>
        <v>33</v>
      </c>
      <c r="G99">
        <f t="shared" si="176"/>
        <v>0</v>
      </c>
      <c r="H99">
        <f t="shared" si="176"/>
        <v>0</v>
      </c>
      <c r="I99">
        <f t="shared" si="176"/>
        <v>0</v>
      </c>
      <c r="J99">
        <f t="shared" si="176"/>
        <v>0</v>
      </c>
      <c r="K99">
        <f t="shared" si="176"/>
        <v>0</v>
      </c>
      <c r="L99">
        <f t="shared" si="176"/>
        <v>0</v>
      </c>
      <c r="M99">
        <f t="shared" si="176"/>
        <v>0</v>
      </c>
      <c r="N99">
        <f t="shared" si="176"/>
        <v>86</v>
      </c>
      <c r="O99">
        <f t="shared" si="176"/>
        <v>0</v>
      </c>
      <c r="P99">
        <f t="shared" si="176"/>
        <v>0</v>
      </c>
      <c r="Q99">
        <f t="shared" si="176"/>
        <v>0</v>
      </c>
      <c r="R99">
        <f t="shared" si="176"/>
        <v>0</v>
      </c>
      <c r="S99">
        <f t="shared" si="176"/>
        <v>0</v>
      </c>
      <c r="T99">
        <f t="shared" si="176"/>
        <v>0</v>
      </c>
      <c r="U99">
        <f t="shared" si="176"/>
        <v>0</v>
      </c>
      <c r="V99">
        <f t="shared" si="176"/>
        <v>0</v>
      </c>
      <c r="W99">
        <f t="shared" si="175"/>
        <v>0</v>
      </c>
      <c r="X99">
        <f t="shared" si="175"/>
        <v>0</v>
      </c>
      <c r="Y99">
        <f t="shared" si="175"/>
        <v>0</v>
      </c>
      <c r="Z99">
        <f t="shared" si="175"/>
        <v>0</v>
      </c>
      <c r="AA99">
        <f t="shared" si="175"/>
        <v>0</v>
      </c>
      <c r="AB99">
        <f t="shared" si="175"/>
        <v>0</v>
      </c>
      <c r="AC99">
        <f t="shared" si="175"/>
        <v>0</v>
      </c>
      <c r="AD99">
        <f t="shared" si="175"/>
        <v>0</v>
      </c>
      <c r="AE99">
        <v>4</v>
      </c>
      <c r="AF99">
        <v>0</v>
      </c>
      <c r="AG99">
        <v>0</v>
      </c>
      <c r="AH99">
        <f t="shared" si="110"/>
        <v>0</v>
      </c>
      <c r="AI99">
        <f>IF(AF99=1,D99,0)</f>
        <v>0</v>
      </c>
      <c r="AJ99">
        <f>IF(AF99=0,D99,0)</f>
        <v>33</v>
      </c>
      <c r="AK99">
        <v>127</v>
      </c>
      <c r="AL99">
        <f t="shared" si="111"/>
        <v>1</v>
      </c>
      <c r="AM99">
        <f t="shared" si="112"/>
        <v>0</v>
      </c>
      <c r="AN99">
        <f t="shared" si="113"/>
        <v>5.7227979274611398</v>
      </c>
      <c r="AO99">
        <f t="shared" si="114"/>
        <v>9.7031054696180448</v>
      </c>
      <c r="AP99">
        <f t="shared" si="115"/>
        <v>1.7424903853042344</v>
      </c>
      <c r="BD99" s="3">
        <f t="shared" si="116"/>
        <v>127</v>
      </c>
      <c r="BE99">
        <f>COUNTIF(G$4:G$723,"="&amp;$BD99)</f>
        <v>0</v>
      </c>
      <c r="BF99">
        <f>COUNTIF(H$4:H$723,"="&amp;$BD99)</f>
        <v>0</v>
      </c>
      <c r="BG99">
        <f>COUNTIF(I$4:I$723,"="&amp;$BD99)</f>
        <v>0</v>
      </c>
      <c r="BH99">
        <f>COUNTIF(J$4:J$723,"="&amp;$BD99)</f>
        <v>0</v>
      </c>
      <c r="BI99">
        <f>COUNTIF(K$4:K$723,"="&amp;$BD99)</f>
        <v>0</v>
      </c>
      <c r="BJ99">
        <f>COUNTIF(L$4:L$723,"="&amp;$BD99)</f>
        <v>0</v>
      </c>
      <c r="BK99">
        <f>COUNTIF(M$4:M$723,"="&amp;$BD99)</f>
        <v>0</v>
      </c>
      <c r="BL99">
        <f>COUNTIF(N$4:N$723,"="&amp;$BD99)</f>
        <v>0</v>
      </c>
      <c r="BM99">
        <f>COUNTIF(O$4:O$723,"="&amp;$BD99)</f>
        <v>0</v>
      </c>
      <c r="BN99">
        <f>COUNTIF(P$4:P$723,"="&amp;$BD99)</f>
        <v>0</v>
      </c>
      <c r="BO99">
        <f>COUNTIF(Q$4:Q$723,"="&amp;$BD99)</f>
        <v>0</v>
      </c>
      <c r="BP99">
        <f>COUNTIF(R$4:R$723,"="&amp;$BD99)</f>
        <v>1</v>
      </c>
      <c r="BQ99">
        <f>COUNTIF(S$4:S$723,"="&amp;$BD99)</f>
        <v>0</v>
      </c>
      <c r="BR99">
        <f>COUNTIF(T$4:T$723,"="&amp;$BD99)</f>
        <v>0</v>
      </c>
      <c r="BS99">
        <f>COUNTIF(U$4:U$723,"="&amp;$BD99)</f>
        <v>0</v>
      </c>
      <c r="BT99">
        <f>COUNTIF(V$4:V$723,"="&amp;$BD99)</f>
        <v>0</v>
      </c>
      <c r="BU99">
        <f t="shared" si="174"/>
        <v>0</v>
      </c>
      <c r="BV99">
        <f>COUNTIF(X$4:X$723,"="&amp;$BD99)</f>
        <v>0</v>
      </c>
      <c r="BW99">
        <f>COUNTIF(Y$4:Y$723,"="&amp;$BD99)</f>
        <v>0</v>
      </c>
      <c r="BX99">
        <f>COUNTIF(Z$4:Z$723,"="&amp;$BD99)</f>
        <v>0</v>
      </c>
      <c r="BY99">
        <f>COUNTIF(AA$4:AA$723,"="&amp;$BD99)</f>
        <v>0</v>
      </c>
      <c r="BZ99">
        <f>COUNTIF(AB$4:AB$723,"="&amp;$BD99)</f>
        <v>0</v>
      </c>
      <c r="CA99">
        <f>COUNTIF(AC$4:AC$723,"="&amp;$BD99)</f>
        <v>0</v>
      </c>
      <c r="CB99">
        <f>COUNTIF(AD$4:AD$723,"="&amp;$BD99)</f>
        <v>0</v>
      </c>
      <c r="CC99">
        <f t="shared" si="117"/>
        <v>1</v>
      </c>
      <c r="CD99" s="3">
        <f t="shared" si="118"/>
        <v>127</v>
      </c>
      <c r="CE99" s="2">
        <f>IF(BE99&lt;&gt;0,(SUMIF($E$4:$E$723,"="&amp;$BD99,$F$4:$F$723)),0)</f>
        <v>0</v>
      </c>
      <c r="CF99" s="2">
        <f>IF(BF99&lt;&gt;0,(SUMIF($E$4:$E$723,"="&amp;$BD99,$F$4:$F$723)),0)</f>
        <v>0</v>
      </c>
      <c r="CG99" s="2">
        <f>IF(BG99&lt;&gt;0,(SUMIF($E$4:$E$723,"="&amp;$BD99,$F$4:$F$723)),0)</f>
        <v>0</v>
      </c>
      <c r="CH99" s="2">
        <f>IF(BH99&lt;&gt;0,(SUMIF($E$4:$E$723,"="&amp;$BD99,$F$4:$F$723)),0)</f>
        <v>0</v>
      </c>
      <c r="CI99" s="2">
        <f>IF(BI99&lt;&gt;0,(SUMIF($E$4:$E$723,"="&amp;$BD99,$F$4:$F$723)),0)</f>
        <v>0</v>
      </c>
      <c r="CJ99" s="2">
        <f>IF(BJ99&lt;&gt;0,(SUMIF($E$4:$E$723,"="&amp;$BD99,$F$4:$F$723)),0)</f>
        <v>0</v>
      </c>
      <c r="CK99" s="2">
        <f>IF(BK99&lt;&gt;0,(SUMIF($E$4:$E$723,"="&amp;$BD99,$F$4:$F$723)),0)</f>
        <v>0</v>
      </c>
      <c r="CL99" s="2">
        <f>IF(BL99&lt;&gt;0,(SUMIF($E$4:$E$723,"="&amp;$BD99,$F$4:$F$723)),0)</f>
        <v>0</v>
      </c>
      <c r="CM99" s="2">
        <f>IF(BM99&lt;&gt;0,(SUMIF($E$4:$E$723,"="&amp;$BD99,$F$4:$F$723)),0)</f>
        <v>0</v>
      </c>
      <c r="CN99" s="2">
        <f>IF(BN99&lt;&gt;0,(SUMIF($E$4:$E$723,"="&amp;$BD99,$F$4:$F$723)),0)</f>
        <v>0</v>
      </c>
      <c r="CO99" s="2">
        <f>IF(BO99&lt;&gt;0,(SUMIF($E$4:$E$723,"="&amp;$BD99,$F$4:$F$723)),0)</f>
        <v>0</v>
      </c>
      <c r="CP99" s="2">
        <f>IF(BP99&lt;&gt;0,(SUMIF($E$4:$E$723,"="&amp;$BD99,$F$4:$F$723)),0)</f>
        <v>7</v>
      </c>
      <c r="CQ99" s="2">
        <f>IF(BQ99&lt;&gt;0,(SUMIF($E$4:$E$723,"="&amp;$BD99,$F$4:$F$723)),0)</f>
        <v>0</v>
      </c>
      <c r="CR99" s="2">
        <f>IF(BR99&lt;&gt;0,(SUMIF($E$4:$E$723,"="&amp;$BD99,$F$4:$F$723)),0)</f>
        <v>0</v>
      </c>
      <c r="CS99" s="2">
        <f>IF(BS99&lt;&gt;0,(SUMIF($E$4:$E$723,"="&amp;$BD99,$F$4:$F$723)),0)</f>
        <v>0</v>
      </c>
      <c r="CT99" s="2">
        <f>IF(BT99&lt;&gt;0,(SUMIF($E$4:$E$723,"="&amp;$BD99,$F$4:$F$723)),0)</f>
        <v>0</v>
      </c>
      <c r="CU99" s="2">
        <f>IF(BU99&lt;&gt;0,(SUMIF($E$4:$E$723,"="&amp;$BD99,$F$4:$F$723)),0)</f>
        <v>0</v>
      </c>
      <c r="CV99" s="2">
        <f>IF(BV99&lt;&gt;0,(SUMIF($E$4:$E$723,"="&amp;$BD99,$F$4:$F$723)),0)</f>
        <v>0</v>
      </c>
      <c r="CW99" s="2">
        <f>IF(BW99&lt;&gt;0,(SUMIF($E$4:$E$723,"="&amp;$BD99,$F$4:$F$723)),0)</f>
        <v>0</v>
      </c>
      <c r="CX99" s="2">
        <f>IF(BX99&lt;&gt;0,(SUMIF($E$4:$E$723,"="&amp;$BD99,$F$4:$F$723)),0)</f>
        <v>0</v>
      </c>
      <c r="CY99" s="2">
        <f>IF(BY99&lt;&gt;0,(SUMIF($E$4:$E$723,"="&amp;$BD99,$F$4:$F$723)),0)</f>
        <v>0</v>
      </c>
      <c r="CZ99" s="2">
        <f>IF(BZ99&lt;&gt;0,(SUMIF($E$4:$E$723,"="&amp;$BD99,$F$4:$F$723)),0)</f>
        <v>0</v>
      </c>
      <c r="DA99" s="2">
        <f>IF(CA99&lt;&gt;0,(SUMIF($E$4:$E$723,"="&amp;$BD99,$F$4:$F$723)),0)</f>
        <v>0</v>
      </c>
      <c r="DB99" s="2">
        <f>IF(CB99&lt;&gt;0,(SUMIF($E$4:$E$723,"="&amp;$BD99,$F$4:$F$723)),0)</f>
        <v>0</v>
      </c>
      <c r="DC99" s="2">
        <f t="shared" si="119"/>
        <v>7</v>
      </c>
      <c r="DD99" s="3">
        <f t="shared" si="120"/>
        <v>127</v>
      </c>
      <c r="DE99">
        <f t="shared" si="121"/>
        <v>0</v>
      </c>
      <c r="DF99">
        <f t="shared" si="122"/>
        <v>0</v>
      </c>
      <c r="DG99">
        <f t="shared" si="123"/>
        <v>0</v>
      </c>
      <c r="DH99">
        <f t="shared" si="124"/>
        <v>0</v>
      </c>
      <c r="DI99">
        <f t="shared" si="125"/>
        <v>0</v>
      </c>
      <c r="DJ99">
        <f t="shared" si="126"/>
        <v>0</v>
      </c>
      <c r="DK99">
        <f t="shared" si="127"/>
        <v>0</v>
      </c>
      <c r="DL99">
        <f t="shared" si="128"/>
        <v>0</v>
      </c>
      <c r="DM99">
        <f t="shared" si="129"/>
        <v>0</v>
      </c>
      <c r="DN99">
        <f t="shared" si="130"/>
        <v>0</v>
      </c>
      <c r="DO99">
        <f t="shared" si="131"/>
        <v>0</v>
      </c>
      <c r="DP99">
        <f t="shared" si="132"/>
        <v>7</v>
      </c>
      <c r="DQ99">
        <f t="shared" si="133"/>
        <v>0</v>
      </c>
      <c r="DR99">
        <f t="shared" si="134"/>
        <v>0</v>
      </c>
      <c r="DS99">
        <f t="shared" si="135"/>
        <v>0</v>
      </c>
      <c r="DT99">
        <f t="shared" si="136"/>
        <v>0</v>
      </c>
      <c r="DU99">
        <f t="shared" si="137"/>
        <v>0</v>
      </c>
      <c r="DV99">
        <f t="shared" si="138"/>
        <v>0</v>
      </c>
      <c r="DW99">
        <f t="shared" si="139"/>
        <v>0</v>
      </c>
      <c r="DX99">
        <f t="shared" si="140"/>
        <v>0</v>
      </c>
      <c r="DY99">
        <f t="shared" si="141"/>
        <v>0</v>
      </c>
      <c r="DZ99">
        <f t="shared" si="142"/>
        <v>0</v>
      </c>
      <c r="EA99">
        <f t="shared" si="143"/>
        <v>0</v>
      </c>
      <c r="EB99">
        <f t="shared" si="144"/>
        <v>0</v>
      </c>
      <c r="EC99" s="3">
        <f t="shared" si="145"/>
        <v>127</v>
      </c>
      <c r="ED99">
        <f t="shared" si="146"/>
        <v>0</v>
      </c>
      <c r="EE99">
        <f t="shared" si="147"/>
        <v>0</v>
      </c>
      <c r="EF99">
        <f t="shared" si="148"/>
        <v>0</v>
      </c>
      <c r="EG99">
        <f t="shared" si="149"/>
        <v>0</v>
      </c>
      <c r="EH99">
        <f t="shared" si="150"/>
        <v>0</v>
      </c>
      <c r="EI99">
        <f t="shared" si="151"/>
        <v>0</v>
      </c>
      <c r="EJ99">
        <f t="shared" si="152"/>
        <v>0</v>
      </c>
      <c r="EK99">
        <f t="shared" si="153"/>
        <v>0</v>
      </c>
      <c r="EL99">
        <f t="shared" si="154"/>
        <v>0</v>
      </c>
      <c r="EM99">
        <f t="shared" si="155"/>
        <v>0</v>
      </c>
      <c r="EN99">
        <f t="shared" si="156"/>
        <v>0</v>
      </c>
      <c r="EO99">
        <f t="shared" si="157"/>
        <v>0</v>
      </c>
      <c r="EP99">
        <f t="shared" si="158"/>
        <v>0</v>
      </c>
      <c r="EQ99">
        <f t="shared" si="159"/>
        <v>0</v>
      </c>
      <c r="ER99">
        <f t="shared" si="160"/>
        <v>0</v>
      </c>
      <c r="ES99">
        <f t="shared" si="161"/>
        <v>0</v>
      </c>
      <c r="ET99">
        <f t="shared" si="162"/>
        <v>0</v>
      </c>
      <c r="EU99">
        <f t="shared" si="163"/>
        <v>0</v>
      </c>
      <c r="EV99">
        <f t="shared" si="164"/>
        <v>0</v>
      </c>
      <c r="EW99">
        <f t="shared" si="165"/>
        <v>0</v>
      </c>
      <c r="EX99">
        <f t="shared" si="166"/>
        <v>0</v>
      </c>
      <c r="EY99">
        <f t="shared" si="167"/>
        <v>0</v>
      </c>
      <c r="EZ99">
        <f t="shared" si="168"/>
        <v>0</v>
      </c>
      <c r="FA99">
        <f t="shared" si="169"/>
        <v>0</v>
      </c>
      <c r="FB99" s="3">
        <f t="shared" si="170"/>
        <v>127</v>
      </c>
      <c r="GA99">
        <f t="shared" si="171"/>
        <v>0</v>
      </c>
    </row>
    <row r="100" spans="2:183" x14ac:dyDescent="0.25">
      <c r="B100">
        <v>46049</v>
      </c>
      <c r="C100">
        <f t="shared" si="108"/>
        <v>23</v>
      </c>
      <c r="D100">
        <v>11</v>
      </c>
      <c r="E100">
        <v>86</v>
      </c>
      <c r="F100">
        <f t="shared" si="109"/>
        <v>11</v>
      </c>
      <c r="G100">
        <f t="shared" si="176"/>
        <v>0</v>
      </c>
      <c r="H100">
        <f t="shared" si="176"/>
        <v>0</v>
      </c>
      <c r="I100">
        <f t="shared" si="176"/>
        <v>0</v>
      </c>
      <c r="J100">
        <f t="shared" si="176"/>
        <v>0</v>
      </c>
      <c r="K100">
        <f t="shared" si="176"/>
        <v>0</v>
      </c>
      <c r="L100">
        <f t="shared" si="176"/>
        <v>0</v>
      </c>
      <c r="M100">
        <f t="shared" si="176"/>
        <v>0</v>
      </c>
      <c r="N100">
        <f t="shared" si="176"/>
        <v>0</v>
      </c>
      <c r="O100">
        <f t="shared" si="176"/>
        <v>0</v>
      </c>
      <c r="P100">
        <f t="shared" si="176"/>
        <v>0</v>
      </c>
      <c r="Q100">
        <f t="shared" si="176"/>
        <v>0</v>
      </c>
      <c r="R100">
        <f t="shared" si="176"/>
        <v>0</v>
      </c>
      <c r="S100">
        <f t="shared" si="176"/>
        <v>0</v>
      </c>
      <c r="T100">
        <f t="shared" si="176"/>
        <v>0</v>
      </c>
      <c r="U100">
        <f t="shared" si="176"/>
        <v>0</v>
      </c>
      <c r="V100">
        <f t="shared" si="176"/>
        <v>0</v>
      </c>
      <c r="W100">
        <f t="shared" si="175"/>
        <v>0</v>
      </c>
      <c r="X100">
        <f t="shared" si="175"/>
        <v>0</v>
      </c>
      <c r="Y100">
        <f t="shared" si="175"/>
        <v>0</v>
      </c>
      <c r="Z100">
        <f t="shared" si="175"/>
        <v>0</v>
      </c>
      <c r="AA100">
        <f t="shared" si="175"/>
        <v>0</v>
      </c>
      <c r="AB100">
        <f t="shared" si="175"/>
        <v>0</v>
      </c>
      <c r="AC100">
        <f t="shared" si="175"/>
        <v>0</v>
      </c>
      <c r="AD100">
        <f t="shared" si="175"/>
        <v>86</v>
      </c>
      <c r="AE100">
        <v>0</v>
      </c>
      <c r="AF100">
        <v>1</v>
      </c>
      <c r="AG100">
        <v>0</v>
      </c>
      <c r="AH100">
        <f t="shared" si="110"/>
        <v>0</v>
      </c>
      <c r="AI100">
        <f>IF(AF100=1,D100,0)</f>
        <v>11</v>
      </c>
      <c r="AJ100">
        <f>IF(AF100=0,D100,0)</f>
        <v>0</v>
      </c>
      <c r="AK100">
        <v>128</v>
      </c>
      <c r="AL100">
        <f t="shared" si="111"/>
        <v>2</v>
      </c>
      <c r="AM100">
        <f t="shared" si="112"/>
        <v>2</v>
      </c>
      <c r="AN100">
        <f t="shared" si="113"/>
        <v>5.7227979274611398</v>
      </c>
      <c r="AO100">
        <f t="shared" si="114"/>
        <v>9.7031054696180448</v>
      </c>
      <c r="AP100">
        <f t="shared" si="115"/>
        <v>1.7424903853042344</v>
      </c>
      <c r="BD100" s="3">
        <f t="shared" si="116"/>
        <v>128</v>
      </c>
      <c r="BE100">
        <f>COUNTIF(G$4:G$723,"="&amp;$BD100)</f>
        <v>0</v>
      </c>
      <c r="BF100">
        <f>COUNTIF(H$4:H$723,"="&amp;$BD100)</f>
        <v>2</v>
      </c>
      <c r="BG100">
        <f>COUNTIF(I$4:I$723,"="&amp;$BD100)</f>
        <v>0</v>
      </c>
      <c r="BH100">
        <f>COUNTIF(J$4:J$723,"="&amp;$BD100)</f>
        <v>0</v>
      </c>
      <c r="BI100">
        <f>COUNTIF(K$4:K$723,"="&amp;$BD100)</f>
        <v>0</v>
      </c>
      <c r="BJ100">
        <f>COUNTIF(L$4:L$723,"="&amp;$BD100)</f>
        <v>0</v>
      </c>
      <c r="BK100">
        <f>COUNTIF(M$4:M$723,"="&amp;$BD100)</f>
        <v>0</v>
      </c>
      <c r="BL100">
        <f>COUNTIF(N$4:N$723,"="&amp;$BD100)</f>
        <v>0</v>
      </c>
      <c r="BM100">
        <f>COUNTIF(O$4:O$723,"="&amp;$BD100)</f>
        <v>0</v>
      </c>
      <c r="BN100">
        <f>COUNTIF(P$4:P$723,"="&amp;$BD100)</f>
        <v>0</v>
      </c>
      <c r="BO100">
        <f>COUNTIF(Q$4:Q$723,"="&amp;$BD100)</f>
        <v>0</v>
      </c>
      <c r="BP100">
        <f>COUNTIF(R$4:R$723,"="&amp;$BD100)</f>
        <v>0</v>
      </c>
      <c r="BQ100">
        <f>COUNTIF(S$4:S$723,"="&amp;$BD100)</f>
        <v>0</v>
      </c>
      <c r="BR100">
        <f>COUNTIF(T$4:T$723,"="&amp;$BD100)</f>
        <v>0</v>
      </c>
      <c r="BS100">
        <f>COUNTIF(U$4:U$723,"="&amp;$BD100)</f>
        <v>0</v>
      </c>
      <c r="BT100">
        <f>COUNTIF(V$4:V$723,"="&amp;$BD100)</f>
        <v>0</v>
      </c>
      <c r="BU100">
        <f t="shared" si="174"/>
        <v>0</v>
      </c>
      <c r="BV100">
        <f>COUNTIF(X$4:X$723,"="&amp;$BD100)</f>
        <v>0</v>
      </c>
      <c r="BW100">
        <f>COUNTIF(Y$4:Y$723,"="&amp;$BD100)</f>
        <v>0</v>
      </c>
      <c r="BX100">
        <f>COUNTIF(Z$4:Z$723,"="&amp;$BD100)</f>
        <v>0</v>
      </c>
      <c r="BY100">
        <f>COUNTIF(AA$4:AA$723,"="&amp;$BD100)</f>
        <v>0</v>
      </c>
      <c r="BZ100">
        <f>COUNTIF(AB$4:AB$723,"="&amp;$BD100)</f>
        <v>0</v>
      </c>
      <c r="CA100">
        <f>COUNTIF(AC$4:AC$723,"="&amp;$BD100)</f>
        <v>0</v>
      </c>
      <c r="CB100">
        <f>COUNTIF(AD$4:AD$723,"="&amp;$BD100)</f>
        <v>0</v>
      </c>
      <c r="CC100">
        <f t="shared" si="117"/>
        <v>2</v>
      </c>
      <c r="CD100" s="3">
        <f t="shared" si="118"/>
        <v>128</v>
      </c>
      <c r="CE100" s="2">
        <f>IF(BE100&lt;&gt;0,(SUMIF($E$4:$E$723,"="&amp;$BD100,$F$4:$F$723)),0)</f>
        <v>0</v>
      </c>
      <c r="CF100" s="2">
        <f>IF(BF100&lt;&gt;0,(SUMIF($E$4:$E$723,"="&amp;$BD100,$F$4:$F$723)),0)</f>
        <v>35</v>
      </c>
      <c r="CG100" s="2">
        <f>IF(BG100&lt;&gt;0,(SUMIF($E$4:$E$723,"="&amp;$BD100,$F$4:$F$723)),0)</f>
        <v>0</v>
      </c>
      <c r="CH100" s="2">
        <f>IF(BH100&lt;&gt;0,(SUMIF($E$4:$E$723,"="&amp;$BD100,$F$4:$F$723)),0)</f>
        <v>0</v>
      </c>
      <c r="CI100" s="2">
        <f>IF(BI100&lt;&gt;0,(SUMIF($E$4:$E$723,"="&amp;$BD100,$F$4:$F$723)),0)</f>
        <v>0</v>
      </c>
      <c r="CJ100" s="2">
        <f>IF(BJ100&lt;&gt;0,(SUMIF($E$4:$E$723,"="&amp;$BD100,$F$4:$F$723)),0)</f>
        <v>0</v>
      </c>
      <c r="CK100" s="2">
        <f>IF(BK100&lt;&gt;0,(SUMIF($E$4:$E$723,"="&amp;$BD100,$F$4:$F$723)),0)</f>
        <v>0</v>
      </c>
      <c r="CL100" s="2">
        <f>IF(BL100&lt;&gt;0,(SUMIF($E$4:$E$723,"="&amp;$BD100,$F$4:$F$723)),0)</f>
        <v>0</v>
      </c>
      <c r="CM100" s="2">
        <f>IF(BM100&lt;&gt;0,(SUMIF($E$4:$E$723,"="&amp;$BD100,$F$4:$F$723)),0)</f>
        <v>0</v>
      </c>
      <c r="CN100" s="2">
        <f>IF(BN100&lt;&gt;0,(SUMIF($E$4:$E$723,"="&amp;$BD100,$F$4:$F$723)),0)</f>
        <v>0</v>
      </c>
      <c r="CO100" s="2">
        <f>IF(BO100&lt;&gt;0,(SUMIF($E$4:$E$723,"="&amp;$BD100,$F$4:$F$723)),0)</f>
        <v>0</v>
      </c>
      <c r="CP100" s="2">
        <f>IF(BP100&lt;&gt;0,(SUMIF($E$4:$E$723,"="&amp;$BD100,$F$4:$F$723)),0)</f>
        <v>0</v>
      </c>
      <c r="CQ100" s="2">
        <f>IF(BQ100&lt;&gt;0,(SUMIF($E$4:$E$723,"="&amp;$BD100,$F$4:$F$723)),0)</f>
        <v>0</v>
      </c>
      <c r="CR100" s="2">
        <f>IF(BR100&lt;&gt;0,(SUMIF($E$4:$E$723,"="&amp;$BD100,$F$4:$F$723)),0)</f>
        <v>0</v>
      </c>
      <c r="CS100" s="2">
        <f>IF(BS100&lt;&gt;0,(SUMIF($E$4:$E$723,"="&amp;$BD100,$F$4:$F$723)),0)</f>
        <v>0</v>
      </c>
      <c r="CT100" s="2">
        <f>IF(BT100&lt;&gt;0,(SUMIF($E$4:$E$723,"="&amp;$BD100,$F$4:$F$723)),0)</f>
        <v>0</v>
      </c>
      <c r="CU100" s="2">
        <f>IF(BU100&lt;&gt;0,(SUMIF($E$4:$E$723,"="&amp;$BD100,$F$4:$F$723)),0)</f>
        <v>0</v>
      </c>
      <c r="CV100" s="2">
        <f>IF(BV100&lt;&gt;0,(SUMIF($E$4:$E$723,"="&amp;$BD100,$F$4:$F$723)),0)</f>
        <v>0</v>
      </c>
      <c r="CW100" s="2">
        <f>IF(BW100&lt;&gt;0,(SUMIF($E$4:$E$723,"="&amp;$BD100,$F$4:$F$723)),0)</f>
        <v>0</v>
      </c>
      <c r="CX100" s="2">
        <f>IF(BX100&lt;&gt;0,(SUMIF($E$4:$E$723,"="&amp;$BD100,$F$4:$F$723)),0)</f>
        <v>0</v>
      </c>
      <c r="CY100" s="2">
        <f>IF(BY100&lt;&gt;0,(SUMIF($E$4:$E$723,"="&amp;$BD100,$F$4:$F$723)),0)</f>
        <v>0</v>
      </c>
      <c r="CZ100" s="2">
        <f>IF(BZ100&lt;&gt;0,(SUMIF($E$4:$E$723,"="&amp;$BD100,$F$4:$F$723)),0)</f>
        <v>0</v>
      </c>
      <c r="DA100" s="2">
        <f>IF(CA100&lt;&gt;0,(SUMIF($E$4:$E$723,"="&amp;$BD100,$F$4:$F$723)),0)</f>
        <v>0</v>
      </c>
      <c r="DB100" s="2">
        <f>IF(CB100&lt;&gt;0,(SUMIF($E$4:$E$723,"="&amp;$BD100,$F$4:$F$723)),0)</f>
        <v>0</v>
      </c>
      <c r="DC100" s="2">
        <f t="shared" si="119"/>
        <v>35</v>
      </c>
      <c r="DD100" s="3">
        <f t="shared" si="120"/>
        <v>128</v>
      </c>
      <c r="DE100">
        <f t="shared" si="121"/>
        <v>0</v>
      </c>
      <c r="DF100">
        <f t="shared" si="122"/>
        <v>17.5</v>
      </c>
      <c r="DG100">
        <f t="shared" si="123"/>
        <v>0</v>
      </c>
      <c r="DH100">
        <f t="shared" si="124"/>
        <v>0</v>
      </c>
      <c r="DI100">
        <f t="shared" si="125"/>
        <v>0</v>
      </c>
      <c r="DJ100">
        <f t="shared" si="126"/>
        <v>0</v>
      </c>
      <c r="DK100">
        <f t="shared" si="127"/>
        <v>0</v>
      </c>
      <c r="DL100">
        <f t="shared" si="128"/>
        <v>0</v>
      </c>
      <c r="DM100">
        <f t="shared" si="129"/>
        <v>0</v>
      </c>
      <c r="DN100">
        <f t="shared" si="130"/>
        <v>0</v>
      </c>
      <c r="DO100">
        <f t="shared" si="131"/>
        <v>0</v>
      </c>
      <c r="DP100">
        <f t="shared" si="132"/>
        <v>0</v>
      </c>
      <c r="DQ100">
        <f t="shared" si="133"/>
        <v>0</v>
      </c>
      <c r="DR100">
        <f t="shared" si="134"/>
        <v>0</v>
      </c>
      <c r="DS100">
        <f t="shared" si="135"/>
        <v>0</v>
      </c>
      <c r="DT100">
        <f t="shared" si="136"/>
        <v>0</v>
      </c>
      <c r="DU100">
        <f t="shared" si="137"/>
        <v>0</v>
      </c>
      <c r="DV100">
        <f t="shared" si="138"/>
        <v>0</v>
      </c>
      <c r="DW100">
        <f t="shared" si="139"/>
        <v>0</v>
      </c>
      <c r="DX100">
        <f t="shared" si="140"/>
        <v>0</v>
      </c>
      <c r="DY100">
        <f t="shared" si="141"/>
        <v>0</v>
      </c>
      <c r="DZ100">
        <f t="shared" si="142"/>
        <v>0</v>
      </c>
      <c r="EA100">
        <f t="shared" si="143"/>
        <v>0</v>
      </c>
      <c r="EB100">
        <f t="shared" si="144"/>
        <v>0</v>
      </c>
      <c r="EC100" s="3">
        <f t="shared" si="145"/>
        <v>128</v>
      </c>
      <c r="ED100">
        <f t="shared" si="146"/>
        <v>0</v>
      </c>
      <c r="EE100">
        <f t="shared" si="147"/>
        <v>35</v>
      </c>
      <c r="EF100">
        <f t="shared" si="148"/>
        <v>0</v>
      </c>
      <c r="EG100">
        <f t="shared" si="149"/>
        <v>0</v>
      </c>
      <c r="EH100">
        <f t="shared" si="150"/>
        <v>0</v>
      </c>
      <c r="EI100">
        <f t="shared" si="151"/>
        <v>0</v>
      </c>
      <c r="EJ100">
        <f t="shared" si="152"/>
        <v>0</v>
      </c>
      <c r="EK100">
        <f t="shared" si="153"/>
        <v>0</v>
      </c>
      <c r="EL100">
        <f t="shared" si="154"/>
        <v>0</v>
      </c>
      <c r="EM100">
        <f t="shared" si="155"/>
        <v>0</v>
      </c>
      <c r="EN100">
        <f t="shared" si="156"/>
        <v>0</v>
      </c>
      <c r="EO100">
        <f t="shared" si="157"/>
        <v>0</v>
      </c>
      <c r="EP100">
        <f t="shared" si="158"/>
        <v>0</v>
      </c>
      <c r="EQ100">
        <f t="shared" si="159"/>
        <v>0</v>
      </c>
      <c r="ER100">
        <f t="shared" si="160"/>
        <v>0</v>
      </c>
      <c r="ES100">
        <f t="shared" si="161"/>
        <v>0</v>
      </c>
      <c r="ET100">
        <f t="shared" si="162"/>
        <v>0</v>
      </c>
      <c r="EU100">
        <f t="shared" si="163"/>
        <v>0</v>
      </c>
      <c r="EV100">
        <f t="shared" si="164"/>
        <v>0</v>
      </c>
      <c r="EW100">
        <f t="shared" si="165"/>
        <v>0</v>
      </c>
      <c r="EX100">
        <f t="shared" si="166"/>
        <v>0</v>
      </c>
      <c r="EY100">
        <f t="shared" si="167"/>
        <v>0</v>
      </c>
      <c r="EZ100">
        <f t="shared" si="168"/>
        <v>0</v>
      </c>
      <c r="FA100">
        <f t="shared" si="169"/>
        <v>0</v>
      </c>
      <c r="FB100" s="3">
        <f t="shared" si="170"/>
        <v>128</v>
      </c>
      <c r="GA100">
        <f t="shared" si="171"/>
        <v>35</v>
      </c>
    </row>
    <row r="101" spans="2:183" x14ac:dyDescent="0.25">
      <c r="B101">
        <v>3911</v>
      </c>
      <c r="C101">
        <f t="shared" si="108"/>
        <v>17</v>
      </c>
      <c r="D101">
        <v>3</v>
      </c>
      <c r="E101">
        <v>89</v>
      </c>
      <c r="F101">
        <f t="shared" si="109"/>
        <v>3</v>
      </c>
      <c r="G101">
        <f t="shared" si="176"/>
        <v>0</v>
      </c>
      <c r="H101">
        <f t="shared" si="176"/>
        <v>0</v>
      </c>
      <c r="I101">
        <f t="shared" si="176"/>
        <v>0</v>
      </c>
      <c r="J101">
        <f t="shared" si="176"/>
        <v>0</v>
      </c>
      <c r="K101">
        <f t="shared" si="176"/>
        <v>0</v>
      </c>
      <c r="L101">
        <f t="shared" si="176"/>
        <v>0</v>
      </c>
      <c r="M101">
        <f t="shared" si="176"/>
        <v>0</v>
      </c>
      <c r="N101">
        <f t="shared" si="176"/>
        <v>0</v>
      </c>
      <c r="O101">
        <f t="shared" si="176"/>
        <v>0</v>
      </c>
      <c r="P101">
        <f t="shared" si="176"/>
        <v>0</v>
      </c>
      <c r="Q101">
        <f t="shared" si="176"/>
        <v>0</v>
      </c>
      <c r="R101">
        <f t="shared" si="176"/>
        <v>0</v>
      </c>
      <c r="S101">
        <f t="shared" si="176"/>
        <v>0</v>
      </c>
      <c r="T101">
        <f t="shared" si="176"/>
        <v>0</v>
      </c>
      <c r="U101">
        <f t="shared" si="176"/>
        <v>0</v>
      </c>
      <c r="V101">
        <f t="shared" si="176"/>
        <v>0</v>
      </c>
      <c r="W101">
        <f t="shared" si="175"/>
        <v>0</v>
      </c>
      <c r="X101">
        <f t="shared" si="175"/>
        <v>89</v>
      </c>
      <c r="Y101">
        <f t="shared" si="175"/>
        <v>0</v>
      </c>
      <c r="Z101">
        <f t="shared" si="175"/>
        <v>0</v>
      </c>
      <c r="AA101">
        <f t="shared" si="175"/>
        <v>0</v>
      </c>
      <c r="AB101">
        <f t="shared" si="175"/>
        <v>0</v>
      </c>
      <c r="AC101">
        <f t="shared" si="175"/>
        <v>0</v>
      </c>
      <c r="AD101">
        <f t="shared" si="175"/>
        <v>0</v>
      </c>
      <c r="AE101">
        <v>6</v>
      </c>
      <c r="AF101">
        <v>0</v>
      </c>
      <c r="AG101">
        <v>1</v>
      </c>
      <c r="AH101">
        <f t="shared" si="110"/>
        <v>0</v>
      </c>
      <c r="AI101">
        <f>IF(AF101=1,D101,0)</f>
        <v>0</v>
      </c>
      <c r="AJ101">
        <f>IF(AF101=0,D101,0)</f>
        <v>3</v>
      </c>
      <c r="AK101">
        <v>129</v>
      </c>
      <c r="AL101">
        <f t="shared" si="111"/>
        <v>2</v>
      </c>
      <c r="AM101">
        <f t="shared" si="112"/>
        <v>4</v>
      </c>
      <c r="AN101">
        <f t="shared" si="113"/>
        <v>5.7227979274611398</v>
      </c>
      <c r="AO101">
        <f t="shared" si="114"/>
        <v>9.7031054696180448</v>
      </c>
      <c r="AP101">
        <f t="shared" si="115"/>
        <v>1.7424903853042344</v>
      </c>
      <c r="BD101" s="3">
        <f t="shared" si="116"/>
        <v>129</v>
      </c>
      <c r="BE101">
        <f>COUNTIF(G$4:G$723,"="&amp;$BD101)</f>
        <v>0</v>
      </c>
      <c r="BF101">
        <f>COUNTIF(H$4:H$723,"="&amp;$BD101)</f>
        <v>0</v>
      </c>
      <c r="BG101">
        <f>COUNTIF(I$4:I$723,"="&amp;$BD101)</f>
        <v>0</v>
      </c>
      <c r="BH101">
        <f>COUNTIF(J$4:J$723,"="&amp;$BD101)</f>
        <v>0</v>
      </c>
      <c r="BI101">
        <f>COUNTIF(K$4:K$723,"="&amp;$BD101)</f>
        <v>0</v>
      </c>
      <c r="BJ101">
        <f>COUNTIF(L$4:L$723,"="&amp;$BD101)</f>
        <v>0</v>
      </c>
      <c r="BK101">
        <f>COUNTIF(M$4:M$723,"="&amp;$BD101)</f>
        <v>0</v>
      </c>
      <c r="BL101">
        <f>COUNTIF(N$4:N$723,"="&amp;$BD101)</f>
        <v>0</v>
      </c>
      <c r="BM101">
        <f>COUNTIF(O$4:O$723,"="&amp;$BD101)</f>
        <v>0</v>
      </c>
      <c r="BN101">
        <f>COUNTIF(P$4:P$723,"="&amp;$BD101)</f>
        <v>0</v>
      </c>
      <c r="BO101">
        <f>COUNTIF(Q$4:Q$723,"="&amp;$BD101)</f>
        <v>0</v>
      </c>
      <c r="BP101">
        <f>COUNTIF(R$4:R$723,"="&amp;$BD101)</f>
        <v>0</v>
      </c>
      <c r="BQ101">
        <f>COUNTIF(S$4:S$723,"="&amp;$BD101)</f>
        <v>0</v>
      </c>
      <c r="BR101">
        <f>COUNTIF(T$4:T$723,"="&amp;$BD101)</f>
        <v>0</v>
      </c>
      <c r="BS101">
        <f>COUNTIF(U$4:U$723,"="&amp;$BD101)</f>
        <v>0</v>
      </c>
      <c r="BT101">
        <f>COUNTIF(V$4:V$723,"="&amp;$BD101)</f>
        <v>0</v>
      </c>
      <c r="BU101">
        <f t="shared" si="174"/>
        <v>0</v>
      </c>
      <c r="BV101">
        <f>COUNTIF(X$4:X$723,"="&amp;$BD101)</f>
        <v>1</v>
      </c>
      <c r="BW101">
        <f>COUNTIF(Y$4:Y$723,"="&amp;$BD101)</f>
        <v>0</v>
      </c>
      <c r="BX101">
        <f>COUNTIF(Z$4:Z$723,"="&amp;$BD101)</f>
        <v>1</v>
      </c>
      <c r="BY101">
        <f>COUNTIF(AA$4:AA$723,"="&amp;$BD101)</f>
        <v>0</v>
      </c>
      <c r="BZ101">
        <f>COUNTIF(AB$4:AB$723,"="&amp;$BD101)</f>
        <v>0</v>
      </c>
      <c r="CA101">
        <f>COUNTIF(AC$4:AC$723,"="&amp;$BD101)</f>
        <v>0</v>
      </c>
      <c r="CB101">
        <f>COUNTIF(AD$4:AD$723,"="&amp;$BD101)</f>
        <v>0</v>
      </c>
      <c r="CC101">
        <f t="shared" si="117"/>
        <v>2</v>
      </c>
      <c r="CD101" s="3">
        <f t="shared" si="118"/>
        <v>129</v>
      </c>
      <c r="CE101" s="2">
        <f>IF(BE101&lt;&gt;0,(SUMIF($E$4:$E$723,"="&amp;$BD101,$F$4:$F$723)),0)</f>
        <v>0</v>
      </c>
      <c r="CF101" s="2">
        <f>IF(BF101&lt;&gt;0,(SUMIF($E$4:$E$723,"="&amp;$BD101,$F$4:$F$723)),0)</f>
        <v>0</v>
      </c>
      <c r="CG101" s="2">
        <f>IF(BG101&lt;&gt;0,(SUMIF($E$4:$E$723,"="&amp;$BD101,$F$4:$F$723)),0)</f>
        <v>0</v>
      </c>
      <c r="CH101" s="2">
        <f>IF(BH101&lt;&gt;0,(SUMIF($E$4:$E$723,"="&amp;$BD101,$F$4:$F$723)),0)</f>
        <v>0</v>
      </c>
      <c r="CI101" s="2">
        <f>IF(BI101&lt;&gt;0,(SUMIF($E$4:$E$723,"="&amp;$BD101,$F$4:$F$723)),0)</f>
        <v>0</v>
      </c>
      <c r="CJ101" s="2">
        <f>IF(BJ101&lt;&gt;0,(SUMIF($E$4:$E$723,"="&amp;$BD101,$F$4:$F$723)),0)</f>
        <v>0</v>
      </c>
      <c r="CK101" s="2">
        <f>IF(BK101&lt;&gt;0,(SUMIF($E$4:$E$723,"="&amp;$BD101,$F$4:$F$723)),0)</f>
        <v>0</v>
      </c>
      <c r="CL101" s="2">
        <f>IF(BL101&lt;&gt;0,(SUMIF($E$4:$E$723,"="&amp;$BD101,$F$4:$F$723)),0)</f>
        <v>0</v>
      </c>
      <c r="CM101" s="2">
        <f>IF(BM101&lt;&gt;0,(SUMIF($E$4:$E$723,"="&amp;$BD101,$F$4:$F$723)),0)</f>
        <v>0</v>
      </c>
      <c r="CN101" s="2">
        <f>IF(BN101&lt;&gt;0,(SUMIF($E$4:$E$723,"="&amp;$BD101,$F$4:$F$723)),0)</f>
        <v>0</v>
      </c>
      <c r="CO101" s="2">
        <f>IF(BO101&lt;&gt;0,(SUMIF($E$4:$E$723,"="&amp;$BD101,$F$4:$F$723)),0)</f>
        <v>0</v>
      </c>
      <c r="CP101" s="2">
        <f>IF(BP101&lt;&gt;0,(SUMIF($E$4:$E$723,"="&amp;$BD101,$F$4:$F$723)),0)</f>
        <v>0</v>
      </c>
      <c r="CQ101" s="2">
        <f>IF(BQ101&lt;&gt;0,(SUMIF($E$4:$E$723,"="&amp;$BD101,$F$4:$F$723)),0)</f>
        <v>0</v>
      </c>
      <c r="CR101" s="2">
        <f>IF(BR101&lt;&gt;0,(SUMIF($E$4:$E$723,"="&amp;$BD101,$F$4:$F$723)),0)</f>
        <v>0</v>
      </c>
      <c r="CS101" s="2">
        <f>IF(BS101&lt;&gt;0,(SUMIF($E$4:$E$723,"="&amp;$BD101,$F$4:$F$723)),0)</f>
        <v>0</v>
      </c>
      <c r="CT101" s="2">
        <f>IF(BT101&lt;&gt;0,(SUMIF($E$4:$E$723,"="&amp;$BD101,$F$4:$F$723)),0)</f>
        <v>0</v>
      </c>
      <c r="CU101" s="2">
        <f>IF(BU101&lt;&gt;0,(SUMIF($E$4:$E$723,"="&amp;$BD101,$F$4:$F$723)),0)</f>
        <v>0</v>
      </c>
      <c r="CV101" s="2">
        <f>IF(BV101&lt;&gt;0,(SUMIF($E$4:$E$723,"="&amp;$BD101,$F$4:$F$723)),0)</f>
        <v>65</v>
      </c>
      <c r="CW101" s="2">
        <f>IF(BW101&lt;&gt;0,(SUMIF($E$4:$E$723,"="&amp;$BD101,$F$4:$F$723)),0)</f>
        <v>0</v>
      </c>
      <c r="CX101" s="2">
        <f>IF(BX101&lt;&gt;0,(SUMIF($E$4:$E$723,"="&amp;$BD101,$F$4:$F$723)),0)</f>
        <v>65</v>
      </c>
      <c r="CY101" s="2">
        <f>IF(BY101&lt;&gt;0,(SUMIF($E$4:$E$723,"="&amp;$BD101,$F$4:$F$723)),0)</f>
        <v>0</v>
      </c>
      <c r="CZ101" s="2">
        <f>IF(BZ101&lt;&gt;0,(SUMIF($E$4:$E$723,"="&amp;$BD101,$F$4:$F$723)),0)</f>
        <v>0</v>
      </c>
      <c r="DA101" s="2">
        <f>IF(CA101&lt;&gt;0,(SUMIF($E$4:$E$723,"="&amp;$BD101,$F$4:$F$723)),0)</f>
        <v>0</v>
      </c>
      <c r="DB101" s="2">
        <f>IF(CB101&lt;&gt;0,(SUMIF($E$4:$E$723,"="&amp;$BD101,$F$4:$F$723)),0)</f>
        <v>0</v>
      </c>
      <c r="DC101" s="2">
        <f t="shared" si="119"/>
        <v>130</v>
      </c>
      <c r="DD101" s="3">
        <f t="shared" si="120"/>
        <v>129</v>
      </c>
      <c r="DE101">
        <f t="shared" si="121"/>
        <v>0</v>
      </c>
      <c r="DF101">
        <f t="shared" si="122"/>
        <v>0</v>
      </c>
      <c r="DG101">
        <f t="shared" si="123"/>
        <v>0</v>
      </c>
      <c r="DH101">
        <f t="shared" si="124"/>
        <v>0</v>
      </c>
      <c r="DI101">
        <f t="shared" si="125"/>
        <v>0</v>
      </c>
      <c r="DJ101">
        <f t="shared" si="126"/>
        <v>0</v>
      </c>
      <c r="DK101">
        <f t="shared" si="127"/>
        <v>0</v>
      </c>
      <c r="DL101">
        <f t="shared" si="128"/>
        <v>0</v>
      </c>
      <c r="DM101">
        <f t="shared" si="129"/>
        <v>0</v>
      </c>
      <c r="DN101">
        <f t="shared" si="130"/>
        <v>0</v>
      </c>
      <c r="DO101">
        <f t="shared" si="131"/>
        <v>0</v>
      </c>
      <c r="DP101">
        <f t="shared" si="132"/>
        <v>0</v>
      </c>
      <c r="DQ101">
        <f t="shared" si="133"/>
        <v>0</v>
      </c>
      <c r="DR101">
        <f t="shared" si="134"/>
        <v>0</v>
      </c>
      <c r="DS101">
        <f t="shared" si="135"/>
        <v>0</v>
      </c>
      <c r="DT101">
        <f t="shared" si="136"/>
        <v>0</v>
      </c>
      <c r="DU101">
        <f t="shared" si="137"/>
        <v>0</v>
      </c>
      <c r="DV101">
        <f t="shared" si="138"/>
        <v>65</v>
      </c>
      <c r="DW101">
        <f t="shared" si="139"/>
        <v>0</v>
      </c>
      <c r="DX101">
        <f t="shared" si="140"/>
        <v>65</v>
      </c>
      <c r="DY101">
        <f t="shared" si="141"/>
        <v>0</v>
      </c>
      <c r="DZ101">
        <f t="shared" si="142"/>
        <v>0</v>
      </c>
      <c r="EA101">
        <f t="shared" si="143"/>
        <v>0</v>
      </c>
      <c r="EB101">
        <f t="shared" si="144"/>
        <v>0</v>
      </c>
      <c r="EC101" s="3">
        <f t="shared" si="145"/>
        <v>129</v>
      </c>
      <c r="ED101">
        <f t="shared" si="146"/>
        <v>0</v>
      </c>
      <c r="EE101">
        <f t="shared" si="147"/>
        <v>0</v>
      </c>
      <c r="EF101">
        <f t="shared" si="148"/>
        <v>0</v>
      </c>
      <c r="EG101">
        <f t="shared" si="149"/>
        <v>0</v>
      </c>
      <c r="EH101">
        <f t="shared" si="150"/>
        <v>0</v>
      </c>
      <c r="EI101">
        <f t="shared" si="151"/>
        <v>0</v>
      </c>
      <c r="EJ101">
        <f t="shared" si="152"/>
        <v>0</v>
      </c>
      <c r="EK101">
        <f t="shared" si="153"/>
        <v>0</v>
      </c>
      <c r="EL101">
        <f t="shared" si="154"/>
        <v>0</v>
      </c>
      <c r="EM101">
        <f t="shared" si="155"/>
        <v>0</v>
      </c>
      <c r="EN101">
        <f t="shared" si="156"/>
        <v>0</v>
      </c>
      <c r="EO101">
        <f t="shared" si="157"/>
        <v>0</v>
      </c>
      <c r="EP101">
        <f t="shared" si="158"/>
        <v>0</v>
      </c>
      <c r="EQ101">
        <f t="shared" si="159"/>
        <v>0</v>
      </c>
      <c r="ER101">
        <f t="shared" si="160"/>
        <v>0</v>
      </c>
      <c r="ES101">
        <f t="shared" si="161"/>
        <v>0</v>
      </c>
      <c r="ET101">
        <f t="shared" si="162"/>
        <v>0</v>
      </c>
      <c r="EU101">
        <f t="shared" si="163"/>
        <v>65</v>
      </c>
      <c r="EV101">
        <f t="shared" si="164"/>
        <v>0</v>
      </c>
      <c r="EW101">
        <f t="shared" si="165"/>
        <v>65</v>
      </c>
      <c r="EX101">
        <f t="shared" si="166"/>
        <v>0</v>
      </c>
      <c r="EY101">
        <f t="shared" si="167"/>
        <v>0</v>
      </c>
      <c r="EZ101">
        <f t="shared" si="168"/>
        <v>0</v>
      </c>
      <c r="FA101">
        <f t="shared" si="169"/>
        <v>0</v>
      </c>
      <c r="FB101" s="3">
        <f t="shared" si="170"/>
        <v>129</v>
      </c>
      <c r="GA101">
        <f t="shared" si="171"/>
        <v>130</v>
      </c>
    </row>
    <row r="102" spans="2:183" x14ac:dyDescent="0.25">
      <c r="B102">
        <v>5923</v>
      </c>
      <c r="C102">
        <f t="shared" si="108"/>
        <v>2</v>
      </c>
      <c r="D102">
        <v>18</v>
      </c>
      <c r="E102">
        <v>89</v>
      </c>
      <c r="F102">
        <f t="shared" si="109"/>
        <v>18</v>
      </c>
      <c r="G102">
        <f t="shared" si="176"/>
        <v>0</v>
      </c>
      <c r="H102">
        <f t="shared" si="176"/>
        <v>0</v>
      </c>
      <c r="I102">
        <f t="shared" si="176"/>
        <v>89</v>
      </c>
      <c r="J102">
        <f t="shared" si="176"/>
        <v>0</v>
      </c>
      <c r="K102">
        <f t="shared" si="176"/>
        <v>0</v>
      </c>
      <c r="L102">
        <f t="shared" si="176"/>
        <v>0</v>
      </c>
      <c r="M102">
        <f t="shared" si="176"/>
        <v>0</v>
      </c>
      <c r="N102">
        <f t="shared" si="176"/>
        <v>0</v>
      </c>
      <c r="O102">
        <f t="shared" si="176"/>
        <v>0</v>
      </c>
      <c r="P102">
        <f t="shared" si="176"/>
        <v>0</v>
      </c>
      <c r="Q102">
        <f t="shared" si="176"/>
        <v>0</v>
      </c>
      <c r="R102">
        <f t="shared" si="176"/>
        <v>0</v>
      </c>
      <c r="S102">
        <f t="shared" si="176"/>
        <v>0</v>
      </c>
      <c r="T102">
        <f t="shared" si="176"/>
        <v>0</v>
      </c>
      <c r="U102">
        <f t="shared" si="176"/>
        <v>0</v>
      </c>
      <c r="V102">
        <f t="shared" si="176"/>
        <v>0</v>
      </c>
      <c r="W102">
        <f t="shared" si="175"/>
        <v>0</v>
      </c>
      <c r="X102">
        <f t="shared" si="175"/>
        <v>0</v>
      </c>
      <c r="Y102">
        <f t="shared" si="175"/>
        <v>0</v>
      </c>
      <c r="Z102">
        <f t="shared" si="175"/>
        <v>0</v>
      </c>
      <c r="AA102">
        <f t="shared" si="175"/>
        <v>0</v>
      </c>
      <c r="AB102">
        <f t="shared" si="175"/>
        <v>0</v>
      </c>
      <c r="AC102">
        <f t="shared" si="175"/>
        <v>0</v>
      </c>
      <c r="AD102">
        <f t="shared" si="175"/>
        <v>0</v>
      </c>
      <c r="AE102">
        <v>3</v>
      </c>
      <c r="AF102">
        <v>0</v>
      </c>
      <c r="AG102">
        <v>1</v>
      </c>
      <c r="AH102">
        <f t="shared" si="110"/>
        <v>0</v>
      </c>
      <c r="AI102">
        <f>IF(AF102=1,D102,0)</f>
        <v>0</v>
      </c>
      <c r="AJ102">
        <f>IF(AF102=0,D102,0)</f>
        <v>18</v>
      </c>
      <c r="AK102">
        <v>131</v>
      </c>
      <c r="AL102">
        <f t="shared" si="111"/>
        <v>4</v>
      </c>
      <c r="AM102">
        <f t="shared" si="112"/>
        <v>20</v>
      </c>
      <c r="AN102">
        <f t="shared" si="113"/>
        <v>5.7227979274611398</v>
      </c>
      <c r="AO102">
        <f t="shared" si="114"/>
        <v>9.7031054696180448</v>
      </c>
      <c r="AP102">
        <f t="shared" si="115"/>
        <v>1.7424903853042344</v>
      </c>
      <c r="BD102" s="3">
        <f t="shared" si="116"/>
        <v>131</v>
      </c>
      <c r="BE102">
        <f>COUNTIF(G$4:G$723,"="&amp;$BD102)</f>
        <v>0</v>
      </c>
      <c r="BF102">
        <f>COUNTIF(H$4:H$723,"="&amp;$BD102)</f>
        <v>0</v>
      </c>
      <c r="BG102">
        <f>COUNTIF(I$4:I$723,"="&amp;$BD102)</f>
        <v>1</v>
      </c>
      <c r="BH102">
        <f>COUNTIF(J$4:J$723,"="&amp;$BD102)</f>
        <v>0</v>
      </c>
      <c r="BI102">
        <f>COUNTIF(K$4:K$723,"="&amp;$BD102)</f>
        <v>0</v>
      </c>
      <c r="BJ102">
        <f>COUNTIF(L$4:L$723,"="&amp;$BD102)</f>
        <v>0</v>
      </c>
      <c r="BK102">
        <f>COUNTIF(M$4:M$723,"="&amp;$BD102)</f>
        <v>0</v>
      </c>
      <c r="BL102">
        <f>COUNTIF(N$4:N$723,"="&amp;$BD102)</f>
        <v>0</v>
      </c>
      <c r="BM102">
        <f>COUNTIF(O$4:O$723,"="&amp;$BD102)</f>
        <v>0</v>
      </c>
      <c r="BN102">
        <f>COUNTIF(P$4:P$723,"="&amp;$BD102)</f>
        <v>1</v>
      </c>
      <c r="BO102">
        <f>COUNTIF(Q$4:Q$723,"="&amp;$BD102)</f>
        <v>0</v>
      </c>
      <c r="BP102">
        <f>COUNTIF(R$4:R$723,"="&amp;$BD102)</f>
        <v>0</v>
      </c>
      <c r="BQ102">
        <f>COUNTIF(S$4:S$723,"="&amp;$BD102)</f>
        <v>0</v>
      </c>
      <c r="BR102">
        <f>COUNTIF(T$4:T$723,"="&amp;$BD102)</f>
        <v>0</v>
      </c>
      <c r="BS102">
        <f>COUNTIF(U$4:U$723,"="&amp;$BD102)</f>
        <v>1</v>
      </c>
      <c r="BT102">
        <f>COUNTIF(V$4:V$723,"="&amp;$BD102)</f>
        <v>0</v>
      </c>
      <c r="BU102">
        <f t="shared" si="174"/>
        <v>0</v>
      </c>
      <c r="BV102">
        <f>COUNTIF(X$4:X$723,"="&amp;$BD102)</f>
        <v>0</v>
      </c>
      <c r="BW102">
        <f>COUNTIF(Y$4:Y$723,"="&amp;$BD102)</f>
        <v>0</v>
      </c>
      <c r="BX102">
        <f>COUNTIF(Z$4:Z$723,"="&amp;$BD102)</f>
        <v>0</v>
      </c>
      <c r="BY102">
        <f>COUNTIF(AA$4:AA$723,"="&amp;$BD102)</f>
        <v>0</v>
      </c>
      <c r="BZ102">
        <f>COUNTIF(AB$4:AB$723,"="&amp;$BD102)</f>
        <v>1</v>
      </c>
      <c r="CA102">
        <f>COUNTIF(AC$4:AC$723,"="&amp;$BD102)</f>
        <v>0</v>
      </c>
      <c r="CB102">
        <f>COUNTIF(AD$4:AD$723,"="&amp;$BD102)</f>
        <v>0</v>
      </c>
      <c r="CC102">
        <f t="shared" si="117"/>
        <v>4</v>
      </c>
      <c r="CD102" s="3">
        <f t="shared" si="118"/>
        <v>131</v>
      </c>
      <c r="CE102" s="2">
        <f>IF(BE102&lt;&gt;0,(SUMIF($E$4:$E$723,"="&amp;$BD102,$F$4:$F$723)),0)</f>
        <v>0</v>
      </c>
      <c r="CF102" s="2">
        <f>IF(BF102&lt;&gt;0,(SUMIF($E$4:$E$723,"="&amp;$BD102,$F$4:$F$723)),0)</f>
        <v>0</v>
      </c>
      <c r="CG102" s="2">
        <f>IF(BG102&lt;&gt;0,(SUMIF($E$4:$E$723,"="&amp;$BD102,$F$4:$F$723)),0)</f>
        <v>77</v>
      </c>
      <c r="CH102" s="2">
        <f>IF(BH102&lt;&gt;0,(SUMIF($E$4:$E$723,"="&amp;$BD102,$F$4:$F$723)),0)</f>
        <v>0</v>
      </c>
      <c r="CI102" s="2">
        <f>IF(BI102&lt;&gt;0,(SUMIF($E$4:$E$723,"="&amp;$BD102,$F$4:$F$723)),0)</f>
        <v>0</v>
      </c>
      <c r="CJ102" s="2">
        <f>IF(BJ102&lt;&gt;0,(SUMIF($E$4:$E$723,"="&amp;$BD102,$F$4:$F$723)),0)</f>
        <v>0</v>
      </c>
      <c r="CK102" s="2">
        <f>IF(BK102&lt;&gt;0,(SUMIF($E$4:$E$723,"="&amp;$BD102,$F$4:$F$723)),0)</f>
        <v>0</v>
      </c>
      <c r="CL102" s="2">
        <f>IF(BL102&lt;&gt;0,(SUMIF($E$4:$E$723,"="&amp;$BD102,$F$4:$F$723)),0)</f>
        <v>0</v>
      </c>
      <c r="CM102" s="2">
        <f>IF(BM102&lt;&gt;0,(SUMIF($E$4:$E$723,"="&amp;$BD102,$F$4:$F$723)),0)</f>
        <v>0</v>
      </c>
      <c r="CN102" s="2">
        <f>IF(BN102&lt;&gt;0,(SUMIF($E$4:$E$723,"="&amp;$BD102,$F$4:$F$723)),0)</f>
        <v>77</v>
      </c>
      <c r="CO102" s="2">
        <f>IF(BO102&lt;&gt;0,(SUMIF($E$4:$E$723,"="&amp;$BD102,$F$4:$F$723)),0)</f>
        <v>0</v>
      </c>
      <c r="CP102" s="2">
        <f>IF(BP102&lt;&gt;0,(SUMIF($E$4:$E$723,"="&amp;$BD102,$F$4:$F$723)),0)</f>
        <v>0</v>
      </c>
      <c r="CQ102" s="2">
        <f>IF(BQ102&lt;&gt;0,(SUMIF($E$4:$E$723,"="&amp;$BD102,$F$4:$F$723)),0)</f>
        <v>0</v>
      </c>
      <c r="CR102" s="2">
        <f>IF(BR102&lt;&gt;0,(SUMIF($E$4:$E$723,"="&amp;$BD102,$F$4:$F$723)),0)</f>
        <v>0</v>
      </c>
      <c r="CS102" s="2">
        <f>IF(BS102&lt;&gt;0,(SUMIF($E$4:$E$723,"="&amp;$BD102,$F$4:$F$723)),0)</f>
        <v>77</v>
      </c>
      <c r="CT102" s="2">
        <f>IF(BT102&lt;&gt;0,(SUMIF($E$4:$E$723,"="&amp;$BD102,$F$4:$F$723)),0)</f>
        <v>0</v>
      </c>
      <c r="CU102" s="2">
        <f>IF(BU102&lt;&gt;0,(SUMIF($E$4:$E$723,"="&amp;$BD102,$F$4:$F$723)),0)</f>
        <v>0</v>
      </c>
      <c r="CV102" s="2">
        <f>IF(BV102&lt;&gt;0,(SUMIF($E$4:$E$723,"="&amp;$BD102,$F$4:$F$723)),0)</f>
        <v>0</v>
      </c>
      <c r="CW102" s="2">
        <f>IF(BW102&lt;&gt;0,(SUMIF($E$4:$E$723,"="&amp;$BD102,$F$4:$F$723)),0)</f>
        <v>0</v>
      </c>
      <c r="CX102" s="2">
        <f>IF(BX102&lt;&gt;0,(SUMIF($E$4:$E$723,"="&amp;$BD102,$F$4:$F$723)),0)</f>
        <v>0</v>
      </c>
      <c r="CY102" s="2">
        <f>IF(BY102&lt;&gt;0,(SUMIF($E$4:$E$723,"="&amp;$BD102,$F$4:$F$723)),0)</f>
        <v>0</v>
      </c>
      <c r="CZ102" s="2">
        <f>IF(BZ102&lt;&gt;0,(SUMIF($E$4:$E$723,"="&amp;$BD102,$F$4:$F$723)),0)</f>
        <v>77</v>
      </c>
      <c r="DA102" s="2">
        <f>IF(CA102&lt;&gt;0,(SUMIF($E$4:$E$723,"="&amp;$BD102,$F$4:$F$723)),0)</f>
        <v>0</v>
      </c>
      <c r="DB102" s="2">
        <f>IF(CB102&lt;&gt;0,(SUMIF($E$4:$E$723,"="&amp;$BD102,$F$4:$F$723)),0)</f>
        <v>0</v>
      </c>
      <c r="DC102" s="2">
        <f t="shared" si="119"/>
        <v>308</v>
      </c>
      <c r="DD102" s="3">
        <f t="shared" si="120"/>
        <v>131</v>
      </c>
      <c r="DE102">
        <f t="shared" si="121"/>
        <v>0</v>
      </c>
      <c r="DF102">
        <f t="shared" si="122"/>
        <v>0</v>
      </c>
      <c r="DG102">
        <f t="shared" si="123"/>
        <v>77</v>
      </c>
      <c r="DH102">
        <f t="shared" si="124"/>
        <v>0</v>
      </c>
      <c r="DI102">
        <f t="shared" si="125"/>
        <v>0</v>
      </c>
      <c r="DJ102">
        <f t="shared" si="126"/>
        <v>0</v>
      </c>
      <c r="DK102">
        <f t="shared" si="127"/>
        <v>0</v>
      </c>
      <c r="DL102">
        <f t="shared" si="128"/>
        <v>0</v>
      </c>
      <c r="DM102">
        <f t="shared" si="129"/>
        <v>0</v>
      </c>
      <c r="DN102">
        <f t="shared" si="130"/>
        <v>77</v>
      </c>
      <c r="DO102">
        <f t="shared" si="131"/>
        <v>0</v>
      </c>
      <c r="DP102">
        <f t="shared" si="132"/>
        <v>0</v>
      </c>
      <c r="DQ102">
        <f t="shared" si="133"/>
        <v>0</v>
      </c>
      <c r="DR102">
        <f t="shared" si="134"/>
        <v>0</v>
      </c>
      <c r="DS102">
        <f t="shared" si="135"/>
        <v>77</v>
      </c>
      <c r="DT102">
        <f t="shared" si="136"/>
        <v>0</v>
      </c>
      <c r="DU102">
        <f t="shared" si="137"/>
        <v>0</v>
      </c>
      <c r="DV102">
        <f t="shared" si="138"/>
        <v>0</v>
      </c>
      <c r="DW102">
        <f t="shared" si="139"/>
        <v>0</v>
      </c>
      <c r="DX102">
        <f t="shared" si="140"/>
        <v>0</v>
      </c>
      <c r="DY102">
        <f t="shared" si="141"/>
        <v>0</v>
      </c>
      <c r="DZ102">
        <f t="shared" si="142"/>
        <v>77</v>
      </c>
      <c r="EA102">
        <f t="shared" si="143"/>
        <v>0</v>
      </c>
      <c r="EB102">
        <f t="shared" si="144"/>
        <v>0</v>
      </c>
      <c r="EC102" s="3">
        <f t="shared" si="145"/>
        <v>131</v>
      </c>
      <c r="ED102">
        <f t="shared" si="146"/>
        <v>0</v>
      </c>
      <c r="EE102">
        <f t="shared" si="147"/>
        <v>0</v>
      </c>
      <c r="EF102">
        <f t="shared" si="148"/>
        <v>77</v>
      </c>
      <c r="EG102">
        <f t="shared" si="149"/>
        <v>0</v>
      </c>
      <c r="EH102">
        <f t="shared" si="150"/>
        <v>0</v>
      </c>
      <c r="EI102">
        <f t="shared" si="151"/>
        <v>0</v>
      </c>
      <c r="EJ102">
        <f t="shared" si="152"/>
        <v>0</v>
      </c>
      <c r="EK102">
        <f t="shared" si="153"/>
        <v>0</v>
      </c>
      <c r="EL102">
        <f t="shared" si="154"/>
        <v>0</v>
      </c>
      <c r="EM102">
        <f t="shared" si="155"/>
        <v>77</v>
      </c>
      <c r="EN102">
        <f t="shared" si="156"/>
        <v>0</v>
      </c>
      <c r="EO102">
        <f t="shared" si="157"/>
        <v>0</v>
      </c>
      <c r="EP102">
        <f t="shared" si="158"/>
        <v>0</v>
      </c>
      <c r="EQ102">
        <f t="shared" si="159"/>
        <v>0</v>
      </c>
      <c r="ER102">
        <f t="shared" si="160"/>
        <v>77</v>
      </c>
      <c r="ES102">
        <f t="shared" si="161"/>
        <v>0</v>
      </c>
      <c r="ET102">
        <f t="shared" si="162"/>
        <v>0</v>
      </c>
      <c r="EU102">
        <f t="shared" si="163"/>
        <v>0</v>
      </c>
      <c r="EV102">
        <f t="shared" si="164"/>
        <v>0</v>
      </c>
      <c r="EW102">
        <f t="shared" si="165"/>
        <v>0</v>
      </c>
      <c r="EX102">
        <f t="shared" si="166"/>
        <v>0</v>
      </c>
      <c r="EY102">
        <f t="shared" si="167"/>
        <v>77</v>
      </c>
      <c r="EZ102">
        <f t="shared" si="168"/>
        <v>0</v>
      </c>
      <c r="FA102">
        <f t="shared" si="169"/>
        <v>0</v>
      </c>
      <c r="FB102" s="3">
        <f t="shared" si="170"/>
        <v>131</v>
      </c>
      <c r="GA102">
        <f t="shared" si="171"/>
        <v>308</v>
      </c>
    </row>
    <row r="103" spans="2:183" x14ac:dyDescent="0.25">
      <c r="B103">
        <v>1747</v>
      </c>
      <c r="C103">
        <f t="shared" si="108"/>
        <v>5</v>
      </c>
      <c r="D103">
        <v>17</v>
      </c>
      <c r="E103">
        <v>90</v>
      </c>
      <c r="F103">
        <f t="shared" si="109"/>
        <v>17</v>
      </c>
      <c r="G103">
        <f t="shared" si="176"/>
        <v>0</v>
      </c>
      <c r="H103">
        <f t="shared" si="176"/>
        <v>0</v>
      </c>
      <c r="I103">
        <f t="shared" si="176"/>
        <v>0</v>
      </c>
      <c r="J103">
        <f t="shared" si="176"/>
        <v>0</v>
      </c>
      <c r="K103">
        <f t="shared" si="176"/>
        <v>0</v>
      </c>
      <c r="L103">
        <f t="shared" si="176"/>
        <v>90</v>
      </c>
      <c r="M103">
        <f t="shared" si="176"/>
        <v>0</v>
      </c>
      <c r="N103">
        <f t="shared" si="176"/>
        <v>0</v>
      </c>
      <c r="O103">
        <f t="shared" si="176"/>
        <v>0</v>
      </c>
      <c r="P103">
        <f t="shared" si="176"/>
        <v>0</v>
      </c>
      <c r="Q103">
        <f t="shared" si="176"/>
        <v>0</v>
      </c>
      <c r="R103">
        <f t="shared" si="176"/>
        <v>0</v>
      </c>
      <c r="S103">
        <f t="shared" si="176"/>
        <v>0</v>
      </c>
      <c r="T103">
        <f t="shared" si="176"/>
        <v>0</v>
      </c>
      <c r="U103">
        <f t="shared" si="176"/>
        <v>0</v>
      </c>
      <c r="V103">
        <f t="shared" si="176"/>
        <v>0</v>
      </c>
      <c r="W103">
        <f t="shared" si="175"/>
        <v>0</v>
      </c>
      <c r="X103">
        <f t="shared" si="175"/>
        <v>0</v>
      </c>
      <c r="Y103">
        <f t="shared" si="175"/>
        <v>0</v>
      </c>
      <c r="Z103">
        <f t="shared" si="175"/>
        <v>0</v>
      </c>
      <c r="AA103">
        <f t="shared" si="175"/>
        <v>0</v>
      </c>
      <c r="AB103">
        <f t="shared" si="175"/>
        <v>0</v>
      </c>
      <c r="AC103">
        <f t="shared" si="175"/>
        <v>0</v>
      </c>
      <c r="AD103">
        <f t="shared" si="175"/>
        <v>0</v>
      </c>
      <c r="AE103">
        <v>3</v>
      </c>
      <c r="AF103">
        <v>0</v>
      </c>
      <c r="AG103">
        <v>0</v>
      </c>
      <c r="AH103">
        <f t="shared" si="110"/>
        <v>0</v>
      </c>
      <c r="AI103">
        <f>IF(AF103=1,D103,0)</f>
        <v>0</v>
      </c>
      <c r="AJ103">
        <f>IF(AF103=0,D103,0)</f>
        <v>17</v>
      </c>
      <c r="AK103">
        <v>133</v>
      </c>
      <c r="AL103">
        <f t="shared" si="111"/>
        <v>2</v>
      </c>
      <c r="AM103">
        <f t="shared" si="112"/>
        <v>1</v>
      </c>
      <c r="AN103">
        <f t="shared" si="113"/>
        <v>5.7227979274611398</v>
      </c>
      <c r="AO103">
        <f t="shared" si="114"/>
        <v>9.7031054696180448</v>
      </c>
      <c r="AP103">
        <f t="shared" si="115"/>
        <v>1.7424903853042344</v>
      </c>
      <c r="BD103" s="3">
        <f t="shared" si="116"/>
        <v>133</v>
      </c>
      <c r="BE103">
        <f>COUNTIF(G$4:G$723,"="&amp;$BD103)</f>
        <v>0</v>
      </c>
      <c r="BF103">
        <f>COUNTIF(H$4:H$723,"="&amp;$BD103)</f>
        <v>0</v>
      </c>
      <c r="BG103">
        <f>COUNTIF(I$4:I$723,"="&amp;$BD103)</f>
        <v>2</v>
      </c>
      <c r="BH103">
        <f>COUNTIF(J$4:J$723,"="&amp;$BD103)</f>
        <v>0</v>
      </c>
      <c r="BI103">
        <f>COUNTIF(K$4:K$723,"="&amp;$BD103)</f>
        <v>0</v>
      </c>
      <c r="BJ103">
        <f>COUNTIF(L$4:L$723,"="&amp;$BD103)</f>
        <v>0</v>
      </c>
      <c r="BK103">
        <f>COUNTIF(M$4:M$723,"="&amp;$BD103)</f>
        <v>0</v>
      </c>
      <c r="BL103">
        <f>COUNTIF(N$4:N$723,"="&amp;$BD103)</f>
        <v>0</v>
      </c>
      <c r="BM103">
        <f>COUNTIF(O$4:O$723,"="&amp;$BD103)</f>
        <v>0</v>
      </c>
      <c r="BN103">
        <f>COUNTIF(P$4:P$723,"="&amp;$BD103)</f>
        <v>0</v>
      </c>
      <c r="BO103">
        <f>COUNTIF(Q$4:Q$723,"="&amp;$BD103)</f>
        <v>0</v>
      </c>
      <c r="BP103">
        <f>COUNTIF(R$4:R$723,"="&amp;$BD103)</f>
        <v>0</v>
      </c>
      <c r="BQ103">
        <f>COUNTIF(S$4:S$723,"="&amp;$BD103)</f>
        <v>0</v>
      </c>
      <c r="BR103">
        <f>COUNTIF(T$4:T$723,"="&amp;$BD103)</f>
        <v>0</v>
      </c>
      <c r="BS103">
        <f>COUNTIF(U$4:U$723,"="&amp;$BD103)</f>
        <v>0</v>
      </c>
      <c r="BT103">
        <f>COUNTIF(V$4:V$723,"="&amp;$BD103)</f>
        <v>0</v>
      </c>
      <c r="BU103">
        <f t="shared" si="174"/>
        <v>0</v>
      </c>
      <c r="BV103">
        <f>COUNTIF(X$4:X$723,"="&amp;$BD103)</f>
        <v>0</v>
      </c>
      <c r="BW103">
        <f>COUNTIF(Y$4:Y$723,"="&amp;$BD103)</f>
        <v>0</v>
      </c>
      <c r="BX103">
        <f>COUNTIF(Z$4:Z$723,"="&amp;$BD103)</f>
        <v>0</v>
      </c>
      <c r="BY103">
        <f>COUNTIF(AA$4:AA$723,"="&amp;$BD103)</f>
        <v>0</v>
      </c>
      <c r="BZ103">
        <f>COUNTIF(AB$4:AB$723,"="&amp;$BD103)</f>
        <v>0</v>
      </c>
      <c r="CA103">
        <f>COUNTIF(AC$4:AC$723,"="&amp;$BD103)</f>
        <v>0</v>
      </c>
      <c r="CB103">
        <f>COUNTIF(AD$4:AD$723,"="&amp;$BD103)</f>
        <v>0</v>
      </c>
      <c r="CC103">
        <f t="shared" si="117"/>
        <v>2</v>
      </c>
      <c r="CD103" s="3">
        <f t="shared" si="118"/>
        <v>133</v>
      </c>
      <c r="CE103" s="2">
        <f>IF(BE103&lt;&gt;0,(SUMIF($E$4:$E$723,"="&amp;$BD103,$F$4:$F$723)),0)</f>
        <v>0</v>
      </c>
      <c r="CF103" s="2">
        <f>IF(BF103&lt;&gt;0,(SUMIF($E$4:$E$723,"="&amp;$BD103,$F$4:$F$723)),0)</f>
        <v>0</v>
      </c>
      <c r="CG103" s="2">
        <f>IF(BG103&lt;&gt;0,(SUMIF($E$4:$E$723,"="&amp;$BD103,$F$4:$F$723)),0)</f>
        <v>50</v>
      </c>
      <c r="CH103" s="2">
        <f>IF(BH103&lt;&gt;0,(SUMIF($E$4:$E$723,"="&amp;$BD103,$F$4:$F$723)),0)</f>
        <v>0</v>
      </c>
      <c r="CI103" s="2">
        <f>IF(BI103&lt;&gt;0,(SUMIF($E$4:$E$723,"="&amp;$BD103,$F$4:$F$723)),0)</f>
        <v>0</v>
      </c>
      <c r="CJ103" s="2">
        <f>IF(BJ103&lt;&gt;0,(SUMIF($E$4:$E$723,"="&amp;$BD103,$F$4:$F$723)),0)</f>
        <v>0</v>
      </c>
      <c r="CK103" s="2">
        <f>IF(BK103&lt;&gt;0,(SUMIF($E$4:$E$723,"="&amp;$BD103,$F$4:$F$723)),0)</f>
        <v>0</v>
      </c>
      <c r="CL103" s="2">
        <f>IF(BL103&lt;&gt;0,(SUMIF($E$4:$E$723,"="&amp;$BD103,$F$4:$F$723)),0)</f>
        <v>0</v>
      </c>
      <c r="CM103" s="2">
        <f>IF(BM103&lt;&gt;0,(SUMIF($E$4:$E$723,"="&amp;$BD103,$F$4:$F$723)),0)</f>
        <v>0</v>
      </c>
      <c r="CN103" s="2">
        <f>IF(BN103&lt;&gt;0,(SUMIF($E$4:$E$723,"="&amp;$BD103,$F$4:$F$723)),0)</f>
        <v>0</v>
      </c>
      <c r="CO103" s="2">
        <f>IF(BO103&lt;&gt;0,(SUMIF($E$4:$E$723,"="&amp;$BD103,$F$4:$F$723)),0)</f>
        <v>0</v>
      </c>
      <c r="CP103" s="2">
        <f>IF(BP103&lt;&gt;0,(SUMIF($E$4:$E$723,"="&amp;$BD103,$F$4:$F$723)),0)</f>
        <v>0</v>
      </c>
      <c r="CQ103" s="2">
        <f>IF(BQ103&lt;&gt;0,(SUMIF($E$4:$E$723,"="&amp;$BD103,$F$4:$F$723)),0)</f>
        <v>0</v>
      </c>
      <c r="CR103" s="2">
        <f>IF(BR103&lt;&gt;0,(SUMIF($E$4:$E$723,"="&amp;$BD103,$F$4:$F$723)),0)</f>
        <v>0</v>
      </c>
      <c r="CS103" s="2">
        <f>IF(BS103&lt;&gt;0,(SUMIF($E$4:$E$723,"="&amp;$BD103,$F$4:$F$723)),0)</f>
        <v>0</v>
      </c>
      <c r="CT103" s="2">
        <f>IF(BT103&lt;&gt;0,(SUMIF($E$4:$E$723,"="&amp;$BD103,$F$4:$F$723)),0)</f>
        <v>0</v>
      </c>
      <c r="CU103" s="2">
        <f>IF(BU103&lt;&gt;0,(SUMIF($E$4:$E$723,"="&amp;$BD103,$F$4:$F$723)),0)</f>
        <v>0</v>
      </c>
      <c r="CV103" s="2">
        <f>IF(BV103&lt;&gt;0,(SUMIF($E$4:$E$723,"="&amp;$BD103,$F$4:$F$723)),0)</f>
        <v>0</v>
      </c>
      <c r="CW103" s="2">
        <f>IF(BW103&lt;&gt;0,(SUMIF($E$4:$E$723,"="&amp;$BD103,$F$4:$F$723)),0)</f>
        <v>0</v>
      </c>
      <c r="CX103" s="2">
        <f>IF(BX103&lt;&gt;0,(SUMIF($E$4:$E$723,"="&amp;$BD103,$F$4:$F$723)),0)</f>
        <v>0</v>
      </c>
      <c r="CY103" s="2">
        <f>IF(BY103&lt;&gt;0,(SUMIF($E$4:$E$723,"="&amp;$BD103,$F$4:$F$723)),0)</f>
        <v>0</v>
      </c>
      <c r="CZ103" s="2">
        <f>IF(BZ103&lt;&gt;0,(SUMIF($E$4:$E$723,"="&amp;$BD103,$F$4:$F$723)),0)</f>
        <v>0</v>
      </c>
      <c r="DA103" s="2">
        <f>IF(CA103&lt;&gt;0,(SUMIF($E$4:$E$723,"="&amp;$BD103,$F$4:$F$723)),0)</f>
        <v>0</v>
      </c>
      <c r="DB103" s="2">
        <f>IF(CB103&lt;&gt;0,(SUMIF($E$4:$E$723,"="&amp;$BD103,$F$4:$F$723)),0)</f>
        <v>0</v>
      </c>
      <c r="DC103" s="2">
        <f t="shared" si="119"/>
        <v>50</v>
      </c>
      <c r="DD103" s="3">
        <f t="shared" si="120"/>
        <v>133</v>
      </c>
      <c r="DE103">
        <f t="shared" si="121"/>
        <v>0</v>
      </c>
      <c r="DF103">
        <f t="shared" si="122"/>
        <v>0</v>
      </c>
      <c r="DG103">
        <f t="shared" si="123"/>
        <v>25</v>
      </c>
      <c r="DH103">
        <f t="shared" si="124"/>
        <v>0</v>
      </c>
      <c r="DI103">
        <f t="shared" si="125"/>
        <v>0</v>
      </c>
      <c r="DJ103">
        <f t="shared" si="126"/>
        <v>0</v>
      </c>
      <c r="DK103">
        <f t="shared" si="127"/>
        <v>0</v>
      </c>
      <c r="DL103">
        <f t="shared" si="128"/>
        <v>0</v>
      </c>
      <c r="DM103">
        <f t="shared" si="129"/>
        <v>0</v>
      </c>
      <c r="DN103">
        <f t="shared" si="130"/>
        <v>0</v>
      </c>
      <c r="DO103">
        <f t="shared" si="131"/>
        <v>0</v>
      </c>
      <c r="DP103">
        <f t="shared" si="132"/>
        <v>0</v>
      </c>
      <c r="DQ103">
        <f t="shared" si="133"/>
        <v>0</v>
      </c>
      <c r="DR103">
        <f t="shared" si="134"/>
        <v>0</v>
      </c>
      <c r="DS103">
        <f t="shared" si="135"/>
        <v>0</v>
      </c>
      <c r="DT103">
        <f t="shared" si="136"/>
        <v>0</v>
      </c>
      <c r="DU103">
        <f t="shared" si="137"/>
        <v>0</v>
      </c>
      <c r="DV103">
        <f t="shared" si="138"/>
        <v>0</v>
      </c>
      <c r="DW103">
        <f t="shared" si="139"/>
        <v>0</v>
      </c>
      <c r="DX103">
        <f t="shared" si="140"/>
        <v>0</v>
      </c>
      <c r="DY103">
        <f t="shared" si="141"/>
        <v>0</v>
      </c>
      <c r="DZ103">
        <f t="shared" si="142"/>
        <v>0</v>
      </c>
      <c r="EA103">
        <f t="shared" si="143"/>
        <v>0</v>
      </c>
      <c r="EB103">
        <f t="shared" si="144"/>
        <v>0</v>
      </c>
      <c r="EC103" s="3">
        <f t="shared" si="145"/>
        <v>133</v>
      </c>
      <c r="ED103">
        <f t="shared" si="146"/>
        <v>0</v>
      </c>
      <c r="EE103">
        <f t="shared" si="147"/>
        <v>0</v>
      </c>
      <c r="EF103">
        <f t="shared" si="148"/>
        <v>50</v>
      </c>
      <c r="EG103">
        <f t="shared" si="149"/>
        <v>0</v>
      </c>
      <c r="EH103">
        <f t="shared" si="150"/>
        <v>0</v>
      </c>
      <c r="EI103">
        <f t="shared" si="151"/>
        <v>0</v>
      </c>
      <c r="EJ103">
        <f t="shared" si="152"/>
        <v>0</v>
      </c>
      <c r="EK103">
        <f t="shared" si="153"/>
        <v>0</v>
      </c>
      <c r="EL103">
        <f t="shared" si="154"/>
        <v>0</v>
      </c>
      <c r="EM103">
        <f t="shared" si="155"/>
        <v>0</v>
      </c>
      <c r="EN103">
        <f t="shared" si="156"/>
        <v>0</v>
      </c>
      <c r="EO103">
        <f t="shared" si="157"/>
        <v>0</v>
      </c>
      <c r="EP103">
        <f t="shared" si="158"/>
        <v>0</v>
      </c>
      <c r="EQ103">
        <f t="shared" si="159"/>
        <v>0</v>
      </c>
      <c r="ER103">
        <f t="shared" si="160"/>
        <v>0</v>
      </c>
      <c r="ES103">
        <f t="shared" si="161"/>
        <v>0</v>
      </c>
      <c r="ET103">
        <f t="shared" si="162"/>
        <v>0</v>
      </c>
      <c r="EU103">
        <f t="shared" si="163"/>
        <v>0</v>
      </c>
      <c r="EV103">
        <f t="shared" si="164"/>
        <v>0</v>
      </c>
      <c r="EW103">
        <f t="shared" si="165"/>
        <v>0</v>
      </c>
      <c r="EX103">
        <f t="shared" si="166"/>
        <v>0</v>
      </c>
      <c r="EY103">
        <f t="shared" si="167"/>
        <v>0</v>
      </c>
      <c r="EZ103">
        <f t="shared" si="168"/>
        <v>0</v>
      </c>
      <c r="FA103">
        <f t="shared" si="169"/>
        <v>0</v>
      </c>
      <c r="FB103" s="3">
        <f t="shared" si="170"/>
        <v>133</v>
      </c>
      <c r="GA103">
        <f t="shared" si="171"/>
        <v>50</v>
      </c>
    </row>
    <row r="104" spans="2:183" x14ac:dyDescent="0.25">
      <c r="B104">
        <v>6410</v>
      </c>
      <c r="C104">
        <f t="shared" si="108"/>
        <v>10</v>
      </c>
      <c r="D104">
        <v>12</v>
      </c>
      <c r="E104">
        <v>90</v>
      </c>
      <c r="F104">
        <f t="shared" si="109"/>
        <v>12</v>
      </c>
      <c r="G104">
        <f t="shared" si="176"/>
        <v>0</v>
      </c>
      <c r="H104">
        <f t="shared" si="176"/>
        <v>0</v>
      </c>
      <c r="I104">
        <f t="shared" si="176"/>
        <v>0</v>
      </c>
      <c r="J104">
        <f t="shared" si="176"/>
        <v>0</v>
      </c>
      <c r="K104">
        <f t="shared" si="176"/>
        <v>0</v>
      </c>
      <c r="L104">
        <f t="shared" si="176"/>
        <v>0</v>
      </c>
      <c r="M104">
        <f t="shared" si="176"/>
        <v>0</v>
      </c>
      <c r="N104">
        <f t="shared" si="176"/>
        <v>0</v>
      </c>
      <c r="O104">
        <f t="shared" si="176"/>
        <v>0</v>
      </c>
      <c r="P104">
        <f t="shared" si="176"/>
        <v>0</v>
      </c>
      <c r="Q104">
        <f t="shared" si="176"/>
        <v>90</v>
      </c>
      <c r="R104">
        <f t="shared" si="176"/>
        <v>0</v>
      </c>
      <c r="S104">
        <f t="shared" si="176"/>
        <v>0</v>
      </c>
      <c r="T104">
        <f t="shared" si="176"/>
        <v>0</v>
      </c>
      <c r="U104">
        <f t="shared" si="176"/>
        <v>0</v>
      </c>
      <c r="V104">
        <f t="shared" si="176"/>
        <v>0</v>
      </c>
      <c r="W104">
        <f t="shared" si="175"/>
        <v>0</v>
      </c>
      <c r="X104">
        <f t="shared" si="175"/>
        <v>0</v>
      </c>
      <c r="Y104">
        <f t="shared" si="175"/>
        <v>0</v>
      </c>
      <c r="Z104">
        <f t="shared" si="175"/>
        <v>0</v>
      </c>
      <c r="AA104">
        <f t="shared" si="175"/>
        <v>0</v>
      </c>
      <c r="AB104">
        <f t="shared" si="175"/>
        <v>0</v>
      </c>
      <c r="AC104">
        <f t="shared" si="175"/>
        <v>0</v>
      </c>
      <c r="AD104">
        <f t="shared" si="175"/>
        <v>0</v>
      </c>
      <c r="AE104">
        <v>0</v>
      </c>
      <c r="AF104">
        <v>1</v>
      </c>
      <c r="AG104">
        <v>0</v>
      </c>
      <c r="AH104">
        <f t="shared" si="110"/>
        <v>0</v>
      </c>
      <c r="AI104">
        <f>IF(AF104=1,D104,0)</f>
        <v>12</v>
      </c>
      <c r="AJ104">
        <f>IF(AF104=0,D104,0)</f>
        <v>0</v>
      </c>
      <c r="AK104">
        <v>134</v>
      </c>
      <c r="AL104">
        <f t="shared" si="111"/>
        <v>1</v>
      </c>
      <c r="AM104">
        <f t="shared" si="112"/>
        <v>0</v>
      </c>
      <c r="AN104">
        <f t="shared" si="113"/>
        <v>5.7227979274611398</v>
      </c>
      <c r="AO104">
        <f t="shared" si="114"/>
        <v>9.7031054696180448</v>
      </c>
      <c r="AP104">
        <f t="shared" si="115"/>
        <v>1.7424903853042344</v>
      </c>
      <c r="BD104" s="3">
        <f t="shared" si="116"/>
        <v>134</v>
      </c>
      <c r="BE104">
        <f>COUNTIF(G$4:G$723,"="&amp;$BD104)</f>
        <v>0</v>
      </c>
      <c r="BF104">
        <f>COUNTIF(H$4:H$723,"="&amp;$BD104)</f>
        <v>0</v>
      </c>
      <c r="BG104">
        <f>COUNTIF(I$4:I$723,"="&amp;$BD104)</f>
        <v>0</v>
      </c>
      <c r="BH104">
        <f>COUNTIF(J$4:J$723,"="&amp;$BD104)</f>
        <v>0</v>
      </c>
      <c r="BI104">
        <f>COUNTIF(K$4:K$723,"="&amp;$BD104)</f>
        <v>0</v>
      </c>
      <c r="BJ104">
        <f>COUNTIF(L$4:L$723,"="&amp;$BD104)</f>
        <v>0</v>
      </c>
      <c r="BK104">
        <f>COUNTIF(M$4:M$723,"="&amp;$BD104)</f>
        <v>0</v>
      </c>
      <c r="BL104">
        <f>COUNTIF(N$4:N$723,"="&amp;$BD104)</f>
        <v>0</v>
      </c>
      <c r="BM104">
        <f>COUNTIF(O$4:O$723,"="&amp;$BD104)</f>
        <v>0</v>
      </c>
      <c r="BN104">
        <f>COUNTIF(P$4:P$723,"="&amp;$BD104)</f>
        <v>0</v>
      </c>
      <c r="BO104">
        <f>COUNTIF(Q$4:Q$723,"="&amp;$BD104)</f>
        <v>0</v>
      </c>
      <c r="BP104">
        <f>COUNTIF(R$4:R$723,"="&amp;$BD104)</f>
        <v>0</v>
      </c>
      <c r="BQ104">
        <f>COUNTIF(S$4:S$723,"="&amp;$BD104)</f>
        <v>0</v>
      </c>
      <c r="BR104">
        <f>COUNTIF(T$4:T$723,"="&amp;$BD104)</f>
        <v>0</v>
      </c>
      <c r="BS104">
        <f>COUNTIF(U$4:U$723,"="&amp;$BD104)</f>
        <v>0</v>
      </c>
      <c r="BT104">
        <f>COUNTIF(V$4:V$723,"="&amp;$BD104)</f>
        <v>0</v>
      </c>
      <c r="BU104">
        <f t="shared" si="174"/>
        <v>0</v>
      </c>
      <c r="BV104">
        <f>COUNTIF(X$4:X$723,"="&amp;$BD104)</f>
        <v>1</v>
      </c>
      <c r="BW104">
        <f>COUNTIF(Y$4:Y$723,"="&amp;$BD104)</f>
        <v>0</v>
      </c>
      <c r="BX104">
        <f>COUNTIF(Z$4:Z$723,"="&amp;$BD104)</f>
        <v>0</v>
      </c>
      <c r="BY104">
        <f>COUNTIF(AA$4:AA$723,"="&amp;$BD104)</f>
        <v>0</v>
      </c>
      <c r="BZ104">
        <f>COUNTIF(AB$4:AB$723,"="&amp;$BD104)</f>
        <v>0</v>
      </c>
      <c r="CA104">
        <f>COUNTIF(AC$4:AC$723,"="&amp;$BD104)</f>
        <v>0</v>
      </c>
      <c r="CB104">
        <f>COUNTIF(AD$4:AD$723,"="&amp;$BD104)</f>
        <v>0</v>
      </c>
      <c r="CC104">
        <f t="shared" si="117"/>
        <v>1</v>
      </c>
      <c r="CD104" s="3">
        <f t="shared" si="118"/>
        <v>134</v>
      </c>
      <c r="CE104" s="2">
        <f>IF(BE104&lt;&gt;0,(SUMIF($E$4:$E$723,"="&amp;$BD104,$F$4:$F$723)),0)</f>
        <v>0</v>
      </c>
      <c r="CF104" s="2">
        <f>IF(BF104&lt;&gt;0,(SUMIF($E$4:$E$723,"="&amp;$BD104,$F$4:$F$723)),0)</f>
        <v>0</v>
      </c>
      <c r="CG104" s="2">
        <f>IF(BG104&lt;&gt;0,(SUMIF($E$4:$E$723,"="&amp;$BD104,$F$4:$F$723)),0)</f>
        <v>0</v>
      </c>
      <c r="CH104" s="2">
        <f>IF(BH104&lt;&gt;0,(SUMIF($E$4:$E$723,"="&amp;$BD104,$F$4:$F$723)),0)</f>
        <v>0</v>
      </c>
      <c r="CI104" s="2">
        <f>IF(BI104&lt;&gt;0,(SUMIF($E$4:$E$723,"="&amp;$BD104,$F$4:$F$723)),0)</f>
        <v>0</v>
      </c>
      <c r="CJ104" s="2">
        <f>IF(BJ104&lt;&gt;0,(SUMIF($E$4:$E$723,"="&amp;$BD104,$F$4:$F$723)),0)</f>
        <v>0</v>
      </c>
      <c r="CK104" s="2">
        <f>IF(BK104&lt;&gt;0,(SUMIF($E$4:$E$723,"="&amp;$BD104,$F$4:$F$723)),0)</f>
        <v>0</v>
      </c>
      <c r="CL104" s="2">
        <f>IF(BL104&lt;&gt;0,(SUMIF($E$4:$E$723,"="&amp;$BD104,$F$4:$F$723)),0)</f>
        <v>0</v>
      </c>
      <c r="CM104" s="2">
        <f>IF(BM104&lt;&gt;0,(SUMIF($E$4:$E$723,"="&amp;$BD104,$F$4:$F$723)),0)</f>
        <v>0</v>
      </c>
      <c r="CN104" s="2">
        <f>IF(BN104&lt;&gt;0,(SUMIF($E$4:$E$723,"="&amp;$BD104,$F$4:$F$723)),0)</f>
        <v>0</v>
      </c>
      <c r="CO104" s="2">
        <f>IF(BO104&lt;&gt;0,(SUMIF($E$4:$E$723,"="&amp;$BD104,$F$4:$F$723)),0)</f>
        <v>0</v>
      </c>
      <c r="CP104" s="2">
        <f>IF(BP104&lt;&gt;0,(SUMIF($E$4:$E$723,"="&amp;$BD104,$F$4:$F$723)),0)</f>
        <v>0</v>
      </c>
      <c r="CQ104" s="2">
        <f>IF(BQ104&lt;&gt;0,(SUMIF($E$4:$E$723,"="&amp;$BD104,$F$4:$F$723)),0)</f>
        <v>0</v>
      </c>
      <c r="CR104" s="2">
        <f>IF(BR104&lt;&gt;0,(SUMIF($E$4:$E$723,"="&amp;$BD104,$F$4:$F$723)),0)</f>
        <v>0</v>
      </c>
      <c r="CS104" s="2">
        <f>IF(BS104&lt;&gt;0,(SUMIF($E$4:$E$723,"="&amp;$BD104,$F$4:$F$723)),0)</f>
        <v>0</v>
      </c>
      <c r="CT104" s="2">
        <f>IF(BT104&lt;&gt;0,(SUMIF($E$4:$E$723,"="&amp;$BD104,$F$4:$F$723)),0)</f>
        <v>0</v>
      </c>
      <c r="CU104" s="2">
        <f>IF(BU104&lt;&gt;0,(SUMIF($E$4:$E$723,"="&amp;$BD104,$F$4:$F$723)),0)</f>
        <v>0</v>
      </c>
      <c r="CV104" s="2">
        <f>IF(BV104&lt;&gt;0,(SUMIF($E$4:$E$723,"="&amp;$BD104,$F$4:$F$723)),0)</f>
        <v>5</v>
      </c>
      <c r="CW104" s="2">
        <f>IF(BW104&lt;&gt;0,(SUMIF($E$4:$E$723,"="&amp;$BD104,$F$4:$F$723)),0)</f>
        <v>0</v>
      </c>
      <c r="CX104" s="2">
        <f>IF(BX104&lt;&gt;0,(SUMIF($E$4:$E$723,"="&amp;$BD104,$F$4:$F$723)),0)</f>
        <v>0</v>
      </c>
      <c r="CY104" s="2">
        <f>IF(BY104&lt;&gt;0,(SUMIF($E$4:$E$723,"="&amp;$BD104,$F$4:$F$723)),0)</f>
        <v>0</v>
      </c>
      <c r="CZ104" s="2">
        <f>IF(BZ104&lt;&gt;0,(SUMIF($E$4:$E$723,"="&amp;$BD104,$F$4:$F$723)),0)</f>
        <v>0</v>
      </c>
      <c r="DA104" s="2">
        <f>IF(CA104&lt;&gt;0,(SUMIF($E$4:$E$723,"="&amp;$BD104,$F$4:$F$723)),0)</f>
        <v>0</v>
      </c>
      <c r="DB104" s="2">
        <f>IF(CB104&lt;&gt;0,(SUMIF($E$4:$E$723,"="&amp;$BD104,$F$4:$F$723)),0)</f>
        <v>0</v>
      </c>
      <c r="DC104" s="2">
        <f t="shared" si="119"/>
        <v>5</v>
      </c>
      <c r="DD104" s="3">
        <f t="shared" si="120"/>
        <v>134</v>
      </c>
      <c r="DE104">
        <f t="shared" si="121"/>
        <v>0</v>
      </c>
      <c r="DF104">
        <f t="shared" si="122"/>
        <v>0</v>
      </c>
      <c r="DG104">
        <f t="shared" si="123"/>
        <v>0</v>
      </c>
      <c r="DH104">
        <f t="shared" si="124"/>
        <v>0</v>
      </c>
      <c r="DI104">
        <f t="shared" si="125"/>
        <v>0</v>
      </c>
      <c r="DJ104">
        <f t="shared" si="126"/>
        <v>0</v>
      </c>
      <c r="DK104">
        <f t="shared" si="127"/>
        <v>0</v>
      </c>
      <c r="DL104">
        <f t="shared" si="128"/>
        <v>0</v>
      </c>
      <c r="DM104">
        <f t="shared" si="129"/>
        <v>0</v>
      </c>
      <c r="DN104">
        <f t="shared" si="130"/>
        <v>0</v>
      </c>
      <c r="DO104">
        <f t="shared" si="131"/>
        <v>0</v>
      </c>
      <c r="DP104">
        <f t="shared" si="132"/>
        <v>0</v>
      </c>
      <c r="DQ104">
        <f t="shared" si="133"/>
        <v>0</v>
      </c>
      <c r="DR104">
        <f t="shared" si="134"/>
        <v>0</v>
      </c>
      <c r="DS104">
        <f t="shared" si="135"/>
        <v>0</v>
      </c>
      <c r="DT104">
        <f t="shared" si="136"/>
        <v>0</v>
      </c>
      <c r="DU104">
        <f t="shared" si="137"/>
        <v>0</v>
      </c>
      <c r="DV104">
        <f t="shared" si="138"/>
        <v>5</v>
      </c>
      <c r="DW104">
        <f t="shared" si="139"/>
        <v>0</v>
      </c>
      <c r="DX104">
        <f t="shared" si="140"/>
        <v>0</v>
      </c>
      <c r="DY104">
        <f t="shared" si="141"/>
        <v>0</v>
      </c>
      <c r="DZ104">
        <f t="shared" si="142"/>
        <v>0</v>
      </c>
      <c r="EA104">
        <f t="shared" si="143"/>
        <v>0</v>
      </c>
      <c r="EB104">
        <f t="shared" si="144"/>
        <v>0</v>
      </c>
      <c r="EC104" s="3">
        <f t="shared" si="145"/>
        <v>134</v>
      </c>
      <c r="ED104">
        <f t="shared" si="146"/>
        <v>0</v>
      </c>
      <c r="EE104">
        <f t="shared" si="147"/>
        <v>0</v>
      </c>
      <c r="EF104">
        <f t="shared" si="148"/>
        <v>0</v>
      </c>
      <c r="EG104">
        <f t="shared" si="149"/>
        <v>0</v>
      </c>
      <c r="EH104">
        <f t="shared" si="150"/>
        <v>0</v>
      </c>
      <c r="EI104">
        <f t="shared" si="151"/>
        <v>0</v>
      </c>
      <c r="EJ104">
        <f t="shared" si="152"/>
        <v>0</v>
      </c>
      <c r="EK104">
        <f t="shared" si="153"/>
        <v>0</v>
      </c>
      <c r="EL104">
        <f t="shared" si="154"/>
        <v>0</v>
      </c>
      <c r="EM104">
        <f t="shared" si="155"/>
        <v>0</v>
      </c>
      <c r="EN104">
        <f t="shared" si="156"/>
        <v>0</v>
      </c>
      <c r="EO104">
        <f t="shared" si="157"/>
        <v>0</v>
      </c>
      <c r="EP104">
        <f t="shared" si="158"/>
        <v>0</v>
      </c>
      <c r="EQ104">
        <f t="shared" si="159"/>
        <v>0</v>
      </c>
      <c r="ER104">
        <f t="shared" si="160"/>
        <v>0</v>
      </c>
      <c r="ES104">
        <f t="shared" si="161"/>
        <v>0</v>
      </c>
      <c r="ET104">
        <f t="shared" si="162"/>
        <v>0</v>
      </c>
      <c r="EU104">
        <f t="shared" si="163"/>
        <v>0</v>
      </c>
      <c r="EV104">
        <f t="shared" si="164"/>
        <v>0</v>
      </c>
      <c r="EW104">
        <f t="shared" si="165"/>
        <v>0</v>
      </c>
      <c r="EX104">
        <f t="shared" si="166"/>
        <v>0</v>
      </c>
      <c r="EY104">
        <f t="shared" si="167"/>
        <v>0</v>
      </c>
      <c r="EZ104">
        <f t="shared" si="168"/>
        <v>0</v>
      </c>
      <c r="FA104">
        <f t="shared" si="169"/>
        <v>0</v>
      </c>
      <c r="FB104" s="3">
        <f t="shared" si="170"/>
        <v>134</v>
      </c>
      <c r="GA104">
        <f t="shared" si="171"/>
        <v>0</v>
      </c>
    </row>
    <row r="105" spans="2:183" x14ac:dyDescent="0.25">
      <c r="B105">
        <v>24363</v>
      </c>
      <c r="C105">
        <f t="shared" si="108"/>
        <v>22</v>
      </c>
      <c r="D105">
        <v>0</v>
      </c>
      <c r="E105">
        <v>90</v>
      </c>
      <c r="F105">
        <f t="shared" si="109"/>
        <v>0</v>
      </c>
      <c r="G105">
        <f t="shared" si="176"/>
        <v>0</v>
      </c>
      <c r="H105">
        <f t="shared" si="176"/>
        <v>0</v>
      </c>
      <c r="I105">
        <f t="shared" si="176"/>
        <v>0</v>
      </c>
      <c r="J105">
        <f t="shared" si="176"/>
        <v>0</v>
      </c>
      <c r="K105">
        <f t="shared" si="176"/>
        <v>0</v>
      </c>
      <c r="L105">
        <f t="shared" si="176"/>
        <v>0</v>
      </c>
      <c r="M105">
        <f t="shared" si="176"/>
        <v>0</v>
      </c>
      <c r="N105">
        <f t="shared" si="176"/>
        <v>0</v>
      </c>
      <c r="O105">
        <f t="shared" si="176"/>
        <v>0</v>
      </c>
      <c r="P105">
        <f t="shared" si="176"/>
        <v>0</v>
      </c>
      <c r="Q105">
        <f t="shared" si="176"/>
        <v>0</v>
      </c>
      <c r="R105">
        <f t="shared" si="176"/>
        <v>0</v>
      </c>
      <c r="S105">
        <f t="shared" si="176"/>
        <v>0</v>
      </c>
      <c r="T105">
        <f t="shared" si="176"/>
        <v>0</v>
      </c>
      <c r="U105">
        <f t="shared" si="176"/>
        <v>0</v>
      </c>
      <c r="V105">
        <f t="shared" si="176"/>
        <v>0</v>
      </c>
      <c r="W105">
        <f t="shared" si="175"/>
        <v>0</v>
      </c>
      <c r="X105">
        <f t="shared" si="175"/>
        <v>0</v>
      </c>
      <c r="Y105">
        <f t="shared" si="175"/>
        <v>0</v>
      </c>
      <c r="Z105">
        <f t="shared" si="175"/>
        <v>0</v>
      </c>
      <c r="AA105">
        <f t="shared" si="175"/>
        <v>0</v>
      </c>
      <c r="AB105">
        <f t="shared" si="175"/>
        <v>0</v>
      </c>
      <c r="AC105">
        <f t="shared" si="175"/>
        <v>90</v>
      </c>
      <c r="AD105">
        <f t="shared" si="175"/>
        <v>0</v>
      </c>
      <c r="AE105">
        <v>6</v>
      </c>
      <c r="AF105">
        <v>0</v>
      </c>
      <c r="AG105">
        <v>0</v>
      </c>
      <c r="AH105">
        <f t="shared" si="110"/>
        <v>0</v>
      </c>
      <c r="AI105">
        <f>IF(AF105=1,D105,0)</f>
        <v>0</v>
      </c>
      <c r="AJ105">
        <f>IF(AF105=0,D105,0)</f>
        <v>0</v>
      </c>
      <c r="AK105">
        <v>136</v>
      </c>
      <c r="AL105">
        <f t="shared" si="111"/>
        <v>1</v>
      </c>
      <c r="AM105">
        <f t="shared" si="112"/>
        <v>6</v>
      </c>
      <c r="AN105">
        <f t="shared" si="113"/>
        <v>5.7227979274611398</v>
      </c>
      <c r="AO105">
        <f t="shared" si="114"/>
        <v>9.7031054696180448</v>
      </c>
      <c r="AP105">
        <f t="shared" si="115"/>
        <v>1.7424903853042344</v>
      </c>
      <c r="BD105" s="3">
        <f t="shared" si="116"/>
        <v>136</v>
      </c>
      <c r="BE105">
        <f>COUNTIF(G$4:G$723,"="&amp;$BD105)</f>
        <v>0</v>
      </c>
      <c r="BF105">
        <f>COUNTIF(H$4:H$723,"="&amp;$BD105)</f>
        <v>0</v>
      </c>
      <c r="BG105">
        <f>COUNTIF(I$4:I$723,"="&amp;$BD105)</f>
        <v>0</v>
      </c>
      <c r="BH105">
        <f>COUNTIF(J$4:J$723,"="&amp;$BD105)</f>
        <v>0</v>
      </c>
      <c r="BI105">
        <f>COUNTIF(K$4:K$723,"="&amp;$BD105)</f>
        <v>0</v>
      </c>
      <c r="BJ105">
        <f>COUNTIF(L$4:L$723,"="&amp;$BD105)</f>
        <v>0</v>
      </c>
      <c r="BK105">
        <f>COUNTIF(M$4:M$723,"="&amp;$BD105)</f>
        <v>0</v>
      </c>
      <c r="BL105">
        <f>COUNTIF(N$4:N$723,"="&amp;$BD105)</f>
        <v>0</v>
      </c>
      <c r="BM105">
        <f>COUNTIF(O$4:O$723,"="&amp;$BD105)</f>
        <v>0</v>
      </c>
      <c r="BN105">
        <f>COUNTIF(P$4:P$723,"="&amp;$BD105)</f>
        <v>0</v>
      </c>
      <c r="BO105">
        <f>COUNTIF(Q$4:Q$723,"="&amp;$BD105)</f>
        <v>0</v>
      </c>
      <c r="BP105">
        <f>COUNTIF(R$4:R$723,"="&amp;$BD105)</f>
        <v>0</v>
      </c>
      <c r="BQ105">
        <f>COUNTIF(S$4:S$723,"="&amp;$BD105)</f>
        <v>0</v>
      </c>
      <c r="BR105">
        <f>COUNTIF(T$4:T$723,"="&amp;$BD105)</f>
        <v>0</v>
      </c>
      <c r="BS105">
        <f>COUNTIF(U$4:U$723,"="&amp;$BD105)</f>
        <v>0</v>
      </c>
      <c r="BT105">
        <f>COUNTIF(V$4:V$723,"="&amp;$BD105)</f>
        <v>0</v>
      </c>
      <c r="BU105">
        <f t="shared" si="174"/>
        <v>0</v>
      </c>
      <c r="BV105">
        <f>COUNTIF(X$4:X$723,"="&amp;$BD105)</f>
        <v>1</v>
      </c>
      <c r="BW105">
        <f>COUNTIF(Y$4:Y$723,"="&amp;$BD105)</f>
        <v>0</v>
      </c>
      <c r="BX105">
        <f>COUNTIF(Z$4:Z$723,"="&amp;$BD105)</f>
        <v>0</v>
      </c>
      <c r="BY105">
        <f>COUNTIF(AA$4:AA$723,"="&amp;$BD105)</f>
        <v>0</v>
      </c>
      <c r="BZ105">
        <f>COUNTIF(AB$4:AB$723,"="&amp;$BD105)</f>
        <v>0</v>
      </c>
      <c r="CA105">
        <f>COUNTIF(AC$4:AC$723,"="&amp;$BD105)</f>
        <v>0</v>
      </c>
      <c r="CB105">
        <f>COUNTIF(AD$4:AD$723,"="&amp;$BD105)</f>
        <v>0</v>
      </c>
      <c r="CC105">
        <f t="shared" si="117"/>
        <v>1</v>
      </c>
      <c r="CD105" s="3">
        <f t="shared" si="118"/>
        <v>136</v>
      </c>
      <c r="CE105" s="2">
        <f>IF(BE105&lt;&gt;0,(SUMIF($E$4:$E$723,"="&amp;$BD105,$F$4:$F$723)),0)</f>
        <v>0</v>
      </c>
      <c r="CF105" s="2">
        <f>IF(BF105&lt;&gt;0,(SUMIF($E$4:$E$723,"="&amp;$BD105,$F$4:$F$723)),0)</f>
        <v>0</v>
      </c>
      <c r="CG105" s="2">
        <f>IF(BG105&lt;&gt;0,(SUMIF($E$4:$E$723,"="&amp;$BD105,$F$4:$F$723)),0)</f>
        <v>0</v>
      </c>
      <c r="CH105" s="2">
        <f>IF(BH105&lt;&gt;0,(SUMIF($E$4:$E$723,"="&amp;$BD105,$F$4:$F$723)),0)</f>
        <v>0</v>
      </c>
      <c r="CI105" s="2">
        <f>IF(BI105&lt;&gt;0,(SUMIF($E$4:$E$723,"="&amp;$BD105,$F$4:$F$723)),0)</f>
        <v>0</v>
      </c>
      <c r="CJ105" s="2">
        <f>IF(BJ105&lt;&gt;0,(SUMIF($E$4:$E$723,"="&amp;$BD105,$F$4:$F$723)),0)</f>
        <v>0</v>
      </c>
      <c r="CK105" s="2">
        <f>IF(BK105&lt;&gt;0,(SUMIF($E$4:$E$723,"="&amp;$BD105,$F$4:$F$723)),0)</f>
        <v>0</v>
      </c>
      <c r="CL105" s="2">
        <f>IF(BL105&lt;&gt;0,(SUMIF($E$4:$E$723,"="&amp;$BD105,$F$4:$F$723)),0)</f>
        <v>0</v>
      </c>
      <c r="CM105" s="2">
        <f>IF(BM105&lt;&gt;0,(SUMIF($E$4:$E$723,"="&amp;$BD105,$F$4:$F$723)),0)</f>
        <v>0</v>
      </c>
      <c r="CN105" s="2">
        <f>IF(BN105&lt;&gt;0,(SUMIF($E$4:$E$723,"="&amp;$BD105,$F$4:$F$723)),0)</f>
        <v>0</v>
      </c>
      <c r="CO105" s="2">
        <f>IF(BO105&lt;&gt;0,(SUMIF($E$4:$E$723,"="&amp;$BD105,$F$4:$F$723)),0)</f>
        <v>0</v>
      </c>
      <c r="CP105" s="2">
        <f>IF(BP105&lt;&gt;0,(SUMIF($E$4:$E$723,"="&amp;$BD105,$F$4:$F$723)),0)</f>
        <v>0</v>
      </c>
      <c r="CQ105" s="2">
        <f>IF(BQ105&lt;&gt;0,(SUMIF($E$4:$E$723,"="&amp;$BD105,$F$4:$F$723)),0)</f>
        <v>0</v>
      </c>
      <c r="CR105" s="2">
        <f>IF(BR105&lt;&gt;0,(SUMIF($E$4:$E$723,"="&amp;$BD105,$F$4:$F$723)),0)</f>
        <v>0</v>
      </c>
      <c r="CS105" s="2">
        <f>IF(BS105&lt;&gt;0,(SUMIF($E$4:$E$723,"="&amp;$BD105,$F$4:$F$723)),0)</f>
        <v>0</v>
      </c>
      <c r="CT105" s="2">
        <f>IF(BT105&lt;&gt;0,(SUMIF($E$4:$E$723,"="&amp;$BD105,$F$4:$F$723)),0)</f>
        <v>0</v>
      </c>
      <c r="CU105" s="2">
        <f>IF(BU105&lt;&gt;0,(SUMIF($E$4:$E$723,"="&amp;$BD105,$F$4:$F$723)),0)</f>
        <v>0</v>
      </c>
      <c r="CV105" s="2">
        <f>IF(BV105&lt;&gt;0,(SUMIF($E$4:$E$723,"="&amp;$BD105,$F$4:$F$723)),0)</f>
        <v>30</v>
      </c>
      <c r="CW105" s="2">
        <f>IF(BW105&lt;&gt;0,(SUMIF($E$4:$E$723,"="&amp;$BD105,$F$4:$F$723)),0)</f>
        <v>0</v>
      </c>
      <c r="CX105" s="2">
        <f>IF(BX105&lt;&gt;0,(SUMIF($E$4:$E$723,"="&amp;$BD105,$F$4:$F$723)),0)</f>
        <v>0</v>
      </c>
      <c r="CY105" s="2">
        <f>IF(BY105&lt;&gt;0,(SUMIF($E$4:$E$723,"="&amp;$BD105,$F$4:$F$723)),0)</f>
        <v>0</v>
      </c>
      <c r="CZ105" s="2">
        <f>IF(BZ105&lt;&gt;0,(SUMIF($E$4:$E$723,"="&amp;$BD105,$F$4:$F$723)),0)</f>
        <v>0</v>
      </c>
      <c r="DA105" s="2">
        <f>IF(CA105&lt;&gt;0,(SUMIF($E$4:$E$723,"="&amp;$BD105,$F$4:$F$723)),0)</f>
        <v>0</v>
      </c>
      <c r="DB105" s="2">
        <f>IF(CB105&lt;&gt;0,(SUMIF($E$4:$E$723,"="&amp;$BD105,$F$4:$F$723)),0)</f>
        <v>0</v>
      </c>
      <c r="DC105" s="2">
        <f t="shared" si="119"/>
        <v>30</v>
      </c>
      <c r="DD105" s="3">
        <f t="shared" si="120"/>
        <v>136</v>
      </c>
      <c r="DE105">
        <f t="shared" si="121"/>
        <v>0</v>
      </c>
      <c r="DF105">
        <f t="shared" si="122"/>
        <v>0</v>
      </c>
      <c r="DG105">
        <f t="shared" si="123"/>
        <v>0</v>
      </c>
      <c r="DH105">
        <f t="shared" si="124"/>
        <v>0</v>
      </c>
      <c r="DI105">
        <f t="shared" si="125"/>
        <v>0</v>
      </c>
      <c r="DJ105">
        <f t="shared" si="126"/>
        <v>0</v>
      </c>
      <c r="DK105">
        <f t="shared" si="127"/>
        <v>0</v>
      </c>
      <c r="DL105">
        <f t="shared" si="128"/>
        <v>0</v>
      </c>
      <c r="DM105">
        <f t="shared" si="129"/>
        <v>0</v>
      </c>
      <c r="DN105">
        <f t="shared" si="130"/>
        <v>0</v>
      </c>
      <c r="DO105">
        <f t="shared" si="131"/>
        <v>0</v>
      </c>
      <c r="DP105">
        <f t="shared" si="132"/>
        <v>0</v>
      </c>
      <c r="DQ105">
        <f t="shared" si="133"/>
        <v>0</v>
      </c>
      <c r="DR105">
        <f t="shared" si="134"/>
        <v>0</v>
      </c>
      <c r="DS105">
        <f t="shared" si="135"/>
        <v>0</v>
      </c>
      <c r="DT105">
        <f t="shared" si="136"/>
        <v>0</v>
      </c>
      <c r="DU105">
        <f t="shared" si="137"/>
        <v>0</v>
      </c>
      <c r="DV105">
        <f t="shared" si="138"/>
        <v>30</v>
      </c>
      <c r="DW105">
        <f t="shared" si="139"/>
        <v>0</v>
      </c>
      <c r="DX105">
        <f t="shared" si="140"/>
        <v>0</v>
      </c>
      <c r="DY105">
        <f t="shared" si="141"/>
        <v>0</v>
      </c>
      <c r="DZ105">
        <f t="shared" si="142"/>
        <v>0</v>
      </c>
      <c r="EA105">
        <f t="shared" si="143"/>
        <v>0</v>
      </c>
      <c r="EB105">
        <f t="shared" si="144"/>
        <v>0</v>
      </c>
      <c r="EC105" s="3">
        <f t="shared" si="145"/>
        <v>136</v>
      </c>
      <c r="ED105">
        <f t="shared" si="146"/>
        <v>0</v>
      </c>
      <c r="EE105">
        <f t="shared" si="147"/>
        <v>0</v>
      </c>
      <c r="EF105">
        <f t="shared" si="148"/>
        <v>0</v>
      </c>
      <c r="EG105">
        <f t="shared" si="149"/>
        <v>0</v>
      </c>
      <c r="EH105">
        <f t="shared" si="150"/>
        <v>0</v>
      </c>
      <c r="EI105">
        <f t="shared" si="151"/>
        <v>0</v>
      </c>
      <c r="EJ105">
        <f t="shared" si="152"/>
        <v>0</v>
      </c>
      <c r="EK105">
        <f t="shared" si="153"/>
        <v>0</v>
      </c>
      <c r="EL105">
        <f t="shared" si="154"/>
        <v>0</v>
      </c>
      <c r="EM105">
        <f t="shared" si="155"/>
        <v>0</v>
      </c>
      <c r="EN105">
        <f t="shared" si="156"/>
        <v>0</v>
      </c>
      <c r="EO105">
        <f t="shared" si="157"/>
        <v>0</v>
      </c>
      <c r="EP105">
        <f t="shared" si="158"/>
        <v>0</v>
      </c>
      <c r="EQ105">
        <f t="shared" si="159"/>
        <v>0</v>
      </c>
      <c r="ER105">
        <f t="shared" si="160"/>
        <v>0</v>
      </c>
      <c r="ES105">
        <f t="shared" si="161"/>
        <v>0</v>
      </c>
      <c r="ET105">
        <f t="shared" si="162"/>
        <v>0</v>
      </c>
      <c r="EU105">
        <f t="shared" si="163"/>
        <v>0</v>
      </c>
      <c r="EV105">
        <f t="shared" si="164"/>
        <v>0</v>
      </c>
      <c r="EW105">
        <f t="shared" si="165"/>
        <v>0</v>
      </c>
      <c r="EX105">
        <f t="shared" si="166"/>
        <v>0</v>
      </c>
      <c r="EY105">
        <f t="shared" si="167"/>
        <v>0</v>
      </c>
      <c r="EZ105">
        <f t="shared" si="168"/>
        <v>0</v>
      </c>
      <c r="FA105">
        <f t="shared" si="169"/>
        <v>0</v>
      </c>
      <c r="FB105" s="3">
        <f t="shared" si="170"/>
        <v>136</v>
      </c>
      <c r="GA105">
        <f t="shared" si="171"/>
        <v>0</v>
      </c>
    </row>
    <row r="106" spans="2:183" x14ac:dyDescent="0.25">
      <c r="B106">
        <v>40093</v>
      </c>
      <c r="C106">
        <f t="shared" si="108"/>
        <v>20</v>
      </c>
      <c r="D106">
        <v>24</v>
      </c>
      <c r="E106">
        <v>92</v>
      </c>
      <c r="F106">
        <f t="shared" si="109"/>
        <v>24</v>
      </c>
      <c r="G106">
        <f t="shared" si="176"/>
        <v>0</v>
      </c>
      <c r="H106">
        <f t="shared" si="176"/>
        <v>0</v>
      </c>
      <c r="I106">
        <f t="shared" si="176"/>
        <v>0</v>
      </c>
      <c r="J106">
        <f t="shared" si="176"/>
        <v>0</v>
      </c>
      <c r="K106">
        <f t="shared" si="176"/>
        <v>0</v>
      </c>
      <c r="L106">
        <f t="shared" si="176"/>
        <v>0</v>
      </c>
      <c r="M106">
        <f t="shared" si="176"/>
        <v>0</v>
      </c>
      <c r="N106">
        <f t="shared" si="176"/>
        <v>0</v>
      </c>
      <c r="O106">
        <f t="shared" si="176"/>
        <v>0</v>
      </c>
      <c r="P106">
        <f t="shared" si="176"/>
        <v>0</v>
      </c>
      <c r="Q106">
        <f t="shared" si="176"/>
        <v>0</v>
      </c>
      <c r="R106">
        <f t="shared" si="176"/>
        <v>0</v>
      </c>
      <c r="S106">
        <f t="shared" si="176"/>
        <v>0</v>
      </c>
      <c r="T106">
        <f t="shared" si="176"/>
        <v>0</v>
      </c>
      <c r="U106">
        <f t="shared" si="176"/>
        <v>0</v>
      </c>
      <c r="V106">
        <f t="shared" si="176"/>
        <v>0</v>
      </c>
      <c r="W106">
        <f t="shared" si="175"/>
        <v>0</v>
      </c>
      <c r="X106">
        <f t="shared" si="175"/>
        <v>0</v>
      </c>
      <c r="Y106">
        <f t="shared" si="175"/>
        <v>0</v>
      </c>
      <c r="Z106">
        <f t="shared" si="175"/>
        <v>0</v>
      </c>
      <c r="AA106">
        <f t="shared" si="175"/>
        <v>92</v>
      </c>
      <c r="AB106">
        <f t="shared" si="175"/>
        <v>0</v>
      </c>
      <c r="AC106">
        <f t="shared" si="175"/>
        <v>0</v>
      </c>
      <c r="AD106">
        <f t="shared" si="175"/>
        <v>0</v>
      </c>
      <c r="AE106">
        <v>1</v>
      </c>
      <c r="AF106">
        <v>0</v>
      </c>
      <c r="AG106">
        <v>1</v>
      </c>
      <c r="AH106">
        <f t="shared" si="110"/>
        <v>0</v>
      </c>
      <c r="AI106">
        <f>IF(AF106=1,D106,0)</f>
        <v>0</v>
      </c>
      <c r="AJ106">
        <f>IF(AF106=0,D106,0)</f>
        <v>24</v>
      </c>
      <c r="AK106">
        <v>137</v>
      </c>
      <c r="AL106">
        <f t="shared" si="111"/>
        <v>2</v>
      </c>
      <c r="AM106">
        <f t="shared" si="112"/>
        <v>3</v>
      </c>
      <c r="AN106">
        <f t="shared" si="113"/>
        <v>5.7227979274611398</v>
      </c>
      <c r="AO106">
        <f t="shared" si="114"/>
        <v>9.7031054696180448</v>
      </c>
      <c r="AP106">
        <f t="shared" si="115"/>
        <v>1.7424903853042344</v>
      </c>
      <c r="BD106" s="3">
        <f t="shared" si="116"/>
        <v>137</v>
      </c>
      <c r="BE106">
        <f>COUNTIF(G$4:G$723,"="&amp;$BD106)</f>
        <v>0</v>
      </c>
      <c r="BF106">
        <f>COUNTIF(H$4:H$723,"="&amp;$BD106)</f>
        <v>0</v>
      </c>
      <c r="BG106">
        <f>COUNTIF(I$4:I$723,"="&amp;$BD106)</f>
        <v>0</v>
      </c>
      <c r="BH106">
        <f>COUNTIF(J$4:J$723,"="&amp;$BD106)</f>
        <v>0</v>
      </c>
      <c r="BI106">
        <f>COUNTIF(K$4:K$723,"="&amp;$BD106)</f>
        <v>0</v>
      </c>
      <c r="BJ106">
        <f>COUNTIF(L$4:L$723,"="&amp;$BD106)</f>
        <v>0</v>
      </c>
      <c r="BK106">
        <f>COUNTIF(M$4:M$723,"="&amp;$BD106)</f>
        <v>0</v>
      </c>
      <c r="BL106">
        <f>COUNTIF(N$4:N$723,"="&amp;$BD106)</f>
        <v>0</v>
      </c>
      <c r="BM106">
        <f>COUNTIF(O$4:O$723,"="&amp;$BD106)</f>
        <v>0</v>
      </c>
      <c r="BN106">
        <f>COUNTIF(P$4:P$723,"="&amp;$BD106)</f>
        <v>0</v>
      </c>
      <c r="BO106">
        <f>COUNTIF(Q$4:Q$723,"="&amp;$BD106)</f>
        <v>0</v>
      </c>
      <c r="BP106">
        <f>COUNTIF(R$4:R$723,"="&amp;$BD106)</f>
        <v>0</v>
      </c>
      <c r="BQ106">
        <f>COUNTIF(S$4:S$723,"="&amp;$BD106)</f>
        <v>0</v>
      </c>
      <c r="BR106">
        <f>COUNTIF(T$4:T$723,"="&amp;$BD106)</f>
        <v>0</v>
      </c>
      <c r="BS106">
        <f>COUNTIF(U$4:U$723,"="&amp;$BD106)</f>
        <v>0</v>
      </c>
      <c r="BT106">
        <f>COUNTIF(V$4:V$723,"="&amp;$BD106)</f>
        <v>0</v>
      </c>
      <c r="BU106">
        <f t="shared" si="174"/>
        <v>1</v>
      </c>
      <c r="BV106">
        <f>COUNTIF(X$4:X$723,"="&amp;$BD106)</f>
        <v>0</v>
      </c>
      <c r="BW106">
        <f>COUNTIF(Y$4:Y$723,"="&amp;$BD106)</f>
        <v>0</v>
      </c>
      <c r="BX106">
        <f>COUNTIF(Z$4:Z$723,"="&amp;$BD106)</f>
        <v>0</v>
      </c>
      <c r="BY106">
        <f>COUNTIF(AA$4:AA$723,"="&amp;$BD106)</f>
        <v>0</v>
      </c>
      <c r="BZ106">
        <f>COUNTIF(AB$4:AB$723,"="&amp;$BD106)</f>
        <v>0</v>
      </c>
      <c r="CA106">
        <f>COUNTIF(AC$4:AC$723,"="&amp;$BD106)</f>
        <v>1</v>
      </c>
      <c r="CB106">
        <f>COUNTIF(AD$4:AD$723,"="&amp;$BD106)</f>
        <v>0</v>
      </c>
      <c r="CC106">
        <f t="shared" si="117"/>
        <v>2</v>
      </c>
      <c r="CD106" s="3">
        <f t="shared" si="118"/>
        <v>137</v>
      </c>
      <c r="CE106" s="2">
        <f>IF(BE106&lt;&gt;0,(SUMIF($E$4:$E$723,"="&amp;$BD106,$F$4:$F$723)),0)</f>
        <v>0</v>
      </c>
      <c r="CF106" s="2">
        <f>IF(BF106&lt;&gt;0,(SUMIF($E$4:$E$723,"="&amp;$BD106,$F$4:$F$723)),0)</f>
        <v>0</v>
      </c>
      <c r="CG106" s="2">
        <f>IF(BG106&lt;&gt;0,(SUMIF($E$4:$E$723,"="&amp;$BD106,$F$4:$F$723)),0)</f>
        <v>0</v>
      </c>
      <c r="CH106" s="2">
        <f>IF(BH106&lt;&gt;0,(SUMIF($E$4:$E$723,"="&amp;$BD106,$F$4:$F$723)),0)</f>
        <v>0</v>
      </c>
      <c r="CI106" s="2">
        <f>IF(BI106&lt;&gt;0,(SUMIF($E$4:$E$723,"="&amp;$BD106,$F$4:$F$723)),0)</f>
        <v>0</v>
      </c>
      <c r="CJ106" s="2">
        <f>IF(BJ106&lt;&gt;0,(SUMIF($E$4:$E$723,"="&amp;$BD106,$F$4:$F$723)),0)</f>
        <v>0</v>
      </c>
      <c r="CK106" s="2">
        <f>IF(BK106&lt;&gt;0,(SUMIF($E$4:$E$723,"="&amp;$BD106,$F$4:$F$723)),0)</f>
        <v>0</v>
      </c>
      <c r="CL106" s="2">
        <f>IF(BL106&lt;&gt;0,(SUMIF($E$4:$E$723,"="&amp;$BD106,$F$4:$F$723)),0)</f>
        <v>0</v>
      </c>
      <c r="CM106" s="2">
        <f>IF(BM106&lt;&gt;0,(SUMIF($E$4:$E$723,"="&amp;$BD106,$F$4:$F$723)),0)</f>
        <v>0</v>
      </c>
      <c r="CN106" s="2">
        <f>IF(BN106&lt;&gt;0,(SUMIF($E$4:$E$723,"="&amp;$BD106,$F$4:$F$723)),0)</f>
        <v>0</v>
      </c>
      <c r="CO106" s="2">
        <f>IF(BO106&lt;&gt;0,(SUMIF($E$4:$E$723,"="&amp;$BD106,$F$4:$F$723)),0)</f>
        <v>0</v>
      </c>
      <c r="CP106" s="2">
        <f>IF(BP106&lt;&gt;0,(SUMIF($E$4:$E$723,"="&amp;$BD106,$F$4:$F$723)),0)</f>
        <v>0</v>
      </c>
      <c r="CQ106" s="2">
        <f>IF(BQ106&lt;&gt;0,(SUMIF($E$4:$E$723,"="&amp;$BD106,$F$4:$F$723)),0)</f>
        <v>0</v>
      </c>
      <c r="CR106" s="2">
        <f>IF(BR106&lt;&gt;0,(SUMIF($E$4:$E$723,"="&amp;$BD106,$F$4:$F$723)),0)</f>
        <v>0</v>
      </c>
      <c r="CS106" s="2">
        <f>IF(BS106&lt;&gt;0,(SUMIF($E$4:$E$723,"="&amp;$BD106,$F$4:$F$723)),0)</f>
        <v>0</v>
      </c>
      <c r="CT106" s="2">
        <f>IF(BT106&lt;&gt;0,(SUMIF($E$4:$E$723,"="&amp;$BD106,$F$4:$F$723)),0)</f>
        <v>0</v>
      </c>
      <c r="CU106" s="2">
        <f>IF(BU106&lt;&gt;0,(SUMIF($E$4:$E$723,"="&amp;$BD106,$F$4:$F$723)),0)</f>
        <v>8</v>
      </c>
      <c r="CV106" s="2">
        <f>IF(BV106&lt;&gt;0,(SUMIF($E$4:$E$723,"="&amp;$BD106,$F$4:$F$723)),0)</f>
        <v>0</v>
      </c>
      <c r="CW106" s="2">
        <f>IF(BW106&lt;&gt;0,(SUMIF($E$4:$E$723,"="&amp;$BD106,$F$4:$F$723)),0)</f>
        <v>0</v>
      </c>
      <c r="CX106" s="2">
        <f>IF(BX106&lt;&gt;0,(SUMIF($E$4:$E$723,"="&amp;$BD106,$F$4:$F$723)),0)</f>
        <v>0</v>
      </c>
      <c r="CY106" s="2">
        <f>IF(BY106&lt;&gt;0,(SUMIF($E$4:$E$723,"="&amp;$BD106,$F$4:$F$723)),0)</f>
        <v>0</v>
      </c>
      <c r="CZ106" s="2">
        <f>IF(BZ106&lt;&gt;0,(SUMIF($E$4:$E$723,"="&amp;$BD106,$F$4:$F$723)),0)</f>
        <v>0</v>
      </c>
      <c r="DA106" s="2">
        <f>IF(CA106&lt;&gt;0,(SUMIF($E$4:$E$723,"="&amp;$BD106,$F$4:$F$723)),0)</f>
        <v>8</v>
      </c>
      <c r="DB106" s="2">
        <f>IF(CB106&lt;&gt;0,(SUMIF($E$4:$E$723,"="&amp;$BD106,$F$4:$F$723)),0)</f>
        <v>0</v>
      </c>
      <c r="DC106" s="2">
        <f t="shared" si="119"/>
        <v>16</v>
      </c>
      <c r="DD106" s="3">
        <f t="shared" si="120"/>
        <v>137</v>
      </c>
      <c r="DE106">
        <f t="shared" si="121"/>
        <v>0</v>
      </c>
      <c r="DF106">
        <f t="shared" si="122"/>
        <v>0</v>
      </c>
      <c r="DG106">
        <f t="shared" si="123"/>
        <v>0</v>
      </c>
      <c r="DH106">
        <f t="shared" si="124"/>
        <v>0</v>
      </c>
      <c r="DI106">
        <f t="shared" si="125"/>
        <v>0</v>
      </c>
      <c r="DJ106">
        <f t="shared" si="126"/>
        <v>0</v>
      </c>
      <c r="DK106">
        <f t="shared" si="127"/>
        <v>0</v>
      </c>
      <c r="DL106">
        <f t="shared" si="128"/>
        <v>0</v>
      </c>
      <c r="DM106">
        <f t="shared" si="129"/>
        <v>0</v>
      </c>
      <c r="DN106">
        <f t="shared" si="130"/>
        <v>0</v>
      </c>
      <c r="DO106">
        <f t="shared" si="131"/>
        <v>0</v>
      </c>
      <c r="DP106">
        <f t="shared" si="132"/>
        <v>0</v>
      </c>
      <c r="DQ106">
        <f t="shared" si="133"/>
        <v>0</v>
      </c>
      <c r="DR106">
        <f t="shared" si="134"/>
        <v>0</v>
      </c>
      <c r="DS106">
        <f t="shared" si="135"/>
        <v>0</v>
      </c>
      <c r="DT106">
        <f t="shared" si="136"/>
        <v>0</v>
      </c>
      <c r="DU106">
        <f t="shared" si="137"/>
        <v>8</v>
      </c>
      <c r="DV106">
        <f t="shared" si="138"/>
        <v>0</v>
      </c>
      <c r="DW106">
        <f t="shared" si="139"/>
        <v>0</v>
      </c>
      <c r="DX106">
        <f t="shared" si="140"/>
        <v>0</v>
      </c>
      <c r="DY106">
        <f t="shared" si="141"/>
        <v>0</v>
      </c>
      <c r="DZ106">
        <f t="shared" si="142"/>
        <v>0</v>
      </c>
      <c r="EA106">
        <f t="shared" si="143"/>
        <v>8</v>
      </c>
      <c r="EB106">
        <f t="shared" si="144"/>
        <v>0</v>
      </c>
      <c r="EC106" s="3">
        <f t="shared" si="145"/>
        <v>137</v>
      </c>
      <c r="ED106">
        <f t="shared" si="146"/>
        <v>0</v>
      </c>
      <c r="EE106">
        <f t="shared" si="147"/>
        <v>0</v>
      </c>
      <c r="EF106">
        <f t="shared" si="148"/>
        <v>0</v>
      </c>
      <c r="EG106">
        <f t="shared" si="149"/>
        <v>0</v>
      </c>
      <c r="EH106">
        <f t="shared" si="150"/>
        <v>0</v>
      </c>
      <c r="EI106">
        <f t="shared" si="151"/>
        <v>0</v>
      </c>
      <c r="EJ106">
        <f t="shared" si="152"/>
        <v>0</v>
      </c>
      <c r="EK106">
        <f t="shared" si="153"/>
        <v>0</v>
      </c>
      <c r="EL106">
        <f t="shared" si="154"/>
        <v>0</v>
      </c>
      <c r="EM106">
        <f t="shared" si="155"/>
        <v>0</v>
      </c>
      <c r="EN106">
        <f t="shared" si="156"/>
        <v>0</v>
      </c>
      <c r="EO106">
        <f t="shared" si="157"/>
        <v>0</v>
      </c>
      <c r="EP106">
        <f t="shared" si="158"/>
        <v>0</v>
      </c>
      <c r="EQ106">
        <f t="shared" si="159"/>
        <v>0</v>
      </c>
      <c r="ER106">
        <f t="shared" si="160"/>
        <v>0</v>
      </c>
      <c r="ES106">
        <f t="shared" si="161"/>
        <v>0</v>
      </c>
      <c r="ET106">
        <f t="shared" si="162"/>
        <v>8</v>
      </c>
      <c r="EU106">
        <f t="shared" si="163"/>
        <v>0</v>
      </c>
      <c r="EV106">
        <f t="shared" si="164"/>
        <v>0</v>
      </c>
      <c r="EW106">
        <f t="shared" si="165"/>
        <v>0</v>
      </c>
      <c r="EX106">
        <f t="shared" si="166"/>
        <v>0</v>
      </c>
      <c r="EY106">
        <f t="shared" si="167"/>
        <v>0</v>
      </c>
      <c r="EZ106">
        <f t="shared" si="168"/>
        <v>8</v>
      </c>
      <c r="FA106">
        <f t="shared" si="169"/>
        <v>0</v>
      </c>
      <c r="FB106" s="3">
        <f t="shared" si="170"/>
        <v>137</v>
      </c>
      <c r="GA106">
        <f t="shared" si="171"/>
        <v>16</v>
      </c>
    </row>
    <row r="107" spans="2:183" x14ac:dyDescent="0.25">
      <c r="B107">
        <v>24632</v>
      </c>
      <c r="C107">
        <f t="shared" si="108"/>
        <v>2</v>
      </c>
      <c r="D107">
        <v>11</v>
      </c>
      <c r="E107">
        <v>94</v>
      </c>
      <c r="F107">
        <f t="shared" si="109"/>
        <v>11</v>
      </c>
      <c r="G107">
        <f t="shared" si="176"/>
        <v>0</v>
      </c>
      <c r="H107">
        <f t="shared" si="176"/>
        <v>0</v>
      </c>
      <c r="I107">
        <f t="shared" si="176"/>
        <v>94</v>
      </c>
      <c r="J107">
        <f t="shared" si="176"/>
        <v>0</v>
      </c>
      <c r="K107">
        <f t="shared" si="176"/>
        <v>0</v>
      </c>
      <c r="L107">
        <f t="shared" si="176"/>
        <v>0</v>
      </c>
      <c r="M107">
        <f t="shared" si="176"/>
        <v>0</v>
      </c>
      <c r="N107">
        <f t="shared" si="176"/>
        <v>0</v>
      </c>
      <c r="O107">
        <f t="shared" si="176"/>
        <v>0</v>
      </c>
      <c r="P107">
        <f t="shared" si="176"/>
        <v>0</v>
      </c>
      <c r="Q107">
        <f t="shared" si="176"/>
        <v>0</v>
      </c>
      <c r="R107">
        <f t="shared" si="176"/>
        <v>0</v>
      </c>
      <c r="S107">
        <f t="shared" si="176"/>
        <v>0</v>
      </c>
      <c r="T107">
        <f t="shared" si="176"/>
        <v>0</v>
      </c>
      <c r="U107">
        <f t="shared" si="176"/>
        <v>0</v>
      </c>
      <c r="V107">
        <f t="shared" si="176"/>
        <v>0</v>
      </c>
      <c r="W107">
        <f t="shared" si="175"/>
        <v>0</v>
      </c>
      <c r="X107">
        <f t="shared" si="175"/>
        <v>0</v>
      </c>
      <c r="Y107">
        <f t="shared" si="175"/>
        <v>0</v>
      </c>
      <c r="Z107">
        <f t="shared" si="175"/>
        <v>0</v>
      </c>
      <c r="AA107">
        <f t="shared" si="175"/>
        <v>0</v>
      </c>
      <c r="AB107">
        <f t="shared" si="175"/>
        <v>0</v>
      </c>
      <c r="AC107">
        <f t="shared" si="175"/>
        <v>0</v>
      </c>
      <c r="AD107">
        <f t="shared" si="175"/>
        <v>0</v>
      </c>
      <c r="AE107">
        <v>1</v>
      </c>
      <c r="AF107">
        <v>0</v>
      </c>
      <c r="AG107">
        <v>0</v>
      </c>
      <c r="AH107">
        <f t="shared" si="110"/>
        <v>0</v>
      </c>
      <c r="AI107">
        <f>IF(AF107=1,D107,0)</f>
        <v>0</v>
      </c>
      <c r="AJ107">
        <f>IF(AF107=0,D107,0)</f>
        <v>11</v>
      </c>
      <c r="AK107">
        <v>138</v>
      </c>
      <c r="AL107">
        <f t="shared" si="111"/>
        <v>1</v>
      </c>
      <c r="AM107">
        <f t="shared" si="112"/>
        <v>3</v>
      </c>
      <c r="AN107">
        <f t="shared" si="113"/>
        <v>5.7227979274611398</v>
      </c>
      <c r="AO107">
        <f t="shared" si="114"/>
        <v>9.7031054696180448</v>
      </c>
      <c r="AP107">
        <f t="shared" si="115"/>
        <v>1.7424903853042344</v>
      </c>
      <c r="BD107" s="3">
        <f t="shared" si="116"/>
        <v>138</v>
      </c>
      <c r="BE107">
        <f>COUNTIF(G$4:G$723,"="&amp;$BD107)</f>
        <v>0</v>
      </c>
      <c r="BF107">
        <f>COUNTIF(H$4:H$723,"="&amp;$BD107)</f>
        <v>0</v>
      </c>
      <c r="BG107">
        <f>COUNTIF(I$4:I$723,"="&amp;$BD107)</f>
        <v>0</v>
      </c>
      <c r="BH107">
        <f>COUNTIF(J$4:J$723,"="&amp;$BD107)</f>
        <v>0</v>
      </c>
      <c r="BI107">
        <f>COUNTIF(K$4:K$723,"="&amp;$BD107)</f>
        <v>0</v>
      </c>
      <c r="BJ107">
        <f>COUNTIF(L$4:L$723,"="&amp;$BD107)</f>
        <v>0</v>
      </c>
      <c r="BK107">
        <f>COUNTIF(M$4:M$723,"="&amp;$BD107)</f>
        <v>0</v>
      </c>
      <c r="BL107">
        <f>COUNTIF(N$4:N$723,"="&amp;$BD107)</f>
        <v>0</v>
      </c>
      <c r="BM107">
        <f>COUNTIF(O$4:O$723,"="&amp;$BD107)</f>
        <v>0</v>
      </c>
      <c r="BN107">
        <f>COUNTIF(P$4:P$723,"="&amp;$BD107)</f>
        <v>0</v>
      </c>
      <c r="BO107">
        <f>COUNTIF(Q$4:Q$723,"="&amp;$BD107)</f>
        <v>0</v>
      </c>
      <c r="BP107">
        <f>COUNTIF(R$4:R$723,"="&amp;$BD107)</f>
        <v>1</v>
      </c>
      <c r="BQ107">
        <f>COUNTIF(S$4:S$723,"="&amp;$BD107)</f>
        <v>0</v>
      </c>
      <c r="BR107">
        <f>COUNTIF(T$4:T$723,"="&amp;$BD107)</f>
        <v>0</v>
      </c>
      <c r="BS107">
        <f>COUNTIF(U$4:U$723,"="&amp;$BD107)</f>
        <v>0</v>
      </c>
      <c r="BT107">
        <f>COUNTIF(V$4:V$723,"="&amp;$BD107)</f>
        <v>0</v>
      </c>
      <c r="BU107">
        <f t="shared" si="174"/>
        <v>0</v>
      </c>
      <c r="BV107">
        <f>COUNTIF(X$4:X$723,"="&amp;$BD107)</f>
        <v>0</v>
      </c>
      <c r="BW107">
        <f>COUNTIF(Y$4:Y$723,"="&amp;$BD107)</f>
        <v>0</v>
      </c>
      <c r="BX107">
        <f>COUNTIF(Z$4:Z$723,"="&amp;$BD107)</f>
        <v>0</v>
      </c>
      <c r="BY107">
        <f>COUNTIF(AA$4:AA$723,"="&amp;$BD107)</f>
        <v>0</v>
      </c>
      <c r="BZ107">
        <f>COUNTIF(AB$4:AB$723,"="&amp;$BD107)</f>
        <v>0</v>
      </c>
      <c r="CA107">
        <f>COUNTIF(AC$4:AC$723,"="&amp;$BD107)</f>
        <v>0</v>
      </c>
      <c r="CB107">
        <f>COUNTIF(AD$4:AD$723,"="&amp;$BD107)</f>
        <v>0</v>
      </c>
      <c r="CC107">
        <f t="shared" si="117"/>
        <v>1</v>
      </c>
      <c r="CD107" s="3">
        <f t="shared" si="118"/>
        <v>138</v>
      </c>
      <c r="CE107" s="2">
        <f>IF(BE107&lt;&gt;0,(SUMIF($E$4:$E$723,"="&amp;$BD107,$F$4:$F$723)),0)</f>
        <v>0</v>
      </c>
      <c r="CF107" s="2">
        <f>IF(BF107&lt;&gt;0,(SUMIF($E$4:$E$723,"="&amp;$BD107,$F$4:$F$723)),0)</f>
        <v>0</v>
      </c>
      <c r="CG107" s="2">
        <f>IF(BG107&lt;&gt;0,(SUMIF($E$4:$E$723,"="&amp;$BD107,$F$4:$F$723)),0)</f>
        <v>0</v>
      </c>
      <c r="CH107" s="2">
        <f>IF(BH107&lt;&gt;0,(SUMIF($E$4:$E$723,"="&amp;$BD107,$F$4:$F$723)),0)</f>
        <v>0</v>
      </c>
      <c r="CI107" s="2">
        <f>IF(BI107&lt;&gt;0,(SUMIF($E$4:$E$723,"="&amp;$BD107,$F$4:$F$723)),0)</f>
        <v>0</v>
      </c>
      <c r="CJ107" s="2">
        <f>IF(BJ107&lt;&gt;0,(SUMIF($E$4:$E$723,"="&amp;$BD107,$F$4:$F$723)),0)</f>
        <v>0</v>
      </c>
      <c r="CK107" s="2">
        <f>IF(BK107&lt;&gt;0,(SUMIF($E$4:$E$723,"="&amp;$BD107,$F$4:$F$723)),0)</f>
        <v>0</v>
      </c>
      <c r="CL107" s="2">
        <f>IF(BL107&lt;&gt;0,(SUMIF($E$4:$E$723,"="&amp;$BD107,$F$4:$F$723)),0)</f>
        <v>0</v>
      </c>
      <c r="CM107" s="2">
        <f>IF(BM107&lt;&gt;0,(SUMIF($E$4:$E$723,"="&amp;$BD107,$F$4:$F$723)),0)</f>
        <v>0</v>
      </c>
      <c r="CN107" s="2">
        <f>IF(BN107&lt;&gt;0,(SUMIF($E$4:$E$723,"="&amp;$BD107,$F$4:$F$723)),0)</f>
        <v>0</v>
      </c>
      <c r="CO107" s="2">
        <f>IF(BO107&lt;&gt;0,(SUMIF($E$4:$E$723,"="&amp;$BD107,$F$4:$F$723)),0)</f>
        <v>0</v>
      </c>
      <c r="CP107" s="2">
        <f>IF(BP107&lt;&gt;0,(SUMIF($E$4:$E$723,"="&amp;$BD107,$F$4:$F$723)),0)</f>
        <v>19</v>
      </c>
      <c r="CQ107" s="2">
        <f>IF(BQ107&lt;&gt;0,(SUMIF($E$4:$E$723,"="&amp;$BD107,$F$4:$F$723)),0)</f>
        <v>0</v>
      </c>
      <c r="CR107" s="2">
        <f>IF(BR107&lt;&gt;0,(SUMIF($E$4:$E$723,"="&amp;$BD107,$F$4:$F$723)),0)</f>
        <v>0</v>
      </c>
      <c r="CS107" s="2">
        <f>IF(BS107&lt;&gt;0,(SUMIF($E$4:$E$723,"="&amp;$BD107,$F$4:$F$723)),0)</f>
        <v>0</v>
      </c>
      <c r="CT107" s="2">
        <f>IF(BT107&lt;&gt;0,(SUMIF($E$4:$E$723,"="&amp;$BD107,$F$4:$F$723)),0)</f>
        <v>0</v>
      </c>
      <c r="CU107" s="2">
        <f>IF(BU107&lt;&gt;0,(SUMIF($E$4:$E$723,"="&amp;$BD107,$F$4:$F$723)),0)</f>
        <v>0</v>
      </c>
      <c r="CV107" s="2">
        <f>IF(BV107&lt;&gt;0,(SUMIF($E$4:$E$723,"="&amp;$BD107,$F$4:$F$723)),0)</f>
        <v>0</v>
      </c>
      <c r="CW107" s="2">
        <f>IF(BW107&lt;&gt;0,(SUMIF($E$4:$E$723,"="&amp;$BD107,$F$4:$F$723)),0)</f>
        <v>0</v>
      </c>
      <c r="CX107" s="2">
        <f>IF(BX107&lt;&gt;0,(SUMIF($E$4:$E$723,"="&amp;$BD107,$F$4:$F$723)),0)</f>
        <v>0</v>
      </c>
      <c r="CY107" s="2">
        <f>IF(BY107&lt;&gt;0,(SUMIF($E$4:$E$723,"="&amp;$BD107,$F$4:$F$723)),0)</f>
        <v>0</v>
      </c>
      <c r="CZ107" s="2">
        <f>IF(BZ107&lt;&gt;0,(SUMIF($E$4:$E$723,"="&amp;$BD107,$F$4:$F$723)),0)</f>
        <v>0</v>
      </c>
      <c r="DA107" s="2">
        <f>IF(CA107&lt;&gt;0,(SUMIF($E$4:$E$723,"="&amp;$BD107,$F$4:$F$723)),0)</f>
        <v>0</v>
      </c>
      <c r="DB107" s="2">
        <f>IF(CB107&lt;&gt;0,(SUMIF($E$4:$E$723,"="&amp;$BD107,$F$4:$F$723)),0)</f>
        <v>0</v>
      </c>
      <c r="DC107" s="2">
        <f t="shared" si="119"/>
        <v>19</v>
      </c>
      <c r="DD107" s="3">
        <f t="shared" si="120"/>
        <v>138</v>
      </c>
      <c r="DE107">
        <f t="shared" si="121"/>
        <v>0</v>
      </c>
      <c r="DF107">
        <f t="shared" si="122"/>
        <v>0</v>
      </c>
      <c r="DG107">
        <f t="shared" si="123"/>
        <v>0</v>
      </c>
      <c r="DH107">
        <f t="shared" si="124"/>
        <v>0</v>
      </c>
      <c r="DI107">
        <f t="shared" si="125"/>
        <v>0</v>
      </c>
      <c r="DJ107">
        <f t="shared" si="126"/>
        <v>0</v>
      </c>
      <c r="DK107">
        <f t="shared" si="127"/>
        <v>0</v>
      </c>
      <c r="DL107">
        <f t="shared" si="128"/>
        <v>0</v>
      </c>
      <c r="DM107">
        <f t="shared" si="129"/>
        <v>0</v>
      </c>
      <c r="DN107">
        <f t="shared" si="130"/>
        <v>0</v>
      </c>
      <c r="DO107">
        <f t="shared" si="131"/>
        <v>0</v>
      </c>
      <c r="DP107">
        <f t="shared" si="132"/>
        <v>19</v>
      </c>
      <c r="DQ107">
        <f t="shared" si="133"/>
        <v>0</v>
      </c>
      <c r="DR107">
        <f t="shared" si="134"/>
        <v>0</v>
      </c>
      <c r="DS107">
        <f t="shared" si="135"/>
        <v>0</v>
      </c>
      <c r="DT107">
        <f t="shared" si="136"/>
        <v>0</v>
      </c>
      <c r="DU107">
        <f t="shared" si="137"/>
        <v>0</v>
      </c>
      <c r="DV107">
        <f t="shared" si="138"/>
        <v>0</v>
      </c>
      <c r="DW107">
        <f t="shared" si="139"/>
        <v>0</v>
      </c>
      <c r="DX107">
        <f t="shared" si="140"/>
        <v>0</v>
      </c>
      <c r="DY107">
        <f t="shared" si="141"/>
        <v>0</v>
      </c>
      <c r="DZ107">
        <f t="shared" si="142"/>
        <v>0</v>
      </c>
      <c r="EA107">
        <f t="shared" si="143"/>
        <v>0</v>
      </c>
      <c r="EB107">
        <f t="shared" si="144"/>
        <v>0</v>
      </c>
      <c r="EC107" s="3">
        <f t="shared" si="145"/>
        <v>138</v>
      </c>
      <c r="ED107">
        <f t="shared" si="146"/>
        <v>0</v>
      </c>
      <c r="EE107">
        <f t="shared" si="147"/>
        <v>0</v>
      </c>
      <c r="EF107">
        <f t="shared" si="148"/>
        <v>0</v>
      </c>
      <c r="EG107">
        <f t="shared" si="149"/>
        <v>0</v>
      </c>
      <c r="EH107">
        <f t="shared" si="150"/>
        <v>0</v>
      </c>
      <c r="EI107">
        <f t="shared" si="151"/>
        <v>0</v>
      </c>
      <c r="EJ107">
        <f t="shared" si="152"/>
        <v>0</v>
      </c>
      <c r="EK107">
        <f t="shared" si="153"/>
        <v>0</v>
      </c>
      <c r="EL107">
        <f t="shared" si="154"/>
        <v>0</v>
      </c>
      <c r="EM107">
        <f t="shared" si="155"/>
        <v>0</v>
      </c>
      <c r="EN107">
        <f t="shared" si="156"/>
        <v>0</v>
      </c>
      <c r="EO107">
        <f t="shared" si="157"/>
        <v>0</v>
      </c>
      <c r="EP107">
        <f t="shared" si="158"/>
        <v>0</v>
      </c>
      <c r="EQ107">
        <f t="shared" si="159"/>
        <v>0</v>
      </c>
      <c r="ER107">
        <f t="shared" si="160"/>
        <v>0</v>
      </c>
      <c r="ES107">
        <f t="shared" si="161"/>
        <v>0</v>
      </c>
      <c r="ET107">
        <f t="shared" si="162"/>
        <v>0</v>
      </c>
      <c r="EU107">
        <f t="shared" si="163"/>
        <v>0</v>
      </c>
      <c r="EV107">
        <f t="shared" si="164"/>
        <v>0</v>
      </c>
      <c r="EW107">
        <f t="shared" si="165"/>
        <v>0</v>
      </c>
      <c r="EX107">
        <f t="shared" si="166"/>
        <v>0</v>
      </c>
      <c r="EY107">
        <f t="shared" si="167"/>
        <v>0</v>
      </c>
      <c r="EZ107">
        <f t="shared" si="168"/>
        <v>0</v>
      </c>
      <c r="FA107">
        <f t="shared" si="169"/>
        <v>0</v>
      </c>
      <c r="FB107" s="3">
        <f t="shared" si="170"/>
        <v>138</v>
      </c>
      <c r="GA107">
        <f t="shared" si="171"/>
        <v>0</v>
      </c>
    </row>
    <row r="108" spans="2:183" x14ac:dyDescent="0.25">
      <c r="B108">
        <v>29530</v>
      </c>
      <c r="C108">
        <f t="shared" si="108"/>
        <v>12</v>
      </c>
      <c r="D108">
        <v>3</v>
      </c>
      <c r="E108">
        <v>95</v>
      </c>
      <c r="F108">
        <f t="shared" si="109"/>
        <v>3</v>
      </c>
      <c r="G108">
        <f t="shared" si="176"/>
        <v>0</v>
      </c>
      <c r="H108">
        <f t="shared" si="176"/>
        <v>0</v>
      </c>
      <c r="I108">
        <f t="shared" si="176"/>
        <v>0</v>
      </c>
      <c r="J108">
        <f t="shared" si="176"/>
        <v>0</v>
      </c>
      <c r="K108">
        <f t="shared" si="176"/>
        <v>0</v>
      </c>
      <c r="L108">
        <f t="shared" si="176"/>
        <v>0</v>
      </c>
      <c r="M108">
        <f t="shared" si="176"/>
        <v>0</v>
      </c>
      <c r="N108">
        <f t="shared" si="176"/>
        <v>0</v>
      </c>
      <c r="O108">
        <f t="shared" si="176"/>
        <v>0</v>
      </c>
      <c r="P108">
        <f t="shared" si="176"/>
        <v>0</v>
      </c>
      <c r="Q108">
        <f t="shared" si="176"/>
        <v>0</v>
      </c>
      <c r="R108">
        <f t="shared" si="176"/>
        <v>0</v>
      </c>
      <c r="S108">
        <f t="shared" si="176"/>
        <v>95</v>
      </c>
      <c r="T108">
        <f t="shared" si="176"/>
        <v>0</v>
      </c>
      <c r="U108">
        <f t="shared" si="176"/>
        <v>0</v>
      </c>
      <c r="V108">
        <f t="shared" si="176"/>
        <v>0</v>
      </c>
      <c r="W108">
        <f t="shared" si="175"/>
        <v>0</v>
      </c>
      <c r="X108">
        <f t="shared" si="175"/>
        <v>0</v>
      </c>
      <c r="Y108">
        <f t="shared" si="175"/>
        <v>0</v>
      </c>
      <c r="Z108">
        <f t="shared" si="175"/>
        <v>0</v>
      </c>
      <c r="AA108">
        <f t="shared" si="175"/>
        <v>0</v>
      </c>
      <c r="AB108">
        <f t="shared" si="175"/>
        <v>0</v>
      </c>
      <c r="AC108">
        <f t="shared" si="175"/>
        <v>0</v>
      </c>
      <c r="AD108">
        <f t="shared" si="175"/>
        <v>0</v>
      </c>
      <c r="AE108">
        <v>2</v>
      </c>
      <c r="AF108">
        <v>0</v>
      </c>
      <c r="AG108">
        <v>0</v>
      </c>
      <c r="AH108">
        <f t="shared" si="110"/>
        <v>0</v>
      </c>
      <c r="AI108">
        <f>IF(AF108=1,D108,0)</f>
        <v>0</v>
      </c>
      <c r="AJ108">
        <f>IF(AF108=0,D108,0)</f>
        <v>3</v>
      </c>
      <c r="AK108">
        <v>139</v>
      </c>
      <c r="AL108">
        <f t="shared" si="111"/>
        <v>2</v>
      </c>
      <c r="AM108">
        <f t="shared" si="112"/>
        <v>5</v>
      </c>
      <c r="AN108">
        <f t="shared" si="113"/>
        <v>5.7227979274611398</v>
      </c>
      <c r="AO108">
        <f t="shared" si="114"/>
        <v>9.7031054696180448</v>
      </c>
      <c r="AP108">
        <f t="shared" si="115"/>
        <v>1.7424903853042344</v>
      </c>
      <c r="BD108" s="3">
        <f t="shared" si="116"/>
        <v>139</v>
      </c>
      <c r="BE108">
        <f>COUNTIF(G$4:G$723,"="&amp;$BD108)</f>
        <v>1</v>
      </c>
      <c r="BF108">
        <f>COUNTIF(H$4:H$723,"="&amp;$BD108)</f>
        <v>0</v>
      </c>
      <c r="BG108">
        <f>COUNTIF(I$4:I$723,"="&amp;$BD108)</f>
        <v>0</v>
      </c>
      <c r="BH108">
        <f>COUNTIF(J$4:J$723,"="&amp;$BD108)</f>
        <v>0</v>
      </c>
      <c r="BI108">
        <f>COUNTIF(K$4:K$723,"="&amp;$BD108)</f>
        <v>0</v>
      </c>
      <c r="BJ108">
        <f>COUNTIF(L$4:L$723,"="&amp;$BD108)</f>
        <v>0</v>
      </c>
      <c r="BK108">
        <f>COUNTIF(M$4:M$723,"="&amp;$BD108)</f>
        <v>0</v>
      </c>
      <c r="BL108">
        <f>COUNTIF(N$4:N$723,"="&amp;$BD108)</f>
        <v>0</v>
      </c>
      <c r="BM108">
        <f>COUNTIF(O$4:O$723,"="&amp;$BD108)</f>
        <v>0</v>
      </c>
      <c r="BN108">
        <f>COUNTIF(P$4:P$723,"="&amp;$BD108)</f>
        <v>1</v>
      </c>
      <c r="BO108">
        <f>COUNTIF(Q$4:Q$723,"="&amp;$BD108)</f>
        <v>0</v>
      </c>
      <c r="BP108">
        <f>COUNTIF(R$4:R$723,"="&amp;$BD108)</f>
        <v>0</v>
      </c>
      <c r="BQ108">
        <f>COUNTIF(S$4:S$723,"="&amp;$BD108)</f>
        <v>0</v>
      </c>
      <c r="BR108">
        <f>COUNTIF(T$4:T$723,"="&amp;$BD108)</f>
        <v>0</v>
      </c>
      <c r="BS108">
        <f>COUNTIF(U$4:U$723,"="&amp;$BD108)</f>
        <v>0</v>
      </c>
      <c r="BT108">
        <f>COUNTIF(V$4:V$723,"="&amp;$BD108)</f>
        <v>0</v>
      </c>
      <c r="BU108">
        <f t="shared" si="174"/>
        <v>0</v>
      </c>
      <c r="BV108">
        <f>COUNTIF(X$4:X$723,"="&amp;$BD108)</f>
        <v>0</v>
      </c>
      <c r="BW108">
        <f>COUNTIF(Y$4:Y$723,"="&amp;$BD108)</f>
        <v>0</v>
      </c>
      <c r="BX108">
        <f>COUNTIF(Z$4:Z$723,"="&amp;$BD108)</f>
        <v>0</v>
      </c>
      <c r="BY108">
        <f>COUNTIF(AA$4:AA$723,"="&amp;$BD108)</f>
        <v>0</v>
      </c>
      <c r="BZ108">
        <f>COUNTIF(AB$4:AB$723,"="&amp;$BD108)</f>
        <v>0</v>
      </c>
      <c r="CA108">
        <f>COUNTIF(AC$4:AC$723,"="&amp;$BD108)</f>
        <v>0</v>
      </c>
      <c r="CB108">
        <f>COUNTIF(AD$4:AD$723,"="&amp;$BD108)</f>
        <v>0</v>
      </c>
      <c r="CC108">
        <f t="shared" si="117"/>
        <v>2</v>
      </c>
      <c r="CD108" s="3">
        <f t="shared" si="118"/>
        <v>139</v>
      </c>
      <c r="CE108" s="2">
        <f>IF(BE108&lt;&gt;0,(SUMIF($E$4:$E$723,"="&amp;$BD108,$F$4:$F$723)),0)</f>
        <v>24</v>
      </c>
      <c r="CF108" s="2">
        <f>IF(BF108&lt;&gt;0,(SUMIF($E$4:$E$723,"="&amp;$BD108,$F$4:$F$723)),0)</f>
        <v>0</v>
      </c>
      <c r="CG108" s="2">
        <f>IF(BG108&lt;&gt;0,(SUMIF($E$4:$E$723,"="&amp;$BD108,$F$4:$F$723)),0)</f>
        <v>0</v>
      </c>
      <c r="CH108" s="2">
        <f>IF(BH108&lt;&gt;0,(SUMIF($E$4:$E$723,"="&amp;$BD108,$F$4:$F$723)),0)</f>
        <v>0</v>
      </c>
      <c r="CI108" s="2">
        <f>IF(BI108&lt;&gt;0,(SUMIF($E$4:$E$723,"="&amp;$BD108,$F$4:$F$723)),0)</f>
        <v>0</v>
      </c>
      <c r="CJ108" s="2">
        <f>IF(BJ108&lt;&gt;0,(SUMIF($E$4:$E$723,"="&amp;$BD108,$F$4:$F$723)),0)</f>
        <v>0</v>
      </c>
      <c r="CK108" s="2">
        <f>IF(BK108&lt;&gt;0,(SUMIF($E$4:$E$723,"="&amp;$BD108,$F$4:$F$723)),0)</f>
        <v>0</v>
      </c>
      <c r="CL108" s="2">
        <f>IF(BL108&lt;&gt;0,(SUMIF($E$4:$E$723,"="&amp;$BD108,$F$4:$F$723)),0)</f>
        <v>0</v>
      </c>
      <c r="CM108" s="2">
        <f>IF(BM108&lt;&gt;0,(SUMIF($E$4:$E$723,"="&amp;$BD108,$F$4:$F$723)),0)</f>
        <v>0</v>
      </c>
      <c r="CN108" s="2">
        <f>IF(BN108&lt;&gt;0,(SUMIF($E$4:$E$723,"="&amp;$BD108,$F$4:$F$723)),0)</f>
        <v>24</v>
      </c>
      <c r="CO108" s="2">
        <f>IF(BO108&lt;&gt;0,(SUMIF($E$4:$E$723,"="&amp;$BD108,$F$4:$F$723)),0)</f>
        <v>0</v>
      </c>
      <c r="CP108" s="2">
        <f>IF(BP108&lt;&gt;0,(SUMIF($E$4:$E$723,"="&amp;$BD108,$F$4:$F$723)),0)</f>
        <v>0</v>
      </c>
      <c r="CQ108" s="2">
        <f>IF(BQ108&lt;&gt;0,(SUMIF($E$4:$E$723,"="&amp;$BD108,$F$4:$F$723)),0)</f>
        <v>0</v>
      </c>
      <c r="CR108" s="2">
        <f>IF(BR108&lt;&gt;0,(SUMIF($E$4:$E$723,"="&amp;$BD108,$F$4:$F$723)),0)</f>
        <v>0</v>
      </c>
      <c r="CS108" s="2">
        <f>IF(BS108&lt;&gt;0,(SUMIF($E$4:$E$723,"="&amp;$BD108,$F$4:$F$723)),0)</f>
        <v>0</v>
      </c>
      <c r="CT108" s="2">
        <f>IF(BT108&lt;&gt;0,(SUMIF($E$4:$E$723,"="&amp;$BD108,$F$4:$F$723)),0)</f>
        <v>0</v>
      </c>
      <c r="CU108" s="2">
        <f>IF(BU108&lt;&gt;0,(SUMIF($E$4:$E$723,"="&amp;$BD108,$F$4:$F$723)),0)</f>
        <v>0</v>
      </c>
      <c r="CV108" s="2">
        <f>IF(BV108&lt;&gt;0,(SUMIF($E$4:$E$723,"="&amp;$BD108,$F$4:$F$723)),0)</f>
        <v>0</v>
      </c>
      <c r="CW108" s="2">
        <f>IF(BW108&lt;&gt;0,(SUMIF($E$4:$E$723,"="&amp;$BD108,$F$4:$F$723)),0)</f>
        <v>0</v>
      </c>
      <c r="CX108" s="2">
        <f>IF(BX108&lt;&gt;0,(SUMIF($E$4:$E$723,"="&amp;$BD108,$F$4:$F$723)),0)</f>
        <v>0</v>
      </c>
      <c r="CY108" s="2">
        <f>IF(BY108&lt;&gt;0,(SUMIF($E$4:$E$723,"="&amp;$BD108,$F$4:$F$723)),0)</f>
        <v>0</v>
      </c>
      <c r="CZ108" s="2">
        <f>IF(BZ108&lt;&gt;0,(SUMIF($E$4:$E$723,"="&amp;$BD108,$F$4:$F$723)),0)</f>
        <v>0</v>
      </c>
      <c r="DA108" s="2">
        <f>IF(CA108&lt;&gt;0,(SUMIF($E$4:$E$723,"="&amp;$BD108,$F$4:$F$723)),0)</f>
        <v>0</v>
      </c>
      <c r="DB108" s="2">
        <f>IF(CB108&lt;&gt;0,(SUMIF($E$4:$E$723,"="&amp;$BD108,$F$4:$F$723)),0)</f>
        <v>0</v>
      </c>
      <c r="DC108" s="2">
        <f t="shared" si="119"/>
        <v>48</v>
      </c>
      <c r="DD108" s="3">
        <f t="shared" si="120"/>
        <v>139</v>
      </c>
      <c r="DE108">
        <f t="shared" si="121"/>
        <v>24</v>
      </c>
      <c r="DF108">
        <f t="shared" si="122"/>
        <v>0</v>
      </c>
      <c r="DG108">
        <f t="shared" si="123"/>
        <v>0</v>
      </c>
      <c r="DH108">
        <f t="shared" si="124"/>
        <v>0</v>
      </c>
      <c r="DI108">
        <f t="shared" si="125"/>
        <v>0</v>
      </c>
      <c r="DJ108">
        <f t="shared" si="126"/>
        <v>0</v>
      </c>
      <c r="DK108">
        <f t="shared" si="127"/>
        <v>0</v>
      </c>
      <c r="DL108">
        <f t="shared" si="128"/>
        <v>0</v>
      </c>
      <c r="DM108">
        <f t="shared" si="129"/>
        <v>0</v>
      </c>
      <c r="DN108">
        <f t="shared" si="130"/>
        <v>24</v>
      </c>
      <c r="DO108">
        <f t="shared" si="131"/>
        <v>0</v>
      </c>
      <c r="DP108">
        <f t="shared" si="132"/>
        <v>0</v>
      </c>
      <c r="DQ108">
        <f t="shared" si="133"/>
        <v>0</v>
      </c>
      <c r="DR108">
        <f t="shared" si="134"/>
        <v>0</v>
      </c>
      <c r="DS108">
        <f t="shared" si="135"/>
        <v>0</v>
      </c>
      <c r="DT108">
        <f t="shared" si="136"/>
        <v>0</v>
      </c>
      <c r="DU108">
        <f t="shared" si="137"/>
        <v>0</v>
      </c>
      <c r="DV108">
        <f t="shared" si="138"/>
        <v>0</v>
      </c>
      <c r="DW108">
        <f t="shared" si="139"/>
        <v>0</v>
      </c>
      <c r="DX108">
        <f t="shared" si="140"/>
        <v>0</v>
      </c>
      <c r="DY108">
        <f t="shared" si="141"/>
        <v>0</v>
      </c>
      <c r="DZ108">
        <f t="shared" si="142"/>
        <v>0</v>
      </c>
      <c r="EA108">
        <f t="shared" si="143"/>
        <v>0</v>
      </c>
      <c r="EB108">
        <f t="shared" si="144"/>
        <v>0</v>
      </c>
      <c r="EC108" s="3">
        <f t="shared" si="145"/>
        <v>139</v>
      </c>
      <c r="ED108">
        <f t="shared" si="146"/>
        <v>24</v>
      </c>
      <c r="EE108">
        <f t="shared" si="147"/>
        <v>0</v>
      </c>
      <c r="EF108">
        <f t="shared" si="148"/>
        <v>0</v>
      </c>
      <c r="EG108">
        <f t="shared" si="149"/>
        <v>0</v>
      </c>
      <c r="EH108">
        <f t="shared" si="150"/>
        <v>0</v>
      </c>
      <c r="EI108">
        <f t="shared" si="151"/>
        <v>0</v>
      </c>
      <c r="EJ108">
        <f t="shared" si="152"/>
        <v>0</v>
      </c>
      <c r="EK108">
        <f t="shared" si="153"/>
        <v>0</v>
      </c>
      <c r="EL108">
        <f t="shared" si="154"/>
        <v>0</v>
      </c>
      <c r="EM108">
        <f t="shared" si="155"/>
        <v>24</v>
      </c>
      <c r="EN108">
        <f t="shared" si="156"/>
        <v>0</v>
      </c>
      <c r="EO108">
        <f t="shared" si="157"/>
        <v>0</v>
      </c>
      <c r="EP108">
        <f t="shared" si="158"/>
        <v>0</v>
      </c>
      <c r="EQ108">
        <f t="shared" si="159"/>
        <v>0</v>
      </c>
      <c r="ER108">
        <f t="shared" si="160"/>
        <v>0</v>
      </c>
      <c r="ES108">
        <f t="shared" si="161"/>
        <v>0</v>
      </c>
      <c r="ET108">
        <f t="shared" si="162"/>
        <v>0</v>
      </c>
      <c r="EU108">
        <f t="shared" si="163"/>
        <v>0</v>
      </c>
      <c r="EV108">
        <f t="shared" si="164"/>
        <v>0</v>
      </c>
      <c r="EW108">
        <f t="shared" si="165"/>
        <v>0</v>
      </c>
      <c r="EX108">
        <f t="shared" si="166"/>
        <v>0</v>
      </c>
      <c r="EY108">
        <f t="shared" si="167"/>
        <v>0</v>
      </c>
      <c r="EZ108">
        <f t="shared" si="168"/>
        <v>0</v>
      </c>
      <c r="FA108">
        <f t="shared" si="169"/>
        <v>0</v>
      </c>
      <c r="FB108" s="3">
        <f t="shared" si="170"/>
        <v>139</v>
      </c>
      <c r="GA108">
        <f t="shared" si="171"/>
        <v>48</v>
      </c>
    </row>
    <row r="109" spans="2:183" x14ac:dyDescent="0.25">
      <c r="B109">
        <v>45111</v>
      </c>
      <c r="C109">
        <f t="shared" si="108"/>
        <v>7</v>
      </c>
      <c r="D109">
        <v>1</v>
      </c>
      <c r="E109">
        <v>95</v>
      </c>
      <c r="F109">
        <f t="shared" si="109"/>
        <v>1</v>
      </c>
      <c r="G109">
        <f t="shared" si="176"/>
        <v>0</v>
      </c>
      <c r="H109">
        <f t="shared" si="176"/>
        <v>0</v>
      </c>
      <c r="I109">
        <f t="shared" si="176"/>
        <v>0</v>
      </c>
      <c r="J109">
        <f t="shared" si="176"/>
        <v>0</v>
      </c>
      <c r="K109">
        <f t="shared" si="176"/>
        <v>0</v>
      </c>
      <c r="L109">
        <f t="shared" si="176"/>
        <v>0</v>
      </c>
      <c r="M109">
        <f t="shared" si="176"/>
        <v>0</v>
      </c>
      <c r="N109">
        <f t="shared" si="176"/>
        <v>95</v>
      </c>
      <c r="O109">
        <f t="shared" si="176"/>
        <v>0</v>
      </c>
      <c r="P109">
        <f t="shared" si="176"/>
        <v>0</v>
      </c>
      <c r="Q109">
        <f t="shared" si="176"/>
        <v>0</v>
      </c>
      <c r="R109">
        <f t="shared" si="176"/>
        <v>0</v>
      </c>
      <c r="S109">
        <f t="shared" si="176"/>
        <v>0</v>
      </c>
      <c r="T109">
        <f t="shared" si="176"/>
        <v>0</v>
      </c>
      <c r="U109">
        <f t="shared" si="176"/>
        <v>0</v>
      </c>
      <c r="V109">
        <f t="shared" si="176"/>
        <v>0</v>
      </c>
      <c r="W109">
        <f t="shared" si="175"/>
        <v>0</v>
      </c>
      <c r="X109">
        <f t="shared" si="175"/>
        <v>0</v>
      </c>
      <c r="Y109">
        <f t="shared" si="175"/>
        <v>0</v>
      </c>
      <c r="Z109">
        <f t="shared" si="175"/>
        <v>0</v>
      </c>
      <c r="AA109">
        <f t="shared" si="175"/>
        <v>0</v>
      </c>
      <c r="AB109">
        <f t="shared" si="175"/>
        <v>0</v>
      </c>
      <c r="AC109">
        <f t="shared" si="175"/>
        <v>0</v>
      </c>
      <c r="AD109">
        <f t="shared" si="175"/>
        <v>0</v>
      </c>
      <c r="AE109">
        <v>6</v>
      </c>
      <c r="AF109">
        <v>0</v>
      </c>
      <c r="AG109">
        <v>1</v>
      </c>
      <c r="AH109">
        <f t="shared" si="110"/>
        <v>0</v>
      </c>
      <c r="AI109">
        <f>IF(AF109=1,D109,0)</f>
        <v>0</v>
      </c>
      <c r="AJ109">
        <f>IF(AF109=0,D109,0)</f>
        <v>1</v>
      </c>
      <c r="AK109">
        <v>140</v>
      </c>
      <c r="AL109">
        <f t="shared" si="111"/>
        <v>2</v>
      </c>
      <c r="AM109">
        <f t="shared" si="112"/>
        <v>8</v>
      </c>
      <c r="AN109">
        <f t="shared" si="113"/>
        <v>5.7227979274611398</v>
      </c>
      <c r="AO109">
        <f t="shared" si="114"/>
        <v>9.7031054696180448</v>
      </c>
      <c r="AP109">
        <f t="shared" si="115"/>
        <v>1.7424903853042344</v>
      </c>
      <c r="BD109" s="3">
        <f t="shared" si="116"/>
        <v>140</v>
      </c>
      <c r="BE109">
        <f>COUNTIF(G$4:G$723,"="&amp;$BD109)</f>
        <v>0</v>
      </c>
      <c r="BF109">
        <f>COUNTIF(H$4:H$723,"="&amp;$BD109)</f>
        <v>0</v>
      </c>
      <c r="BG109">
        <f>COUNTIF(I$4:I$723,"="&amp;$BD109)</f>
        <v>0</v>
      </c>
      <c r="BH109">
        <f>COUNTIF(J$4:J$723,"="&amp;$BD109)</f>
        <v>0</v>
      </c>
      <c r="BI109">
        <f>COUNTIF(K$4:K$723,"="&amp;$BD109)</f>
        <v>0</v>
      </c>
      <c r="BJ109">
        <f>COUNTIF(L$4:L$723,"="&amp;$BD109)</f>
        <v>1</v>
      </c>
      <c r="BK109">
        <f>COUNTIF(M$4:M$723,"="&amp;$BD109)</f>
        <v>1</v>
      </c>
      <c r="BL109">
        <f>COUNTIF(N$4:N$723,"="&amp;$BD109)</f>
        <v>0</v>
      </c>
      <c r="BM109">
        <f>COUNTIF(O$4:O$723,"="&amp;$BD109)</f>
        <v>0</v>
      </c>
      <c r="BN109">
        <f>COUNTIF(P$4:P$723,"="&amp;$BD109)</f>
        <v>0</v>
      </c>
      <c r="BO109">
        <f>COUNTIF(Q$4:Q$723,"="&amp;$BD109)</f>
        <v>0</v>
      </c>
      <c r="BP109">
        <f>COUNTIF(R$4:R$723,"="&amp;$BD109)</f>
        <v>0</v>
      </c>
      <c r="BQ109">
        <f>COUNTIF(S$4:S$723,"="&amp;$BD109)</f>
        <v>0</v>
      </c>
      <c r="BR109">
        <f>COUNTIF(T$4:T$723,"="&amp;$BD109)</f>
        <v>0</v>
      </c>
      <c r="BS109">
        <f>COUNTIF(U$4:U$723,"="&amp;$BD109)</f>
        <v>0</v>
      </c>
      <c r="BT109">
        <f>COUNTIF(V$4:V$723,"="&amp;$BD109)</f>
        <v>0</v>
      </c>
      <c r="BU109">
        <f t="shared" si="174"/>
        <v>0</v>
      </c>
      <c r="BV109">
        <f>COUNTIF(X$4:X$723,"="&amp;$BD109)</f>
        <v>0</v>
      </c>
      <c r="BW109">
        <f>COUNTIF(Y$4:Y$723,"="&amp;$BD109)</f>
        <v>0</v>
      </c>
      <c r="BX109">
        <f>COUNTIF(Z$4:Z$723,"="&amp;$BD109)</f>
        <v>0</v>
      </c>
      <c r="BY109">
        <f>COUNTIF(AA$4:AA$723,"="&amp;$BD109)</f>
        <v>0</v>
      </c>
      <c r="BZ109">
        <f>COUNTIF(AB$4:AB$723,"="&amp;$BD109)</f>
        <v>0</v>
      </c>
      <c r="CA109">
        <f>COUNTIF(AC$4:AC$723,"="&amp;$BD109)</f>
        <v>0</v>
      </c>
      <c r="CB109">
        <f>COUNTIF(AD$4:AD$723,"="&amp;$BD109)</f>
        <v>0</v>
      </c>
      <c r="CC109">
        <f t="shared" si="117"/>
        <v>2</v>
      </c>
      <c r="CD109" s="3">
        <f t="shared" si="118"/>
        <v>140</v>
      </c>
      <c r="CE109" s="2">
        <f>IF(BE109&lt;&gt;0,(SUMIF($E$4:$E$723,"="&amp;$BD109,$F$4:$F$723)),0)</f>
        <v>0</v>
      </c>
      <c r="CF109" s="2">
        <f>IF(BF109&lt;&gt;0,(SUMIF($E$4:$E$723,"="&amp;$BD109,$F$4:$F$723)),0)</f>
        <v>0</v>
      </c>
      <c r="CG109" s="2">
        <f>IF(BG109&lt;&gt;0,(SUMIF($E$4:$E$723,"="&amp;$BD109,$F$4:$F$723)),0)</f>
        <v>0</v>
      </c>
      <c r="CH109" s="2">
        <f>IF(BH109&lt;&gt;0,(SUMIF($E$4:$E$723,"="&amp;$BD109,$F$4:$F$723)),0)</f>
        <v>0</v>
      </c>
      <c r="CI109" s="2">
        <f>IF(BI109&lt;&gt;0,(SUMIF($E$4:$E$723,"="&amp;$BD109,$F$4:$F$723)),0)</f>
        <v>0</v>
      </c>
      <c r="CJ109" s="2">
        <f>IF(BJ109&lt;&gt;0,(SUMIF($E$4:$E$723,"="&amp;$BD109,$F$4:$F$723)),0)</f>
        <v>68</v>
      </c>
      <c r="CK109" s="2">
        <f>IF(BK109&lt;&gt;0,(SUMIF($E$4:$E$723,"="&amp;$BD109,$F$4:$F$723)),0)</f>
        <v>68</v>
      </c>
      <c r="CL109" s="2">
        <f>IF(BL109&lt;&gt;0,(SUMIF($E$4:$E$723,"="&amp;$BD109,$F$4:$F$723)),0)</f>
        <v>0</v>
      </c>
      <c r="CM109" s="2">
        <f>IF(BM109&lt;&gt;0,(SUMIF($E$4:$E$723,"="&amp;$BD109,$F$4:$F$723)),0)</f>
        <v>0</v>
      </c>
      <c r="CN109" s="2">
        <f>IF(BN109&lt;&gt;0,(SUMIF($E$4:$E$723,"="&amp;$BD109,$F$4:$F$723)),0)</f>
        <v>0</v>
      </c>
      <c r="CO109" s="2">
        <f>IF(BO109&lt;&gt;0,(SUMIF($E$4:$E$723,"="&amp;$BD109,$F$4:$F$723)),0)</f>
        <v>0</v>
      </c>
      <c r="CP109" s="2">
        <f>IF(BP109&lt;&gt;0,(SUMIF($E$4:$E$723,"="&amp;$BD109,$F$4:$F$723)),0)</f>
        <v>0</v>
      </c>
      <c r="CQ109" s="2">
        <f>IF(BQ109&lt;&gt;0,(SUMIF($E$4:$E$723,"="&amp;$BD109,$F$4:$F$723)),0)</f>
        <v>0</v>
      </c>
      <c r="CR109" s="2">
        <f>IF(BR109&lt;&gt;0,(SUMIF($E$4:$E$723,"="&amp;$BD109,$F$4:$F$723)),0)</f>
        <v>0</v>
      </c>
      <c r="CS109" s="2">
        <f>IF(BS109&lt;&gt;0,(SUMIF($E$4:$E$723,"="&amp;$BD109,$F$4:$F$723)),0)</f>
        <v>0</v>
      </c>
      <c r="CT109" s="2">
        <f>IF(BT109&lt;&gt;0,(SUMIF($E$4:$E$723,"="&amp;$BD109,$F$4:$F$723)),0)</f>
        <v>0</v>
      </c>
      <c r="CU109" s="2">
        <f>IF(BU109&lt;&gt;0,(SUMIF($E$4:$E$723,"="&amp;$BD109,$F$4:$F$723)),0)</f>
        <v>0</v>
      </c>
      <c r="CV109" s="2">
        <f>IF(BV109&lt;&gt;0,(SUMIF($E$4:$E$723,"="&amp;$BD109,$F$4:$F$723)),0)</f>
        <v>0</v>
      </c>
      <c r="CW109" s="2">
        <f>IF(BW109&lt;&gt;0,(SUMIF($E$4:$E$723,"="&amp;$BD109,$F$4:$F$723)),0)</f>
        <v>0</v>
      </c>
      <c r="CX109" s="2">
        <f>IF(BX109&lt;&gt;0,(SUMIF($E$4:$E$723,"="&amp;$BD109,$F$4:$F$723)),0)</f>
        <v>0</v>
      </c>
      <c r="CY109" s="2">
        <f>IF(BY109&lt;&gt;0,(SUMIF($E$4:$E$723,"="&amp;$BD109,$F$4:$F$723)),0)</f>
        <v>0</v>
      </c>
      <c r="CZ109" s="2">
        <f>IF(BZ109&lt;&gt;0,(SUMIF($E$4:$E$723,"="&amp;$BD109,$F$4:$F$723)),0)</f>
        <v>0</v>
      </c>
      <c r="DA109" s="2">
        <f>IF(CA109&lt;&gt;0,(SUMIF($E$4:$E$723,"="&amp;$BD109,$F$4:$F$723)),0)</f>
        <v>0</v>
      </c>
      <c r="DB109" s="2">
        <f>IF(CB109&lt;&gt;0,(SUMIF($E$4:$E$723,"="&amp;$BD109,$F$4:$F$723)),0)</f>
        <v>0</v>
      </c>
      <c r="DC109" s="2">
        <f t="shared" si="119"/>
        <v>136</v>
      </c>
      <c r="DD109" s="3">
        <f t="shared" si="120"/>
        <v>140</v>
      </c>
      <c r="DE109">
        <f t="shared" si="121"/>
        <v>0</v>
      </c>
      <c r="DF109">
        <f t="shared" si="122"/>
        <v>0</v>
      </c>
      <c r="DG109">
        <f t="shared" si="123"/>
        <v>0</v>
      </c>
      <c r="DH109">
        <f t="shared" si="124"/>
        <v>0</v>
      </c>
      <c r="DI109">
        <f t="shared" si="125"/>
        <v>0</v>
      </c>
      <c r="DJ109">
        <f t="shared" si="126"/>
        <v>68</v>
      </c>
      <c r="DK109">
        <f t="shared" si="127"/>
        <v>68</v>
      </c>
      <c r="DL109">
        <f t="shared" si="128"/>
        <v>0</v>
      </c>
      <c r="DM109">
        <f t="shared" si="129"/>
        <v>0</v>
      </c>
      <c r="DN109">
        <f t="shared" si="130"/>
        <v>0</v>
      </c>
      <c r="DO109">
        <f t="shared" si="131"/>
        <v>0</v>
      </c>
      <c r="DP109">
        <f t="shared" si="132"/>
        <v>0</v>
      </c>
      <c r="DQ109">
        <f t="shared" si="133"/>
        <v>0</v>
      </c>
      <c r="DR109">
        <f t="shared" si="134"/>
        <v>0</v>
      </c>
      <c r="DS109">
        <f t="shared" si="135"/>
        <v>0</v>
      </c>
      <c r="DT109">
        <f t="shared" si="136"/>
        <v>0</v>
      </c>
      <c r="DU109">
        <f t="shared" si="137"/>
        <v>0</v>
      </c>
      <c r="DV109">
        <f t="shared" si="138"/>
        <v>0</v>
      </c>
      <c r="DW109">
        <f t="shared" si="139"/>
        <v>0</v>
      </c>
      <c r="DX109">
        <f t="shared" si="140"/>
        <v>0</v>
      </c>
      <c r="DY109">
        <f t="shared" si="141"/>
        <v>0</v>
      </c>
      <c r="DZ109">
        <f t="shared" si="142"/>
        <v>0</v>
      </c>
      <c r="EA109">
        <f t="shared" si="143"/>
        <v>0</v>
      </c>
      <c r="EB109">
        <f t="shared" si="144"/>
        <v>0</v>
      </c>
      <c r="EC109" s="3">
        <f t="shared" si="145"/>
        <v>140</v>
      </c>
      <c r="ED109">
        <f t="shared" si="146"/>
        <v>0</v>
      </c>
      <c r="EE109">
        <f t="shared" si="147"/>
        <v>0</v>
      </c>
      <c r="EF109">
        <f t="shared" si="148"/>
        <v>0</v>
      </c>
      <c r="EG109">
        <f t="shared" si="149"/>
        <v>0</v>
      </c>
      <c r="EH109">
        <f t="shared" si="150"/>
        <v>0</v>
      </c>
      <c r="EI109">
        <f t="shared" si="151"/>
        <v>68</v>
      </c>
      <c r="EJ109">
        <f t="shared" si="152"/>
        <v>68</v>
      </c>
      <c r="EK109">
        <f t="shared" si="153"/>
        <v>0</v>
      </c>
      <c r="EL109">
        <f t="shared" si="154"/>
        <v>0</v>
      </c>
      <c r="EM109">
        <f t="shared" si="155"/>
        <v>0</v>
      </c>
      <c r="EN109">
        <f t="shared" si="156"/>
        <v>0</v>
      </c>
      <c r="EO109">
        <f t="shared" si="157"/>
        <v>0</v>
      </c>
      <c r="EP109">
        <f t="shared" si="158"/>
        <v>0</v>
      </c>
      <c r="EQ109">
        <f t="shared" si="159"/>
        <v>0</v>
      </c>
      <c r="ER109">
        <f t="shared" si="160"/>
        <v>0</v>
      </c>
      <c r="ES109">
        <f t="shared" si="161"/>
        <v>0</v>
      </c>
      <c r="ET109">
        <f t="shared" si="162"/>
        <v>0</v>
      </c>
      <c r="EU109">
        <f t="shared" si="163"/>
        <v>0</v>
      </c>
      <c r="EV109">
        <f t="shared" si="164"/>
        <v>0</v>
      </c>
      <c r="EW109">
        <f t="shared" si="165"/>
        <v>0</v>
      </c>
      <c r="EX109">
        <f t="shared" si="166"/>
        <v>0</v>
      </c>
      <c r="EY109">
        <f t="shared" si="167"/>
        <v>0</v>
      </c>
      <c r="EZ109">
        <f t="shared" si="168"/>
        <v>0</v>
      </c>
      <c r="FA109">
        <f t="shared" si="169"/>
        <v>0</v>
      </c>
      <c r="FB109" s="3">
        <f t="shared" si="170"/>
        <v>140</v>
      </c>
      <c r="GA109">
        <f t="shared" si="171"/>
        <v>136</v>
      </c>
    </row>
    <row r="110" spans="2:183" x14ac:dyDescent="0.25">
      <c r="B110">
        <v>1075</v>
      </c>
      <c r="C110">
        <f t="shared" si="108"/>
        <v>17</v>
      </c>
      <c r="D110">
        <v>56</v>
      </c>
      <c r="E110">
        <v>96</v>
      </c>
      <c r="F110">
        <f t="shared" si="109"/>
        <v>56</v>
      </c>
      <c r="G110">
        <f t="shared" si="176"/>
        <v>0</v>
      </c>
      <c r="H110">
        <f t="shared" si="176"/>
        <v>0</v>
      </c>
      <c r="I110">
        <f t="shared" si="176"/>
        <v>0</v>
      </c>
      <c r="J110">
        <f t="shared" si="176"/>
        <v>0</v>
      </c>
      <c r="K110">
        <f t="shared" si="176"/>
        <v>0</v>
      </c>
      <c r="L110">
        <f t="shared" si="176"/>
        <v>0</v>
      </c>
      <c r="M110">
        <f t="shared" si="176"/>
        <v>0</v>
      </c>
      <c r="N110">
        <f t="shared" si="176"/>
        <v>0</v>
      </c>
      <c r="O110">
        <f t="shared" si="176"/>
        <v>0</v>
      </c>
      <c r="P110">
        <f t="shared" si="176"/>
        <v>0</v>
      </c>
      <c r="Q110">
        <f t="shared" si="176"/>
        <v>0</v>
      </c>
      <c r="R110">
        <f t="shared" si="176"/>
        <v>0</v>
      </c>
      <c r="S110">
        <f t="shared" si="176"/>
        <v>0</v>
      </c>
      <c r="T110">
        <f t="shared" si="176"/>
        <v>0</v>
      </c>
      <c r="U110">
        <f t="shared" si="176"/>
        <v>0</v>
      </c>
      <c r="V110">
        <f t="shared" si="176"/>
        <v>0</v>
      </c>
      <c r="W110">
        <f t="shared" si="175"/>
        <v>0</v>
      </c>
      <c r="X110">
        <f t="shared" si="175"/>
        <v>96</v>
      </c>
      <c r="Y110">
        <f t="shared" si="175"/>
        <v>0</v>
      </c>
      <c r="Z110">
        <f t="shared" si="175"/>
        <v>0</v>
      </c>
      <c r="AA110">
        <f t="shared" si="175"/>
        <v>0</v>
      </c>
      <c r="AB110">
        <f t="shared" si="175"/>
        <v>0</v>
      </c>
      <c r="AC110">
        <f t="shared" si="175"/>
        <v>0</v>
      </c>
      <c r="AD110">
        <f t="shared" si="175"/>
        <v>0</v>
      </c>
      <c r="AE110">
        <v>3</v>
      </c>
      <c r="AF110">
        <v>0</v>
      </c>
      <c r="AG110">
        <v>1</v>
      </c>
      <c r="AH110">
        <f t="shared" si="110"/>
        <v>0</v>
      </c>
      <c r="AI110">
        <f>IF(AF110=1,D110,0)</f>
        <v>0</v>
      </c>
      <c r="AJ110">
        <f>IF(AF110=0,D110,0)</f>
        <v>56</v>
      </c>
      <c r="AK110">
        <v>142</v>
      </c>
      <c r="AL110">
        <f t="shared" si="111"/>
        <v>1</v>
      </c>
      <c r="AM110">
        <f t="shared" si="112"/>
        <v>4</v>
      </c>
      <c r="AN110">
        <f t="shared" si="113"/>
        <v>5.7227979274611398</v>
      </c>
      <c r="AO110">
        <f t="shared" si="114"/>
        <v>9.7031054696180448</v>
      </c>
      <c r="AP110">
        <f t="shared" si="115"/>
        <v>1.7424903853042344</v>
      </c>
      <c r="BD110" s="3">
        <f t="shared" si="116"/>
        <v>142</v>
      </c>
      <c r="BE110">
        <f>COUNTIF(G$4:G$723,"="&amp;$BD110)</f>
        <v>0</v>
      </c>
      <c r="BF110">
        <f>COUNTIF(H$4:H$723,"="&amp;$BD110)</f>
        <v>0</v>
      </c>
      <c r="BG110">
        <f>COUNTIF(I$4:I$723,"="&amp;$BD110)</f>
        <v>0</v>
      </c>
      <c r="BH110">
        <f>COUNTIF(J$4:J$723,"="&amp;$BD110)</f>
        <v>0</v>
      </c>
      <c r="BI110">
        <f>COUNTIF(K$4:K$723,"="&amp;$BD110)</f>
        <v>0</v>
      </c>
      <c r="BJ110">
        <f>COUNTIF(L$4:L$723,"="&amp;$BD110)</f>
        <v>0</v>
      </c>
      <c r="BK110">
        <f>COUNTIF(M$4:M$723,"="&amp;$BD110)</f>
        <v>0</v>
      </c>
      <c r="BL110">
        <f>COUNTIF(N$4:N$723,"="&amp;$BD110)</f>
        <v>0</v>
      </c>
      <c r="BM110">
        <f>COUNTIF(O$4:O$723,"="&amp;$BD110)</f>
        <v>0</v>
      </c>
      <c r="BN110">
        <f>COUNTIF(P$4:P$723,"="&amp;$BD110)</f>
        <v>0</v>
      </c>
      <c r="BO110">
        <f>COUNTIF(Q$4:Q$723,"="&amp;$BD110)</f>
        <v>0</v>
      </c>
      <c r="BP110">
        <f>COUNTIF(R$4:R$723,"="&amp;$BD110)</f>
        <v>0</v>
      </c>
      <c r="BQ110">
        <f>COUNTIF(S$4:S$723,"="&amp;$BD110)</f>
        <v>0</v>
      </c>
      <c r="BR110">
        <f>COUNTIF(T$4:T$723,"="&amp;$BD110)</f>
        <v>0</v>
      </c>
      <c r="BS110">
        <f>COUNTIF(U$4:U$723,"="&amp;$BD110)</f>
        <v>0</v>
      </c>
      <c r="BT110">
        <f>COUNTIF(V$4:V$723,"="&amp;$BD110)</f>
        <v>1</v>
      </c>
      <c r="BU110">
        <f t="shared" si="174"/>
        <v>0</v>
      </c>
      <c r="BV110">
        <f>COUNTIF(X$4:X$723,"="&amp;$BD110)</f>
        <v>0</v>
      </c>
      <c r="BW110">
        <f>COUNTIF(Y$4:Y$723,"="&amp;$BD110)</f>
        <v>0</v>
      </c>
      <c r="BX110">
        <f>COUNTIF(Z$4:Z$723,"="&amp;$BD110)</f>
        <v>0</v>
      </c>
      <c r="BY110">
        <f>COUNTIF(AA$4:AA$723,"="&amp;$BD110)</f>
        <v>0</v>
      </c>
      <c r="BZ110">
        <f>COUNTIF(AB$4:AB$723,"="&amp;$BD110)</f>
        <v>0</v>
      </c>
      <c r="CA110">
        <f>COUNTIF(AC$4:AC$723,"="&amp;$BD110)</f>
        <v>0</v>
      </c>
      <c r="CB110">
        <f>COUNTIF(AD$4:AD$723,"="&amp;$BD110)</f>
        <v>0</v>
      </c>
      <c r="CC110">
        <f t="shared" si="117"/>
        <v>1</v>
      </c>
      <c r="CD110" s="3">
        <f t="shared" si="118"/>
        <v>142</v>
      </c>
      <c r="CE110" s="2">
        <f>IF(BE110&lt;&gt;0,(SUMIF($E$4:$E$723,"="&amp;$BD110,$F$4:$F$723)),0)</f>
        <v>0</v>
      </c>
      <c r="CF110" s="2">
        <f>IF(BF110&lt;&gt;0,(SUMIF($E$4:$E$723,"="&amp;$BD110,$F$4:$F$723)),0)</f>
        <v>0</v>
      </c>
      <c r="CG110" s="2">
        <f>IF(BG110&lt;&gt;0,(SUMIF($E$4:$E$723,"="&amp;$BD110,$F$4:$F$723)),0)</f>
        <v>0</v>
      </c>
      <c r="CH110" s="2">
        <f>IF(BH110&lt;&gt;0,(SUMIF($E$4:$E$723,"="&amp;$BD110,$F$4:$F$723)),0)</f>
        <v>0</v>
      </c>
      <c r="CI110" s="2">
        <f>IF(BI110&lt;&gt;0,(SUMIF($E$4:$E$723,"="&amp;$BD110,$F$4:$F$723)),0)</f>
        <v>0</v>
      </c>
      <c r="CJ110" s="2">
        <f>IF(BJ110&lt;&gt;0,(SUMIF($E$4:$E$723,"="&amp;$BD110,$F$4:$F$723)),0)</f>
        <v>0</v>
      </c>
      <c r="CK110" s="2">
        <f>IF(BK110&lt;&gt;0,(SUMIF($E$4:$E$723,"="&amp;$BD110,$F$4:$F$723)),0)</f>
        <v>0</v>
      </c>
      <c r="CL110" s="2">
        <f>IF(BL110&lt;&gt;0,(SUMIF($E$4:$E$723,"="&amp;$BD110,$F$4:$F$723)),0)</f>
        <v>0</v>
      </c>
      <c r="CM110" s="2">
        <f>IF(BM110&lt;&gt;0,(SUMIF($E$4:$E$723,"="&amp;$BD110,$F$4:$F$723)),0)</f>
        <v>0</v>
      </c>
      <c r="CN110" s="2">
        <f>IF(BN110&lt;&gt;0,(SUMIF($E$4:$E$723,"="&amp;$BD110,$F$4:$F$723)),0)</f>
        <v>0</v>
      </c>
      <c r="CO110" s="2">
        <f>IF(BO110&lt;&gt;0,(SUMIF($E$4:$E$723,"="&amp;$BD110,$F$4:$F$723)),0)</f>
        <v>0</v>
      </c>
      <c r="CP110" s="2">
        <f>IF(BP110&lt;&gt;0,(SUMIF($E$4:$E$723,"="&amp;$BD110,$F$4:$F$723)),0)</f>
        <v>0</v>
      </c>
      <c r="CQ110" s="2">
        <f>IF(BQ110&lt;&gt;0,(SUMIF($E$4:$E$723,"="&amp;$BD110,$F$4:$F$723)),0)</f>
        <v>0</v>
      </c>
      <c r="CR110" s="2">
        <f>IF(BR110&lt;&gt;0,(SUMIF($E$4:$E$723,"="&amp;$BD110,$F$4:$F$723)),0)</f>
        <v>0</v>
      </c>
      <c r="CS110" s="2">
        <f>IF(BS110&lt;&gt;0,(SUMIF($E$4:$E$723,"="&amp;$BD110,$F$4:$F$723)),0)</f>
        <v>0</v>
      </c>
      <c r="CT110" s="2">
        <f>IF(BT110&lt;&gt;0,(SUMIF($E$4:$E$723,"="&amp;$BD110,$F$4:$F$723)),0)</f>
        <v>70</v>
      </c>
      <c r="CU110" s="2">
        <f>IF(BU110&lt;&gt;0,(SUMIF($E$4:$E$723,"="&amp;$BD110,$F$4:$F$723)),0)</f>
        <v>0</v>
      </c>
      <c r="CV110" s="2">
        <f>IF(BV110&lt;&gt;0,(SUMIF($E$4:$E$723,"="&amp;$BD110,$F$4:$F$723)),0)</f>
        <v>0</v>
      </c>
      <c r="CW110" s="2">
        <f>IF(BW110&lt;&gt;0,(SUMIF($E$4:$E$723,"="&amp;$BD110,$F$4:$F$723)),0)</f>
        <v>0</v>
      </c>
      <c r="CX110" s="2">
        <f>IF(BX110&lt;&gt;0,(SUMIF($E$4:$E$723,"="&amp;$BD110,$F$4:$F$723)),0)</f>
        <v>0</v>
      </c>
      <c r="CY110" s="2">
        <f>IF(BY110&lt;&gt;0,(SUMIF($E$4:$E$723,"="&amp;$BD110,$F$4:$F$723)),0)</f>
        <v>0</v>
      </c>
      <c r="CZ110" s="2">
        <f>IF(BZ110&lt;&gt;0,(SUMIF($E$4:$E$723,"="&amp;$BD110,$F$4:$F$723)),0)</f>
        <v>0</v>
      </c>
      <c r="DA110" s="2">
        <f>IF(CA110&lt;&gt;0,(SUMIF($E$4:$E$723,"="&amp;$BD110,$F$4:$F$723)),0)</f>
        <v>0</v>
      </c>
      <c r="DB110" s="2">
        <f>IF(CB110&lt;&gt;0,(SUMIF($E$4:$E$723,"="&amp;$BD110,$F$4:$F$723)),0)</f>
        <v>0</v>
      </c>
      <c r="DC110" s="2">
        <f t="shared" si="119"/>
        <v>70</v>
      </c>
      <c r="DD110" s="3">
        <f t="shared" si="120"/>
        <v>142</v>
      </c>
      <c r="DE110">
        <f t="shared" si="121"/>
        <v>0</v>
      </c>
      <c r="DF110">
        <f t="shared" si="122"/>
        <v>0</v>
      </c>
      <c r="DG110">
        <f t="shared" si="123"/>
        <v>0</v>
      </c>
      <c r="DH110">
        <f t="shared" si="124"/>
        <v>0</v>
      </c>
      <c r="DI110">
        <f t="shared" si="125"/>
        <v>0</v>
      </c>
      <c r="DJ110">
        <f t="shared" si="126"/>
        <v>0</v>
      </c>
      <c r="DK110">
        <f t="shared" si="127"/>
        <v>0</v>
      </c>
      <c r="DL110">
        <f t="shared" si="128"/>
        <v>0</v>
      </c>
      <c r="DM110">
        <f t="shared" si="129"/>
        <v>0</v>
      </c>
      <c r="DN110">
        <f t="shared" si="130"/>
        <v>0</v>
      </c>
      <c r="DO110">
        <f t="shared" si="131"/>
        <v>0</v>
      </c>
      <c r="DP110">
        <f t="shared" si="132"/>
        <v>0</v>
      </c>
      <c r="DQ110">
        <f t="shared" si="133"/>
        <v>0</v>
      </c>
      <c r="DR110">
        <f t="shared" si="134"/>
        <v>0</v>
      </c>
      <c r="DS110">
        <f t="shared" si="135"/>
        <v>0</v>
      </c>
      <c r="DT110">
        <f t="shared" si="136"/>
        <v>70</v>
      </c>
      <c r="DU110">
        <f t="shared" si="137"/>
        <v>0</v>
      </c>
      <c r="DV110">
        <f t="shared" si="138"/>
        <v>0</v>
      </c>
      <c r="DW110">
        <f t="shared" si="139"/>
        <v>0</v>
      </c>
      <c r="DX110">
        <f t="shared" si="140"/>
        <v>0</v>
      </c>
      <c r="DY110">
        <f t="shared" si="141"/>
        <v>0</v>
      </c>
      <c r="DZ110">
        <f t="shared" si="142"/>
        <v>0</v>
      </c>
      <c r="EA110">
        <f t="shared" si="143"/>
        <v>0</v>
      </c>
      <c r="EB110">
        <f t="shared" si="144"/>
        <v>0</v>
      </c>
      <c r="EC110" s="3">
        <f t="shared" si="145"/>
        <v>142</v>
      </c>
      <c r="ED110">
        <f t="shared" si="146"/>
        <v>0</v>
      </c>
      <c r="EE110">
        <f t="shared" si="147"/>
        <v>0</v>
      </c>
      <c r="EF110">
        <f t="shared" si="148"/>
        <v>0</v>
      </c>
      <c r="EG110">
        <f t="shared" si="149"/>
        <v>0</v>
      </c>
      <c r="EH110">
        <f t="shared" si="150"/>
        <v>0</v>
      </c>
      <c r="EI110">
        <f t="shared" si="151"/>
        <v>0</v>
      </c>
      <c r="EJ110">
        <f t="shared" si="152"/>
        <v>0</v>
      </c>
      <c r="EK110">
        <f t="shared" si="153"/>
        <v>0</v>
      </c>
      <c r="EL110">
        <f t="shared" si="154"/>
        <v>0</v>
      </c>
      <c r="EM110">
        <f t="shared" si="155"/>
        <v>0</v>
      </c>
      <c r="EN110">
        <f t="shared" si="156"/>
        <v>0</v>
      </c>
      <c r="EO110">
        <f t="shared" si="157"/>
        <v>0</v>
      </c>
      <c r="EP110">
        <f t="shared" si="158"/>
        <v>0</v>
      </c>
      <c r="EQ110">
        <f t="shared" si="159"/>
        <v>0</v>
      </c>
      <c r="ER110">
        <f t="shared" si="160"/>
        <v>0</v>
      </c>
      <c r="ES110">
        <f t="shared" si="161"/>
        <v>0</v>
      </c>
      <c r="ET110">
        <f t="shared" si="162"/>
        <v>0</v>
      </c>
      <c r="EU110">
        <f t="shared" si="163"/>
        <v>0</v>
      </c>
      <c r="EV110">
        <f t="shared" si="164"/>
        <v>0</v>
      </c>
      <c r="EW110">
        <f t="shared" si="165"/>
        <v>0</v>
      </c>
      <c r="EX110">
        <f t="shared" si="166"/>
        <v>0</v>
      </c>
      <c r="EY110">
        <f t="shared" si="167"/>
        <v>0</v>
      </c>
      <c r="EZ110">
        <f t="shared" si="168"/>
        <v>0</v>
      </c>
      <c r="FA110">
        <f t="shared" si="169"/>
        <v>0</v>
      </c>
      <c r="FB110" s="3">
        <f t="shared" si="170"/>
        <v>142</v>
      </c>
      <c r="GA110">
        <f t="shared" si="171"/>
        <v>0</v>
      </c>
    </row>
    <row r="111" spans="2:183" x14ac:dyDescent="0.25">
      <c r="B111">
        <v>10618</v>
      </c>
      <c r="C111">
        <f t="shared" si="108"/>
        <v>8</v>
      </c>
      <c r="D111">
        <v>0</v>
      </c>
      <c r="E111">
        <v>96</v>
      </c>
      <c r="F111">
        <f t="shared" si="109"/>
        <v>0</v>
      </c>
      <c r="G111">
        <f t="shared" si="176"/>
        <v>0</v>
      </c>
      <c r="H111">
        <f t="shared" si="176"/>
        <v>0</v>
      </c>
      <c r="I111">
        <f t="shared" si="176"/>
        <v>0</v>
      </c>
      <c r="J111">
        <f t="shared" si="176"/>
        <v>0</v>
      </c>
      <c r="K111">
        <f t="shared" si="176"/>
        <v>0</v>
      </c>
      <c r="L111">
        <f t="shared" si="176"/>
        <v>0</v>
      </c>
      <c r="M111">
        <f t="shared" si="176"/>
        <v>0</v>
      </c>
      <c r="N111">
        <f t="shared" si="176"/>
        <v>0</v>
      </c>
      <c r="O111">
        <f t="shared" si="176"/>
        <v>96</v>
      </c>
      <c r="P111">
        <f t="shared" si="176"/>
        <v>0</v>
      </c>
      <c r="Q111">
        <f t="shared" si="176"/>
        <v>0</v>
      </c>
      <c r="R111">
        <f t="shared" si="176"/>
        <v>0</v>
      </c>
      <c r="S111">
        <f t="shared" si="176"/>
        <v>0</v>
      </c>
      <c r="T111">
        <f t="shared" si="176"/>
        <v>0</v>
      </c>
      <c r="U111">
        <f t="shared" si="176"/>
        <v>0</v>
      </c>
      <c r="V111">
        <f t="shared" ref="V111:AD126" si="177">IF($C111=V$3,$E111,0)</f>
        <v>0</v>
      </c>
      <c r="W111">
        <f t="shared" si="177"/>
        <v>0</v>
      </c>
      <c r="X111">
        <f t="shared" si="177"/>
        <v>0</v>
      </c>
      <c r="Y111">
        <f t="shared" si="177"/>
        <v>0</v>
      </c>
      <c r="Z111">
        <f t="shared" si="177"/>
        <v>0</v>
      </c>
      <c r="AA111">
        <f t="shared" si="177"/>
        <v>0</v>
      </c>
      <c r="AB111">
        <f t="shared" si="177"/>
        <v>0</v>
      </c>
      <c r="AC111">
        <f t="shared" si="177"/>
        <v>0</v>
      </c>
      <c r="AD111">
        <f t="shared" si="177"/>
        <v>0</v>
      </c>
      <c r="AE111">
        <v>6</v>
      </c>
      <c r="AF111">
        <v>0</v>
      </c>
      <c r="AG111">
        <v>0</v>
      </c>
      <c r="AH111">
        <f t="shared" si="110"/>
        <v>0</v>
      </c>
      <c r="AI111">
        <f>IF(AF111=1,D111,0)</f>
        <v>0</v>
      </c>
      <c r="AJ111">
        <f>IF(AF111=0,D111,0)</f>
        <v>0</v>
      </c>
      <c r="AK111">
        <v>143</v>
      </c>
      <c r="AL111">
        <f t="shared" si="111"/>
        <v>3</v>
      </c>
      <c r="AM111">
        <f t="shared" si="112"/>
        <v>9</v>
      </c>
      <c r="AN111">
        <f t="shared" si="113"/>
        <v>5.7227979274611398</v>
      </c>
      <c r="AO111">
        <f t="shared" si="114"/>
        <v>9.7031054696180448</v>
      </c>
      <c r="AP111">
        <f t="shared" si="115"/>
        <v>1.7424903853042344</v>
      </c>
      <c r="BD111" s="3">
        <f t="shared" si="116"/>
        <v>143</v>
      </c>
      <c r="BE111">
        <f>COUNTIF(G$4:G$723,"="&amp;$BD111)</f>
        <v>0</v>
      </c>
      <c r="BF111">
        <f>COUNTIF(H$4:H$723,"="&amp;$BD111)</f>
        <v>1</v>
      </c>
      <c r="BG111">
        <f>COUNTIF(I$4:I$723,"="&amp;$BD111)</f>
        <v>0</v>
      </c>
      <c r="BH111">
        <f>COUNTIF(J$4:J$723,"="&amp;$BD111)</f>
        <v>0</v>
      </c>
      <c r="BI111">
        <f>COUNTIF(K$4:K$723,"="&amp;$BD111)</f>
        <v>0</v>
      </c>
      <c r="BJ111">
        <f>COUNTIF(L$4:L$723,"="&amp;$BD111)</f>
        <v>0</v>
      </c>
      <c r="BK111">
        <f>COUNTIF(M$4:M$723,"="&amp;$BD111)</f>
        <v>1</v>
      </c>
      <c r="BL111">
        <f>COUNTIF(N$4:N$723,"="&amp;$BD111)</f>
        <v>0</v>
      </c>
      <c r="BM111">
        <f>COUNTIF(O$4:O$723,"="&amp;$BD111)</f>
        <v>0</v>
      </c>
      <c r="BN111">
        <f>COUNTIF(P$4:P$723,"="&amp;$BD111)</f>
        <v>0</v>
      </c>
      <c r="BO111">
        <f>COUNTIF(Q$4:Q$723,"="&amp;$BD111)</f>
        <v>0</v>
      </c>
      <c r="BP111">
        <f>COUNTIF(R$4:R$723,"="&amp;$BD111)</f>
        <v>0</v>
      </c>
      <c r="BQ111">
        <f>COUNTIF(S$4:S$723,"="&amp;$BD111)</f>
        <v>0</v>
      </c>
      <c r="BR111">
        <f>COUNTIF(T$4:T$723,"="&amp;$BD111)</f>
        <v>0</v>
      </c>
      <c r="BS111">
        <f>COUNTIF(U$4:U$723,"="&amp;$BD111)</f>
        <v>0</v>
      </c>
      <c r="BT111">
        <f>COUNTIF(V$4:V$723,"="&amp;$BD111)</f>
        <v>0</v>
      </c>
      <c r="BU111">
        <f t="shared" si="174"/>
        <v>1</v>
      </c>
      <c r="BV111">
        <f>COUNTIF(X$4:X$723,"="&amp;$BD111)</f>
        <v>0</v>
      </c>
      <c r="BW111">
        <f>COUNTIF(Y$4:Y$723,"="&amp;$BD111)</f>
        <v>0</v>
      </c>
      <c r="BX111">
        <f>COUNTIF(Z$4:Z$723,"="&amp;$BD111)</f>
        <v>0</v>
      </c>
      <c r="BY111">
        <f>COUNTIF(AA$4:AA$723,"="&amp;$BD111)</f>
        <v>0</v>
      </c>
      <c r="BZ111">
        <f>COUNTIF(AB$4:AB$723,"="&amp;$BD111)</f>
        <v>0</v>
      </c>
      <c r="CA111">
        <f>COUNTIF(AC$4:AC$723,"="&amp;$BD111)</f>
        <v>0</v>
      </c>
      <c r="CB111">
        <f>COUNTIF(AD$4:AD$723,"="&amp;$BD111)</f>
        <v>0</v>
      </c>
      <c r="CC111">
        <f t="shared" si="117"/>
        <v>3</v>
      </c>
      <c r="CD111" s="3">
        <f t="shared" si="118"/>
        <v>143</v>
      </c>
      <c r="CE111" s="2">
        <f>IF(BE111&lt;&gt;0,(SUMIF($E$4:$E$723,"="&amp;$BD111,$F$4:$F$723)),0)</f>
        <v>0</v>
      </c>
      <c r="CF111" s="2">
        <f>IF(BF111&lt;&gt;0,(SUMIF($E$4:$E$723,"="&amp;$BD111,$F$4:$F$723)),0)</f>
        <v>62</v>
      </c>
      <c r="CG111" s="2">
        <f>IF(BG111&lt;&gt;0,(SUMIF($E$4:$E$723,"="&amp;$BD111,$F$4:$F$723)),0)</f>
        <v>0</v>
      </c>
      <c r="CH111" s="2">
        <f>IF(BH111&lt;&gt;0,(SUMIF($E$4:$E$723,"="&amp;$BD111,$F$4:$F$723)),0)</f>
        <v>0</v>
      </c>
      <c r="CI111" s="2">
        <f>IF(BI111&lt;&gt;0,(SUMIF($E$4:$E$723,"="&amp;$BD111,$F$4:$F$723)),0)</f>
        <v>0</v>
      </c>
      <c r="CJ111" s="2">
        <f>IF(BJ111&lt;&gt;0,(SUMIF($E$4:$E$723,"="&amp;$BD111,$F$4:$F$723)),0)</f>
        <v>0</v>
      </c>
      <c r="CK111" s="2">
        <f>IF(BK111&lt;&gt;0,(SUMIF($E$4:$E$723,"="&amp;$BD111,$F$4:$F$723)),0)</f>
        <v>62</v>
      </c>
      <c r="CL111" s="2">
        <f>IF(BL111&lt;&gt;0,(SUMIF($E$4:$E$723,"="&amp;$BD111,$F$4:$F$723)),0)</f>
        <v>0</v>
      </c>
      <c r="CM111" s="2">
        <f>IF(BM111&lt;&gt;0,(SUMIF($E$4:$E$723,"="&amp;$BD111,$F$4:$F$723)),0)</f>
        <v>0</v>
      </c>
      <c r="CN111" s="2">
        <f>IF(BN111&lt;&gt;0,(SUMIF($E$4:$E$723,"="&amp;$BD111,$F$4:$F$723)),0)</f>
        <v>0</v>
      </c>
      <c r="CO111" s="2">
        <f>IF(BO111&lt;&gt;0,(SUMIF($E$4:$E$723,"="&amp;$BD111,$F$4:$F$723)),0)</f>
        <v>0</v>
      </c>
      <c r="CP111" s="2">
        <f>IF(BP111&lt;&gt;0,(SUMIF($E$4:$E$723,"="&amp;$BD111,$F$4:$F$723)),0)</f>
        <v>0</v>
      </c>
      <c r="CQ111" s="2">
        <f>IF(BQ111&lt;&gt;0,(SUMIF($E$4:$E$723,"="&amp;$BD111,$F$4:$F$723)),0)</f>
        <v>0</v>
      </c>
      <c r="CR111" s="2">
        <f>IF(BR111&lt;&gt;0,(SUMIF($E$4:$E$723,"="&amp;$BD111,$F$4:$F$723)),0)</f>
        <v>0</v>
      </c>
      <c r="CS111" s="2">
        <f>IF(BS111&lt;&gt;0,(SUMIF($E$4:$E$723,"="&amp;$BD111,$F$4:$F$723)),0)</f>
        <v>0</v>
      </c>
      <c r="CT111" s="2">
        <f>IF(BT111&lt;&gt;0,(SUMIF($E$4:$E$723,"="&amp;$BD111,$F$4:$F$723)),0)</f>
        <v>0</v>
      </c>
      <c r="CU111" s="2">
        <f>IF(BU111&lt;&gt;0,(SUMIF($E$4:$E$723,"="&amp;$BD111,$F$4:$F$723)),0)</f>
        <v>62</v>
      </c>
      <c r="CV111" s="2">
        <f>IF(BV111&lt;&gt;0,(SUMIF($E$4:$E$723,"="&amp;$BD111,$F$4:$F$723)),0)</f>
        <v>0</v>
      </c>
      <c r="CW111" s="2">
        <f>IF(BW111&lt;&gt;0,(SUMIF($E$4:$E$723,"="&amp;$BD111,$F$4:$F$723)),0)</f>
        <v>0</v>
      </c>
      <c r="CX111" s="2">
        <f>IF(BX111&lt;&gt;0,(SUMIF($E$4:$E$723,"="&amp;$BD111,$F$4:$F$723)),0)</f>
        <v>0</v>
      </c>
      <c r="CY111" s="2">
        <f>IF(BY111&lt;&gt;0,(SUMIF($E$4:$E$723,"="&amp;$BD111,$F$4:$F$723)),0)</f>
        <v>0</v>
      </c>
      <c r="CZ111" s="2">
        <f>IF(BZ111&lt;&gt;0,(SUMIF($E$4:$E$723,"="&amp;$BD111,$F$4:$F$723)),0)</f>
        <v>0</v>
      </c>
      <c r="DA111" s="2">
        <f>IF(CA111&lt;&gt;0,(SUMIF($E$4:$E$723,"="&amp;$BD111,$F$4:$F$723)),0)</f>
        <v>0</v>
      </c>
      <c r="DB111" s="2">
        <f>IF(CB111&lt;&gt;0,(SUMIF($E$4:$E$723,"="&amp;$BD111,$F$4:$F$723)),0)</f>
        <v>0</v>
      </c>
      <c r="DC111" s="2">
        <f t="shared" si="119"/>
        <v>186</v>
      </c>
      <c r="DD111" s="3">
        <f t="shared" si="120"/>
        <v>143</v>
      </c>
      <c r="DE111">
        <f t="shared" si="121"/>
        <v>0</v>
      </c>
      <c r="DF111">
        <f t="shared" si="122"/>
        <v>62</v>
      </c>
      <c r="DG111">
        <f t="shared" si="123"/>
        <v>0</v>
      </c>
      <c r="DH111">
        <f t="shared" si="124"/>
        <v>0</v>
      </c>
      <c r="DI111">
        <f t="shared" si="125"/>
        <v>0</v>
      </c>
      <c r="DJ111">
        <f t="shared" si="126"/>
        <v>0</v>
      </c>
      <c r="DK111">
        <f t="shared" si="127"/>
        <v>62</v>
      </c>
      <c r="DL111">
        <f t="shared" si="128"/>
        <v>0</v>
      </c>
      <c r="DM111">
        <f t="shared" si="129"/>
        <v>0</v>
      </c>
      <c r="DN111">
        <f t="shared" si="130"/>
        <v>0</v>
      </c>
      <c r="DO111">
        <f t="shared" si="131"/>
        <v>0</v>
      </c>
      <c r="DP111">
        <f t="shared" si="132"/>
        <v>0</v>
      </c>
      <c r="DQ111">
        <f t="shared" si="133"/>
        <v>0</v>
      </c>
      <c r="DR111">
        <f t="shared" si="134"/>
        <v>0</v>
      </c>
      <c r="DS111">
        <f t="shared" si="135"/>
        <v>0</v>
      </c>
      <c r="DT111">
        <f t="shared" si="136"/>
        <v>0</v>
      </c>
      <c r="DU111">
        <f t="shared" si="137"/>
        <v>62</v>
      </c>
      <c r="DV111">
        <f t="shared" si="138"/>
        <v>0</v>
      </c>
      <c r="DW111">
        <f t="shared" si="139"/>
        <v>0</v>
      </c>
      <c r="DX111">
        <f t="shared" si="140"/>
        <v>0</v>
      </c>
      <c r="DY111">
        <f t="shared" si="141"/>
        <v>0</v>
      </c>
      <c r="DZ111">
        <f t="shared" si="142"/>
        <v>0</v>
      </c>
      <c r="EA111">
        <f t="shared" si="143"/>
        <v>0</v>
      </c>
      <c r="EB111">
        <f t="shared" si="144"/>
        <v>0</v>
      </c>
      <c r="EC111" s="3">
        <f t="shared" si="145"/>
        <v>143</v>
      </c>
      <c r="ED111">
        <f t="shared" si="146"/>
        <v>0</v>
      </c>
      <c r="EE111">
        <f t="shared" si="147"/>
        <v>62</v>
      </c>
      <c r="EF111">
        <f t="shared" si="148"/>
        <v>0</v>
      </c>
      <c r="EG111">
        <f t="shared" si="149"/>
        <v>0</v>
      </c>
      <c r="EH111">
        <f t="shared" si="150"/>
        <v>0</v>
      </c>
      <c r="EI111">
        <f t="shared" si="151"/>
        <v>0</v>
      </c>
      <c r="EJ111">
        <f t="shared" si="152"/>
        <v>62</v>
      </c>
      <c r="EK111">
        <f t="shared" si="153"/>
        <v>0</v>
      </c>
      <c r="EL111">
        <f t="shared" si="154"/>
        <v>0</v>
      </c>
      <c r="EM111">
        <f t="shared" si="155"/>
        <v>0</v>
      </c>
      <c r="EN111">
        <f t="shared" si="156"/>
        <v>0</v>
      </c>
      <c r="EO111">
        <f t="shared" si="157"/>
        <v>0</v>
      </c>
      <c r="EP111">
        <f t="shared" si="158"/>
        <v>0</v>
      </c>
      <c r="EQ111">
        <f t="shared" si="159"/>
        <v>0</v>
      </c>
      <c r="ER111">
        <f t="shared" si="160"/>
        <v>0</v>
      </c>
      <c r="ES111">
        <f t="shared" si="161"/>
        <v>0</v>
      </c>
      <c r="ET111">
        <f t="shared" si="162"/>
        <v>62</v>
      </c>
      <c r="EU111">
        <f t="shared" si="163"/>
        <v>0</v>
      </c>
      <c r="EV111">
        <f t="shared" si="164"/>
        <v>0</v>
      </c>
      <c r="EW111">
        <f t="shared" si="165"/>
        <v>0</v>
      </c>
      <c r="EX111">
        <f t="shared" si="166"/>
        <v>0</v>
      </c>
      <c r="EY111">
        <f t="shared" si="167"/>
        <v>0</v>
      </c>
      <c r="EZ111">
        <f t="shared" si="168"/>
        <v>0</v>
      </c>
      <c r="FA111">
        <f t="shared" si="169"/>
        <v>0</v>
      </c>
      <c r="FB111" s="3">
        <f t="shared" si="170"/>
        <v>143</v>
      </c>
      <c r="GA111">
        <f t="shared" si="171"/>
        <v>186</v>
      </c>
    </row>
    <row r="112" spans="2:183" x14ac:dyDescent="0.25">
      <c r="B112">
        <v>31027</v>
      </c>
      <c r="C112">
        <f t="shared" si="108"/>
        <v>13</v>
      </c>
      <c r="D112">
        <v>6</v>
      </c>
      <c r="E112">
        <v>96</v>
      </c>
      <c r="F112">
        <f t="shared" si="109"/>
        <v>6</v>
      </c>
      <c r="G112">
        <f t="shared" ref="G112:V127" si="178">IF($C112=G$3,$E112,0)</f>
        <v>0</v>
      </c>
      <c r="H112">
        <f t="shared" si="178"/>
        <v>0</v>
      </c>
      <c r="I112">
        <f t="shared" si="178"/>
        <v>0</v>
      </c>
      <c r="J112">
        <f t="shared" si="178"/>
        <v>0</v>
      </c>
      <c r="K112">
        <f t="shared" si="178"/>
        <v>0</v>
      </c>
      <c r="L112">
        <f t="shared" si="178"/>
        <v>0</v>
      </c>
      <c r="M112">
        <f t="shared" si="178"/>
        <v>0</v>
      </c>
      <c r="N112">
        <f t="shared" si="178"/>
        <v>0</v>
      </c>
      <c r="O112">
        <f t="shared" si="178"/>
        <v>0</v>
      </c>
      <c r="P112">
        <f t="shared" si="178"/>
        <v>0</v>
      </c>
      <c r="Q112">
        <f t="shared" si="178"/>
        <v>0</v>
      </c>
      <c r="R112">
        <f t="shared" si="178"/>
        <v>0</v>
      </c>
      <c r="S112">
        <f t="shared" si="178"/>
        <v>0</v>
      </c>
      <c r="T112">
        <f t="shared" si="178"/>
        <v>96</v>
      </c>
      <c r="U112">
        <f t="shared" si="178"/>
        <v>0</v>
      </c>
      <c r="V112">
        <f t="shared" si="178"/>
        <v>0</v>
      </c>
      <c r="W112">
        <f t="shared" si="177"/>
        <v>0</v>
      </c>
      <c r="X112">
        <f t="shared" si="177"/>
        <v>0</v>
      </c>
      <c r="Y112">
        <f t="shared" si="177"/>
        <v>0</v>
      </c>
      <c r="Z112">
        <f t="shared" si="177"/>
        <v>0</v>
      </c>
      <c r="AA112">
        <f t="shared" si="177"/>
        <v>0</v>
      </c>
      <c r="AB112">
        <f t="shared" si="177"/>
        <v>0</v>
      </c>
      <c r="AC112">
        <f t="shared" si="177"/>
        <v>0</v>
      </c>
      <c r="AD112">
        <f t="shared" si="177"/>
        <v>0</v>
      </c>
      <c r="AE112">
        <v>3</v>
      </c>
      <c r="AF112">
        <v>0</v>
      </c>
      <c r="AG112">
        <v>0</v>
      </c>
      <c r="AH112">
        <f t="shared" si="110"/>
        <v>0</v>
      </c>
      <c r="AI112">
        <f>IF(AF112=1,D112,0)</f>
        <v>0</v>
      </c>
      <c r="AJ112">
        <f>IF(AF112=0,D112,0)</f>
        <v>6</v>
      </c>
      <c r="AK112">
        <v>144</v>
      </c>
      <c r="AL112">
        <f t="shared" si="111"/>
        <v>3</v>
      </c>
      <c r="AM112">
        <f t="shared" si="112"/>
        <v>11</v>
      </c>
      <c r="AN112">
        <f t="shared" si="113"/>
        <v>5.7227979274611398</v>
      </c>
      <c r="AO112">
        <f t="shared" si="114"/>
        <v>9.7031054696180448</v>
      </c>
      <c r="AP112">
        <f t="shared" si="115"/>
        <v>1.7424903853042344</v>
      </c>
      <c r="BD112" s="3">
        <f t="shared" si="116"/>
        <v>144</v>
      </c>
      <c r="BE112">
        <f>COUNTIF(G$4:G$723,"="&amp;$BD112)</f>
        <v>0</v>
      </c>
      <c r="BF112">
        <f>COUNTIF(H$4:H$723,"="&amp;$BD112)</f>
        <v>0</v>
      </c>
      <c r="BG112">
        <f>COUNTIF(I$4:I$723,"="&amp;$BD112)</f>
        <v>0</v>
      </c>
      <c r="BH112">
        <f>COUNTIF(J$4:J$723,"="&amp;$BD112)</f>
        <v>0</v>
      </c>
      <c r="BI112">
        <f>COUNTIF(K$4:K$723,"="&amp;$BD112)</f>
        <v>0</v>
      </c>
      <c r="BJ112">
        <f>COUNTIF(L$4:L$723,"="&amp;$BD112)</f>
        <v>0</v>
      </c>
      <c r="BK112">
        <f>COUNTIF(M$4:M$723,"="&amp;$BD112)</f>
        <v>0</v>
      </c>
      <c r="BL112">
        <f>COUNTIF(N$4:N$723,"="&amp;$BD112)</f>
        <v>0</v>
      </c>
      <c r="BM112">
        <f>COUNTIF(O$4:O$723,"="&amp;$BD112)</f>
        <v>1</v>
      </c>
      <c r="BN112">
        <f>COUNTIF(P$4:P$723,"="&amp;$BD112)</f>
        <v>0</v>
      </c>
      <c r="BO112">
        <f>COUNTIF(Q$4:Q$723,"="&amp;$BD112)</f>
        <v>0</v>
      </c>
      <c r="BP112">
        <f>COUNTIF(R$4:R$723,"="&amp;$BD112)</f>
        <v>0</v>
      </c>
      <c r="BQ112">
        <f>COUNTIF(S$4:S$723,"="&amp;$BD112)</f>
        <v>0</v>
      </c>
      <c r="BR112">
        <f>COUNTIF(T$4:T$723,"="&amp;$BD112)</f>
        <v>0</v>
      </c>
      <c r="BS112">
        <f>COUNTIF(U$4:U$723,"="&amp;$BD112)</f>
        <v>0</v>
      </c>
      <c r="BT112">
        <f>COUNTIF(V$4:V$723,"="&amp;$BD112)</f>
        <v>1</v>
      </c>
      <c r="BU112">
        <f t="shared" si="174"/>
        <v>1</v>
      </c>
      <c r="BV112">
        <f>COUNTIF(X$4:X$723,"="&amp;$BD112)</f>
        <v>0</v>
      </c>
      <c r="BW112">
        <f>COUNTIF(Y$4:Y$723,"="&amp;$BD112)</f>
        <v>0</v>
      </c>
      <c r="BX112">
        <f>COUNTIF(Z$4:Z$723,"="&amp;$BD112)</f>
        <v>0</v>
      </c>
      <c r="BY112">
        <f>COUNTIF(AA$4:AA$723,"="&amp;$BD112)</f>
        <v>0</v>
      </c>
      <c r="BZ112">
        <f>COUNTIF(AB$4:AB$723,"="&amp;$BD112)</f>
        <v>0</v>
      </c>
      <c r="CA112">
        <f>COUNTIF(AC$4:AC$723,"="&amp;$BD112)</f>
        <v>0</v>
      </c>
      <c r="CB112">
        <f>COUNTIF(AD$4:AD$723,"="&amp;$BD112)</f>
        <v>0</v>
      </c>
      <c r="CC112">
        <f t="shared" si="117"/>
        <v>3</v>
      </c>
      <c r="CD112" s="3">
        <f t="shared" si="118"/>
        <v>144</v>
      </c>
      <c r="CE112" s="2">
        <f>IF(BE112&lt;&gt;0,(SUMIF($E$4:$E$723,"="&amp;$BD112,$F$4:$F$723)),0)</f>
        <v>0</v>
      </c>
      <c r="CF112" s="2">
        <f>IF(BF112&lt;&gt;0,(SUMIF($E$4:$E$723,"="&amp;$BD112,$F$4:$F$723)),0)</f>
        <v>0</v>
      </c>
      <c r="CG112" s="2">
        <f>IF(BG112&lt;&gt;0,(SUMIF($E$4:$E$723,"="&amp;$BD112,$F$4:$F$723)),0)</f>
        <v>0</v>
      </c>
      <c r="CH112" s="2">
        <f>IF(BH112&lt;&gt;0,(SUMIF($E$4:$E$723,"="&amp;$BD112,$F$4:$F$723)),0)</f>
        <v>0</v>
      </c>
      <c r="CI112" s="2">
        <f>IF(BI112&lt;&gt;0,(SUMIF($E$4:$E$723,"="&amp;$BD112,$F$4:$F$723)),0)</f>
        <v>0</v>
      </c>
      <c r="CJ112" s="2">
        <f>IF(BJ112&lt;&gt;0,(SUMIF($E$4:$E$723,"="&amp;$BD112,$F$4:$F$723)),0)</f>
        <v>0</v>
      </c>
      <c r="CK112" s="2">
        <f>IF(BK112&lt;&gt;0,(SUMIF($E$4:$E$723,"="&amp;$BD112,$F$4:$F$723)),0)</f>
        <v>0</v>
      </c>
      <c r="CL112" s="2">
        <f>IF(BL112&lt;&gt;0,(SUMIF($E$4:$E$723,"="&amp;$BD112,$F$4:$F$723)),0)</f>
        <v>0</v>
      </c>
      <c r="CM112" s="2">
        <f>IF(BM112&lt;&gt;0,(SUMIF($E$4:$E$723,"="&amp;$BD112,$F$4:$F$723)),0)</f>
        <v>26</v>
      </c>
      <c r="CN112" s="2">
        <f>IF(BN112&lt;&gt;0,(SUMIF($E$4:$E$723,"="&amp;$BD112,$F$4:$F$723)),0)</f>
        <v>0</v>
      </c>
      <c r="CO112" s="2">
        <f>IF(BO112&lt;&gt;0,(SUMIF($E$4:$E$723,"="&amp;$BD112,$F$4:$F$723)),0)</f>
        <v>0</v>
      </c>
      <c r="CP112" s="2">
        <f>IF(BP112&lt;&gt;0,(SUMIF($E$4:$E$723,"="&amp;$BD112,$F$4:$F$723)),0)</f>
        <v>0</v>
      </c>
      <c r="CQ112" s="2">
        <f>IF(BQ112&lt;&gt;0,(SUMIF($E$4:$E$723,"="&amp;$BD112,$F$4:$F$723)),0)</f>
        <v>0</v>
      </c>
      <c r="CR112" s="2">
        <f>IF(BR112&lt;&gt;0,(SUMIF($E$4:$E$723,"="&amp;$BD112,$F$4:$F$723)),0)</f>
        <v>0</v>
      </c>
      <c r="CS112" s="2">
        <f>IF(BS112&lt;&gt;0,(SUMIF($E$4:$E$723,"="&amp;$BD112,$F$4:$F$723)),0)</f>
        <v>0</v>
      </c>
      <c r="CT112" s="2">
        <f>IF(BT112&lt;&gt;0,(SUMIF($E$4:$E$723,"="&amp;$BD112,$F$4:$F$723)),0)</f>
        <v>26</v>
      </c>
      <c r="CU112" s="2">
        <f>IF(BU112&lt;&gt;0,(SUMIF($E$4:$E$723,"="&amp;$BD112,$F$4:$F$723)),0)</f>
        <v>26</v>
      </c>
      <c r="CV112" s="2">
        <f>IF(BV112&lt;&gt;0,(SUMIF($E$4:$E$723,"="&amp;$BD112,$F$4:$F$723)),0)</f>
        <v>0</v>
      </c>
      <c r="CW112" s="2">
        <f>IF(BW112&lt;&gt;0,(SUMIF($E$4:$E$723,"="&amp;$BD112,$F$4:$F$723)),0)</f>
        <v>0</v>
      </c>
      <c r="CX112" s="2">
        <f>IF(BX112&lt;&gt;0,(SUMIF($E$4:$E$723,"="&amp;$BD112,$F$4:$F$723)),0)</f>
        <v>0</v>
      </c>
      <c r="CY112" s="2">
        <f>IF(BY112&lt;&gt;0,(SUMIF($E$4:$E$723,"="&amp;$BD112,$F$4:$F$723)),0)</f>
        <v>0</v>
      </c>
      <c r="CZ112" s="2">
        <f>IF(BZ112&lt;&gt;0,(SUMIF($E$4:$E$723,"="&amp;$BD112,$F$4:$F$723)),0)</f>
        <v>0</v>
      </c>
      <c r="DA112" s="2">
        <f>IF(CA112&lt;&gt;0,(SUMIF($E$4:$E$723,"="&amp;$BD112,$F$4:$F$723)),0)</f>
        <v>0</v>
      </c>
      <c r="DB112" s="2">
        <f>IF(CB112&lt;&gt;0,(SUMIF($E$4:$E$723,"="&amp;$BD112,$F$4:$F$723)),0)</f>
        <v>0</v>
      </c>
      <c r="DC112" s="2">
        <f t="shared" si="119"/>
        <v>78</v>
      </c>
      <c r="DD112" s="3">
        <f t="shared" si="120"/>
        <v>144</v>
      </c>
      <c r="DE112">
        <f t="shared" si="121"/>
        <v>0</v>
      </c>
      <c r="DF112">
        <f t="shared" si="122"/>
        <v>0</v>
      </c>
      <c r="DG112">
        <f t="shared" si="123"/>
        <v>0</v>
      </c>
      <c r="DH112">
        <f t="shared" si="124"/>
        <v>0</v>
      </c>
      <c r="DI112">
        <f t="shared" si="125"/>
        <v>0</v>
      </c>
      <c r="DJ112">
        <f t="shared" si="126"/>
        <v>0</v>
      </c>
      <c r="DK112">
        <f t="shared" si="127"/>
        <v>0</v>
      </c>
      <c r="DL112">
        <f t="shared" si="128"/>
        <v>0</v>
      </c>
      <c r="DM112">
        <f t="shared" si="129"/>
        <v>26</v>
      </c>
      <c r="DN112">
        <f t="shared" si="130"/>
        <v>0</v>
      </c>
      <c r="DO112">
        <f t="shared" si="131"/>
        <v>0</v>
      </c>
      <c r="DP112">
        <f t="shared" si="132"/>
        <v>0</v>
      </c>
      <c r="DQ112">
        <f t="shared" si="133"/>
        <v>0</v>
      </c>
      <c r="DR112">
        <f t="shared" si="134"/>
        <v>0</v>
      </c>
      <c r="DS112">
        <f t="shared" si="135"/>
        <v>0</v>
      </c>
      <c r="DT112">
        <f t="shared" si="136"/>
        <v>26</v>
      </c>
      <c r="DU112">
        <f t="shared" si="137"/>
        <v>26</v>
      </c>
      <c r="DV112">
        <f t="shared" si="138"/>
        <v>0</v>
      </c>
      <c r="DW112">
        <f t="shared" si="139"/>
        <v>0</v>
      </c>
      <c r="DX112">
        <f t="shared" si="140"/>
        <v>0</v>
      </c>
      <c r="DY112">
        <f t="shared" si="141"/>
        <v>0</v>
      </c>
      <c r="DZ112">
        <f t="shared" si="142"/>
        <v>0</v>
      </c>
      <c r="EA112">
        <f t="shared" si="143"/>
        <v>0</v>
      </c>
      <c r="EB112">
        <f t="shared" si="144"/>
        <v>0</v>
      </c>
      <c r="EC112" s="3">
        <f t="shared" si="145"/>
        <v>144</v>
      </c>
      <c r="ED112">
        <f t="shared" si="146"/>
        <v>0</v>
      </c>
      <c r="EE112">
        <f t="shared" si="147"/>
        <v>0</v>
      </c>
      <c r="EF112">
        <f t="shared" si="148"/>
        <v>0</v>
      </c>
      <c r="EG112">
        <f t="shared" si="149"/>
        <v>0</v>
      </c>
      <c r="EH112">
        <f t="shared" si="150"/>
        <v>0</v>
      </c>
      <c r="EI112">
        <f t="shared" si="151"/>
        <v>0</v>
      </c>
      <c r="EJ112">
        <f t="shared" si="152"/>
        <v>0</v>
      </c>
      <c r="EK112">
        <f t="shared" si="153"/>
        <v>0</v>
      </c>
      <c r="EL112">
        <f t="shared" si="154"/>
        <v>26</v>
      </c>
      <c r="EM112">
        <f t="shared" si="155"/>
        <v>0</v>
      </c>
      <c r="EN112">
        <f t="shared" si="156"/>
        <v>0</v>
      </c>
      <c r="EO112">
        <f t="shared" si="157"/>
        <v>0</v>
      </c>
      <c r="EP112">
        <f t="shared" si="158"/>
        <v>0</v>
      </c>
      <c r="EQ112">
        <f t="shared" si="159"/>
        <v>0</v>
      </c>
      <c r="ER112">
        <f t="shared" si="160"/>
        <v>0</v>
      </c>
      <c r="ES112">
        <f t="shared" si="161"/>
        <v>26</v>
      </c>
      <c r="ET112">
        <f t="shared" si="162"/>
        <v>26</v>
      </c>
      <c r="EU112">
        <f t="shared" si="163"/>
        <v>0</v>
      </c>
      <c r="EV112">
        <f t="shared" si="164"/>
        <v>0</v>
      </c>
      <c r="EW112">
        <f t="shared" si="165"/>
        <v>0</v>
      </c>
      <c r="EX112">
        <f t="shared" si="166"/>
        <v>0</v>
      </c>
      <c r="EY112">
        <f t="shared" si="167"/>
        <v>0</v>
      </c>
      <c r="EZ112">
        <f t="shared" si="168"/>
        <v>0</v>
      </c>
      <c r="FA112">
        <f t="shared" si="169"/>
        <v>0</v>
      </c>
      <c r="FB112" s="3">
        <f t="shared" si="170"/>
        <v>144</v>
      </c>
      <c r="GA112">
        <f t="shared" si="171"/>
        <v>78</v>
      </c>
    </row>
    <row r="113" spans="2:183" x14ac:dyDescent="0.25">
      <c r="B113">
        <v>37643</v>
      </c>
      <c r="C113">
        <f t="shared" si="108"/>
        <v>3</v>
      </c>
      <c r="D113">
        <v>6</v>
      </c>
      <c r="E113">
        <v>96</v>
      </c>
      <c r="F113">
        <f t="shared" si="109"/>
        <v>6</v>
      </c>
      <c r="G113">
        <f t="shared" si="178"/>
        <v>0</v>
      </c>
      <c r="H113">
        <f t="shared" si="178"/>
        <v>0</v>
      </c>
      <c r="I113">
        <f t="shared" si="178"/>
        <v>0</v>
      </c>
      <c r="J113">
        <f t="shared" si="178"/>
        <v>96</v>
      </c>
      <c r="K113">
        <f t="shared" si="178"/>
        <v>0</v>
      </c>
      <c r="L113">
        <f t="shared" si="178"/>
        <v>0</v>
      </c>
      <c r="M113">
        <f t="shared" si="178"/>
        <v>0</v>
      </c>
      <c r="N113">
        <f t="shared" si="178"/>
        <v>0</v>
      </c>
      <c r="O113">
        <f t="shared" si="178"/>
        <v>0</v>
      </c>
      <c r="P113">
        <f t="shared" si="178"/>
        <v>0</v>
      </c>
      <c r="Q113">
        <f t="shared" si="178"/>
        <v>0</v>
      </c>
      <c r="R113">
        <f t="shared" si="178"/>
        <v>0</v>
      </c>
      <c r="S113">
        <f t="shared" si="178"/>
        <v>0</v>
      </c>
      <c r="T113">
        <f t="shared" si="178"/>
        <v>0</v>
      </c>
      <c r="U113">
        <f t="shared" si="178"/>
        <v>0</v>
      </c>
      <c r="V113">
        <f t="shared" si="178"/>
        <v>0</v>
      </c>
      <c r="W113">
        <f t="shared" si="177"/>
        <v>0</v>
      </c>
      <c r="X113">
        <f t="shared" si="177"/>
        <v>0</v>
      </c>
      <c r="Y113">
        <f t="shared" si="177"/>
        <v>0</v>
      </c>
      <c r="Z113">
        <f t="shared" si="177"/>
        <v>0</v>
      </c>
      <c r="AA113">
        <f t="shared" si="177"/>
        <v>0</v>
      </c>
      <c r="AB113">
        <f t="shared" si="177"/>
        <v>0</v>
      </c>
      <c r="AC113">
        <f t="shared" si="177"/>
        <v>0</v>
      </c>
      <c r="AD113">
        <f t="shared" si="177"/>
        <v>0</v>
      </c>
      <c r="AE113">
        <v>1</v>
      </c>
      <c r="AF113">
        <v>0</v>
      </c>
      <c r="AG113">
        <v>1</v>
      </c>
      <c r="AH113">
        <f t="shared" si="110"/>
        <v>0</v>
      </c>
      <c r="AI113">
        <f>IF(AF113=1,D113,0)</f>
        <v>0</v>
      </c>
      <c r="AJ113">
        <f>IF(AF113=0,D113,0)</f>
        <v>6</v>
      </c>
      <c r="AK113">
        <v>145</v>
      </c>
      <c r="AL113">
        <f t="shared" si="111"/>
        <v>3</v>
      </c>
      <c r="AM113">
        <f t="shared" si="112"/>
        <v>10</v>
      </c>
      <c r="AN113">
        <f t="shared" si="113"/>
        <v>5.7227979274611398</v>
      </c>
      <c r="AO113">
        <f t="shared" si="114"/>
        <v>9.7031054696180448</v>
      </c>
      <c r="AP113">
        <f t="shared" si="115"/>
        <v>1.7424903853042344</v>
      </c>
      <c r="BD113" s="3">
        <f t="shared" si="116"/>
        <v>145</v>
      </c>
      <c r="BE113">
        <f>COUNTIF(G$4:G$723,"="&amp;$BD113)</f>
        <v>0</v>
      </c>
      <c r="BF113">
        <f>COUNTIF(H$4:H$723,"="&amp;$BD113)</f>
        <v>0</v>
      </c>
      <c r="BG113">
        <f>COUNTIF(I$4:I$723,"="&amp;$BD113)</f>
        <v>0</v>
      </c>
      <c r="BH113">
        <f>COUNTIF(J$4:J$723,"="&amp;$BD113)</f>
        <v>0</v>
      </c>
      <c r="BI113">
        <f>COUNTIF(K$4:K$723,"="&amp;$BD113)</f>
        <v>0</v>
      </c>
      <c r="BJ113">
        <f>COUNTIF(L$4:L$723,"="&amp;$BD113)</f>
        <v>0</v>
      </c>
      <c r="BK113">
        <f>COUNTIF(M$4:M$723,"="&amp;$BD113)</f>
        <v>1</v>
      </c>
      <c r="BL113">
        <f>COUNTIF(N$4:N$723,"="&amp;$BD113)</f>
        <v>0</v>
      </c>
      <c r="BM113">
        <f>COUNTIF(O$4:O$723,"="&amp;$BD113)</f>
        <v>0</v>
      </c>
      <c r="BN113">
        <f>COUNTIF(P$4:P$723,"="&amp;$BD113)</f>
        <v>0</v>
      </c>
      <c r="BO113">
        <f>COUNTIF(Q$4:Q$723,"="&amp;$BD113)</f>
        <v>0</v>
      </c>
      <c r="BP113">
        <f>COUNTIF(R$4:R$723,"="&amp;$BD113)</f>
        <v>0</v>
      </c>
      <c r="BQ113">
        <f>COUNTIF(S$4:S$723,"="&amp;$BD113)</f>
        <v>0</v>
      </c>
      <c r="BR113">
        <f>COUNTIF(T$4:T$723,"="&amp;$BD113)</f>
        <v>0</v>
      </c>
      <c r="BS113">
        <f>COUNTIF(U$4:U$723,"="&amp;$BD113)</f>
        <v>0</v>
      </c>
      <c r="BT113">
        <f>COUNTIF(V$4:V$723,"="&amp;$BD113)</f>
        <v>0</v>
      </c>
      <c r="BU113">
        <f t="shared" si="174"/>
        <v>0</v>
      </c>
      <c r="BV113">
        <f>COUNTIF(X$4:X$723,"="&amp;$BD113)</f>
        <v>0</v>
      </c>
      <c r="BW113">
        <f>COUNTIF(Y$4:Y$723,"="&amp;$BD113)</f>
        <v>0</v>
      </c>
      <c r="BX113">
        <f>COUNTIF(Z$4:Z$723,"="&amp;$BD113)</f>
        <v>0</v>
      </c>
      <c r="BY113">
        <f>COUNTIF(AA$4:AA$723,"="&amp;$BD113)</f>
        <v>0</v>
      </c>
      <c r="BZ113">
        <f>COUNTIF(AB$4:AB$723,"="&amp;$BD113)</f>
        <v>0</v>
      </c>
      <c r="CA113">
        <f>COUNTIF(AC$4:AC$723,"="&amp;$BD113)</f>
        <v>1</v>
      </c>
      <c r="CB113">
        <f>COUNTIF(AD$4:AD$723,"="&amp;$BD113)</f>
        <v>1</v>
      </c>
      <c r="CC113">
        <f t="shared" si="117"/>
        <v>3</v>
      </c>
      <c r="CD113" s="3">
        <f t="shared" si="118"/>
        <v>145</v>
      </c>
      <c r="CE113" s="2">
        <f>IF(BE113&lt;&gt;0,(SUMIF($E$4:$E$723,"="&amp;$BD113,$F$4:$F$723)),0)</f>
        <v>0</v>
      </c>
      <c r="CF113" s="2">
        <f>IF(BF113&lt;&gt;0,(SUMIF($E$4:$E$723,"="&amp;$BD113,$F$4:$F$723)),0)</f>
        <v>0</v>
      </c>
      <c r="CG113" s="2">
        <f>IF(BG113&lt;&gt;0,(SUMIF($E$4:$E$723,"="&amp;$BD113,$F$4:$F$723)),0)</f>
        <v>0</v>
      </c>
      <c r="CH113" s="2">
        <f>IF(BH113&lt;&gt;0,(SUMIF($E$4:$E$723,"="&amp;$BD113,$F$4:$F$723)),0)</f>
        <v>0</v>
      </c>
      <c r="CI113" s="2">
        <f>IF(BI113&lt;&gt;0,(SUMIF($E$4:$E$723,"="&amp;$BD113,$F$4:$F$723)),0)</f>
        <v>0</v>
      </c>
      <c r="CJ113" s="2">
        <f>IF(BJ113&lt;&gt;0,(SUMIF($E$4:$E$723,"="&amp;$BD113,$F$4:$F$723)),0)</f>
        <v>0</v>
      </c>
      <c r="CK113" s="2">
        <f>IF(BK113&lt;&gt;0,(SUMIF($E$4:$E$723,"="&amp;$BD113,$F$4:$F$723)),0)</f>
        <v>6</v>
      </c>
      <c r="CL113" s="2">
        <f>IF(BL113&lt;&gt;0,(SUMIF($E$4:$E$723,"="&amp;$BD113,$F$4:$F$723)),0)</f>
        <v>0</v>
      </c>
      <c r="CM113" s="2">
        <f>IF(BM113&lt;&gt;0,(SUMIF($E$4:$E$723,"="&amp;$BD113,$F$4:$F$723)),0)</f>
        <v>0</v>
      </c>
      <c r="CN113" s="2">
        <f>IF(BN113&lt;&gt;0,(SUMIF($E$4:$E$723,"="&amp;$BD113,$F$4:$F$723)),0)</f>
        <v>0</v>
      </c>
      <c r="CO113" s="2">
        <f>IF(BO113&lt;&gt;0,(SUMIF($E$4:$E$723,"="&amp;$BD113,$F$4:$F$723)),0)</f>
        <v>0</v>
      </c>
      <c r="CP113" s="2">
        <f>IF(BP113&lt;&gt;0,(SUMIF($E$4:$E$723,"="&amp;$BD113,$F$4:$F$723)),0)</f>
        <v>0</v>
      </c>
      <c r="CQ113" s="2">
        <f>IF(BQ113&lt;&gt;0,(SUMIF($E$4:$E$723,"="&amp;$BD113,$F$4:$F$723)),0)</f>
        <v>0</v>
      </c>
      <c r="CR113" s="2">
        <f>IF(BR113&lt;&gt;0,(SUMIF($E$4:$E$723,"="&amp;$BD113,$F$4:$F$723)),0)</f>
        <v>0</v>
      </c>
      <c r="CS113" s="2">
        <f>IF(BS113&lt;&gt;0,(SUMIF($E$4:$E$723,"="&amp;$BD113,$F$4:$F$723)),0)</f>
        <v>0</v>
      </c>
      <c r="CT113" s="2">
        <f>IF(BT113&lt;&gt;0,(SUMIF($E$4:$E$723,"="&amp;$BD113,$F$4:$F$723)),0)</f>
        <v>0</v>
      </c>
      <c r="CU113" s="2">
        <f>IF(BU113&lt;&gt;0,(SUMIF($E$4:$E$723,"="&amp;$BD113,$F$4:$F$723)),0)</f>
        <v>0</v>
      </c>
      <c r="CV113" s="2">
        <f>IF(BV113&lt;&gt;0,(SUMIF($E$4:$E$723,"="&amp;$BD113,$F$4:$F$723)),0)</f>
        <v>0</v>
      </c>
      <c r="CW113" s="2">
        <f>IF(BW113&lt;&gt;0,(SUMIF($E$4:$E$723,"="&amp;$BD113,$F$4:$F$723)),0)</f>
        <v>0</v>
      </c>
      <c r="CX113" s="2">
        <f>IF(BX113&lt;&gt;0,(SUMIF($E$4:$E$723,"="&amp;$BD113,$F$4:$F$723)),0)</f>
        <v>0</v>
      </c>
      <c r="CY113" s="2">
        <f>IF(BY113&lt;&gt;0,(SUMIF($E$4:$E$723,"="&amp;$BD113,$F$4:$F$723)),0)</f>
        <v>0</v>
      </c>
      <c r="CZ113" s="2">
        <f>IF(BZ113&lt;&gt;0,(SUMIF($E$4:$E$723,"="&amp;$BD113,$F$4:$F$723)),0)</f>
        <v>0</v>
      </c>
      <c r="DA113" s="2">
        <f>IF(CA113&lt;&gt;0,(SUMIF($E$4:$E$723,"="&amp;$BD113,$F$4:$F$723)),0)</f>
        <v>6</v>
      </c>
      <c r="DB113" s="2">
        <f>IF(CB113&lt;&gt;0,(SUMIF($E$4:$E$723,"="&amp;$BD113,$F$4:$F$723)),0)</f>
        <v>6</v>
      </c>
      <c r="DC113" s="2">
        <f t="shared" si="119"/>
        <v>18</v>
      </c>
      <c r="DD113" s="3">
        <f t="shared" si="120"/>
        <v>145</v>
      </c>
      <c r="DE113">
        <f t="shared" si="121"/>
        <v>0</v>
      </c>
      <c r="DF113">
        <f t="shared" si="122"/>
        <v>0</v>
      </c>
      <c r="DG113">
        <f t="shared" si="123"/>
        <v>0</v>
      </c>
      <c r="DH113">
        <f t="shared" si="124"/>
        <v>0</v>
      </c>
      <c r="DI113">
        <f t="shared" si="125"/>
        <v>0</v>
      </c>
      <c r="DJ113">
        <f t="shared" si="126"/>
        <v>0</v>
      </c>
      <c r="DK113">
        <f t="shared" si="127"/>
        <v>6</v>
      </c>
      <c r="DL113">
        <f t="shared" si="128"/>
        <v>0</v>
      </c>
      <c r="DM113">
        <f t="shared" si="129"/>
        <v>0</v>
      </c>
      <c r="DN113">
        <f t="shared" si="130"/>
        <v>0</v>
      </c>
      <c r="DO113">
        <f t="shared" si="131"/>
        <v>0</v>
      </c>
      <c r="DP113">
        <f t="shared" si="132"/>
        <v>0</v>
      </c>
      <c r="DQ113">
        <f t="shared" si="133"/>
        <v>0</v>
      </c>
      <c r="DR113">
        <f t="shared" si="134"/>
        <v>0</v>
      </c>
      <c r="DS113">
        <f t="shared" si="135"/>
        <v>0</v>
      </c>
      <c r="DT113">
        <f t="shared" si="136"/>
        <v>0</v>
      </c>
      <c r="DU113">
        <f t="shared" si="137"/>
        <v>0</v>
      </c>
      <c r="DV113">
        <f t="shared" si="138"/>
        <v>0</v>
      </c>
      <c r="DW113">
        <f t="shared" si="139"/>
        <v>0</v>
      </c>
      <c r="DX113">
        <f t="shared" si="140"/>
        <v>0</v>
      </c>
      <c r="DY113">
        <f t="shared" si="141"/>
        <v>0</v>
      </c>
      <c r="DZ113">
        <f t="shared" si="142"/>
        <v>0</v>
      </c>
      <c r="EA113">
        <f t="shared" si="143"/>
        <v>6</v>
      </c>
      <c r="EB113">
        <f t="shared" si="144"/>
        <v>6</v>
      </c>
      <c r="EC113" s="3">
        <f t="shared" si="145"/>
        <v>145</v>
      </c>
      <c r="ED113">
        <f t="shared" si="146"/>
        <v>0</v>
      </c>
      <c r="EE113">
        <f t="shared" si="147"/>
        <v>0</v>
      </c>
      <c r="EF113">
        <f t="shared" si="148"/>
        <v>0</v>
      </c>
      <c r="EG113">
        <f t="shared" si="149"/>
        <v>0</v>
      </c>
      <c r="EH113">
        <f t="shared" si="150"/>
        <v>0</v>
      </c>
      <c r="EI113">
        <f t="shared" si="151"/>
        <v>0</v>
      </c>
      <c r="EJ113">
        <f t="shared" si="152"/>
        <v>6</v>
      </c>
      <c r="EK113">
        <f t="shared" si="153"/>
        <v>0</v>
      </c>
      <c r="EL113">
        <f t="shared" si="154"/>
        <v>0</v>
      </c>
      <c r="EM113">
        <f t="shared" si="155"/>
        <v>0</v>
      </c>
      <c r="EN113">
        <f t="shared" si="156"/>
        <v>0</v>
      </c>
      <c r="EO113">
        <f t="shared" si="157"/>
        <v>0</v>
      </c>
      <c r="EP113">
        <f t="shared" si="158"/>
        <v>0</v>
      </c>
      <c r="EQ113">
        <f t="shared" si="159"/>
        <v>0</v>
      </c>
      <c r="ER113">
        <f t="shared" si="160"/>
        <v>0</v>
      </c>
      <c r="ES113">
        <f t="shared" si="161"/>
        <v>0</v>
      </c>
      <c r="ET113">
        <f t="shared" si="162"/>
        <v>0</v>
      </c>
      <c r="EU113">
        <f t="shared" si="163"/>
        <v>0</v>
      </c>
      <c r="EV113">
        <f t="shared" si="164"/>
        <v>0</v>
      </c>
      <c r="EW113">
        <f t="shared" si="165"/>
        <v>0</v>
      </c>
      <c r="EX113">
        <f t="shared" si="166"/>
        <v>0</v>
      </c>
      <c r="EY113">
        <f t="shared" si="167"/>
        <v>0</v>
      </c>
      <c r="EZ113">
        <f t="shared" si="168"/>
        <v>6</v>
      </c>
      <c r="FA113">
        <f t="shared" si="169"/>
        <v>6</v>
      </c>
      <c r="FB113" s="3">
        <f t="shared" si="170"/>
        <v>145</v>
      </c>
      <c r="GA113">
        <f t="shared" si="171"/>
        <v>18</v>
      </c>
    </row>
    <row r="114" spans="2:183" x14ac:dyDescent="0.25">
      <c r="B114">
        <v>46242</v>
      </c>
      <c r="C114">
        <f t="shared" si="108"/>
        <v>2</v>
      </c>
      <c r="D114">
        <v>5</v>
      </c>
      <c r="E114">
        <v>96</v>
      </c>
      <c r="F114">
        <f t="shared" si="109"/>
        <v>5</v>
      </c>
      <c r="G114">
        <f t="shared" si="178"/>
        <v>0</v>
      </c>
      <c r="H114">
        <f t="shared" si="178"/>
        <v>0</v>
      </c>
      <c r="I114">
        <f t="shared" si="178"/>
        <v>96</v>
      </c>
      <c r="J114">
        <f t="shared" si="178"/>
        <v>0</v>
      </c>
      <c r="K114">
        <f t="shared" si="178"/>
        <v>0</v>
      </c>
      <c r="L114">
        <f t="shared" si="178"/>
        <v>0</v>
      </c>
      <c r="M114">
        <f t="shared" si="178"/>
        <v>0</v>
      </c>
      <c r="N114">
        <f t="shared" si="178"/>
        <v>0</v>
      </c>
      <c r="O114">
        <f t="shared" si="178"/>
        <v>0</v>
      </c>
      <c r="P114">
        <f t="shared" si="178"/>
        <v>0</v>
      </c>
      <c r="Q114">
        <f t="shared" si="178"/>
        <v>0</v>
      </c>
      <c r="R114">
        <f t="shared" si="178"/>
        <v>0</v>
      </c>
      <c r="S114">
        <f t="shared" si="178"/>
        <v>0</v>
      </c>
      <c r="T114">
        <f t="shared" si="178"/>
        <v>0</v>
      </c>
      <c r="U114">
        <f t="shared" si="178"/>
        <v>0</v>
      </c>
      <c r="V114">
        <f t="shared" si="178"/>
        <v>0</v>
      </c>
      <c r="W114">
        <f t="shared" si="177"/>
        <v>0</v>
      </c>
      <c r="X114">
        <f t="shared" si="177"/>
        <v>0</v>
      </c>
      <c r="Y114">
        <f t="shared" si="177"/>
        <v>0</v>
      </c>
      <c r="Z114">
        <f t="shared" si="177"/>
        <v>0</v>
      </c>
      <c r="AA114">
        <f t="shared" si="177"/>
        <v>0</v>
      </c>
      <c r="AB114">
        <f t="shared" si="177"/>
        <v>0</v>
      </c>
      <c r="AC114">
        <f t="shared" si="177"/>
        <v>0</v>
      </c>
      <c r="AD114">
        <f t="shared" si="177"/>
        <v>0</v>
      </c>
      <c r="AE114">
        <v>0</v>
      </c>
      <c r="AF114">
        <v>1</v>
      </c>
      <c r="AG114">
        <v>1</v>
      </c>
      <c r="AH114">
        <f t="shared" si="110"/>
        <v>1</v>
      </c>
      <c r="AI114">
        <f>IF(AF114=1,D114,0)</f>
        <v>5</v>
      </c>
      <c r="AJ114">
        <f>IF(AF114=0,D114,0)</f>
        <v>0</v>
      </c>
      <c r="AK114">
        <v>146</v>
      </c>
      <c r="AL114">
        <f t="shared" si="111"/>
        <v>1</v>
      </c>
      <c r="AM114">
        <f t="shared" si="112"/>
        <v>5</v>
      </c>
      <c r="AN114">
        <f t="shared" si="113"/>
        <v>5.7227979274611398</v>
      </c>
      <c r="AO114">
        <f t="shared" si="114"/>
        <v>9.7031054696180448</v>
      </c>
      <c r="AP114">
        <f t="shared" si="115"/>
        <v>1.7424903853042344</v>
      </c>
      <c r="BD114" s="3">
        <f t="shared" si="116"/>
        <v>146</v>
      </c>
      <c r="BE114">
        <f>COUNTIF(G$4:G$723,"="&amp;$BD114)</f>
        <v>0</v>
      </c>
      <c r="BF114">
        <f>COUNTIF(H$4:H$723,"="&amp;$BD114)</f>
        <v>0</v>
      </c>
      <c r="BG114">
        <f>COUNTIF(I$4:I$723,"="&amp;$BD114)</f>
        <v>0</v>
      </c>
      <c r="BH114">
        <f>COUNTIF(J$4:J$723,"="&amp;$BD114)</f>
        <v>1</v>
      </c>
      <c r="BI114">
        <f>COUNTIF(K$4:K$723,"="&amp;$BD114)</f>
        <v>0</v>
      </c>
      <c r="BJ114">
        <f>COUNTIF(L$4:L$723,"="&amp;$BD114)</f>
        <v>0</v>
      </c>
      <c r="BK114">
        <f>COUNTIF(M$4:M$723,"="&amp;$BD114)</f>
        <v>0</v>
      </c>
      <c r="BL114">
        <f>COUNTIF(N$4:N$723,"="&amp;$BD114)</f>
        <v>0</v>
      </c>
      <c r="BM114">
        <f>COUNTIF(O$4:O$723,"="&amp;$BD114)</f>
        <v>0</v>
      </c>
      <c r="BN114">
        <f>COUNTIF(P$4:P$723,"="&amp;$BD114)</f>
        <v>0</v>
      </c>
      <c r="BO114">
        <f>COUNTIF(Q$4:Q$723,"="&amp;$BD114)</f>
        <v>0</v>
      </c>
      <c r="BP114">
        <f>COUNTIF(R$4:R$723,"="&amp;$BD114)</f>
        <v>0</v>
      </c>
      <c r="BQ114">
        <f>COUNTIF(S$4:S$723,"="&amp;$BD114)</f>
        <v>0</v>
      </c>
      <c r="BR114">
        <f>COUNTIF(T$4:T$723,"="&amp;$BD114)</f>
        <v>0</v>
      </c>
      <c r="BS114">
        <f>COUNTIF(U$4:U$723,"="&amp;$BD114)</f>
        <v>0</v>
      </c>
      <c r="BT114">
        <f>COUNTIF(V$4:V$723,"="&amp;$BD114)</f>
        <v>0</v>
      </c>
      <c r="BU114">
        <f t="shared" si="174"/>
        <v>0</v>
      </c>
      <c r="BV114">
        <f>COUNTIF(X$4:X$723,"="&amp;$BD114)</f>
        <v>0</v>
      </c>
      <c r="BW114">
        <f>COUNTIF(Y$4:Y$723,"="&amp;$BD114)</f>
        <v>0</v>
      </c>
      <c r="BX114">
        <f>COUNTIF(Z$4:Z$723,"="&amp;$BD114)</f>
        <v>0</v>
      </c>
      <c r="BY114">
        <f>COUNTIF(AA$4:AA$723,"="&amp;$BD114)</f>
        <v>0</v>
      </c>
      <c r="BZ114">
        <f>COUNTIF(AB$4:AB$723,"="&amp;$BD114)</f>
        <v>0</v>
      </c>
      <c r="CA114">
        <f>COUNTIF(AC$4:AC$723,"="&amp;$BD114)</f>
        <v>0</v>
      </c>
      <c r="CB114">
        <f>COUNTIF(AD$4:AD$723,"="&amp;$BD114)</f>
        <v>0</v>
      </c>
      <c r="CC114">
        <f t="shared" si="117"/>
        <v>1</v>
      </c>
      <c r="CD114" s="3">
        <f t="shared" si="118"/>
        <v>146</v>
      </c>
      <c r="CE114" s="2">
        <f>IF(BE114&lt;&gt;0,(SUMIF($E$4:$E$723,"="&amp;$BD114,$F$4:$F$723)),0)</f>
        <v>0</v>
      </c>
      <c r="CF114" s="2">
        <f>IF(BF114&lt;&gt;0,(SUMIF($E$4:$E$723,"="&amp;$BD114,$F$4:$F$723)),0)</f>
        <v>0</v>
      </c>
      <c r="CG114" s="2">
        <f>IF(BG114&lt;&gt;0,(SUMIF($E$4:$E$723,"="&amp;$BD114,$F$4:$F$723)),0)</f>
        <v>0</v>
      </c>
      <c r="CH114" s="2">
        <f>IF(BH114&lt;&gt;0,(SUMIF($E$4:$E$723,"="&amp;$BD114,$F$4:$F$723)),0)</f>
        <v>6</v>
      </c>
      <c r="CI114" s="2">
        <f>IF(BI114&lt;&gt;0,(SUMIF($E$4:$E$723,"="&amp;$BD114,$F$4:$F$723)),0)</f>
        <v>0</v>
      </c>
      <c r="CJ114" s="2">
        <f>IF(BJ114&lt;&gt;0,(SUMIF($E$4:$E$723,"="&amp;$BD114,$F$4:$F$723)),0)</f>
        <v>0</v>
      </c>
      <c r="CK114" s="2">
        <f>IF(BK114&lt;&gt;0,(SUMIF($E$4:$E$723,"="&amp;$BD114,$F$4:$F$723)),0)</f>
        <v>0</v>
      </c>
      <c r="CL114" s="2">
        <f>IF(BL114&lt;&gt;0,(SUMIF($E$4:$E$723,"="&amp;$BD114,$F$4:$F$723)),0)</f>
        <v>0</v>
      </c>
      <c r="CM114" s="2">
        <f>IF(BM114&lt;&gt;0,(SUMIF($E$4:$E$723,"="&amp;$BD114,$F$4:$F$723)),0)</f>
        <v>0</v>
      </c>
      <c r="CN114" s="2">
        <f>IF(BN114&lt;&gt;0,(SUMIF($E$4:$E$723,"="&amp;$BD114,$F$4:$F$723)),0)</f>
        <v>0</v>
      </c>
      <c r="CO114" s="2">
        <f>IF(BO114&lt;&gt;0,(SUMIF($E$4:$E$723,"="&amp;$BD114,$F$4:$F$723)),0)</f>
        <v>0</v>
      </c>
      <c r="CP114" s="2">
        <f>IF(BP114&lt;&gt;0,(SUMIF($E$4:$E$723,"="&amp;$BD114,$F$4:$F$723)),0)</f>
        <v>0</v>
      </c>
      <c r="CQ114" s="2">
        <f>IF(BQ114&lt;&gt;0,(SUMIF($E$4:$E$723,"="&amp;$BD114,$F$4:$F$723)),0)</f>
        <v>0</v>
      </c>
      <c r="CR114" s="2">
        <f>IF(BR114&lt;&gt;0,(SUMIF($E$4:$E$723,"="&amp;$BD114,$F$4:$F$723)),0)</f>
        <v>0</v>
      </c>
      <c r="CS114" s="2">
        <f>IF(BS114&lt;&gt;0,(SUMIF($E$4:$E$723,"="&amp;$BD114,$F$4:$F$723)),0)</f>
        <v>0</v>
      </c>
      <c r="CT114" s="2">
        <f>IF(BT114&lt;&gt;0,(SUMIF($E$4:$E$723,"="&amp;$BD114,$F$4:$F$723)),0)</f>
        <v>0</v>
      </c>
      <c r="CU114" s="2">
        <f>IF(BU114&lt;&gt;0,(SUMIF($E$4:$E$723,"="&amp;$BD114,$F$4:$F$723)),0)</f>
        <v>0</v>
      </c>
      <c r="CV114" s="2">
        <f>IF(BV114&lt;&gt;0,(SUMIF($E$4:$E$723,"="&amp;$BD114,$F$4:$F$723)),0)</f>
        <v>0</v>
      </c>
      <c r="CW114" s="2">
        <f>IF(BW114&lt;&gt;0,(SUMIF($E$4:$E$723,"="&amp;$BD114,$F$4:$F$723)),0)</f>
        <v>0</v>
      </c>
      <c r="CX114" s="2">
        <f>IF(BX114&lt;&gt;0,(SUMIF($E$4:$E$723,"="&amp;$BD114,$F$4:$F$723)),0)</f>
        <v>0</v>
      </c>
      <c r="CY114" s="2">
        <f>IF(BY114&lt;&gt;0,(SUMIF($E$4:$E$723,"="&amp;$BD114,$F$4:$F$723)),0)</f>
        <v>0</v>
      </c>
      <c r="CZ114" s="2">
        <f>IF(BZ114&lt;&gt;0,(SUMIF($E$4:$E$723,"="&amp;$BD114,$F$4:$F$723)),0)</f>
        <v>0</v>
      </c>
      <c r="DA114" s="2">
        <f>IF(CA114&lt;&gt;0,(SUMIF($E$4:$E$723,"="&amp;$BD114,$F$4:$F$723)),0)</f>
        <v>0</v>
      </c>
      <c r="DB114" s="2">
        <f>IF(CB114&lt;&gt;0,(SUMIF($E$4:$E$723,"="&amp;$BD114,$F$4:$F$723)),0)</f>
        <v>0</v>
      </c>
      <c r="DC114" s="2">
        <f t="shared" si="119"/>
        <v>6</v>
      </c>
      <c r="DD114" s="3">
        <f t="shared" si="120"/>
        <v>146</v>
      </c>
      <c r="DE114">
        <f t="shared" si="121"/>
        <v>0</v>
      </c>
      <c r="DF114">
        <f t="shared" si="122"/>
        <v>0</v>
      </c>
      <c r="DG114">
        <f t="shared" si="123"/>
        <v>0</v>
      </c>
      <c r="DH114">
        <f t="shared" si="124"/>
        <v>6</v>
      </c>
      <c r="DI114">
        <f t="shared" si="125"/>
        <v>0</v>
      </c>
      <c r="DJ114">
        <f t="shared" si="126"/>
        <v>0</v>
      </c>
      <c r="DK114">
        <f t="shared" si="127"/>
        <v>0</v>
      </c>
      <c r="DL114">
        <f t="shared" si="128"/>
        <v>0</v>
      </c>
      <c r="DM114">
        <f t="shared" si="129"/>
        <v>0</v>
      </c>
      <c r="DN114">
        <f t="shared" si="130"/>
        <v>0</v>
      </c>
      <c r="DO114">
        <f t="shared" si="131"/>
        <v>0</v>
      </c>
      <c r="DP114">
        <f t="shared" si="132"/>
        <v>0</v>
      </c>
      <c r="DQ114">
        <f t="shared" si="133"/>
        <v>0</v>
      </c>
      <c r="DR114">
        <f t="shared" si="134"/>
        <v>0</v>
      </c>
      <c r="DS114">
        <f t="shared" si="135"/>
        <v>0</v>
      </c>
      <c r="DT114">
        <f t="shared" si="136"/>
        <v>0</v>
      </c>
      <c r="DU114">
        <f t="shared" si="137"/>
        <v>0</v>
      </c>
      <c r="DV114">
        <f t="shared" si="138"/>
        <v>0</v>
      </c>
      <c r="DW114">
        <f t="shared" si="139"/>
        <v>0</v>
      </c>
      <c r="DX114">
        <f t="shared" si="140"/>
        <v>0</v>
      </c>
      <c r="DY114">
        <f t="shared" si="141"/>
        <v>0</v>
      </c>
      <c r="DZ114">
        <f t="shared" si="142"/>
        <v>0</v>
      </c>
      <c r="EA114">
        <f t="shared" si="143"/>
        <v>0</v>
      </c>
      <c r="EB114">
        <f t="shared" si="144"/>
        <v>0</v>
      </c>
      <c r="EC114" s="3">
        <f t="shared" si="145"/>
        <v>146</v>
      </c>
      <c r="ED114">
        <f t="shared" si="146"/>
        <v>0</v>
      </c>
      <c r="EE114">
        <f t="shared" si="147"/>
        <v>0</v>
      </c>
      <c r="EF114">
        <f t="shared" si="148"/>
        <v>0</v>
      </c>
      <c r="EG114">
        <f t="shared" si="149"/>
        <v>0</v>
      </c>
      <c r="EH114">
        <f t="shared" si="150"/>
        <v>0</v>
      </c>
      <c r="EI114">
        <f t="shared" si="151"/>
        <v>0</v>
      </c>
      <c r="EJ114">
        <f t="shared" si="152"/>
        <v>0</v>
      </c>
      <c r="EK114">
        <f t="shared" si="153"/>
        <v>0</v>
      </c>
      <c r="EL114">
        <f t="shared" si="154"/>
        <v>0</v>
      </c>
      <c r="EM114">
        <f t="shared" si="155"/>
        <v>0</v>
      </c>
      <c r="EN114">
        <f t="shared" si="156"/>
        <v>0</v>
      </c>
      <c r="EO114">
        <f t="shared" si="157"/>
        <v>0</v>
      </c>
      <c r="EP114">
        <f t="shared" si="158"/>
        <v>0</v>
      </c>
      <c r="EQ114">
        <f t="shared" si="159"/>
        <v>0</v>
      </c>
      <c r="ER114">
        <f t="shared" si="160"/>
        <v>0</v>
      </c>
      <c r="ES114">
        <f t="shared" si="161"/>
        <v>0</v>
      </c>
      <c r="ET114">
        <f t="shared" si="162"/>
        <v>0</v>
      </c>
      <c r="EU114">
        <f t="shared" si="163"/>
        <v>0</v>
      </c>
      <c r="EV114">
        <f t="shared" si="164"/>
        <v>0</v>
      </c>
      <c r="EW114">
        <f t="shared" si="165"/>
        <v>0</v>
      </c>
      <c r="EX114">
        <f t="shared" si="166"/>
        <v>0</v>
      </c>
      <c r="EY114">
        <f t="shared" si="167"/>
        <v>0</v>
      </c>
      <c r="EZ114">
        <f t="shared" si="168"/>
        <v>0</v>
      </c>
      <c r="FA114">
        <f t="shared" si="169"/>
        <v>0</v>
      </c>
      <c r="FB114" s="3">
        <f t="shared" si="170"/>
        <v>146</v>
      </c>
      <c r="GA114">
        <f t="shared" si="171"/>
        <v>0</v>
      </c>
    </row>
    <row r="115" spans="2:183" x14ac:dyDescent="0.25">
      <c r="B115">
        <v>25758</v>
      </c>
      <c r="C115">
        <f t="shared" si="108"/>
        <v>21</v>
      </c>
      <c r="D115">
        <v>13</v>
      </c>
      <c r="E115">
        <v>97</v>
      </c>
      <c r="F115">
        <f t="shared" si="109"/>
        <v>13</v>
      </c>
      <c r="G115">
        <f t="shared" si="178"/>
        <v>0</v>
      </c>
      <c r="H115">
        <f t="shared" si="178"/>
        <v>0</v>
      </c>
      <c r="I115">
        <f t="shared" si="178"/>
        <v>0</v>
      </c>
      <c r="J115">
        <f t="shared" si="178"/>
        <v>0</v>
      </c>
      <c r="K115">
        <f t="shared" si="178"/>
        <v>0</v>
      </c>
      <c r="L115">
        <f t="shared" si="178"/>
        <v>0</v>
      </c>
      <c r="M115">
        <f t="shared" si="178"/>
        <v>0</v>
      </c>
      <c r="N115">
        <f t="shared" si="178"/>
        <v>0</v>
      </c>
      <c r="O115">
        <f t="shared" si="178"/>
        <v>0</v>
      </c>
      <c r="P115">
        <f t="shared" si="178"/>
        <v>0</v>
      </c>
      <c r="Q115">
        <f t="shared" si="178"/>
        <v>0</v>
      </c>
      <c r="R115">
        <f t="shared" si="178"/>
        <v>0</v>
      </c>
      <c r="S115">
        <f t="shared" si="178"/>
        <v>0</v>
      </c>
      <c r="T115">
        <f t="shared" si="178"/>
        <v>0</v>
      </c>
      <c r="U115">
        <f t="shared" si="178"/>
        <v>0</v>
      </c>
      <c r="V115">
        <f t="shared" si="178"/>
        <v>0</v>
      </c>
      <c r="W115">
        <f t="shared" si="177"/>
        <v>0</v>
      </c>
      <c r="X115">
        <f t="shared" si="177"/>
        <v>0</v>
      </c>
      <c r="Y115">
        <f t="shared" si="177"/>
        <v>0</v>
      </c>
      <c r="Z115">
        <f t="shared" si="177"/>
        <v>0</v>
      </c>
      <c r="AA115">
        <f t="shared" si="177"/>
        <v>0</v>
      </c>
      <c r="AB115">
        <f t="shared" si="177"/>
        <v>97</v>
      </c>
      <c r="AC115">
        <f t="shared" si="177"/>
        <v>0</v>
      </c>
      <c r="AD115">
        <f t="shared" si="177"/>
        <v>0</v>
      </c>
      <c r="AE115">
        <v>6</v>
      </c>
      <c r="AF115">
        <v>0</v>
      </c>
      <c r="AG115">
        <v>1</v>
      </c>
      <c r="AH115">
        <f t="shared" si="110"/>
        <v>0</v>
      </c>
      <c r="AI115">
        <f>IF(AF115=1,D115,0)</f>
        <v>0</v>
      </c>
      <c r="AJ115">
        <f>IF(AF115=0,D115,0)</f>
        <v>13</v>
      </c>
      <c r="AK115">
        <v>147</v>
      </c>
      <c r="AL115">
        <f t="shared" si="111"/>
        <v>1</v>
      </c>
      <c r="AM115">
        <f t="shared" si="112"/>
        <v>3</v>
      </c>
      <c r="AN115">
        <f t="shared" si="113"/>
        <v>5.7227979274611398</v>
      </c>
      <c r="AO115">
        <f t="shared" si="114"/>
        <v>9.7031054696180448</v>
      </c>
      <c r="AP115">
        <f t="shared" si="115"/>
        <v>1.7424903853042344</v>
      </c>
      <c r="BD115" s="3">
        <f t="shared" si="116"/>
        <v>147</v>
      </c>
      <c r="BE115">
        <f>COUNTIF(G$4:G$723,"="&amp;$BD115)</f>
        <v>0</v>
      </c>
      <c r="BF115">
        <f>COUNTIF(H$4:H$723,"="&amp;$BD115)</f>
        <v>0</v>
      </c>
      <c r="BG115">
        <f>COUNTIF(I$4:I$723,"="&amp;$BD115)</f>
        <v>0</v>
      </c>
      <c r="BH115">
        <f>COUNTIF(J$4:J$723,"="&amp;$BD115)</f>
        <v>0</v>
      </c>
      <c r="BI115">
        <f>COUNTIF(K$4:K$723,"="&amp;$BD115)</f>
        <v>0</v>
      </c>
      <c r="BJ115">
        <f>COUNTIF(L$4:L$723,"="&amp;$BD115)</f>
        <v>0</v>
      </c>
      <c r="BK115">
        <f>COUNTIF(M$4:M$723,"="&amp;$BD115)</f>
        <v>0</v>
      </c>
      <c r="BL115">
        <f>COUNTIF(N$4:N$723,"="&amp;$BD115)</f>
        <v>0</v>
      </c>
      <c r="BM115">
        <f>COUNTIF(O$4:O$723,"="&amp;$BD115)</f>
        <v>0</v>
      </c>
      <c r="BN115">
        <f>COUNTIF(P$4:P$723,"="&amp;$BD115)</f>
        <v>0</v>
      </c>
      <c r="BO115">
        <f>COUNTIF(Q$4:Q$723,"="&amp;$BD115)</f>
        <v>0</v>
      </c>
      <c r="BP115">
        <f>COUNTIF(R$4:R$723,"="&amp;$BD115)</f>
        <v>0</v>
      </c>
      <c r="BQ115">
        <f>COUNTIF(S$4:S$723,"="&amp;$BD115)</f>
        <v>1</v>
      </c>
      <c r="BR115">
        <f>COUNTIF(T$4:T$723,"="&amp;$BD115)</f>
        <v>0</v>
      </c>
      <c r="BS115">
        <f>COUNTIF(U$4:U$723,"="&amp;$BD115)</f>
        <v>0</v>
      </c>
      <c r="BT115">
        <f>COUNTIF(V$4:V$723,"="&amp;$BD115)</f>
        <v>0</v>
      </c>
      <c r="BU115">
        <f t="shared" si="174"/>
        <v>0</v>
      </c>
      <c r="BV115">
        <f>COUNTIF(X$4:X$723,"="&amp;$BD115)</f>
        <v>0</v>
      </c>
      <c r="BW115">
        <f>COUNTIF(Y$4:Y$723,"="&amp;$BD115)</f>
        <v>0</v>
      </c>
      <c r="BX115">
        <f>COUNTIF(Z$4:Z$723,"="&amp;$BD115)</f>
        <v>0</v>
      </c>
      <c r="BY115">
        <f>COUNTIF(AA$4:AA$723,"="&amp;$BD115)</f>
        <v>0</v>
      </c>
      <c r="BZ115">
        <f>COUNTIF(AB$4:AB$723,"="&amp;$BD115)</f>
        <v>0</v>
      </c>
      <c r="CA115">
        <f>COUNTIF(AC$4:AC$723,"="&amp;$BD115)</f>
        <v>0</v>
      </c>
      <c r="CB115">
        <f>COUNTIF(AD$4:AD$723,"="&amp;$BD115)</f>
        <v>0</v>
      </c>
      <c r="CC115">
        <f t="shared" si="117"/>
        <v>1</v>
      </c>
      <c r="CD115" s="3">
        <f t="shared" si="118"/>
        <v>147</v>
      </c>
      <c r="CE115" s="2">
        <f>IF(BE115&lt;&gt;0,(SUMIF($E$4:$E$723,"="&amp;$BD115,$F$4:$F$723)),0)</f>
        <v>0</v>
      </c>
      <c r="CF115" s="2">
        <f>IF(BF115&lt;&gt;0,(SUMIF($E$4:$E$723,"="&amp;$BD115,$F$4:$F$723)),0)</f>
        <v>0</v>
      </c>
      <c r="CG115" s="2">
        <f>IF(BG115&lt;&gt;0,(SUMIF($E$4:$E$723,"="&amp;$BD115,$F$4:$F$723)),0)</f>
        <v>0</v>
      </c>
      <c r="CH115" s="2">
        <f>IF(BH115&lt;&gt;0,(SUMIF($E$4:$E$723,"="&amp;$BD115,$F$4:$F$723)),0)</f>
        <v>0</v>
      </c>
      <c r="CI115" s="2">
        <f>IF(BI115&lt;&gt;0,(SUMIF($E$4:$E$723,"="&amp;$BD115,$F$4:$F$723)),0)</f>
        <v>0</v>
      </c>
      <c r="CJ115" s="2">
        <f>IF(BJ115&lt;&gt;0,(SUMIF($E$4:$E$723,"="&amp;$BD115,$F$4:$F$723)),0)</f>
        <v>0</v>
      </c>
      <c r="CK115" s="2">
        <f>IF(BK115&lt;&gt;0,(SUMIF($E$4:$E$723,"="&amp;$BD115,$F$4:$F$723)),0)</f>
        <v>0</v>
      </c>
      <c r="CL115" s="2">
        <f>IF(BL115&lt;&gt;0,(SUMIF($E$4:$E$723,"="&amp;$BD115,$F$4:$F$723)),0)</f>
        <v>0</v>
      </c>
      <c r="CM115" s="2">
        <f>IF(BM115&lt;&gt;0,(SUMIF($E$4:$E$723,"="&amp;$BD115,$F$4:$F$723)),0)</f>
        <v>0</v>
      </c>
      <c r="CN115" s="2">
        <f>IF(BN115&lt;&gt;0,(SUMIF($E$4:$E$723,"="&amp;$BD115,$F$4:$F$723)),0)</f>
        <v>0</v>
      </c>
      <c r="CO115" s="2">
        <f>IF(BO115&lt;&gt;0,(SUMIF($E$4:$E$723,"="&amp;$BD115,$F$4:$F$723)),0)</f>
        <v>0</v>
      </c>
      <c r="CP115" s="2">
        <f>IF(BP115&lt;&gt;0,(SUMIF($E$4:$E$723,"="&amp;$BD115,$F$4:$F$723)),0)</f>
        <v>0</v>
      </c>
      <c r="CQ115" s="2">
        <f>IF(BQ115&lt;&gt;0,(SUMIF($E$4:$E$723,"="&amp;$BD115,$F$4:$F$723)),0)</f>
        <v>41</v>
      </c>
      <c r="CR115" s="2">
        <f>IF(BR115&lt;&gt;0,(SUMIF($E$4:$E$723,"="&amp;$BD115,$F$4:$F$723)),0)</f>
        <v>0</v>
      </c>
      <c r="CS115" s="2">
        <f>IF(BS115&lt;&gt;0,(SUMIF($E$4:$E$723,"="&amp;$BD115,$F$4:$F$723)),0)</f>
        <v>0</v>
      </c>
      <c r="CT115" s="2">
        <f>IF(BT115&lt;&gt;0,(SUMIF($E$4:$E$723,"="&amp;$BD115,$F$4:$F$723)),0)</f>
        <v>0</v>
      </c>
      <c r="CU115" s="2">
        <f>IF(BU115&lt;&gt;0,(SUMIF($E$4:$E$723,"="&amp;$BD115,$F$4:$F$723)),0)</f>
        <v>0</v>
      </c>
      <c r="CV115" s="2">
        <f>IF(BV115&lt;&gt;0,(SUMIF($E$4:$E$723,"="&amp;$BD115,$F$4:$F$723)),0)</f>
        <v>0</v>
      </c>
      <c r="CW115" s="2">
        <f>IF(BW115&lt;&gt;0,(SUMIF($E$4:$E$723,"="&amp;$BD115,$F$4:$F$723)),0)</f>
        <v>0</v>
      </c>
      <c r="CX115" s="2">
        <f>IF(BX115&lt;&gt;0,(SUMIF($E$4:$E$723,"="&amp;$BD115,$F$4:$F$723)),0)</f>
        <v>0</v>
      </c>
      <c r="CY115" s="2">
        <f>IF(BY115&lt;&gt;0,(SUMIF($E$4:$E$723,"="&amp;$BD115,$F$4:$F$723)),0)</f>
        <v>0</v>
      </c>
      <c r="CZ115" s="2">
        <f>IF(BZ115&lt;&gt;0,(SUMIF($E$4:$E$723,"="&amp;$BD115,$F$4:$F$723)),0)</f>
        <v>0</v>
      </c>
      <c r="DA115" s="2">
        <f>IF(CA115&lt;&gt;0,(SUMIF($E$4:$E$723,"="&amp;$BD115,$F$4:$F$723)),0)</f>
        <v>0</v>
      </c>
      <c r="DB115" s="2">
        <f>IF(CB115&lt;&gt;0,(SUMIF($E$4:$E$723,"="&amp;$BD115,$F$4:$F$723)),0)</f>
        <v>0</v>
      </c>
      <c r="DC115" s="2">
        <f t="shared" si="119"/>
        <v>41</v>
      </c>
      <c r="DD115" s="3">
        <f t="shared" si="120"/>
        <v>147</v>
      </c>
      <c r="DE115">
        <f t="shared" si="121"/>
        <v>0</v>
      </c>
      <c r="DF115">
        <f t="shared" si="122"/>
        <v>0</v>
      </c>
      <c r="DG115">
        <f t="shared" si="123"/>
        <v>0</v>
      </c>
      <c r="DH115">
        <f t="shared" si="124"/>
        <v>0</v>
      </c>
      <c r="DI115">
        <f t="shared" si="125"/>
        <v>0</v>
      </c>
      <c r="DJ115">
        <f t="shared" si="126"/>
        <v>0</v>
      </c>
      <c r="DK115">
        <f t="shared" si="127"/>
        <v>0</v>
      </c>
      <c r="DL115">
        <f t="shared" si="128"/>
        <v>0</v>
      </c>
      <c r="DM115">
        <f t="shared" si="129"/>
        <v>0</v>
      </c>
      <c r="DN115">
        <f t="shared" si="130"/>
        <v>0</v>
      </c>
      <c r="DO115">
        <f t="shared" si="131"/>
        <v>0</v>
      </c>
      <c r="DP115">
        <f t="shared" si="132"/>
        <v>0</v>
      </c>
      <c r="DQ115">
        <f t="shared" si="133"/>
        <v>41</v>
      </c>
      <c r="DR115">
        <f t="shared" si="134"/>
        <v>0</v>
      </c>
      <c r="DS115">
        <f t="shared" si="135"/>
        <v>0</v>
      </c>
      <c r="DT115">
        <f t="shared" si="136"/>
        <v>0</v>
      </c>
      <c r="DU115">
        <f t="shared" si="137"/>
        <v>0</v>
      </c>
      <c r="DV115">
        <f t="shared" si="138"/>
        <v>0</v>
      </c>
      <c r="DW115">
        <f t="shared" si="139"/>
        <v>0</v>
      </c>
      <c r="DX115">
        <f t="shared" si="140"/>
        <v>0</v>
      </c>
      <c r="DY115">
        <f t="shared" si="141"/>
        <v>0</v>
      </c>
      <c r="DZ115">
        <f t="shared" si="142"/>
        <v>0</v>
      </c>
      <c r="EA115">
        <f t="shared" si="143"/>
        <v>0</v>
      </c>
      <c r="EB115">
        <f t="shared" si="144"/>
        <v>0</v>
      </c>
      <c r="EC115" s="3">
        <f t="shared" si="145"/>
        <v>147</v>
      </c>
      <c r="ED115">
        <f t="shared" si="146"/>
        <v>0</v>
      </c>
      <c r="EE115">
        <f t="shared" si="147"/>
        <v>0</v>
      </c>
      <c r="EF115">
        <f t="shared" si="148"/>
        <v>0</v>
      </c>
      <c r="EG115">
        <f t="shared" si="149"/>
        <v>0</v>
      </c>
      <c r="EH115">
        <f t="shared" si="150"/>
        <v>0</v>
      </c>
      <c r="EI115">
        <f t="shared" si="151"/>
        <v>0</v>
      </c>
      <c r="EJ115">
        <f t="shared" si="152"/>
        <v>0</v>
      </c>
      <c r="EK115">
        <f t="shared" si="153"/>
        <v>0</v>
      </c>
      <c r="EL115">
        <f t="shared" si="154"/>
        <v>0</v>
      </c>
      <c r="EM115">
        <f t="shared" si="155"/>
        <v>0</v>
      </c>
      <c r="EN115">
        <f t="shared" si="156"/>
        <v>0</v>
      </c>
      <c r="EO115">
        <f t="shared" si="157"/>
        <v>0</v>
      </c>
      <c r="EP115">
        <f t="shared" si="158"/>
        <v>0</v>
      </c>
      <c r="EQ115">
        <f t="shared" si="159"/>
        <v>0</v>
      </c>
      <c r="ER115">
        <f t="shared" si="160"/>
        <v>0</v>
      </c>
      <c r="ES115">
        <f t="shared" si="161"/>
        <v>0</v>
      </c>
      <c r="ET115">
        <f t="shared" si="162"/>
        <v>0</v>
      </c>
      <c r="EU115">
        <f t="shared" si="163"/>
        <v>0</v>
      </c>
      <c r="EV115">
        <f t="shared" si="164"/>
        <v>0</v>
      </c>
      <c r="EW115">
        <f t="shared" si="165"/>
        <v>0</v>
      </c>
      <c r="EX115">
        <f t="shared" si="166"/>
        <v>0</v>
      </c>
      <c r="EY115">
        <f t="shared" si="167"/>
        <v>0</v>
      </c>
      <c r="EZ115">
        <f t="shared" si="168"/>
        <v>0</v>
      </c>
      <c r="FA115">
        <f t="shared" si="169"/>
        <v>0</v>
      </c>
      <c r="FB115" s="3">
        <f t="shared" si="170"/>
        <v>147</v>
      </c>
      <c r="GA115">
        <f t="shared" si="171"/>
        <v>0</v>
      </c>
    </row>
    <row r="116" spans="2:183" x14ac:dyDescent="0.25">
      <c r="B116">
        <v>45089</v>
      </c>
      <c r="C116">
        <f t="shared" si="108"/>
        <v>7</v>
      </c>
      <c r="D116">
        <v>20</v>
      </c>
      <c r="E116">
        <v>98</v>
      </c>
      <c r="F116">
        <f t="shared" si="109"/>
        <v>20</v>
      </c>
      <c r="G116">
        <f t="shared" si="178"/>
        <v>0</v>
      </c>
      <c r="H116">
        <f t="shared" si="178"/>
        <v>0</v>
      </c>
      <c r="I116">
        <f t="shared" si="178"/>
        <v>0</v>
      </c>
      <c r="J116">
        <f t="shared" si="178"/>
        <v>0</v>
      </c>
      <c r="K116">
        <f t="shared" si="178"/>
        <v>0</v>
      </c>
      <c r="L116">
        <f t="shared" si="178"/>
        <v>0</v>
      </c>
      <c r="M116">
        <f t="shared" si="178"/>
        <v>0</v>
      </c>
      <c r="N116">
        <f t="shared" si="178"/>
        <v>98</v>
      </c>
      <c r="O116">
        <f t="shared" si="178"/>
        <v>0</v>
      </c>
      <c r="P116">
        <f t="shared" si="178"/>
        <v>0</v>
      </c>
      <c r="Q116">
        <f t="shared" si="178"/>
        <v>0</v>
      </c>
      <c r="R116">
        <f t="shared" si="178"/>
        <v>0</v>
      </c>
      <c r="S116">
        <f t="shared" si="178"/>
        <v>0</v>
      </c>
      <c r="T116">
        <f t="shared" si="178"/>
        <v>0</v>
      </c>
      <c r="U116">
        <f t="shared" si="178"/>
        <v>0</v>
      </c>
      <c r="V116">
        <f t="shared" si="178"/>
        <v>0</v>
      </c>
      <c r="W116">
        <f t="shared" si="177"/>
        <v>0</v>
      </c>
      <c r="X116">
        <f t="shared" si="177"/>
        <v>0</v>
      </c>
      <c r="Y116">
        <f t="shared" si="177"/>
        <v>0</v>
      </c>
      <c r="Z116">
        <f t="shared" si="177"/>
        <v>0</v>
      </c>
      <c r="AA116">
        <f t="shared" si="177"/>
        <v>0</v>
      </c>
      <c r="AB116">
        <f t="shared" si="177"/>
        <v>0</v>
      </c>
      <c r="AC116">
        <f t="shared" si="177"/>
        <v>0</v>
      </c>
      <c r="AD116">
        <f t="shared" si="177"/>
        <v>0</v>
      </c>
      <c r="AE116">
        <v>5</v>
      </c>
      <c r="AF116">
        <v>0</v>
      </c>
      <c r="AG116">
        <v>1</v>
      </c>
      <c r="AH116">
        <f t="shared" si="110"/>
        <v>0</v>
      </c>
      <c r="AI116">
        <f>IF(AF116=1,D116,0)</f>
        <v>0</v>
      </c>
      <c r="AJ116">
        <f>IF(AF116=0,D116,0)</f>
        <v>20</v>
      </c>
      <c r="AK116">
        <v>148</v>
      </c>
      <c r="AL116">
        <f t="shared" si="111"/>
        <v>1</v>
      </c>
      <c r="AM116">
        <f t="shared" si="112"/>
        <v>6</v>
      </c>
      <c r="AN116">
        <f t="shared" si="113"/>
        <v>5.7227979274611398</v>
      </c>
      <c r="AO116">
        <f t="shared" si="114"/>
        <v>9.7031054696180448</v>
      </c>
      <c r="AP116">
        <f t="shared" si="115"/>
        <v>1.7424903853042344</v>
      </c>
      <c r="BD116" s="3">
        <f t="shared" si="116"/>
        <v>148</v>
      </c>
      <c r="BE116">
        <f>COUNTIF(G$4:G$723,"="&amp;$BD116)</f>
        <v>0</v>
      </c>
      <c r="BF116">
        <f>COUNTIF(H$4:H$723,"="&amp;$BD116)</f>
        <v>0</v>
      </c>
      <c r="BG116">
        <f>COUNTIF(I$4:I$723,"="&amp;$BD116)</f>
        <v>1</v>
      </c>
      <c r="BH116">
        <f>COUNTIF(J$4:J$723,"="&amp;$BD116)</f>
        <v>0</v>
      </c>
      <c r="BI116">
        <f>COUNTIF(K$4:K$723,"="&amp;$BD116)</f>
        <v>0</v>
      </c>
      <c r="BJ116">
        <f>COUNTIF(L$4:L$723,"="&amp;$BD116)</f>
        <v>0</v>
      </c>
      <c r="BK116">
        <f>COUNTIF(M$4:M$723,"="&amp;$BD116)</f>
        <v>0</v>
      </c>
      <c r="BL116">
        <f>COUNTIF(N$4:N$723,"="&amp;$BD116)</f>
        <v>0</v>
      </c>
      <c r="BM116">
        <f>COUNTIF(O$4:O$723,"="&amp;$BD116)</f>
        <v>0</v>
      </c>
      <c r="BN116">
        <f>COUNTIF(P$4:P$723,"="&amp;$BD116)</f>
        <v>0</v>
      </c>
      <c r="BO116">
        <f>COUNTIF(Q$4:Q$723,"="&amp;$BD116)</f>
        <v>0</v>
      </c>
      <c r="BP116">
        <f>COUNTIF(R$4:R$723,"="&amp;$BD116)</f>
        <v>0</v>
      </c>
      <c r="BQ116">
        <f>COUNTIF(S$4:S$723,"="&amp;$BD116)</f>
        <v>0</v>
      </c>
      <c r="BR116">
        <f>COUNTIF(T$4:T$723,"="&amp;$BD116)</f>
        <v>0</v>
      </c>
      <c r="BS116">
        <f>COUNTIF(U$4:U$723,"="&amp;$BD116)</f>
        <v>0</v>
      </c>
      <c r="BT116">
        <f>COUNTIF(V$4:V$723,"="&amp;$BD116)</f>
        <v>0</v>
      </c>
      <c r="BU116">
        <f t="shared" si="174"/>
        <v>0</v>
      </c>
      <c r="BV116">
        <f>COUNTIF(X$4:X$723,"="&amp;$BD116)</f>
        <v>0</v>
      </c>
      <c r="BW116">
        <f>COUNTIF(Y$4:Y$723,"="&amp;$BD116)</f>
        <v>0</v>
      </c>
      <c r="BX116">
        <f>COUNTIF(Z$4:Z$723,"="&amp;$BD116)</f>
        <v>0</v>
      </c>
      <c r="BY116">
        <f>COUNTIF(AA$4:AA$723,"="&amp;$BD116)</f>
        <v>0</v>
      </c>
      <c r="BZ116">
        <f>COUNTIF(AB$4:AB$723,"="&amp;$BD116)</f>
        <v>0</v>
      </c>
      <c r="CA116">
        <f>COUNTIF(AC$4:AC$723,"="&amp;$BD116)</f>
        <v>0</v>
      </c>
      <c r="CB116">
        <f>COUNTIF(AD$4:AD$723,"="&amp;$BD116)</f>
        <v>0</v>
      </c>
      <c r="CC116">
        <f t="shared" si="117"/>
        <v>1</v>
      </c>
      <c r="CD116" s="3">
        <f t="shared" si="118"/>
        <v>148</v>
      </c>
      <c r="CE116" s="2">
        <f>IF(BE116&lt;&gt;0,(SUMIF($E$4:$E$723,"="&amp;$BD116,$F$4:$F$723)),0)</f>
        <v>0</v>
      </c>
      <c r="CF116" s="2">
        <f>IF(BF116&lt;&gt;0,(SUMIF($E$4:$E$723,"="&amp;$BD116,$F$4:$F$723)),0)</f>
        <v>0</v>
      </c>
      <c r="CG116" s="2">
        <f>IF(BG116&lt;&gt;0,(SUMIF($E$4:$E$723,"="&amp;$BD116,$F$4:$F$723)),0)</f>
        <v>5</v>
      </c>
      <c r="CH116" s="2">
        <f>IF(BH116&lt;&gt;0,(SUMIF($E$4:$E$723,"="&amp;$BD116,$F$4:$F$723)),0)</f>
        <v>0</v>
      </c>
      <c r="CI116" s="2">
        <f>IF(BI116&lt;&gt;0,(SUMIF($E$4:$E$723,"="&amp;$BD116,$F$4:$F$723)),0)</f>
        <v>0</v>
      </c>
      <c r="CJ116" s="2">
        <f>IF(BJ116&lt;&gt;0,(SUMIF($E$4:$E$723,"="&amp;$BD116,$F$4:$F$723)),0)</f>
        <v>0</v>
      </c>
      <c r="CK116" s="2">
        <f>IF(BK116&lt;&gt;0,(SUMIF($E$4:$E$723,"="&amp;$BD116,$F$4:$F$723)),0)</f>
        <v>0</v>
      </c>
      <c r="CL116" s="2">
        <f>IF(BL116&lt;&gt;0,(SUMIF($E$4:$E$723,"="&amp;$BD116,$F$4:$F$723)),0)</f>
        <v>0</v>
      </c>
      <c r="CM116" s="2">
        <f>IF(BM116&lt;&gt;0,(SUMIF($E$4:$E$723,"="&amp;$BD116,$F$4:$F$723)),0)</f>
        <v>0</v>
      </c>
      <c r="CN116" s="2">
        <f>IF(BN116&lt;&gt;0,(SUMIF($E$4:$E$723,"="&amp;$BD116,$F$4:$F$723)),0)</f>
        <v>0</v>
      </c>
      <c r="CO116" s="2">
        <f>IF(BO116&lt;&gt;0,(SUMIF($E$4:$E$723,"="&amp;$BD116,$F$4:$F$723)),0)</f>
        <v>0</v>
      </c>
      <c r="CP116" s="2">
        <f>IF(BP116&lt;&gt;0,(SUMIF($E$4:$E$723,"="&amp;$BD116,$F$4:$F$723)),0)</f>
        <v>0</v>
      </c>
      <c r="CQ116" s="2">
        <f>IF(BQ116&lt;&gt;0,(SUMIF($E$4:$E$723,"="&amp;$BD116,$F$4:$F$723)),0)</f>
        <v>0</v>
      </c>
      <c r="CR116" s="2">
        <f>IF(BR116&lt;&gt;0,(SUMIF($E$4:$E$723,"="&amp;$BD116,$F$4:$F$723)),0)</f>
        <v>0</v>
      </c>
      <c r="CS116" s="2">
        <f>IF(BS116&lt;&gt;0,(SUMIF($E$4:$E$723,"="&amp;$BD116,$F$4:$F$723)),0)</f>
        <v>0</v>
      </c>
      <c r="CT116" s="2">
        <f>IF(BT116&lt;&gt;0,(SUMIF($E$4:$E$723,"="&amp;$BD116,$F$4:$F$723)),0)</f>
        <v>0</v>
      </c>
      <c r="CU116" s="2">
        <f>IF(BU116&lt;&gt;0,(SUMIF($E$4:$E$723,"="&amp;$BD116,$F$4:$F$723)),0)</f>
        <v>0</v>
      </c>
      <c r="CV116" s="2">
        <f>IF(BV116&lt;&gt;0,(SUMIF($E$4:$E$723,"="&amp;$BD116,$F$4:$F$723)),0)</f>
        <v>0</v>
      </c>
      <c r="CW116" s="2">
        <f>IF(BW116&lt;&gt;0,(SUMIF($E$4:$E$723,"="&amp;$BD116,$F$4:$F$723)),0)</f>
        <v>0</v>
      </c>
      <c r="CX116" s="2">
        <f>IF(BX116&lt;&gt;0,(SUMIF($E$4:$E$723,"="&amp;$BD116,$F$4:$F$723)),0)</f>
        <v>0</v>
      </c>
      <c r="CY116" s="2">
        <f>IF(BY116&lt;&gt;0,(SUMIF($E$4:$E$723,"="&amp;$BD116,$F$4:$F$723)),0)</f>
        <v>0</v>
      </c>
      <c r="CZ116" s="2">
        <f>IF(BZ116&lt;&gt;0,(SUMIF($E$4:$E$723,"="&amp;$BD116,$F$4:$F$723)),0)</f>
        <v>0</v>
      </c>
      <c r="DA116" s="2">
        <f>IF(CA116&lt;&gt;0,(SUMIF($E$4:$E$723,"="&amp;$BD116,$F$4:$F$723)),0)</f>
        <v>0</v>
      </c>
      <c r="DB116" s="2">
        <f>IF(CB116&lt;&gt;0,(SUMIF($E$4:$E$723,"="&amp;$BD116,$F$4:$F$723)),0)</f>
        <v>0</v>
      </c>
      <c r="DC116" s="2">
        <f t="shared" si="119"/>
        <v>5</v>
      </c>
      <c r="DD116" s="3">
        <f t="shared" si="120"/>
        <v>148</v>
      </c>
      <c r="DE116">
        <f t="shared" si="121"/>
        <v>0</v>
      </c>
      <c r="DF116">
        <f t="shared" si="122"/>
        <v>0</v>
      </c>
      <c r="DG116">
        <f t="shared" si="123"/>
        <v>5</v>
      </c>
      <c r="DH116">
        <f t="shared" si="124"/>
        <v>0</v>
      </c>
      <c r="DI116">
        <f t="shared" si="125"/>
        <v>0</v>
      </c>
      <c r="DJ116">
        <f t="shared" si="126"/>
        <v>0</v>
      </c>
      <c r="DK116">
        <f t="shared" si="127"/>
        <v>0</v>
      </c>
      <c r="DL116">
        <f t="shared" si="128"/>
        <v>0</v>
      </c>
      <c r="DM116">
        <f t="shared" si="129"/>
        <v>0</v>
      </c>
      <c r="DN116">
        <f t="shared" si="130"/>
        <v>0</v>
      </c>
      <c r="DO116">
        <f t="shared" si="131"/>
        <v>0</v>
      </c>
      <c r="DP116">
        <f t="shared" si="132"/>
        <v>0</v>
      </c>
      <c r="DQ116">
        <f t="shared" si="133"/>
        <v>0</v>
      </c>
      <c r="DR116">
        <f t="shared" si="134"/>
        <v>0</v>
      </c>
      <c r="DS116">
        <f t="shared" si="135"/>
        <v>0</v>
      </c>
      <c r="DT116">
        <f t="shared" si="136"/>
        <v>0</v>
      </c>
      <c r="DU116">
        <f t="shared" si="137"/>
        <v>0</v>
      </c>
      <c r="DV116">
        <f t="shared" si="138"/>
        <v>0</v>
      </c>
      <c r="DW116">
        <f t="shared" si="139"/>
        <v>0</v>
      </c>
      <c r="DX116">
        <f t="shared" si="140"/>
        <v>0</v>
      </c>
      <c r="DY116">
        <f t="shared" si="141"/>
        <v>0</v>
      </c>
      <c r="DZ116">
        <f t="shared" si="142"/>
        <v>0</v>
      </c>
      <c r="EA116">
        <f t="shared" si="143"/>
        <v>0</v>
      </c>
      <c r="EB116">
        <f t="shared" si="144"/>
        <v>0</v>
      </c>
      <c r="EC116" s="3">
        <f t="shared" si="145"/>
        <v>148</v>
      </c>
      <c r="ED116">
        <f t="shared" si="146"/>
        <v>0</v>
      </c>
      <c r="EE116">
        <f t="shared" si="147"/>
        <v>0</v>
      </c>
      <c r="EF116">
        <f t="shared" si="148"/>
        <v>0</v>
      </c>
      <c r="EG116">
        <f t="shared" si="149"/>
        <v>0</v>
      </c>
      <c r="EH116">
        <f t="shared" si="150"/>
        <v>0</v>
      </c>
      <c r="EI116">
        <f t="shared" si="151"/>
        <v>0</v>
      </c>
      <c r="EJ116">
        <f t="shared" si="152"/>
        <v>0</v>
      </c>
      <c r="EK116">
        <f t="shared" si="153"/>
        <v>0</v>
      </c>
      <c r="EL116">
        <f t="shared" si="154"/>
        <v>0</v>
      </c>
      <c r="EM116">
        <f t="shared" si="155"/>
        <v>0</v>
      </c>
      <c r="EN116">
        <f t="shared" si="156"/>
        <v>0</v>
      </c>
      <c r="EO116">
        <f t="shared" si="157"/>
        <v>0</v>
      </c>
      <c r="EP116">
        <f t="shared" si="158"/>
        <v>0</v>
      </c>
      <c r="EQ116">
        <f t="shared" si="159"/>
        <v>0</v>
      </c>
      <c r="ER116">
        <f t="shared" si="160"/>
        <v>0</v>
      </c>
      <c r="ES116">
        <f t="shared" si="161"/>
        <v>0</v>
      </c>
      <c r="ET116">
        <f t="shared" si="162"/>
        <v>0</v>
      </c>
      <c r="EU116">
        <f t="shared" si="163"/>
        <v>0</v>
      </c>
      <c r="EV116">
        <f t="shared" si="164"/>
        <v>0</v>
      </c>
      <c r="EW116">
        <f t="shared" si="165"/>
        <v>0</v>
      </c>
      <c r="EX116">
        <f t="shared" si="166"/>
        <v>0</v>
      </c>
      <c r="EY116">
        <f t="shared" si="167"/>
        <v>0</v>
      </c>
      <c r="EZ116">
        <f t="shared" si="168"/>
        <v>0</v>
      </c>
      <c r="FA116">
        <f t="shared" si="169"/>
        <v>0</v>
      </c>
      <c r="FB116" s="3">
        <f t="shared" si="170"/>
        <v>148</v>
      </c>
      <c r="GA116">
        <f t="shared" si="171"/>
        <v>0</v>
      </c>
    </row>
    <row r="117" spans="2:183" x14ac:dyDescent="0.25">
      <c r="B117">
        <v>5241</v>
      </c>
      <c r="C117">
        <f t="shared" si="108"/>
        <v>15</v>
      </c>
      <c r="D117">
        <v>15</v>
      </c>
      <c r="E117">
        <v>99</v>
      </c>
      <c r="F117">
        <f t="shared" si="109"/>
        <v>15</v>
      </c>
      <c r="G117">
        <f t="shared" si="178"/>
        <v>0</v>
      </c>
      <c r="H117">
        <f t="shared" si="178"/>
        <v>0</v>
      </c>
      <c r="I117">
        <f t="shared" si="178"/>
        <v>0</v>
      </c>
      <c r="J117">
        <f t="shared" si="178"/>
        <v>0</v>
      </c>
      <c r="K117">
        <f t="shared" si="178"/>
        <v>0</v>
      </c>
      <c r="L117">
        <f t="shared" si="178"/>
        <v>0</v>
      </c>
      <c r="M117">
        <f t="shared" si="178"/>
        <v>0</v>
      </c>
      <c r="N117">
        <f t="shared" si="178"/>
        <v>0</v>
      </c>
      <c r="O117">
        <f t="shared" si="178"/>
        <v>0</v>
      </c>
      <c r="P117">
        <f t="shared" si="178"/>
        <v>0</v>
      </c>
      <c r="Q117">
        <f t="shared" si="178"/>
        <v>0</v>
      </c>
      <c r="R117">
        <f t="shared" si="178"/>
        <v>0</v>
      </c>
      <c r="S117">
        <f t="shared" si="178"/>
        <v>0</v>
      </c>
      <c r="T117">
        <f t="shared" si="178"/>
        <v>0</v>
      </c>
      <c r="U117">
        <f t="shared" si="178"/>
        <v>0</v>
      </c>
      <c r="V117">
        <f t="shared" si="178"/>
        <v>99</v>
      </c>
      <c r="W117">
        <f t="shared" si="177"/>
        <v>0</v>
      </c>
      <c r="X117">
        <f t="shared" si="177"/>
        <v>0</v>
      </c>
      <c r="Y117">
        <f t="shared" si="177"/>
        <v>0</v>
      </c>
      <c r="Z117">
        <f t="shared" si="177"/>
        <v>0</v>
      </c>
      <c r="AA117">
        <f t="shared" si="177"/>
        <v>0</v>
      </c>
      <c r="AB117">
        <f t="shared" si="177"/>
        <v>0</v>
      </c>
      <c r="AC117">
        <f t="shared" si="177"/>
        <v>0</v>
      </c>
      <c r="AD117">
        <f t="shared" si="177"/>
        <v>0</v>
      </c>
      <c r="AE117">
        <v>1</v>
      </c>
      <c r="AF117">
        <v>0</v>
      </c>
      <c r="AG117">
        <v>1</v>
      </c>
      <c r="AH117">
        <f t="shared" si="110"/>
        <v>0</v>
      </c>
      <c r="AI117">
        <f>IF(AF117=1,D117,0)</f>
        <v>0</v>
      </c>
      <c r="AJ117">
        <f>IF(AF117=0,D117,0)</f>
        <v>15</v>
      </c>
      <c r="AK117">
        <v>149</v>
      </c>
      <c r="AL117">
        <f t="shared" si="111"/>
        <v>3</v>
      </c>
      <c r="AM117">
        <f t="shared" si="112"/>
        <v>14</v>
      </c>
      <c r="AN117">
        <f t="shared" si="113"/>
        <v>5.7227979274611398</v>
      </c>
      <c r="AO117">
        <f t="shared" si="114"/>
        <v>9.7031054696180448</v>
      </c>
      <c r="AP117">
        <f t="shared" si="115"/>
        <v>1.7424903853042344</v>
      </c>
      <c r="BD117" s="3">
        <f t="shared" si="116"/>
        <v>149</v>
      </c>
      <c r="BE117">
        <f>COUNTIF(G$4:G$723,"="&amp;$BD117)</f>
        <v>1</v>
      </c>
      <c r="BF117">
        <f>COUNTIF(H$4:H$723,"="&amp;$BD117)</f>
        <v>0</v>
      </c>
      <c r="BG117">
        <f>COUNTIF(I$4:I$723,"="&amp;$BD117)</f>
        <v>0</v>
      </c>
      <c r="BH117">
        <f>COUNTIF(J$4:J$723,"="&amp;$BD117)</f>
        <v>0</v>
      </c>
      <c r="BI117">
        <f>COUNTIF(K$4:K$723,"="&amp;$BD117)</f>
        <v>0</v>
      </c>
      <c r="BJ117">
        <f>COUNTIF(L$4:L$723,"="&amp;$BD117)</f>
        <v>0</v>
      </c>
      <c r="BK117">
        <f>COUNTIF(M$4:M$723,"="&amp;$BD117)</f>
        <v>0</v>
      </c>
      <c r="BL117">
        <f>COUNTIF(N$4:N$723,"="&amp;$BD117)</f>
        <v>0</v>
      </c>
      <c r="BM117">
        <f>COUNTIF(O$4:O$723,"="&amp;$BD117)</f>
        <v>0</v>
      </c>
      <c r="BN117">
        <f>COUNTIF(P$4:P$723,"="&amp;$BD117)</f>
        <v>0</v>
      </c>
      <c r="BO117">
        <f>COUNTIF(Q$4:Q$723,"="&amp;$BD117)</f>
        <v>0</v>
      </c>
      <c r="BP117">
        <f>COUNTIF(R$4:R$723,"="&amp;$BD117)</f>
        <v>0</v>
      </c>
      <c r="BQ117">
        <f>COUNTIF(S$4:S$723,"="&amp;$BD117)</f>
        <v>0</v>
      </c>
      <c r="BR117">
        <f>COUNTIF(T$4:T$723,"="&amp;$BD117)</f>
        <v>0</v>
      </c>
      <c r="BS117">
        <f>COUNTIF(U$4:U$723,"="&amp;$BD117)</f>
        <v>0</v>
      </c>
      <c r="BT117">
        <f>COUNTIF(V$4:V$723,"="&amp;$BD117)</f>
        <v>0</v>
      </c>
      <c r="BU117">
        <f t="shared" si="174"/>
        <v>1</v>
      </c>
      <c r="BV117">
        <f>COUNTIF(X$4:X$723,"="&amp;$BD117)</f>
        <v>0</v>
      </c>
      <c r="BW117">
        <f>COUNTIF(Y$4:Y$723,"="&amp;$BD117)</f>
        <v>1</v>
      </c>
      <c r="BX117">
        <f>COUNTIF(Z$4:Z$723,"="&amp;$BD117)</f>
        <v>0</v>
      </c>
      <c r="BY117">
        <f>COUNTIF(AA$4:AA$723,"="&amp;$BD117)</f>
        <v>0</v>
      </c>
      <c r="BZ117">
        <f>COUNTIF(AB$4:AB$723,"="&amp;$BD117)</f>
        <v>0</v>
      </c>
      <c r="CA117">
        <f>COUNTIF(AC$4:AC$723,"="&amp;$BD117)</f>
        <v>0</v>
      </c>
      <c r="CB117">
        <f>COUNTIF(AD$4:AD$723,"="&amp;$BD117)</f>
        <v>0</v>
      </c>
      <c r="CC117">
        <f t="shared" si="117"/>
        <v>3</v>
      </c>
      <c r="CD117" s="3">
        <f t="shared" si="118"/>
        <v>149</v>
      </c>
      <c r="CE117" s="2">
        <f>IF(BE117&lt;&gt;0,(SUMIF($E$4:$E$723,"="&amp;$BD117,$F$4:$F$723)),0)</f>
        <v>95</v>
      </c>
      <c r="CF117" s="2">
        <f>IF(BF117&lt;&gt;0,(SUMIF($E$4:$E$723,"="&amp;$BD117,$F$4:$F$723)),0)</f>
        <v>0</v>
      </c>
      <c r="CG117" s="2">
        <f>IF(BG117&lt;&gt;0,(SUMIF($E$4:$E$723,"="&amp;$BD117,$F$4:$F$723)),0)</f>
        <v>0</v>
      </c>
      <c r="CH117" s="2">
        <f>IF(BH117&lt;&gt;0,(SUMIF($E$4:$E$723,"="&amp;$BD117,$F$4:$F$723)),0)</f>
        <v>0</v>
      </c>
      <c r="CI117" s="2">
        <f>IF(BI117&lt;&gt;0,(SUMIF($E$4:$E$723,"="&amp;$BD117,$F$4:$F$723)),0)</f>
        <v>0</v>
      </c>
      <c r="CJ117" s="2">
        <f>IF(BJ117&lt;&gt;0,(SUMIF($E$4:$E$723,"="&amp;$BD117,$F$4:$F$723)),0)</f>
        <v>0</v>
      </c>
      <c r="CK117" s="2">
        <f>IF(BK117&lt;&gt;0,(SUMIF($E$4:$E$723,"="&amp;$BD117,$F$4:$F$723)),0)</f>
        <v>0</v>
      </c>
      <c r="CL117" s="2">
        <f>IF(BL117&lt;&gt;0,(SUMIF($E$4:$E$723,"="&amp;$BD117,$F$4:$F$723)),0)</f>
        <v>0</v>
      </c>
      <c r="CM117" s="2">
        <f>IF(BM117&lt;&gt;0,(SUMIF($E$4:$E$723,"="&amp;$BD117,$F$4:$F$723)),0)</f>
        <v>0</v>
      </c>
      <c r="CN117" s="2">
        <f>IF(BN117&lt;&gt;0,(SUMIF($E$4:$E$723,"="&amp;$BD117,$F$4:$F$723)),0)</f>
        <v>0</v>
      </c>
      <c r="CO117" s="2">
        <f>IF(BO117&lt;&gt;0,(SUMIF($E$4:$E$723,"="&amp;$BD117,$F$4:$F$723)),0)</f>
        <v>0</v>
      </c>
      <c r="CP117" s="2">
        <f>IF(BP117&lt;&gt;0,(SUMIF($E$4:$E$723,"="&amp;$BD117,$F$4:$F$723)),0)</f>
        <v>0</v>
      </c>
      <c r="CQ117" s="2">
        <f>IF(BQ117&lt;&gt;0,(SUMIF($E$4:$E$723,"="&amp;$BD117,$F$4:$F$723)),0)</f>
        <v>0</v>
      </c>
      <c r="CR117" s="2">
        <f>IF(BR117&lt;&gt;0,(SUMIF($E$4:$E$723,"="&amp;$BD117,$F$4:$F$723)),0)</f>
        <v>0</v>
      </c>
      <c r="CS117" s="2">
        <f>IF(BS117&lt;&gt;0,(SUMIF($E$4:$E$723,"="&amp;$BD117,$F$4:$F$723)),0)</f>
        <v>0</v>
      </c>
      <c r="CT117" s="2">
        <f>IF(BT117&lt;&gt;0,(SUMIF($E$4:$E$723,"="&amp;$BD117,$F$4:$F$723)),0)</f>
        <v>0</v>
      </c>
      <c r="CU117" s="2">
        <f>IF(BU117&lt;&gt;0,(SUMIF($E$4:$E$723,"="&amp;$BD117,$F$4:$F$723)),0)</f>
        <v>95</v>
      </c>
      <c r="CV117" s="2">
        <f>IF(BV117&lt;&gt;0,(SUMIF($E$4:$E$723,"="&amp;$BD117,$F$4:$F$723)),0)</f>
        <v>0</v>
      </c>
      <c r="CW117" s="2">
        <f>IF(BW117&lt;&gt;0,(SUMIF($E$4:$E$723,"="&amp;$BD117,$F$4:$F$723)),0)</f>
        <v>95</v>
      </c>
      <c r="CX117" s="2">
        <f>IF(BX117&lt;&gt;0,(SUMIF($E$4:$E$723,"="&amp;$BD117,$F$4:$F$723)),0)</f>
        <v>0</v>
      </c>
      <c r="CY117" s="2">
        <f>IF(BY117&lt;&gt;0,(SUMIF($E$4:$E$723,"="&amp;$BD117,$F$4:$F$723)),0)</f>
        <v>0</v>
      </c>
      <c r="CZ117" s="2">
        <f>IF(BZ117&lt;&gt;0,(SUMIF($E$4:$E$723,"="&amp;$BD117,$F$4:$F$723)),0)</f>
        <v>0</v>
      </c>
      <c r="DA117" s="2">
        <f>IF(CA117&lt;&gt;0,(SUMIF($E$4:$E$723,"="&amp;$BD117,$F$4:$F$723)),0)</f>
        <v>0</v>
      </c>
      <c r="DB117" s="2">
        <f>IF(CB117&lt;&gt;0,(SUMIF($E$4:$E$723,"="&amp;$BD117,$F$4:$F$723)),0)</f>
        <v>0</v>
      </c>
      <c r="DC117" s="2">
        <f t="shared" si="119"/>
        <v>285</v>
      </c>
      <c r="DD117" s="3">
        <f t="shared" si="120"/>
        <v>149</v>
      </c>
      <c r="DE117">
        <f t="shared" si="121"/>
        <v>95</v>
      </c>
      <c r="DF117">
        <f t="shared" si="122"/>
        <v>0</v>
      </c>
      <c r="DG117">
        <f t="shared" si="123"/>
        <v>0</v>
      </c>
      <c r="DH117">
        <f t="shared" si="124"/>
        <v>0</v>
      </c>
      <c r="DI117">
        <f t="shared" si="125"/>
        <v>0</v>
      </c>
      <c r="DJ117">
        <f t="shared" si="126"/>
        <v>0</v>
      </c>
      <c r="DK117">
        <f t="shared" si="127"/>
        <v>0</v>
      </c>
      <c r="DL117">
        <f t="shared" si="128"/>
        <v>0</v>
      </c>
      <c r="DM117">
        <f t="shared" si="129"/>
        <v>0</v>
      </c>
      <c r="DN117">
        <f t="shared" si="130"/>
        <v>0</v>
      </c>
      <c r="DO117">
        <f t="shared" si="131"/>
        <v>0</v>
      </c>
      <c r="DP117">
        <f t="shared" si="132"/>
        <v>0</v>
      </c>
      <c r="DQ117">
        <f t="shared" si="133"/>
        <v>0</v>
      </c>
      <c r="DR117">
        <f t="shared" si="134"/>
        <v>0</v>
      </c>
      <c r="DS117">
        <f t="shared" si="135"/>
        <v>0</v>
      </c>
      <c r="DT117">
        <f t="shared" si="136"/>
        <v>0</v>
      </c>
      <c r="DU117">
        <f t="shared" si="137"/>
        <v>95</v>
      </c>
      <c r="DV117">
        <f t="shared" si="138"/>
        <v>0</v>
      </c>
      <c r="DW117">
        <f t="shared" si="139"/>
        <v>95</v>
      </c>
      <c r="DX117">
        <f t="shared" si="140"/>
        <v>0</v>
      </c>
      <c r="DY117">
        <f t="shared" si="141"/>
        <v>0</v>
      </c>
      <c r="DZ117">
        <f t="shared" si="142"/>
        <v>0</v>
      </c>
      <c r="EA117">
        <f t="shared" si="143"/>
        <v>0</v>
      </c>
      <c r="EB117">
        <f t="shared" si="144"/>
        <v>0</v>
      </c>
      <c r="EC117" s="3">
        <f t="shared" si="145"/>
        <v>149</v>
      </c>
      <c r="ED117">
        <f t="shared" si="146"/>
        <v>95</v>
      </c>
      <c r="EE117">
        <f t="shared" si="147"/>
        <v>0</v>
      </c>
      <c r="EF117">
        <f t="shared" si="148"/>
        <v>0</v>
      </c>
      <c r="EG117">
        <f t="shared" si="149"/>
        <v>0</v>
      </c>
      <c r="EH117">
        <f t="shared" si="150"/>
        <v>0</v>
      </c>
      <c r="EI117">
        <f t="shared" si="151"/>
        <v>0</v>
      </c>
      <c r="EJ117">
        <f t="shared" si="152"/>
        <v>0</v>
      </c>
      <c r="EK117">
        <f t="shared" si="153"/>
        <v>0</v>
      </c>
      <c r="EL117">
        <f t="shared" si="154"/>
        <v>0</v>
      </c>
      <c r="EM117">
        <f t="shared" si="155"/>
        <v>0</v>
      </c>
      <c r="EN117">
        <f t="shared" si="156"/>
        <v>0</v>
      </c>
      <c r="EO117">
        <f t="shared" si="157"/>
        <v>0</v>
      </c>
      <c r="EP117">
        <f t="shared" si="158"/>
        <v>0</v>
      </c>
      <c r="EQ117">
        <f t="shared" si="159"/>
        <v>0</v>
      </c>
      <c r="ER117">
        <f t="shared" si="160"/>
        <v>0</v>
      </c>
      <c r="ES117">
        <f t="shared" si="161"/>
        <v>0</v>
      </c>
      <c r="ET117">
        <f t="shared" si="162"/>
        <v>95</v>
      </c>
      <c r="EU117">
        <f t="shared" si="163"/>
        <v>0</v>
      </c>
      <c r="EV117">
        <f t="shared" si="164"/>
        <v>95</v>
      </c>
      <c r="EW117">
        <f t="shared" si="165"/>
        <v>0</v>
      </c>
      <c r="EX117">
        <f t="shared" si="166"/>
        <v>0</v>
      </c>
      <c r="EY117">
        <f t="shared" si="167"/>
        <v>0</v>
      </c>
      <c r="EZ117">
        <f t="shared" si="168"/>
        <v>0</v>
      </c>
      <c r="FA117">
        <f t="shared" si="169"/>
        <v>0</v>
      </c>
      <c r="FB117" s="3">
        <f t="shared" si="170"/>
        <v>149</v>
      </c>
      <c r="GA117">
        <f t="shared" si="171"/>
        <v>285</v>
      </c>
    </row>
    <row r="118" spans="2:183" x14ac:dyDescent="0.25">
      <c r="B118">
        <v>16762</v>
      </c>
      <c r="C118">
        <f t="shared" si="108"/>
        <v>15</v>
      </c>
      <c r="D118">
        <v>23</v>
      </c>
      <c r="E118">
        <v>99</v>
      </c>
      <c r="F118">
        <f t="shared" si="109"/>
        <v>23</v>
      </c>
      <c r="G118">
        <f t="shared" si="178"/>
        <v>0</v>
      </c>
      <c r="H118">
        <f t="shared" si="178"/>
        <v>0</v>
      </c>
      <c r="I118">
        <f t="shared" si="178"/>
        <v>0</v>
      </c>
      <c r="J118">
        <f t="shared" si="178"/>
        <v>0</v>
      </c>
      <c r="K118">
        <f t="shared" si="178"/>
        <v>0</v>
      </c>
      <c r="L118">
        <f t="shared" si="178"/>
        <v>0</v>
      </c>
      <c r="M118">
        <f t="shared" si="178"/>
        <v>0</v>
      </c>
      <c r="N118">
        <f t="shared" si="178"/>
        <v>0</v>
      </c>
      <c r="O118">
        <f t="shared" si="178"/>
        <v>0</v>
      </c>
      <c r="P118">
        <f t="shared" si="178"/>
        <v>0</v>
      </c>
      <c r="Q118">
        <f t="shared" si="178"/>
        <v>0</v>
      </c>
      <c r="R118">
        <f t="shared" si="178"/>
        <v>0</v>
      </c>
      <c r="S118">
        <f t="shared" si="178"/>
        <v>0</v>
      </c>
      <c r="T118">
        <f t="shared" si="178"/>
        <v>0</v>
      </c>
      <c r="U118">
        <f t="shared" si="178"/>
        <v>0</v>
      </c>
      <c r="V118">
        <f t="shared" si="178"/>
        <v>99</v>
      </c>
      <c r="W118">
        <f t="shared" si="177"/>
        <v>0</v>
      </c>
      <c r="X118">
        <f t="shared" si="177"/>
        <v>0</v>
      </c>
      <c r="Y118">
        <f t="shared" si="177"/>
        <v>0</v>
      </c>
      <c r="Z118">
        <f t="shared" si="177"/>
        <v>0</v>
      </c>
      <c r="AA118">
        <f t="shared" si="177"/>
        <v>0</v>
      </c>
      <c r="AB118">
        <f t="shared" si="177"/>
        <v>0</v>
      </c>
      <c r="AC118">
        <f t="shared" si="177"/>
        <v>0</v>
      </c>
      <c r="AD118">
        <f t="shared" si="177"/>
        <v>0</v>
      </c>
      <c r="AE118">
        <v>6</v>
      </c>
      <c r="AF118">
        <v>0</v>
      </c>
      <c r="AG118">
        <v>1</v>
      </c>
      <c r="AH118">
        <f t="shared" si="110"/>
        <v>0</v>
      </c>
      <c r="AI118">
        <f>IF(AF118=1,D118,0)</f>
        <v>0</v>
      </c>
      <c r="AJ118">
        <f>IF(AF118=0,D118,0)</f>
        <v>23</v>
      </c>
      <c r="AK118">
        <v>150</v>
      </c>
      <c r="AL118">
        <f t="shared" si="111"/>
        <v>1</v>
      </c>
      <c r="AM118">
        <f t="shared" si="112"/>
        <v>5</v>
      </c>
      <c r="AN118">
        <f t="shared" si="113"/>
        <v>5.7227979274611398</v>
      </c>
      <c r="AO118">
        <f t="shared" si="114"/>
        <v>9.7031054696180448</v>
      </c>
      <c r="AP118">
        <f t="shared" si="115"/>
        <v>1.7424903853042344</v>
      </c>
      <c r="BD118" s="3">
        <f t="shared" si="116"/>
        <v>150</v>
      </c>
      <c r="BE118">
        <f>COUNTIF(G$4:G$723,"="&amp;$BD118)</f>
        <v>0</v>
      </c>
      <c r="BF118">
        <f>COUNTIF(H$4:H$723,"="&amp;$BD118)</f>
        <v>0</v>
      </c>
      <c r="BG118">
        <f>COUNTIF(I$4:I$723,"="&amp;$BD118)</f>
        <v>0</v>
      </c>
      <c r="BH118">
        <f>COUNTIF(J$4:J$723,"="&amp;$BD118)</f>
        <v>0</v>
      </c>
      <c r="BI118">
        <f>COUNTIF(K$4:K$723,"="&amp;$BD118)</f>
        <v>1</v>
      </c>
      <c r="BJ118">
        <f>COUNTIF(L$4:L$723,"="&amp;$BD118)</f>
        <v>0</v>
      </c>
      <c r="BK118">
        <f>COUNTIF(M$4:M$723,"="&amp;$BD118)</f>
        <v>0</v>
      </c>
      <c r="BL118">
        <f>COUNTIF(N$4:N$723,"="&amp;$BD118)</f>
        <v>0</v>
      </c>
      <c r="BM118">
        <f>COUNTIF(O$4:O$723,"="&amp;$BD118)</f>
        <v>0</v>
      </c>
      <c r="BN118">
        <f>COUNTIF(P$4:P$723,"="&amp;$BD118)</f>
        <v>0</v>
      </c>
      <c r="BO118">
        <f>COUNTIF(Q$4:Q$723,"="&amp;$BD118)</f>
        <v>0</v>
      </c>
      <c r="BP118">
        <f>COUNTIF(R$4:R$723,"="&amp;$BD118)</f>
        <v>0</v>
      </c>
      <c r="BQ118">
        <f>COUNTIF(S$4:S$723,"="&amp;$BD118)</f>
        <v>0</v>
      </c>
      <c r="BR118">
        <f>COUNTIF(T$4:T$723,"="&amp;$BD118)</f>
        <v>0</v>
      </c>
      <c r="BS118">
        <f>COUNTIF(U$4:U$723,"="&amp;$BD118)</f>
        <v>0</v>
      </c>
      <c r="BT118">
        <f>COUNTIF(V$4:V$723,"="&amp;$BD118)</f>
        <v>0</v>
      </c>
      <c r="BU118">
        <f t="shared" si="174"/>
        <v>0</v>
      </c>
      <c r="BV118">
        <f>COUNTIF(X$4:X$723,"="&amp;$BD118)</f>
        <v>0</v>
      </c>
      <c r="BW118">
        <f>COUNTIF(Y$4:Y$723,"="&amp;$BD118)</f>
        <v>0</v>
      </c>
      <c r="BX118">
        <f>COUNTIF(Z$4:Z$723,"="&amp;$BD118)</f>
        <v>0</v>
      </c>
      <c r="BY118">
        <f>COUNTIF(AA$4:AA$723,"="&amp;$BD118)</f>
        <v>0</v>
      </c>
      <c r="BZ118">
        <f>COUNTIF(AB$4:AB$723,"="&amp;$BD118)</f>
        <v>0</v>
      </c>
      <c r="CA118">
        <f>COUNTIF(AC$4:AC$723,"="&amp;$BD118)</f>
        <v>0</v>
      </c>
      <c r="CB118">
        <f>COUNTIF(AD$4:AD$723,"="&amp;$BD118)</f>
        <v>0</v>
      </c>
      <c r="CC118">
        <f t="shared" si="117"/>
        <v>1</v>
      </c>
      <c r="CD118" s="3">
        <f t="shared" si="118"/>
        <v>150</v>
      </c>
      <c r="CE118" s="2">
        <f>IF(BE118&lt;&gt;0,(SUMIF($E$4:$E$723,"="&amp;$BD118,$F$4:$F$723)),0)</f>
        <v>0</v>
      </c>
      <c r="CF118" s="2">
        <f>IF(BF118&lt;&gt;0,(SUMIF($E$4:$E$723,"="&amp;$BD118,$F$4:$F$723)),0)</f>
        <v>0</v>
      </c>
      <c r="CG118" s="2">
        <f>IF(BG118&lt;&gt;0,(SUMIF($E$4:$E$723,"="&amp;$BD118,$F$4:$F$723)),0)</f>
        <v>0</v>
      </c>
      <c r="CH118" s="2">
        <f>IF(BH118&lt;&gt;0,(SUMIF($E$4:$E$723,"="&amp;$BD118,$F$4:$F$723)),0)</f>
        <v>0</v>
      </c>
      <c r="CI118" s="2">
        <f>IF(BI118&lt;&gt;0,(SUMIF($E$4:$E$723,"="&amp;$BD118,$F$4:$F$723)),0)</f>
        <v>5</v>
      </c>
      <c r="CJ118" s="2">
        <f>IF(BJ118&lt;&gt;0,(SUMIF($E$4:$E$723,"="&amp;$BD118,$F$4:$F$723)),0)</f>
        <v>0</v>
      </c>
      <c r="CK118" s="2">
        <f>IF(BK118&lt;&gt;0,(SUMIF($E$4:$E$723,"="&amp;$BD118,$F$4:$F$723)),0)</f>
        <v>0</v>
      </c>
      <c r="CL118" s="2">
        <f>IF(BL118&lt;&gt;0,(SUMIF($E$4:$E$723,"="&amp;$BD118,$F$4:$F$723)),0)</f>
        <v>0</v>
      </c>
      <c r="CM118" s="2">
        <f>IF(BM118&lt;&gt;0,(SUMIF($E$4:$E$723,"="&amp;$BD118,$F$4:$F$723)),0)</f>
        <v>0</v>
      </c>
      <c r="CN118" s="2">
        <f>IF(BN118&lt;&gt;0,(SUMIF($E$4:$E$723,"="&amp;$BD118,$F$4:$F$723)),0)</f>
        <v>0</v>
      </c>
      <c r="CO118" s="2">
        <f>IF(BO118&lt;&gt;0,(SUMIF($E$4:$E$723,"="&amp;$BD118,$F$4:$F$723)),0)</f>
        <v>0</v>
      </c>
      <c r="CP118" s="2">
        <f>IF(BP118&lt;&gt;0,(SUMIF($E$4:$E$723,"="&amp;$BD118,$F$4:$F$723)),0)</f>
        <v>0</v>
      </c>
      <c r="CQ118" s="2">
        <f>IF(BQ118&lt;&gt;0,(SUMIF($E$4:$E$723,"="&amp;$BD118,$F$4:$F$723)),0)</f>
        <v>0</v>
      </c>
      <c r="CR118" s="2">
        <f>IF(BR118&lt;&gt;0,(SUMIF($E$4:$E$723,"="&amp;$BD118,$F$4:$F$723)),0)</f>
        <v>0</v>
      </c>
      <c r="CS118" s="2">
        <f>IF(BS118&lt;&gt;0,(SUMIF($E$4:$E$723,"="&amp;$BD118,$F$4:$F$723)),0)</f>
        <v>0</v>
      </c>
      <c r="CT118" s="2">
        <f>IF(BT118&lt;&gt;0,(SUMIF($E$4:$E$723,"="&amp;$BD118,$F$4:$F$723)),0)</f>
        <v>0</v>
      </c>
      <c r="CU118" s="2">
        <f>IF(BU118&lt;&gt;0,(SUMIF($E$4:$E$723,"="&amp;$BD118,$F$4:$F$723)),0)</f>
        <v>0</v>
      </c>
      <c r="CV118" s="2">
        <f>IF(BV118&lt;&gt;0,(SUMIF($E$4:$E$723,"="&amp;$BD118,$F$4:$F$723)),0)</f>
        <v>0</v>
      </c>
      <c r="CW118" s="2">
        <f>IF(BW118&lt;&gt;0,(SUMIF($E$4:$E$723,"="&amp;$BD118,$F$4:$F$723)),0)</f>
        <v>0</v>
      </c>
      <c r="CX118" s="2">
        <f>IF(BX118&lt;&gt;0,(SUMIF($E$4:$E$723,"="&amp;$BD118,$F$4:$F$723)),0)</f>
        <v>0</v>
      </c>
      <c r="CY118" s="2">
        <f>IF(BY118&lt;&gt;0,(SUMIF($E$4:$E$723,"="&amp;$BD118,$F$4:$F$723)),0)</f>
        <v>0</v>
      </c>
      <c r="CZ118" s="2">
        <f>IF(BZ118&lt;&gt;0,(SUMIF($E$4:$E$723,"="&amp;$BD118,$F$4:$F$723)),0)</f>
        <v>0</v>
      </c>
      <c r="DA118" s="2">
        <f>IF(CA118&lt;&gt;0,(SUMIF($E$4:$E$723,"="&amp;$BD118,$F$4:$F$723)),0)</f>
        <v>0</v>
      </c>
      <c r="DB118" s="2">
        <f>IF(CB118&lt;&gt;0,(SUMIF($E$4:$E$723,"="&amp;$BD118,$F$4:$F$723)),0)</f>
        <v>0</v>
      </c>
      <c r="DC118" s="2">
        <f t="shared" si="119"/>
        <v>5</v>
      </c>
      <c r="DD118" s="3">
        <f t="shared" si="120"/>
        <v>150</v>
      </c>
      <c r="DE118">
        <f t="shared" si="121"/>
        <v>0</v>
      </c>
      <c r="DF118">
        <f t="shared" si="122"/>
        <v>0</v>
      </c>
      <c r="DG118">
        <f t="shared" si="123"/>
        <v>0</v>
      </c>
      <c r="DH118">
        <f t="shared" si="124"/>
        <v>0</v>
      </c>
      <c r="DI118">
        <f t="shared" si="125"/>
        <v>5</v>
      </c>
      <c r="DJ118">
        <f t="shared" si="126"/>
        <v>0</v>
      </c>
      <c r="DK118">
        <f t="shared" si="127"/>
        <v>0</v>
      </c>
      <c r="DL118">
        <f t="shared" si="128"/>
        <v>0</v>
      </c>
      <c r="DM118">
        <f t="shared" si="129"/>
        <v>0</v>
      </c>
      <c r="DN118">
        <f t="shared" si="130"/>
        <v>0</v>
      </c>
      <c r="DO118">
        <f t="shared" si="131"/>
        <v>0</v>
      </c>
      <c r="DP118">
        <f t="shared" si="132"/>
        <v>0</v>
      </c>
      <c r="DQ118">
        <f t="shared" si="133"/>
        <v>0</v>
      </c>
      <c r="DR118">
        <f t="shared" si="134"/>
        <v>0</v>
      </c>
      <c r="DS118">
        <f t="shared" si="135"/>
        <v>0</v>
      </c>
      <c r="DT118">
        <f t="shared" si="136"/>
        <v>0</v>
      </c>
      <c r="DU118">
        <f t="shared" si="137"/>
        <v>0</v>
      </c>
      <c r="DV118">
        <f t="shared" si="138"/>
        <v>0</v>
      </c>
      <c r="DW118">
        <f t="shared" si="139"/>
        <v>0</v>
      </c>
      <c r="DX118">
        <f t="shared" si="140"/>
        <v>0</v>
      </c>
      <c r="DY118">
        <f t="shared" si="141"/>
        <v>0</v>
      </c>
      <c r="DZ118">
        <f t="shared" si="142"/>
        <v>0</v>
      </c>
      <c r="EA118">
        <f t="shared" si="143"/>
        <v>0</v>
      </c>
      <c r="EB118">
        <f t="shared" si="144"/>
        <v>0</v>
      </c>
      <c r="EC118" s="3">
        <f t="shared" si="145"/>
        <v>150</v>
      </c>
      <c r="ED118">
        <f t="shared" si="146"/>
        <v>0</v>
      </c>
      <c r="EE118">
        <f t="shared" si="147"/>
        <v>0</v>
      </c>
      <c r="EF118">
        <f t="shared" si="148"/>
        <v>0</v>
      </c>
      <c r="EG118">
        <f t="shared" si="149"/>
        <v>0</v>
      </c>
      <c r="EH118">
        <f t="shared" si="150"/>
        <v>0</v>
      </c>
      <c r="EI118">
        <f t="shared" si="151"/>
        <v>0</v>
      </c>
      <c r="EJ118">
        <f t="shared" si="152"/>
        <v>0</v>
      </c>
      <c r="EK118">
        <f t="shared" si="153"/>
        <v>0</v>
      </c>
      <c r="EL118">
        <f t="shared" si="154"/>
        <v>0</v>
      </c>
      <c r="EM118">
        <f t="shared" si="155"/>
        <v>0</v>
      </c>
      <c r="EN118">
        <f t="shared" si="156"/>
        <v>0</v>
      </c>
      <c r="EO118">
        <f t="shared" si="157"/>
        <v>0</v>
      </c>
      <c r="EP118">
        <f t="shared" si="158"/>
        <v>0</v>
      </c>
      <c r="EQ118">
        <f t="shared" si="159"/>
        <v>0</v>
      </c>
      <c r="ER118">
        <f t="shared" si="160"/>
        <v>0</v>
      </c>
      <c r="ES118">
        <f t="shared" si="161"/>
        <v>0</v>
      </c>
      <c r="ET118">
        <f t="shared" si="162"/>
        <v>0</v>
      </c>
      <c r="EU118">
        <f t="shared" si="163"/>
        <v>0</v>
      </c>
      <c r="EV118">
        <f t="shared" si="164"/>
        <v>0</v>
      </c>
      <c r="EW118">
        <f t="shared" si="165"/>
        <v>0</v>
      </c>
      <c r="EX118">
        <f t="shared" si="166"/>
        <v>0</v>
      </c>
      <c r="EY118">
        <f t="shared" si="167"/>
        <v>0</v>
      </c>
      <c r="EZ118">
        <f t="shared" si="168"/>
        <v>0</v>
      </c>
      <c r="FA118">
        <f t="shared" si="169"/>
        <v>0</v>
      </c>
      <c r="FB118" s="3">
        <f t="shared" si="170"/>
        <v>150</v>
      </c>
      <c r="GA118">
        <f t="shared" si="171"/>
        <v>0</v>
      </c>
    </row>
    <row r="119" spans="2:183" x14ac:dyDescent="0.25">
      <c r="B119">
        <v>28743</v>
      </c>
      <c r="C119">
        <f t="shared" si="108"/>
        <v>23</v>
      </c>
      <c r="D119">
        <v>23</v>
      </c>
      <c r="E119">
        <v>99</v>
      </c>
      <c r="F119">
        <f t="shared" si="109"/>
        <v>23</v>
      </c>
      <c r="G119">
        <f t="shared" si="178"/>
        <v>0</v>
      </c>
      <c r="H119">
        <f t="shared" si="178"/>
        <v>0</v>
      </c>
      <c r="I119">
        <f t="shared" si="178"/>
        <v>0</v>
      </c>
      <c r="J119">
        <f t="shared" si="178"/>
        <v>0</v>
      </c>
      <c r="K119">
        <f t="shared" si="178"/>
        <v>0</v>
      </c>
      <c r="L119">
        <f t="shared" si="178"/>
        <v>0</v>
      </c>
      <c r="M119">
        <f t="shared" si="178"/>
        <v>0</v>
      </c>
      <c r="N119">
        <f t="shared" si="178"/>
        <v>0</v>
      </c>
      <c r="O119">
        <f t="shared" si="178"/>
        <v>0</v>
      </c>
      <c r="P119">
        <f t="shared" si="178"/>
        <v>0</v>
      </c>
      <c r="Q119">
        <f t="shared" si="178"/>
        <v>0</v>
      </c>
      <c r="R119">
        <f t="shared" si="178"/>
        <v>0</v>
      </c>
      <c r="S119">
        <f t="shared" si="178"/>
        <v>0</v>
      </c>
      <c r="T119">
        <f t="shared" si="178"/>
        <v>0</v>
      </c>
      <c r="U119">
        <f t="shared" si="178"/>
        <v>0</v>
      </c>
      <c r="V119">
        <f t="shared" si="178"/>
        <v>0</v>
      </c>
      <c r="W119">
        <f t="shared" si="177"/>
        <v>0</v>
      </c>
      <c r="X119">
        <f t="shared" si="177"/>
        <v>0</v>
      </c>
      <c r="Y119">
        <f t="shared" si="177"/>
        <v>0</v>
      </c>
      <c r="Z119">
        <f t="shared" si="177"/>
        <v>0</v>
      </c>
      <c r="AA119">
        <f t="shared" si="177"/>
        <v>0</v>
      </c>
      <c r="AB119">
        <f t="shared" si="177"/>
        <v>0</v>
      </c>
      <c r="AC119">
        <f t="shared" si="177"/>
        <v>0</v>
      </c>
      <c r="AD119">
        <f t="shared" si="177"/>
        <v>99</v>
      </c>
      <c r="AE119">
        <v>5</v>
      </c>
      <c r="AF119">
        <v>0</v>
      </c>
      <c r="AG119">
        <v>1</v>
      </c>
      <c r="AH119">
        <f t="shared" si="110"/>
        <v>0</v>
      </c>
      <c r="AI119">
        <f>IF(AF119=1,D119,0)</f>
        <v>0</v>
      </c>
      <c r="AJ119">
        <f>IF(AF119=0,D119,0)</f>
        <v>23</v>
      </c>
      <c r="AK119">
        <v>151</v>
      </c>
      <c r="AL119">
        <f t="shared" si="111"/>
        <v>2</v>
      </c>
      <c r="AM119">
        <f t="shared" si="112"/>
        <v>6</v>
      </c>
      <c r="AN119">
        <f t="shared" si="113"/>
        <v>5.7227979274611398</v>
      </c>
      <c r="AO119">
        <f t="shared" si="114"/>
        <v>9.7031054696180448</v>
      </c>
      <c r="AP119">
        <f t="shared" si="115"/>
        <v>1.7424903853042344</v>
      </c>
      <c r="BD119" s="3">
        <f t="shared" si="116"/>
        <v>151</v>
      </c>
      <c r="BE119">
        <f>COUNTIF(G$4:G$723,"="&amp;$BD119)</f>
        <v>0</v>
      </c>
      <c r="BF119">
        <f>COUNTIF(H$4:H$723,"="&amp;$BD119)</f>
        <v>0</v>
      </c>
      <c r="BG119">
        <f>COUNTIF(I$4:I$723,"="&amp;$BD119)</f>
        <v>0</v>
      </c>
      <c r="BH119">
        <f>COUNTIF(J$4:J$723,"="&amp;$BD119)</f>
        <v>0</v>
      </c>
      <c r="BI119">
        <f>COUNTIF(K$4:K$723,"="&amp;$BD119)</f>
        <v>0</v>
      </c>
      <c r="BJ119">
        <f>COUNTIF(L$4:L$723,"="&amp;$BD119)</f>
        <v>0</v>
      </c>
      <c r="BK119">
        <f>COUNTIF(M$4:M$723,"="&amp;$BD119)</f>
        <v>0</v>
      </c>
      <c r="BL119">
        <f>COUNTIF(N$4:N$723,"="&amp;$BD119)</f>
        <v>0</v>
      </c>
      <c r="BM119">
        <f>COUNTIF(O$4:O$723,"="&amp;$BD119)</f>
        <v>0</v>
      </c>
      <c r="BN119">
        <f>COUNTIF(P$4:P$723,"="&amp;$BD119)</f>
        <v>0</v>
      </c>
      <c r="BO119">
        <f>COUNTIF(Q$4:Q$723,"="&amp;$BD119)</f>
        <v>0</v>
      </c>
      <c r="BP119">
        <f>COUNTIF(R$4:R$723,"="&amp;$BD119)</f>
        <v>0</v>
      </c>
      <c r="BQ119">
        <f>COUNTIF(S$4:S$723,"="&amp;$BD119)</f>
        <v>0</v>
      </c>
      <c r="BR119">
        <f>COUNTIF(T$4:T$723,"="&amp;$BD119)</f>
        <v>0</v>
      </c>
      <c r="BS119">
        <f>COUNTIF(U$4:U$723,"="&amp;$BD119)</f>
        <v>0</v>
      </c>
      <c r="BT119">
        <f>COUNTIF(V$4:V$723,"="&amp;$BD119)</f>
        <v>1</v>
      </c>
      <c r="BU119">
        <f t="shared" si="174"/>
        <v>0</v>
      </c>
      <c r="BV119">
        <f>COUNTIF(X$4:X$723,"="&amp;$BD119)</f>
        <v>0</v>
      </c>
      <c r="BW119">
        <f>COUNTIF(Y$4:Y$723,"="&amp;$BD119)</f>
        <v>0</v>
      </c>
      <c r="BX119">
        <f>COUNTIF(Z$4:Z$723,"="&amp;$BD119)</f>
        <v>0</v>
      </c>
      <c r="BY119">
        <f>COUNTIF(AA$4:AA$723,"="&amp;$BD119)</f>
        <v>0</v>
      </c>
      <c r="BZ119">
        <f>COUNTIF(AB$4:AB$723,"="&amp;$BD119)</f>
        <v>0</v>
      </c>
      <c r="CA119">
        <f>COUNTIF(AC$4:AC$723,"="&amp;$BD119)</f>
        <v>1</v>
      </c>
      <c r="CB119">
        <f>COUNTIF(AD$4:AD$723,"="&amp;$BD119)</f>
        <v>0</v>
      </c>
      <c r="CC119">
        <f t="shared" si="117"/>
        <v>2</v>
      </c>
      <c r="CD119" s="3">
        <f t="shared" si="118"/>
        <v>151</v>
      </c>
      <c r="CE119" s="2">
        <f>IF(BE119&lt;&gt;0,(SUMIF($E$4:$E$723,"="&amp;$BD119,$F$4:$F$723)),0)</f>
        <v>0</v>
      </c>
      <c r="CF119" s="2">
        <f>IF(BF119&lt;&gt;0,(SUMIF($E$4:$E$723,"="&amp;$BD119,$F$4:$F$723)),0)</f>
        <v>0</v>
      </c>
      <c r="CG119" s="2">
        <f>IF(BG119&lt;&gt;0,(SUMIF($E$4:$E$723,"="&amp;$BD119,$F$4:$F$723)),0)</f>
        <v>0</v>
      </c>
      <c r="CH119" s="2">
        <f>IF(BH119&lt;&gt;0,(SUMIF($E$4:$E$723,"="&amp;$BD119,$F$4:$F$723)),0)</f>
        <v>0</v>
      </c>
      <c r="CI119" s="2">
        <f>IF(BI119&lt;&gt;0,(SUMIF($E$4:$E$723,"="&amp;$BD119,$F$4:$F$723)),0)</f>
        <v>0</v>
      </c>
      <c r="CJ119" s="2">
        <f>IF(BJ119&lt;&gt;0,(SUMIF($E$4:$E$723,"="&amp;$BD119,$F$4:$F$723)),0)</f>
        <v>0</v>
      </c>
      <c r="CK119" s="2">
        <f>IF(BK119&lt;&gt;0,(SUMIF($E$4:$E$723,"="&amp;$BD119,$F$4:$F$723)),0)</f>
        <v>0</v>
      </c>
      <c r="CL119" s="2">
        <f>IF(BL119&lt;&gt;0,(SUMIF($E$4:$E$723,"="&amp;$BD119,$F$4:$F$723)),0)</f>
        <v>0</v>
      </c>
      <c r="CM119" s="2">
        <f>IF(BM119&lt;&gt;0,(SUMIF($E$4:$E$723,"="&amp;$BD119,$F$4:$F$723)),0)</f>
        <v>0</v>
      </c>
      <c r="CN119" s="2">
        <f>IF(BN119&lt;&gt;0,(SUMIF($E$4:$E$723,"="&amp;$BD119,$F$4:$F$723)),0)</f>
        <v>0</v>
      </c>
      <c r="CO119" s="2">
        <f>IF(BO119&lt;&gt;0,(SUMIF($E$4:$E$723,"="&amp;$BD119,$F$4:$F$723)),0)</f>
        <v>0</v>
      </c>
      <c r="CP119" s="2">
        <f>IF(BP119&lt;&gt;0,(SUMIF($E$4:$E$723,"="&amp;$BD119,$F$4:$F$723)),0)</f>
        <v>0</v>
      </c>
      <c r="CQ119" s="2">
        <f>IF(BQ119&lt;&gt;0,(SUMIF($E$4:$E$723,"="&amp;$BD119,$F$4:$F$723)),0)</f>
        <v>0</v>
      </c>
      <c r="CR119" s="2">
        <f>IF(BR119&lt;&gt;0,(SUMIF($E$4:$E$723,"="&amp;$BD119,$F$4:$F$723)),0)</f>
        <v>0</v>
      </c>
      <c r="CS119" s="2">
        <f>IF(BS119&lt;&gt;0,(SUMIF($E$4:$E$723,"="&amp;$BD119,$F$4:$F$723)),0)</f>
        <v>0</v>
      </c>
      <c r="CT119" s="2">
        <f>IF(BT119&lt;&gt;0,(SUMIF($E$4:$E$723,"="&amp;$BD119,$F$4:$F$723)),0)</f>
        <v>33</v>
      </c>
      <c r="CU119" s="2">
        <f>IF(BU119&lt;&gt;0,(SUMIF($E$4:$E$723,"="&amp;$BD119,$F$4:$F$723)),0)</f>
        <v>0</v>
      </c>
      <c r="CV119" s="2">
        <f>IF(BV119&lt;&gt;0,(SUMIF($E$4:$E$723,"="&amp;$BD119,$F$4:$F$723)),0)</f>
        <v>0</v>
      </c>
      <c r="CW119" s="2">
        <f>IF(BW119&lt;&gt;0,(SUMIF($E$4:$E$723,"="&amp;$BD119,$F$4:$F$723)),0)</f>
        <v>0</v>
      </c>
      <c r="CX119" s="2">
        <f>IF(BX119&lt;&gt;0,(SUMIF($E$4:$E$723,"="&amp;$BD119,$F$4:$F$723)),0)</f>
        <v>0</v>
      </c>
      <c r="CY119" s="2">
        <f>IF(BY119&lt;&gt;0,(SUMIF($E$4:$E$723,"="&amp;$BD119,$F$4:$F$723)),0)</f>
        <v>0</v>
      </c>
      <c r="CZ119" s="2">
        <f>IF(BZ119&lt;&gt;0,(SUMIF($E$4:$E$723,"="&amp;$BD119,$F$4:$F$723)),0)</f>
        <v>0</v>
      </c>
      <c r="DA119" s="2">
        <f>IF(CA119&lt;&gt;0,(SUMIF($E$4:$E$723,"="&amp;$BD119,$F$4:$F$723)),0)</f>
        <v>33</v>
      </c>
      <c r="DB119" s="2">
        <f>IF(CB119&lt;&gt;0,(SUMIF($E$4:$E$723,"="&amp;$BD119,$F$4:$F$723)),0)</f>
        <v>0</v>
      </c>
      <c r="DC119" s="2">
        <f t="shared" si="119"/>
        <v>66</v>
      </c>
      <c r="DD119" s="3">
        <f t="shared" si="120"/>
        <v>151</v>
      </c>
      <c r="DE119">
        <f t="shared" si="121"/>
        <v>0</v>
      </c>
      <c r="DF119">
        <f t="shared" si="122"/>
        <v>0</v>
      </c>
      <c r="DG119">
        <f t="shared" si="123"/>
        <v>0</v>
      </c>
      <c r="DH119">
        <f t="shared" si="124"/>
        <v>0</v>
      </c>
      <c r="DI119">
        <f t="shared" si="125"/>
        <v>0</v>
      </c>
      <c r="DJ119">
        <f t="shared" si="126"/>
        <v>0</v>
      </c>
      <c r="DK119">
        <f t="shared" si="127"/>
        <v>0</v>
      </c>
      <c r="DL119">
        <f t="shared" si="128"/>
        <v>0</v>
      </c>
      <c r="DM119">
        <f t="shared" si="129"/>
        <v>0</v>
      </c>
      <c r="DN119">
        <f t="shared" si="130"/>
        <v>0</v>
      </c>
      <c r="DO119">
        <f t="shared" si="131"/>
        <v>0</v>
      </c>
      <c r="DP119">
        <f t="shared" si="132"/>
        <v>0</v>
      </c>
      <c r="DQ119">
        <f t="shared" si="133"/>
        <v>0</v>
      </c>
      <c r="DR119">
        <f t="shared" si="134"/>
        <v>0</v>
      </c>
      <c r="DS119">
        <f t="shared" si="135"/>
        <v>0</v>
      </c>
      <c r="DT119">
        <f t="shared" si="136"/>
        <v>33</v>
      </c>
      <c r="DU119">
        <f t="shared" si="137"/>
        <v>0</v>
      </c>
      <c r="DV119">
        <f t="shared" si="138"/>
        <v>0</v>
      </c>
      <c r="DW119">
        <f t="shared" si="139"/>
        <v>0</v>
      </c>
      <c r="DX119">
        <f t="shared" si="140"/>
        <v>0</v>
      </c>
      <c r="DY119">
        <f t="shared" si="141"/>
        <v>0</v>
      </c>
      <c r="DZ119">
        <f t="shared" si="142"/>
        <v>0</v>
      </c>
      <c r="EA119">
        <f t="shared" si="143"/>
        <v>33</v>
      </c>
      <c r="EB119">
        <f t="shared" si="144"/>
        <v>0</v>
      </c>
      <c r="EC119" s="3">
        <f t="shared" si="145"/>
        <v>151</v>
      </c>
      <c r="ED119">
        <f t="shared" si="146"/>
        <v>0</v>
      </c>
      <c r="EE119">
        <f t="shared" si="147"/>
        <v>0</v>
      </c>
      <c r="EF119">
        <f t="shared" si="148"/>
        <v>0</v>
      </c>
      <c r="EG119">
        <f t="shared" si="149"/>
        <v>0</v>
      </c>
      <c r="EH119">
        <f t="shared" si="150"/>
        <v>0</v>
      </c>
      <c r="EI119">
        <f t="shared" si="151"/>
        <v>0</v>
      </c>
      <c r="EJ119">
        <f t="shared" si="152"/>
        <v>0</v>
      </c>
      <c r="EK119">
        <f t="shared" si="153"/>
        <v>0</v>
      </c>
      <c r="EL119">
        <f t="shared" si="154"/>
        <v>0</v>
      </c>
      <c r="EM119">
        <f t="shared" si="155"/>
        <v>0</v>
      </c>
      <c r="EN119">
        <f t="shared" si="156"/>
        <v>0</v>
      </c>
      <c r="EO119">
        <f t="shared" si="157"/>
        <v>0</v>
      </c>
      <c r="EP119">
        <f t="shared" si="158"/>
        <v>0</v>
      </c>
      <c r="EQ119">
        <f t="shared" si="159"/>
        <v>0</v>
      </c>
      <c r="ER119">
        <f t="shared" si="160"/>
        <v>0</v>
      </c>
      <c r="ES119">
        <f t="shared" si="161"/>
        <v>33</v>
      </c>
      <c r="ET119">
        <f t="shared" si="162"/>
        <v>0</v>
      </c>
      <c r="EU119">
        <f t="shared" si="163"/>
        <v>0</v>
      </c>
      <c r="EV119">
        <f t="shared" si="164"/>
        <v>0</v>
      </c>
      <c r="EW119">
        <f t="shared" si="165"/>
        <v>0</v>
      </c>
      <c r="EX119">
        <f t="shared" si="166"/>
        <v>0</v>
      </c>
      <c r="EY119">
        <f t="shared" si="167"/>
        <v>0</v>
      </c>
      <c r="EZ119">
        <f t="shared" si="168"/>
        <v>33</v>
      </c>
      <c r="FA119">
        <f t="shared" si="169"/>
        <v>0</v>
      </c>
      <c r="FB119" s="3">
        <f t="shared" si="170"/>
        <v>151</v>
      </c>
      <c r="GA119">
        <f t="shared" si="171"/>
        <v>66</v>
      </c>
    </row>
    <row r="120" spans="2:183" x14ac:dyDescent="0.25">
      <c r="B120">
        <v>42025</v>
      </c>
      <c r="C120">
        <f t="shared" si="108"/>
        <v>4</v>
      </c>
      <c r="D120">
        <v>5</v>
      </c>
      <c r="E120">
        <v>99</v>
      </c>
      <c r="F120">
        <f t="shared" si="109"/>
        <v>5</v>
      </c>
      <c r="G120">
        <f t="shared" si="178"/>
        <v>0</v>
      </c>
      <c r="H120">
        <f t="shared" si="178"/>
        <v>0</v>
      </c>
      <c r="I120">
        <f t="shared" si="178"/>
        <v>0</v>
      </c>
      <c r="J120">
        <f t="shared" si="178"/>
        <v>0</v>
      </c>
      <c r="K120">
        <f t="shared" si="178"/>
        <v>99</v>
      </c>
      <c r="L120">
        <f t="shared" si="178"/>
        <v>0</v>
      </c>
      <c r="M120">
        <f t="shared" si="178"/>
        <v>0</v>
      </c>
      <c r="N120">
        <f t="shared" si="178"/>
        <v>0</v>
      </c>
      <c r="O120">
        <f t="shared" si="178"/>
        <v>0</v>
      </c>
      <c r="P120">
        <f t="shared" si="178"/>
        <v>0</v>
      </c>
      <c r="Q120">
        <f t="shared" si="178"/>
        <v>0</v>
      </c>
      <c r="R120">
        <f t="shared" si="178"/>
        <v>0</v>
      </c>
      <c r="S120">
        <f t="shared" si="178"/>
        <v>0</v>
      </c>
      <c r="T120">
        <f t="shared" si="178"/>
        <v>0</v>
      </c>
      <c r="U120">
        <f t="shared" si="178"/>
        <v>0</v>
      </c>
      <c r="V120">
        <f t="shared" si="178"/>
        <v>0</v>
      </c>
      <c r="W120">
        <f t="shared" si="177"/>
        <v>0</v>
      </c>
      <c r="X120">
        <f t="shared" si="177"/>
        <v>0</v>
      </c>
      <c r="Y120">
        <f t="shared" si="177"/>
        <v>0</v>
      </c>
      <c r="Z120">
        <f t="shared" si="177"/>
        <v>0</v>
      </c>
      <c r="AA120">
        <f t="shared" si="177"/>
        <v>0</v>
      </c>
      <c r="AB120">
        <f t="shared" si="177"/>
        <v>0</v>
      </c>
      <c r="AC120">
        <f t="shared" si="177"/>
        <v>0</v>
      </c>
      <c r="AD120">
        <f t="shared" si="177"/>
        <v>0</v>
      </c>
      <c r="AE120">
        <v>1</v>
      </c>
      <c r="AF120">
        <v>0</v>
      </c>
      <c r="AG120">
        <v>1</v>
      </c>
      <c r="AH120">
        <f t="shared" si="110"/>
        <v>0</v>
      </c>
      <c r="AI120">
        <f>IF(AF120=1,D120,0)</f>
        <v>0</v>
      </c>
      <c r="AJ120">
        <f>IF(AF120=0,D120,0)</f>
        <v>5</v>
      </c>
      <c r="AK120">
        <v>152</v>
      </c>
      <c r="AL120">
        <f t="shared" si="111"/>
        <v>3</v>
      </c>
      <c r="AM120">
        <f t="shared" si="112"/>
        <v>11</v>
      </c>
      <c r="AN120">
        <f t="shared" si="113"/>
        <v>5.7227979274611398</v>
      </c>
      <c r="AO120">
        <f t="shared" si="114"/>
        <v>9.7031054696180448</v>
      </c>
      <c r="AP120">
        <f t="shared" si="115"/>
        <v>1.7424903853042344</v>
      </c>
      <c r="BD120" s="3">
        <f t="shared" si="116"/>
        <v>152</v>
      </c>
      <c r="BE120">
        <f>COUNTIF(G$4:G$723,"="&amp;$BD120)</f>
        <v>0</v>
      </c>
      <c r="BF120">
        <f>COUNTIF(H$4:H$723,"="&amp;$BD120)</f>
        <v>0</v>
      </c>
      <c r="BG120">
        <f>COUNTIF(I$4:I$723,"="&amp;$BD120)</f>
        <v>0</v>
      </c>
      <c r="BH120">
        <f>COUNTIF(J$4:J$723,"="&amp;$BD120)</f>
        <v>0</v>
      </c>
      <c r="BI120">
        <f>COUNTIF(K$4:K$723,"="&amp;$BD120)</f>
        <v>0</v>
      </c>
      <c r="BJ120">
        <f>COUNTIF(L$4:L$723,"="&amp;$BD120)</f>
        <v>0</v>
      </c>
      <c r="BK120">
        <f>COUNTIF(M$4:M$723,"="&amp;$BD120)</f>
        <v>0</v>
      </c>
      <c r="BL120">
        <f>COUNTIF(N$4:N$723,"="&amp;$BD120)</f>
        <v>0</v>
      </c>
      <c r="BM120">
        <f>COUNTIF(O$4:O$723,"="&amp;$BD120)</f>
        <v>0</v>
      </c>
      <c r="BN120">
        <f>COUNTIF(P$4:P$723,"="&amp;$BD120)</f>
        <v>1</v>
      </c>
      <c r="BO120">
        <f>COUNTIF(Q$4:Q$723,"="&amp;$BD120)</f>
        <v>0</v>
      </c>
      <c r="BP120">
        <f>COUNTIF(R$4:R$723,"="&amp;$BD120)</f>
        <v>0</v>
      </c>
      <c r="BQ120">
        <f>COUNTIF(S$4:S$723,"="&amp;$BD120)</f>
        <v>0</v>
      </c>
      <c r="BR120">
        <f>COUNTIF(T$4:T$723,"="&amp;$BD120)</f>
        <v>0</v>
      </c>
      <c r="BS120">
        <f>COUNTIF(U$4:U$723,"="&amp;$BD120)</f>
        <v>0</v>
      </c>
      <c r="BT120">
        <f>COUNTIF(V$4:V$723,"="&amp;$BD120)</f>
        <v>2</v>
      </c>
      <c r="BU120">
        <f t="shared" si="174"/>
        <v>0</v>
      </c>
      <c r="BV120">
        <f>COUNTIF(X$4:X$723,"="&amp;$BD120)</f>
        <v>0</v>
      </c>
      <c r="BW120">
        <f>COUNTIF(Y$4:Y$723,"="&amp;$BD120)</f>
        <v>0</v>
      </c>
      <c r="BX120">
        <f>COUNTIF(Z$4:Z$723,"="&amp;$BD120)</f>
        <v>0</v>
      </c>
      <c r="BY120">
        <f>COUNTIF(AA$4:AA$723,"="&amp;$BD120)</f>
        <v>0</v>
      </c>
      <c r="BZ120">
        <f>COUNTIF(AB$4:AB$723,"="&amp;$BD120)</f>
        <v>0</v>
      </c>
      <c r="CA120">
        <f>COUNTIF(AC$4:AC$723,"="&amp;$BD120)</f>
        <v>0</v>
      </c>
      <c r="CB120">
        <f>COUNTIF(AD$4:AD$723,"="&amp;$BD120)</f>
        <v>0</v>
      </c>
      <c r="CC120">
        <f t="shared" si="117"/>
        <v>3</v>
      </c>
      <c r="CD120" s="3">
        <f t="shared" si="118"/>
        <v>152</v>
      </c>
      <c r="CE120" s="2">
        <f>IF(BE120&lt;&gt;0,(SUMIF($E$4:$E$723,"="&amp;$BD120,$F$4:$F$723)),0)</f>
        <v>0</v>
      </c>
      <c r="CF120" s="2">
        <f>IF(BF120&lt;&gt;0,(SUMIF($E$4:$E$723,"="&amp;$BD120,$F$4:$F$723)),0)</f>
        <v>0</v>
      </c>
      <c r="CG120" s="2">
        <f>IF(BG120&lt;&gt;0,(SUMIF($E$4:$E$723,"="&amp;$BD120,$F$4:$F$723)),0)</f>
        <v>0</v>
      </c>
      <c r="CH120" s="2">
        <f>IF(BH120&lt;&gt;0,(SUMIF($E$4:$E$723,"="&amp;$BD120,$F$4:$F$723)),0)</f>
        <v>0</v>
      </c>
      <c r="CI120" s="2">
        <f>IF(BI120&lt;&gt;0,(SUMIF($E$4:$E$723,"="&amp;$BD120,$F$4:$F$723)),0)</f>
        <v>0</v>
      </c>
      <c r="CJ120" s="2">
        <f>IF(BJ120&lt;&gt;0,(SUMIF($E$4:$E$723,"="&amp;$BD120,$F$4:$F$723)),0)</f>
        <v>0</v>
      </c>
      <c r="CK120" s="2">
        <f>IF(BK120&lt;&gt;0,(SUMIF($E$4:$E$723,"="&amp;$BD120,$F$4:$F$723)),0)</f>
        <v>0</v>
      </c>
      <c r="CL120" s="2">
        <f>IF(BL120&lt;&gt;0,(SUMIF($E$4:$E$723,"="&amp;$BD120,$F$4:$F$723)),0)</f>
        <v>0</v>
      </c>
      <c r="CM120" s="2">
        <f>IF(BM120&lt;&gt;0,(SUMIF($E$4:$E$723,"="&amp;$BD120,$F$4:$F$723)),0)</f>
        <v>0</v>
      </c>
      <c r="CN120" s="2">
        <f>IF(BN120&lt;&gt;0,(SUMIF($E$4:$E$723,"="&amp;$BD120,$F$4:$F$723)),0)</f>
        <v>11</v>
      </c>
      <c r="CO120" s="2">
        <f>IF(BO120&lt;&gt;0,(SUMIF($E$4:$E$723,"="&amp;$BD120,$F$4:$F$723)),0)</f>
        <v>0</v>
      </c>
      <c r="CP120" s="2">
        <f>IF(BP120&lt;&gt;0,(SUMIF($E$4:$E$723,"="&amp;$BD120,$F$4:$F$723)),0)</f>
        <v>0</v>
      </c>
      <c r="CQ120" s="2">
        <f>IF(BQ120&lt;&gt;0,(SUMIF($E$4:$E$723,"="&amp;$BD120,$F$4:$F$723)),0)</f>
        <v>0</v>
      </c>
      <c r="CR120" s="2">
        <f>IF(BR120&lt;&gt;0,(SUMIF($E$4:$E$723,"="&amp;$BD120,$F$4:$F$723)),0)</f>
        <v>0</v>
      </c>
      <c r="CS120" s="2">
        <f>IF(BS120&lt;&gt;0,(SUMIF($E$4:$E$723,"="&amp;$BD120,$F$4:$F$723)),0)</f>
        <v>0</v>
      </c>
      <c r="CT120" s="2">
        <f>IF(BT120&lt;&gt;0,(SUMIF($E$4:$E$723,"="&amp;$BD120,$F$4:$F$723)),0)</f>
        <v>11</v>
      </c>
      <c r="CU120" s="2">
        <f>IF(BU120&lt;&gt;0,(SUMIF($E$4:$E$723,"="&amp;$BD120,$F$4:$F$723)),0)</f>
        <v>0</v>
      </c>
      <c r="CV120" s="2">
        <f>IF(BV120&lt;&gt;0,(SUMIF($E$4:$E$723,"="&amp;$BD120,$F$4:$F$723)),0)</f>
        <v>0</v>
      </c>
      <c r="CW120" s="2">
        <f>IF(BW120&lt;&gt;0,(SUMIF($E$4:$E$723,"="&amp;$BD120,$F$4:$F$723)),0)</f>
        <v>0</v>
      </c>
      <c r="CX120" s="2">
        <f>IF(BX120&lt;&gt;0,(SUMIF($E$4:$E$723,"="&amp;$BD120,$F$4:$F$723)),0)</f>
        <v>0</v>
      </c>
      <c r="CY120" s="2">
        <f>IF(BY120&lt;&gt;0,(SUMIF($E$4:$E$723,"="&amp;$BD120,$F$4:$F$723)),0)</f>
        <v>0</v>
      </c>
      <c r="CZ120" s="2">
        <f>IF(BZ120&lt;&gt;0,(SUMIF($E$4:$E$723,"="&amp;$BD120,$F$4:$F$723)),0)</f>
        <v>0</v>
      </c>
      <c r="DA120" s="2">
        <f>IF(CA120&lt;&gt;0,(SUMIF($E$4:$E$723,"="&amp;$BD120,$F$4:$F$723)),0)</f>
        <v>0</v>
      </c>
      <c r="DB120" s="2">
        <f>IF(CB120&lt;&gt;0,(SUMIF($E$4:$E$723,"="&amp;$BD120,$F$4:$F$723)),0)</f>
        <v>0</v>
      </c>
      <c r="DC120" s="2">
        <f t="shared" si="119"/>
        <v>22</v>
      </c>
      <c r="DD120" s="3">
        <f t="shared" si="120"/>
        <v>152</v>
      </c>
      <c r="DE120">
        <f t="shared" si="121"/>
        <v>0</v>
      </c>
      <c r="DF120">
        <f t="shared" si="122"/>
        <v>0</v>
      </c>
      <c r="DG120">
        <f t="shared" si="123"/>
        <v>0</v>
      </c>
      <c r="DH120">
        <f t="shared" si="124"/>
        <v>0</v>
      </c>
      <c r="DI120">
        <f t="shared" si="125"/>
        <v>0</v>
      </c>
      <c r="DJ120">
        <f t="shared" si="126"/>
        <v>0</v>
      </c>
      <c r="DK120">
        <f t="shared" si="127"/>
        <v>0</v>
      </c>
      <c r="DL120">
        <f t="shared" si="128"/>
        <v>0</v>
      </c>
      <c r="DM120">
        <f t="shared" si="129"/>
        <v>0</v>
      </c>
      <c r="DN120">
        <f t="shared" si="130"/>
        <v>11</v>
      </c>
      <c r="DO120">
        <f t="shared" si="131"/>
        <v>0</v>
      </c>
      <c r="DP120">
        <f t="shared" si="132"/>
        <v>0</v>
      </c>
      <c r="DQ120">
        <f t="shared" si="133"/>
        <v>0</v>
      </c>
      <c r="DR120">
        <f t="shared" si="134"/>
        <v>0</v>
      </c>
      <c r="DS120">
        <f t="shared" si="135"/>
        <v>0</v>
      </c>
      <c r="DT120">
        <f t="shared" si="136"/>
        <v>5.5</v>
      </c>
      <c r="DU120">
        <f t="shared" si="137"/>
        <v>0</v>
      </c>
      <c r="DV120">
        <f t="shared" si="138"/>
        <v>0</v>
      </c>
      <c r="DW120">
        <f t="shared" si="139"/>
        <v>0</v>
      </c>
      <c r="DX120">
        <f t="shared" si="140"/>
        <v>0</v>
      </c>
      <c r="DY120">
        <f t="shared" si="141"/>
        <v>0</v>
      </c>
      <c r="DZ120">
        <f t="shared" si="142"/>
        <v>0</v>
      </c>
      <c r="EA120">
        <f t="shared" si="143"/>
        <v>0</v>
      </c>
      <c r="EB120">
        <f t="shared" si="144"/>
        <v>0</v>
      </c>
      <c r="EC120" s="3">
        <f t="shared" si="145"/>
        <v>152</v>
      </c>
      <c r="ED120">
        <f t="shared" si="146"/>
        <v>0</v>
      </c>
      <c r="EE120">
        <f t="shared" si="147"/>
        <v>0</v>
      </c>
      <c r="EF120">
        <f t="shared" si="148"/>
        <v>0</v>
      </c>
      <c r="EG120">
        <f t="shared" si="149"/>
        <v>0</v>
      </c>
      <c r="EH120">
        <f t="shared" si="150"/>
        <v>0</v>
      </c>
      <c r="EI120">
        <f t="shared" si="151"/>
        <v>0</v>
      </c>
      <c r="EJ120">
        <f t="shared" si="152"/>
        <v>0</v>
      </c>
      <c r="EK120">
        <f t="shared" si="153"/>
        <v>0</v>
      </c>
      <c r="EL120">
        <f t="shared" si="154"/>
        <v>0</v>
      </c>
      <c r="EM120">
        <f t="shared" si="155"/>
        <v>11</v>
      </c>
      <c r="EN120">
        <f t="shared" si="156"/>
        <v>0</v>
      </c>
      <c r="EO120">
        <f t="shared" si="157"/>
        <v>0</v>
      </c>
      <c r="EP120">
        <f t="shared" si="158"/>
        <v>0</v>
      </c>
      <c r="EQ120">
        <f t="shared" si="159"/>
        <v>0</v>
      </c>
      <c r="ER120">
        <f t="shared" si="160"/>
        <v>0</v>
      </c>
      <c r="ES120">
        <f t="shared" si="161"/>
        <v>11</v>
      </c>
      <c r="ET120">
        <f t="shared" si="162"/>
        <v>0</v>
      </c>
      <c r="EU120">
        <f t="shared" si="163"/>
        <v>0</v>
      </c>
      <c r="EV120">
        <f t="shared" si="164"/>
        <v>0</v>
      </c>
      <c r="EW120">
        <f t="shared" si="165"/>
        <v>0</v>
      </c>
      <c r="EX120">
        <f t="shared" si="166"/>
        <v>0</v>
      </c>
      <c r="EY120">
        <f t="shared" si="167"/>
        <v>0</v>
      </c>
      <c r="EZ120">
        <f t="shared" si="168"/>
        <v>0</v>
      </c>
      <c r="FA120">
        <f t="shared" si="169"/>
        <v>0</v>
      </c>
      <c r="FB120" s="3">
        <f t="shared" si="170"/>
        <v>152</v>
      </c>
      <c r="GA120">
        <f t="shared" si="171"/>
        <v>22</v>
      </c>
    </row>
    <row r="121" spans="2:183" x14ac:dyDescent="0.25">
      <c r="B121">
        <v>9995</v>
      </c>
      <c r="C121">
        <f t="shared" si="108"/>
        <v>22</v>
      </c>
      <c r="D121">
        <v>11</v>
      </c>
      <c r="E121">
        <v>100</v>
      </c>
      <c r="F121">
        <f t="shared" si="109"/>
        <v>11</v>
      </c>
      <c r="G121">
        <f t="shared" si="178"/>
        <v>0</v>
      </c>
      <c r="H121">
        <f t="shared" si="178"/>
        <v>0</v>
      </c>
      <c r="I121">
        <f t="shared" si="178"/>
        <v>0</v>
      </c>
      <c r="J121">
        <f t="shared" si="178"/>
        <v>0</v>
      </c>
      <c r="K121">
        <f t="shared" si="178"/>
        <v>0</v>
      </c>
      <c r="L121">
        <f t="shared" si="178"/>
        <v>0</v>
      </c>
      <c r="M121">
        <f t="shared" si="178"/>
        <v>0</v>
      </c>
      <c r="N121">
        <f t="shared" si="178"/>
        <v>0</v>
      </c>
      <c r="O121">
        <f t="shared" si="178"/>
        <v>0</v>
      </c>
      <c r="P121">
        <f t="shared" si="178"/>
        <v>0</v>
      </c>
      <c r="Q121">
        <f t="shared" si="178"/>
        <v>0</v>
      </c>
      <c r="R121">
        <f t="shared" si="178"/>
        <v>0</v>
      </c>
      <c r="S121">
        <f t="shared" si="178"/>
        <v>0</v>
      </c>
      <c r="T121">
        <f t="shared" si="178"/>
        <v>0</v>
      </c>
      <c r="U121">
        <f t="shared" si="178"/>
        <v>0</v>
      </c>
      <c r="V121">
        <f t="shared" si="178"/>
        <v>0</v>
      </c>
      <c r="W121">
        <f t="shared" si="177"/>
        <v>0</v>
      </c>
      <c r="X121">
        <f t="shared" si="177"/>
        <v>0</v>
      </c>
      <c r="Y121">
        <f t="shared" si="177"/>
        <v>0</v>
      </c>
      <c r="Z121">
        <f t="shared" si="177"/>
        <v>0</v>
      </c>
      <c r="AA121">
        <f t="shared" si="177"/>
        <v>0</v>
      </c>
      <c r="AB121">
        <f t="shared" si="177"/>
        <v>0</v>
      </c>
      <c r="AC121">
        <f t="shared" si="177"/>
        <v>100</v>
      </c>
      <c r="AD121">
        <f t="shared" si="177"/>
        <v>0</v>
      </c>
      <c r="AE121">
        <v>6</v>
      </c>
      <c r="AF121">
        <v>0</v>
      </c>
      <c r="AG121">
        <v>0</v>
      </c>
      <c r="AH121">
        <f t="shared" si="110"/>
        <v>0</v>
      </c>
      <c r="AI121">
        <f>IF(AF121=1,D121,0)</f>
        <v>0</v>
      </c>
      <c r="AJ121">
        <f>IF(AF121=0,D121,0)</f>
        <v>11</v>
      </c>
      <c r="AK121">
        <v>153</v>
      </c>
      <c r="AL121">
        <f t="shared" si="111"/>
        <v>2</v>
      </c>
      <c r="AM121">
        <f t="shared" si="112"/>
        <v>8</v>
      </c>
      <c r="AN121">
        <f t="shared" si="113"/>
        <v>5.7227979274611398</v>
      </c>
      <c r="AO121">
        <f t="shared" si="114"/>
        <v>9.7031054696180448</v>
      </c>
      <c r="AP121">
        <f t="shared" si="115"/>
        <v>1.7424903853042344</v>
      </c>
      <c r="BD121" s="3">
        <f t="shared" si="116"/>
        <v>153</v>
      </c>
      <c r="BE121">
        <f>COUNTIF(G$4:G$723,"="&amp;$BD121)</f>
        <v>0</v>
      </c>
      <c r="BF121">
        <f>COUNTIF(H$4:H$723,"="&amp;$BD121)</f>
        <v>0</v>
      </c>
      <c r="BG121">
        <f>COUNTIF(I$4:I$723,"="&amp;$BD121)</f>
        <v>0</v>
      </c>
      <c r="BH121">
        <f>COUNTIF(J$4:J$723,"="&amp;$BD121)</f>
        <v>1</v>
      </c>
      <c r="BI121">
        <f>COUNTIF(K$4:K$723,"="&amp;$BD121)</f>
        <v>0</v>
      </c>
      <c r="BJ121">
        <f>COUNTIF(L$4:L$723,"="&amp;$BD121)</f>
        <v>0</v>
      </c>
      <c r="BK121">
        <f>COUNTIF(M$4:M$723,"="&amp;$BD121)</f>
        <v>0</v>
      </c>
      <c r="BL121">
        <f>COUNTIF(N$4:N$723,"="&amp;$BD121)</f>
        <v>0</v>
      </c>
      <c r="BM121">
        <f>COUNTIF(O$4:O$723,"="&amp;$BD121)</f>
        <v>0</v>
      </c>
      <c r="BN121">
        <f>COUNTIF(P$4:P$723,"="&amp;$BD121)</f>
        <v>0</v>
      </c>
      <c r="BO121">
        <f>COUNTIF(Q$4:Q$723,"="&amp;$BD121)</f>
        <v>0</v>
      </c>
      <c r="BP121">
        <f>COUNTIF(R$4:R$723,"="&amp;$BD121)</f>
        <v>0</v>
      </c>
      <c r="BQ121">
        <f>COUNTIF(S$4:S$723,"="&amp;$BD121)</f>
        <v>0</v>
      </c>
      <c r="BR121">
        <f>COUNTIF(T$4:T$723,"="&amp;$BD121)</f>
        <v>0</v>
      </c>
      <c r="BS121">
        <f>COUNTIF(U$4:U$723,"="&amp;$BD121)</f>
        <v>0</v>
      </c>
      <c r="BT121">
        <f>COUNTIF(V$4:V$723,"="&amp;$BD121)</f>
        <v>0</v>
      </c>
      <c r="BU121">
        <f t="shared" si="174"/>
        <v>0</v>
      </c>
      <c r="BV121">
        <f>COUNTIF(X$4:X$723,"="&amp;$BD121)</f>
        <v>0</v>
      </c>
      <c r="BW121">
        <f>COUNTIF(Y$4:Y$723,"="&amp;$BD121)</f>
        <v>0</v>
      </c>
      <c r="BX121">
        <f>COUNTIF(Z$4:Z$723,"="&amp;$BD121)</f>
        <v>0</v>
      </c>
      <c r="BY121">
        <f>COUNTIF(AA$4:AA$723,"="&amp;$BD121)</f>
        <v>1</v>
      </c>
      <c r="BZ121">
        <f>COUNTIF(AB$4:AB$723,"="&amp;$BD121)</f>
        <v>0</v>
      </c>
      <c r="CA121">
        <f>COUNTIF(AC$4:AC$723,"="&amp;$BD121)</f>
        <v>0</v>
      </c>
      <c r="CB121">
        <f>COUNTIF(AD$4:AD$723,"="&amp;$BD121)</f>
        <v>0</v>
      </c>
      <c r="CC121">
        <f t="shared" si="117"/>
        <v>2</v>
      </c>
      <c r="CD121" s="3">
        <f t="shared" si="118"/>
        <v>153</v>
      </c>
      <c r="CE121" s="2">
        <f>IF(BE121&lt;&gt;0,(SUMIF($E$4:$E$723,"="&amp;$BD121,$F$4:$F$723)),0)</f>
        <v>0</v>
      </c>
      <c r="CF121" s="2">
        <f>IF(BF121&lt;&gt;0,(SUMIF($E$4:$E$723,"="&amp;$BD121,$F$4:$F$723)),0)</f>
        <v>0</v>
      </c>
      <c r="CG121" s="2">
        <f>IF(BG121&lt;&gt;0,(SUMIF($E$4:$E$723,"="&amp;$BD121,$F$4:$F$723)),0)</f>
        <v>0</v>
      </c>
      <c r="CH121" s="2">
        <f>IF(BH121&lt;&gt;0,(SUMIF($E$4:$E$723,"="&amp;$BD121,$F$4:$F$723)),0)</f>
        <v>36</v>
      </c>
      <c r="CI121" s="2">
        <f>IF(BI121&lt;&gt;0,(SUMIF($E$4:$E$723,"="&amp;$BD121,$F$4:$F$723)),0)</f>
        <v>0</v>
      </c>
      <c r="CJ121" s="2">
        <f>IF(BJ121&lt;&gt;0,(SUMIF($E$4:$E$723,"="&amp;$BD121,$F$4:$F$723)),0)</f>
        <v>0</v>
      </c>
      <c r="CK121" s="2">
        <f>IF(BK121&lt;&gt;0,(SUMIF($E$4:$E$723,"="&amp;$BD121,$F$4:$F$723)),0)</f>
        <v>0</v>
      </c>
      <c r="CL121" s="2">
        <f>IF(BL121&lt;&gt;0,(SUMIF($E$4:$E$723,"="&amp;$BD121,$F$4:$F$723)),0)</f>
        <v>0</v>
      </c>
      <c r="CM121" s="2">
        <f>IF(BM121&lt;&gt;0,(SUMIF($E$4:$E$723,"="&amp;$BD121,$F$4:$F$723)),0)</f>
        <v>0</v>
      </c>
      <c r="CN121" s="2">
        <f>IF(BN121&lt;&gt;0,(SUMIF($E$4:$E$723,"="&amp;$BD121,$F$4:$F$723)),0)</f>
        <v>0</v>
      </c>
      <c r="CO121" s="2">
        <f>IF(BO121&lt;&gt;0,(SUMIF($E$4:$E$723,"="&amp;$BD121,$F$4:$F$723)),0)</f>
        <v>0</v>
      </c>
      <c r="CP121" s="2">
        <f>IF(BP121&lt;&gt;0,(SUMIF($E$4:$E$723,"="&amp;$BD121,$F$4:$F$723)),0)</f>
        <v>0</v>
      </c>
      <c r="CQ121" s="2">
        <f>IF(BQ121&lt;&gt;0,(SUMIF($E$4:$E$723,"="&amp;$BD121,$F$4:$F$723)),0)</f>
        <v>0</v>
      </c>
      <c r="CR121" s="2">
        <f>IF(BR121&lt;&gt;0,(SUMIF($E$4:$E$723,"="&amp;$BD121,$F$4:$F$723)),0)</f>
        <v>0</v>
      </c>
      <c r="CS121" s="2">
        <f>IF(BS121&lt;&gt;0,(SUMIF($E$4:$E$723,"="&amp;$BD121,$F$4:$F$723)),0)</f>
        <v>0</v>
      </c>
      <c r="CT121" s="2">
        <f>IF(BT121&lt;&gt;0,(SUMIF($E$4:$E$723,"="&amp;$BD121,$F$4:$F$723)),0)</f>
        <v>0</v>
      </c>
      <c r="CU121" s="2">
        <f>IF(BU121&lt;&gt;0,(SUMIF($E$4:$E$723,"="&amp;$BD121,$F$4:$F$723)),0)</f>
        <v>0</v>
      </c>
      <c r="CV121" s="2">
        <f>IF(BV121&lt;&gt;0,(SUMIF($E$4:$E$723,"="&amp;$BD121,$F$4:$F$723)),0)</f>
        <v>0</v>
      </c>
      <c r="CW121" s="2">
        <f>IF(BW121&lt;&gt;0,(SUMIF($E$4:$E$723,"="&amp;$BD121,$F$4:$F$723)),0)</f>
        <v>0</v>
      </c>
      <c r="CX121" s="2">
        <f>IF(BX121&lt;&gt;0,(SUMIF($E$4:$E$723,"="&amp;$BD121,$F$4:$F$723)),0)</f>
        <v>0</v>
      </c>
      <c r="CY121" s="2">
        <f>IF(BY121&lt;&gt;0,(SUMIF($E$4:$E$723,"="&amp;$BD121,$F$4:$F$723)),0)</f>
        <v>36</v>
      </c>
      <c r="CZ121" s="2">
        <f>IF(BZ121&lt;&gt;0,(SUMIF($E$4:$E$723,"="&amp;$BD121,$F$4:$F$723)),0)</f>
        <v>0</v>
      </c>
      <c r="DA121" s="2">
        <f>IF(CA121&lt;&gt;0,(SUMIF($E$4:$E$723,"="&amp;$BD121,$F$4:$F$723)),0)</f>
        <v>0</v>
      </c>
      <c r="DB121" s="2">
        <f>IF(CB121&lt;&gt;0,(SUMIF($E$4:$E$723,"="&amp;$BD121,$F$4:$F$723)),0)</f>
        <v>0</v>
      </c>
      <c r="DC121" s="2">
        <f t="shared" si="119"/>
        <v>72</v>
      </c>
      <c r="DD121" s="3">
        <f t="shared" si="120"/>
        <v>153</v>
      </c>
      <c r="DE121">
        <f t="shared" si="121"/>
        <v>0</v>
      </c>
      <c r="DF121">
        <f t="shared" si="122"/>
        <v>0</v>
      </c>
      <c r="DG121">
        <f t="shared" si="123"/>
        <v>0</v>
      </c>
      <c r="DH121">
        <f t="shared" si="124"/>
        <v>36</v>
      </c>
      <c r="DI121">
        <f t="shared" si="125"/>
        <v>0</v>
      </c>
      <c r="DJ121">
        <f t="shared" si="126"/>
        <v>0</v>
      </c>
      <c r="DK121">
        <f t="shared" si="127"/>
        <v>0</v>
      </c>
      <c r="DL121">
        <f t="shared" si="128"/>
        <v>0</v>
      </c>
      <c r="DM121">
        <f t="shared" si="129"/>
        <v>0</v>
      </c>
      <c r="DN121">
        <f t="shared" si="130"/>
        <v>0</v>
      </c>
      <c r="DO121">
        <f t="shared" si="131"/>
        <v>0</v>
      </c>
      <c r="DP121">
        <f t="shared" si="132"/>
        <v>0</v>
      </c>
      <c r="DQ121">
        <f t="shared" si="133"/>
        <v>0</v>
      </c>
      <c r="DR121">
        <f t="shared" si="134"/>
        <v>0</v>
      </c>
      <c r="DS121">
        <f t="shared" si="135"/>
        <v>0</v>
      </c>
      <c r="DT121">
        <f t="shared" si="136"/>
        <v>0</v>
      </c>
      <c r="DU121">
        <f t="shared" si="137"/>
        <v>0</v>
      </c>
      <c r="DV121">
        <f t="shared" si="138"/>
        <v>0</v>
      </c>
      <c r="DW121">
        <f t="shared" si="139"/>
        <v>0</v>
      </c>
      <c r="DX121">
        <f t="shared" si="140"/>
        <v>0</v>
      </c>
      <c r="DY121">
        <f t="shared" si="141"/>
        <v>36</v>
      </c>
      <c r="DZ121">
        <f t="shared" si="142"/>
        <v>0</v>
      </c>
      <c r="EA121">
        <f t="shared" si="143"/>
        <v>0</v>
      </c>
      <c r="EB121">
        <f t="shared" si="144"/>
        <v>0</v>
      </c>
      <c r="EC121" s="3">
        <f t="shared" si="145"/>
        <v>153</v>
      </c>
      <c r="ED121">
        <f t="shared" si="146"/>
        <v>0</v>
      </c>
      <c r="EE121">
        <f t="shared" si="147"/>
        <v>0</v>
      </c>
      <c r="EF121">
        <f t="shared" si="148"/>
        <v>0</v>
      </c>
      <c r="EG121">
        <f t="shared" si="149"/>
        <v>36</v>
      </c>
      <c r="EH121">
        <f t="shared" si="150"/>
        <v>0</v>
      </c>
      <c r="EI121">
        <f t="shared" si="151"/>
        <v>0</v>
      </c>
      <c r="EJ121">
        <f t="shared" si="152"/>
        <v>0</v>
      </c>
      <c r="EK121">
        <f t="shared" si="153"/>
        <v>0</v>
      </c>
      <c r="EL121">
        <f t="shared" si="154"/>
        <v>0</v>
      </c>
      <c r="EM121">
        <f t="shared" si="155"/>
        <v>0</v>
      </c>
      <c r="EN121">
        <f t="shared" si="156"/>
        <v>0</v>
      </c>
      <c r="EO121">
        <f t="shared" si="157"/>
        <v>0</v>
      </c>
      <c r="EP121">
        <f t="shared" si="158"/>
        <v>0</v>
      </c>
      <c r="EQ121">
        <f t="shared" si="159"/>
        <v>0</v>
      </c>
      <c r="ER121">
        <f t="shared" si="160"/>
        <v>0</v>
      </c>
      <c r="ES121">
        <f t="shared" si="161"/>
        <v>0</v>
      </c>
      <c r="ET121">
        <f t="shared" si="162"/>
        <v>0</v>
      </c>
      <c r="EU121">
        <f t="shared" si="163"/>
        <v>0</v>
      </c>
      <c r="EV121">
        <f t="shared" si="164"/>
        <v>0</v>
      </c>
      <c r="EW121">
        <f t="shared" si="165"/>
        <v>0</v>
      </c>
      <c r="EX121">
        <f t="shared" si="166"/>
        <v>36</v>
      </c>
      <c r="EY121">
        <f t="shared" si="167"/>
        <v>0</v>
      </c>
      <c r="EZ121">
        <f t="shared" si="168"/>
        <v>0</v>
      </c>
      <c r="FA121">
        <f t="shared" si="169"/>
        <v>0</v>
      </c>
      <c r="FB121" s="3">
        <f t="shared" si="170"/>
        <v>153</v>
      </c>
      <c r="GA121">
        <f t="shared" si="171"/>
        <v>72</v>
      </c>
    </row>
    <row r="122" spans="2:183" x14ac:dyDescent="0.25">
      <c r="B122">
        <v>22377</v>
      </c>
      <c r="C122">
        <f t="shared" si="108"/>
        <v>12</v>
      </c>
      <c r="D122">
        <v>5</v>
      </c>
      <c r="E122">
        <v>100</v>
      </c>
      <c r="F122">
        <f t="shared" si="109"/>
        <v>5</v>
      </c>
      <c r="G122">
        <f t="shared" si="178"/>
        <v>0</v>
      </c>
      <c r="H122">
        <f t="shared" si="178"/>
        <v>0</v>
      </c>
      <c r="I122">
        <f t="shared" si="178"/>
        <v>0</v>
      </c>
      <c r="J122">
        <f t="shared" si="178"/>
        <v>0</v>
      </c>
      <c r="K122">
        <f t="shared" si="178"/>
        <v>0</v>
      </c>
      <c r="L122">
        <f t="shared" si="178"/>
        <v>0</v>
      </c>
      <c r="M122">
        <f t="shared" si="178"/>
        <v>0</v>
      </c>
      <c r="N122">
        <f t="shared" si="178"/>
        <v>0</v>
      </c>
      <c r="O122">
        <f t="shared" si="178"/>
        <v>0</v>
      </c>
      <c r="P122">
        <f t="shared" si="178"/>
        <v>0</v>
      </c>
      <c r="Q122">
        <f t="shared" si="178"/>
        <v>0</v>
      </c>
      <c r="R122">
        <f t="shared" si="178"/>
        <v>0</v>
      </c>
      <c r="S122">
        <f t="shared" si="178"/>
        <v>100</v>
      </c>
      <c r="T122">
        <f t="shared" si="178"/>
        <v>0</v>
      </c>
      <c r="U122">
        <f t="shared" si="178"/>
        <v>0</v>
      </c>
      <c r="V122">
        <f t="shared" si="178"/>
        <v>0</v>
      </c>
      <c r="W122">
        <f t="shared" si="177"/>
        <v>0</v>
      </c>
      <c r="X122">
        <f t="shared" si="177"/>
        <v>0</v>
      </c>
      <c r="Y122">
        <f t="shared" si="177"/>
        <v>0</v>
      </c>
      <c r="Z122">
        <f t="shared" si="177"/>
        <v>0</v>
      </c>
      <c r="AA122">
        <f t="shared" si="177"/>
        <v>0</v>
      </c>
      <c r="AB122">
        <f t="shared" si="177"/>
        <v>0</v>
      </c>
      <c r="AC122">
        <f t="shared" si="177"/>
        <v>0</v>
      </c>
      <c r="AD122">
        <f t="shared" si="177"/>
        <v>0</v>
      </c>
      <c r="AE122">
        <v>5</v>
      </c>
      <c r="AF122">
        <v>0</v>
      </c>
      <c r="AG122">
        <v>1</v>
      </c>
      <c r="AH122">
        <f t="shared" si="110"/>
        <v>0</v>
      </c>
      <c r="AI122">
        <f>IF(AF122=1,D122,0)</f>
        <v>0</v>
      </c>
      <c r="AJ122">
        <f>IF(AF122=0,D122,0)</f>
        <v>5</v>
      </c>
      <c r="AK122">
        <v>154</v>
      </c>
      <c r="AL122">
        <f t="shared" si="111"/>
        <v>3</v>
      </c>
      <c r="AM122">
        <f t="shared" si="112"/>
        <v>6</v>
      </c>
      <c r="AN122">
        <f t="shared" si="113"/>
        <v>5.7227979274611398</v>
      </c>
      <c r="AO122">
        <f t="shared" si="114"/>
        <v>9.7031054696180448</v>
      </c>
      <c r="AP122">
        <f t="shared" si="115"/>
        <v>1.7424903853042344</v>
      </c>
      <c r="BD122" s="3">
        <f t="shared" si="116"/>
        <v>154</v>
      </c>
      <c r="BE122">
        <f>COUNTIF(G$4:G$723,"="&amp;$BD122)</f>
        <v>0</v>
      </c>
      <c r="BF122">
        <f>COUNTIF(H$4:H$723,"="&amp;$BD122)</f>
        <v>0</v>
      </c>
      <c r="BG122">
        <f>COUNTIF(I$4:I$723,"="&amp;$BD122)</f>
        <v>0</v>
      </c>
      <c r="BH122">
        <f>COUNTIF(J$4:J$723,"="&amp;$BD122)</f>
        <v>0</v>
      </c>
      <c r="BI122">
        <f>COUNTIF(K$4:K$723,"="&amp;$BD122)</f>
        <v>0</v>
      </c>
      <c r="BJ122">
        <f>COUNTIF(L$4:L$723,"="&amp;$BD122)</f>
        <v>0</v>
      </c>
      <c r="BK122">
        <f>COUNTIF(M$4:M$723,"="&amp;$BD122)</f>
        <v>1</v>
      </c>
      <c r="BL122">
        <f>COUNTIF(N$4:N$723,"="&amp;$BD122)</f>
        <v>0</v>
      </c>
      <c r="BM122">
        <f>COUNTIF(O$4:O$723,"="&amp;$BD122)</f>
        <v>0</v>
      </c>
      <c r="BN122">
        <f>COUNTIF(P$4:P$723,"="&amp;$BD122)</f>
        <v>0</v>
      </c>
      <c r="BO122">
        <f>COUNTIF(Q$4:Q$723,"="&amp;$BD122)</f>
        <v>0</v>
      </c>
      <c r="BP122">
        <f>COUNTIF(R$4:R$723,"="&amp;$BD122)</f>
        <v>1</v>
      </c>
      <c r="BQ122">
        <f>COUNTIF(S$4:S$723,"="&amp;$BD122)</f>
        <v>0</v>
      </c>
      <c r="BR122">
        <f>COUNTIF(T$4:T$723,"="&amp;$BD122)</f>
        <v>0</v>
      </c>
      <c r="BS122">
        <f>COUNTIF(U$4:U$723,"="&amp;$BD122)</f>
        <v>0</v>
      </c>
      <c r="BT122">
        <f>COUNTIF(V$4:V$723,"="&amp;$BD122)</f>
        <v>0</v>
      </c>
      <c r="BU122">
        <f t="shared" si="174"/>
        <v>0</v>
      </c>
      <c r="BV122">
        <f>COUNTIF(X$4:X$723,"="&amp;$BD122)</f>
        <v>0</v>
      </c>
      <c r="BW122">
        <f>COUNTIF(Y$4:Y$723,"="&amp;$BD122)</f>
        <v>0</v>
      </c>
      <c r="BX122">
        <f>COUNTIF(Z$4:Z$723,"="&amp;$BD122)</f>
        <v>1</v>
      </c>
      <c r="BY122">
        <f>COUNTIF(AA$4:AA$723,"="&amp;$BD122)</f>
        <v>0</v>
      </c>
      <c r="BZ122">
        <f>COUNTIF(AB$4:AB$723,"="&amp;$BD122)</f>
        <v>0</v>
      </c>
      <c r="CA122">
        <f>COUNTIF(AC$4:AC$723,"="&amp;$BD122)</f>
        <v>0</v>
      </c>
      <c r="CB122">
        <f>COUNTIF(AD$4:AD$723,"="&amp;$BD122)</f>
        <v>0</v>
      </c>
      <c r="CC122">
        <f t="shared" si="117"/>
        <v>3</v>
      </c>
      <c r="CD122" s="3">
        <f t="shared" si="118"/>
        <v>154</v>
      </c>
      <c r="CE122" s="2">
        <f>IF(BE122&lt;&gt;0,(SUMIF($E$4:$E$723,"="&amp;$BD122,$F$4:$F$723)),0)</f>
        <v>0</v>
      </c>
      <c r="CF122" s="2">
        <f>IF(BF122&lt;&gt;0,(SUMIF($E$4:$E$723,"="&amp;$BD122,$F$4:$F$723)),0)</f>
        <v>0</v>
      </c>
      <c r="CG122" s="2">
        <f>IF(BG122&lt;&gt;0,(SUMIF($E$4:$E$723,"="&amp;$BD122,$F$4:$F$723)),0)</f>
        <v>0</v>
      </c>
      <c r="CH122" s="2">
        <f>IF(BH122&lt;&gt;0,(SUMIF($E$4:$E$723,"="&amp;$BD122,$F$4:$F$723)),0)</f>
        <v>0</v>
      </c>
      <c r="CI122" s="2">
        <f>IF(BI122&lt;&gt;0,(SUMIF($E$4:$E$723,"="&amp;$BD122,$F$4:$F$723)),0)</f>
        <v>0</v>
      </c>
      <c r="CJ122" s="2">
        <f>IF(BJ122&lt;&gt;0,(SUMIF($E$4:$E$723,"="&amp;$BD122,$F$4:$F$723)),0)</f>
        <v>0</v>
      </c>
      <c r="CK122" s="2">
        <f>IF(BK122&lt;&gt;0,(SUMIF($E$4:$E$723,"="&amp;$BD122,$F$4:$F$723)),0)</f>
        <v>64</v>
      </c>
      <c r="CL122" s="2">
        <f>IF(BL122&lt;&gt;0,(SUMIF($E$4:$E$723,"="&amp;$BD122,$F$4:$F$723)),0)</f>
        <v>0</v>
      </c>
      <c r="CM122" s="2">
        <f>IF(BM122&lt;&gt;0,(SUMIF($E$4:$E$723,"="&amp;$BD122,$F$4:$F$723)),0)</f>
        <v>0</v>
      </c>
      <c r="CN122" s="2">
        <f>IF(BN122&lt;&gt;0,(SUMIF($E$4:$E$723,"="&amp;$BD122,$F$4:$F$723)),0)</f>
        <v>0</v>
      </c>
      <c r="CO122" s="2">
        <f>IF(BO122&lt;&gt;0,(SUMIF($E$4:$E$723,"="&amp;$BD122,$F$4:$F$723)),0)</f>
        <v>0</v>
      </c>
      <c r="CP122" s="2">
        <f>IF(BP122&lt;&gt;0,(SUMIF($E$4:$E$723,"="&amp;$BD122,$F$4:$F$723)),0)</f>
        <v>64</v>
      </c>
      <c r="CQ122" s="2">
        <f>IF(BQ122&lt;&gt;0,(SUMIF($E$4:$E$723,"="&amp;$BD122,$F$4:$F$723)),0)</f>
        <v>0</v>
      </c>
      <c r="CR122" s="2">
        <f>IF(BR122&lt;&gt;0,(SUMIF($E$4:$E$723,"="&amp;$BD122,$F$4:$F$723)),0)</f>
        <v>0</v>
      </c>
      <c r="CS122" s="2">
        <f>IF(BS122&lt;&gt;0,(SUMIF($E$4:$E$723,"="&amp;$BD122,$F$4:$F$723)),0)</f>
        <v>0</v>
      </c>
      <c r="CT122" s="2">
        <f>IF(BT122&lt;&gt;0,(SUMIF($E$4:$E$723,"="&amp;$BD122,$F$4:$F$723)),0)</f>
        <v>0</v>
      </c>
      <c r="CU122" s="2">
        <f>IF(BU122&lt;&gt;0,(SUMIF($E$4:$E$723,"="&amp;$BD122,$F$4:$F$723)),0)</f>
        <v>0</v>
      </c>
      <c r="CV122" s="2">
        <f>IF(BV122&lt;&gt;0,(SUMIF($E$4:$E$723,"="&amp;$BD122,$F$4:$F$723)),0)</f>
        <v>0</v>
      </c>
      <c r="CW122" s="2">
        <f>IF(BW122&lt;&gt;0,(SUMIF($E$4:$E$723,"="&amp;$BD122,$F$4:$F$723)),0)</f>
        <v>0</v>
      </c>
      <c r="CX122" s="2">
        <f>IF(BX122&lt;&gt;0,(SUMIF($E$4:$E$723,"="&amp;$BD122,$F$4:$F$723)),0)</f>
        <v>64</v>
      </c>
      <c r="CY122" s="2">
        <f>IF(BY122&lt;&gt;0,(SUMIF($E$4:$E$723,"="&amp;$BD122,$F$4:$F$723)),0)</f>
        <v>0</v>
      </c>
      <c r="CZ122" s="2">
        <f>IF(BZ122&lt;&gt;0,(SUMIF($E$4:$E$723,"="&amp;$BD122,$F$4:$F$723)),0)</f>
        <v>0</v>
      </c>
      <c r="DA122" s="2">
        <f>IF(CA122&lt;&gt;0,(SUMIF($E$4:$E$723,"="&amp;$BD122,$F$4:$F$723)),0)</f>
        <v>0</v>
      </c>
      <c r="DB122" s="2">
        <f>IF(CB122&lt;&gt;0,(SUMIF($E$4:$E$723,"="&amp;$BD122,$F$4:$F$723)),0)</f>
        <v>0</v>
      </c>
      <c r="DC122" s="2">
        <f t="shared" si="119"/>
        <v>192</v>
      </c>
      <c r="DD122" s="3">
        <f t="shared" si="120"/>
        <v>154</v>
      </c>
      <c r="DE122">
        <f t="shared" si="121"/>
        <v>0</v>
      </c>
      <c r="DF122">
        <f t="shared" si="122"/>
        <v>0</v>
      </c>
      <c r="DG122">
        <f t="shared" si="123"/>
        <v>0</v>
      </c>
      <c r="DH122">
        <f t="shared" si="124"/>
        <v>0</v>
      </c>
      <c r="DI122">
        <f t="shared" si="125"/>
        <v>0</v>
      </c>
      <c r="DJ122">
        <f t="shared" si="126"/>
        <v>0</v>
      </c>
      <c r="DK122">
        <f t="shared" si="127"/>
        <v>64</v>
      </c>
      <c r="DL122">
        <f t="shared" si="128"/>
        <v>0</v>
      </c>
      <c r="DM122">
        <f t="shared" si="129"/>
        <v>0</v>
      </c>
      <c r="DN122">
        <f t="shared" si="130"/>
        <v>0</v>
      </c>
      <c r="DO122">
        <f t="shared" si="131"/>
        <v>0</v>
      </c>
      <c r="DP122">
        <f t="shared" si="132"/>
        <v>64</v>
      </c>
      <c r="DQ122">
        <f t="shared" si="133"/>
        <v>0</v>
      </c>
      <c r="DR122">
        <f t="shared" si="134"/>
        <v>0</v>
      </c>
      <c r="DS122">
        <f t="shared" si="135"/>
        <v>0</v>
      </c>
      <c r="DT122">
        <f t="shared" si="136"/>
        <v>0</v>
      </c>
      <c r="DU122">
        <f t="shared" si="137"/>
        <v>0</v>
      </c>
      <c r="DV122">
        <f t="shared" si="138"/>
        <v>0</v>
      </c>
      <c r="DW122">
        <f t="shared" si="139"/>
        <v>0</v>
      </c>
      <c r="DX122">
        <f t="shared" si="140"/>
        <v>64</v>
      </c>
      <c r="DY122">
        <f t="shared" si="141"/>
        <v>0</v>
      </c>
      <c r="DZ122">
        <f t="shared" si="142"/>
        <v>0</v>
      </c>
      <c r="EA122">
        <f t="shared" si="143"/>
        <v>0</v>
      </c>
      <c r="EB122">
        <f t="shared" si="144"/>
        <v>0</v>
      </c>
      <c r="EC122" s="3">
        <f t="shared" si="145"/>
        <v>154</v>
      </c>
      <c r="ED122">
        <f t="shared" si="146"/>
        <v>0</v>
      </c>
      <c r="EE122">
        <f t="shared" si="147"/>
        <v>0</v>
      </c>
      <c r="EF122">
        <f t="shared" si="148"/>
        <v>0</v>
      </c>
      <c r="EG122">
        <f t="shared" si="149"/>
        <v>0</v>
      </c>
      <c r="EH122">
        <f t="shared" si="150"/>
        <v>0</v>
      </c>
      <c r="EI122">
        <f t="shared" si="151"/>
        <v>0</v>
      </c>
      <c r="EJ122">
        <f t="shared" si="152"/>
        <v>64</v>
      </c>
      <c r="EK122">
        <f t="shared" si="153"/>
        <v>0</v>
      </c>
      <c r="EL122">
        <f t="shared" si="154"/>
        <v>0</v>
      </c>
      <c r="EM122">
        <f t="shared" si="155"/>
        <v>0</v>
      </c>
      <c r="EN122">
        <f t="shared" si="156"/>
        <v>0</v>
      </c>
      <c r="EO122">
        <f t="shared" si="157"/>
        <v>64</v>
      </c>
      <c r="EP122">
        <f t="shared" si="158"/>
        <v>0</v>
      </c>
      <c r="EQ122">
        <f t="shared" si="159"/>
        <v>0</v>
      </c>
      <c r="ER122">
        <f t="shared" si="160"/>
        <v>0</v>
      </c>
      <c r="ES122">
        <f t="shared" si="161"/>
        <v>0</v>
      </c>
      <c r="ET122">
        <f t="shared" si="162"/>
        <v>0</v>
      </c>
      <c r="EU122">
        <f t="shared" si="163"/>
        <v>0</v>
      </c>
      <c r="EV122">
        <f t="shared" si="164"/>
        <v>0</v>
      </c>
      <c r="EW122">
        <f t="shared" si="165"/>
        <v>64</v>
      </c>
      <c r="EX122">
        <f t="shared" si="166"/>
        <v>0</v>
      </c>
      <c r="EY122">
        <f t="shared" si="167"/>
        <v>0</v>
      </c>
      <c r="EZ122">
        <f t="shared" si="168"/>
        <v>0</v>
      </c>
      <c r="FA122">
        <f t="shared" si="169"/>
        <v>0</v>
      </c>
      <c r="FB122" s="3">
        <f t="shared" si="170"/>
        <v>154</v>
      </c>
      <c r="GA122">
        <f t="shared" si="171"/>
        <v>192</v>
      </c>
    </row>
    <row r="123" spans="2:183" x14ac:dyDescent="0.25">
      <c r="B123">
        <v>10127</v>
      </c>
      <c r="C123">
        <f t="shared" si="108"/>
        <v>0</v>
      </c>
      <c r="D123">
        <v>4</v>
      </c>
      <c r="E123">
        <v>101</v>
      </c>
      <c r="F123">
        <f t="shared" si="109"/>
        <v>4</v>
      </c>
      <c r="G123">
        <f t="shared" si="178"/>
        <v>101</v>
      </c>
      <c r="H123">
        <f t="shared" si="178"/>
        <v>0</v>
      </c>
      <c r="I123">
        <f t="shared" si="178"/>
        <v>0</v>
      </c>
      <c r="J123">
        <f t="shared" si="178"/>
        <v>0</v>
      </c>
      <c r="K123">
        <f t="shared" si="178"/>
        <v>0</v>
      </c>
      <c r="L123">
        <f t="shared" si="178"/>
        <v>0</v>
      </c>
      <c r="M123">
        <f t="shared" si="178"/>
        <v>0</v>
      </c>
      <c r="N123">
        <f t="shared" si="178"/>
        <v>0</v>
      </c>
      <c r="O123">
        <f t="shared" si="178"/>
        <v>0</v>
      </c>
      <c r="P123">
        <f t="shared" si="178"/>
        <v>0</v>
      </c>
      <c r="Q123">
        <f t="shared" si="178"/>
        <v>0</v>
      </c>
      <c r="R123">
        <f t="shared" si="178"/>
        <v>0</v>
      </c>
      <c r="S123">
        <f t="shared" si="178"/>
        <v>0</v>
      </c>
      <c r="T123">
        <f t="shared" si="178"/>
        <v>0</v>
      </c>
      <c r="U123">
        <f t="shared" si="178"/>
        <v>0</v>
      </c>
      <c r="V123">
        <f t="shared" si="178"/>
        <v>0</v>
      </c>
      <c r="W123">
        <f t="shared" si="177"/>
        <v>0</v>
      </c>
      <c r="X123">
        <f t="shared" si="177"/>
        <v>0</v>
      </c>
      <c r="Y123">
        <f t="shared" si="177"/>
        <v>0</v>
      </c>
      <c r="Z123">
        <f t="shared" si="177"/>
        <v>0</v>
      </c>
      <c r="AA123">
        <f t="shared" si="177"/>
        <v>0</v>
      </c>
      <c r="AB123">
        <f t="shared" si="177"/>
        <v>0</v>
      </c>
      <c r="AC123">
        <f t="shared" si="177"/>
        <v>0</v>
      </c>
      <c r="AD123">
        <f t="shared" si="177"/>
        <v>0</v>
      </c>
      <c r="AE123">
        <v>2</v>
      </c>
      <c r="AF123">
        <v>0</v>
      </c>
      <c r="AG123">
        <v>1</v>
      </c>
      <c r="AH123">
        <f t="shared" si="110"/>
        <v>0</v>
      </c>
      <c r="AI123">
        <f>IF(AF123=1,D123,0)</f>
        <v>0</v>
      </c>
      <c r="AJ123">
        <f>IF(AF123=0,D123,0)</f>
        <v>4</v>
      </c>
      <c r="AK123">
        <v>155</v>
      </c>
      <c r="AL123">
        <f t="shared" si="111"/>
        <v>3</v>
      </c>
      <c r="AM123">
        <f t="shared" si="112"/>
        <v>13</v>
      </c>
      <c r="AN123">
        <f t="shared" si="113"/>
        <v>5.7227979274611398</v>
      </c>
      <c r="AO123">
        <f t="shared" si="114"/>
        <v>9.7031054696180448</v>
      </c>
      <c r="AP123">
        <f t="shared" si="115"/>
        <v>1.7424903853042344</v>
      </c>
      <c r="BD123" s="3">
        <f t="shared" si="116"/>
        <v>155</v>
      </c>
      <c r="BE123">
        <f>COUNTIF(G$4:G$723,"="&amp;$BD123)</f>
        <v>0</v>
      </c>
      <c r="BF123">
        <f>COUNTIF(H$4:H$723,"="&amp;$BD123)</f>
        <v>0</v>
      </c>
      <c r="BG123">
        <f>COUNTIF(I$4:I$723,"="&amp;$BD123)</f>
        <v>0</v>
      </c>
      <c r="BH123">
        <f>COUNTIF(J$4:J$723,"="&amp;$BD123)</f>
        <v>0</v>
      </c>
      <c r="BI123">
        <f>COUNTIF(K$4:K$723,"="&amp;$BD123)</f>
        <v>0</v>
      </c>
      <c r="BJ123">
        <f>COUNTIF(L$4:L$723,"="&amp;$BD123)</f>
        <v>0</v>
      </c>
      <c r="BK123">
        <f>COUNTIF(M$4:M$723,"="&amp;$BD123)</f>
        <v>0</v>
      </c>
      <c r="BL123">
        <f>COUNTIF(N$4:N$723,"="&amp;$BD123)</f>
        <v>0</v>
      </c>
      <c r="BM123">
        <f>COUNTIF(O$4:O$723,"="&amp;$BD123)</f>
        <v>0</v>
      </c>
      <c r="BN123">
        <f>COUNTIF(P$4:P$723,"="&amp;$BD123)</f>
        <v>0</v>
      </c>
      <c r="BO123">
        <f>COUNTIF(Q$4:Q$723,"="&amp;$BD123)</f>
        <v>0</v>
      </c>
      <c r="BP123">
        <f>COUNTIF(R$4:R$723,"="&amp;$BD123)</f>
        <v>0</v>
      </c>
      <c r="BQ123">
        <f>COUNTIF(S$4:S$723,"="&amp;$BD123)</f>
        <v>0</v>
      </c>
      <c r="BR123">
        <f>COUNTIF(T$4:T$723,"="&amp;$BD123)</f>
        <v>0</v>
      </c>
      <c r="BS123">
        <f>COUNTIF(U$4:U$723,"="&amp;$BD123)</f>
        <v>0</v>
      </c>
      <c r="BT123">
        <f>COUNTIF(V$4:V$723,"="&amp;$BD123)</f>
        <v>0</v>
      </c>
      <c r="BU123">
        <f>COUNTIF(W$4:W$723,"="&amp;$BD123)</f>
        <v>0</v>
      </c>
      <c r="BV123">
        <f>COUNTIF(X$4:X$723,"="&amp;$BD123)</f>
        <v>0</v>
      </c>
      <c r="BW123">
        <f>COUNTIF(Y$4:Y$723,"="&amp;$BD123)</f>
        <v>1</v>
      </c>
      <c r="BX123">
        <f>COUNTIF(Z$4:Z$723,"="&amp;$BD123)</f>
        <v>1</v>
      </c>
      <c r="BY123">
        <f>COUNTIF(AA$4:AA$723,"="&amp;$BD123)</f>
        <v>0</v>
      </c>
      <c r="BZ123">
        <f>COUNTIF(AB$4:AB$723,"="&amp;$BD123)</f>
        <v>0</v>
      </c>
      <c r="CA123">
        <f>COUNTIF(AC$4:AC$723,"="&amp;$BD123)</f>
        <v>0</v>
      </c>
      <c r="CB123">
        <f>COUNTIF(AD$4:AD$723,"="&amp;$BD123)</f>
        <v>1</v>
      </c>
      <c r="CC123">
        <f t="shared" si="117"/>
        <v>3</v>
      </c>
      <c r="CD123" s="3">
        <f t="shared" si="118"/>
        <v>155</v>
      </c>
      <c r="CE123" s="2">
        <f>IF(BE123&lt;&gt;0,(SUMIF($E$4:$E$723,"="&amp;$BD123,$F$4:$F$723)),0)</f>
        <v>0</v>
      </c>
      <c r="CF123" s="2">
        <f>IF(BF123&lt;&gt;0,(SUMIF($E$4:$E$723,"="&amp;$BD123,$F$4:$F$723)),0)</f>
        <v>0</v>
      </c>
      <c r="CG123" s="2">
        <f>IF(BG123&lt;&gt;0,(SUMIF($E$4:$E$723,"="&amp;$BD123,$F$4:$F$723)),0)</f>
        <v>0</v>
      </c>
      <c r="CH123" s="2">
        <f>IF(BH123&lt;&gt;0,(SUMIF($E$4:$E$723,"="&amp;$BD123,$F$4:$F$723)),0)</f>
        <v>0</v>
      </c>
      <c r="CI123" s="2">
        <f>IF(BI123&lt;&gt;0,(SUMIF($E$4:$E$723,"="&amp;$BD123,$F$4:$F$723)),0)</f>
        <v>0</v>
      </c>
      <c r="CJ123" s="2">
        <f>IF(BJ123&lt;&gt;0,(SUMIF($E$4:$E$723,"="&amp;$BD123,$F$4:$F$723)),0)</f>
        <v>0</v>
      </c>
      <c r="CK123" s="2">
        <f>IF(BK123&lt;&gt;0,(SUMIF($E$4:$E$723,"="&amp;$BD123,$F$4:$F$723)),0)</f>
        <v>0</v>
      </c>
      <c r="CL123" s="2">
        <f>IF(BL123&lt;&gt;0,(SUMIF($E$4:$E$723,"="&amp;$BD123,$F$4:$F$723)),0)</f>
        <v>0</v>
      </c>
      <c r="CM123" s="2">
        <f>IF(BM123&lt;&gt;0,(SUMIF($E$4:$E$723,"="&amp;$BD123,$F$4:$F$723)),0)</f>
        <v>0</v>
      </c>
      <c r="CN123" s="2">
        <f>IF(BN123&lt;&gt;0,(SUMIF($E$4:$E$723,"="&amp;$BD123,$F$4:$F$723)),0)</f>
        <v>0</v>
      </c>
      <c r="CO123" s="2">
        <f>IF(BO123&lt;&gt;0,(SUMIF($E$4:$E$723,"="&amp;$BD123,$F$4:$F$723)),0)</f>
        <v>0</v>
      </c>
      <c r="CP123" s="2">
        <f>IF(BP123&lt;&gt;0,(SUMIF($E$4:$E$723,"="&amp;$BD123,$F$4:$F$723)),0)</f>
        <v>0</v>
      </c>
      <c r="CQ123" s="2">
        <f>IF(BQ123&lt;&gt;0,(SUMIF($E$4:$E$723,"="&amp;$BD123,$F$4:$F$723)),0)</f>
        <v>0</v>
      </c>
      <c r="CR123" s="2">
        <f>IF(BR123&lt;&gt;0,(SUMIF($E$4:$E$723,"="&amp;$BD123,$F$4:$F$723)),0)</f>
        <v>0</v>
      </c>
      <c r="CS123" s="2">
        <f>IF(BS123&lt;&gt;0,(SUMIF($E$4:$E$723,"="&amp;$BD123,$F$4:$F$723)),0)</f>
        <v>0</v>
      </c>
      <c r="CT123" s="2">
        <f>IF(BT123&lt;&gt;0,(SUMIF($E$4:$E$723,"="&amp;$BD123,$F$4:$F$723)),0)</f>
        <v>0</v>
      </c>
      <c r="CU123" s="2">
        <f>IF(BU123&lt;&gt;0,(SUMIF($E$4:$E$723,"="&amp;$BD123,$F$4:$F$723)),0)</f>
        <v>0</v>
      </c>
      <c r="CV123" s="2">
        <f>IF(BV123&lt;&gt;0,(SUMIF($E$4:$E$723,"="&amp;$BD123,$F$4:$F$723)),0)</f>
        <v>0</v>
      </c>
      <c r="CW123" s="2">
        <f>IF(BW123&lt;&gt;0,(SUMIF($E$4:$E$723,"="&amp;$BD123,$F$4:$F$723)),0)</f>
        <v>13</v>
      </c>
      <c r="CX123" s="2">
        <f>IF(BX123&lt;&gt;0,(SUMIF($E$4:$E$723,"="&amp;$BD123,$F$4:$F$723)),0)</f>
        <v>13</v>
      </c>
      <c r="CY123" s="2">
        <f>IF(BY123&lt;&gt;0,(SUMIF($E$4:$E$723,"="&amp;$BD123,$F$4:$F$723)),0)</f>
        <v>0</v>
      </c>
      <c r="CZ123" s="2">
        <f>IF(BZ123&lt;&gt;0,(SUMIF($E$4:$E$723,"="&amp;$BD123,$F$4:$F$723)),0)</f>
        <v>0</v>
      </c>
      <c r="DA123" s="2">
        <f>IF(CA123&lt;&gt;0,(SUMIF($E$4:$E$723,"="&amp;$BD123,$F$4:$F$723)),0)</f>
        <v>0</v>
      </c>
      <c r="DB123" s="2">
        <f>IF(CB123&lt;&gt;0,(SUMIF($E$4:$E$723,"="&amp;$BD123,$F$4:$F$723)),0)</f>
        <v>13</v>
      </c>
      <c r="DC123" s="2">
        <f t="shared" si="119"/>
        <v>39</v>
      </c>
      <c r="DD123" s="3">
        <f t="shared" si="120"/>
        <v>155</v>
      </c>
      <c r="DE123">
        <f t="shared" si="121"/>
        <v>0</v>
      </c>
      <c r="DF123">
        <f t="shared" si="122"/>
        <v>0</v>
      </c>
      <c r="DG123">
        <f t="shared" si="123"/>
        <v>0</v>
      </c>
      <c r="DH123">
        <f t="shared" si="124"/>
        <v>0</v>
      </c>
      <c r="DI123">
        <f t="shared" si="125"/>
        <v>0</v>
      </c>
      <c r="DJ123">
        <f t="shared" si="126"/>
        <v>0</v>
      </c>
      <c r="DK123">
        <f t="shared" si="127"/>
        <v>0</v>
      </c>
      <c r="DL123">
        <f t="shared" si="128"/>
        <v>0</v>
      </c>
      <c r="DM123">
        <f t="shared" si="129"/>
        <v>0</v>
      </c>
      <c r="DN123">
        <f t="shared" si="130"/>
        <v>0</v>
      </c>
      <c r="DO123">
        <f t="shared" si="131"/>
        <v>0</v>
      </c>
      <c r="DP123">
        <f t="shared" si="132"/>
        <v>0</v>
      </c>
      <c r="DQ123">
        <f t="shared" si="133"/>
        <v>0</v>
      </c>
      <c r="DR123">
        <f t="shared" si="134"/>
        <v>0</v>
      </c>
      <c r="DS123">
        <f t="shared" si="135"/>
        <v>0</v>
      </c>
      <c r="DT123">
        <f t="shared" si="136"/>
        <v>0</v>
      </c>
      <c r="DU123">
        <f t="shared" si="137"/>
        <v>0</v>
      </c>
      <c r="DV123">
        <f t="shared" si="138"/>
        <v>0</v>
      </c>
      <c r="DW123">
        <f t="shared" si="139"/>
        <v>13</v>
      </c>
      <c r="DX123">
        <f t="shared" si="140"/>
        <v>13</v>
      </c>
      <c r="DY123">
        <f t="shared" si="141"/>
        <v>0</v>
      </c>
      <c r="DZ123">
        <f t="shared" si="142"/>
        <v>0</v>
      </c>
      <c r="EA123">
        <f t="shared" si="143"/>
        <v>0</v>
      </c>
      <c r="EB123">
        <f t="shared" si="144"/>
        <v>13</v>
      </c>
      <c r="EC123" s="3">
        <f t="shared" si="145"/>
        <v>155</v>
      </c>
      <c r="ED123">
        <f t="shared" si="146"/>
        <v>0</v>
      </c>
      <c r="EE123">
        <f t="shared" si="147"/>
        <v>0</v>
      </c>
      <c r="EF123">
        <f t="shared" si="148"/>
        <v>0</v>
      </c>
      <c r="EG123">
        <f t="shared" si="149"/>
        <v>0</v>
      </c>
      <c r="EH123">
        <f t="shared" si="150"/>
        <v>0</v>
      </c>
      <c r="EI123">
        <f t="shared" si="151"/>
        <v>0</v>
      </c>
      <c r="EJ123">
        <f t="shared" si="152"/>
        <v>0</v>
      </c>
      <c r="EK123">
        <f t="shared" si="153"/>
        <v>0</v>
      </c>
      <c r="EL123">
        <f t="shared" si="154"/>
        <v>0</v>
      </c>
      <c r="EM123">
        <f t="shared" si="155"/>
        <v>0</v>
      </c>
      <c r="EN123">
        <f t="shared" si="156"/>
        <v>0</v>
      </c>
      <c r="EO123">
        <f t="shared" si="157"/>
        <v>0</v>
      </c>
      <c r="EP123">
        <f t="shared" si="158"/>
        <v>0</v>
      </c>
      <c r="EQ123">
        <f t="shared" si="159"/>
        <v>0</v>
      </c>
      <c r="ER123">
        <f t="shared" si="160"/>
        <v>0</v>
      </c>
      <c r="ES123">
        <f t="shared" si="161"/>
        <v>0</v>
      </c>
      <c r="ET123">
        <f t="shared" si="162"/>
        <v>0</v>
      </c>
      <c r="EU123">
        <f t="shared" si="163"/>
        <v>0</v>
      </c>
      <c r="EV123">
        <f t="shared" si="164"/>
        <v>13</v>
      </c>
      <c r="EW123">
        <f t="shared" si="165"/>
        <v>13</v>
      </c>
      <c r="EX123">
        <f t="shared" si="166"/>
        <v>0</v>
      </c>
      <c r="EY123">
        <f t="shared" si="167"/>
        <v>0</v>
      </c>
      <c r="EZ123">
        <f t="shared" si="168"/>
        <v>0</v>
      </c>
      <c r="FA123">
        <f t="shared" si="169"/>
        <v>13</v>
      </c>
      <c r="FB123" s="3">
        <f t="shared" si="170"/>
        <v>155</v>
      </c>
      <c r="GA123">
        <f t="shared" si="171"/>
        <v>39</v>
      </c>
    </row>
    <row r="124" spans="2:183" x14ac:dyDescent="0.25">
      <c r="B124">
        <v>11967</v>
      </c>
      <c r="C124">
        <f t="shared" si="108"/>
        <v>7</v>
      </c>
      <c r="D124">
        <v>2</v>
      </c>
      <c r="E124">
        <v>101</v>
      </c>
      <c r="F124">
        <f t="shared" si="109"/>
        <v>2</v>
      </c>
      <c r="G124">
        <f t="shared" si="178"/>
        <v>0</v>
      </c>
      <c r="H124">
        <f t="shared" si="178"/>
        <v>0</v>
      </c>
      <c r="I124">
        <f t="shared" si="178"/>
        <v>0</v>
      </c>
      <c r="J124">
        <f t="shared" si="178"/>
        <v>0</v>
      </c>
      <c r="K124">
        <f t="shared" si="178"/>
        <v>0</v>
      </c>
      <c r="L124">
        <f t="shared" si="178"/>
        <v>0</v>
      </c>
      <c r="M124">
        <f t="shared" si="178"/>
        <v>0</v>
      </c>
      <c r="N124">
        <f t="shared" si="178"/>
        <v>101</v>
      </c>
      <c r="O124">
        <f t="shared" si="178"/>
        <v>0</v>
      </c>
      <c r="P124">
        <f t="shared" si="178"/>
        <v>0</v>
      </c>
      <c r="Q124">
        <f t="shared" si="178"/>
        <v>0</v>
      </c>
      <c r="R124">
        <f t="shared" si="178"/>
        <v>0</v>
      </c>
      <c r="S124">
        <f t="shared" si="178"/>
        <v>0</v>
      </c>
      <c r="T124">
        <f t="shared" si="178"/>
        <v>0</v>
      </c>
      <c r="U124">
        <f t="shared" si="178"/>
        <v>0</v>
      </c>
      <c r="V124">
        <f t="shared" si="178"/>
        <v>0</v>
      </c>
      <c r="W124">
        <f t="shared" si="177"/>
        <v>0</v>
      </c>
      <c r="X124">
        <f t="shared" si="177"/>
        <v>0</v>
      </c>
      <c r="Y124">
        <f t="shared" si="177"/>
        <v>0</v>
      </c>
      <c r="Z124">
        <f t="shared" si="177"/>
        <v>0</v>
      </c>
      <c r="AA124">
        <f t="shared" si="177"/>
        <v>0</v>
      </c>
      <c r="AB124">
        <f t="shared" si="177"/>
        <v>0</v>
      </c>
      <c r="AC124">
        <f t="shared" si="177"/>
        <v>0</v>
      </c>
      <c r="AD124">
        <f t="shared" si="177"/>
        <v>0</v>
      </c>
      <c r="AE124">
        <v>3</v>
      </c>
      <c r="AF124">
        <v>0</v>
      </c>
      <c r="AG124">
        <v>1</v>
      </c>
      <c r="AH124">
        <f t="shared" si="110"/>
        <v>0</v>
      </c>
      <c r="AI124">
        <f>IF(AF124=1,D124,0)</f>
        <v>0</v>
      </c>
      <c r="AJ124">
        <f>IF(AF124=0,D124,0)</f>
        <v>2</v>
      </c>
      <c r="AK124">
        <v>156</v>
      </c>
      <c r="AL124">
        <f t="shared" si="111"/>
        <v>2</v>
      </c>
      <c r="AM124">
        <f t="shared" si="112"/>
        <v>7</v>
      </c>
      <c r="AN124">
        <f t="shared" si="113"/>
        <v>5.7227979274611398</v>
      </c>
      <c r="AO124">
        <f t="shared" si="114"/>
        <v>9.7031054696180448</v>
      </c>
      <c r="AP124">
        <f t="shared" si="115"/>
        <v>1.7424903853042344</v>
      </c>
      <c r="BD124" s="3">
        <f t="shared" si="116"/>
        <v>156</v>
      </c>
      <c r="BE124">
        <f>COUNTIF(G$4:G$723,"="&amp;$BD124)</f>
        <v>0</v>
      </c>
      <c r="BF124">
        <f>COUNTIF(H$4:H$723,"="&amp;$BD124)</f>
        <v>1</v>
      </c>
      <c r="BG124">
        <f>COUNTIF(I$4:I$723,"="&amp;$BD124)</f>
        <v>0</v>
      </c>
      <c r="BH124">
        <f>COUNTIF(J$4:J$723,"="&amp;$BD124)</f>
        <v>0</v>
      </c>
      <c r="BI124">
        <f>COUNTIF(K$4:K$723,"="&amp;$BD124)</f>
        <v>0</v>
      </c>
      <c r="BJ124">
        <f>COUNTIF(L$4:L$723,"="&amp;$BD124)</f>
        <v>0</v>
      </c>
      <c r="BK124">
        <f>COUNTIF(M$4:M$723,"="&amp;$BD124)</f>
        <v>1</v>
      </c>
      <c r="BL124">
        <f>COUNTIF(N$4:N$723,"="&amp;$BD124)</f>
        <v>0</v>
      </c>
      <c r="BM124">
        <f>COUNTIF(O$4:O$723,"="&amp;$BD124)</f>
        <v>0</v>
      </c>
      <c r="BN124">
        <f>COUNTIF(P$4:P$723,"="&amp;$BD124)</f>
        <v>0</v>
      </c>
      <c r="BO124">
        <f>COUNTIF(Q$4:Q$723,"="&amp;$BD124)</f>
        <v>0</v>
      </c>
      <c r="BP124">
        <f>COUNTIF(R$4:R$723,"="&amp;$BD124)</f>
        <v>0</v>
      </c>
      <c r="BQ124">
        <f>COUNTIF(S$4:S$723,"="&amp;$BD124)</f>
        <v>0</v>
      </c>
      <c r="BR124">
        <f>COUNTIF(T$4:T$723,"="&amp;$BD124)</f>
        <v>0</v>
      </c>
      <c r="BS124">
        <f>COUNTIF(U$4:U$723,"="&amp;$BD124)</f>
        <v>0</v>
      </c>
      <c r="BT124">
        <f>COUNTIF(V$4:V$723,"="&amp;$BD124)</f>
        <v>0</v>
      </c>
      <c r="BU124">
        <f>COUNTIF(W$4:W$723,"="&amp;$BD124)</f>
        <v>0</v>
      </c>
      <c r="BV124">
        <f>COUNTIF(X$4:X$723,"="&amp;$BD124)</f>
        <v>0</v>
      </c>
      <c r="BW124">
        <f>COUNTIF(Y$4:Y$723,"="&amp;$BD124)</f>
        <v>0</v>
      </c>
      <c r="BX124">
        <f>COUNTIF(Z$4:Z$723,"="&amp;$BD124)</f>
        <v>0</v>
      </c>
      <c r="BY124">
        <f>COUNTIF(AA$4:AA$723,"="&amp;$BD124)</f>
        <v>0</v>
      </c>
      <c r="BZ124">
        <f>COUNTIF(AB$4:AB$723,"="&amp;$BD124)</f>
        <v>0</v>
      </c>
      <c r="CA124">
        <f>COUNTIF(AC$4:AC$723,"="&amp;$BD124)</f>
        <v>0</v>
      </c>
      <c r="CB124">
        <f>COUNTIF(AD$4:AD$723,"="&amp;$BD124)</f>
        <v>0</v>
      </c>
      <c r="CC124">
        <f t="shared" si="117"/>
        <v>2</v>
      </c>
      <c r="CD124" s="3">
        <f t="shared" si="118"/>
        <v>156</v>
      </c>
      <c r="CE124" s="2">
        <f>IF(BE124&lt;&gt;0,(SUMIF($E$4:$E$723,"="&amp;$BD124,$F$4:$F$723)),0)</f>
        <v>0</v>
      </c>
      <c r="CF124" s="2">
        <f>IF(BF124&lt;&gt;0,(SUMIF($E$4:$E$723,"="&amp;$BD124,$F$4:$F$723)),0)</f>
        <v>121</v>
      </c>
      <c r="CG124" s="2">
        <f>IF(BG124&lt;&gt;0,(SUMIF($E$4:$E$723,"="&amp;$BD124,$F$4:$F$723)),0)</f>
        <v>0</v>
      </c>
      <c r="CH124" s="2">
        <f>IF(BH124&lt;&gt;0,(SUMIF($E$4:$E$723,"="&amp;$BD124,$F$4:$F$723)),0)</f>
        <v>0</v>
      </c>
      <c r="CI124" s="2">
        <f>IF(BI124&lt;&gt;0,(SUMIF($E$4:$E$723,"="&amp;$BD124,$F$4:$F$723)),0)</f>
        <v>0</v>
      </c>
      <c r="CJ124" s="2">
        <f>IF(BJ124&lt;&gt;0,(SUMIF($E$4:$E$723,"="&amp;$BD124,$F$4:$F$723)),0)</f>
        <v>0</v>
      </c>
      <c r="CK124" s="2">
        <f>IF(BK124&lt;&gt;0,(SUMIF($E$4:$E$723,"="&amp;$BD124,$F$4:$F$723)),0)</f>
        <v>121</v>
      </c>
      <c r="CL124" s="2">
        <f>IF(BL124&lt;&gt;0,(SUMIF($E$4:$E$723,"="&amp;$BD124,$F$4:$F$723)),0)</f>
        <v>0</v>
      </c>
      <c r="CM124" s="2">
        <f>IF(BM124&lt;&gt;0,(SUMIF($E$4:$E$723,"="&amp;$BD124,$F$4:$F$723)),0)</f>
        <v>0</v>
      </c>
      <c r="CN124" s="2">
        <f>IF(BN124&lt;&gt;0,(SUMIF($E$4:$E$723,"="&amp;$BD124,$F$4:$F$723)),0)</f>
        <v>0</v>
      </c>
      <c r="CO124" s="2">
        <f>IF(BO124&lt;&gt;0,(SUMIF($E$4:$E$723,"="&amp;$BD124,$F$4:$F$723)),0)</f>
        <v>0</v>
      </c>
      <c r="CP124" s="2">
        <f>IF(BP124&lt;&gt;0,(SUMIF($E$4:$E$723,"="&amp;$BD124,$F$4:$F$723)),0)</f>
        <v>0</v>
      </c>
      <c r="CQ124" s="2">
        <f>IF(BQ124&lt;&gt;0,(SUMIF($E$4:$E$723,"="&amp;$BD124,$F$4:$F$723)),0)</f>
        <v>0</v>
      </c>
      <c r="CR124" s="2">
        <f>IF(BR124&lt;&gt;0,(SUMIF($E$4:$E$723,"="&amp;$BD124,$F$4:$F$723)),0)</f>
        <v>0</v>
      </c>
      <c r="CS124" s="2">
        <f>IF(BS124&lt;&gt;0,(SUMIF($E$4:$E$723,"="&amp;$BD124,$F$4:$F$723)),0)</f>
        <v>0</v>
      </c>
      <c r="CT124" s="2">
        <f>IF(BT124&lt;&gt;0,(SUMIF($E$4:$E$723,"="&amp;$BD124,$F$4:$F$723)),0)</f>
        <v>0</v>
      </c>
      <c r="CU124" s="2">
        <f>IF(BU124&lt;&gt;0,(SUMIF($E$4:$E$723,"="&amp;$BD124,$F$4:$F$723)),0)</f>
        <v>0</v>
      </c>
      <c r="CV124" s="2">
        <f>IF(BV124&lt;&gt;0,(SUMIF($E$4:$E$723,"="&amp;$BD124,$F$4:$F$723)),0)</f>
        <v>0</v>
      </c>
      <c r="CW124" s="2">
        <f>IF(BW124&lt;&gt;0,(SUMIF($E$4:$E$723,"="&amp;$BD124,$F$4:$F$723)),0)</f>
        <v>0</v>
      </c>
      <c r="CX124" s="2">
        <f>IF(BX124&lt;&gt;0,(SUMIF($E$4:$E$723,"="&amp;$BD124,$F$4:$F$723)),0)</f>
        <v>0</v>
      </c>
      <c r="CY124" s="2">
        <f>IF(BY124&lt;&gt;0,(SUMIF($E$4:$E$723,"="&amp;$BD124,$F$4:$F$723)),0)</f>
        <v>0</v>
      </c>
      <c r="CZ124" s="2">
        <f>IF(BZ124&lt;&gt;0,(SUMIF($E$4:$E$723,"="&amp;$BD124,$F$4:$F$723)),0)</f>
        <v>0</v>
      </c>
      <c r="DA124" s="2">
        <f>IF(CA124&lt;&gt;0,(SUMIF($E$4:$E$723,"="&amp;$BD124,$F$4:$F$723)),0)</f>
        <v>0</v>
      </c>
      <c r="DB124" s="2">
        <f>IF(CB124&lt;&gt;0,(SUMIF($E$4:$E$723,"="&amp;$BD124,$F$4:$F$723)),0)</f>
        <v>0</v>
      </c>
      <c r="DC124" s="2">
        <f t="shared" si="119"/>
        <v>242</v>
      </c>
      <c r="DD124" s="3">
        <f t="shared" si="120"/>
        <v>156</v>
      </c>
      <c r="DE124">
        <f t="shared" si="121"/>
        <v>0</v>
      </c>
      <c r="DF124">
        <f t="shared" si="122"/>
        <v>121</v>
      </c>
      <c r="DG124">
        <f t="shared" si="123"/>
        <v>0</v>
      </c>
      <c r="DH124">
        <f t="shared" si="124"/>
        <v>0</v>
      </c>
      <c r="DI124">
        <f t="shared" si="125"/>
        <v>0</v>
      </c>
      <c r="DJ124">
        <f t="shared" si="126"/>
        <v>0</v>
      </c>
      <c r="DK124">
        <f t="shared" si="127"/>
        <v>121</v>
      </c>
      <c r="DL124">
        <f t="shared" si="128"/>
        <v>0</v>
      </c>
      <c r="DM124">
        <f t="shared" si="129"/>
        <v>0</v>
      </c>
      <c r="DN124">
        <f t="shared" si="130"/>
        <v>0</v>
      </c>
      <c r="DO124">
        <f t="shared" si="131"/>
        <v>0</v>
      </c>
      <c r="DP124">
        <f t="shared" si="132"/>
        <v>0</v>
      </c>
      <c r="DQ124">
        <f t="shared" si="133"/>
        <v>0</v>
      </c>
      <c r="DR124">
        <f t="shared" si="134"/>
        <v>0</v>
      </c>
      <c r="DS124">
        <f t="shared" si="135"/>
        <v>0</v>
      </c>
      <c r="DT124">
        <f t="shared" si="136"/>
        <v>0</v>
      </c>
      <c r="DU124">
        <f t="shared" si="137"/>
        <v>0</v>
      </c>
      <c r="DV124">
        <f t="shared" si="138"/>
        <v>0</v>
      </c>
      <c r="DW124">
        <f t="shared" si="139"/>
        <v>0</v>
      </c>
      <c r="DX124">
        <f t="shared" si="140"/>
        <v>0</v>
      </c>
      <c r="DY124">
        <f t="shared" si="141"/>
        <v>0</v>
      </c>
      <c r="DZ124">
        <f t="shared" si="142"/>
        <v>0</v>
      </c>
      <c r="EA124">
        <f t="shared" si="143"/>
        <v>0</v>
      </c>
      <c r="EB124">
        <f t="shared" si="144"/>
        <v>0</v>
      </c>
      <c r="EC124" s="3">
        <f t="shared" si="145"/>
        <v>156</v>
      </c>
      <c r="ED124">
        <f t="shared" si="146"/>
        <v>0</v>
      </c>
      <c r="EE124">
        <f t="shared" si="147"/>
        <v>121</v>
      </c>
      <c r="EF124">
        <f t="shared" si="148"/>
        <v>0</v>
      </c>
      <c r="EG124">
        <f t="shared" si="149"/>
        <v>0</v>
      </c>
      <c r="EH124">
        <f t="shared" si="150"/>
        <v>0</v>
      </c>
      <c r="EI124">
        <f t="shared" si="151"/>
        <v>0</v>
      </c>
      <c r="EJ124">
        <f t="shared" si="152"/>
        <v>121</v>
      </c>
      <c r="EK124">
        <f t="shared" si="153"/>
        <v>0</v>
      </c>
      <c r="EL124">
        <f t="shared" si="154"/>
        <v>0</v>
      </c>
      <c r="EM124">
        <f t="shared" si="155"/>
        <v>0</v>
      </c>
      <c r="EN124">
        <f t="shared" si="156"/>
        <v>0</v>
      </c>
      <c r="EO124">
        <f t="shared" si="157"/>
        <v>0</v>
      </c>
      <c r="EP124">
        <f t="shared" si="158"/>
        <v>0</v>
      </c>
      <c r="EQ124">
        <f t="shared" si="159"/>
        <v>0</v>
      </c>
      <c r="ER124">
        <f t="shared" si="160"/>
        <v>0</v>
      </c>
      <c r="ES124">
        <f t="shared" si="161"/>
        <v>0</v>
      </c>
      <c r="ET124">
        <f t="shared" si="162"/>
        <v>0</v>
      </c>
      <c r="EU124">
        <f t="shared" si="163"/>
        <v>0</v>
      </c>
      <c r="EV124">
        <f t="shared" si="164"/>
        <v>0</v>
      </c>
      <c r="EW124">
        <f t="shared" si="165"/>
        <v>0</v>
      </c>
      <c r="EX124">
        <f t="shared" si="166"/>
        <v>0</v>
      </c>
      <c r="EY124">
        <f t="shared" si="167"/>
        <v>0</v>
      </c>
      <c r="EZ124">
        <f t="shared" si="168"/>
        <v>0</v>
      </c>
      <c r="FA124">
        <f t="shared" si="169"/>
        <v>0</v>
      </c>
      <c r="FB124" s="3">
        <f t="shared" si="170"/>
        <v>156</v>
      </c>
      <c r="GA124">
        <f t="shared" si="171"/>
        <v>242</v>
      </c>
    </row>
    <row r="125" spans="2:183" x14ac:dyDescent="0.25">
      <c r="B125">
        <v>17070</v>
      </c>
      <c r="C125">
        <f t="shared" si="108"/>
        <v>20</v>
      </c>
      <c r="D125">
        <v>46</v>
      </c>
      <c r="E125">
        <v>101</v>
      </c>
      <c r="F125">
        <f t="shared" si="109"/>
        <v>46</v>
      </c>
      <c r="G125">
        <f t="shared" si="178"/>
        <v>0</v>
      </c>
      <c r="H125">
        <f t="shared" si="178"/>
        <v>0</v>
      </c>
      <c r="I125">
        <f t="shared" si="178"/>
        <v>0</v>
      </c>
      <c r="J125">
        <f t="shared" si="178"/>
        <v>0</v>
      </c>
      <c r="K125">
        <f t="shared" si="178"/>
        <v>0</v>
      </c>
      <c r="L125">
        <f t="shared" si="178"/>
        <v>0</v>
      </c>
      <c r="M125">
        <f t="shared" si="178"/>
        <v>0</v>
      </c>
      <c r="N125">
        <f t="shared" si="178"/>
        <v>0</v>
      </c>
      <c r="O125">
        <f t="shared" si="178"/>
        <v>0</v>
      </c>
      <c r="P125">
        <f t="shared" si="178"/>
        <v>0</v>
      </c>
      <c r="Q125">
        <f t="shared" si="178"/>
        <v>0</v>
      </c>
      <c r="R125">
        <f t="shared" si="178"/>
        <v>0</v>
      </c>
      <c r="S125">
        <f t="shared" si="178"/>
        <v>0</v>
      </c>
      <c r="T125">
        <f t="shared" si="178"/>
        <v>0</v>
      </c>
      <c r="U125">
        <f t="shared" si="178"/>
        <v>0</v>
      </c>
      <c r="V125">
        <f t="shared" si="178"/>
        <v>0</v>
      </c>
      <c r="W125">
        <f t="shared" si="177"/>
        <v>0</v>
      </c>
      <c r="X125">
        <f t="shared" si="177"/>
        <v>0</v>
      </c>
      <c r="Y125">
        <f t="shared" si="177"/>
        <v>0</v>
      </c>
      <c r="Z125">
        <f t="shared" si="177"/>
        <v>0</v>
      </c>
      <c r="AA125">
        <f t="shared" si="177"/>
        <v>101</v>
      </c>
      <c r="AB125">
        <f t="shared" si="177"/>
        <v>0</v>
      </c>
      <c r="AC125">
        <f t="shared" si="177"/>
        <v>0</v>
      </c>
      <c r="AD125">
        <f t="shared" si="177"/>
        <v>0</v>
      </c>
      <c r="AE125">
        <v>5</v>
      </c>
      <c r="AF125">
        <v>0</v>
      </c>
      <c r="AG125">
        <v>0</v>
      </c>
      <c r="AH125">
        <f t="shared" si="110"/>
        <v>0</v>
      </c>
      <c r="AI125">
        <f>IF(AF125=1,D125,0)</f>
        <v>0</v>
      </c>
      <c r="AJ125">
        <f>IF(AF125=0,D125,0)</f>
        <v>46</v>
      </c>
      <c r="AK125">
        <v>157</v>
      </c>
      <c r="AL125">
        <f t="shared" si="111"/>
        <v>1</v>
      </c>
      <c r="AM125">
        <f t="shared" si="112"/>
        <v>6</v>
      </c>
      <c r="AN125">
        <f t="shared" si="113"/>
        <v>5.7227979274611398</v>
      </c>
      <c r="AO125">
        <f t="shared" si="114"/>
        <v>9.7031054696180448</v>
      </c>
      <c r="AP125">
        <f t="shared" si="115"/>
        <v>1.7424903853042344</v>
      </c>
      <c r="BD125" s="3">
        <f t="shared" si="116"/>
        <v>157</v>
      </c>
      <c r="BE125">
        <f>COUNTIF(G$4:G$723,"="&amp;$BD125)</f>
        <v>0</v>
      </c>
      <c r="BF125">
        <f>COUNTIF(H$4:H$723,"="&amp;$BD125)</f>
        <v>0</v>
      </c>
      <c r="BG125">
        <f>COUNTIF(I$4:I$723,"="&amp;$BD125)</f>
        <v>0</v>
      </c>
      <c r="BH125">
        <f>COUNTIF(J$4:J$723,"="&amp;$BD125)</f>
        <v>0</v>
      </c>
      <c r="BI125">
        <f>COUNTIF(K$4:K$723,"="&amp;$BD125)</f>
        <v>0</v>
      </c>
      <c r="BJ125">
        <f>COUNTIF(L$4:L$723,"="&amp;$BD125)</f>
        <v>0</v>
      </c>
      <c r="BK125">
        <f>COUNTIF(M$4:M$723,"="&amp;$BD125)</f>
        <v>0</v>
      </c>
      <c r="BL125">
        <f>COUNTIF(N$4:N$723,"="&amp;$BD125)</f>
        <v>0</v>
      </c>
      <c r="BM125">
        <f>COUNTIF(O$4:O$723,"="&amp;$BD125)</f>
        <v>0</v>
      </c>
      <c r="BN125">
        <f>COUNTIF(P$4:P$723,"="&amp;$BD125)</f>
        <v>0</v>
      </c>
      <c r="BO125">
        <f>COUNTIF(Q$4:Q$723,"="&amp;$BD125)</f>
        <v>0</v>
      </c>
      <c r="BP125">
        <f>COUNTIF(R$4:R$723,"="&amp;$BD125)</f>
        <v>0</v>
      </c>
      <c r="BQ125">
        <f>COUNTIF(S$4:S$723,"="&amp;$BD125)</f>
        <v>1</v>
      </c>
      <c r="BR125">
        <f>COUNTIF(T$4:T$723,"="&amp;$BD125)</f>
        <v>0</v>
      </c>
      <c r="BS125">
        <f>COUNTIF(U$4:U$723,"="&amp;$BD125)</f>
        <v>0</v>
      </c>
      <c r="BT125">
        <f>COUNTIF(V$4:V$723,"="&amp;$BD125)</f>
        <v>0</v>
      </c>
      <c r="BU125">
        <f>COUNTIF(W$4:W$723,"="&amp;$BD125)</f>
        <v>0</v>
      </c>
      <c r="BV125">
        <f>COUNTIF(X$4:X$723,"="&amp;$BD125)</f>
        <v>0</v>
      </c>
      <c r="BW125">
        <f>COUNTIF(Y$4:Y$723,"="&amp;$BD125)</f>
        <v>0</v>
      </c>
      <c r="BX125">
        <f>COUNTIF(Z$4:Z$723,"="&amp;$BD125)</f>
        <v>0</v>
      </c>
      <c r="BY125">
        <f>COUNTIF(AA$4:AA$723,"="&amp;$BD125)</f>
        <v>0</v>
      </c>
      <c r="BZ125">
        <f>COUNTIF(AB$4:AB$723,"="&amp;$BD125)</f>
        <v>0</v>
      </c>
      <c r="CA125">
        <f>COUNTIF(AC$4:AC$723,"="&amp;$BD125)</f>
        <v>0</v>
      </c>
      <c r="CB125">
        <f>COUNTIF(AD$4:AD$723,"="&amp;$BD125)</f>
        <v>0</v>
      </c>
      <c r="CC125">
        <f t="shared" si="117"/>
        <v>1</v>
      </c>
      <c r="CD125" s="3">
        <f t="shared" si="118"/>
        <v>157</v>
      </c>
      <c r="CE125" s="2">
        <f>IF(BE125&lt;&gt;0,(SUMIF($E$4:$E$723,"="&amp;$BD125,$F$4:$F$723)),0)</f>
        <v>0</v>
      </c>
      <c r="CF125" s="2">
        <f>IF(BF125&lt;&gt;0,(SUMIF($E$4:$E$723,"="&amp;$BD125,$F$4:$F$723)),0)</f>
        <v>0</v>
      </c>
      <c r="CG125" s="2">
        <f>IF(BG125&lt;&gt;0,(SUMIF($E$4:$E$723,"="&amp;$BD125,$F$4:$F$723)),0)</f>
        <v>0</v>
      </c>
      <c r="CH125" s="2">
        <f>IF(BH125&lt;&gt;0,(SUMIF($E$4:$E$723,"="&amp;$BD125,$F$4:$F$723)),0)</f>
        <v>0</v>
      </c>
      <c r="CI125" s="2">
        <f>IF(BI125&lt;&gt;0,(SUMIF($E$4:$E$723,"="&amp;$BD125,$F$4:$F$723)),0)</f>
        <v>0</v>
      </c>
      <c r="CJ125" s="2">
        <f>IF(BJ125&lt;&gt;0,(SUMIF($E$4:$E$723,"="&amp;$BD125,$F$4:$F$723)),0)</f>
        <v>0</v>
      </c>
      <c r="CK125" s="2">
        <f>IF(BK125&lt;&gt;0,(SUMIF($E$4:$E$723,"="&amp;$BD125,$F$4:$F$723)),0)</f>
        <v>0</v>
      </c>
      <c r="CL125" s="2">
        <f>IF(BL125&lt;&gt;0,(SUMIF($E$4:$E$723,"="&amp;$BD125,$F$4:$F$723)),0)</f>
        <v>0</v>
      </c>
      <c r="CM125" s="2">
        <f>IF(BM125&lt;&gt;0,(SUMIF($E$4:$E$723,"="&amp;$BD125,$F$4:$F$723)),0)</f>
        <v>0</v>
      </c>
      <c r="CN125" s="2">
        <f>IF(BN125&lt;&gt;0,(SUMIF($E$4:$E$723,"="&amp;$BD125,$F$4:$F$723)),0)</f>
        <v>0</v>
      </c>
      <c r="CO125" s="2">
        <f>IF(BO125&lt;&gt;0,(SUMIF($E$4:$E$723,"="&amp;$BD125,$F$4:$F$723)),0)</f>
        <v>0</v>
      </c>
      <c r="CP125" s="2">
        <f>IF(BP125&lt;&gt;0,(SUMIF($E$4:$E$723,"="&amp;$BD125,$F$4:$F$723)),0)</f>
        <v>0</v>
      </c>
      <c r="CQ125" s="2">
        <f>IF(BQ125&lt;&gt;0,(SUMIF($E$4:$E$723,"="&amp;$BD125,$F$4:$F$723)),0)</f>
        <v>25</v>
      </c>
      <c r="CR125" s="2">
        <f>IF(BR125&lt;&gt;0,(SUMIF($E$4:$E$723,"="&amp;$BD125,$F$4:$F$723)),0)</f>
        <v>0</v>
      </c>
      <c r="CS125" s="2">
        <f>IF(BS125&lt;&gt;0,(SUMIF($E$4:$E$723,"="&amp;$BD125,$F$4:$F$723)),0)</f>
        <v>0</v>
      </c>
      <c r="CT125" s="2">
        <f>IF(BT125&lt;&gt;0,(SUMIF($E$4:$E$723,"="&amp;$BD125,$F$4:$F$723)),0)</f>
        <v>0</v>
      </c>
      <c r="CU125" s="2">
        <f>IF(BU125&lt;&gt;0,(SUMIF($E$4:$E$723,"="&amp;$BD125,$F$4:$F$723)),0)</f>
        <v>0</v>
      </c>
      <c r="CV125" s="2">
        <f>IF(BV125&lt;&gt;0,(SUMIF($E$4:$E$723,"="&amp;$BD125,$F$4:$F$723)),0)</f>
        <v>0</v>
      </c>
      <c r="CW125" s="2">
        <f>IF(BW125&lt;&gt;0,(SUMIF($E$4:$E$723,"="&amp;$BD125,$F$4:$F$723)),0)</f>
        <v>0</v>
      </c>
      <c r="CX125" s="2">
        <f>IF(BX125&lt;&gt;0,(SUMIF($E$4:$E$723,"="&amp;$BD125,$F$4:$F$723)),0)</f>
        <v>0</v>
      </c>
      <c r="CY125" s="2">
        <f>IF(BY125&lt;&gt;0,(SUMIF($E$4:$E$723,"="&amp;$BD125,$F$4:$F$723)),0)</f>
        <v>0</v>
      </c>
      <c r="CZ125" s="2">
        <f>IF(BZ125&lt;&gt;0,(SUMIF($E$4:$E$723,"="&amp;$BD125,$F$4:$F$723)),0)</f>
        <v>0</v>
      </c>
      <c r="DA125" s="2">
        <f>IF(CA125&lt;&gt;0,(SUMIF($E$4:$E$723,"="&amp;$BD125,$F$4:$F$723)),0)</f>
        <v>0</v>
      </c>
      <c r="DB125" s="2">
        <f>IF(CB125&lt;&gt;0,(SUMIF($E$4:$E$723,"="&amp;$BD125,$F$4:$F$723)),0)</f>
        <v>0</v>
      </c>
      <c r="DC125" s="2">
        <f t="shared" si="119"/>
        <v>25</v>
      </c>
      <c r="DD125" s="3">
        <f t="shared" si="120"/>
        <v>157</v>
      </c>
      <c r="DE125">
        <f t="shared" si="121"/>
        <v>0</v>
      </c>
      <c r="DF125">
        <f t="shared" si="122"/>
        <v>0</v>
      </c>
      <c r="DG125">
        <f t="shared" si="123"/>
        <v>0</v>
      </c>
      <c r="DH125">
        <f t="shared" si="124"/>
        <v>0</v>
      </c>
      <c r="DI125">
        <f t="shared" si="125"/>
        <v>0</v>
      </c>
      <c r="DJ125">
        <f t="shared" si="126"/>
        <v>0</v>
      </c>
      <c r="DK125">
        <f t="shared" si="127"/>
        <v>0</v>
      </c>
      <c r="DL125">
        <f t="shared" si="128"/>
        <v>0</v>
      </c>
      <c r="DM125">
        <f t="shared" si="129"/>
        <v>0</v>
      </c>
      <c r="DN125">
        <f t="shared" si="130"/>
        <v>0</v>
      </c>
      <c r="DO125">
        <f t="shared" si="131"/>
        <v>0</v>
      </c>
      <c r="DP125">
        <f t="shared" si="132"/>
        <v>0</v>
      </c>
      <c r="DQ125">
        <f t="shared" si="133"/>
        <v>25</v>
      </c>
      <c r="DR125">
        <f t="shared" si="134"/>
        <v>0</v>
      </c>
      <c r="DS125">
        <f t="shared" si="135"/>
        <v>0</v>
      </c>
      <c r="DT125">
        <f t="shared" si="136"/>
        <v>0</v>
      </c>
      <c r="DU125">
        <f t="shared" si="137"/>
        <v>0</v>
      </c>
      <c r="DV125">
        <f t="shared" si="138"/>
        <v>0</v>
      </c>
      <c r="DW125">
        <f t="shared" si="139"/>
        <v>0</v>
      </c>
      <c r="DX125">
        <f t="shared" si="140"/>
        <v>0</v>
      </c>
      <c r="DY125">
        <f t="shared" si="141"/>
        <v>0</v>
      </c>
      <c r="DZ125">
        <f t="shared" si="142"/>
        <v>0</v>
      </c>
      <c r="EA125">
        <f t="shared" si="143"/>
        <v>0</v>
      </c>
      <c r="EB125">
        <f t="shared" si="144"/>
        <v>0</v>
      </c>
      <c r="EC125" s="3">
        <f t="shared" si="145"/>
        <v>157</v>
      </c>
      <c r="ED125">
        <f t="shared" si="146"/>
        <v>0</v>
      </c>
      <c r="EE125">
        <f t="shared" si="147"/>
        <v>0</v>
      </c>
      <c r="EF125">
        <f t="shared" si="148"/>
        <v>0</v>
      </c>
      <c r="EG125">
        <f t="shared" si="149"/>
        <v>0</v>
      </c>
      <c r="EH125">
        <f t="shared" si="150"/>
        <v>0</v>
      </c>
      <c r="EI125">
        <f t="shared" si="151"/>
        <v>0</v>
      </c>
      <c r="EJ125">
        <f t="shared" si="152"/>
        <v>0</v>
      </c>
      <c r="EK125">
        <f t="shared" si="153"/>
        <v>0</v>
      </c>
      <c r="EL125">
        <f t="shared" si="154"/>
        <v>0</v>
      </c>
      <c r="EM125">
        <f t="shared" si="155"/>
        <v>0</v>
      </c>
      <c r="EN125">
        <f t="shared" si="156"/>
        <v>0</v>
      </c>
      <c r="EO125">
        <f t="shared" si="157"/>
        <v>0</v>
      </c>
      <c r="EP125">
        <f t="shared" si="158"/>
        <v>0</v>
      </c>
      <c r="EQ125">
        <f t="shared" si="159"/>
        <v>0</v>
      </c>
      <c r="ER125">
        <f t="shared" si="160"/>
        <v>0</v>
      </c>
      <c r="ES125">
        <f t="shared" si="161"/>
        <v>0</v>
      </c>
      <c r="ET125">
        <f t="shared" si="162"/>
        <v>0</v>
      </c>
      <c r="EU125">
        <f t="shared" si="163"/>
        <v>0</v>
      </c>
      <c r="EV125">
        <f t="shared" si="164"/>
        <v>0</v>
      </c>
      <c r="EW125">
        <f t="shared" si="165"/>
        <v>0</v>
      </c>
      <c r="EX125">
        <f t="shared" si="166"/>
        <v>0</v>
      </c>
      <c r="EY125">
        <f t="shared" si="167"/>
        <v>0</v>
      </c>
      <c r="EZ125">
        <f t="shared" si="168"/>
        <v>0</v>
      </c>
      <c r="FA125">
        <f t="shared" si="169"/>
        <v>0</v>
      </c>
      <c r="FB125" s="3">
        <f t="shared" si="170"/>
        <v>157</v>
      </c>
      <c r="GA125">
        <f t="shared" si="171"/>
        <v>0</v>
      </c>
    </row>
    <row r="126" spans="2:183" x14ac:dyDescent="0.25">
      <c r="B126">
        <v>40094</v>
      </c>
      <c r="C126">
        <f t="shared" si="108"/>
        <v>20</v>
      </c>
      <c r="D126">
        <v>1</v>
      </c>
      <c r="E126">
        <v>101</v>
      </c>
      <c r="F126">
        <f t="shared" si="109"/>
        <v>1</v>
      </c>
      <c r="G126">
        <f t="shared" si="178"/>
        <v>0</v>
      </c>
      <c r="H126">
        <f t="shared" si="178"/>
        <v>0</v>
      </c>
      <c r="I126">
        <f t="shared" si="178"/>
        <v>0</v>
      </c>
      <c r="J126">
        <f t="shared" si="178"/>
        <v>0</v>
      </c>
      <c r="K126">
        <f t="shared" si="178"/>
        <v>0</v>
      </c>
      <c r="L126">
        <f t="shared" si="178"/>
        <v>0</v>
      </c>
      <c r="M126">
        <f t="shared" si="178"/>
        <v>0</v>
      </c>
      <c r="N126">
        <f t="shared" si="178"/>
        <v>0</v>
      </c>
      <c r="O126">
        <f t="shared" si="178"/>
        <v>0</v>
      </c>
      <c r="P126">
        <f t="shared" si="178"/>
        <v>0</v>
      </c>
      <c r="Q126">
        <f t="shared" si="178"/>
        <v>0</v>
      </c>
      <c r="R126">
        <f t="shared" si="178"/>
        <v>0</v>
      </c>
      <c r="S126">
        <f t="shared" si="178"/>
        <v>0</v>
      </c>
      <c r="T126">
        <f t="shared" si="178"/>
        <v>0</v>
      </c>
      <c r="U126">
        <f t="shared" si="178"/>
        <v>0</v>
      </c>
      <c r="V126">
        <f t="shared" si="178"/>
        <v>0</v>
      </c>
      <c r="W126">
        <f t="shared" si="177"/>
        <v>0</v>
      </c>
      <c r="X126">
        <f t="shared" si="177"/>
        <v>0</v>
      </c>
      <c r="Y126">
        <f t="shared" si="177"/>
        <v>0</v>
      </c>
      <c r="Z126">
        <f t="shared" si="177"/>
        <v>0</v>
      </c>
      <c r="AA126">
        <f t="shared" si="177"/>
        <v>101</v>
      </c>
      <c r="AB126">
        <f t="shared" si="177"/>
        <v>0</v>
      </c>
      <c r="AC126">
        <f t="shared" si="177"/>
        <v>0</v>
      </c>
      <c r="AD126">
        <f t="shared" si="177"/>
        <v>0</v>
      </c>
      <c r="AE126">
        <v>5</v>
      </c>
      <c r="AF126">
        <v>0</v>
      </c>
      <c r="AG126">
        <v>0</v>
      </c>
      <c r="AH126">
        <f t="shared" si="110"/>
        <v>0</v>
      </c>
      <c r="AI126">
        <f>IF(AF126=1,D126,0)</f>
        <v>0</v>
      </c>
      <c r="AJ126">
        <f>IF(AF126=0,D126,0)</f>
        <v>1</v>
      </c>
      <c r="AK126">
        <v>159</v>
      </c>
      <c r="AL126">
        <f t="shared" si="111"/>
        <v>3</v>
      </c>
      <c r="AM126">
        <f t="shared" si="112"/>
        <v>6</v>
      </c>
      <c r="AN126">
        <f t="shared" si="113"/>
        <v>5.7227979274611398</v>
      </c>
      <c r="AO126">
        <f t="shared" si="114"/>
        <v>9.7031054696180448</v>
      </c>
      <c r="AP126">
        <f t="shared" si="115"/>
        <v>1.7424903853042344</v>
      </c>
      <c r="BD126" s="3">
        <f t="shared" si="116"/>
        <v>159</v>
      </c>
      <c r="BE126">
        <f>COUNTIF(G$4:G$723,"="&amp;$BD126)</f>
        <v>0</v>
      </c>
      <c r="BF126">
        <f>COUNTIF(H$4:H$723,"="&amp;$BD126)</f>
        <v>1</v>
      </c>
      <c r="BG126">
        <f>COUNTIF(I$4:I$723,"="&amp;$BD126)</f>
        <v>0</v>
      </c>
      <c r="BH126">
        <f>COUNTIF(J$4:J$723,"="&amp;$BD126)</f>
        <v>0</v>
      </c>
      <c r="BI126">
        <f>COUNTIF(K$4:K$723,"="&amp;$BD126)</f>
        <v>0</v>
      </c>
      <c r="BJ126">
        <f>COUNTIF(L$4:L$723,"="&amp;$BD126)</f>
        <v>0</v>
      </c>
      <c r="BK126">
        <f>COUNTIF(M$4:M$723,"="&amp;$BD126)</f>
        <v>1</v>
      </c>
      <c r="BL126">
        <f>COUNTIF(N$4:N$723,"="&amp;$BD126)</f>
        <v>1</v>
      </c>
      <c r="BM126">
        <f>COUNTIF(O$4:O$723,"="&amp;$BD126)</f>
        <v>0</v>
      </c>
      <c r="BN126">
        <f>COUNTIF(P$4:P$723,"="&amp;$BD126)</f>
        <v>0</v>
      </c>
      <c r="BO126">
        <f>COUNTIF(Q$4:Q$723,"="&amp;$BD126)</f>
        <v>0</v>
      </c>
      <c r="BP126">
        <f>COUNTIF(R$4:R$723,"="&amp;$BD126)</f>
        <v>0</v>
      </c>
      <c r="BQ126">
        <f>COUNTIF(S$4:S$723,"="&amp;$BD126)</f>
        <v>0</v>
      </c>
      <c r="BR126">
        <f>COUNTIF(T$4:T$723,"="&amp;$BD126)</f>
        <v>0</v>
      </c>
      <c r="BS126">
        <f>COUNTIF(U$4:U$723,"="&amp;$BD126)</f>
        <v>0</v>
      </c>
      <c r="BT126">
        <f>COUNTIF(V$4:V$723,"="&amp;$BD126)</f>
        <v>0</v>
      </c>
      <c r="BU126">
        <f>COUNTIF(W$4:W$723,"="&amp;$BD126)</f>
        <v>0</v>
      </c>
      <c r="BV126">
        <f>COUNTIF(X$4:X$723,"="&amp;$BD126)</f>
        <v>0</v>
      </c>
      <c r="BW126">
        <f>COUNTIF(Y$4:Y$723,"="&amp;$BD126)</f>
        <v>0</v>
      </c>
      <c r="BX126">
        <f>COUNTIF(Z$4:Z$723,"="&amp;$BD126)</f>
        <v>0</v>
      </c>
      <c r="BY126">
        <f>COUNTIF(AA$4:AA$723,"="&amp;$BD126)</f>
        <v>0</v>
      </c>
      <c r="BZ126">
        <f>COUNTIF(AB$4:AB$723,"="&amp;$BD126)</f>
        <v>0</v>
      </c>
      <c r="CA126">
        <f>COUNTIF(AC$4:AC$723,"="&amp;$BD126)</f>
        <v>0</v>
      </c>
      <c r="CB126">
        <f>COUNTIF(AD$4:AD$723,"="&amp;$BD126)</f>
        <v>0</v>
      </c>
      <c r="CC126">
        <f t="shared" si="117"/>
        <v>3</v>
      </c>
      <c r="CD126" s="3">
        <f t="shared" si="118"/>
        <v>159</v>
      </c>
      <c r="CE126" s="2">
        <f>IF(BE126&lt;&gt;0,(SUMIF($E$4:$E$723,"="&amp;$BD126,$F$4:$F$723)),0)</f>
        <v>0</v>
      </c>
      <c r="CF126" s="2">
        <f>IF(BF126&lt;&gt;0,(SUMIF($E$4:$E$723,"="&amp;$BD126,$F$4:$F$723)),0)</f>
        <v>37</v>
      </c>
      <c r="CG126" s="2">
        <f>IF(BG126&lt;&gt;0,(SUMIF($E$4:$E$723,"="&amp;$BD126,$F$4:$F$723)),0)</f>
        <v>0</v>
      </c>
      <c r="CH126" s="2">
        <f>IF(BH126&lt;&gt;0,(SUMIF($E$4:$E$723,"="&amp;$BD126,$F$4:$F$723)),0)</f>
        <v>0</v>
      </c>
      <c r="CI126" s="2">
        <f>IF(BI126&lt;&gt;0,(SUMIF($E$4:$E$723,"="&amp;$BD126,$F$4:$F$723)),0)</f>
        <v>0</v>
      </c>
      <c r="CJ126" s="2">
        <f>IF(BJ126&lt;&gt;0,(SUMIF($E$4:$E$723,"="&amp;$BD126,$F$4:$F$723)),0)</f>
        <v>0</v>
      </c>
      <c r="CK126" s="2">
        <f>IF(BK126&lt;&gt;0,(SUMIF($E$4:$E$723,"="&amp;$BD126,$F$4:$F$723)),0)</f>
        <v>37</v>
      </c>
      <c r="CL126" s="2">
        <f>IF(BL126&lt;&gt;0,(SUMIF($E$4:$E$723,"="&amp;$BD126,$F$4:$F$723)),0)</f>
        <v>37</v>
      </c>
      <c r="CM126" s="2">
        <f>IF(BM126&lt;&gt;0,(SUMIF($E$4:$E$723,"="&amp;$BD126,$F$4:$F$723)),0)</f>
        <v>0</v>
      </c>
      <c r="CN126" s="2">
        <f>IF(BN126&lt;&gt;0,(SUMIF($E$4:$E$723,"="&amp;$BD126,$F$4:$F$723)),0)</f>
        <v>0</v>
      </c>
      <c r="CO126" s="2">
        <f>IF(BO126&lt;&gt;0,(SUMIF($E$4:$E$723,"="&amp;$BD126,$F$4:$F$723)),0)</f>
        <v>0</v>
      </c>
      <c r="CP126" s="2">
        <f>IF(BP126&lt;&gt;0,(SUMIF($E$4:$E$723,"="&amp;$BD126,$F$4:$F$723)),0)</f>
        <v>0</v>
      </c>
      <c r="CQ126" s="2">
        <f>IF(BQ126&lt;&gt;0,(SUMIF($E$4:$E$723,"="&amp;$BD126,$F$4:$F$723)),0)</f>
        <v>0</v>
      </c>
      <c r="CR126" s="2">
        <f>IF(BR126&lt;&gt;0,(SUMIF($E$4:$E$723,"="&amp;$BD126,$F$4:$F$723)),0)</f>
        <v>0</v>
      </c>
      <c r="CS126" s="2">
        <f>IF(BS126&lt;&gt;0,(SUMIF($E$4:$E$723,"="&amp;$BD126,$F$4:$F$723)),0)</f>
        <v>0</v>
      </c>
      <c r="CT126" s="2">
        <f>IF(BT126&lt;&gt;0,(SUMIF($E$4:$E$723,"="&amp;$BD126,$F$4:$F$723)),0)</f>
        <v>0</v>
      </c>
      <c r="CU126" s="2">
        <f>IF(BU126&lt;&gt;0,(SUMIF($E$4:$E$723,"="&amp;$BD126,$F$4:$F$723)),0)</f>
        <v>0</v>
      </c>
      <c r="CV126" s="2">
        <f>IF(BV126&lt;&gt;0,(SUMIF($E$4:$E$723,"="&amp;$BD126,$F$4:$F$723)),0)</f>
        <v>0</v>
      </c>
      <c r="CW126" s="2">
        <f>IF(BW126&lt;&gt;0,(SUMIF($E$4:$E$723,"="&amp;$BD126,$F$4:$F$723)),0)</f>
        <v>0</v>
      </c>
      <c r="CX126" s="2">
        <f>IF(BX126&lt;&gt;0,(SUMIF($E$4:$E$723,"="&amp;$BD126,$F$4:$F$723)),0)</f>
        <v>0</v>
      </c>
      <c r="CY126" s="2">
        <f>IF(BY126&lt;&gt;0,(SUMIF($E$4:$E$723,"="&amp;$BD126,$F$4:$F$723)),0)</f>
        <v>0</v>
      </c>
      <c r="CZ126" s="2">
        <f>IF(BZ126&lt;&gt;0,(SUMIF($E$4:$E$723,"="&amp;$BD126,$F$4:$F$723)),0)</f>
        <v>0</v>
      </c>
      <c r="DA126" s="2">
        <f>IF(CA126&lt;&gt;0,(SUMIF($E$4:$E$723,"="&amp;$BD126,$F$4:$F$723)),0)</f>
        <v>0</v>
      </c>
      <c r="DB126" s="2">
        <f>IF(CB126&lt;&gt;0,(SUMIF($E$4:$E$723,"="&amp;$BD126,$F$4:$F$723)),0)</f>
        <v>0</v>
      </c>
      <c r="DC126" s="2">
        <f t="shared" si="119"/>
        <v>111</v>
      </c>
      <c r="DD126" s="3">
        <f t="shared" si="120"/>
        <v>159</v>
      </c>
      <c r="DE126">
        <f t="shared" si="121"/>
        <v>0</v>
      </c>
      <c r="DF126">
        <f t="shared" si="122"/>
        <v>37</v>
      </c>
      <c r="DG126">
        <f t="shared" si="123"/>
        <v>0</v>
      </c>
      <c r="DH126">
        <f t="shared" si="124"/>
        <v>0</v>
      </c>
      <c r="DI126">
        <f t="shared" si="125"/>
        <v>0</v>
      </c>
      <c r="DJ126">
        <f t="shared" si="126"/>
        <v>0</v>
      </c>
      <c r="DK126">
        <f t="shared" si="127"/>
        <v>37</v>
      </c>
      <c r="DL126">
        <f t="shared" si="128"/>
        <v>37</v>
      </c>
      <c r="DM126">
        <f t="shared" si="129"/>
        <v>0</v>
      </c>
      <c r="DN126">
        <f t="shared" si="130"/>
        <v>0</v>
      </c>
      <c r="DO126">
        <f t="shared" si="131"/>
        <v>0</v>
      </c>
      <c r="DP126">
        <f t="shared" si="132"/>
        <v>0</v>
      </c>
      <c r="DQ126">
        <f t="shared" si="133"/>
        <v>0</v>
      </c>
      <c r="DR126">
        <f t="shared" si="134"/>
        <v>0</v>
      </c>
      <c r="DS126">
        <f t="shared" si="135"/>
        <v>0</v>
      </c>
      <c r="DT126">
        <f t="shared" si="136"/>
        <v>0</v>
      </c>
      <c r="DU126">
        <f t="shared" si="137"/>
        <v>0</v>
      </c>
      <c r="DV126">
        <f t="shared" si="138"/>
        <v>0</v>
      </c>
      <c r="DW126">
        <f t="shared" si="139"/>
        <v>0</v>
      </c>
      <c r="DX126">
        <f t="shared" si="140"/>
        <v>0</v>
      </c>
      <c r="DY126">
        <f t="shared" si="141"/>
        <v>0</v>
      </c>
      <c r="DZ126">
        <f t="shared" si="142"/>
        <v>0</v>
      </c>
      <c r="EA126">
        <f t="shared" si="143"/>
        <v>0</v>
      </c>
      <c r="EB126">
        <f t="shared" si="144"/>
        <v>0</v>
      </c>
      <c r="EC126" s="3">
        <f t="shared" si="145"/>
        <v>159</v>
      </c>
      <c r="ED126">
        <f t="shared" si="146"/>
        <v>0</v>
      </c>
      <c r="EE126">
        <f t="shared" si="147"/>
        <v>37</v>
      </c>
      <c r="EF126">
        <f t="shared" si="148"/>
        <v>0</v>
      </c>
      <c r="EG126">
        <f t="shared" si="149"/>
        <v>0</v>
      </c>
      <c r="EH126">
        <f t="shared" si="150"/>
        <v>0</v>
      </c>
      <c r="EI126">
        <f t="shared" si="151"/>
        <v>0</v>
      </c>
      <c r="EJ126">
        <f t="shared" si="152"/>
        <v>37</v>
      </c>
      <c r="EK126">
        <f t="shared" si="153"/>
        <v>37</v>
      </c>
      <c r="EL126">
        <f t="shared" si="154"/>
        <v>0</v>
      </c>
      <c r="EM126">
        <f t="shared" si="155"/>
        <v>0</v>
      </c>
      <c r="EN126">
        <f t="shared" si="156"/>
        <v>0</v>
      </c>
      <c r="EO126">
        <f t="shared" si="157"/>
        <v>0</v>
      </c>
      <c r="EP126">
        <f t="shared" si="158"/>
        <v>0</v>
      </c>
      <c r="EQ126">
        <f t="shared" si="159"/>
        <v>0</v>
      </c>
      <c r="ER126">
        <f t="shared" si="160"/>
        <v>0</v>
      </c>
      <c r="ES126">
        <f t="shared" si="161"/>
        <v>0</v>
      </c>
      <c r="ET126">
        <f t="shared" si="162"/>
        <v>0</v>
      </c>
      <c r="EU126">
        <f t="shared" si="163"/>
        <v>0</v>
      </c>
      <c r="EV126">
        <f t="shared" si="164"/>
        <v>0</v>
      </c>
      <c r="EW126">
        <f t="shared" si="165"/>
        <v>0</v>
      </c>
      <c r="EX126">
        <f t="shared" si="166"/>
        <v>0</v>
      </c>
      <c r="EY126">
        <f t="shared" si="167"/>
        <v>0</v>
      </c>
      <c r="EZ126">
        <f t="shared" si="168"/>
        <v>0</v>
      </c>
      <c r="FA126">
        <f t="shared" si="169"/>
        <v>0</v>
      </c>
      <c r="FB126" s="3">
        <f t="shared" si="170"/>
        <v>159</v>
      </c>
      <c r="GA126">
        <f t="shared" si="171"/>
        <v>111</v>
      </c>
    </row>
    <row r="127" spans="2:183" x14ac:dyDescent="0.25">
      <c r="B127">
        <v>36096</v>
      </c>
      <c r="C127">
        <f t="shared" si="108"/>
        <v>1</v>
      </c>
      <c r="D127">
        <v>64</v>
      </c>
      <c r="E127">
        <v>102</v>
      </c>
      <c r="F127">
        <f t="shared" si="109"/>
        <v>64</v>
      </c>
      <c r="G127">
        <f t="shared" si="178"/>
        <v>0</v>
      </c>
      <c r="H127">
        <f t="shared" si="178"/>
        <v>102</v>
      </c>
      <c r="I127">
        <f t="shared" si="178"/>
        <v>0</v>
      </c>
      <c r="J127">
        <f t="shared" si="178"/>
        <v>0</v>
      </c>
      <c r="K127">
        <f t="shared" si="178"/>
        <v>0</v>
      </c>
      <c r="L127">
        <f t="shared" si="178"/>
        <v>0</v>
      </c>
      <c r="M127">
        <f t="shared" si="178"/>
        <v>0</v>
      </c>
      <c r="N127">
        <f t="shared" si="178"/>
        <v>0</v>
      </c>
      <c r="O127">
        <f t="shared" si="178"/>
        <v>0</v>
      </c>
      <c r="P127">
        <f t="shared" si="178"/>
        <v>0</v>
      </c>
      <c r="Q127">
        <f t="shared" si="178"/>
        <v>0</v>
      </c>
      <c r="R127">
        <f t="shared" si="178"/>
        <v>0</v>
      </c>
      <c r="S127">
        <f t="shared" si="178"/>
        <v>0</v>
      </c>
      <c r="T127">
        <f t="shared" si="178"/>
        <v>0</v>
      </c>
      <c r="U127">
        <f t="shared" si="178"/>
        <v>0</v>
      </c>
      <c r="V127">
        <f t="shared" ref="V127:AD142" si="179">IF($C127=V$3,$E127,0)</f>
        <v>0</v>
      </c>
      <c r="W127">
        <f t="shared" si="179"/>
        <v>0</v>
      </c>
      <c r="X127">
        <f t="shared" si="179"/>
        <v>0</v>
      </c>
      <c r="Y127">
        <f t="shared" si="179"/>
        <v>0</v>
      </c>
      <c r="Z127">
        <f t="shared" si="179"/>
        <v>0</v>
      </c>
      <c r="AA127">
        <f t="shared" si="179"/>
        <v>0</v>
      </c>
      <c r="AB127">
        <f t="shared" si="179"/>
        <v>0</v>
      </c>
      <c r="AC127">
        <f t="shared" si="179"/>
        <v>0</v>
      </c>
      <c r="AD127">
        <f t="shared" si="179"/>
        <v>0</v>
      </c>
      <c r="AE127">
        <v>0</v>
      </c>
      <c r="AF127">
        <v>1</v>
      </c>
      <c r="AG127">
        <v>1</v>
      </c>
      <c r="AH127">
        <f t="shared" si="110"/>
        <v>1</v>
      </c>
      <c r="AI127">
        <f>IF(AF127=1,D127,0)</f>
        <v>64</v>
      </c>
      <c r="AJ127">
        <f>IF(AF127=0,D127,0)</f>
        <v>0</v>
      </c>
      <c r="AK127">
        <v>160</v>
      </c>
      <c r="AL127">
        <f t="shared" si="111"/>
        <v>1</v>
      </c>
      <c r="AM127">
        <f t="shared" si="112"/>
        <v>1</v>
      </c>
      <c r="AN127">
        <f t="shared" si="113"/>
        <v>5.7227979274611398</v>
      </c>
      <c r="AO127">
        <f t="shared" si="114"/>
        <v>9.7031054696180448</v>
      </c>
      <c r="AP127">
        <f t="shared" si="115"/>
        <v>1.7424903853042344</v>
      </c>
      <c r="BD127" s="3">
        <f t="shared" si="116"/>
        <v>160</v>
      </c>
      <c r="BE127">
        <f>COUNTIF(G$4:G$723,"="&amp;$BD127)</f>
        <v>0</v>
      </c>
      <c r="BF127">
        <f>COUNTIF(H$4:H$723,"="&amp;$BD127)</f>
        <v>0</v>
      </c>
      <c r="BG127">
        <f>COUNTIF(I$4:I$723,"="&amp;$BD127)</f>
        <v>0</v>
      </c>
      <c r="BH127">
        <f>COUNTIF(J$4:J$723,"="&amp;$BD127)</f>
        <v>0</v>
      </c>
      <c r="BI127">
        <f>COUNTIF(K$4:K$723,"="&amp;$BD127)</f>
        <v>0</v>
      </c>
      <c r="BJ127">
        <f>COUNTIF(L$4:L$723,"="&amp;$BD127)</f>
        <v>0</v>
      </c>
      <c r="BK127">
        <f>COUNTIF(M$4:M$723,"="&amp;$BD127)</f>
        <v>0</v>
      </c>
      <c r="BL127">
        <f>COUNTIF(N$4:N$723,"="&amp;$BD127)</f>
        <v>0</v>
      </c>
      <c r="BM127">
        <f>COUNTIF(O$4:O$723,"="&amp;$BD127)</f>
        <v>0</v>
      </c>
      <c r="BN127">
        <f>COUNTIF(P$4:P$723,"="&amp;$BD127)</f>
        <v>0</v>
      </c>
      <c r="BO127">
        <f>COUNTIF(Q$4:Q$723,"="&amp;$BD127)</f>
        <v>0</v>
      </c>
      <c r="BP127">
        <f>COUNTIF(R$4:R$723,"="&amp;$BD127)</f>
        <v>0</v>
      </c>
      <c r="BQ127">
        <f>COUNTIF(S$4:S$723,"="&amp;$BD127)</f>
        <v>1</v>
      </c>
      <c r="BR127">
        <f>COUNTIF(T$4:T$723,"="&amp;$BD127)</f>
        <v>0</v>
      </c>
      <c r="BS127">
        <f>COUNTIF(U$4:U$723,"="&amp;$BD127)</f>
        <v>0</v>
      </c>
      <c r="BT127">
        <f>COUNTIF(V$4:V$723,"="&amp;$BD127)</f>
        <v>0</v>
      </c>
      <c r="BU127">
        <f>COUNTIF(W$4:W$723,"="&amp;$BD127)</f>
        <v>0</v>
      </c>
      <c r="BV127">
        <f>COUNTIF(X$4:X$723,"="&amp;$BD127)</f>
        <v>0</v>
      </c>
      <c r="BW127">
        <f>COUNTIF(Y$4:Y$723,"="&amp;$BD127)</f>
        <v>0</v>
      </c>
      <c r="BX127">
        <f>COUNTIF(Z$4:Z$723,"="&amp;$BD127)</f>
        <v>0</v>
      </c>
      <c r="BY127">
        <f>COUNTIF(AA$4:AA$723,"="&amp;$BD127)</f>
        <v>0</v>
      </c>
      <c r="BZ127">
        <f>COUNTIF(AB$4:AB$723,"="&amp;$BD127)</f>
        <v>0</v>
      </c>
      <c r="CA127">
        <f>COUNTIF(AC$4:AC$723,"="&amp;$BD127)</f>
        <v>0</v>
      </c>
      <c r="CB127">
        <f>COUNTIF(AD$4:AD$723,"="&amp;$BD127)</f>
        <v>0</v>
      </c>
      <c r="CC127">
        <f t="shared" si="117"/>
        <v>1</v>
      </c>
      <c r="CD127" s="3">
        <f t="shared" si="118"/>
        <v>160</v>
      </c>
      <c r="CE127" s="2">
        <f>IF(BE127&lt;&gt;0,(SUMIF($E$4:$E$723,"="&amp;$BD127,$F$4:$F$723)),0)</f>
        <v>0</v>
      </c>
      <c r="CF127" s="2">
        <f>IF(BF127&lt;&gt;0,(SUMIF($E$4:$E$723,"="&amp;$BD127,$F$4:$F$723)),0)</f>
        <v>0</v>
      </c>
      <c r="CG127" s="2">
        <f>IF(BG127&lt;&gt;0,(SUMIF($E$4:$E$723,"="&amp;$BD127,$F$4:$F$723)),0)</f>
        <v>0</v>
      </c>
      <c r="CH127" s="2">
        <f>IF(BH127&lt;&gt;0,(SUMIF($E$4:$E$723,"="&amp;$BD127,$F$4:$F$723)),0)</f>
        <v>0</v>
      </c>
      <c r="CI127" s="2">
        <f>IF(BI127&lt;&gt;0,(SUMIF($E$4:$E$723,"="&amp;$BD127,$F$4:$F$723)),0)</f>
        <v>0</v>
      </c>
      <c r="CJ127" s="2">
        <f>IF(BJ127&lt;&gt;0,(SUMIF($E$4:$E$723,"="&amp;$BD127,$F$4:$F$723)),0)</f>
        <v>0</v>
      </c>
      <c r="CK127" s="2">
        <f>IF(BK127&lt;&gt;0,(SUMIF($E$4:$E$723,"="&amp;$BD127,$F$4:$F$723)),0)</f>
        <v>0</v>
      </c>
      <c r="CL127" s="2">
        <f>IF(BL127&lt;&gt;0,(SUMIF($E$4:$E$723,"="&amp;$BD127,$F$4:$F$723)),0)</f>
        <v>0</v>
      </c>
      <c r="CM127" s="2">
        <f>IF(BM127&lt;&gt;0,(SUMIF($E$4:$E$723,"="&amp;$BD127,$F$4:$F$723)),0)</f>
        <v>0</v>
      </c>
      <c r="CN127" s="2">
        <f>IF(BN127&lt;&gt;0,(SUMIF($E$4:$E$723,"="&amp;$BD127,$F$4:$F$723)),0)</f>
        <v>0</v>
      </c>
      <c r="CO127" s="2">
        <f>IF(BO127&lt;&gt;0,(SUMIF($E$4:$E$723,"="&amp;$BD127,$F$4:$F$723)),0)</f>
        <v>0</v>
      </c>
      <c r="CP127" s="2">
        <f>IF(BP127&lt;&gt;0,(SUMIF($E$4:$E$723,"="&amp;$BD127,$F$4:$F$723)),0)</f>
        <v>0</v>
      </c>
      <c r="CQ127" s="2">
        <f>IF(BQ127&lt;&gt;0,(SUMIF($E$4:$E$723,"="&amp;$BD127,$F$4:$F$723)),0)</f>
        <v>18</v>
      </c>
      <c r="CR127" s="2">
        <f>IF(BR127&lt;&gt;0,(SUMIF($E$4:$E$723,"="&amp;$BD127,$F$4:$F$723)),0)</f>
        <v>0</v>
      </c>
      <c r="CS127" s="2">
        <f>IF(BS127&lt;&gt;0,(SUMIF($E$4:$E$723,"="&amp;$BD127,$F$4:$F$723)),0)</f>
        <v>0</v>
      </c>
      <c r="CT127" s="2">
        <f>IF(BT127&lt;&gt;0,(SUMIF($E$4:$E$723,"="&amp;$BD127,$F$4:$F$723)),0)</f>
        <v>0</v>
      </c>
      <c r="CU127" s="2">
        <f>IF(BU127&lt;&gt;0,(SUMIF($E$4:$E$723,"="&amp;$BD127,$F$4:$F$723)),0)</f>
        <v>0</v>
      </c>
      <c r="CV127" s="2">
        <f>IF(BV127&lt;&gt;0,(SUMIF($E$4:$E$723,"="&amp;$BD127,$F$4:$F$723)),0)</f>
        <v>0</v>
      </c>
      <c r="CW127" s="2">
        <f>IF(BW127&lt;&gt;0,(SUMIF($E$4:$E$723,"="&amp;$BD127,$F$4:$F$723)),0)</f>
        <v>0</v>
      </c>
      <c r="CX127" s="2">
        <f>IF(BX127&lt;&gt;0,(SUMIF($E$4:$E$723,"="&amp;$BD127,$F$4:$F$723)),0)</f>
        <v>0</v>
      </c>
      <c r="CY127" s="2">
        <f>IF(BY127&lt;&gt;0,(SUMIF($E$4:$E$723,"="&amp;$BD127,$F$4:$F$723)),0)</f>
        <v>0</v>
      </c>
      <c r="CZ127" s="2">
        <f>IF(BZ127&lt;&gt;0,(SUMIF($E$4:$E$723,"="&amp;$BD127,$F$4:$F$723)),0)</f>
        <v>0</v>
      </c>
      <c r="DA127" s="2">
        <f>IF(CA127&lt;&gt;0,(SUMIF($E$4:$E$723,"="&amp;$BD127,$F$4:$F$723)),0)</f>
        <v>0</v>
      </c>
      <c r="DB127" s="2">
        <f>IF(CB127&lt;&gt;0,(SUMIF($E$4:$E$723,"="&amp;$BD127,$F$4:$F$723)),0)</f>
        <v>0</v>
      </c>
      <c r="DC127" s="2">
        <f t="shared" si="119"/>
        <v>18</v>
      </c>
      <c r="DD127" s="3">
        <f t="shared" si="120"/>
        <v>160</v>
      </c>
      <c r="DE127">
        <f t="shared" si="121"/>
        <v>0</v>
      </c>
      <c r="DF127">
        <f t="shared" si="122"/>
        <v>0</v>
      </c>
      <c r="DG127">
        <f t="shared" si="123"/>
        <v>0</v>
      </c>
      <c r="DH127">
        <f t="shared" si="124"/>
        <v>0</v>
      </c>
      <c r="DI127">
        <f t="shared" si="125"/>
        <v>0</v>
      </c>
      <c r="DJ127">
        <f t="shared" si="126"/>
        <v>0</v>
      </c>
      <c r="DK127">
        <f t="shared" si="127"/>
        <v>0</v>
      </c>
      <c r="DL127">
        <f t="shared" si="128"/>
        <v>0</v>
      </c>
      <c r="DM127">
        <f t="shared" si="129"/>
        <v>0</v>
      </c>
      <c r="DN127">
        <f t="shared" si="130"/>
        <v>0</v>
      </c>
      <c r="DO127">
        <f t="shared" si="131"/>
        <v>0</v>
      </c>
      <c r="DP127">
        <f t="shared" si="132"/>
        <v>0</v>
      </c>
      <c r="DQ127">
        <f t="shared" si="133"/>
        <v>18</v>
      </c>
      <c r="DR127">
        <f t="shared" si="134"/>
        <v>0</v>
      </c>
      <c r="DS127">
        <f t="shared" si="135"/>
        <v>0</v>
      </c>
      <c r="DT127">
        <f t="shared" si="136"/>
        <v>0</v>
      </c>
      <c r="DU127">
        <f t="shared" si="137"/>
        <v>0</v>
      </c>
      <c r="DV127">
        <f t="shared" si="138"/>
        <v>0</v>
      </c>
      <c r="DW127">
        <f t="shared" si="139"/>
        <v>0</v>
      </c>
      <c r="DX127">
        <f t="shared" si="140"/>
        <v>0</v>
      </c>
      <c r="DY127">
        <f t="shared" si="141"/>
        <v>0</v>
      </c>
      <c r="DZ127">
        <f t="shared" si="142"/>
        <v>0</v>
      </c>
      <c r="EA127">
        <f t="shared" si="143"/>
        <v>0</v>
      </c>
      <c r="EB127">
        <f t="shared" si="144"/>
        <v>0</v>
      </c>
      <c r="EC127" s="3">
        <f t="shared" si="145"/>
        <v>160</v>
      </c>
      <c r="ED127">
        <f t="shared" si="146"/>
        <v>0</v>
      </c>
      <c r="EE127">
        <f t="shared" si="147"/>
        <v>0</v>
      </c>
      <c r="EF127">
        <f t="shared" si="148"/>
        <v>0</v>
      </c>
      <c r="EG127">
        <f t="shared" si="149"/>
        <v>0</v>
      </c>
      <c r="EH127">
        <f t="shared" si="150"/>
        <v>0</v>
      </c>
      <c r="EI127">
        <f t="shared" si="151"/>
        <v>0</v>
      </c>
      <c r="EJ127">
        <f t="shared" si="152"/>
        <v>0</v>
      </c>
      <c r="EK127">
        <f t="shared" si="153"/>
        <v>0</v>
      </c>
      <c r="EL127">
        <f t="shared" si="154"/>
        <v>0</v>
      </c>
      <c r="EM127">
        <f t="shared" si="155"/>
        <v>0</v>
      </c>
      <c r="EN127">
        <f t="shared" si="156"/>
        <v>0</v>
      </c>
      <c r="EO127">
        <f t="shared" si="157"/>
        <v>0</v>
      </c>
      <c r="EP127">
        <f t="shared" si="158"/>
        <v>0</v>
      </c>
      <c r="EQ127">
        <f t="shared" si="159"/>
        <v>0</v>
      </c>
      <c r="ER127">
        <f t="shared" si="160"/>
        <v>0</v>
      </c>
      <c r="ES127">
        <f t="shared" si="161"/>
        <v>0</v>
      </c>
      <c r="ET127">
        <f t="shared" si="162"/>
        <v>0</v>
      </c>
      <c r="EU127">
        <f t="shared" si="163"/>
        <v>0</v>
      </c>
      <c r="EV127">
        <f t="shared" si="164"/>
        <v>0</v>
      </c>
      <c r="EW127">
        <f t="shared" si="165"/>
        <v>0</v>
      </c>
      <c r="EX127">
        <f t="shared" si="166"/>
        <v>0</v>
      </c>
      <c r="EY127">
        <f t="shared" si="167"/>
        <v>0</v>
      </c>
      <c r="EZ127">
        <f t="shared" si="168"/>
        <v>0</v>
      </c>
      <c r="FA127">
        <f t="shared" si="169"/>
        <v>0</v>
      </c>
      <c r="FB127" s="3">
        <f t="shared" si="170"/>
        <v>160</v>
      </c>
      <c r="GA127">
        <f t="shared" si="171"/>
        <v>0</v>
      </c>
    </row>
    <row r="128" spans="2:183" x14ac:dyDescent="0.25">
      <c r="B128">
        <v>3710</v>
      </c>
      <c r="C128">
        <f t="shared" si="108"/>
        <v>13</v>
      </c>
      <c r="D128">
        <v>1</v>
      </c>
      <c r="E128">
        <v>103</v>
      </c>
      <c r="F128">
        <f t="shared" si="109"/>
        <v>1</v>
      </c>
      <c r="G128">
        <f t="shared" ref="G128:V143" si="180">IF($C128=G$3,$E128,0)</f>
        <v>0</v>
      </c>
      <c r="H128">
        <f t="shared" si="180"/>
        <v>0</v>
      </c>
      <c r="I128">
        <f t="shared" si="180"/>
        <v>0</v>
      </c>
      <c r="J128">
        <f t="shared" si="180"/>
        <v>0</v>
      </c>
      <c r="K128">
        <f t="shared" si="180"/>
        <v>0</v>
      </c>
      <c r="L128">
        <f t="shared" si="180"/>
        <v>0</v>
      </c>
      <c r="M128">
        <f t="shared" si="180"/>
        <v>0</v>
      </c>
      <c r="N128">
        <f t="shared" si="180"/>
        <v>0</v>
      </c>
      <c r="O128">
        <f t="shared" si="180"/>
        <v>0</v>
      </c>
      <c r="P128">
        <f t="shared" si="180"/>
        <v>0</v>
      </c>
      <c r="Q128">
        <f t="shared" si="180"/>
        <v>0</v>
      </c>
      <c r="R128">
        <f t="shared" si="180"/>
        <v>0</v>
      </c>
      <c r="S128">
        <f t="shared" si="180"/>
        <v>0</v>
      </c>
      <c r="T128">
        <f t="shared" si="180"/>
        <v>103</v>
      </c>
      <c r="U128">
        <f t="shared" si="180"/>
        <v>0</v>
      </c>
      <c r="V128">
        <f t="shared" si="180"/>
        <v>0</v>
      </c>
      <c r="W128">
        <f t="shared" si="179"/>
        <v>0</v>
      </c>
      <c r="X128">
        <f t="shared" si="179"/>
        <v>0</v>
      </c>
      <c r="Y128">
        <f t="shared" si="179"/>
        <v>0</v>
      </c>
      <c r="Z128">
        <f t="shared" si="179"/>
        <v>0</v>
      </c>
      <c r="AA128">
        <f t="shared" si="179"/>
        <v>0</v>
      </c>
      <c r="AB128">
        <f t="shared" si="179"/>
        <v>0</v>
      </c>
      <c r="AC128">
        <f t="shared" si="179"/>
        <v>0</v>
      </c>
      <c r="AD128">
        <f t="shared" si="179"/>
        <v>0</v>
      </c>
      <c r="AE128">
        <v>3</v>
      </c>
      <c r="AF128">
        <v>0</v>
      </c>
      <c r="AG128">
        <v>0</v>
      </c>
      <c r="AH128">
        <f t="shared" si="110"/>
        <v>0</v>
      </c>
      <c r="AI128">
        <f>IF(AF128=1,D128,0)</f>
        <v>0</v>
      </c>
      <c r="AJ128">
        <f>IF(AF128=0,D128,0)</f>
        <v>1</v>
      </c>
      <c r="AK128">
        <v>161</v>
      </c>
      <c r="AL128">
        <f t="shared" si="111"/>
        <v>1</v>
      </c>
      <c r="AM128">
        <f t="shared" si="112"/>
        <v>6</v>
      </c>
      <c r="AN128">
        <f t="shared" si="113"/>
        <v>5.7227979274611398</v>
      </c>
      <c r="AO128">
        <f t="shared" si="114"/>
        <v>9.7031054696180448</v>
      </c>
      <c r="AP128">
        <f t="shared" si="115"/>
        <v>1.7424903853042344</v>
      </c>
      <c r="BD128" s="3">
        <f t="shared" si="116"/>
        <v>161</v>
      </c>
      <c r="BE128">
        <f>COUNTIF(G$4:G$723,"="&amp;$BD128)</f>
        <v>0</v>
      </c>
      <c r="BF128">
        <f>COUNTIF(H$4:H$723,"="&amp;$BD128)</f>
        <v>0</v>
      </c>
      <c r="BG128">
        <f>COUNTIF(I$4:I$723,"="&amp;$BD128)</f>
        <v>0</v>
      </c>
      <c r="BH128">
        <f>COUNTIF(J$4:J$723,"="&amp;$BD128)</f>
        <v>0</v>
      </c>
      <c r="BI128">
        <f>COUNTIF(K$4:K$723,"="&amp;$BD128)</f>
        <v>0</v>
      </c>
      <c r="BJ128">
        <f>COUNTIF(L$4:L$723,"="&amp;$BD128)</f>
        <v>1</v>
      </c>
      <c r="BK128">
        <f>COUNTIF(M$4:M$723,"="&amp;$BD128)</f>
        <v>0</v>
      </c>
      <c r="BL128">
        <f>COUNTIF(N$4:N$723,"="&amp;$BD128)</f>
        <v>0</v>
      </c>
      <c r="BM128">
        <f>COUNTIF(O$4:O$723,"="&amp;$BD128)</f>
        <v>0</v>
      </c>
      <c r="BN128">
        <f>COUNTIF(P$4:P$723,"="&amp;$BD128)</f>
        <v>0</v>
      </c>
      <c r="BO128">
        <f>COUNTIF(Q$4:Q$723,"="&amp;$BD128)</f>
        <v>0</v>
      </c>
      <c r="BP128">
        <f>COUNTIF(R$4:R$723,"="&amp;$BD128)</f>
        <v>0</v>
      </c>
      <c r="BQ128">
        <f>COUNTIF(S$4:S$723,"="&amp;$BD128)</f>
        <v>0</v>
      </c>
      <c r="BR128">
        <f>COUNTIF(T$4:T$723,"="&amp;$BD128)</f>
        <v>0</v>
      </c>
      <c r="BS128">
        <f>COUNTIF(U$4:U$723,"="&amp;$BD128)</f>
        <v>0</v>
      </c>
      <c r="BT128">
        <f>COUNTIF(V$4:V$723,"="&amp;$BD128)</f>
        <v>0</v>
      </c>
      <c r="BU128">
        <f>COUNTIF(W$4:W$723,"="&amp;$BD128)</f>
        <v>0</v>
      </c>
      <c r="BV128">
        <f>COUNTIF(X$4:X$723,"="&amp;$BD128)</f>
        <v>0</v>
      </c>
      <c r="BW128">
        <f>COUNTIF(Y$4:Y$723,"="&amp;$BD128)</f>
        <v>0</v>
      </c>
      <c r="BX128">
        <f>COUNTIF(Z$4:Z$723,"="&amp;$BD128)</f>
        <v>0</v>
      </c>
      <c r="BY128">
        <f>COUNTIF(AA$4:AA$723,"="&amp;$BD128)</f>
        <v>0</v>
      </c>
      <c r="BZ128">
        <f>COUNTIF(AB$4:AB$723,"="&amp;$BD128)</f>
        <v>0</v>
      </c>
      <c r="CA128">
        <f>COUNTIF(AC$4:AC$723,"="&amp;$BD128)</f>
        <v>0</v>
      </c>
      <c r="CB128">
        <f>COUNTIF(AD$4:AD$723,"="&amp;$BD128)</f>
        <v>0</v>
      </c>
      <c r="CC128">
        <f t="shared" si="117"/>
        <v>1</v>
      </c>
      <c r="CD128" s="3">
        <f t="shared" si="118"/>
        <v>161</v>
      </c>
      <c r="CE128" s="2">
        <f>IF(BE128&lt;&gt;0,(SUMIF($E$4:$E$723,"="&amp;$BD128,$F$4:$F$723)),0)</f>
        <v>0</v>
      </c>
      <c r="CF128" s="2">
        <f>IF(BF128&lt;&gt;0,(SUMIF($E$4:$E$723,"="&amp;$BD128,$F$4:$F$723)),0)</f>
        <v>0</v>
      </c>
      <c r="CG128" s="2">
        <f>IF(BG128&lt;&gt;0,(SUMIF($E$4:$E$723,"="&amp;$BD128,$F$4:$F$723)),0)</f>
        <v>0</v>
      </c>
      <c r="CH128" s="2">
        <f>IF(BH128&lt;&gt;0,(SUMIF($E$4:$E$723,"="&amp;$BD128,$F$4:$F$723)),0)</f>
        <v>0</v>
      </c>
      <c r="CI128" s="2">
        <f>IF(BI128&lt;&gt;0,(SUMIF($E$4:$E$723,"="&amp;$BD128,$F$4:$F$723)),0)</f>
        <v>0</v>
      </c>
      <c r="CJ128" s="2">
        <f>IF(BJ128&lt;&gt;0,(SUMIF($E$4:$E$723,"="&amp;$BD128,$F$4:$F$723)),0)</f>
        <v>1</v>
      </c>
      <c r="CK128" s="2">
        <f>IF(BK128&lt;&gt;0,(SUMIF($E$4:$E$723,"="&amp;$BD128,$F$4:$F$723)),0)</f>
        <v>0</v>
      </c>
      <c r="CL128" s="2">
        <f>IF(BL128&lt;&gt;0,(SUMIF($E$4:$E$723,"="&amp;$BD128,$F$4:$F$723)),0)</f>
        <v>0</v>
      </c>
      <c r="CM128" s="2">
        <f>IF(BM128&lt;&gt;0,(SUMIF($E$4:$E$723,"="&amp;$BD128,$F$4:$F$723)),0)</f>
        <v>0</v>
      </c>
      <c r="CN128" s="2">
        <f>IF(BN128&lt;&gt;0,(SUMIF($E$4:$E$723,"="&amp;$BD128,$F$4:$F$723)),0)</f>
        <v>0</v>
      </c>
      <c r="CO128" s="2">
        <f>IF(BO128&lt;&gt;0,(SUMIF($E$4:$E$723,"="&amp;$BD128,$F$4:$F$723)),0)</f>
        <v>0</v>
      </c>
      <c r="CP128" s="2">
        <f>IF(BP128&lt;&gt;0,(SUMIF($E$4:$E$723,"="&amp;$BD128,$F$4:$F$723)),0)</f>
        <v>0</v>
      </c>
      <c r="CQ128" s="2">
        <f>IF(BQ128&lt;&gt;0,(SUMIF($E$4:$E$723,"="&amp;$BD128,$F$4:$F$723)),0)</f>
        <v>0</v>
      </c>
      <c r="CR128" s="2">
        <f>IF(BR128&lt;&gt;0,(SUMIF($E$4:$E$723,"="&amp;$BD128,$F$4:$F$723)),0)</f>
        <v>0</v>
      </c>
      <c r="CS128" s="2">
        <f>IF(BS128&lt;&gt;0,(SUMIF($E$4:$E$723,"="&amp;$BD128,$F$4:$F$723)),0)</f>
        <v>0</v>
      </c>
      <c r="CT128" s="2">
        <f>IF(BT128&lt;&gt;0,(SUMIF($E$4:$E$723,"="&amp;$BD128,$F$4:$F$723)),0)</f>
        <v>0</v>
      </c>
      <c r="CU128" s="2">
        <f>IF(BU128&lt;&gt;0,(SUMIF($E$4:$E$723,"="&amp;$BD128,$F$4:$F$723)),0)</f>
        <v>0</v>
      </c>
      <c r="CV128" s="2">
        <f>IF(BV128&lt;&gt;0,(SUMIF($E$4:$E$723,"="&amp;$BD128,$F$4:$F$723)),0)</f>
        <v>0</v>
      </c>
      <c r="CW128" s="2">
        <f>IF(BW128&lt;&gt;0,(SUMIF($E$4:$E$723,"="&amp;$BD128,$F$4:$F$723)),0)</f>
        <v>0</v>
      </c>
      <c r="CX128" s="2">
        <f>IF(BX128&lt;&gt;0,(SUMIF($E$4:$E$723,"="&amp;$BD128,$F$4:$F$723)),0)</f>
        <v>0</v>
      </c>
      <c r="CY128" s="2">
        <f>IF(BY128&lt;&gt;0,(SUMIF($E$4:$E$723,"="&amp;$BD128,$F$4:$F$723)),0)</f>
        <v>0</v>
      </c>
      <c r="CZ128" s="2">
        <f>IF(BZ128&lt;&gt;0,(SUMIF($E$4:$E$723,"="&amp;$BD128,$F$4:$F$723)),0)</f>
        <v>0</v>
      </c>
      <c r="DA128" s="2">
        <f>IF(CA128&lt;&gt;0,(SUMIF($E$4:$E$723,"="&amp;$BD128,$F$4:$F$723)),0)</f>
        <v>0</v>
      </c>
      <c r="DB128" s="2">
        <f>IF(CB128&lt;&gt;0,(SUMIF($E$4:$E$723,"="&amp;$BD128,$F$4:$F$723)),0)</f>
        <v>0</v>
      </c>
      <c r="DC128" s="2">
        <f t="shared" si="119"/>
        <v>1</v>
      </c>
      <c r="DD128" s="3">
        <f t="shared" si="120"/>
        <v>161</v>
      </c>
      <c r="DE128">
        <f t="shared" si="121"/>
        <v>0</v>
      </c>
      <c r="DF128">
        <f t="shared" si="122"/>
        <v>0</v>
      </c>
      <c r="DG128">
        <f t="shared" si="123"/>
        <v>0</v>
      </c>
      <c r="DH128">
        <f t="shared" si="124"/>
        <v>0</v>
      </c>
      <c r="DI128">
        <f t="shared" si="125"/>
        <v>0</v>
      </c>
      <c r="DJ128">
        <f t="shared" si="126"/>
        <v>1</v>
      </c>
      <c r="DK128">
        <f t="shared" si="127"/>
        <v>0</v>
      </c>
      <c r="DL128">
        <f t="shared" si="128"/>
        <v>0</v>
      </c>
      <c r="DM128">
        <f t="shared" si="129"/>
        <v>0</v>
      </c>
      <c r="DN128">
        <f t="shared" si="130"/>
        <v>0</v>
      </c>
      <c r="DO128">
        <f t="shared" si="131"/>
        <v>0</v>
      </c>
      <c r="DP128">
        <f t="shared" si="132"/>
        <v>0</v>
      </c>
      <c r="DQ128">
        <f t="shared" si="133"/>
        <v>0</v>
      </c>
      <c r="DR128">
        <f t="shared" si="134"/>
        <v>0</v>
      </c>
      <c r="DS128">
        <f t="shared" si="135"/>
        <v>0</v>
      </c>
      <c r="DT128">
        <f t="shared" si="136"/>
        <v>0</v>
      </c>
      <c r="DU128">
        <f t="shared" si="137"/>
        <v>0</v>
      </c>
      <c r="DV128">
        <f t="shared" si="138"/>
        <v>0</v>
      </c>
      <c r="DW128">
        <f t="shared" si="139"/>
        <v>0</v>
      </c>
      <c r="DX128">
        <f t="shared" si="140"/>
        <v>0</v>
      </c>
      <c r="DY128">
        <f t="shared" si="141"/>
        <v>0</v>
      </c>
      <c r="DZ128">
        <f t="shared" si="142"/>
        <v>0</v>
      </c>
      <c r="EA128">
        <f t="shared" si="143"/>
        <v>0</v>
      </c>
      <c r="EB128">
        <f t="shared" si="144"/>
        <v>0</v>
      </c>
      <c r="EC128" s="3">
        <f t="shared" si="145"/>
        <v>161</v>
      </c>
      <c r="ED128">
        <f t="shared" si="146"/>
        <v>0</v>
      </c>
      <c r="EE128">
        <f t="shared" si="147"/>
        <v>0</v>
      </c>
      <c r="EF128">
        <f t="shared" si="148"/>
        <v>0</v>
      </c>
      <c r="EG128">
        <f t="shared" si="149"/>
        <v>0</v>
      </c>
      <c r="EH128">
        <f t="shared" si="150"/>
        <v>0</v>
      </c>
      <c r="EI128">
        <f t="shared" si="151"/>
        <v>0</v>
      </c>
      <c r="EJ128">
        <f t="shared" si="152"/>
        <v>0</v>
      </c>
      <c r="EK128">
        <f t="shared" si="153"/>
        <v>0</v>
      </c>
      <c r="EL128">
        <f t="shared" si="154"/>
        <v>0</v>
      </c>
      <c r="EM128">
        <f t="shared" si="155"/>
        <v>0</v>
      </c>
      <c r="EN128">
        <f t="shared" si="156"/>
        <v>0</v>
      </c>
      <c r="EO128">
        <f t="shared" si="157"/>
        <v>0</v>
      </c>
      <c r="EP128">
        <f t="shared" si="158"/>
        <v>0</v>
      </c>
      <c r="EQ128">
        <f t="shared" si="159"/>
        <v>0</v>
      </c>
      <c r="ER128">
        <f t="shared" si="160"/>
        <v>0</v>
      </c>
      <c r="ES128">
        <f t="shared" si="161"/>
        <v>0</v>
      </c>
      <c r="ET128">
        <f t="shared" si="162"/>
        <v>0</v>
      </c>
      <c r="EU128">
        <f t="shared" si="163"/>
        <v>0</v>
      </c>
      <c r="EV128">
        <f t="shared" si="164"/>
        <v>0</v>
      </c>
      <c r="EW128">
        <f t="shared" si="165"/>
        <v>0</v>
      </c>
      <c r="EX128">
        <f t="shared" si="166"/>
        <v>0</v>
      </c>
      <c r="EY128">
        <f t="shared" si="167"/>
        <v>0</v>
      </c>
      <c r="EZ128">
        <f t="shared" si="168"/>
        <v>0</v>
      </c>
      <c r="FA128">
        <f t="shared" si="169"/>
        <v>0</v>
      </c>
      <c r="FB128" s="3">
        <f t="shared" si="170"/>
        <v>161</v>
      </c>
      <c r="GA128">
        <f t="shared" si="171"/>
        <v>0</v>
      </c>
    </row>
    <row r="129" spans="2:183" x14ac:dyDescent="0.25">
      <c r="B129">
        <v>20275</v>
      </c>
      <c r="C129">
        <f t="shared" si="108"/>
        <v>1</v>
      </c>
      <c r="D129">
        <v>61</v>
      </c>
      <c r="E129">
        <v>103</v>
      </c>
      <c r="F129">
        <f t="shared" si="109"/>
        <v>61</v>
      </c>
      <c r="G129">
        <f t="shared" si="180"/>
        <v>0</v>
      </c>
      <c r="H129">
        <f t="shared" si="180"/>
        <v>103</v>
      </c>
      <c r="I129">
        <f t="shared" si="180"/>
        <v>0</v>
      </c>
      <c r="J129">
        <f t="shared" si="180"/>
        <v>0</v>
      </c>
      <c r="K129">
        <f t="shared" si="180"/>
        <v>0</v>
      </c>
      <c r="L129">
        <f t="shared" si="180"/>
        <v>0</v>
      </c>
      <c r="M129">
        <f t="shared" si="180"/>
        <v>0</v>
      </c>
      <c r="N129">
        <f t="shared" si="180"/>
        <v>0</v>
      </c>
      <c r="O129">
        <f t="shared" si="180"/>
        <v>0</v>
      </c>
      <c r="P129">
        <f t="shared" si="180"/>
        <v>0</v>
      </c>
      <c r="Q129">
        <f t="shared" si="180"/>
        <v>0</v>
      </c>
      <c r="R129">
        <f t="shared" si="180"/>
        <v>0</v>
      </c>
      <c r="S129">
        <f t="shared" si="180"/>
        <v>0</v>
      </c>
      <c r="T129">
        <f t="shared" si="180"/>
        <v>0</v>
      </c>
      <c r="U129">
        <f t="shared" si="180"/>
        <v>0</v>
      </c>
      <c r="V129">
        <f t="shared" si="180"/>
        <v>0</v>
      </c>
      <c r="W129">
        <f t="shared" si="179"/>
        <v>0</v>
      </c>
      <c r="X129">
        <f t="shared" si="179"/>
        <v>0</v>
      </c>
      <c r="Y129">
        <f t="shared" si="179"/>
        <v>0</v>
      </c>
      <c r="Z129">
        <f t="shared" si="179"/>
        <v>0</v>
      </c>
      <c r="AA129">
        <f t="shared" si="179"/>
        <v>0</v>
      </c>
      <c r="AB129">
        <f t="shared" si="179"/>
        <v>0</v>
      </c>
      <c r="AC129">
        <f t="shared" si="179"/>
        <v>0</v>
      </c>
      <c r="AD129">
        <f t="shared" si="179"/>
        <v>0</v>
      </c>
      <c r="AE129">
        <v>4</v>
      </c>
      <c r="AF129">
        <v>0</v>
      </c>
      <c r="AG129">
        <v>0</v>
      </c>
      <c r="AH129">
        <f t="shared" si="110"/>
        <v>0</v>
      </c>
      <c r="AI129">
        <f>IF(AF129=1,D129,0)</f>
        <v>0</v>
      </c>
      <c r="AJ129">
        <f>IF(AF129=0,D129,0)</f>
        <v>61</v>
      </c>
      <c r="AK129">
        <v>163</v>
      </c>
      <c r="AL129">
        <f t="shared" si="111"/>
        <v>1</v>
      </c>
      <c r="AM129">
        <f t="shared" si="112"/>
        <v>1</v>
      </c>
      <c r="AN129">
        <f t="shared" si="113"/>
        <v>5.7227979274611398</v>
      </c>
      <c r="AO129">
        <f t="shared" si="114"/>
        <v>9.7031054696180448</v>
      </c>
      <c r="AP129">
        <f t="shared" si="115"/>
        <v>1.7424903853042344</v>
      </c>
      <c r="BD129" s="3">
        <f t="shared" si="116"/>
        <v>163</v>
      </c>
      <c r="BE129">
        <f>COUNTIF(G$4:G$723,"="&amp;$BD129)</f>
        <v>0</v>
      </c>
      <c r="BF129">
        <f>COUNTIF(H$4:H$723,"="&amp;$BD129)</f>
        <v>0</v>
      </c>
      <c r="BG129">
        <f>COUNTIF(I$4:I$723,"="&amp;$BD129)</f>
        <v>0</v>
      </c>
      <c r="BH129">
        <f>COUNTIF(J$4:J$723,"="&amp;$BD129)</f>
        <v>0</v>
      </c>
      <c r="BI129">
        <f>COUNTIF(K$4:K$723,"="&amp;$BD129)</f>
        <v>0</v>
      </c>
      <c r="BJ129">
        <f>COUNTIF(L$4:L$723,"="&amp;$BD129)</f>
        <v>0</v>
      </c>
      <c r="BK129">
        <f>COUNTIF(M$4:M$723,"="&amp;$BD129)</f>
        <v>0</v>
      </c>
      <c r="BL129">
        <f>COUNTIF(N$4:N$723,"="&amp;$BD129)</f>
        <v>0</v>
      </c>
      <c r="BM129">
        <f>COUNTIF(O$4:O$723,"="&amp;$BD129)</f>
        <v>0</v>
      </c>
      <c r="BN129">
        <f>COUNTIF(P$4:P$723,"="&amp;$BD129)</f>
        <v>0</v>
      </c>
      <c r="BO129">
        <f>COUNTIF(Q$4:Q$723,"="&amp;$BD129)</f>
        <v>0</v>
      </c>
      <c r="BP129">
        <f>COUNTIF(R$4:R$723,"="&amp;$BD129)</f>
        <v>0</v>
      </c>
      <c r="BQ129">
        <f>COUNTIF(S$4:S$723,"="&amp;$BD129)</f>
        <v>0</v>
      </c>
      <c r="BR129">
        <f>COUNTIF(T$4:T$723,"="&amp;$BD129)</f>
        <v>1</v>
      </c>
      <c r="BS129">
        <f>COUNTIF(U$4:U$723,"="&amp;$BD129)</f>
        <v>0</v>
      </c>
      <c r="BT129">
        <f>COUNTIF(V$4:V$723,"="&amp;$BD129)</f>
        <v>0</v>
      </c>
      <c r="BU129">
        <f>COUNTIF(W$4:W$723,"="&amp;$BD129)</f>
        <v>0</v>
      </c>
      <c r="BV129">
        <f>COUNTIF(X$4:X$723,"="&amp;$BD129)</f>
        <v>0</v>
      </c>
      <c r="BW129">
        <f>COUNTIF(Y$4:Y$723,"="&amp;$BD129)</f>
        <v>0</v>
      </c>
      <c r="BX129">
        <f>COUNTIF(Z$4:Z$723,"="&amp;$BD129)</f>
        <v>0</v>
      </c>
      <c r="BY129">
        <f>COUNTIF(AA$4:AA$723,"="&amp;$BD129)</f>
        <v>0</v>
      </c>
      <c r="BZ129">
        <f>COUNTIF(AB$4:AB$723,"="&amp;$BD129)</f>
        <v>0</v>
      </c>
      <c r="CA129">
        <f>COUNTIF(AC$4:AC$723,"="&amp;$BD129)</f>
        <v>0</v>
      </c>
      <c r="CB129">
        <f>COUNTIF(AD$4:AD$723,"="&amp;$BD129)</f>
        <v>0</v>
      </c>
      <c r="CC129">
        <f t="shared" si="117"/>
        <v>1</v>
      </c>
      <c r="CD129" s="3">
        <f t="shared" si="118"/>
        <v>163</v>
      </c>
      <c r="CE129" s="2">
        <f>IF(BE129&lt;&gt;0,(SUMIF($E$4:$E$723,"="&amp;$BD129,$F$4:$F$723)),0)</f>
        <v>0</v>
      </c>
      <c r="CF129" s="2">
        <f>IF(BF129&lt;&gt;0,(SUMIF($E$4:$E$723,"="&amp;$BD129,$F$4:$F$723)),0)</f>
        <v>0</v>
      </c>
      <c r="CG129" s="2">
        <f>IF(BG129&lt;&gt;0,(SUMIF($E$4:$E$723,"="&amp;$BD129,$F$4:$F$723)),0)</f>
        <v>0</v>
      </c>
      <c r="CH129" s="2">
        <f>IF(BH129&lt;&gt;0,(SUMIF($E$4:$E$723,"="&amp;$BD129,$F$4:$F$723)),0)</f>
        <v>0</v>
      </c>
      <c r="CI129" s="2">
        <f>IF(BI129&lt;&gt;0,(SUMIF($E$4:$E$723,"="&amp;$BD129,$F$4:$F$723)),0)</f>
        <v>0</v>
      </c>
      <c r="CJ129" s="2">
        <f>IF(BJ129&lt;&gt;0,(SUMIF($E$4:$E$723,"="&amp;$BD129,$F$4:$F$723)),0)</f>
        <v>0</v>
      </c>
      <c r="CK129" s="2">
        <f>IF(BK129&lt;&gt;0,(SUMIF($E$4:$E$723,"="&amp;$BD129,$F$4:$F$723)),0)</f>
        <v>0</v>
      </c>
      <c r="CL129" s="2">
        <f>IF(BL129&lt;&gt;0,(SUMIF($E$4:$E$723,"="&amp;$BD129,$F$4:$F$723)),0)</f>
        <v>0</v>
      </c>
      <c r="CM129" s="2">
        <f>IF(BM129&lt;&gt;0,(SUMIF($E$4:$E$723,"="&amp;$BD129,$F$4:$F$723)),0)</f>
        <v>0</v>
      </c>
      <c r="CN129" s="2">
        <f>IF(BN129&lt;&gt;0,(SUMIF($E$4:$E$723,"="&amp;$BD129,$F$4:$F$723)),0)</f>
        <v>0</v>
      </c>
      <c r="CO129" s="2">
        <f>IF(BO129&lt;&gt;0,(SUMIF($E$4:$E$723,"="&amp;$BD129,$F$4:$F$723)),0)</f>
        <v>0</v>
      </c>
      <c r="CP129" s="2">
        <f>IF(BP129&lt;&gt;0,(SUMIF($E$4:$E$723,"="&amp;$BD129,$F$4:$F$723)),0)</f>
        <v>0</v>
      </c>
      <c r="CQ129" s="2">
        <f>IF(BQ129&lt;&gt;0,(SUMIF($E$4:$E$723,"="&amp;$BD129,$F$4:$F$723)),0)</f>
        <v>0</v>
      </c>
      <c r="CR129" s="2">
        <f>IF(BR129&lt;&gt;0,(SUMIF($E$4:$E$723,"="&amp;$BD129,$F$4:$F$723)),0)</f>
        <v>29</v>
      </c>
      <c r="CS129" s="2">
        <f>IF(BS129&lt;&gt;0,(SUMIF($E$4:$E$723,"="&amp;$BD129,$F$4:$F$723)),0)</f>
        <v>0</v>
      </c>
      <c r="CT129" s="2">
        <f>IF(BT129&lt;&gt;0,(SUMIF($E$4:$E$723,"="&amp;$BD129,$F$4:$F$723)),0)</f>
        <v>0</v>
      </c>
      <c r="CU129" s="2">
        <f>IF(BU129&lt;&gt;0,(SUMIF($E$4:$E$723,"="&amp;$BD129,$F$4:$F$723)),0)</f>
        <v>0</v>
      </c>
      <c r="CV129" s="2">
        <f>IF(BV129&lt;&gt;0,(SUMIF($E$4:$E$723,"="&amp;$BD129,$F$4:$F$723)),0)</f>
        <v>0</v>
      </c>
      <c r="CW129" s="2">
        <f>IF(BW129&lt;&gt;0,(SUMIF($E$4:$E$723,"="&amp;$BD129,$F$4:$F$723)),0)</f>
        <v>0</v>
      </c>
      <c r="CX129" s="2">
        <f>IF(BX129&lt;&gt;0,(SUMIF($E$4:$E$723,"="&amp;$BD129,$F$4:$F$723)),0)</f>
        <v>0</v>
      </c>
      <c r="CY129" s="2">
        <f>IF(BY129&lt;&gt;0,(SUMIF($E$4:$E$723,"="&amp;$BD129,$F$4:$F$723)),0)</f>
        <v>0</v>
      </c>
      <c r="CZ129" s="2">
        <f>IF(BZ129&lt;&gt;0,(SUMIF($E$4:$E$723,"="&amp;$BD129,$F$4:$F$723)),0)</f>
        <v>0</v>
      </c>
      <c r="DA129" s="2">
        <f>IF(CA129&lt;&gt;0,(SUMIF($E$4:$E$723,"="&amp;$BD129,$F$4:$F$723)),0)</f>
        <v>0</v>
      </c>
      <c r="DB129" s="2">
        <f>IF(CB129&lt;&gt;0,(SUMIF($E$4:$E$723,"="&amp;$BD129,$F$4:$F$723)),0)</f>
        <v>0</v>
      </c>
      <c r="DC129" s="2">
        <f t="shared" si="119"/>
        <v>29</v>
      </c>
      <c r="DD129" s="3">
        <f t="shared" si="120"/>
        <v>163</v>
      </c>
      <c r="DE129">
        <f t="shared" si="121"/>
        <v>0</v>
      </c>
      <c r="DF129">
        <f t="shared" si="122"/>
        <v>0</v>
      </c>
      <c r="DG129">
        <f t="shared" si="123"/>
        <v>0</v>
      </c>
      <c r="DH129">
        <f t="shared" si="124"/>
        <v>0</v>
      </c>
      <c r="DI129">
        <f t="shared" si="125"/>
        <v>0</v>
      </c>
      <c r="DJ129">
        <f t="shared" si="126"/>
        <v>0</v>
      </c>
      <c r="DK129">
        <f t="shared" si="127"/>
        <v>0</v>
      </c>
      <c r="DL129">
        <f t="shared" si="128"/>
        <v>0</v>
      </c>
      <c r="DM129">
        <f t="shared" si="129"/>
        <v>0</v>
      </c>
      <c r="DN129">
        <f t="shared" si="130"/>
        <v>0</v>
      </c>
      <c r="DO129">
        <f t="shared" si="131"/>
        <v>0</v>
      </c>
      <c r="DP129">
        <f t="shared" si="132"/>
        <v>0</v>
      </c>
      <c r="DQ129">
        <f t="shared" si="133"/>
        <v>0</v>
      </c>
      <c r="DR129">
        <f t="shared" si="134"/>
        <v>29</v>
      </c>
      <c r="DS129">
        <f t="shared" si="135"/>
        <v>0</v>
      </c>
      <c r="DT129">
        <f t="shared" si="136"/>
        <v>0</v>
      </c>
      <c r="DU129">
        <f t="shared" si="137"/>
        <v>0</v>
      </c>
      <c r="DV129">
        <f t="shared" si="138"/>
        <v>0</v>
      </c>
      <c r="DW129">
        <f t="shared" si="139"/>
        <v>0</v>
      </c>
      <c r="DX129">
        <f t="shared" si="140"/>
        <v>0</v>
      </c>
      <c r="DY129">
        <f t="shared" si="141"/>
        <v>0</v>
      </c>
      <c r="DZ129">
        <f t="shared" si="142"/>
        <v>0</v>
      </c>
      <c r="EA129">
        <f t="shared" si="143"/>
        <v>0</v>
      </c>
      <c r="EB129">
        <f t="shared" si="144"/>
        <v>0</v>
      </c>
      <c r="EC129" s="3">
        <f t="shared" si="145"/>
        <v>163</v>
      </c>
      <c r="ED129">
        <f t="shared" si="146"/>
        <v>0</v>
      </c>
      <c r="EE129">
        <f t="shared" si="147"/>
        <v>0</v>
      </c>
      <c r="EF129">
        <f t="shared" si="148"/>
        <v>0</v>
      </c>
      <c r="EG129">
        <f t="shared" si="149"/>
        <v>0</v>
      </c>
      <c r="EH129">
        <f t="shared" si="150"/>
        <v>0</v>
      </c>
      <c r="EI129">
        <f t="shared" si="151"/>
        <v>0</v>
      </c>
      <c r="EJ129">
        <f t="shared" si="152"/>
        <v>0</v>
      </c>
      <c r="EK129">
        <f t="shared" si="153"/>
        <v>0</v>
      </c>
      <c r="EL129">
        <f t="shared" si="154"/>
        <v>0</v>
      </c>
      <c r="EM129">
        <f t="shared" si="155"/>
        <v>0</v>
      </c>
      <c r="EN129">
        <f t="shared" si="156"/>
        <v>0</v>
      </c>
      <c r="EO129">
        <f t="shared" si="157"/>
        <v>0</v>
      </c>
      <c r="EP129">
        <f t="shared" si="158"/>
        <v>0</v>
      </c>
      <c r="EQ129">
        <f t="shared" si="159"/>
        <v>0</v>
      </c>
      <c r="ER129">
        <f t="shared" si="160"/>
        <v>0</v>
      </c>
      <c r="ES129">
        <f t="shared" si="161"/>
        <v>0</v>
      </c>
      <c r="ET129">
        <f t="shared" si="162"/>
        <v>0</v>
      </c>
      <c r="EU129">
        <f t="shared" si="163"/>
        <v>0</v>
      </c>
      <c r="EV129">
        <f t="shared" si="164"/>
        <v>0</v>
      </c>
      <c r="EW129">
        <f t="shared" si="165"/>
        <v>0</v>
      </c>
      <c r="EX129">
        <f t="shared" si="166"/>
        <v>0</v>
      </c>
      <c r="EY129">
        <f t="shared" si="167"/>
        <v>0</v>
      </c>
      <c r="EZ129">
        <f t="shared" si="168"/>
        <v>0</v>
      </c>
      <c r="FA129">
        <f t="shared" si="169"/>
        <v>0</v>
      </c>
      <c r="FB129" s="3">
        <f t="shared" si="170"/>
        <v>163</v>
      </c>
      <c r="GA129">
        <f t="shared" si="171"/>
        <v>0</v>
      </c>
    </row>
    <row r="130" spans="2:183" x14ac:dyDescent="0.25">
      <c r="B130">
        <v>43293</v>
      </c>
      <c r="C130">
        <f t="shared" si="108"/>
        <v>1</v>
      </c>
      <c r="D130">
        <v>11</v>
      </c>
      <c r="E130">
        <v>103</v>
      </c>
      <c r="F130">
        <f t="shared" si="109"/>
        <v>11</v>
      </c>
      <c r="G130">
        <f t="shared" si="180"/>
        <v>0</v>
      </c>
      <c r="H130">
        <f t="shared" si="180"/>
        <v>103</v>
      </c>
      <c r="I130">
        <f t="shared" si="180"/>
        <v>0</v>
      </c>
      <c r="J130">
        <f t="shared" si="180"/>
        <v>0</v>
      </c>
      <c r="K130">
        <f t="shared" si="180"/>
        <v>0</v>
      </c>
      <c r="L130">
        <f t="shared" si="180"/>
        <v>0</v>
      </c>
      <c r="M130">
        <f t="shared" si="180"/>
        <v>0</v>
      </c>
      <c r="N130">
        <f t="shared" si="180"/>
        <v>0</v>
      </c>
      <c r="O130">
        <f t="shared" si="180"/>
        <v>0</v>
      </c>
      <c r="P130">
        <f t="shared" si="180"/>
        <v>0</v>
      </c>
      <c r="Q130">
        <f t="shared" si="180"/>
        <v>0</v>
      </c>
      <c r="R130">
        <f t="shared" si="180"/>
        <v>0</v>
      </c>
      <c r="S130">
        <f t="shared" si="180"/>
        <v>0</v>
      </c>
      <c r="T130">
        <f t="shared" si="180"/>
        <v>0</v>
      </c>
      <c r="U130">
        <f t="shared" si="180"/>
        <v>0</v>
      </c>
      <c r="V130">
        <f t="shared" si="180"/>
        <v>0</v>
      </c>
      <c r="W130">
        <f t="shared" si="179"/>
        <v>0</v>
      </c>
      <c r="X130">
        <f t="shared" si="179"/>
        <v>0</v>
      </c>
      <c r="Y130">
        <f t="shared" si="179"/>
        <v>0</v>
      </c>
      <c r="Z130">
        <f t="shared" si="179"/>
        <v>0</v>
      </c>
      <c r="AA130">
        <f t="shared" si="179"/>
        <v>0</v>
      </c>
      <c r="AB130">
        <f t="shared" si="179"/>
        <v>0</v>
      </c>
      <c r="AC130">
        <f t="shared" si="179"/>
        <v>0</v>
      </c>
      <c r="AD130">
        <f t="shared" si="179"/>
        <v>0</v>
      </c>
      <c r="AE130">
        <v>6</v>
      </c>
      <c r="AF130">
        <v>0</v>
      </c>
      <c r="AG130">
        <v>0</v>
      </c>
      <c r="AH130">
        <f t="shared" si="110"/>
        <v>0</v>
      </c>
      <c r="AI130">
        <f>IF(AF130=1,D130,0)</f>
        <v>0</v>
      </c>
      <c r="AJ130">
        <f>IF(AF130=0,D130,0)</f>
        <v>11</v>
      </c>
      <c r="AK130">
        <v>164</v>
      </c>
      <c r="AL130">
        <f t="shared" si="111"/>
        <v>1</v>
      </c>
      <c r="AM130">
        <f t="shared" si="112"/>
        <v>2</v>
      </c>
      <c r="AN130">
        <f t="shared" si="113"/>
        <v>5.7227979274611398</v>
      </c>
      <c r="AO130">
        <f t="shared" si="114"/>
        <v>9.7031054696180448</v>
      </c>
      <c r="AP130">
        <f t="shared" si="115"/>
        <v>1.7424903853042344</v>
      </c>
      <c r="BD130" s="3">
        <f t="shared" si="116"/>
        <v>164</v>
      </c>
      <c r="BE130">
        <f>COUNTIF(G$4:G$723,"="&amp;$BD130)</f>
        <v>0</v>
      </c>
      <c r="BF130">
        <f>COUNTIF(H$4:H$723,"="&amp;$BD130)</f>
        <v>0</v>
      </c>
      <c r="BG130">
        <f>COUNTIF(I$4:I$723,"="&amp;$BD130)</f>
        <v>0</v>
      </c>
      <c r="BH130">
        <f>COUNTIF(J$4:J$723,"="&amp;$BD130)</f>
        <v>0</v>
      </c>
      <c r="BI130">
        <f>COUNTIF(K$4:K$723,"="&amp;$BD130)</f>
        <v>0</v>
      </c>
      <c r="BJ130">
        <f>COUNTIF(L$4:L$723,"="&amp;$BD130)</f>
        <v>0</v>
      </c>
      <c r="BK130">
        <f>COUNTIF(M$4:M$723,"="&amp;$BD130)</f>
        <v>0</v>
      </c>
      <c r="BL130">
        <f>COUNTIF(N$4:N$723,"="&amp;$BD130)</f>
        <v>0</v>
      </c>
      <c r="BM130">
        <f>COUNTIF(O$4:O$723,"="&amp;$BD130)</f>
        <v>0</v>
      </c>
      <c r="BN130">
        <f>COUNTIF(P$4:P$723,"="&amp;$BD130)</f>
        <v>0</v>
      </c>
      <c r="BO130">
        <f>COUNTIF(Q$4:Q$723,"="&amp;$BD130)</f>
        <v>0</v>
      </c>
      <c r="BP130">
        <f>COUNTIF(R$4:R$723,"="&amp;$BD130)</f>
        <v>0</v>
      </c>
      <c r="BQ130">
        <f>COUNTIF(S$4:S$723,"="&amp;$BD130)</f>
        <v>0</v>
      </c>
      <c r="BR130">
        <f>COUNTIF(T$4:T$723,"="&amp;$BD130)</f>
        <v>0</v>
      </c>
      <c r="BS130">
        <f>COUNTIF(U$4:U$723,"="&amp;$BD130)</f>
        <v>0</v>
      </c>
      <c r="BT130">
        <f>COUNTIF(V$4:V$723,"="&amp;$BD130)</f>
        <v>1</v>
      </c>
      <c r="BU130">
        <f>COUNTIF(W$4:W$723,"="&amp;$BD130)</f>
        <v>0</v>
      </c>
      <c r="BV130">
        <f>COUNTIF(X$4:X$723,"="&amp;$BD130)</f>
        <v>0</v>
      </c>
      <c r="BW130">
        <f>COUNTIF(Y$4:Y$723,"="&amp;$BD130)</f>
        <v>0</v>
      </c>
      <c r="BX130">
        <f>COUNTIF(Z$4:Z$723,"="&amp;$BD130)</f>
        <v>0</v>
      </c>
      <c r="BY130">
        <f>COUNTIF(AA$4:AA$723,"="&amp;$BD130)</f>
        <v>0</v>
      </c>
      <c r="BZ130">
        <f>COUNTIF(AB$4:AB$723,"="&amp;$BD130)</f>
        <v>0</v>
      </c>
      <c r="CA130">
        <f>COUNTIF(AC$4:AC$723,"="&amp;$BD130)</f>
        <v>0</v>
      </c>
      <c r="CB130">
        <f>COUNTIF(AD$4:AD$723,"="&amp;$BD130)</f>
        <v>0</v>
      </c>
      <c r="CC130">
        <f t="shared" si="117"/>
        <v>1</v>
      </c>
      <c r="CD130" s="3">
        <f t="shared" si="118"/>
        <v>164</v>
      </c>
      <c r="CE130" s="2">
        <f>IF(BE130&lt;&gt;0,(SUMIF($E$4:$E$723,"="&amp;$BD130,$F$4:$F$723)),0)</f>
        <v>0</v>
      </c>
      <c r="CF130" s="2">
        <f>IF(BF130&lt;&gt;0,(SUMIF($E$4:$E$723,"="&amp;$BD130,$F$4:$F$723)),0)</f>
        <v>0</v>
      </c>
      <c r="CG130" s="2">
        <f>IF(BG130&lt;&gt;0,(SUMIF($E$4:$E$723,"="&amp;$BD130,$F$4:$F$723)),0)</f>
        <v>0</v>
      </c>
      <c r="CH130" s="2">
        <f>IF(BH130&lt;&gt;0,(SUMIF($E$4:$E$723,"="&amp;$BD130,$F$4:$F$723)),0)</f>
        <v>0</v>
      </c>
      <c r="CI130" s="2">
        <f>IF(BI130&lt;&gt;0,(SUMIF($E$4:$E$723,"="&amp;$BD130,$F$4:$F$723)),0)</f>
        <v>0</v>
      </c>
      <c r="CJ130" s="2">
        <f>IF(BJ130&lt;&gt;0,(SUMIF($E$4:$E$723,"="&amp;$BD130,$F$4:$F$723)),0)</f>
        <v>0</v>
      </c>
      <c r="CK130" s="2">
        <f>IF(BK130&lt;&gt;0,(SUMIF($E$4:$E$723,"="&amp;$BD130,$F$4:$F$723)),0)</f>
        <v>0</v>
      </c>
      <c r="CL130" s="2">
        <f>IF(BL130&lt;&gt;0,(SUMIF($E$4:$E$723,"="&amp;$BD130,$F$4:$F$723)),0)</f>
        <v>0</v>
      </c>
      <c r="CM130" s="2">
        <f>IF(BM130&lt;&gt;0,(SUMIF($E$4:$E$723,"="&amp;$BD130,$F$4:$F$723)),0)</f>
        <v>0</v>
      </c>
      <c r="CN130" s="2">
        <f>IF(BN130&lt;&gt;0,(SUMIF($E$4:$E$723,"="&amp;$BD130,$F$4:$F$723)),0)</f>
        <v>0</v>
      </c>
      <c r="CO130" s="2">
        <f>IF(BO130&lt;&gt;0,(SUMIF($E$4:$E$723,"="&amp;$BD130,$F$4:$F$723)),0)</f>
        <v>0</v>
      </c>
      <c r="CP130" s="2">
        <f>IF(BP130&lt;&gt;0,(SUMIF($E$4:$E$723,"="&amp;$BD130,$F$4:$F$723)),0)</f>
        <v>0</v>
      </c>
      <c r="CQ130" s="2">
        <f>IF(BQ130&lt;&gt;0,(SUMIF($E$4:$E$723,"="&amp;$BD130,$F$4:$F$723)),0)</f>
        <v>0</v>
      </c>
      <c r="CR130" s="2">
        <f>IF(BR130&lt;&gt;0,(SUMIF($E$4:$E$723,"="&amp;$BD130,$F$4:$F$723)),0)</f>
        <v>0</v>
      </c>
      <c r="CS130" s="2">
        <f>IF(BS130&lt;&gt;0,(SUMIF($E$4:$E$723,"="&amp;$BD130,$F$4:$F$723)),0)</f>
        <v>0</v>
      </c>
      <c r="CT130" s="2">
        <f>IF(BT130&lt;&gt;0,(SUMIF($E$4:$E$723,"="&amp;$BD130,$F$4:$F$723)),0)</f>
        <v>35</v>
      </c>
      <c r="CU130" s="2">
        <f>IF(BU130&lt;&gt;0,(SUMIF($E$4:$E$723,"="&amp;$BD130,$F$4:$F$723)),0)</f>
        <v>0</v>
      </c>
      <c r="CV130" s="2">
        <f>IF(BV130&lt;&gt;0,(SUMIF($E$4:$E$723,"="&amp;$BD130,$F$4:$F$723)),0)</f>
        <v>0</v>
      </c>
      <c r="CW130" s="2">
        <f>IF(BW130&lt;&gt;0,(SUMIF($E$4:$E$723,"="&amp;$BD130,$F$4:$F$723)),0)</f>
        <v>0</v>
      </c>
      <c r="CX130" s="2">
        <f>IF(BX130&lt;&gt;0,(SUMIF($E$4:$E$723,"="&amp;$BD130,$F$4:$F$723)),0)</f>
        <v>0</v>
      </c>
      <c r="CY130" s="2">
        <f>IF(BY130&lt;&gt;0,(SUMIF($E$4:$E$723,"="&amp;$BD130,$F$4:$F$723)),0)</f>
        <v>0</v>
      </c>
      <c r="CZ130" s="2">
        <f>IF(BZ130&lt;&gt;0,(SUMIF($E$4:$E$723,"="&amp;$BD130,$F$4:$F$723)),0)</f>
        <v>0</v>
      </c>
      <c r="DA130" s="2">
        <f>IF(CA130&lt;&gt;0,(SUMIF($E$4:$E$723,"="&amp;$BD130,$F$4:$F$723)),0)</f>
        <v>0</v>
      </c>
      <c r="DB130" s="2">
        <f>IF(CB130&lt;&gt;0,(SUMIF($E$4:$E$723,"="&amp;$BD130,$F$4:$F$723)),0)</f>
        <v>0</v>
      </c>
      <c r="DC130" s="2">
        <f t="shared" si="119"/>
        <v>35</v>
      </c>
      <c r="DD130" s="3">
        <f t="shared" si="120"/>
        <v>164</v>
      </c>
      <c r="DE130">
        <f t="shared" si="121"/>
        <v>0</v>
      </c>
      <c r="DF130">
        <f t="shared" si="122"/>
        <v>0</v>
      </c>
      <c r="DG130">
        <f t="shared" si="123"/>
        <v>0</v>
      </c>
      <c r="DH130">
        <f t="shared" si="124"/>
        <v>0</v>
      </c>
      <c r="DI130">
        <f t="shared" si="125"/>
        <v>0</v>
      </c>
      <c r="DJ130">
        <f t="shared" si="126"/>
        <v>0</v>
      </c>
      <c r="DK130">
        <f t="shared" si="127"/>
        <v>0</v>
      </c>
      <c r="DL130">
        <f t="shared" si="128"/>
        <v>0</v>
      </c>
      <c r="DM130">
        <f t="shared" si="129"/>
        <v>0</v>
      </c>
      <c r="DN130">
        <f t="shared" si="130"/>
        <v>0</v>
      </c>
      <c r="DO130">
        <f t="shared" si="131"/>
        <v>0</v>
      </c>
      <c r="DP130">
        <f t="shared" si="132"/>
        <v>0</v>
      </c>
      <c r="DQ130">
        <f t="shared" si="133"/>
        <v>0</v>
      </c>
      <c r="DR130">
        <f t="shared" si="134"/>
        <v>0</v>
      </c>
      <c r="DS130">
        <f t="shared" si="135"/>
        <v>0</v>
      </c>
      <c r="DT130">
        <f t="shared" si="136"/>
        <v>35</v>
      </c>
      <c r="DU130">
        <f t="shared" si="137"/>
        <v>0</v>
      </c>
      <c r="DV130">
        <f t="shared" si="138"/>
        <v>0</v>
      </c>
      <c r="DW130">
        <f t="shared" si="139"/>
        <v>0</v>
      </c>
      <c r="DX130">
        <f t="shared" si="140"/>
        <v>0</v>
      </c>
      <c r="DY130">
        <f t="shared" si="141"/>
        <v>0</v>
      </c>
      <c r="DZ130">
        <f t="shared" si="142"/>
        <v>0</v>
      </c>
      <c r="EA130">
        <f t="shared" si="143"/>
        <v>0</v>
      </c>
      <c r="EB130">
        <f t="shared" si="144"/>
        <v>0</v>
      </c>
      <c r="EC130" s="3">
        <f t="shared" si="145"/>
        <v>164</v>
      </c>
      <c r="ED130">
        <f t="shared" si="146"/>
        <v>0</v>
      </c>
      <c r="EE130">
        <f t="shared" si="147"/>
        <v>0</v>
      </c>
      <c r="EF130">
        <f t="shared" si="148"/>
        <v>0</v>
      </c>
      <c r="EG130">
        <f t="shared" si="149"/>
        <v>0</v>
      </c>
      <c r="EH130">
        <f t="shared" si="150"/>
        <v>0</v>
      </c>
      <c r="EI130">
        <f t="shared" si="151"/>
        <v>0</v>
      </c>
      <c r="EJ130">
        <f t="shared" si="152"/>
        <v>0</v>
      </c>
      <c r="EK130">
        <f t="shared" si="153"/>
        <v>0</v>
      </c>
      <c r="EL130">
        <f t="shared" si="154"/>
        <v>0</v>
      </c>
      <c r="EM130">
        <f t="shared" si="155"/>
        <v>0</v>
      </c>
      <c r="EN130">
        <f t="shared" si="156"/>
        <v>0</v>
      </c>
      <c r="EO130">
        <f t="shared" si="157"/>
        <v>0</v>
      </c>
      <c r="EP130">
        <f t="shared" si="158"/>
        <v>0</v>
      </c>
      <c r="EQ130">
        <f t="shared" si="159"/>
        <v>0</v>
      </c>
      <c r="ER130">
        <f t="shared" si="160"/>
        <v>0</v>
      </c>
      <c r="ES130">
        <f t="shared" si="161"/>
        <v>0</v>
      </c>
      <c r="ET130">
        <f t="shared" si="162"/>
        <v>0</v>
      </c>
      <c r="EU130">
        <f t="shared" si="163"/>
        <v>0</v>
      </c>
      <c r="EV130">
        <f t="shared" si="164"/>
        <v>0</v>
      </c>
      <c r="EW130">
        <f t="shared" si="165"/>
        <v>0</v>
      </c>
      <c r="EX130">
        <f t="shared" si="166"/>
        <v>0</v>
      </c>
      <c r="EY130">
        <f t="shared" si="167"/>
        <v>0</v>
      </c>
      <c r="EZ130">
        <f t="shared" si="168"/>
        <v>0</v>
      </c>
      <c r="FA130">
        <f t="shared" si="169"/>
        <v>0</v>
      </c>
      <c r="FB130" s="3">
        <f t="shared" si="170"/>
        <v>164</v>
      </c>
      <c r="GA130">
        <f t="shared" si="171"/>
        <v>0</v>
      </c>
    </row>
    <row r="131" spans="2:183" x14ac:dyDescent="0.25">
      <c r="B131">
        <v>1258</v>
      </c>
      <c r="C131">
        <f t="shared" si="108"/>
        <v>20</v>
      </c>
      <c r="D131">
        <v>0</v>
      </c>
      <c r="E131">
        <v>104</v>
      </c>
      <c r="F131">
        <f t="shared" si="109"/>
        <v>0</v>
      </c>
      <c r="G131">
        <f t="shared" si="180"/>
        <v>0</v>
      </c>
      <c r="H131">
        <f t="shared" si="180"/>
        <v>0</v>
      </c>
      <c r="I131">
        <f t="shared" si="180"/>
        <v>0</v>
      </c>
      <c r="J131">
        <f t="shared" si="180"/>
        <v>0</v>
      </c>
      <c r="K131">
        <f t="shared" si="180"/>
        <v>0</v>
      </c>
      <c r="L131">
        <f t="shared" si="180"/>
        <v>0</v>
      </c>
      <c r="M131">
        <f t="shared" si="180"/>
        <v>0</v>
      </c>
      <c r="N131">
        <f t="shared" si="180"/>
        <v>0</v>
      </c>
      <c r="O131">
        <f t="shared" si="180"/>
        <v>0</v>
      </c>
      <c r="P131">
        <f t="shared" si="180"/>
        <v>0</v>
      </c>
      <c r="Q131">
        <f t="shared" si="180"/>
        <v>0</v>
      </c>
      <c r="R131">
        <f t="shared" si="180"/>
        <v>0</v>
      </c>
      <c r="S131">
        <f t="shared" si="180"/>
        <v>0</v>
      </c>
      <c r="T131">
        <f t="shared" si="180"/>
        <v>0</v>
      </c>
      <c r="U131">
        <f t="shared" si="180"/>
        <v>0</v>
      </c>
      <c r="V131">
        <f t="shared" si="180"/>
        <v>0</v>
      </c>
      <c r="W131">
        <f t="shared" si="179"/>
        <v>0</v>
      </c>
      <c r="X131">
        <f t="shared" si="179"/>
        <v>0</v>
      </c>
      <c r="Y131">
        <f t="shared" si="179"/>
        <v>0</v>
      </c>
      <c r="Z131">
        <f t="shared" si="179"/>
        <v>0</v>
      </c>
      <c r="AA131">
        <f t="shared" si="179"/>
        <v>104</v>
      </c>
      <c r="AB131">
        <f t="shared" si="179"/>
        <v>0</v>
      </c>
      <c r="AC131">
        <f t="shared" si="179"/>
        <v>0</v>
      </c>
      <c r="AD131">
        <f t="shared" si="179"/>
        <v>0</v>
      </c>
      <c r="AE131">
        <v>4</v>
      </c>
      <c r="AF131">
        <v>0</v>
      </c>
      <c r="AG131">
        <v>1</v>
      </c>
      <c r="AH131">
        <f t="shared" si="110"/>
        <v>0</v>
      </c>
      <c r="AI131">
        <f>IF(AF131=1,D131,0)</f>
        <v>0</v>
      </c>
      <c r="AJ131">
        <f>IF(AF131=0,D131,0)</f>
        <v>0</v>
      </c>
      <c r="AK131">
        <v>166</v>
      </c>
      <c r="AL131">
        <f t="shared" si="111"/>
        <v>1</v>
      </c>
      <c r="AM131">
        <f t="shared" si="112"/>
        <v>3</v>
      </c>
      <c r="AN131">
        <f t="shared" si="113"/>
        <v>5.7227979274611398</v>
      </c>
      <c r="AO131">
        <f t="shared" si="114"/>
        <v>9.7031054696180448</v>
      </c>
      <c r="AP131">
        <f t="shared" si="115"/>
        <v>1.7424903853042344</v>
      </c>
      <c r="BD131" s="3">
        <f t="shared" si="116"/>
        <v>166</v>
      </c>
      <c r="BE131">
        <f>COUNTIF(G$4:G$723,"="&amp;$BD131)</f>
        <v>0</v>
      </c>
      <c r="BF131">
        <f>COUNTIF(H$4:H$723,"="&amp;$BD131)</f>
        <v>0</v>
      </c>
      <c r="BG131">
        <f>COUNTIF(I$4:I$723,"="&amp;$BD131)</f>
        <v>0</v>
      </c>
      <c r="BH131">
        <f>COUNTIF(J$4:J$723,"="&amp;$BD131)</f>
        <v>0</v>
      </c>
      <c r="BI131">
        <f>COUNTIF(K$4:K$723,"="&amp;$BD131)</f>
        <v>0</v>
      </c>
      <c r="BJ131">
        <f>COUNTIF(L$4:L$723,"="&amp;$BD131)</f>
        <v>0</v>
      </c>
      <c r="BK131">
        <f>COUNTIF(M$4:M$723,"="&amp;$BD131)</f>
        <v>0</v>
      </c>
      <c r="BL131">
        <f>COUNTIF(N$4:N$723,"="&amp;$BD131)</f>
        <v>0</v>
      </c>
      <c r="BM131">
        <f>COUNTIF(O$4:O$723,"="&amp;$BD131)</f>
        <v>0</v>
      </c>
      <c r="BN131">
        <f>COUNTIF(P$4:P$723,"="&amp;$BD131)</f>
        <v>0</v>
      </c>
      <c r="BO131">
        <f>COUNTIF(Q$4:Q$723,"="&amp;$BD131)</f>
        <v>0</v>
      </c>
      <c r="BP131">
        <f>COUNTIF(R$4:R$723,"="&amp;$BD131)</f>
        <v>1</v>
      </c>
      <c r="BQ131">
        <f>COUNTIF(S$4:S$723,"="&amp;$BD131)</f>
        <v>0</v>
      </c>
      <c r="BR131">
        <f>COUNTIF(T$4:T$723,"="&amp;$BD131)</f>
        <v>0</v>
      </c>
      <c r="BS131">
        <f>COUNTIF(U$4:U$723,"="&amp;$BD131)</f>
        <v>0</v>
      </c>
      <c r="BT131">
        <f>COUNTIF(V$4:V$723,"="&amp;$BD131)</f>
        <v>0</v>
      </c>
      <c r="BU131">
        <f>COUNTIF(W$4:W$723,"="&amp;$BD131)</f>
        <v>0</v>
      </c>
      <c r="BV131">
        <f>COUNTIF(X$4:X$723,"="&amp;$BD131)</f>
        <v>0</v>
      </c>
      <c r="BW131">
        <f>COUNTIF(Y$4:Y$723,"="&amp;$BD131)</f>
        <v>0</v>
      </c>
      <c r="BX131">
        <f>COUNTIF(Z$4:Z$723,"="&amp;$BD131)</f>
        <v>0</v>
      </c>
      <c r="BY131">
        <f>COUNTIF(AA$4:AA$723,"="&amp;$BD131)</f>
        <v>0</v>
      </c>
      <c r="BZ131">
        <f>COUNTIF(AB$4:AB$723,"="&amp;$BD131)</f>
        <v>0</v>
      </c>
      <c r="CA131">
        <f>COUNTIF(AC$4:AC$723,"="&amp;$BD131)</f>
        <v>0</v>
      </c>
      <c r="CB131">
        <f>COUNTIF(AD$4:AD$723,"="&amp;$BD131)</f>
        <v>0</v>
      </c>
      <c r="CC131">
        <f t="shared" si="117"/>
        <v>1</v>
      </c>
      <c r="CD131" s="3">
        <f t="shared" si="118"/>
        <v>166</v>
      </c>
      <c r="CE131" s="2">
        <f>IF(BE131&lt;&gt;0,(SUMIF($E$4:$E$723,"="&amp;$BD131,$F$4:$F$723)),0)</f>
        <v>0</v>
      </c>
      <c r="CF131" s="2">
        <f>IF(BF131&lt;&gt;0,(SUMIF($E$4:$E$723,"="&amp;$BD131,$F$4:$F$723)),0)</f>
        <v>0</v>
      </c>
      <c r="CG131" s="2">
        <f>IF(BG131&lt;&gt;0,(SUMIF($E$4:$E$723,"="&amp;$BD131,$F$4:$F$723)),0)</f>
        <v>0</v>
      </c>
      <c r="CH131" s="2">
        <f>IF(BH131&lt;&gt;0,(SUMIF($E$4:$E$723,"="&amp;$BD131,$F$4:$F$723)),0)</f>
        <v>0</v>
      </c>
      <c r="CI131" s="2">
        <f>IF(BI131&lt;&gt;0,(SUMIF($E$4:$E$723,"="&amp;$BD131,$F$4:$F$723)),0)</f>
        <v>0</v>
      </c>
      <c r="CJ131" s="2">
        <f>IF(BJ131&lt;&gt;0,(SUMIF($E$4:$E$723,"="&amp;$BD131,$F$4:$F$723)),0)</f>
        <v>0</v>
      </c>
      <c r="CK131" s="2">
        <f>IF(BK131&lt;&gt;0,(SUMIF($E$4:$E$723,"="&amp;$BD131,$F$4:$F$723)),0)</f>
        <v>0</v>
      </c>
      <c r="CL131" s="2">
        <f>IF(BL131&lt;&gt;0,(SUMIF($E$4:$E$723,"="&amp;$BD131,$F$4:$F$723)),0)</f>
        <v>0</v>
      </c>
      <c r="CM131" s="2">
        <f>IF(BM131&lt;&gt;0,(SUMIF($E$4:$E$723,"="&amp;$BD131,$F$4:$F$723)),0)</f>
        <v>0</v>
      </c>
      <c r="CN131" s="2">
        <f>IF(BN131&lt;&gt;0,(SUMIF($E$4:$E$723,"="&amp;$BD131,$F$4:$F$723)),0)</f>
        <v>0</v>
      </c>
      <c r="CO131" s="2">
        <f>IF(BO131&lt;&gt;0,(SUMIF($E$4:$E$723,"="&amp;$BD131,$F$4:$F$723)),0)</f>
        <v>0</v>
      </c>
      <c r="CP131" s="2">
        <f>IF(BP131&lt;&gt;0,(SUMIF($E$4:$E$723,"="&amp;$BD131,$F$4:$F$723)),0)</f>
        <v>2</v>
      </c>
      <c r="CQ131" s="2">
        <f>IF(BQ131&lt;&gt;0,(SUMIF($E$4:$E$723,"="&amp;$BD131,$F$4:$F$723)),0)</f>
        <v>0</v>
      </c>
      <c r="CR131" s="2">
        <f>IF(BR131&lt;&gt;0,(SUMIF($E$4:$E$723,"="&amp;$BD131,$F$4:$F$723)),0)</f>
        <v>0</v>
      </c>
      <c r="CS131" s="2">
        <f>IF(BS131&lt;&gt;0,(SUMIF($E$4:$E$723,"="&amp;$BD131,$F$4:$F$723)),0)</f>
        <v>0</v>
      </c>
      <c r="CT131" s="2">
        <f>IF(BT131&lt;&gt;0,(SUMIF($E$4:$E$723,"="&amp;$BD131,$F$4:$F$723)),0)</f>
        <v>0</v>
      </c>
      <c r="CU131" s="2">
        <f>IF(BU131&lt;&gt;0,(SUMIF($E$4:$E$723,"="&amp;$BD131,$F$4:$F$723)),0)</f>
        <v>0</v>
      </c>
      <c r="CV131" s="2">
        <f>IF(BV131&lt;&gt;0,(SUMIF($E$4:$E$723,"="&amp;$BD131,$F$4:$F$723)),0)</f>
        <v>0</v>
      </c>
      <c r="CW131" s="2">
        <f>IF(BW131&lt;&gt;0,(SUMIF($E$4:$E$723,"="&amp;$BD131,$F$4:$F$723)),0)</f>
        <v>0</v>
      </c>
      <c r="CX131" s="2">
        <f>IF(BX131&lt;&gt;0,(SUMIF($E$4:$E$723,"="&amp;$BD131,$F$4:$F$723)),0)</f>
        <v>0</v>
      </c>
      <c r="CY131" s="2">
        <f>IF(BY131&lt;&gt;0,(SUMIF($E$4:$E$723,"="&amp;$BD131,$F$4:$F$723)),0)</f>
        <v>0</v>
      </c>
      <c r="CZ131" s="2">
        <f>IF(BZ131&lt;&gt;0,(SUMIF($E$4:$E$723,"="&amp;$BD131,$F$4:$F$723)),0)</f>
        <v>0</v>
      </c>
      <c r="DA131" s="2">
        <f>IF(CA131&lt;&gt;0,(SUMIF($E$4:$E$723,"="&amp;$BD131,$F$4:$F$723)),0)</f>
        <v>0</v>
      </c>
      <c r="DB131" s="2">
        <f>IF(CB131&lt;&gt;0,(SUMIF($E$4:$E$723,"="&amp;$BD131,$F$4:$F$723)),0)</f>
        <v>0</v>
      </c>
      <c r="DC131" s="2">
        <f t="shared" si="119"/>
        <v>2</v>
      </c>
      <c r="DD131" s="3">
        <f t="shared" si="120"/>
        <v>166</v>
      </c>
      <c r="DE131">
        <f t="shared" si="121"/>
        <v>0</v>
      </c>
      <c r="DF131">
        <f t="shared" si="122"/>
        <v>0</v>
      </c>
      <c r="DG131">
        <f t="shared" si="123"/>
        <v>0</v>
      </c>
      <c r="DH131">
        <f t="shared" si="124"/>
        <v>0</v>
      </c>
      <c r="DI131">
        <f t="shared" si="125"/>
        <v>0</v>
      </c>
      <c r="DJ131">
        <f t="shared" si="126"/>
        <v>0</v>
      </c>
      <c r="DK131">
        <f t="shared" si="127"/>
        <v>0</v>
      </c>
      <c r="DL131">
        <f t="shared" si="128"/>
        <v>0</v>
      </c>
      <c r="DM131">
        <f t="shared" si="129"/>
        <v>0</v>
      </c>
      <c r="DN131">
        <f t="shared" si="130"/>
        <v>0</v>
      </c>
      <c r="DO131">
        <f t="shared" si="131"/>
        <v>0</v>
      </c>
      <c r="DP131">
        <f t="shared" si="132"/>
        <v>2</v>
      </c>
      <c r="DQ131">
        <f t="shared" si="133"/>
        <v>0</v>
      </c>
      <c r="DR131">
        <f t="shared" si="134"/>
        <v>0</v>
      </c>
      <c r="DS131">
        <f t="shared" si="135"/>
        <v>0</v>
      </c>
      <c r="DT131">
        <f t="shared" si="136"/>
        <v>0</v>
      </c>
      <c r="DU131">
        <f t="shared" si="137"/>
        <v>0</v>
      </c>
      <c r="DV131">
        <f t="shared" si="138"/>
        <v>0</v>
      </c>
      <c r="DW131">
        <f t="shared" si="139"/>
        <v>0</v>
      </c>
      <c r="DX131">
        <f t="shared" si="140"/>
        <v>0</v>
      </c>
      <c r="DY131">
        <f t="shared" si="141"/>
        <v>0</v>
      </c>
      <c r="DZ131">
        <f t="shared" si="142"/>
        <v>0</v>
      </c>
      <c r="EA131">
        <f t="shared" si="143"/>
        <v>0</v>
      </c>
      <c r="EB131">
        <f t="shared" si="144"/>
        <v>0</v>
      </c>
      <c r="EC131" s="3">
        <f t="shared" si="145"/>
        <v>166</v>
      </c>
      <c r="ED131">
        <f t="shared" si="146"/>
        <v>0</v>
      </c>
      <c r="EE131">
        <f t="shared" si="147"/>
        <v>0</v>
      </c>
      <c r="EF131">
        <f t="shared" si="148"/>
        <v>0</v>
      </c>
      <c r="EG131">
        <f t="shared" si="149"/>
        <v>0</v>
      </c>
      <c r="EH131">
        <f t="shared" si="150"/>
        <v>0</v>
      </c>
      <c r="EI131">
        <f t="shared" si="151"/>
        <v>0</v>
      </c>
      <c r="EJ131">
        <f t="shared" si="152"/>
        <v>0</v>
      </c>
      <c r="EK131">
        <f t="shared" si="153"/>
        <v>0</v>
      </c>
      <c r="EL131">
        <f t="shared" si="154"/>
        <v>0</v>
      </c>
      <c r="EM131">
        <f t="shared" si="155"/>
        <v>0</v>
      </c>
      <c r="EN131">
        <f t="shared" si="156"/>
        <v>0</v>
      </c>
      <c r="EO131">
        <f t="shared" si="157"/>
        <v>0</v>
      </c>
      <c r="EP131">
        <f t="shared" si="158"/>
        <v>0</v>
      </c>
      <c r="EQ131">
        <f t="shared" si="159"/>
        <v>0</v>
      </c>
      <c r="ER131">
        <f t="shared" si="160"/>
        <v>0</v>
      </c>
      <c r="ES131">
        <f t="shared" si="161"/>
        <v>0</v>
      </c>
      <c r="ET131">
        <f t="shared" si="162"/>
        <v>0</v>
      </c>
      <c r="EU131">
        <f t="shared" si="163"/>
        <v>0</v>
      </c>
      <c r="EV131">
        <f t="shared" si="164"/>
        <v>0</v>
      </c>
      <c r="EW131">
        <f t="shared" si="165"/>
        <v>0</v>
      </c>
      <c r="EX131">
        <f t="shared" si="166"/>
        <v>0</v>
      </c>
      <c r="EY131">
        <f t="shared" si="167"/>
        <v>0</v>
      </c>
      <c r="EZ131">
        <f t="shared" si="168"/>
        <v>0</v>
      </c>
      <c r="FA131">
        <f t="shared" si="169"/>
        <v>0</v>
      </c>
      <c r="FB131" s="3">
        <f t="shared" si="170"/>
        <v>166</v>
      </c>
      <c r="GA131">
        <f t="shared" si="171"/>
        <v>0</v>
      </c>
    </row>
    <row r="132" spans="2:183" x14ac:dyDescent="0.25">
      <c r="B132">
        <v>24570</v>
      </c>
      <c r="C132">
        <f t="shared" si="108"/>
        <v>1</v>
      </c>
      <c r="D132">
        <v>13</v>
      </c>
      <c r="E132">
        <v>104</v>
      </c>
      <c r="F132">
        <f t="shared" si="109"/>
        <v>13</v>
      </c>
      <c r="G132">
        <f t="shared" si="180"/>
        <v>0</v>
      </c>
      <c r="H132">
        <f t="shared" si="180"/>
        <v>104</v>
      </c>
      <c r="I132">
        <f t="shared" si="180"/>
        <v>0</v>
      </c>
      <c r="J132">
        <f t="shared" si="180"/>
        <v>0</v>
      </c>
      <c r="K132">
        <f t="shared" si="180"/>
        <v>0</v>
      </c>
      <c r="L132">
        <f t="shared" si="180"/>
        <v>0</v>
      </c>
      <c r="M132">
        <f t="shared" si="180"/>
        <v>0</v>
      </c>
      <c r="N132">
        <f t="shared" si="180"/>
        <v>0</v>
      </c>
      <c r="O132">
        <f t="shared" si="180"/>
        <v>0</v>
      </c>
      <c r="P132">
        <f t="shared" si="180"/>
        <v>0</v>
      </c>
      <c r="Q132">
        <f t="shared" si="180"/>
        <v>0</v>
      </c>
      <c r="R132">
        <f t="shared" si="180"/>
        <v>0</v>
      </c>
      <c r="S132">
        <f t="shared" si="180"/>
        <v>0</v>
      </c>
      <c r="T132">
        <f t="shared" si="180"/>
        <v>0</v>
      </c>
      <c r="U132">
        <f t="shared" si="180"/>
        <v>0</v>
      </c>
      <c r="V132">
        <f t="shared" si="180"/>
        <v>0</v>
      </c>
      <c r="W132">
        <f t="shared" si="179"/>
        <v>0</v>
      </c>
      <c r="X132">
        <f t="shared" si="179"/>
        <v>0</v>
      </c>
      <c r="Y132">
        <f t="shared" si="179"/>
        <v>0</v>
      </c>
      <c r="Z132">
        <f t="shared" si="179"/>
        <v>0</v>
      </c>
      <c r="AA132">
        <f t="shared" si="179"/>
        <v>0</v>
      </c>
      <c r="AB132">
        <f t="shared" si="179"/>
        <v>0</v>
      </c>
      <c r="AC132">
        <f t="shared" si="179"/>
        <v>0</v>
      </c>
      <c r="AD132">
        <f t="shared" si="179"/>
        <v>0</v>
      </c>
      <c r="AE132">
        <v>4</v>
      </c>
      <c r="AF132">
        <v>0</v>
      </c>
      <c r="AG132">
        <v>0</v>
      </c>
      <c r="AH132">
        <f t="shared" si="110"/>
        <v>0</v>
      </c>
      <c r="AI132">
        <f>IF(AF132=1,D132,0)</f>
        <v>0</v>
      </c>
      <c r="AJ132">
        <f>IF(AF132=0,D132,0)</f>
        <v>13</v>
      </c>
      <c r="AK132">
        <v>167</v>
      </c>
      <c r="AL132">
        <f t="shared" si="111"/>
        <v>1</v>
      </c>
      <c r="AM132">
        <f t="shared" si="112"/>
        <v>3</v>
      </c>
      <c r="AN132">
        <f t="shared" si="113"/>
        <v>5.7227979274611398</v>
      </c>
      <c r="AO132">
        <f t="shared" si="114"/>
        <v>9.7031054696180448</v>
      </c>
      <c r="AP132">
        <f t="shared" si="115"/>
        <v>1.7424903853042344</v>
      </c>
      <c r="BD132" s="3">
        <f t="shared" si="116"/>
        <v>167</v>
      </c>
      <c r="BE132">
        <f>COUNTIF(G$4:G$723,"="&amp;$BD132)</f>
        <v>0</v>
      </c>
      <c r="BF132">
        <f>COUNTIF(H$4:H$723,"="&amp;$BD132)</f>
        <v>0</v>
      </c>
      <c r="BG132">
        <f>COUNTIF(I$4:I$723,"="&amp;$BD132)</f>
        <v>0</v>
      </c>
      <c r="BH132">
        <f>COUNTIF(J$4:J$723,"="&amp;$BD132)</f>
        <v>0</v>
      </c>
      <c r="BI132">
        <f>COUNTIF(K$4:K$723,"="&amp;$BD132)</f>
        <v>0</v>
      </c>
      <c r="BJ132">
        <f>COUNTIF(L$4:L$723,"="&amp;$BD132)</f>
        <v>0</v>
      </c>
      <c r="BK132">
        <f>COUNTIF(M$4:M$723,"="&amp;$BD132)</f>
        <v>0</v>
      </c>
      <c r="BL132">
        <f>COUNTIF(N$4:N$723,"="&amp;$BD132)</f>
        <v>0</v>
      </c>
      <c r="BM132">
        <f>COUNTIF(O$4:O$723,"="&amp;$BD132)</f>
        <v>0</v>
      </c>
      <c r="BN132">
        <f>COUNTIF(P$4:P$723,"="&amp;$BD132)</f>
        <v>0</v>
      </c>
      <c r="BO132">
        <f>COUNTIF(Q$4:Q$723,"="&amp;$BD132)</f>
        <v>0</v>
      </c>
      <c r="BP132">
        <f>COUNTIF(R$4:R$723,"="&amp;$BD132)</f>
        <v>0</v>
      </c>
      <c r="BQ132">
        <f>COUNTIF(S$4:S$723,"="&amp;$BD132)</f>
        <v>0</v>
      </c>
      <c r="BR132">
        <f>COUNTIF(T$4:T$723,"="&amp;$BD132)</f>
        <v>0</v>
      </c>
      <c r="BS132">
        <f>COUNTIF(U$4:U$723,"="&amp;$BD132)</f>
        <v>0</v>
      </c>
      <c r="BT132">
        <f>COUNTIF(V$4:V$723,"="&amp;$BD132)</f>
        <v>0</v>
      </c>
      <c r="BU132">
        <f>COUNTIF(W$4:W$723,"="&amp;$BD132)</f>
        <v>0</v>
      </c>
      <c r="BV132">
        <f>COUNTIF(X$4:X$723,"="&amp;$BD132)</f>
        <v>0</v>
      </c>
      <c r="BW132">
        <f>COUNTIF(Y$4:Y$723,"="&amp;$BD132)</f>
        <v>0</v>
      </c>
      <c r="BX132">
        <f>COUNTIF(Z$4:Z$723,"="&amp;$BD132)</f>
        <v>0</v>
      </c>
      <c r="BY132">
        <f>COUNTIF(AA$4:AA$723,"="&amp;$BD132)</f>
        <v>0</v>
      </c>
      <c r="BZ132">
        <f>COUNTIF(AB$4:AB$723,"="&amp;$BD132)</f>
        <v>0</v>
      </c>
      <c r="CA132">
        <f>COUNTIF(AC$4:AC$723,"="&amp;$BD132)</f>
        <v>1</v>
      </c>
      <c r="CB132">
        <f>COUNTIF(AD$4:AD$723,"="&amp;$BD132)</f>
        <v>0</v>
      </c>
      <c r="CC132">
        <f t="shared" si="117"/>
        <v>1</v>
      </c>
      <c r="CD132" s="3">
        <f t="shared" si="118"/>
        <v>167</v>
      </c>
      <c r="CE132" s="2">
        <f>IF(BE132&lt;&gt;0,(SUMIF($E$4:$E$723,"="&amp;$BD132,$F$4:$F$723)),0)</f>
        <v>0</v>
      </c>
      <c r="CF132" s="2">
        <f>IF(BF132&lt;&gt;0,(SUMIF($E$4:$E$723,"="&amp;$BD132,$F$4:$F$723)),0)</f>
        <v>0</v>
      </c>
      <c r="CG132" s="2">
        <f>IF(BG132&lt;&gt;0,(SUMIF($E$4:$E$723,"="&amp;$BD132,$F$4:$F$723)),0)</f>
        <v>0</v>
      </c>
      <c r="CH132" s="2">
        <f>IF(BH132&lt;&gt;0,(SUMIF($E$4:$E$723,"="&amp;$BD132,$F$4:$F$723)),0)</f>
        <v>0</v>
      </c>
      <c r="CI132" s="2">
        <f>IF(BI132&lt;&gt;0,(SUMIF($E$4:$E$723,"="&amp;$BD132,$F$4:$F$723)),0)</f>
        <v>0</v>
      </c>
      <c r="CJ132" s="2">
        <f>IF(BJ132&lt;&gt;0,(SUMIF($E$4:$E$723,"="&amp;$BD132,$F$4:$F$723)),0)</f>
        <v>0</v>
      </c>
      <c r="CK132" s="2">
        <f>IF(BK132&lt;&gt;0,(SUMIF($E$4:$E$723,"="&amp;$BD132,$F$4:$F$723)),0)</f>
        <v>0</v>
      </c>
      <c r="CL132" s="2">
        <f>IF(BL132&lt;&gt;0,(SUMIF($E$4:$E$723,"="&amp;$BD132,$F$4:$F$723)),0)</f>
        <v>0</v>
      </c>
      <c r="CM132" s="2">
        <f>IF(BM132&lt;&gt;0,(SUMIF($E$4:$E$723,"="&amp;$BD132,$F$4:$F$723)),0)</f>
        <v>0</v>
      </c>
      <c r="CN132" s="2">
        <f>IF(BN132&lt;&gt;0,(SUMIF($E$4:$E$723,"="&amp;$BD132,$F$4:$F$723)),0)</f>
        <v>0</v>
      </c>
      <c r="CO132" s="2">
        <f>IF(BO132&lt;&gt;0,(SUMIF($E$4:$E$723,"="&amp;$BD132,$F$4:$F$723)),0)</f>
        <v>0</v>
      </c>
      <c r="CP132" s="2">
        <f>IF(BP132&lt;&gt;0,(SUMIF($E$4:$E$723,"="&amp;$BD132,$F$4:$F$723)),0)</f>
        <v>0</v>
      </c>
      <c r="CQ132" s="2">
        <f>IF(BQ132&lt;&gt;0,(SUMIF($E$4:$E$723,"="&amp;$BD132,$F$4:$F$723)),0)</f>
        <v>0</v>
      </c>
      <c r="CR132" s="2">
        <f>IF(BR132&lt;&gt;0,(SUMIF($E$4:$E$723,"="&amp;$BD132,$F$4:$F$723)),0)</f>
        <v>0</v>
      </c>
      <c r="CS132" s="2">
        <f>IF(BS132&lt;&gt;0,(SUMIF($E$4:$E$723,"="&amp;$BD132,$F$4:$F$723)),0)</f>
        <v>0</v>
      </c>
      <c r="CT132" s="2">
        <f>IF(BT132&lt;&gt;0,(SUMIF($E$4:$E$723,"="&amp;$BD132,$F$4:$F$723)),0)</f>
        <v>0</v>
      </c>
      <c r="CU132" s="2">
        <f>IF(BU132&lt;&gt;0,(SUMIF($E$4:$E$723,"="&amp;$BD132,$F$4:$F$723)),0)</f>
        <v>0</v>
      </c>
      <c r="CV132" s="2">
        <f>IF(BV132&lt;&gt;0,(SUMIF($E$4:$E$723,"="&amp;$BD132,$F$4:$F$723)),0)</f>
        <v>0</v>
      </c>
      <c r="CW132" s="2">
        <f>IF(BW132&lt;&gt;0,(SUMIF($E$4:$E$723,"="&amp;$BD132,$F$4:$F$723)),0)</f>
        <v>0</v>
      </c>
      <c r="CX132" s="2">
        <f>IF(BX132&lt;&gt;0,(SUMIF($E$4:$E$723,"="&amp;$BD132,$F$4:$F$723)),0)</f>
        <v>0</v>
      </c>
      <c r="CY132" s="2">
        <f>IF(BY132&lt;&gt;0,(SUMIF($E$4:$E$723,"="&amp;$BD132,$F$4:$F$723)),0)</f>
        <v>0</v>
      </c>
      <c r="CZ132" s="2">
        <f>IF(BZ132&lt;&gt;0,(SUMIF($E$4:$E$723,"="&amp;$BD132,$F$4:$F$723)),0)</f>
        <v>0</v>
      </c>
      <c r="DA132" s="2">
        <f>IF(CA132&lt;&gt;0,(SUMIF($E$4:$E$723,"="&amp;$BD132,$F$4:$F$723)),0)</f>
        <v>3</v>
      </c>
      <c r="DB132" s="2">
        <f>IF(CB132&lt;&gt;0,(SUMIF($E$4:$E$723,"="&amp;$BD132,$F$4:$F$723)),0)</f>
        <v>0</v>
      </c>
      <c r="DC132" s="2">
        <f t="shared" si="119"/>
        <v>3</v>
      </c>
      <c r="DD132" s="3">
        <f t="shared" si="120"/>
        <v>167</v>
      </c>
      <c r="DE132">
        <f t="shared" si="121"/>
        <v>0</v>
      </c>
      <c r="DF132">
        <f t="shared" si="122"/>
        <v>0</v>
      </c>
      <c r="DG132">
        <f t="shared" si="123"/>
        <v>0</v>
      </c>
      <c r="DH132">
        <f t="shared" si="124"/>
        <v>0</v>
      </c>
      <c r="DI132">
        <f t="shared" si="125"/>
        <v>0</v>
      </c>
      <c r="DJ132">
        <f t="shared" si="126"/>
        <v>0</v>
      </c>
      <c r="DK132">
        <f t="shared" si="127"/>
        <v>0</v>
      </c>
      <c r="DL132">
        <f t="shared" si="128"/>
        <v>0</v>
      </c>
      <c r="DM132">
        <f t="shared" si="129"/>
        <v>0</v>
      </c>
      <c r="DN132">
        <f t="shared" si="130"/>
        <v>0</v>
      </c>
      <c r="DO132">
        <f t="shared" si="131"/>
        <v>0</v>
      </c>
      <c r="DP132">
        <f t="shared" si="132"/>
        <v>0</v>
      </c>
      <c r="DQ132">
        <f t="shared" si="133"/>
        <v>0</v>
      </c>
      <c r="DR132">
        <f t="shared" si="134"/>
        <v>0</v>
      </c>
      <c r="DS132">
        <f t="shared" si="135"/>
        <v>0</v>
      </c>
      <c r="DT132">
        <f t="shared" si="136"/>
        <v>0</v>
      </c>
      <c r="DU132">
        <f t="shared" si="137"/>
        <v>0</v>
      </c>
      <c r="DV132">
        <f t="shared" si="138"/>
        <v>0</v>
      </c>
      <c r="DW132">
        <f t="shared" si="139"/>
        <v>0</v>
      </c>
      <c r="DX132">
        <f t="shared" si="140"/>
        <v>0</v>
      </c>
      <c r="DY132">
        <f t="shared" si="141"/>
        <v>0</v>
      </c>
      <c r="DZ132">
        <f t="shared" si="142"/>
        <v>0</v>
      </c>
      <c r="EA132">
        <f t="shared" si="143"/>
        <v>3</v>
      </c>
      <c r="EB132">
        <f t="shared" si="144"/>
        <v>0</v>
      </c>
      <c r="EC132" s="3">
        <f t="shared" si="145"/>
        <v>167</v>
      </c>
      <c r="ED132">
        <f t="shared" si="146"/>
        <v>0</v>
      </c>
      <c r="EE132">
        <f t="shared" si="147"/>
        <v>0</v>
      </c>
      <c r="EF132">
        <f t="shared" si="148"/>
        <v>0</v>
      </c>
      <c r="EG132">
        <f t="shared" si="149"/>
        <v>0</v>
      </c>
      <c r="EH132">
        <f t="shared" si="150"/>
        <v>0</v>
      </c>
      <c r="EI132">
        <f t="shared" si="151"/>
        <v>0</v>
      </c>
      <c r="EJ132">
        <f t="shared" si="152"/>
        <v>0</v>
      </c>
      <c r="EK132">
        <f t="shared" si="153"/>
        <v>0</v>
      </c>
      <c r="EL132">
        <f t="shared" si="154"/>
        <v>0</v>
      </c>
      <c r="EM132">
        <f t="shared" si="155"/>
        <v>0</v>
      </c>
      <c r="EN132">
        <f t="shared" si="156"/>
        <v>0</v>
      </c>
      <c r="EO132">
        <f t="shared" si="157"/>
        <v>0</v>
      </c>
      <c r="EP132">
        <f t="shared" si="158"/>
        <v>0</v>
      </c>
      <c r="EQ132">
        <f t="shared" si="159"/>
        <v>0</v>
      </c>
      <c r="ER132">
        <f t="shared" si="160"/>
        <v>0</v>
      </c>
      <c r="ES132">
        <f t="shared" si="161"/>
        <v>0</v>
      </c>
      <c r="ET132">
        <f t="shared" si="162"/>
        <v>0</v>
      </c>
      <c r="EU132">
        <f t="shared" si="163"/>
        <v>0</v>
      </c>
      <c r="EV132">
        <f t="shared" si="164"/>
        <v>0</v>
      </c>
      <c r="EW132">
        <f t="shared" si="165"/>
        <v>0</v>
      </c>
      <c r="EX132">
        <f t="shared" si="166"/>
        <v>0</v>
      </c>
      <c r="EY132">
        <f t="shared" si="167"/>
        <v>0</v>
      </c>
      <c r="EZ132">
        <f t="shared" si="168"/>
        <v>0</v>
      </c>
      <c r="FA132">
        <f t="shared" si="169"/>
        <v>0</v>
      </c>
      <c r="FB132" s="3">
        <f t="shared" si="170"/>
        <v>167</v>
      </c>
      <c r="GA132">
        <f t="shared" si="171"/>
        <v>0</v>
      </c>
    </row>
    <row r="133" spans="2:183" x14ac:dyDescent="0.25">
      <c r="B133">
        <v>32027</v>
      </c>
      <c r="C133">
        <f t="shared" ref="C133:C196" si="181">MOD(TRUNC(B133/60),24)</f>
        <v>5</v>
      </c>
      <c r="D133">
        <v>6</v>
      </c>
      <c r="E133">
        <v>105</v>
      </c>
      <c r="F133">
        <f t="shared" ref="F133:F196" si="182">D133</f>
        <v>6</v>
      </c>
      <c r="G133">
        <f t="shared" si="180"/>
        <v>0</v>
      </c>
      <c r="H133">
        <f t="shared" si="180"/>
        <v>0</v>
      </c>
      <c r="I133">
        <f t="shared" si="180"/>
        <v>0</v>
      </c>
      <c r="J133">
        <f t="shared" si="180"/>
        <v>0</v>
      </c>
      <c r="K133">
        <f t="shared" si="180"/>
        <v>0</v>
      </c>
      <c r="L133">
        <f t="shared" si="180"/>
        <v>105</v>
      </c>
      <c r="M133">
        <f t="shared" si="180"/>
        <v>0</v>
      </c>
      <c r="N133">
        <f t="shared" si="180"/>
        <v>0</v>
      </c>
      <c r="O133">
        <f t="shared" si="180"/>
        <v>0</v>
      </c>
      <c r="P133">
        <f t="shared" si="180"/>
        <v>0</v>
      </c>
      <c r="Q133">
        <f t="shared" si="180"/>
        <v>0</v>
      </c>
      <c r="R133">
        <f t="shared" si="180"/>
        <v>0</v>
      </c>
      <c r="S133">
        <f t="shared" si="180"/>
        <v>0</v>
      </c>
      <c r="T133">
        <f t="shared" si="180"/>
        <v>0</v>
      </c>
      <c r="U133">
        <f t="shared" si="180"/>
        <v>0</v>
      </c>
      <c r="V133">
        <f t="shared" si="180"/>
        <v>0</v>
      </c>
      <c r="W133">
        <f t="shared" si="179"/>
        <v>0</v>
      </c>
      <c r="X133">
        <f t="shared" si="179"/>
        <v>0</v>
      </c>
      <c r="Y133">
        <f t="shared" si="179"/>
        <v>0</v>
      </c>
      <c r="Z133">
        <f t="shared" si="179"/>
        <v>0</v>
      </c>
      <c r="AA133">
        <f t="shared" si="179"/>
        <v>0</v>
      </c>
      <c r="AB133">
        <f t="shared" si="179"/>
        <v>0</v>
      </c>
      <c r="AC133">
        <f t="shared" si="179"/>
        <v>0</v>
      </c>
      <c r="AD133">
        <f t="shared" si="179"/>
        <v>0</v>
      </c>
      <c r="AE133">
        <v>0</v>
      </c>
      <c r="AF133">
        <v>1</v>
      </c>
      <c r="AG133">
        <v>1</v>
      </c>
      <c r="AH133">
        <f t="shared" ref="AH133:AH196" si="183">IF(AND(AF133=1,AG133=1),1,0)</f>
        <v>1</v>
      </c>
      <c r="AI133">
        <f>IF(AF133=1,D133,0)</f>
        <v>6</v>
      </c>
      <c r="AJ133">
        <f>IF(AF133=0,D133,0)</f>
        <v>0</v>
      </c>
      <c r="AK133">
        <v>168</v>
      </c>
      <c r="AL133">
        <f t="shared" ref="AL133:AL196" si="184">COUNTIF($E$4:$E$723,"="&amp;AK133)</f>
        <v>2</v>
      </c>
      <c r="AM133">
        <f t="shared" ref="AM133:AM196" si="185">SUMIF(E133:E852,"="&amp;AK133,AE133:AE852)</f>
        <v>5</v>
      </c>
      <c r="AN133">
        <f t="shared" ref="AN133:AN196" si="186">$AM$2</f>
        <v>5.7227979274611398</v>
      </c>
      <c r="AO133">
        <f t="shared" ref="AO133:AO196" si="187">AN133+$AM$1</f>
        <v>9.7031054696180448</v>
      </c>
      <c r="AP133">
        <f t="shared" ref="AP133:AP196" si="188">AN133-$AM$1</f>
        <v>1.7424903853042344</v>
      </c>
      <c r="BD133" s="3">
        <f t="shared" ref="BD133:BD196" si="189">AK133</f>
        <v>168</v>
      </c>
      <c r="BE133">
        <f>COUNTIF(G$4:G$723,"="&amp;$BD133)</f>
        <v>0</v>
      </c>
      <c r="BF133">
        <f>COUNTIF(H$4:H$723,"="&amp;$BD133)</f>
        <v>0</v>
      </c>
      <c r="BG133">
        <f>COUNTIF(I$4:I$723,"="&amp;$BD133)</f>
        <v>0</v>
      </c>
      <c r="BH133">
        <f>COUNTIF(J$4:J$723,"="&amp;$BD133)</f>
        <v>0</v>
      </c>
      <c r="BI133">
        <f>COUNTIF(K$4:K$723,"="&amp;$BD133)</f>
        <v>0</v>
      </c>
      <c r="BJ133">
        <f>COUNTIF(L$4:L$723,"="&amp;$BD133)</f>
        <v>1</v>
      </c>
      <c r="BK133">
        <f>COUNTIF(M$4:M$723,"="&amp;$BD133)</f>
        <v>0</v>
      </c>
      <c r="BL133">
        <f>COUNTIF(N$4:N$723,"="&amp;$BD133)</f>
        <v>0</v>
      </c>
      <c r="BM133">
        <f>COUNTIF(O$4:O$723,"="&amp;$BD133)</f>
        <v>0</v>
      </c>
      <c r="BN133">
        <f>COUNTIF(P$4:P$723,"="&amp;$BD133)</f>
        <v>0</v>
      </c>
      <c r="BO133">
        <f>COUNTIF(Q$4:Q$723,"="&amp;$BD133)</f>
        <v>0</v>
      </c>
      <c r="BP133">
        <f>COUNTIF(R$4:R$723,"="&amp;$BD133)</f>
        <v>0</v>
      </c>
      <c r="BQ133">
        <f>COUNTIF(S$4:S$723,"="&amp;$BD133)</f>
        <v>0</v>
      </c>
      <c r="BR133">
        <f>COUNTIF(T$4:T$723,"="&amp;$BD133)</f>
        <v>0</v>
      </c>
      <c r="BS133">
        <f>COUNTIF(U$4:U$723,"="&amp;$BD133)</f>
        <v>0</v>
      </c>
      <c r="BT133">
        <f>COUNTIF(V$4:V$723,"="&amp;$BD133)</f>
        <v>0</v>
      </c>
      <c r="BU133">
        <f>COUNTIF(W$4:W$723,"="&amp;$BD133)</f>
        <v>0</v>
      </c>
      <c r="BV133">
        <f>COUNTIF(X$4:X$723,"="&amp;$BD133)</f>
        <v>1</v>
      </c>
      <c r="BW133">
        <f>COUNTIF(Y$4:Y$723,"="&amp;$BD133)</f>
        <v>0</v>
      </c>
      <c r="BX133">
        <f>COUNTIF(Z$4:Z$723,"="&amp;$BD133)</f>
        <v>0</v>
      </c>
      <c r="BY133">
        <f>COUNTIF(AA$4:AA$723,"="&amp;$BD133)</f>
        <v>0</v>
      </c>
      <c r="BZ133">
        <f>COUNTIF(AB$4:AB$723,"="&amp;$BD133)</f>
        <v>0</v>
      </c>
      <c r="CA133">
        <f>COUNTIF(AC$4:AC$723,"="&amp;$BD133)</f>
        <v>0</v>
      </c>
      <c r="CB133">
        <f>COUNTIF(AD$4:AD$723,"="&amp;$BD133)</f>
        <v>0</v>
      </c>
      <c r="CC133">
        <f t="shared" ref="CC133:CC196" si="190">SUM(BE133:CB133)</f>
        <v>2</v>
      </c>
      <c r="CD133" s="3">
        <f t="shared" ref="CD133:CD196" si="191">BD133</f>
        <v>168</v>
      </c>
      <c r="CE133" s="2">
        <f>IF(BE133&lt;&gt;0,(SUMIF($E$4:$E$723,"="&amp;$BD133,$F$4:$F$723)),0)</f>
        <v>0</v>
      </c>
      <c r="CF133" s="2">
        <f>IF(BF133&lt;&gt;0,(SUMIF($E$4:$E$723,"="&amp;$BD133,$F$4:$F$723)),0)</f>
        <v>0</v>
      </c>
      <c r="CG133" s="2">
        <f>IF(BG133&lt;&gt;0,(SUMIF($E$4:$E$723,"="&amp;$BD133,$F$4:$F$723)),0)</f>
        <v>0</v>
      </c>
      <c r="CH133" s="2">
        <f>IF(BH133&lt;&gt;0,(SUMIF($E$4:$E$723,"="&amp;$BD133,$F$4:$F$723)),0)</f>
        <v>0</v>
      </c>
      <c r="CI133" s="2">
        <f>IF(BI133&lt;&gt;0,(SUMIF($E$4:$E$723,"="&amp;$BD133,$F$4:$F$723)),0)</f>
        <v>0</v>
      </c>
      <c r="CJ133" s="2">
        <f>IF(BJ133&lt;&gt;0,(SUMIF($E$4:$E$723,"="&amp;$BD133,$F$4:$F$723)),0)</f>
        <v>23</v>
      </c>
      <c r="CK133" s="2">
        <f>IF(BK133&lt;&gt;0,(SUMIF($E$4:$E$723,"="&amp;$BD133,$F$4:$F$723)),0)</f>
        <v>0</v>
      </c>
      <c r="CL133" s="2">
        <f>IF(BL133&lt;&gt;0,(SUMIF($E$4:$E$723,"="&amp;$BD133,$F$4:$F$723)),0)</f>
        <v>0</v>
      </c>
      <c r="CM133" s="2">
        <f>IF(BM133&lt;&gt;0,(SUMIF($E$4:$E$723,"="&amp;$BD133,$F$4:$F$723)),0)</f>
        <v>0</v>
      </c>
      <c r="CN133" s="2">
        <f>IF(BN133&lt;&gt;0,(SUMIF($E$4:$E$723,"="&amp;$BD133,$F$4:$F$723)),0)</f>
        <v>0</v>
      </c>
      <c r="CO133" s="2">
        <f>IF(BO133&lt;&gt;0,(SUMIF($E$4:$E$723,"="&amp;$BD133,$F$4:$F$723)),0)</f>
        <v>0</v>
      </c>
      <c r="CP133" s="2">
        <f>IF(BP133&lt;&gt;0,(SUMIF($E$4:$E$723,"="&amp;$BD133,$F$4:$F$723)),0)</f>
        <v>0</v>
      </c>
      <c r="CQ133" s="2">
        <f>IF(BQ133&lt;&gt;0,(SUMIF($E$4:$E$723,"="&amp;$BD133,$F$4:$F$723)),0)</f>
        <v>0</v>
      </c>
      <c r="CR133" s="2">
        <f>IF(BR133&lt;&gt;0,(SUMIF($E$4:$E$723,"="&amp;$BD133,$F$4:$F$723)),0)</f>
        <v>0</v>
      </c>
      <c r="CS133" s="2">
        <f>IF(BS133&lt;&gt;0,(SUMIF($E$4:$E$723,"="&amp;$BD133,$F$4:$F$723)),0)</f>
        <v>0</v>
      </c>
      <c r="CT133" s="2">
        <f>IF(BT133&lt;&gt;0,(SUMIF($E$4:$E$723,"="&amp;$BD133,$F$4:$F$723)),0)</f>
        <v>0</v>
      </c>
      <c r="CU133" s="2">
        <f>IF(BU133&lt;&gt;0,(SUMIF($E$4:$E$723,"="&amp;$BD133,$F$4:$F$723)),0)</f>
        <v>0</v>
      </c>
      <c r="CV133" s="2">
        <f>IF(BV133&lt;&gt;0,(SUMIF($E$4:$E$723,"="&amp;$BD133,$F$4:$F$723)),0)</f>
        <v>23</v>
      </c>
      <c r="CW133" s="2">
        <f>IF(BW133&lt;&gt;0,(SUMIF($E$4:$E$723,"="&amp;$BD133,$F$4:$F$723)),0)</f>
        <v>0</v>
      </c>
      <c r="CX133" s="2">
        <f>IF(BX133&lt;&gt;0,(SUMIF($E$4:$E$723,"="&amp;$BD133,$F$4:$F$723)),0)</f>
        <v>0</v>
      </c>
      <c r="CY133" s="2">
        <f>IF(BY133&lt;&gt;0,(SUMIF($E$4:$E$723,"="&amp;$BD133,$F$4:$F$723)),0)</f>
        <v>0</v>
      </c>
      <c r="CZ133" s="2">
        <f>IF(BZ133&lt;&gt;0,(SUMIF($E$4:$E$723,"="&amp;$BD133,$F$4:$F$723)),0)</f>
        <v>0</v>
      </c>
      <c r="DA133" s="2">
        <f>IF(CA133&lt;&gt;0,(SUMIF($E$4:$E$723,"="&amp;$BD133,$F$4:$F$723)),0)</f>
        <v>0</v>
      </c>
      <c r="DB133" s="2">
        <f>IF(CB133&lt;&gt;0,(SUMIF($E$4:$E$723,"="&amp;$BD133,$F$4:$F$723)),0)</f>
        <v>0</v>
      </c>
      <c r="DC133" s="2">
        <f t="shared" ref="DC133:DC196" si="192">SUM(CE133:DB133)</f>
        <v>46</v>
      </c>
      <c r="DD133" s="3">
        <f t="shared" ref="DD133:DD196" si="193">CD133</f>
        <v>168</v>
      </c>
      <c r="DE133">
        <f t="shared" ref="DE133:DE196" si="194">IF(BE133&lt;&gt;0,CE133/BE133,0)</f>
        <v>0</v>
      </c>
      <c r="DF133">
        <f t="shared" ref="DF133:DF196" si="195">IF(BF133&lt;&gt;0,CF133/BF133,0)</f>
        <v>0</v>
      </c>
      <c r="DG133">
        <f t="shared" ref="DG133:DG196" si="196">IF(BG133&lt;&gt;0,CG133/BG133,0)</f>
        <v>0</v>
      </c>
      <c r="DH133">
        <f t="shared" ref="DH133:DH196" si="197">IF(BH133&lt;&gt;0,CH133/BH133,0)</f>
        <v>0</v>
      </c>
      <c r="DI133">
        <f t="shared" ref="DI133:DI196" si="198">IF(BI133&lt;&gt;0,CI133/BI133,0)</f>
        <v>0</v>
      </c>
      <c r="DJ133">
        <f t="shared" ref="DJ133:DJ196" si="199">IF(BJ133&lt;&gt;0,CJ133/BJ133,0)</f>
        <v>23</v>
      </c>
      <c r="DK133">
        <f t="shared" ref="DK133:DK196" si="200">IF(BK133&lt;&gt;0,CK133/BK133,0)</f>
        <v>0</v>
      </c>
      <c r="DL133">
        <f t="shared" ref="DL133:DL196" si="201">IF(BL133&lt;&gt;0,CL133/BL133,0)</f>
        <v>0</v>
      </c>
      <c r="DM133">
        <f t="shared" ref="DM133:DM196" si="202">IF(BM133&lt;&gt;0,CM133/BM133,0)</f>
        <v>0</v>
      </c>
      <c r="DN133">
        <f t="shared" ref="DN133:DN196" si="203">IF(BN133&lt;&gt;0,CN133/BN133,0)</f>
        <v>0</v>
      </c>
      <c r="DO133">
        <f t="shared" ref="DO133:DO196" si="204">IF(BO133&lt;&gt;0,CO133/BO133,0)</f>
        <v>0</v>
      </c>
      <c r="DP133">
        <f t="shared" ref="DP133:DP196" si="205">IF(BP133&lt;&gt;0,CP133/BP133,0)</f>
        <v>0</v>
      </c>
      <c r="DQ133">
        <f t="shared" ref="DQ133:DQ196" si="206">IF(BQ133&lt;&gt;0,CQ133/BQ133,0)</f>
        <v>0</v>
      </c>
      <c r="DR133">
        <f t="shared" ref="DR133:DR196" si="207">IF(BR133&lt;&gt;0,CR133/BR133,0)</f>
        <v>0</v>
      </c>
      <c r="DS133">
        <f t="shared" ref="DS133:DS196" si="208">IF(BS133&lt;&gt;0,CS133/BS133,0)</f>
        <v>0</v>
      </c>
      <c r="DT133">
        <f t="shared" ref="DT133:DT196" si="209">IF(BT133&lt;&gt;0,CT133/BT133,0)</f>
        <v>0</v>
      </c>
      <c r="DU133">
        <f t="shared" ref="DU133:DU196" si="210">IF(BU133&lt;&gt;0,CU133/BU133,0)</f>
        <v>0</v>
      </c>
      <c r="DV133">
        <f t="shared" ref="DV133:DV196" si="211">IF(BV133&lt;&gt;0,CV133/BV133,0)</f>
        <v>23</v>
      </c>
      <c r="DW133">
        <f t="shared" ref="DW133:DW196" si="212">IF(BW133&lt;&gt;0,CW133/BW133,0)</f>
        <v>0</v>
      </c>
      <c r="DX133">
        <f t="shared" ref="DX133:DX196" si="213">IF(BX133&lt;&gt;0,CX133/BX133,0)</f>
        <v>0</v>
      </c>
      <c r="DY133">
        <f t="shared" ref="DY133:DY196" si="214">IF(BY133&lt;&gt;0,CY133/BY133,0)</f>
        <v>0</v>
      </c>
      <c r="DZ133">
        <f t="shared" ref="DZ133:DZ196" si="215">IF(BZ133&lt;&gt;0,CZ133/BZ133,0)</f>
        <v>0</v>
      </c>
      <c r="EA133">
        <f t="shared" ref="EA133:EA196" si="216">IF(CA133&lt;&gt;0,DA133/CA133,0)</f>
        <v>0</v>
      </c>
      <c r="EB133">
        <f t="shared" ref="EB133:EB196" si="217">IF(CB133&lt;&gt;0,DB133/CB133,0)</f>
        <v>0</v>
      </c>
      <c r="EC133" s="3">
        <f t="shared" ref="EC133:EC196" si="218">BD133</f>
        <v>168</v>
      </c>
      <c r="ED133">
        <f t="shared" ref="ED133:ED196" si="219">IF($CC133&gt;1,CE133,0)</f>
        <v>0</v>
      </c>
      <c r="EE133">
        <f t="shared" ref="EE133:EE196" si="220">IF($CC133&gt;1,CF133,0)</f>
        <v>0</v>
      </c>
      <c r="EF133">
        <f t="shared" ref="EF133:EF196" si="221">IF($CC133&gt;1,CG133,0)</f>
        <v>0</v>
      </c>
      <c r="EG133">
        <f t="shared" ref="EG133:EG196" si="222">IF($CC133&gt;1,CH133,0)</f>
        <v>0</v>
      </c>
      <c r="EH133">
        <f t="shared" ref="EH133:EH196" si="223">IF($CC133&gt;1,CI133,0)</f>
        <v>0</v>
      </c>
      <c r="EI133">
        <f t="shared" ref="EI133:EI196" si="224">IF($CC133&gt;1,CJ133,0)</f>
        <v>23</v>
      </c>
      <c r="EJ133">
        <f t="shared" ref="EJ133:EJ196" si="225">IF($CC133&gt;1,CK133,0)</f>
        <v>0</v>
      </c>
      <c r="EK133">
        <f t="shared" ref="EK133:EK196" si="226">IF($CC133&gt;1,CL133,0)</f>
        <v>0</v>
      </c>
      <c r="EL133">
        <f t="shared" ref="EL133:EL196" si="227">IF($CC133&gt;1,CM133,0)</f>
        <v>0</v>
      </c>
      <c r="EM133">
        <f t="shared" ref="EM133:EM196" si="228">IF($CC133&gt;1,CN133,0)</f>
        <v>0</v>
      </c>
      <c r="EN133">
        <f t="shared" ref="EN133:EN196" si="229">IF($CC133&gt;1,CO133,0)</f>
        <v>0</v>
      </c>
      <c r="EO133">
        <f t="shared" ref="EO133:EO196" si="230">IF($CC133&gt;1,CP133,0)</f>
        <v>0</v>
      </c>
      <c r="EP133">
        <f t="shared" ref="EP133:EP196" si="231">IF($CC133&gt;1,CQ133,0)</f>
        <v>0</v>
      </c>
      <c r="EQ133">
        <f t="shared" ref="EQ133:EQ196" si="232">IF($CC133&gt;1,CR133,0)</f>
        <v>0</v>
      </c>
      <c r="ER133">
        <f t="shared" ref="ER133:ER196" si="233">IF($CC133&gt;1,CS133,0)</f>
        <v>0</v>
      </c>
      <c r="ES133">
        <f t="shared" ref="ES133:ES196" si="234">IF($CC133&gt;1,CT133,0)</f>
        <v>0</v>
      </c>
      <c r="ET133">
        <f t="shared" ref="ET133:ET196" si="235">IF($CC133&gt;1,CU133,0)</f>
        <v>0</v>
      </c>
      <c r="EU133">
        <f t="shared" ref="EU133:EU196" si="236">IF($CC133&gt;1,CV133,0)</f>
        <v>23</v>
      </c>
      <c r="EV133">
        <f t="shared" ref="EV133:EV196" si="237">IF($CC133&gt;1,CW133,0)</f>
        <v>0</v>
      </c>
      <c r="EW133">
        <f t="shared" ref="EW133:EW196" si="238">IF($CC133&gt;1,CX133,0)</f>
        <v>0</v>
      </c>
      <c r="EX133">
        <f t="shared" ref="EX133:EX196" si="239">IF($CC133&gt;1,CY133,0)</f>
        <v>0</v>
      </c>
      <c r="EY133">
        <f t="shared" ref="EY133:EY196" si="240">IF($CC133&gt;1,CZ133,0)</f>
        <v>0</v>
      </c>
      <c r="EZ133">
        <f t="shared" ref="EZ133:EZ196" si="241">IF($CC133&gt;1,DA133,0)</f>
        <v>0</v>
      </c>
      <c r="FA133">
        <f t="shared" ref="FA133:FA196" si="242">IF($CC133&gt;1,DB133,0)</f>
        <v>0</v>
      </c>
      <c r="FB133" s="3">
        <f t="shared" ref="FB133:FB196" si="243">EC133</f>
        <v>168</v>
      </c>
      <c r="GA133">
        <f t="shared" ref="GA133:GA196" si="244">SUM(ED133:FA133)</f>
        <v>46</v>
      </c>
    </row>
    <row r="134" spans="2:183" x14ac:dyDescent="0.25">
      <c r="B134">
        <v>26788</v>
      </c>
      <c r="C134">
        <f t="shared" si="181"/>
        <v>14</v>
      </c>
      <c r="D134">
        <v>8</v>
      </c>
      <c r="E134">
        <v>106</v>
      </c>
      <c r="F134">
        <f t="shared" si="182"/>
        <v>8</v>
      </c>
      <c r="G134">
        <f t="shared" si="180"/>
        <v>0</v>
      </c>
      <c r="H134">
        <f t="shared" si="180"/>
        <v>0</v>
      </c>
      <c r="I134">
        <f t="shared" si="180"/>
        <v>0</v>
      </c>
      <c r="J134">
        <f t="shared" si="180"/>
        <v>0</v>
      </c>
      <c r="K134">
        <f t="shared" si="180"/>
        <v>0</v>
      </c>
      <c r="L134">
        <f t="shared" si="180"/>
        <v>0</v>
      </c>
      <c r="M134">
        <f t="shared" si="180"/>
        <v>0</v>
      </c>
      <c r="N134">
        <f t="shared" si="180"/>
        <v>0</v>
      </c>
      <c r="O134">
        <f t="shared" si="180"/>
        <v>0</v>
      </c>
      <c r="P134">
        <f t="shared" si="180"/>
        <v>0</v>
      </c>
      <c r="Q134">
        <f t="shared" si="180"/>
        <v>0</v>
      </c>
      <c r="R134">
        <f t="shared" si="180"/>
        <v>0</v>
      </c>
      <c r="S134">
        <f t="shared" si="180"/>
        <v>0</v>
      </c>
      <c r="T134">
        <f t="shared" si="180"/>
        <v>0</v>
      </c>
      <c r="U134">
        <f t="shared" si="180"/>
        <v>106</v>
      </c>
      <c r="V134">
        <f t="shared" si="180"/>
        <v>0</v>
      </c>
      <c r="W134">
        <f t="shared" si="179"/>
        <v>0</v>
      </c>
      <c r="X134">
        <f t="shared" si="179"/>
        <v>0</v>
      </c>
      <c r="Y134">
        <f t="shared" si="179"/>
        <v>0</v>
      </c>
      <c r="Z134">
        <f t="shared" si="179"/>
        <v>0</v>
      </c>
      <c r="AA134">
        <f t="shared" si="179"/>
        <v>0</v>
      </c>
      <c r="AB134">
        <f t="shared" si="179"/>
        <v>0</v>
      </c>
      <c r="AC134">
        <f t="shared" si="179"/>
        <v>0</v>
      </c>
      <c r="AD134">
        <f t="shared" si="179"/>
        <v>0</v>
      </c>
      <c r="AE134">
        <v>3</v>
      </c>
      <c r="AF134">
        <v>0</v>
      </c>
      <c r="AG134">
        <v>0</v>
      </c>
      <c r="AH134">
        <f t="shared" si="183"/>
        <v>0</v>
      </c>
      <c r="AI134">
        <f>IF(AF134=1,D134,0)</f>
        <v>0</v>
      </c>
      <c r="AJ134">
        <f>IF(AF134=0,D134,0)</f>
        <v>8</v>
      </c>
      <c r="AK134">
        <v>169</v>
      </c>
      <c r="AL134">
        <f t="shared" si="184"/>
        <v>2</v>
      </c>
      <c r="AM134">
        <f t="shared" si="185"/>
        <v>5</v>
      </c>
      <c r="AN134">
        <f t="shared" si="186"/>
        <v>5.7227979274611398</v>
      </c>
      <c r="AO134">
        <f t="shared" si="187"/>
        <v>9.7031054696180448</v>
      </c>
      <c r="AP134">
        <f t="shared" si="188"/>
        <v>1.7424903853042344</v>
      </c>
      <c r="BD134" s="3">
        <f t="shared" si="189"/>
        <v>169</v>
      </c>
      <c r="BE134">
        <f>COUNTIF(G$4:G$723,"="&amp;$BD134)</f>
        <v>0</v>
      </c>
      <c r="BF134">
        <f>COUNTIF(H$4:H$723,"="&amp;$BD134)</f>
        <v>0</v>
      </c>
      <c r="BG134">
        <f>COUNTIF(I$4:I$723,"="&amp;$BD134)</f>
        <v>0</v>
      </c>
      <c r="BH134">
        <f>COUNTIF(J$4:J$723,"="&amp;$BD134)</f>
        <v>0</v>
      </c>
      <c r="BI134">
        <f>COUNTIF(K$4:K$723,"="&amp;$BD134)</f>
        <v>0</v>
      </c>
      <c r="BJ134">
        <f>COUNTIF(L$4:L$723,"="&amp;$BD134)</f>
        <v>0</v>
      </c>
      <c r="BK134">
        <f>COUNTIF(M$4:M$723,"="&amp;$BD134)</f>
        <v>0</v>
      </c>
      <c r="BL134">
        <f>COUNTIF(N$4:N$723,"="&amp;$BD134)</f>
        <v>0</v>
      </c>
      <c r="BM134">
        <f>COUNTIF(O$4:O$723,"="&amp;$BD134)</f>
        <v>0</v>
      </c>
      <c r="BN134">
        <f>COUNTIF(P$4:P$723,"="&amp;$BD134)</f>
        <v>0</v>
      </c>
      <c r="BO134">
        <f>COUNTIF(Q$4:Q$723,"="&amp;$BD134)</f>
        <v>0</v>
      </c>
      <c r="BP134">
        <f>COUNTIF(R$4:R$723,"="&amp;$BD134)</f>
        <v>0</v>
      </c>
      <c r="BQ134">
        <f>COUNTIF(S$4:S$723,"="&amp;$BD134)</f>
        <v>0</v>
      </c>
      <c r="BR134">
        <f>COUNTIF(T$4:T$723,"="&amp;$BD134)</f>
        <v>0</v>
      </c>
      <c r="BS134">
        <f>COUNTIF(U$4:U$723,"="&amp;$BD134)</f>
        <v>0</v>
      </c>
      <c r="BT134">
        <f>COUNTIF(V$4:V$723,"="&amp;$BD134)</f>
        <v>1</v>
      </c>
      <c r="BU134">
        <f>COUNTIF(W$4:W$723,"="&amp;$BD134)</f>
        <v>0</v>
      </c>
      <c r="BV134">
        <f>COUNTIF(X$4:X$723,"="&amp;$BD134)</f>
        <v>0</v>
      </c>
      <c r="BW134">
        <f>COUNTIF(Y$4:Y$723,"="&amp;$BD134)</f>
        <v>0</v>
      </c>
      <c r="BX134">
        <f>COUNTIF(Z$4:Z$723,"="&amp;$BD134)</f>
        <v>0</v>
      </c>
      <c r="BY134">
        <f>COUNTIF(AA$4:AA$723,"="&amp;$BD134)</f>
        <v>0</v>
      </c>
      <c r="BZ134">
        <f>COUNTIF(AB$4:AB$723,"="&amp;$BD134)</f>
        <v>0</v>
      </c>
      <c r="CA134">
        <f>COUNTIF(AC$4:AC$723,"="&amp;$BD134)</f>
        <v>0</v>
      </c>
      <c r="CB134">
        <f>COUNTIF(AD$4:AD$723,"="&amp;$BD134)</f>
        <v>1</v>
      </c>
      <c r="CC134">
        <f t="shared" si="190"/>
        <v>2</v>
      </c>
      <c r="CD134" s="3">
        <f t="shared" si="191"/>
        <v>169</v>
      </c>
      <c r="CE134" s="2">
        <f>IF(BE134&lt;&gt;0,(SUMIF($E$4:$E$723,"="&amp;$BD134,$F$4:$F$723)),0)</f>
        <v>0</v>
      </c>
      <c r="CF134" s="2">
        <f>IF(BF134&lt;&gt;0,(SUMIF($E$4:$E$723,"="&amp;$BD134,$F$4:$F$723)),0)</f>
        <v>0</v>
      </c>
      <c r="CG134" s="2">
        <f>IF(BG134&lt;&gt;0,(SUMIF($E$4:$E$723,"="&amp;$BD134,$F$4:$F$723)),0)</f>
        <v>0</v>
      </c>
      <c r="CH134" s="2">
        <f>IF(BH134&lt;&gt;0,(SUMIF($E$4:$E$723,"="&amp;$BD134,$F$4:$F$723)),0)</f>
        <v>0</v>
      </c>
      <c r="CI134" s="2">
        <f>IF(BI134&lt;&gt;0,(SUMIF($E$4:$E$723,"="&amp;$BD134,$F$4:$F$723)),0)</f>
        <v>0</v>
      </c>
      <c r="CJ134" s="2">
        <f>IF(BJ134&lt;&gt;0,(SUMIF($E$4:$E$723,"="&amp;$BD134,$F$4:$F$723)),0)</f>
        <v>0</v>
      </c>
      <c r="CK134" s="2">
        <f>IF(BK134&lt;&gt;0,(SUMIF($E$4:$E$723,"="&amp;$BD134,$F$4:$F$723)),0)</f>
        <v>0</v>
      </c>
      <c r="CL134" s="2">
        <f>IF(BL134&lt;&gt;0,(SUMIF($E$4:$E$723,"="&amp;$BD134,$F$4:$F$723)),0)</f>
        <v>0</v>
      </c>
      <c r="CM134" s="2">
        <f>IF(BM134&lt;&gt;0,(SUMIF($E$4:$E$723,"="&amp;$BD134,$F$4:$F$723)),0)</f>
        <v>0</v>
      </c>
      <c r="CN134" s="2">
        <f>IF(BN134&lt;&gt;0,(SUMIF($E$4:$E$723,"="&amp;$BD134,$F$4:$F$723)),0)</f>
        <v>0</v>
      </c>
      <c r="CO134" s="2">
        <f>IF(BO134&lt;&gt;0,(SUMIF($E$4:$E$723,"="&amp;$BD134,$F$4:$F$723)),0)</f>
        <v>0</v>
      </c>
      <c r="CP134" s="2">
        <f>IF(BP134&lt;&gt;0,(SUMIF($E$4:$E$723,"="&amp;$BD134,$F$4:$F$723)),0)</f>
        <v>0</v>
      </c>
      <c r="CQ134" s="2">
        <f>IF(BQ134&lt;&gt;0,(SUMIF($E$4:$E$723,"="&amp;$BD134,$F$4:$F$723)),0)</f>
        <v>0</v>
      </c>
      <c r="CR134" s="2">
        <f>IF(BR134&lt;&gt;0,(SUMIF($E$4:$E$723,"="&amp;$BD134,$F$4:$F$723)),0)</f>
        <v>0</v>
      </c>
      <c r="CS134" s="2">
        <f>IF(BS134&lt;&gt;0,(SUMIF($E$4:$E$723,"="&amp;$BD134,$F$4:$F$723)),0)</f>
        <v>0</v>
      </c>
      <c r="CT134" s="2">
        <f>IF(BT134&lt;&gt;0,(SUMIF($E$4:$E$723,"="&amp;$BD134,$F$4:$F$723)),0)</f>
        <v>17</v>
      </c>
      <c r="CU134" s="2">
        <f>IF(BU134&lt;&gt;0,(SUMIF($E$4:$E$723,"="&amp;$BD134,$F$4:$F$723)),0)</f>
        <v>0</v>
      </c>
      <c r="CV134" s="2">
        <f>IF(BV134&lt;&gt;0,(SUMIF($E$4:$E$723,"="&amp;$BD134,$F$4:$F$723)),0)</f>
        <v>0</v>
      </c>
      <c r="CW134" s="2">
        <f>IF(BW134&lt;&gt;0,(SUMIF($E$4:$E$723,"="&amp;$BD134,$F$4:$F$723)),0)</f>
        <v>0</v>
      </c>
      <c r="CX134" s="2">
        <f>IF(BX134&lt;&gt;0,(SUMIF($E$4:$E$723,"="&amp;$BD134,$F$4:$F$723)),0)</f>
        <v>0</v>
      </c>
      <c r="CY134" s="2">
        <f>IF(BY134&lt;&gt;0,(SUMIF($E$4:$E$723,"="&amp;$BD134,$F$4:$F$723)),0)</f>
        <v>0</v>
      </c>
      <c r="CZ134" s="2">
        <f>IF(BZ134&lt;&gt;0,(SUMIF($E$4:$E$723,"="&amp;$BD134,$F$4:$F$723)),0)</f>
        <v>0</v>
      </c>
      <c r="DA134" s="2">
        <f>IF(CA134&lt;&gt;0,(SUMIF($E$4:$E$723,"="&amp;$BD134,$F$4:$F$723)),0)</f>
        <v>0</v>
      </c>
      <c r="DB134" s="2">
        <f>IF(CB134&lt;&gt;0,(SUMIF($E$4:$E$723,"="&amp;$BD134,$F$4:$F$723)),0)</f>
        <v>17</v>
      </c>
      <c r="DC134" s="2">
        <f t="shared" si="192"/>
        <v>34</v>
      </c>
      <c r="DD134" s="3">
        <f t="shared" si="193"/>
        <v>169</v>
      </c>
      <c r="DE134">
        <f t="shared" si="194"/>
        <v>0</v>
      </c>
      <c r="DF134">
        <f t="shared" si="195"/>
        <v>0</v>
      </c>
      <c r="DG134">
        <f t="shared" si="196"/>
        <v>0</v>
      </c>
      <c r="DH134">
        <f t="shared" si="197"/>
        <v>0</v>
      </c>
      <c r="DI134">
        <f t="shared" si="198"/>
        <v>0</v>
      </c>
      <c r="DJ134">
        <f t="shared" si="199"/>
        <v>0</v>
      </c>
      <c r="DK134">
        <f t="shared" si="200"/>
        <v>0</v>
      </c>
      <c r="DL134">
        <f t="shared" si="201"/>
        <v>0</v>
      </c>
      <c r="DM134">
        <f t="shared" si="202"/>
        <v>0</v>
      </c>
      <c r="DN134">
        <f t="shared" si="203"/>
        <v>0</v>
      </c>
      <c r="DO134">
        <f t="shared" si="204"/>
        <v>0</v>
      </c>
      <c r="DP134">
        <f t="shared" si="205"/>
        <v>0</v>
      </c>
      <c r="DQ134">
        <f t="shared" si="206"/>
        <v>0</v>
      </c>
      <c r="DR134">
        <f t="shared" si="207"/>
        <v>0</v>
      </c>
      <c r="DS134">
        <f t="shared" si="208"/>
        <v>0</v>
      </c>
      <c r="DT134">
        <f t="shared" si="209"/>
        <v>17</v>
      </c>
      <c r="DU134">
        <f t="shared" si="210"/>
        <v>0</v>
      </c>
      <c r="DV134">
        <f t="shared" si="211"/>
        <v>0</v>
      </c>
      <c r="DW134">
        <f t="shared" si="212"/>
        <v>0</v>
      </c>
      <c r="DX134">
        <f t="shared" si="213"/>
        <v>0</v>
      </c>
      <c r="DY134">
        <f t="shared" si="214"/>
        <v>0</v>
      </c>
      <c r="DZ134">
        <f t="shared" si="215"/>
        <v>0</v>
      </c>
      <c r="EA134">
        <f t="shared" si="216"/>
        <v>0</v>
      </c>
      <c r="EB134">
        <f t="shared" si="217"/>
        <v>17</v>
      </c>
      <c r="EC134" s="3">
        <f t="shared" si="218"/>
        <v>169</v>
      </c>
      <c r="ED134">
        <f t="shared" si="219"/>
        <v>0</v>
      </c>
      <c r="EE134">
        <f t="shared" si="220"/>
        <v>0</v>
      </c>
      <c r="EF134">
        <f t="shared" si="221"/>
        <v>0</v>
      </c>
      <c r="EG134">
        <f t="shared" si="222"/>
        <v>0</v>
      </c>
      <c r="EH134">
        <f t="shared" si="223"/>
        <v>0</v>
      </c>
      <c r="EI134">
        <f t="shared" si="224"/>
        <v>0</v>
      </c>
      <c r="EJ134">
        <f t="shared" si="225"/>
        <v>0</v>
      </c>
      <c r="EK134">
        <f t="shared" si="226"/>
        <v>0</v>
      </c>
      <c r="EL134">
        <f t="shared" si="227"/>
        <v>0</v>
      </c>
      <c r="EM134">
        <f t="shared" si="228"/>
        <v>0</v>
      </c>
      <c r="EN134">
        <f t="shared" si="229"/>
        <v>0</v>
      </c>
      <c r="EO134">
        <f t="shared" si="230"/>
        <v>0</v>
      </c>
      <c r="EP134">
        <f t="shared" si="231"/>
        <v>0</v>
      </c>
      <c r="EQ134">
        <f t="shared" si="232"/>
        <v>0</v>
      </c>
      <c r="ER134">
        <f t="shared" si="233"/>
        <v>0</v>
      </c>
      <c r="ES134">
        <f t="shared" si="234"/>
        <v>17</v>
      </c>
      <c r="ET134">
        <f t="shared" si="235"/>
        <v>0</v>
      </c>
      <c r="EU134">
        <f t="shared" si="236"/>
        <v>0</v>
      </c>
      <c r="EV134">
        <f t="shared" si="237"/>
        <v>0</v>
      </c>
      <c r="EW134">
        <f t="shared" si="238"/>
        <v>0</v>
      </c>
      <c r="EX134">
        <f t="shared" si="239"/>
        <v>0</v>
      </c>
      <c r="EY134">
        <f t="shared" si="240"/>
        <v>0</v>
      </c>
      <c r="EZ134">
        <f t="shared" si="241"/>
        <v>0</v>
      </c>
      <c r="FA134">
        <f t="shared" si="242"/>
        <v>17</v>
      </c>
      <c r="FB134" s="3">
        <f t="shared" si="243"/>
        <v>169</v>
      </c>
      <c r="GA134">
        <f t="shared" si="244"/>
        <v>34</v>
      </c>
    </row>
    <row r="135" spans="2:183" x14ac:dyDescent="0.25">
      <c r="B135">
        <v>30138</v>
      </c>
      <c r="C135">
        <f t="shared" si="181"/>
        <v>22</v>
      </c>
      <c r="D135">
        <v>7</v>
      </c>
      <c r="E135">
        <v>106</v>
      </c>
      <c r="F135">
        <f t="shared" si="182"/>
        <v>7</v>
      </c>
      <c r="G135">
        <f t="shared" si="180"/>
        <v>0</v>
      </c>
      <c r="H135">
        <f t="shared" si="180"/>
        <v>0</v>
      </c>
      <c r="I135">
        <f t="shared" si="180"/>
        <v>0</v>
      </c>
      <c r="J135">
        <f t="shared" si="180"/>
        <v>0</v>
      </c>
      <c r="K135">
        <f t="shared" si="180"/>
        <v>0</v>
      </c>
      <c r="L135">
        <f t="shared" si="180"/>
        <v>0</v>
      </c>
      <c r="M135">
        <f t="shared" si="180"/>
        <v>0</v>
      </c>
      <c r="N135">
        <f t="shared" si="180"/>
        <v>0</v>
      </c>
      <c r="O135">
        <f t="shared" si="180"/>
        <v>0</v>
      </c>
      <c r="P135">
        <f t="shared" si="180"/>
        <v>0</v>
      </c>
      <c r="Q135">
        <f t="shared" si="180"/>
        <v>0</v>
      </c>
      <c r="R135">
        <f t="shared" si="180"/>
        <v>0</v>
      </c>
      <c r="S135">
        <f t="shared" si="180"/>
        <v>0</v>
      </c>
      <c r="T135">
        <f t="shared" si="180"/>
        <v>0</v>
      </c>
      <c r="U135">
        <f t="shared" si="180"/>
        <v>0</v>
      </c>
      <c r="V135">
        <f t="shared" si="180"/>
        <v>0</v>
      </c>
      <c r="W135">
        <f t="shared" si="179"/>
        <v>0</v>
      </c>
      <c r="X135">
        <f t="shared" si="179"/>
        <v>0</v>
      </c>
      <c r="Y135">
        <f t="shared" si="179"/>
        <v>0</v>
      </c>
      <c r="Z135">
        <f t="shared" si="179"/>
        <v>0</v>
      </c>
      <c r="AA135">
        <f t="shared" si="179"/>
        <v>0</v>
      </c>
      <c r="AB135">
        <f t="shared" si="179"/>
        <v>0</v>
      </c>
      <c r="AC135">
        <f t="shared" si="179"/>
        <v>106</v>
      </c>
      <c r="AD135">
        <f t="shared" si="179"/>
        <v>0</v>
      </c>
      <c r="AE135">
        <v>5</v>
      </c>
      <c r="AF135">
        <v>0</v>
      </c>
      <c r="AG135">
        <v>0</v>
      </c>
      <c r="AH135">
        <f t="shared" si="183"/>
        <v>0</v>
      </c>
      <c r="AI135">
        <f>IF(AF135=1,D135,0)</f>
        <v>0</v>
      </c>
      <c r="AJ135">
        <f>IF(AF135=0,D135,0)</f>
        <v>7</v>
      </c>
      <c r="AK135">
        <v>171</v>
      </c>
      <c r="AL135">
        <f t="shared" si="184"/>
        <v>1</v>
      </c>
      <c r="AM135">
        <f t="shared" si="185"/>
        <v>0</v>
      </c>
      <c r="AN135">
        <f t="shared" si="186"/>
        <v>5.7227979274611398</v>
      </c>
      <c r="AO135">
        <f t="shared" si="187"/>
        <v>9.7031054696180448</v>
      </c>
      <c r="AP135">
        <f t="shared" si="188"/>
        <v>1.7424903853042344</v>
      </c>
      <c r="BD135" s="3">
        <f t="shared" si="189"/>
        <v>171</v>
      </c>
      <c r="BE135">
        <f>COUNTIF(G$4:G$723,"="&amp;$BD135)</f>
        <v>0</v>
      </c>
      <c r="BF135">
        <f>COUNTIF(H$4:H$723,"="&amp;$BD135)</f>
        <v>0</v>
      </c>
      <c r="BG135">
        <f>COUNTIF(I$4:I$723,"="&amp;$BD135)</f>
        <v>0</v>
      </c>
      <c r="BH135">
        <f>COUNTIF(J$4:J$723,"="&amp;$BD135)</f>
        <v>0</v>
      </c>
      <c r="BI135">
        <f>COUNTIF(K$4:K$723,"="&amp;$BD135)</f>
        <v>0</v>
      </c>
      <c r="BJ135">
        <f>COUNTIF(L$4:L$723,"="&amp;$BD135)</f>
        <v>0</v>
      </c>
      <c r="BK135">
        <f>COUNTIF(M$4:M$723,"="&amp;$BD135)</f>
        <v>0</v>
      </c>
      <c r="BL135">
        <f>COUNTIF(N$4:N$723,"="&amp;$BD135)</f>
        <v>0</v>
      </c>
      <c r="BM135">
        <f>COUNTIF(O$4:O$723,"="&amp;$BD135)</f>
        <v>0</v>
      </c>
      <c r="BN135">
        <f>COUNTIF(P$4:P$723,"="&amp;$BD135)</f>
        <v>0</v>
      </c>
      <c r="BO135">
        <f>COUNTIF(Q$4:Q$723,"="&amp;$BD135)</f>
        <v>0</v>
      </c>
      <c r="BP135">
        <f>COUNTIF(R$4:R$723,"="&amp;$BD135)</f>
        <v>0</v>
      </c>
      <c r="BQ135">
        <f>COUNTIF(S$4:S$723,"="&amp;$BD135)</f>
        <v>0</v>
      </c>
      <c r="BR135">
        <f>COUNTIF(T$4:T$723,"="&amp;$BD135)</f>
        <v>0</v>
      </c>
      <c r="BS135">
        <f>COUNTIF(U$4:U$723,"="&amp;$BD135)</f>
        <v>0</v>
      </c>
      <c r="BT135">
        <f>COUNTIF(V$4:V$723,"="&amp;$BD135)</f>
        <v>0</v>
      </c>
      <c r="BU135">
        <f>COUNTIF(W$4:W$723,"="&amp;$BD135)</f>
        <v>0</v>
      </c>
      <c r="BV135">
        <f>COUNTIF(X$4:X$723,"="&amp;$BD135)</f>
        <v>0</v>
      </c>
      <c r="BW135">
        <f>COUNTIF(Y$4:Y$723,"="&amp;$BD135)</f>
        <v>0</v>
      </c>
      <c r="BX135">
        <f>COUNTIF(Z$4:Z$723,"="&amp;$BD135)</f>
        <v>0</v>
      </c>
      <c r="BY135">
        <f>COUNTIF(AA$4:AA$723,"="&amp;$BD135)</f>
        <v>1</v>
      </c>
      <c r="BZ135">
        <f>COUNTIF(AB$4:AB$723,"="&amp;$BD135)</f>
        <v>0</v>
      </c>
      <c r="CA135">
        <f>COUNTIF(AC$4:AC$723,"="&amp;$BD135)</f>
        <v>0</v>
      </c>
      <c r="CB135">
        <f>COUNTIF(AD$4:AD$723,"="&amp;$BD135)</f>
        <v>0</v>
      </c>
      <c r="CC135">
        <f t="shared" si="190"/>
        <v>1</v>
      </c>
      <c r="CD135" s="3">
        <f t="shared" si="191"/>
        <v>171</v>
      </c>
      <c r="CE135" s="2">
        <f>IF(BE135&lt;&gt;0,(SUMIF($E$4:$E$723,"="&amp;$BD135,$F$4:$F$723)),0)</f>
        <v>0</v>
      </c>
      <c r="CF135" s="2">
        <f>IF(BF135&lt;&gt;0,(SUMIF($E$4:$E$723,"="&amp;$BD135,$F$4:$F$723)),0)</f>
        <v>0</v>
      </c>
      <c r="CG135" s="2">
        <f>IF(BG135&lt;&gt;0,(SUMIF($E$4:$E$723,"="&amp;$BD135,$F$4:$F$723)),0)</f>
        <v>0</v>
      </c>
      <c r="CH135" s="2">
        <f>IF(BH135&lt;&gt;0,(SUMIF($E$4:$E$723,"="&amp;$BD135,$F$4:$F$723)),0)</f>
        <v>0</v>
      </c>
      <c r="CI135" s="2">
        <f>IF(BI135&lt;&gt;0,(SUMIF($E$4:$E$723,"="&amp;$BD135,$F$4:$F$723)),0)</f>
        <v>0</v>
      </c>
      <c r="CJ135" s="2">
        <f>IF(BJ135&lt;&gt;0,(SUMIF($E$4:$E$723,"="&amp;$BD135,$F$4:$F$723)),0)</f>
        <v>0</v>
      </c>
      <c r="CK135" s="2">
        <f>IF(BK135&lt;&gt;0,(SUMIF($E$4:$E$723,"="&amp;$BD135,$F$4:$F$723)),0)</f>
        <v>0</v>
      </c>
      <c r="CL135" s="2">
        <f>IF(BL135&lt;&gt;0,(SUMIF($E$4:$E$723,"="&amp;$BD135,$F$4:$F$723)),0)</f>
        <v>0</v>
      </c>
      <c r="CM135" s="2">
        <f>IF(BM135&lt;&gt;0,(SUMIF($E$4:$E$723,"="&amp;$BD135,$F$4:$F$723)),0)</f>
        <v>0</v>
      </c>
      <c r="CN135" s="2">
        <f>IF(BN135&lt;&gt;0,(SUMIF($E$4:$E$723,"="&amp;$BD135,$F$4:$F$723)),0)</f>
        <v>0</v>
      </c>
      <c r="CO135" s="2">
        <f>IF(BO135&lt;&gt;0,(SUMIF($E$4:$E$723,"="&amp;$BD135,$F$4:$F$723)),0)</f>
        <v>0</v>
      </c>
      <c r="CP135" s="2">
        <f>IF(BP135&lt;&gt;0,(SUMIF($E$4:$E$723,"="&amp;$BD135,$F$4:$F$723)),0)</f>
        <v>0</v>
      </c>
      <c r="CQ135" s="2">
        <f>IF(BQ135&lt;&gt;0,(SUMIF($E$4:$E$723,"="&amp;$BD135,$F$4:$F$723)),0)</f>
        <v>0</v>
      </c>
      <c r="CR135" s="2">
        <f>IF(BR135&lt;&gt;0,(SUMIF($E$4:$E$723,"="&amp;$BD135,$F$4:$F$723)),0)</f>
        <v>0</v>
      </c>
      <c r="CS135" s="2">
        <f>IF(BS135&lt;&gt;0,(SUMIF($E$4:$E$723,"="&amp;$BD135,$F$4:$F$723)),0)</f>
        <v>0</v>
      </c>
      <c r="CT135" s="2">
        <f>IF(BT135&lt;&gt;0,(SUMIF($E$4:$E$723,"="&amp;$BD135,$F$4:$F$723)),0)</f>
        <v>0</v>
      </c>
      <c r="CU135" s="2">
        <f>IF(BU135&lt;&gt;0,(SUMIF($E$4:$E$723,"="&amp;$BD135,$F$4:$F$723)),0)</f>
        <v>0</v>
      </c>
      <c r="CV135" s="2">
        <f>IF(BV135&lt;&gt;0,(SUMIF($E$4:$E$723,"="&amp;$BD135,$F$4:$F$723)),0)</f>
        <v>0</v>
      </c>
      <c r="CW135" s="2">
        <f>IF(BW135&lt;&gt;0,(SUMIF($E$4:$E$723,"="&amp;$BD135,$F$4:$F$723)),0)</f>
        <v>0</v>
      </c>
      <c r="CX135" s="2">
        <f>IF(BX135&lt;&gt;0,(SUMIF($E$4:$E$723,"="&amp;$BD135,$F$4:$F$723)),0)</f>
        <v>0</v>
      </c>
      <c r="CY135" s="2">
        <f>IF(BY135&lt;&gt;0,(SUMIF($E$4:$E$723,"="&amp;$BD135,$F$4:$F$723)),0)</f>
        <v>16</v>
      </c>
      <c r="CZ135" s="2">
        <f>IF(BZ135&lt;&gt;0,(SUMIF($E$4:$E$723,"="&amp;$BD135,$F$4:$F$723)),0)</f>
        <v>0</v>
      </c>
      <c r="DA135" s="2">
        <f>IF(CA135&lt;&gt;0,(SUMIF($E$4:$E$723,"="&amp;$BD135,$F$4:$F$723)),0)</f>
        <v>0</v>
      </c>
      <c r="DB135" s="2">
        <f>IF(CB135&lt;&gt;0,(SUMIF($E$4:$E$723,"="&amp;$BD135,$F$4:$F$723)),0)</f>
        <v>0</v>
      </c>
      <c r="DC135" s="2">
        <f t="shared" si="192"/>
        <v>16</v>
      </c>
      <c r="DD135" s="3">
        <f t="shared" si="193"/>
        <v>171</v>
      </c>
      <c r="DE135">
        <f t="shared" si="194"/>
        <v>0</v>
      </c>
      <c r="DF135">
        <f t="shared" si="195"/>
        <v>0</v>
      </c>
      <c r="DG135">
        <f t="shared" si="196"/>
        <v>0</v>
      </c>
      <c r="DH135">
        <f t="shared" si="197"/>
        <v>0</v>
      </c>
      <c r="DI135">
        <f t="shared" si="198"/>
        <v>0</v>
      </c>
      <c r="DJ135">
        <f t="shared" si="199"/>
        <v>0</v>
      </c>
      <c r="DK135">
        <f t="shared" si="200"/>
        <v>0</v>
      </c>
      <c r="DL135">
        <f t="shared" si="201"/>
        <v>0</v>
      </c>
      <c r="DM135">
        <f t="shared" si="202"/>
        <v>0</v>
      </c>
      <c r="DN135">
        <f t="shared" si="203"/>
        <v>0</v>
      </c>
      <c r="DO135">
        <f t="shared" si="204"/>
        <v>0</v>
      </c>
      <c r="DP135">
        <f t="shared" si="205"/>
        <v>0</v>
      </c>
      <c r="DQ135">
        <f t="shared" si="206"/>
        <v>0</v>
      </c>
      <c r="DR135">
        <f t="shared" si="207"/>
        <v>0</v>
      </c>
      <c r="DS135">
        <f t="shared" si="208"/>
        <v>0</v>
      </c>
      <c r="DT135">
        <f t="shared" si="209"/>
        <v>0</v>
      </c>
      <c r="DU135">
        <f t="shared" si="210"/>
        <v>0</v>
      </c>
      <c r="DV135">
        <f t="shared" si="211"/>
        <v>0</v>
      </c>
      <c r="DW135">
        <f t="shared" si="212"/>
        <v>0</v>
      </c>
      <c r="DX135">
        <f t="shared" si="213"/>
        <v>0</v>
      </c>
      <c r="DY135">
        <f t="shared" si="214"/>
        <v>16</v>
      </c>
      <c r="DZ135">
        <f t="shared" si="215"/>
        <v>0</v>
      </c>
      <c r="EA135">
        <f t="shared" si="216"/>
        <v>0</v>
      </c>
      <c r="EB135">
        <f t="shared" si="217"/>
        <v>0</v>
      </c>
      <c r="EC135" s="3">
        <f t="shared" si="218"/>
        <v>171</v>
      </c>
      <c r="ED135">
        <f t="shared" si="219"/>
        <v>0</v>
      </c>
      <c r="EE135">
        <f t="shared" si="220"/>
        <v>0</v>
      </c>
      <c r="EF135">
        <f t="shared" si="221"/>
        <v>0</v>
      </c>
      <c r="EG135">
        <f t="shared" si="222"/>
        <v>0</v>
      </c>
      <c r="EH135">
        <f t="shared" si="223"/>
        <v>0</v>
      </c>
      <c r="EI135">
        <f t="shared" si="224"/>
        <v>0</v>
      </c>
      <c r="EJ135">
        <f t="shared" si="225"/>
        <v>0</v>
      </c>
      <c r="EK135">
        <f t="shared" si="226"/>
        <v>0</v>
      </c>
      <c r="EL135">
        <f t="shared" si="227"/>
        <v>0</v>
      </c>
      <c r="EM135">
        <f t="shared" si="228"/>
        <v>0</v>
      </c>
      <c r="EN135">
        <f t="shared" si="229"/>
        <v>0</v>
      </c>
      <c r="EO135">
        <f t="shared" si="230"/>
        <v>0</v>
      </c>
      <c r="EP135">
        <f t="shared" si="231"/>
        <v>0</v>
      </c>
      <c r="EQ135">
        <f t="shared" si="232"/>
        <v>0</v>
      </c>
      <c r="ER135">
        <f t="shared" si="233"/>
        <v>0</v>
      </c>
      <c r="ES135">
        <f t="shared" si="234"/>
        <v>0</v>
      </c>
      <c r="ET135">
        <f t="shared" si="235"/>
        <v>0</v>
      </c>
      <c r="EU135">
        <f t="shared" si="236"/>
        <v>0</v>
      </c>
      <c r="EV135">
        <f t="shared" si="237"/>
        <v>0</v>
      </c>
      <c r="EW135">
        <f t="shared" si="238"/>
        <v>0</v>
      </c>
      <c r="EX135">
        <f t="shared" si="239"/>
        <v>0</v>
      </c>
      <c r="EY135">
        <f t="shared" si="240"/>
        <v>0</v>
      </c>
      <c r="EZ135">
        <f t="shared" si="241"/>
        <v>0</v>
      </c>
      <c r="FA135">
        <f t="shared" si="242"/>
        <v>0</v>
      </c>
      <c r="FB135" s="3">
        <f t="shared" si="243"/>
        <v>171</v>
      </c>
      <c r="GA135">
        <f t="shared" si="244"/>
        <v>0</v>
      </c>
    </row>
    <row r="136" spans="2:183" x14ac:dyDescent="0.25">
      <c r="B136">
        <v>1607</v>
      </c>
      <c r="C136">
        <f t="shared" si="181"/>
        <v>2</v>
      </c>
      <c r="D136">
        <v>2</v>
      </c>
      <c r="E136">
        <v>107</v>
      </c>
      <c r="F136">
        <f t="shared" si="182"/>
        <v>2</v>
      </c>
      <c r="G136">
        <f t="shared" si="180"/>
        <v>0</v>
      </c>
      <c r="H136">
        <f t="shared" si="180"/>
        <v>0</v>
      </c>
      <c r="I136">
        <f t="shared" si="180"/>
        <v>107</v>
      </c>
      <c r="J136">
        <f t="shared" si="180"/>
        <v>0</v>
      </c>
      <c r="K136">
        <f t="shared" si="180"/>
        <v>0</v>
      </c>
      <c r="L136">
        <f t="shared" si="180"/>
        <v>0</v>
      </c>
      <c r="M136">
        <f t="shared" si="180"/>
        <v>0</v>
      </c>
      <c r="N136">
        <f t="shared" si="180"/>
        <v>0</v>
      </c>
      <c r="O136">
        <f t="shared" si="180"/>
        <v>0</v>
      </c>
      <c r="P136">
        <f t="shared" si="180"/>
        <v>0</v>
      </c>
      <c r="Q136">
        <f t="shared" si="180"/>
        <v>0</v>
      </c>
      <c r="R136">
        <f t="shared" si="180"/>
        <v>0</v>
      </c>
      <c r="S136">
        <f t="shared" si="180"/>
        <v>0</v>
      </c>
      <c r="T136">
        <f t="shared" si="180"/>
        <v>0</v>
      </c>
      <c r="U136">
        <f t="shared" si="180"/>
        <v>0</v>
      </c>
      <c r="V136">
        <f t="shared" si="180"/>
        <v>0</v>
      </c>
      <c r="W136">
        <f t="shared" si="179"/>
        <v>0</v>
      </c>
      <c r="X136">
        <f t="shared" si="179"/>
        <v>0</v>
      </c>
      <c r="Y136">
        <f t="shared" si="179"/>
        <v>0</v>
      </c>
      <c r="Z136">
        <f t="shared" si="179"/>
        <v>0</v>
      </c>
      <c r="AA136">
        <f t="shared" si="179"/>
        <v>0</v>
      </c>
      <c r="AB136">
        <f t="shared" si="179"/>
        <v>0</v>
      </c>
      <c r="AC136">
        <f t="shared" si="179"/>
        <v>0</v>
      </c>
      <c r="AD136">
        <f t="shared" si="179"/>
        <v>0</v>
      </c>
      <c r="AE136">
        <v>6</v>
      </c>
      <c r="AF136">
        <v>0</v>
      </c>
      <c r="AG136">
        <v>0</v>
      </c>
      <c r="AH136">
        <f t="shared" si="183"/>
        <v>0</v>
      </c>
      <c r="AI136">
        <f>IF(AF136=1,D136,0)</f>
        <v>0</v>
      </c>
      <c r="AJ136">
        <f>IF(AF136=0,D136,0)</f>
        <v>2</v>
      </c>
      <c r="AK136">
        <v>172</v>
      </c>
      <c r="AL136">
        <f t="shared" si="184"/>
        <v>1</v>
      </c>
      <c r="AM136">
        <f t="shared" si="185"/>
        <v>2</v>
      </c>
      <c r="AN136">
        <f t="shared" si="186"/>
        <v>5.7227979274611398</v>
      </c>
      <c r="AO136">
        <f t="shared" si="187"/>
        <v>9.7031054696180448</v>
      </c>
      <c r="AP136">
        <f t="shared" si="188"/>
        <v>1.7424903853042344</v>
      </c>
      <c r="BD136" s="3">
        <f t="shared" si="189"/>
        <v>172</v>
      </c>
      <c r="BE136">
        <f>COUNTIF(G$4:G$723,"="&amp;$BD136)</f>
        <v>0</v>
      </c>
      <c r="BF136">
        <f>COUNTIF(H$4:H$723,"="&amp;$BD136)</f>
        <v>0</v>
      </c>
      <c r="BG136">
        <f>COUNTIF(I$4:I$723,"="&amp;$BD136)</f>
        <v>0</v>
      </c>
      <c r="BH136">
        <f>COUNTIF(J$4:J$723,"="&amp;$BD136)</f>
        <v>0</v>
      </c>
      <c r="BI136">
        <f>COUNTIF(K$4:K$723,"="&amp;$BD136)</f>
        <v>0</v>
      </c>
      <c r="BJ136">
        <f>COUNTIF(L$4:L$723,"="&amp;$BD136)</f>
        <v>0</v>
      </c>
      <c r="BK136">
        <f>COUNTIF(M$4:M$723,"="&amp;$BD136)</f>
        <v>1</v>
      </c>
      <c r="BL136">
        <f>COUNTIF(N$4:N$723,"="&amp;$BD136)</f>
        <v>0</v>
      </c>
      <c r="BM136">
        <f>COUNTIF(O$4:O$723,"="&amp;$BD136)</f>
        <v>0</v>
      </c>
      <c r="BN136">
        <f>COUNTIF(P$4:P$723,"="&amp;$BD136)</f>
        <v>0</v>
      </c>
      <c r="BO136">
        <f>COUNTIF(Q$4:Q$723,"="&amp;$BD136)</f>
        <v>0</v>
      </c>
      <c r="BP136">
        <f>COUNTIF(R$4:R$723,"="&amp;$BD136)</f>
        <v>0</v>
      </c>
      <c r="BQ136">
        <f>COUNTIF(S$4:S$723,"="&amp;$BD136)</f>
        <v>0</v>
      </c>
      <c r="BR136">
        <f>COUNTIF(T$4:T$723,"="&amp;$BD136)</f>
        <v>0</v>
      </c>
      <c r="BS136">
        <f>COUNTIF(U$4:U$723,"="&amp;$BD136)</f>
        <v>0</v>
      </c>
      <c r="BT136">
        <f>COUNTIF(V$4:V$723,"="&amp;$BD136)</f>
        <v>0</v>
      </c>
      <c r="BU136">
        <f>COUNTIF(W$4:W$723,"="&amp;$BD136)</f>
        <v>0</v>
      </c>
      <c r="BV136">
        <f>COUNTIF(X$4:X$723,"="&amp;$BD136)</f>
        <v>0</v>
      </c>
      <c r="BW136">
        <f>COUNTIF(Y$4:Y$723,"="&amp;$BD136)</f>
        <v>0</v>
      </c>
      <c r="BX136">
        <f>COUNTIF(Z$4:Z$723,"="&amp;$BD136)</f>
        <v>0</v>
      </c>
      <c r="BY136">
        <f>COUNTIF(AA$4:AA$723,"="&amp;$BD136)</f>
        <v>0</v>
      </c>
      <c r="BZ136">
        <f>COUNTIF(AB$4:AB$723,"="&amp;$BD136)</f>
        <v>0</v>
      </c>
      <c r="CA136">
        <f>COUNTIF(AC$4:AC$723,"="&amp;$BD136)</f>
        <v>0</v>
      </c>
      <c r="CB136">
        <f>COUNTIF(AD$4:AD$723,"="&amp;$BD136)</f>
        <v>0</v>
      </c>
      <c r="CC136">
        <f t="shared" si="190"/>
        <v>1</v>
      </c>
      <c r="CD136" s="3">
        <f t="shared" si="191"/>
        <v>172</v>
      </c>
      <c r="CE136" s="2">
        <f>IF(BE136&lt;&gt;0,(SUMIF($E$4:$E$723,"="&amp;$BD136,$F$4:$F$723)),0)</f>
        <v>0</v>
      </c>
      <c r="CF136" s="2">
        <f>IF(BF136&lt;&gt;0,(SUMIF($E$4:$E$723,"="&amp;$BD136,$F$4:$F$723)),0)</f>
        <v>0</v>
      </c>
      <c r="CG136" s="2">
        <f>IF(BG136&lt;&gt;0,(SUMIF($E$4:$E$723,"="&amp;$BD136,$F$4:$F$723)),0)</f>
        <v>0</v>
      </c>
      <c r="CH136" s="2">
        <f>IF(BH136&lt;&gt;0,(SUMIF($E$4:$E$723,"="&amp;$BD136,$F$4:$F$723)),0)</f>
        <v>0</v>
      </c>
      <c r="CI136" s="2">
        <f>IF(BI136&lt;&gt;0,(SUMIF($E$4:$E$723,"="&amp;$BD136,$F$4:$F$723)),0)</f>
        <v>0</v>
      </c>
      <c r="CJ136" s="2">
        <f>IF(BJ136&lt;&gt;0,(SUMIF($E$4:$E$723,"="&amp;$BD136,$F$4:$F$723)),0)</f>
        <v>0</v>
      </c>
      <c r="CK136" s="2">
        <f>IF(BK136&lt;&gt;0,(SUMIF($E$4:$E$723,"="&amp;$BD136,$F$4:$F$723)),0)</f>
        <v>22</v>
      </c>
      <c r="CL136" s="2">
        <f>IF(BL136&lt;&gt;0,(SUMIF($E$4:$E$723,"="&amp;$BD136,$F$4:$F$723)),0)</f>
        <v>0</v>
      </c>
      <c r="CM136" s="2">
        <f>IF(BM136&lt;&gt;0,(SUMIF($E$4:$E$723,"="&amp;$BD136,$F$4:$F$723)),0)</f>
        <v>0</v>
      </c>
      <c r="CN136" s="2">
        <f>IF(BN136&lt;&gt;0,(SUMIF($E$4:$E$723,"="&amp;$BD136,$F$4:$F$723)),0)</f>
        <v>0</v>
      </c>
      <c r="CO136" s="2">
        <f>IF(BO136&lt;&gt;0,(SUMIF($E$4:$E$723,"="&amp;$BD136,$F$4:$F$723)),0)</f>
        <v>0</v>
      </c>
      <c r="CP136" s="2">
        <f>IF(BP136&lt;&gt;0,(SUMIF($E$4:$E$723,"="&amp;$BD136,$F$4:$F$723)),0)</f>
        <v>0</v>
      </c>
      <c r="CQ136" s="2">
        <f>IF(BQ136&lt;&gt;0,(SUMIF($E$4:$E$723,"="&amp;$BD136,$F$4:$F$723)),0)</f>
        <v>0</v>
      </c>
      <c r="CR136" s="2">
        <f>IF(BR136&lt;&gt;0,(SUMIF($E$4:$E$723,"="&amp;$BD136,$F$4:$F$723)),0)</f>
        <v>0</v>
      </c>
      <c r="CS136" s="2">
        <f>IF(BS136&lt;&gt;0,(SUMIF($E$4:$E$723,"="&amp;$BD136,$F$4:$F$723)),0)</f>
        <v>0</v>
      </c>
      <c r="CT136" s="2">
        <f>IF(BT136&lt;&gt;0,(SUMIF($E$4:$E$723,"="&amp;$BD136,$F$4:$F$723)),0)</f>
        <v>0</v>
      </c>
      <c r="CU136" s="2">
        <f>IF(BU136&lt;&gt;0,(SUMIF($E$4:$E$723,"="&amp;$BD136,$F$4:$F$723)),0)</f>
        <v>0</v>
      </c>
      <c r="CV136" s="2">
        <f>IF(BV136&lt;&gt;0,(SUMIF($E$4:$E$723,"="&amp;$BD136,$F$4:$F$723)),0)</f>
        <v>0</v>
      </c>
      <c r="CW136" s="2">
        <f>IF(BW136&lt;&gt;0,(SUMIF($E$4:$E$723,"="&amp;$BD136,$F$4:$F$723)),0)</f>
        <v>0</v>
      </c>
      <c r="CX136" s="2">
        <f>IF(BX136&lt;&gt;0,(SUMIF($E$4:$E$723,"="&amp;$BD136,$F$4:$F$723)),0)</f>
        <v>0</v>
      </c>
      <c r="CY136" s="2">
        <f>IF(BY136&lt;&gt;0,(SUMIF($E$4:$E$723,"="&amp;$BD136,$F$4:$F$723)),0)</f>
        <v>0</v>
      </c>
      <c r="CZ136" s="2">
        <f>IF(BZ136&lt;&gt;0,(SUMIF($E$4:$E$723,"="&amp;$BD136,$F$4:$F$723)),0)</f>
        <v>0</v>
      </c>
      <c r="DA136" s="2">
        <f>IF(CA136&lt;&gt;0,(SUMIF($E$4:$E$723,"="&amp;$BD136,$F$4:$F$723)),0)</f>
        <v>0</v>
      </c>
      <c r="DB136" s="2">
        <f>IF(CB136&lt;&gt;0,(SUMIF($E$4:$E$723,"="&amp;$BD136,$F$4:$F$723)),0)</f>
        <v>0</v>
      </c>
      <c r="DC136" s="2">
        <f t="shared" si="192"/>
        <v>22</v>
      </c>
      <c r="DD136" s="3">
        <f t="shared" si="193"/>
        <v>172</v>
      </c>
      <c r="DE136">
        <f t="shared" si="194"/>
        <v>0</v>
      </c>
      <c r="DF136">
        <f t="shared" si="195"/>
        <v>0</v>
      </c>
      <c r="DG136">
        <f t="shared" si="196"/>
        <v>0</v>
      </c>
      <c r="DH136">
        <f t="shared" si="197"/>
        <v>0</v>
      </c>
      <c r="DI136">
        <f t="shared" si="198"/>
        <v>0</v>
      </c>
      <c r="DJ136">
        <f t="shared" si="199"/>
        <v>0</v>
      </c>
      <c r="DK136">
        <f t="shared" si="200"/>
        <v>22</v>
      </c>
      <c r="DL136">
        <f t="shared" si="201"/>
        <v>0</v>
      </c>
      <c r="DM136">
        <f t="shared" si="202"/>
        <v>0</v>
      </c>
      <c r="DN136">
        <f t="shared" si="203"/>
        <v>0</v>
      </c>
      <c r="DO136">
        <f t="shared" si="204"/>
        <v>0</v>
      </c>
      <c r="DP136">
        <f t="shared" si="205"/>
        <v>0</v>
      </c>
      <c r="DQ136">
        <f t="shared" si="206"/>
        <v>0</v>
      </c>
      <c r="DR136">
        <f t="shared" si="207"/>
        <v>0</v>
      </c>
      <c r="DS136">
        <f t="shared" si="208"/>
        <v>0</v>
      </c>
      <c r="DT136">
        <f t="shared" si="209"/>
        <v>0</v>
      </c>
      <c r="DU136">
        <f t="shared" si="210"/>
        <v>0</v>
      </c>
      <c r="DV136">
        <f t="shared" si="211"/>
        <v>0</v>
      </c>
      <c r="DW136">
        <f t="shared" si="212"/>
        <v>0</v>
      </c>
      <c r="DX136">
        <f t="shared" si="213"/>
        <v>0</v>
      </c>
      <c r="DY136">
        <f t="shared" si="214"/>
        <v>0</v>
      </c>
      <c r="DZ136">
        <f t="shared" si="215"/>
        <v>0</v>
      </c>
      <c r="EA136">
        <f t="shared" si="216"/>
        <v>0</v>
      </c>
      <c r="EB136">
        <f t="shared" si="217"/>
        <v>0</v>
      </c>
      <c r="EC136" s="3">
        <f t="shared" si="218"/>
        <v>172</v>
      </c>
      <c r="ED136">
        <f t="shared" si="219"/>
        <v>0</v>
      </c>
      <c r="EE136">
        <f t="shared" si="220"/>
        <v>0</v>
      </c>
      <c r="EF136">
        <f t="shared" si="221"/>
        <v>0</v>
      </c>
      <c r="EG136">
        <f t="shared" si="222"/>
        <v>0</v>
      </c>
      <c r="EH136">
        <f t="shared" si="223"/>
        <v>0</v>
      </c>
      <c r="EI136">
        <f t="shared" si="224"/>
        <v>0</v>
      </c>
      <c r="EJ136">
        <f t="shared" si="225"/>
        <v>0</v>
      </c>
      <c r="EK136">
        <f t="shared" si="226"/>
        <v>0</v>
      </c>
      <c r="EL136">
        <f t="shared" si="227"/>
        <v>0</v>
      </c>
      <c r="EM136">
        <f t="shared" si="228"/>
        <v>0</v>
      </c>
      <c r="EN136">
        <f t="shared" si="229"/>
        <v>0</v>
      </c>
      <c r="EO136">
        <f t="shared" si="230"/>
        <v>0</v>
      </c>
      <c r="EP136">
        <f t="shared" si="231"/>
        <v>0</v>
      </c>
      <c r="EQ136">
        <f t="shared" si="232"/>
        <v>0</v>
      </c>
      <c r="ER136">
        <f t="shared" si="233"/>
        <v>0</v>
      </c>
      <c r="ES136">
        <f t="shared" si="234"/>
        <v>0</v>
      </c>
      <c r="ET136">
        <f t="shared" si="235"/>
        <v>0</v>
      </c>
      <c r="EU136">
        <f t="shared" si="236"/>
        <v>0</v>
      </c>
      <c r="EV136">
        <f t="shared" si="237"/>
        <v>0</v>
      </c>
      <c r="EW136">
        <f t="shared" si="238"/>
        <v>0</v>
      </c>
      <c r="EX136">
        <f t="shared" si="239"/>
        <v>0</v>
      </c>
      <c r="EY136">
        <f t="shared" si="240"/>
        <v>0</v>
      </c>
      <c r="EZ136">
        <f t="shared" si="241"/>
        <v>0</v>
      </c>
      <c r="FA136">
        <f t="shared" si="242"/>
        <v>0</v>
      </c>
      <c r="FB136" s="3">
        <f t="shared" si="243"/>
        <v>172</v>
      </c>
      <c r="GA136">
        <f t="shared" si="244"/>
        <v>0</v>
      </c>
    </row>
    <row r="137" spans="2:183" x14ac:dyDescent="0.25">
      <c r="B137">
        <v>25298</v>
      </c>
      <c r="C137">
        <f t="shared" si="181"/>
        <v>13</v>
      </c>
      <c r="D137">
        <v>4</v>
      </c>
      <c r="E137">
        <v>107</v>
      </c>
      <c r="F137">
        <f t="shared" si="182"/>
        <v>4</v>
      </c>
      <c r="G137">
        <f t="shared" si="180"/>
        <v>0</v>
      </c>
      <c r="H137">
        <f t="shared" si="180"/>
        <v>0</v>
      </c>
      <c r="I137">
        <f t="shared" si="180"/>
        <v>0</v>
      </c>
      <c r="J137">
        <f t="shared" si="180"/>
        <v>0</v>
      </c>
      <c r="K137">
        <f t="shared" si="180"/>
        <v>0</v>
      </c>
      <c r="L137">
        <f t="shared" si="180"/>
        <v>0</v>
      </c>
      <c r="M137">
        <f t="shared" si="180"/>
        <v>0</v>
      </c>
      <c r="N137">
        <f t="shared" si="180"/>
        <v>0</v>
      </c>
      <c r="O137">
        <f t="shared" si="180"/>
        <v>0</v>
      </c>
      <c r="P137">
        <f t="shared" si="180"/>
        <v>0</v>
      </c>
      <c r="Q137">
        <f t="shared" si="180"/>
        <v>0</v>
      </c>
      <c r="R137">
        <f t="shared" si="180"/>
        <v>0</v>
      </c>
      <c r="S137">
        <f t="shared" si="180"/>
        <v>0</v>
      </c>
      <c r="T137">
        <f t="shared" si="180"/>
        <v>107</v>
      </c>
      <c r="U137">
        <f t="shared" si="180"/>
        <v>0</v>
      </c>
      <c r="V137">
        <f t="shared" si="180"/>
        <v>0</v>
      </c>
      <c r="W137">
        <f t="shared" si="179"/>
        <v>0</v>
      </c>
      <c r="X137">
        <f t="shared" si="179"/>
        <v>0</v>
      </c>
      <c r="Y137">
        <f t="shared" si="179"/>
        <v>0</v>
      </c>
      <c r="Z137">
        <f t="shared" si="179"/>
        <v>0</v>
      </c>
      <c r="AA137">
        <f t="shared" si="179"/>
        <v>0</v>
      </c>
      <c r="AB137">
        <f t="shared" si="179"/>
        <v>0</v>
      </c>
      <c r="AC137">
        <f t="shared" si="179"/>
        <v>0</v>
      </c>
      <c r="AD137">
        <f t="shared" si="179"/>
        <v>0</v>
      </c>
      <c r="AE137">
        <v>6</v>
      </c>
      <c r="AF137">
        <v>0</v>
      </c>
      <c r="AG137">
        <v>0</v>
      </c>
      <c r="AH137">
        <f t="shared" si="183"/>
        <v>0</v>
      </c>
      <c r="AI137">
        <f>IF(AF137=1,D137,0)</f>
        <v>0</v>
      </c>
      <c r="AJ137">
        <f>IF(AF137=0,D137,0)</f>
        <v>4</v>
      </c>
      <c r="AK137">
        <v>173</v>
      </c>
      <c r="AL137">
        <f t="shared" si="184"/>
        <v>2</v>
      </c>
      <c r="AM137">
        <f t="shared" si="185"/>
        <v>5</v>
      </c>
      <c r="AN137">
        <f t="shared" si="186"/>
        <v>5.7227979274611398</v>
      </c>
      <c r="AO137">
        <f t="shared" si="187"/>
        <v>9.7031054696180448</v>
      </c>
      <c r="AP137">
        <f t="shared" si="188"/>
        <v>1.7424903853042344</v>
      </c>
      <c r="BD137" s="3">
        <f t="shared" si="189"/>
        <v>173</v>
      </c>
      <c r="BE137">
        <f>COUNTIF(G$4:G$723,"="&amp;$BD137)</f>
        <v>0</v>
      </c>
      <c r="BF137">
        <f>COUNTIF(H$4:H$723,"="&amp;$BD137)</f>
        <v>0</v>
      </c>
      <c r="BG137">
        <f>COUNTIF(I$4:I$723,"="&amp;$BD137)</f>
        <v>1</v>
      </c>
      <c r="BH137">
        <f>COUNTIF(J$4:J$723,"="&amp;$BD137)</f>
        <v>0</v>
      </c>
      <c r="BI137">
        <f>COUNTIF(K$4:K$723,"="&amp;$BD137)</f>
        <v>0</v>
      </c>
      <c r="BJ137">
        <f>COUNTIF(L$4:L$723,"="&amp;$BD137)</f>
        <v>0</v>
      </c>
      <c r="BK137">
        <f>COUNTIF(M$4:M$723,"="&amp;$BD137)</f>
        <v>0</v>
      </c>
      <c r="BL137">
        <f>COUNTIF(N$4:N$723,"="&amp;$BD137)</f>
        <v>0</v>
      </c>
      <c r="BM137">
        <f>COUNTIF(O$4:O$723,"="&amp;$BD137)</f>
        <v>0</v>
      </c>
      <c r="BN137">
        <f>COUNTIF(P$4:P$723,"="&amp;$BD137)</f>
        <v>0</v>
      </c>
      <c r="BO137">
        <f>COUNTIF(Q$4:Q$723,"="&amp;$BD137)</f>
        <v>0</v>
      </c>
      <c r="BP137">
        <f>COUNTIF(R$4:R$723,"="&amp;$BD137)</f>
        <v>0</v>
      </c>
      <c r="BQ137">
        <f>COUNTIF(S$4:S$723,"="&amp;$BD137)</f>
        <v>0</v>
      </c>
      <c r="BR137">
        <f>COUNTIF(T$4:T$723,"="&amp;$BD137)</f>
        <v>0</v>
      </c>
      <c r="BS137">
        <f>COUNTIF(U$4:U$723,"="&amp;$BD137)</f>
        <v>0</v>
      </c>
      <c r="BT137">
        <f>COUNTIF(V$4:V$723,"="&amp;$BD137)</f>
        <v>1</v>
      </c>
      <c r="BU137">
        <f>COUNTIF(W$4:W$723,"="&amp;$BD137)</f>
        <v>0</v>
      </c>
      <c r="BV137">
        <f>COUNTIF(X$4:X$723,"="&amp;$BD137)</f>
        <v>0</v>
      </c>
      <c r="BW137">
        <f>COUNTIF(Y$4:Y$723,"="&amp;$BD137)</f>
        <v>0</v>
      </c>
      <c r="BX137">
        <f>COUNTIF(Z$4:Z$723,"="&amp;$BD137)</f>
        <v>0</v>
      </c>
      <c r="BY137">
        <f>COUNTIF(AA$4:AA$723,"="&amp;$BD137)</f>
        <v>0</v>
      </c>
      <c r="BZ137">
        <f>COUNTIF(AB$4:AB$723,"="&amp;$BD137)</f>
        <v>0</v>
      </c>
      <c r="CA137">
        <f>COUNTIF(AC$4:AC$723,"="&amp;$BD137)</f>
        <v>0</v>
      </c>
      <c r="CB137">
        <f>COUNTIF(AD$4:AD$723,"="&amp;$BD137)</f>
        <v>0</v>
      </c>
      <c r="CC137">
        <f t="shared" si="190"/>
        <v>2</v>
      </c>
      <c r="CD137" s="3">
        <f t="shared" si="191"/>
        <v>173</v>
      </c>
      <c r="CE137" s="2">
        <f>IF(BE137&lt;&gt;0,(SUMIF($E$4:$E$723,"="&amp;$BD137,$F$4:$F$723)),0)</f>
        <v>0</v>
      </c>
      <c r="CF137" s="2">
        <f>IF(BF137&lt;&gt;0,(SUMIF($E$4:$E$723,"="&amp;$BD137,$F$4:$F$723)),0)</f>
        <v>0</v>
      </c>
      <c r="CG137" s="2">
        <f>IF(BG137&lt;&gt;0,(SUMIF($E$4:$E$723,"="&amp;$BD137,$F$4:$F$723)),0)</f>
        <v>2</v>
      </c>
      <c r="CH137" s="2">
        <f>IF(BH137&lt;&gt;0,(SUMIF($E$4:$E$723,"="&amp;$BD137,$F$4:$F$723)),0)</f>
        <v>0</v>
      </c>
      <c r="CI137" s="2">
        <f>IF(BI137&lt;&gt;0,(SUMIF($E$4:$E$723,"="&amp;$BD137,$F$4:$F$723)),0)</f>
        <v>0</v>
      </c>
      <c r="CJ137" s="2">
        <f>IF(BJ137&lt;&gt;0,(SUMIF($E$4:$E$723,"="&amp;$BD137,$F$4:$F$723)),0)</f>
        <v>0</v>
      </c>
      <c r="CK137" s="2">
        <f>IF(BK137&lt;&gt;0,(SUMIF($E$4:$E$723,"="&amp;$BD137,$F$4:$F$723)),0)</f>
        <v>0</v>
      </c>
      <c r="CL137" s="2">
        <f>IF(BL137&lt;&gt;0,(SUMIF($E$4:$E$723,"="&amp;$BD137,$F$4:$F$723)),0)</f>
        <v>0</v>
      </c>
      <c r="CM137" s="2">
        <f>IF(BM137&lt;&gt;0,(SUMIF($E$4:$E$723,"="&amp;$BD137,$F$4:$F$723)),0)</f>
        <v>0</v>
      </c>
      <c r="CN137" s="2">
        <f>IF(BN137&lt;&gt;0,(SUMIF($E$4:$E$723,"="&amp;$BD137,$F$4:$F$723)),0)</f>
        <v>0</v>
      </c>
      <c r="CO137" s="2">
        <f>IF(BO137&lt;&gt;0,(SUMIF($E$4:$E$723,"="&amp;$BD137,$F$4:$F$723)),0)</f>
        <v>0</v>
      </c>
      <c r="CP137" s="2">
        <f>IF(BP137&lt;&gt;0,(SUMIF($E$4:$E$723,"="&amp;$BD137,$F$4:$F$723)),0)</f>
        <v>0</v>
      </c>
      <c r="CQ137" s="2">
        <f>IF(BQ137&lt;&gt;0,(SUMIF($E$4:$E$723,"="&amp;$BD137,$F$4:$F$723)),0)</f>
        <v>0</v>
      </c>
      <c r="CR137" s="2">
        <f>IF(BR137&lt;&gt;0,(SUMIF($E$4:$E$723,"="&amp;$BD137,$F$4:$F$723)),0)</f>
        <v>0</v>
      </c>
      <c r="CS137" s="2">
        <f>IF(BS137&lt;&gt;0,(SUMIF($E$4:$E$723,"="&amp;$BD137,$F$4:$F$723)),0)</f>
        <v>0</v>
      </c>
      <c r="CT137" s="2">
        <f>IF(BT137&lt;&gt;0,(SUMIF($E$4:$E$723,"="&amp;$BD137,$F$4:$F$723)),0)</f>
        <v>2</v>
      </c>
      <c r="CU137" s="2">
        <f>IF(BU137&lt;&gt;0,(SUMIF($E$4:$E$723,"="&amp;$BD137,$F$4:$F$723)),0)</f>
        <v>0</v>
      </c>
      <c r="CV137" s="2">
        <f>IF(BV137&lt;&gt;0,(SUMIF($E$4:$E$723,"="&amp;$BD137,$F$4:$F$723)),0)</f>
        <v>0</v>
      </c>
      <c r="CW137" s="2">
        <f>IF(BW137&lt;&gt;0,(SUMIF($E$4:$E$723,"="&amp;$BD137,$F$4:$F$723)),0)</f>
        <v>0</v>
      </c>
      <c r="CX137" s="2">
        <f>IF(BX137&lt;&gt;0,(SUMIF($E$4:$E$723,"="&amp;$BD137,$F$4:$F$723)),0)</f>
        <v>0</v>
      </c>
      <c r="CY137" s="2">
        <f>IF(BY137&lt;&gt;0,(SUMIF($E$4:$E$723,"="&amp;$BD137,$F$4:$F$723)),0)</f>
        <v>0</v>
      </c>
      <c r="CZ137" s="2">
        <f>IF(BZ137&lt;&gt;0,(SUMIF($E$4:$E$723,"="&amp;$BD137,$F$4:$F$723)),0)</f>
        <v>0</v>
      </c>
      <c r="DA137" s="2">
        <f>IF(CA137&lt;&gt;0,(SUMIF($E$4:$E$723,"="&amp;$BD137,$F$4:$F$723)),0)</f>
        <v>0</v>
      </c>
      <c r="DB137" s="2">
        <f>IF(CB137&lt;&gt;0,(SUMIF($E$4:$E$723,"="&amp;$BD137,$F$4:$F$723)),0)</f>
        <v>0</v>
      </c>
      <c r="DC137" s="2">
        <f t="shared" si="192"/>
        <v>4</v>
      </c>
      <c r="DD137" s="3">
        <f t="shared" si="193"/>
        <v>173</v>
      </c>
      <c r="DE137">
        <f t="shared" si="194"/>
        <v>0</v>
      </c>
      <c r="DF137">
        <f t="shared" si="195"/>
        <v>0</v>
      </c>
      <c r="DG137">
        <f t="shared" si="196"/>
        <v>2</v>
      </c>
      <c r="DH137">
        <f t="shared" si="197"/>
        <v>0</v>
      </c>
      <c r="DI137">
        <f t="shared" si="198"/>
        <v>0</v>
      </c>
      <c r="DJ137">
        <f t="shared" si="199"/>
        <v>0</v>
      </c>
      <c r="DK137">
        <f t="shared" si="200"/>
        <v>0</v>
      </c>
      <c r="DL137">
        <f t="shared" si="201"/>
        <v>0</v>
      </c>
      <c r="DM137">
        <f t="shared" si="202"/>
        <v>0</v>
      </c>
      <c r="DN137">
        <f t="shared" si="203"/>
        <v>0</v>
      </c>
      <c r="DO137">
        <f t="shared" si="204"/>
        <v>0</v>
      </c>
      <c r="DP137">
        <f t="shared" si="205"/>
        <v>0</v>
      </c>
      <c r="DQ137">
        <f t="shared" si="206"/>
        <v>0</v>
      </c>
      <c r="DR137">
        <f t="shared" si="207"/>
        <v>0</v>
      </c>
      <c r="DS137">
        <f t="shared" si="208"/>
        <v>0</v>
      </c>
      <c r="DT137">
        <f t="shared" si="209"/>
        <v>2</v>
      </c>
      <c r="DU137">
        <f t="shared" si="210"/>
        <v>0</v>
      </c>
      <c r="DV137">
        <f t="shared" si="211"/>
        <v>0</v>
      </c>
      <c r="DW137">
        <f t="shared" si="212"/>
        <v>0</v>
      </c>
      <c r="DX137">
        <f t="shared" si="213"/>
        <v>0</v>
      </c>
      <c r="DY137">
        <f t="shared" si="214"/>
        <v>0</v>
      </c>
      <c r="DZ137">
        <f t="shared" si="215"/>
        <v>0</v>
      </c>
      <c r="EA137">
        <f t="shared" si="216"/>
        <v>0</v>
      </c>
      <c r="EB137">
        <f t="shared" si="217"/>
        <v>0</v>
      </c>
      <c r="EC137" s="3">
        <f t="shared" si="218"/>
        <v>173</v>
      </c>
      <c r="ED137">
        <f t="shared" si="219"/>
        <v>0</v>
      </c>
      <c r="EE137">
        <f t="shared" si="220"/>
        <v>0</v>
      </c>
      <c r="EF137">
        <f t="shared" si="221"/>
        <v>2</v>
      </c>
      <c r="EG137">
        <f t="shared" si="222"/>
        <v>0</v>
      </c>
      <c r="EH137">
        <f t="shared" si="223"/>
        <v>0</v>
      </c>
      <c r="EI137">
        <f t="shared" si="224"/>
        <v>0</v>
      </c>
      <c r="EJ137">
        <f t="shared" si="225"/>
        <v>0</v>
      </c>
      <c r="EK137">
        <f t="shared" si="226"/>
        <v>0</v>
      </c>
      <c r="EL137">
        <f t="shared" si="227"/>
        <v>0</v>
      </c>
      <c r="EM137">
        <f t="shared" si="228"/>
        <v>0</v>
      </c>
      <c r="EN137">
        <f t="shared" si="229"/>
        <v>0</v>
      </c>
      <c r="EO137">
        <f t="shared" si="230"/>
        <v>0</v>
      </c>
      <c r="EP137">
        <f t="shared" si="231"/>
        <v>0</v>
      </c>
      <c r="EQ137">
        <f t="shared" si="232"/>
        <v>0</v>
      </c>
      <c r="ER137">
        <f t="shared" si="233"/>
        <v>0</v>
      </c>
      <c r="ES137">
        <f t="shared" si="234"/>
        <v>2</v>
      </c>
      <c r="ET137">
        <f t="shared" si="235"/>
        <v>0</v>
      </c>
      <c r="EU137">
        <f t="shared" si="236"/>
        <v>0</v>
      </c>
      <c r="EV137">
        <f t="shared" si="237"/>
        <v>0</v>
      </c>
      <c r="EW137">
        <f t="shared" si="238"/>
        <v>0</v>
      </c>
      <c r="EX137">
        <f t="shared" si="239"/>
        <v>0</v>
      </c>
      <c r="EY137">
        <f t="shared" si="240"/>
        <v>0</v>
      </c>
      <c r="EZ137">
        <f t="shared" si="241"/>
        <v>0</v>
      </c>
      <c r="FA137">
        <f t="shared" si="242"/>
        <v>0</v>
      </c>
      <c r="FB137" s="3">
        <f t="shared" si="243"/>
        <v>173</v>
      </c>
      <c r="GA137">
        <f t="shared" si="244"/>
        <v>4</v>
      </c>
    </row>
    <row r="138" spans="2:183" x14ac:dyDescent="0.25">
      <c r="B138">
        <v>20198</v>
      </c>
      <c r="C138">
        <f t="shared" si="181"/>
        <v>0</v>
      </c>
      <c r="D138">
        <v>20</v>
      </c>
      <c r="E138">
        <v>108</v>
      </c>
      <c r="F138">
        <f t="shared" si="182"/>
        <v>20</v>
      </c>
      <c r="G138">
        <f t="shared" si="180"/>
        <v>108</v>
      </c>
      <c r="H138">
        <f t="shared" si="180"/>
        <v>0</v>
      </c>
      <c r="I138">
        <f t="shared" si="180"/>
        <v>0</v>
      </c>
      <c r="J138">
        <f t="shared" si="180"/>
        <v>0</v>
      </c>
      <c r="K138">
        <f t="shared" si="180"/>
        <v>0</v>
      </c>
      <c r="L138">
        <f t="shared" si="180"/>
        <v>0</v>
      </c>
      <c r="M138">
        <f t="shared" si="180"/>
        <v>0</v>
      </c>
      <c r="N138">
        <f t="shared" si="180"/>
        <v>0</v>
      </c>
      <c r="O138">
        <f t="shared" si="180"/>
        <v>0</v>
      </c>
      <c r="P138">
        <f t="shared" si="180"/>
        <v>0</v>
      </c>
      <c r="Q138">
        <f t="shared" si="180"/>
        <v>0</v>
      </c>
      <c r="R138">
        <f t="shared" si="180"/>
        <v>0</v>
      </c>
      <c r="S138">
        <f t="shared" si="180"/>
        <v>0</v>
      </c>
      <c r="T138">
        <f t="shared" si="180"/>
        <v>0</v>
      </c>
      <c r="U138">
        <f t="shared" si="180"/>
        <v>0</v>
      </c>
      <c r="V138">
        <f t="shared" si="180"/>
        <v>0</v>
      </c>
      <c r="W138">
        <f t="shared" si="179"/>
        <v>0</v>
      </c>
      <c r="X138">
        <f t="shared" si="179"/>
        <v>0</v>
      </c>
      <c r="Y138">
        <f t="shared" si="179"/>
        <v>0</v>
      </c>
      <c r="Z138">
        <f t="shared" si="179"/>
        <v>0</v>
      </c>
      <c r="AA138">
        <f t="shared" si="179"/>
        <v>0</v>
      </c>
      <c r="AB138">
        <f t="shared" si="179"/>
        <v>0</v>
      </c>
      <c r="AC138">
        <f t="shared" si="179"/>
        <v>0</v>
      </c>
      <c r="AD138">
        <f t="shared" si="179"/>
        <v>0</v>
      </c>
      <c r="AE138">
        <v>0</v>
      </c>
      <c r="AF138">
        <v>1</v>
      </c>
      <c r="AG138">
        <v>1</v>
      </c>
      <c r="AH138">
        <f t="shared" si="183"/>
        <v>1</v>
      </c>
      <c r="AI138">
        <f>IF(AF138=1,D138,0)</f>
        <v>20</v>
      </c>
      <c r="AJ138">
        <f>IF(AF138=0,D138,0)</f>
        <v>0</v>
      </c>
      <c r="AK138">
        <v>174</v>
      </c>
      <c r="AL138">
        <f t="shared" si="184"/>
        <v>2</v>
      </c>
      <c r="AM138">
        <f t="shared" si="185"/>
        <v>8</v>
      </c>
      <c r="AN138">
        <f t="shared" si="186"/>
        <v>5.7227979274611398</v>
      </c>
      <c r="AO138">
        <f t="shared" si="187"/>
        <v>9.7031054696180448</v>
      </c>
      <c r="AP138">
        <f t="shared" si="188"/>
        <v>1.7424903853042344</v>
      </c>
      <c r="BD138" s="3">
        <f t="shared" si="189"/>
        <v>174</v>
      </c>
      <c r="BE138">
        <f>COUNTIF(G$4:G$723,"="&amp;$BD138)</f>
        <v>0</v>
      </c>
      <c r="BF138">
        <f>COUNTIF(H$4:H$723,"="&amp;$BD138)</f>
        <v>0</v>
      </c>
      <c r="BG138">
        <f>COUNTIF(I$4:I$723,"="&amp;$BD138)</f>
        <v>0</v>
      </c>
      <c r="BH138">
        <f>COUNTIF(J$4:J$723,"="&amp;$BD138)</f>
        <v>0</v>
      </c>
      <c r="BI138">
        <f>COUNTIF(K$4:K$723,"="&amp;$BD138)</f>
        <v>0</v>
      </c>
      <c r="BJ138">
        <f>COUNTIF(L$4:L$723,"="&amp;$BD138)</f>
        <v>0</v>
      </c>
      <c r="BK138">
        <f>COUNTIF(M$4:M$723,"="&amp;$BD138)</f>
        <v>1</v>
      </c>
      <c r="BL138">
        <f>COUNTIF(N$4:N$723,"="&amp;$BD138)</f>
        <v>0</v>
      </c>
      <c r="BM138">
        <f>COUNTIF(O$4:O$723,"="&amp;$BD138)</f>
        <v>0</v>
      </c>
      <c r="BN138">
        <f>COUNTIF(P$4:P$723,"="&amp;$BD138)</f>
        <v>0</v>
      </c>
      <c r="BO138">
        <f>COUNTIF(Q$4:Q$723,"="&amp;$BD138)</f>
        <v>0</v>
      </c>
      <c r="BP138">
        <f>COUNTIF(R$4:R$723,"="&amp;$BD138)</f>
        <v>0</v>
      </c>
      <c r="BQ138">
        <f>COUNTIF(S$4:S$723,"="&amp;$BD138)</f>
        <v>0</v>
      </c>
      <c r="BR138">
        <f>COUNTIF(T$4:T$723,"="&amp;$BD138)</f>
        <v>0</v>
      </c>
      <c r="BS138">
        <f>COUNTIF(U$4:U$723,"="&amp;$BD138)</f>
        <v>0</v>
      </c>
      <c r="BT138">
        <f>COUNTIF(V$4:V$723,"="&amp;$BD138)</f>
        <v>0</v>
      </c>
      <c r="BU138">
        <f>COUNTIF(W$4:W$723,"="&amp;$BD138)</f>
        <v>0</v>
      </c>
      <c r="BV138">
        <f>COUNTIF(X$4:X$723,"="&amp;$BD138)</f>
        <v>1</v>
      </c>
      <c r="BW138">
        <f>COUNTIF(Y$4:Y$723,"="&amp;$BD138)</f>
        <v>0</v>
      </c>
      <c r="BX138">
        <f>COUNTIF(Z$4:Z$723,"="&amp;$BD138)</f>
        <v>0</v>
      </c>
      <c r="BY138">
        <f>COUNTIF(AA$4:AA$723,"="&amp;$BD138)</f>
        <v>0</v>
      </c>
      <c r="BZ138">
        <f>COUNTIF(AB$4:AB$723,"="&amp;$BD138)</f>
        <v>0</v>
      </c>
      <c r="CA138">
        <f>COUNTIF(AC$4:AC$723,"="&amp;$BD138)</f>
        <v>0</v>
      </c>
      <c r="CB138">
        <f>COUNTIF(AD$4:AD$723,"="&amp;$BD138)</f>
        <v>0</v>
      </c>
      <c r="CC138">
        <f t="shared" si="190"/>
        <v>2</v>
      </c>
      <c r="CD138" s="3">
        <f t="shared" si="191"/>
        <v>174</v>
      </c>
      <c r="CE138" s="2">
        <f>IF(BE138&lt;&gt;0,(SUMIF($E$4:$E$723,"="&amp;$BD138,$F$4:$F$723)),0)</f>
        <v>0</v>
      </c>
      <c r="CF138" s="2">
        <f>IF(BF138&lt;&gt;0,(SUMIF($E$4:$E$723,"="&amp;$BD138,$F$4:$F$723)),0)</f>
        <v>0</v>
      </c>
      <c r="CG138" s="2">
        <f>IF(BG138&lt;&gt;0,(SUMIF($E$4:$E$723,"="&amp;$BD138,$F$4:$F$723)),0)</f>
        <v>0</v>
      </c>
      <c r="CH138" s="2">
        <f>IF(BH138&lt;&gt;0,(SUMIF($E$4:$E$723,"="&amp;$BD138,$F$4:$F$723)),0)</f>
        <v>0</v>
      </c>
      <c r="CI138" s="2">
        <f>IF(BI138&lt;&gt;0,(SUMIF($E$4:$E$723,"="&amp;$BD138,$F$4:$F$723)),0)</f>
        <v>0</v>
      </c>
      <c r="CJ138" s="2">
        <f>IF(BJ138&lt;&gt;0,(SUMIF($E$4:$E$723,"="&amp;$BD138,$F$4:$F$723)),0)</f>
        <v>0</v>
      </c>
      <c r="CK138" s="2">
        <f>IF(BK138&lt;&gt;0,(SUMIF($E$4:$E$723,"="&amp;$BD138,$F$4:$F$723)),0)</f>
        <v>32</v>
      </c>
      <c r="CL138" s="2">
        <f>IF(BL138&lt;&gt;0,(SUMIF($E$4:$E$723,"="&amp;$BD138,$F$4:$F$723)),0)</f>
        <v>0</v>
      </c>
      <c r="CM138" s="2">
        <f>IF(BM138&lt;&gt;0,(SUMIF($E$4:$E$723,"="&amp;$BD138,$F$4:$F$723)),0)</f>
        <v>0</v>
      </c>
      <c r="CN138" s="2">
        <f>IF(BN138&lt;&gt;0,(SUMIF($E$4:$E$723,"="&amp;$BD138,$F$4:$F$723)),0)</f>
        <v>0</v>
      </c>
      <c r="CO138" s="2">
        <f>IF(BO138&lt;&gt;0,(SUMIF($E$4:$E$723,"="&amp;$BD138,$F$4:$F$723)),0)</f>
        <v>0</v>
      </c>
      <c r="CP138" s="2">
        <f>IF(BP138&lt;&gt;0,(SUMIF($E$4:$E$723,"="&amp;$BD138,$F$4:$F$723)),0)</f>
        <v>0</v>
      </c>
      <c r="CQ138" s="2">
        <f>IF(BQ138&lt;&gt;0,(SUMIF($E$4:$E$723,"="&amp;$BD138,$F$4:$F$723)),0)</f>
        <v>0</v>
      </c>
      <c r="CR138" s="2">
        <f>IF(BR138&lt;&gt;0,(SUMIF($E$4:$E$723,"="&amp;$BD138,$F$4:$F$723)),0)</f>
        <v>0</v>
      </c>
      <c r="CS138" s="2">
        <f>IF(BS138&lt;&gt;0,(SUMIF($E$4:$E$723,"="&amp;$BD138,$F$4:$F$723)),0)</f>
        <v>0</v>
      </c>
      <c r="CT138" s="2">
        <f>IF(BT138&lt;&gt;0,(SUMIF($E$4:$E$723,"="&amp;$BD138,$F$4:$F$723)),0)</f>
        <v>0</v>
      </c>
      <c r="CU138" s="2">
        <f>IF(BU138&lt;&gt;0,(SUMIF($E$4:$E$723,"="&amp;$BD138,$F$4:$F$723)),0)</f>
        <v>0</v>
      </c>
      <c r="CV138" s="2">
        <f>IF(BV138&lt;&gt;0,(SUMIF($E$4:$E$723,"="&amp;$BD138,$F$4:$F$723)),0)</f>
        <v>32</v>
      </c>
      <c r="CW138" s="2">
        <f>IF(BW138&lt;&gt;0,(SUMIF($E$4:$E$723,"="&amp;$BD138,$F$4:$F$723)),0)</f>
        <v>0</v>
      </c>
      <c r="CX138" s="2">
        <f>IF(BX138&lt;&gt;0,(SUMIF($E$4:$E$723,"="&amp;$BD138,$F$4:$F$723)),0)</f>
        <v>0</v>
      </c>
      <c r="CY138" s="2">
        <f>IF(BY138&lt;&gt;0,(SUMIF($E$4:$E$723,"="&amp;$BD138,$F$4:$F$723)),0)</f>
        <v>0</v>
      </c>
      <c r="CZ138" s="2">
        <f>IF(BZ138&lt;&gt;0,(SUMIF($E$4:$E$723,"="&amp;$BD138,$F$4:$F$723)),0)</f>
        <v>0</v>
      </c>
      <c r="DA138" s="2">
        <f>IF(CA138&lt;&gt;0,(SUMIF($E$4:$E$723,"="&amp;$BD138,$F$4:$F$723)),0)</f>
        <v>0</v>
      </c>
      <c r="DB138" s="2">
        <f>IF(CB138&lt;&gt;0,(SUMIF($E$4:$E$723,"="&amp;$BD138,$F$4:$F$723)),0)</f>
        <v>0</v>
      </c>
      <c r="DC138" s="2">
        <f t="shared" si="192"/>
        <v>64</v>
      </c>
      <c r="DD138" s="3">
        <f t="shared" si="193"/>
        <v>174</v>
      </c>
      <c r="DE138">
        <f t="shared" si="194"/>
        <v>0</v>
      </c>
      <c r="DF138">
        <f t="shared" si="195"/>
        <v>0</v>
      </c>
      <c r="DG138">
        <f t="shared" si="196"/>
        <v>0</v>
      </c>
      <c r="DH138">
        <f t="shared" si="197"/>
        <v>0</v>
      </c>
      <c r="DI138">
        <f t="shared" si="198"/>
        <v>0</v>
      </c>
      <c r="DJ138">
        <f t="shared" si="199"/>
        <v>0</v>
      </c>
      <c r="DK138">
        <f t="shared" si="200"/>
        <v>32</v>
      </c>
      <c r="DL138">
        <f t="shared" si="201"/>
        <v>0</v>
      </c>
      <c r="DM138">
        <f t="shared" si="202"/>
        <v>0</v>
      </c>
      <c r="DN138">
        <f t="shared" si="203"/>
        <v>0</v>
      </c>
      <c r="DO138">
        <f t="shared" si="204"/>
        <v>0</v>
      </c>
      <c r="DP138">
        <f t="shared" si="205"/>
        <v>0</v>
      </c>
      <c r="DQ138">
        <f t="shared" si="206"/>
        <v>0</v>
      </c>
      <c r="DR138">
        <f t="shared" si="207"/>
        <v>0</v>
      </c>
      <c r="DS138">
        <f t="shared" si="208"/>
        <v>0</v>
      </c>
      <c r="DT138">
        <f t="shared" si="209"/>
        <v>0</v>
      </c>
      <c r="DU138">
        <f t="shared" si="210"/>
        <v>0</v>
      </c>
      <c r="DV138">
        <f t="shared" si="211"/>
        <v>32</v>
      </c>
      <c r="DW138">
        <f t="shared" si="212"/>
        <v>0</v>
      </c>
      <c r="DX138">
        <f t="shared" si="213"/>
        <v>0</v>
      </c>
      <c r="DY138">
        <f t="shared" si="214"/>
        <v>0</v>
      </c>
      <c r="DZ138">
        <f t="shared" si="215"/>
        <v>0</v>
      </c>
      <c r="EA138">
        <f t="shared" si="216"/>
        <v>0</v>
      </c>
      <c r="EB138">
        <f t="shared" si="217"/>
        <v>0</v>
      </c>
      <c r="EC138" s="3">
        <f t="shared" si="218"/>
        <v>174</v>
      </c>
      <c r="ED138">
        <f t="shared" si="219"/>
        <v>0</v>
      </c>
      <c r="EE138">
        <f t="shared" si="220"/>
        <v>0</v>
      </c>
      <c r="EF138">
        <f t="shared" si="221"/>
        <v>0</v>
      </c>
      <c r="EG138">
        <f t="shared" si="222"/>
        <v>0</v>
      </c>
      <c r="EH138">
        <f t="shared" si="223"/>
        <v>0</v>
      </c>
      <c r="EI138">
        <f t="shared" si="224"/>
        <v>0</v>
      </c>
      <c r="EJ138">
        <f t="shared" si="225"/>
        <v>32</v>
      </c>
      <c r="EK138">
        <f t="shared" si="226"/>
        <v>0</v>
      </c>
      <c r="EL138">
        <f t="shared" si="227"/>
        <v>0</v>
      </c>
      <c r="EM138">
        <f t="shared" si="228"/>
        <v>0</v>
      </c>
      <c r="EN138">
        <f t="shared" si="229"/>
        <v>0</v>
      </c>
      <c r="EO138">
        <f t="shared" si="230"/>
        <v>0</v>
      </c>
      <c r="EP138">
        <f t="shared" si="231"/>
        <v>0</v>
      </c>
      <c r="EQ138">
        <f t="shared" si="232"/>
        <v>0</v>
      </c>
      <c r="ER138">
        <f t="shared" si="233"/>
        <v>0</v>
      </c>
      <c r="ES138">
        <f t="shared" si="234"/>
        <v>0</v>
      </c>
      <c r="ET138">
        <f t="shared" si="235"/>
        <v>0</v>
      </c>
      <c r="EU138">
        <f t="shared" si="236"/>
        <v>32</v>
      </c>
      <c r="EV138">
        <f t="shared" si="237"/>
        <v>0</v>
      </c>
      <c r="EW138">
        <f t="shared" si="238"/>
        <v>0</v>
      </c>
      <c r="EX138">
        <f t="shared" si="239"/>
        <v>0</v>
      </c>
      <c r="EY138">
        <f t="shared" si="240"/>
        <v>0</v>
      </c>
      <c r="EZ138">
        <f t="shared" si="241"/>
        <v>0</v>
      </c>
      <c r="FA138">
        <f t="shared" si="242"/>
        <v>0</v>
      </c>
      <c r="FB138" s="3">
        <f t="shared" si="243"/>
        <v>174</v>
      </c>
      <c r="GA138">
        <f t="shared" si="244"/>
        <v>64</v>
      </c>
    </row>
    <row r="139" spans="2:183" x14ac:dyDescent="0.25">
      <c r="B139">
        <v>24720</v>
      </c>
      <c r="C139">
        <f t="shared" si="181"/>
        <v>4</v>
      </c>
      <c r="D139">
        <v>3</v>
      </c>
      <c r="E139">
        <v>108</v>
      </c>
      <c r="F139">
        <f t="shared" si="182"/>
        <v>3</v>
      </c>
      <c r="G139">
        <f t="shared" si="180"/>
        <v>0</v>
      </c>
      <c r="H139">
        <f t="shared" si="180"/>
        <v>0</v>
      </c>
      <c r="I139">
        <f t="shared" si="180"/>
        <v>0</v>
      </c>
      <c r="J139">
        <f t="shared" si="180"/>
        <v>0</v>
      </c>
      <c r="K139">
        <f t="shared" si="180"/>
        <v>108</v>
      </c>
      <c r="L139">
        <f t="shared" si="180"/>
        <v>0</v>
      </c>
      <c r="M139">
        <f t="shared" si="180"/>
        <v>0</v>
      </c>
      <c r="N139">
        <f t="shared" si="180"/>
        <v>0</v>
      </c>
      <c r="O139">
        <f t="shared" si="180"/>
        <v>0</v>
      </c>
      <c r="P139">
        <f t="shared" si="180"/>
        <v>0</v>
      </c>
      <c r="Q139">
        <f t="shared" si="180"/>
        <v>0</v>
      </c>
      <c r="R139">
        <f t="shared" si="180"/>
        <v>0</v>
      </c>
      <c r="S139">
        <f t="shared" si="180"/>
        <v>0</v>
      </c>
      <c r="T139">
        <f t="shared" si="180"/>
        <v>0</v>
      </c>
      <c r="U139">
        <f t="shared" si="180"/>
        <v>0</v>
      </c>
      <c r="V139">
        <f t="shared" si="180"/>
        <v>0</v>
      </c>
      <c r="W139">
        <f t="shared" si="179"/>
        <v>0</v>
      </c>
      <c r="X139">
        <f t="shared" si="179"/>
        <v>0</v>
      </c>
      <c r="Y139">
        <f t="shared" si="179"/>
        <v>0</v>
      </c>
      <c r="Z139">
        <f t="shared" si="179"/>
        <v>0</v>
      </c>
      <c r="AA139">
        <f t="shared" si="179"/>
        <v>0</v>
      </c>
      <c r="AB139">
        <f t="shared" si="179"/>
        <v>0</v>
      </c>
      <c r="AC139">
        <f t="shared" si="179"/>
        <v>0</v>
      </c>
      <c r="AD139">
        <f t="shared" si="179"/>
        <v>0</v>
      </c>
      <c r="AE139">
        <v>5</v>
      </c>
      <c r="AF139">
        <v>0</v>
      </c>
      <c r="AG139">
        <v>0</v>
      </c>
      <c r="AH139">
        <f t="shared" si="183"/>
        <v>0</v>
      </c>
      <c r="AI139">
        <f>IF(AF139=1,D139,0)</f>
        <v>0</v>
      </c>
      <c r="AJ139">
        <f>IF(AF139=0,D139,0)</f>
        <v>3</v>
      </c>
      <c r="AK139">
        <v>176</v>
      </c>
      <c r="AL139">
        <f t="shared" si="184"/>
        <v>1</v>
      </c>
      <c r="AM139">
        <f t="shared" si="185"/>
        <v>4</v>
      </c>
      <c r="AN139">
        <f t="shared" si="186"/>
        <v>5.7227979274611398</v>
      </c>
      <c r="AO139">
        <f t="shared" si="187"/>
        <v>9.7031054696180448</v>
      </c>
      <c r="AP139">
        <f t="shared" si="188"/>
        <v>1.7424903853042344</v>
      </c>
      <c r="BD139" s="3">
        <f t="shared" si="189"/>
        <v>176</v>
      </c>
      <c r="BE139">
        <f>COUNTIF(G$4:G$723,"="&amp;$BD139)</f>
        <v>0</v>
      </c>
      <c r="BF139">
        <f>COUNTIF(H$4:H$723,"="&amp;$BD139)</f>
        <v>0</v>
      </c>
      <c r="BG139">
        <f>COUNTIF(I$4:I$723,"="&amp;$BD139)</f>
        <v>0</v>
      </c>
      <c r="BH139">
        <f>COUNTIF(J$4:J$723,"="&amp;$BD139)</f>
        <v>0</v>
      </c>
      <c r="BI139">
        <f>COUNTIF(K$4:K$723,"="&amp;$BD139)</f>
        <v>0</v>
      </c>
      <c r="BJ139">
        <f>COUNTIF(L$4:L$723,"="&amp;$BD139)</f>
        <v>0</v>
      </c>
      <c r="BK139">
        <f>COUNTIF(M$4:M$723,"="&amp;$BD139)</f>
        <v>0</v>
      </c>
      <c r="BL139">
        <f>COUNTIF(N$4:N$723,"="&amp;$BD139)</f>
        <v>0</v>
      </c>
      <c r="BM139">
        <f>COUNTIF(O$4:O$723,"="&amp;$BD139)</f>
        <v>0</v>
      </c>
      <c r="BN139">
        <f>COUNTIF(P$4:P$723,"="&amp;$BD139)</f>
        <v>0</v>
      </c>
      <c r="BO139">
        <f>COUNTIF(Q$4:Q$723,"="&amp;$BD139)</f>
        <v>0</v>
      </c>
      <c r="BP139">
        <f>COUNTIF(R$4:R$723,"="&amp;$BD139)</f>
        <v>0</v>
      </c>
      <c r="BQ139">
        <f>COUNTIF(S$4:S$723,"="&amp;$BD139)</f>
        <v>0</v>
      </c>
      <c r="BR139">
        <f>COUNTIF(T$4:T$723,"="&amp;$BD139)</f>
        <v>0</v>
      </c>
      <c r="BS139">
        <f>COUNTIF(U$4:U$723,"="&amp;$BD139)</f>
        <v>0</v>
      </c>
      <c r="BT139">
        <f>COUNTIF(V$4:V$723,"="&amp;$BD139)</f>
        <v>0</v>
      </c>
      <c r="BU139">
        <f>COUNTIF(W$4:W$723,"="&amp;$BD139)</f>
        <v>0</v>
      </c>
      <c r="BV139">
        <f>COUNTIF(X$4:X$723,"="&amp;$BD139)</f>
        <v>1</v>
      </c>
      <c r="BW139">
        <f>COUNTIF(Y$4:Y$723,"="&amp;$BD139)</f>
        <v>0</v>
      </c>
      <c r="BX139">
        <f>COUNTIF(Z$4:Z$723,"="&amp;$BD139)</f>
        <v>0</v>
      </c>
      <c r="BY139">
        <f>COUNTIF(AA$4:AA$723,"="&amp;$BD139)</f>
        <v>0</v>
      </c>
      <c r="BZ139">
        <f>COUNTIF(AB$4:AB$723,"="&amp;$BD139)</f>
        <v>0</v>
      </c>
      <c r="CA139">
        <f>COUNTIF(AC$4:AC$723,"="&amp;$BD139)</f>
        <v>0</v>
      </c>
      <c r="CB139">
        <f>COUNTIF(AD$4:AD$723,"="&amp;$BD139)</f>
        <v>0</v>
      </c>
      <c r="CC139">
        <f t="shared" si="190"/>
        <v>1</v>
      </c>
      <c r="CD139" s="3">
        <f t="shared" si="191"/>
        <v>176</v>
      </c>
      <c r="CE139" s="2">
        <f>IF(BE139&lt;&gt;0,(SUMIF($E$4:$E$723,"="&amp;$BD139,$F$4:$F$723)),0)</f>
        <v>0</v>
      </c>
      <c r="CF139" s="2">
        <f>IF(BF139&lt;&gt;0,(SUMIF($E$4:$E$723,"="&amp;$BD139,$F$4:$F$723)),0)</f>
        <v>0</v>
      </c>
      <c r="CG139" s="2">
        <f>IF(BG139&lt;&gt;0,(SUMIF($E$4:$E$723,"="&amp;$BD139,$F$4:$F$723)),0)</f>
        <v>0</v>
      </c>
      <c r="CH139" s="2">
        <f>IF(BH139&lt;&gt;0,(SUMIF($E$4:$E$723,"="&amp;$BD139,$F$4:$F$723)),0)</f>
        <v>0</v>
      </c>
      <c r="CI139" s="2">
        <f>IF(BI139&lt;&gt;0,(SUMIF($E$4:$E$723,"="&amp;$BD139,$F$4:$F$723)),0)</f>
        <v>0</v>
      </c>
      <c r="CJ139" s="2">
        <f>IF(BJ139&lt;&gt;0,(SUMIF($E$4:$E$723,"="&amp;$BD139,$F$4:$F$723)),0)</f>
        <v>0</v>
      </c>
      <c r="CK139" s="2">
        <f>IF(BK139&lt;&gt;0,(SUMIF($E$4:$E$723,"="&amp;$BD139,$F$4:$F$723)),0)</f>
        <v>0</v>
      </c>
      <c r="CL139" s="2">
        <f>IF(BL139&lt;&gt;0,(SUMIF($E$4:$E$723,"="&amp;$BD139,$F$4:$F$723)),0)</f>
        <v>0</v>
      </c>
      <c r="CM139" s="2">
        <f>IF(BM139&lt;&gt;0,(SUMIF($E$4:$E$723,"="&amp;$BD139,$F$4:$F$723)),0)</f>
        <v>0</v>
      </c>
      <c r="CN139" s="2">
        <f>IF(BN139&lt;&gt;0,(SUMIF($E$4:$E$723,"="&amp;$BD139,$F$4:$F$723)),0)</f>
        <v>0</v>
      </c>
      <c r="CO139" s="2">
        <f>IF(BO139&lt;&gt;0,(SUMIF($E$4:$E$723,"="&amp;$BD139,$F$4:$F$723)),0)</f>
        <v>0</v>
      </c>
      <c r="CP139" s="2">
        <f>IF(BP139&lt;&gt;0,(SUMIF($E$4:$E$723,"="&amp;$BD139,$F$4:$F$723)),0)</f>
        <v>0</v>
      </c>
      <c r="CQ139" s="2">
        <f>IF(BQ139&lt;&gt;0,(SUMIF($E$4:$E$723,"="&amp;$BD139,$F$4:$F$723)),0)</f>
        <v>0</v>
      </c>
      <c r="CR139" s="2">
        <f>IF(BR139&lt;&gt;0,(SUMIF($E$4:$E$723,"="&amp;$BD139,$F$4:$F$723)),0)</f>
        <v>0</v>
      </c>
      <c r="CS139" s="2">
        <f>IF(BS139&lt;&gt;0,(SUMIF($E$4:$E$723,"="&amp;$BD139,$F$4:$F$723)),0)</f>
        <v>0</v>
      </c>
      <c r="CT139" s="2">
        <f>IF(BT139&lt;&gt;0,(SUMIF($E$4:$E$723,"="&amp;$BD139,$F$4:$F$723)),0)</f>
        <v>0</v>
      </c>
      <c r="CU139" s="2">
        <f>IF(BU139&lt;&gt;0,(SUMIF($E$4:$E$723,"="&amp;$BD139,$F$4:$F$723)),0)</f>
        <v>0</v>
      </c>
      <c r="CV139" s="2">
        <f>IF(BV139&lt;&gt;0,(SUMIF($E$4:$E$723,"="&amp;$BD139,$F$4:$F$723)),0)</f>
        <v>11</v>
      </c>
      <c r="CW139" s="2">
        <f>IF(BW139&lt;&gt;0,(SUMIF($E$4:$E$723,"="&amp;$BD139,$F$4:$F$723)),0)</f>
        <v>0</v>
      </c>
      <c r="CX139" s="2">
        <f>IF(BX139&lt;&gt;0,(SUMIF($E$4:$E$723,"="&amp;$BD139,$F$4:$F$723)),0)</f>
        <v>0</v>
      </c>
      <c r="CY139" s="2">
        <f>IF(BY139&lt;&gt;0,(SUMIF($E$4:$E$723,"="&amp;$BD139,$F$4:$F$723)),0)</f>
        <v>0</v>
      </c>
      <c r="CZ139" s="2">
        <f>IF(BZ139&lt;&gt;0,(SUMIF($E$4:$E$723,"="&amp;$BD139,$F$4:$F$723)),0)</f>
        <v>0</v>
      </c>
      <c r="DA139" s="2">
        <f>IF(CA139&lt;&gt;0,(SUMIF($E$4:$E$723,"="&amp;$BD139,$F$4:$F$723)),0)</f>
        <v>0</v>
      </c>
      <c r="DB139" s="2">
        <f>IF(CB139&lt;&gt;0,(SUMIF($E$4:$E$723,"="&amp;$BD139,$F$4:$F$723)),0)</f>
        <v>0</v>
      </c>
      <c r="DC139" s="2">
        <f t="shared" si="192"/>
        <v>11</v>
      </c>
      <c r="DD139" s="3">
        <f t="shared" si="193"/>
        <v>176</v>
      </c>
      <c r="DE139">
        <f t="shared" si="194"/>
        <v>0</v>
      </c>
      <c r="DF139">
        <f t="shared" si="195"/>
        <v>0</v>
      </c>
      <c r="DG139">
        <f t="shared" si="196"/>
        <v>0</v>
      </c>
      <c r="DH139">
        <f t="shared" si="197"/>
        <v>0</v>
      </c>
      <c r="DI139">
        <f t="shared" si="198"/>
        <v>0</v>
      </c>
      <c r="DJ139">
        <f t="shared" si="199"/>
        <v>0</v>
      </c>
      <c r="DK139">
        <f t="shared" si="200"/>
        <v>0</v>
      </c>
      <c r="DL139">
        <f t="shared" si="201"/>
        <v>0</v>
      </c>
      <c r="DM139">
        <f t="shared" si="202"/>
        <v>0</v>
      </c>
      <c r="DN139">
        <f t="shared" si="203"/>
        <v>0</v>
      </c>
      <c r="DO139">
        <f t="shared" si="204"/>
        <v>0</v>
      </c>
      <c r="DP139">
        <f t="shared" si="205"/>
        <v>0</v>
      </c>
      <c r="DQ139">
        <f t="shared" si="206"/>
        <v>0</v>
      </c>
      <c r="DR139">
        <f t="shared" si="207"/>
        <v>0</v>
      </c>
      <c r="DS139">
        <f t="shared" si="208"/>
        <v>0</v>
      </c>
      <c r="DT139">
        <f t="shared" si="209"/>
        <v>0</v>
      </c>
      <c r="DU139">
        <f t="shared" si="210"/>
        <v>0</v>
      </c>
      <c r="DV139">
        <f t="shared" si="211"/>
        <v>11</v>
      </c>
      <c r="DW139">
        <f t="shared" si="212"/>
        <v>0</v>
      </c>
      <c r="DX139">
        <f t="shared" si="213"/>
        <v>0</v>
      </c>
      <c r="DY139">
        <f t="shared" si="214"/>
        <v>0</v>
      </c>
      <c r="DZ139">
        <f t="shared" si="215"/>
        <v>0</v>
      </c>
      <c r="EA139">
        <f t="shared" si="216"/>
        <v>0</v>
      </c>
      <c r="EB139">
        <f t="shared" si="217"/>
        <v>0</v>
      </c>
      <c r="EC139" s="3">
        <f t="shared" si="218"/>
        <v>176</v>
      </c>
      <c r="ED139">
        <f t="shared" si="219"/>
        <v>0</v>
      </c>
      <c r="EE139">
        <f t="shared" si="220"/>
        <v>0</v>
      </c>
      <c r="EF139">
        <f t="shared" si="221"/>
        <v>0</v>
      </c>
      <c r="EG139">
        <f t="shared" si="222"/>
        <v>0</v>
      </c>
      <c r="EH139">
        <f t="shared" si="223"/>
        <v>0</v>
      </c>
      <c r="EI139">
        <f t="shared" si="224"/>
        <v>0</v>
      </c>
      <c r="EJ139">
        <f t="shared" si="225"/>
        <v>0</v>
      </c>
      <c r="EK139">
        <f t="shared" si="226"/>
        <v>0</v>
      </c>
      <c r="EL139">
        <f t="shared" si="227"/>
        <v>0</v>
      </c>
      <c r="EM139">
        <f t="shared" si="228"/>
        <v>0</v>
      </c>
      <c r="EN139">
        <f t="shared" si="229"/>
        <v>0</v>
      </c>
      <c r="EO139">
        <f t="shared" si="230"/>
        <v>0</v>
      </c>
      <c r="EP139">
        <f t="shared" si="231"/>
        <v>0</v>
      </c>
      <c r="EQ139">
        <f t="shared" si="232"/>
        <v>0</v>
      </c>
      <c r="ER139">
        <f t="shared" si="233"/>
        <v>0</v>
      </c>
      <c r="ES139">
        <f t="shared" si="234"/>
        <v>0</v>
      </c>
      <c r="ET139">
        <f t="shared" si="235"/>
        <v>0</v>
      </c>
      <c r="EU139">
        <f t="shared" si="236"/>
        <v>0</v>
      </c>
      <c r="EV139">
        <f t="shared" si="237"/>
        <v>0</v>
      </c>
      <c r="EW139">
        <f t="shared" si="238"/>
        <v>0</v>
      </c>
      <c r="EX139">
        <f t="shared" si="239"/>
        <v>0</v>
      </c>
      <c r="EY139">
        <f t="shared" si="240"/>
        <v>0</v>
      </c>
      <c r="EZ139">
        <f t="shared" si="241"/>
        <v>0</v>
      </c>
      <c r="FA139">
        <f t="shared" si="242"/>
        <v>0</v>
      </c>
      <c r="FB139" s="3">
        <f t="shared" si="243"/>
        <v>176</v>
      </c>
      <c r="GA139">
        <f t="shared" si="244"/>
        <v>0</v>
      </c>
    </row>
    <row r="140" spans="2:183" x14ac:dyDescent="0.25">
      <c r="B140">
        <v>30120</v>
      </c>
      <c r="C140">
        <f t="shared" si="181"/>
        <v>22</v>
      </c>
      <c r="D140">
        <v>7</v>
      </c>
      <c r="E140">
        <v>108</v>
      </c>
      <c r="F140">
        <f t="shared" si="182"/>
        <v>7</v>
      </c>
      <c r="G140">
        <f t="shared" si="180"/>
        <v>0</v>
      </c>
      <c r="H140">
        <f t="shared" si="180"/>
        <v>0</v>
      </c>
      <c r="I140">
        <f t="shared" si="180"/>
        <v>0</v>
      </c>
      <c r="J140">
        <f t="shared" si="180"/>
        <v>0</v>
      </c>
      <c r="K140">
        <f t="shared" si="180"/>
        <v>0</v>
      </c>
      <c r="L140">
        <f t="shared" si="180"/>
        <v>0</v>
      </c>
      <c r="M140">
        <f t="shared" si="180"/>
        <v>0</v>
      </c>
      <c r="N140">
        <f t="shared" si="180"/>
        <v>0</v>
      </c>
      <c r="O140">
        <f t="shared" si="180"/>
        <v>0</v>
      </c>
      <c r="P140">
        <f t="shared" si="180"/>
        <v>0</v>
      </c>
      <c r="Q140">
        <f t="shared" si="180"/>
        <v>0</v>
      </c>
      <c r="R140">
        <f t="shared" si="180"/>
        <v>0</v>
      </c>
      <c r="S140">
        <f t="shared" si="180"/>
        <v>0</v>
      </c>
      <c r="T140">
        <f t="shared" si="180"/>
        <v>0</v>
      </c>
      <c r="U140">
        <f t="shared" si="180"/>
        <v>0</v>
      </c>
      <c r="V140">
        <f t="shared" si="180"/>
        <v>0</v>
      </c>
      <c r="W140">
        <f t="shared" si="179"/>
        <v>0</v>
      </c>
      <c r="X140">
        <f t="shared" si="179"/>
        <v>0</v>
      </c>
      <c r="Y140">
        <f t="shared" si="179"/>
        <v>0</v>
      </c>
      <c r="Z140">
        <f t="shared" si="179"/>
        <v>0</v>
      </c>
      <c r="AA140">
        <f t="shared" si="179"/>
        <v>0</v>
      </c>
      <c r="AB140">
        <f t="shared" si="179"/>
        <v>0</v>
      </c>
      <c r="AC140">
        <f t="shared" si="179"/>
        <v>108</v>
      </c>
      <c r="AD140">
        <f t="shared" si="179"/>
        <v>0</v>
      </c>
      <c r="AE140">
        <v>5</v>
      </c>
      <c r="AF140">
        <v>0</v>
      </c>
      <c r="AG140">
        <v>1</v>
      </c>
      <c r="AH140">
        <f t="shared" si="183"/>
        <v>0</v>
      </c>
      <c r="AI140">
        <f>IF(AF140=1,D140,0)</f>
        <v>0</v>
      </c>
      <c r="AJ140">
        <f>IF(AF140=0,D140,0)</f>
        <v>7</v>
      </c>
      <c r="AK140">
        <v>177</v>
      </c>
      <c r="AL140">
        <f t="shared" si="184"/>
        <v>1</v>
      </c>
      <c r="AM140">
        <f t="shared" si="185"/>
        <v>5</v>
      </c>
      <c r="AN140">
        <f t="shared" si="186"/>
        <v>5.7227979274611398</v>
      </c>
      <c r="AO140">
        <f t="shared" si="187"/>
        <v>9.7031054696180448</v>
      </c>
      <c r="AP140">
        <f t="shared" si="188"/>
        <v>1.7424903853042344</v>
      </c>
      <c r="BD140" s="3">
        <f t="shared" si="189"/>
        <v>177</v>
      </c>
      <c r="BE140">
        <f>COUNTIF(G$4:G$723,"="&amp;$BD140)</f>
        <v>0</v>
      </c>
      <c r="BF140">
        <f>COUNTIF(H$4:H$723,"="&amp;$BD140)</f>
        <v>0</v>
      </c>
      <c r="BG140">
        <f>COUNTIF(I$4:I$723,"="&amp;$BD140)</f>
        <v>0</v>
      </c>
      <c r="BH140">
        <f>COUNTIF(J$4:J$723,"="&amp;$BD140)</f>
        <v>0</v>
      </c>
      <c r="BI140">
        <f>COUNTIF(K$4:K$723,"="&amp;$BD140)</f>
        <v>0</v>
      </c>
      <c r="BJ140">
        <f>COUNTIF(L$4:L$723,"="&amp;$BD140)</f>
        <v>0</v>
      </c>
      <c r="BK140">
        <f>COUNTIF(M$4:M$723,"="&amp;$BD140)</f>
        <v>0</v>
      </c>
      <c r="BL140">
        <f>COUNTIF(N$4:N$723,"="&amp;$BD140)</f>
        <v>0</v>
      </c>
      <c r="BM140">
        <f>COUNTIF(O$4:O$723,"="&amp;$BD140)</f>
        <v>0</v>
      </c>
      <c r="BN140">
        <f>COUNTIF(P$4:P$723,"="&amp;$BD140)</f>
        <v>0</v>
      </c>
      <c r="BO140">
        <f>COUNTIF(Q$4:Q$723,"="&amp;$BD140)</f>
        <v>0</v>
      </c>
      <c r="BP140">
        <f>COUNTIF(R$4:R$723,"="&amp;$BD140)</f>
        <v>0</v>
      </c>
      <c r="BQ140">
        <f>COUNTIF(S$4:S$723,"="&amp;$BD140)</f>
        <v>0</v>
      </c>
      <c r="BR140">
        <f>COUNTIF(T$4:T$723,"="&amp;$BD140)</f>
        <v>0</v>
      </c>
      <c r="BS140">
        <f>COUNTIF(U$4:U$723,"="&amp;$BD140)</f>
        <v>0</v>
      </c>
      <c r="BT140">
        <f>COUNTIF(V$4:V$723,"="&amp;$BD140)</f>
        <v>0</v>
      </c>
      <c r="BU140">
        <f>COUNTIF(W$4:W$723,"="&amp;$BD140)</f>
        <v>0</v>
      </c>
      <c r="BV140">
        <f>COUNTIF(X$4:X$723,"="&amp;$BD140)</f>
        <v>0</v>
      </c>
      <c r="BW140">
        <f>COUNTIF(Y$4:Y$723,"="&amp;$BD140)</f>
        <v>0</v>
      </c>
      <c r="BX140">
        <f>COUNTIF(Z$4:Z$723,"="&amp;$BD140)</f>
        <v>1</v>
      </c>
      <c r="BY140">
        <f>COUNTIF(AA$4:AA$723,"="&amp;$BD140)</f>
        <v>0</v>
      </c>
      <c r="BZ140">
        <f>COUNTIF(AB$4:AB$723,"="&amp;$BD140)</f>
        <v>0</v>
      </c>
      <c r="CA140">
        <f>COUNTIF(AC$4:AC$723,"="&amp;$BD140)</f>
        <v>0</v>
      </c>
      <c r="CB140">
        <f>COUNTIF(AD$4:AD$723,"="&amp;$BD140)</f>
        <v>0</v>
      </c>
      <c r="CC140">
        <f t="shared" si="190"/>
        <v>1</v>
      </c>
      <c r="CD140" s="3">
        <f t="shared" si="191"/>
        <v>177</v>
      </c>
      <c r="CE140" s="2">
        <f>IF(BE140&lt;&gt;0,(SUMIF($E$4:$E$723,"="&amp;$BD140,$F$4:$F$723)),0)</f>
        <v>0</v>
      </c>
      <c r="CF140" s="2">
        <f>IF(BF140&lt;&gt;0,(SUMIF($E$4:$E$723,"="&amp;$BD140,$F$4:$F$723)),0)</f>
        <v>0</v>
      </c>
      <c r="CG140" s="2">
        <f>IF(BG140&lt;&gt;0,(SUMIF($E$4:$E$723,"="&amp;$BD140,$F$4:$F$723)),0)</f>
        <v>0</v>
      </c>
      <c r="CH140" s="2">
        <f>IF(BH140&lt;&gt;0,(SUMIF($E$4:$E$723,"="&amp;$BD140,$F$4:$F$723)),0)</f>
        <v>0</v>
      </c>
      <c r="CI140" s="2">
        <f>IF(BI140&lt;&gt;0,(SUMIF($E$4:$E$723,"="&amp;$BD140,$F$4:$F$723)),0)</f>
        <v>0</v>
      </c>
      <c r="CJ140" s="2">
        <f>IF(BJ140&lt;&gt;0,(SUMIF($E$4:$E$723,"="&amp;$BD140,$F$4:$F$723)),0)</f>
        <v>0</v>
      </c>
      <c r="CK140" s="2">
        <f>IF(BK140&lt;&gt;0,(SUMIF($E$4:$E$723,"="&amp;$BD140,$F$4:$F$723)),0)</f>
        <v>0</v>
      </c>
      <c r="CL140" s="2">
        <f>IF(BL140&lt;&gt;0,(SUMIF($E$4:$E$723,"="&amp;$BD140,$F$4:$F$723)),0)</f>
        <v>0</v>
      </c>
      <c r="CM140" s="2">
        <f>IF(BM140&lt;&gt;0,(SUMIF($E$4:$E$723,"="&amp;$BD140,$F$4:$F$723)),0)</f>
        <v>0</v>
      </c>
      <c r="CN140" s="2">
        <f>IF(BN140&lt;&gt;0,(SUMIF($E$4:$E$723,"="&amp;$BD140,$F$4:$F$723)),0)</f>
        <v>0</v>
      </c>
      <c r="CO140" s="2">
        <f>IF(BO140&lt;&gt;0,(SUMIF($E$4:$E$723,"="&amp;$BD140,$F$4:$F$723)),0)</f>
        <v>0</v>
      </c>
      <c r="CP140" s="2">
        <f>IF(BP140&lt;&gt;0,(SUMIF($E$4:$E$723,"="&amp;$BD140,$F$4:$F$723)),0)</f>
        <v>0</v>
      </c>
      <c r="CQ140" s="2">
        <f>IF(BQ140&lt;&gt;0,(SUMIF($E$4:$E$723,"="&amp;$BD140,$F$4:$F$723)),0)</f>
        <v>0</v>
      </c>
      <c r="CR140" s="2">
        <f>IF(BR140&lt;&gt;0,(SUMIF($E$4:$E$723,"="&amp;$BD140,$F$4:$F$723)),0)</f>
        <v>0</v>
      </c>
      <c r="CS140" s="2">
        <f>IF(BS140&lt;&gt;0,(SUMIF($E$4:$E$723,"="&amp;$BD140,$F$4:$F$723)),0)</f>
        <v>0</v>
      </c>
      <c r="CT140" s="2">
        <f>IF(BT140&lt;&gt;0,(SUMIF($E$4:$E$723,"="&amp;$BD140,$F$4:$F$723)),0)</f>
        <v>0</v>
      </c>
      <c r="CU140" s="2">
        <f>IF(BU140&lt;&gt;0,(SUMIF($E$4:$E$723,"="&amp;$BD140,$F$4:$F$723)),0)</f>
        <v>0</v>
      </c>
      <c r="CV140" s="2">
        <f>IF(BV140&lt;&gt;0,(SUMIF($E$4:$E$723,"="&amp;$BD140,$F$4:$F$723)),0)</f>
        <v>0</v>
      </c>
      <c r="CW140" s="2">
        <f>IF(BW140&lt;&gt;0,(SUMIF($E$4:$E$723,"="&amp;$BD140,$F$4:$F$723)),0)</f>
        <v>0</v>
      </c>
      <c r="CX140" s="2">
        <f>IF(BX140&lt;&gt;0,(SUMIF($E$4:$E$723,"="&amp;$BD140,$F$4:$F$723)),0)</f>
        <v>20</v>
      </c>
      <c r="CY140" s="2">
        <f>IF(BY140&lt;&gt;0,(SUMIF($E$4:$E$723,"="&amp;$BD140,$F$4:$F$723)),0)</f>
        <v>0</v>
      </c>
      <c r="CZ140" s="2">
        <f>IF(BZ140&lt;&gt;0,(SUMIF($E$4:$E$723,"="&amp;$BD140,$F$4:$F$723)),0)</f>
        <v>0</v>
      </c>
      <c r="DA140" s="2">
        <f>IF(CA140&lt;&gt;0,(SUMIF($E$4:$E$723,"="&amp;$BD140,$F$4:$F$723)),0)</f>
        <v>0</v>
      </c>
      <c r="DB140" s="2">
        <f>IF(CB140&lt;&gt;0,(SUMIF($E$4:$E$723,"="&amp;$BD140,$F$4:$F$723)),0)</f>
        <v>0</v>
      </c>
      <c r="DC140" s="2">
        <f t="shared" si="192"/>
        <v>20</v>
      </c>
      <c r="DD140" s="3">
        <f t="shared" si="193"/>
        <v>177</v>
      </c>
      <c r="DE140">
        <f t="shared" si="194"/>
        <v>0</v>
      </c>
      <c r="DF140">
        <f t="shared" si="195"/>
        <v>0</v>
      </c>
      <c r="DG140">
        <f t="shared" si="196"/>
        <v>0</v>
      </c>
      <c r="DH140">
        <f t="shared" si="197"/>
        <v>0</v>
      </c>
      <c r="DI140">
        <f t="shared" si="198"/>
        <v>0</v>
      </c>
      <c r="DJ140">
        <f t="shared" si="199"/>
        <v>0</v>
      </c>
      <c r="DK140">
        <f t="shared" si="200"/>
        <v>0</v>
      </c>
      <c r="DL140">
        <f t="shared" si="201"/>
        <v>0</v>
      </c>
      <c r="DM140">
        <f t="shared" si="202"/>
        <v>0</v>
      </c>
      <c r="DN140">
        <f t="shared" si="203"/>
        <v>0</v>
      </c>
      <c r="DO140">
        <f t="shared" si="204"/>
        <v>0</v>
      </c>
      <c r="DP140">
        <f t="shared" si="205"/>
        <v>0</v>
      </c>
      <c r="DQ140">
        <f t="shared" si="206"/>
        <v>0</v>
      </c>
      <c r="DR140">
        <f t="shared" si="207"/>
        <v>0</v>
      </c>
      <c r="DS140">
        <f t="shared" si="208"/>
        <v>0</v>
      </c>
      <c r="DT140">
        <f t="shared" si="209"/>
        <v>0</v>
      </c>
      <c r="DU140">
        <f t="shared" si="210"/>
        <v>0</v>
      </c>
      <c r="DV140">
        <f t="shared" si="211"/>
        <v>0</v>
      </c>
      <c r="DW140">
        <f t="shared" si="212"/>
        <v>0</v>
      </c>
      <c r="DX140">
        <f t="shared" si="213"/>
        <v>20</v>
      </c>
      <c r="DY140">
        <f t="shared" si="214"/>
        <v>0</v>
      </c>
      <c r="DZ140">
        <f t="shared" si="215"/>
        <v>0</v>
      </c>
      <c r="EA140">
        <f t="shared" si="216"/>
        <v>0</v>
      </c>
      <c r="EB140">
        <f t="shared" si="217"/>
        <v>0</v>
      </c>
      <c r="EC140" s="3">
        <f t="shared" si="218"/>
        <v>177</v>
      </c>
      <c r="ED140">
        <f t="shared" si="219"/>
        <v>0</v>
      </c>
      <c r="EE140">
        <f t="shared" si="220"/>
        <v>0</v>
      </c>
      <c r="EF140">
        <f t="shared" si="221"/>
        <v>0</v>
      </c>
      <c r="EG140">
        <f t="shared" si="222"/>
        <v>0</v>
      </c>
      <c r="EH140">
        <f t="shared" si="223"/>
        <v>0</v>
      </c>
      <c r="EI140">
        <f t="shared" si="224"/>
        <v>0</v>
      </c>
      <c r="EJ140">
        <f t="shared" si="225"/>
        <v>0</v>
      </c>
      <c r="EK140">
        <f t="shared" si="226"/>
        <v>0</v>
      </c>
      <c r="EL140">
        <f t="shared" si="227"/>
        <v>0</v>
      </c>
      <c r="EM140">
        <f t="shared" si="228"/>
        <v>0</v>
      </c>
      <c r="EN140">
        <f t="shared" si="229"/>
        <v>0</v>
      </c>
      <c r="EO140">
        <f t="shared" si="230"/>
        <v>0</v>
      </c>
      <c r="EP140">
        <f t="shared" si="231"/>
        <v>0</v>
      </c>
      <c r="EQ140">
        <f t="shared" si="232"/>
        <v>0</v>
      </c>
      <c r="ER140">
        <f t="shared" si="233"/>
        <v>0</v>
      </c>
      <c r="ES140">
        <f t="shared" si="234"/>
        <v>0</v>
      </c>
      <c r="ET140">
        <f t="shared" si="235"/>
        <v>0</v>
      </c>
      <c r="EU140">
        <f t="shared" si="236"/>
        <v>0</v>
      </c>
      <c r="EV140">
        <f t="shared" si="237"/>
        <v>0</v>
      </c>
      <c r="EW140">
        <f t="shared" si="238"/>
        <v>0</v>
      </c>
      <c r="EX140">
        <f t="shared" si="239"/>
        <v>0</v>
      </c>
      <c r="EY140">
        <f t="shared" si="240"/>
        <v>0</v>
      </c>
      <c r="EZ140">
        <f t="shared" si="241"/>
        <v>0</v>
      </c>
      <c r="FA140">
        <f t="shared" si="242"/>
        <v>0</v>
      </c>
      <c r="FB140" s="3">
        <f t="shared" si="243"/>
        <v>177</v>
      </c>
      <c r="GA140">
        <f t="shared" si="244"/>
        <v>0</v>
      </c>
    </row>
    <row r="141" spans="2:183" x14ac:dyDescent="0.25">
      <c r="B141">
        <v>42687</v>
      </c>
      <c r="C141">
        <f t="shared" si="181"/>
        <v>15</v>
      </c>
      <c r="D141">
        <v>20</v>
      </c>
      <c r="E141">
        <v>109</v>
      </c>
      <c r="F141">
        <f t="shared" si="182"/>
        <v>20</v>
      </c>
      <c r="G141">
        <f t="shared" si="180"/>
        <v>0</v>
      </c>
      <c r="H141">
        <f t="shared" si="180"/>
        <v>0</v>
      </c>
      <c r="I141">
        <f t="shared" si="180"/>
        <v>0</v>
      </c>
      <c r="J141">
        <f t="shared" si="180"/>
        <v>0</v>
      </c>
      <c r="K141">
        <f t="shared" si="180"/>
        <v>0</v>
      </c>
      <c r="L141">
        <f t="shared" si="180"/>
        <v>0</v>
      </c>
      <c r="M141">
        <f t="shared" si="180"/>
        <v>0</v>
      </c>
      <c r="N141">
        <f t="shared" si="180"/>
        <v>0</v>
      </c>
      <c r="O141">
        <f t="shared" si="180"/>
        <v>0</v>
      </c>
      <c r="P141">
        <f t="shared" si="180"/>
        <v>0</v>
      </c>
      <c r="Q141">
        <f t="shared" si="180"/>
        <v>0</v>
      </c>
      <c r="R141">
        <f t="shared" si="180"/>
        <v>0</v>
      </c>
      <c r="S141">
        <f t="shared" si="180"/>
        <v>0</v>
      </c>
      <c r="T141">
        <f t="shared" si="180"/>
        <v>0</v>
      </c>
      <c r="U141">
        <f t="shared" si="180"/>
        <v>0</v>
      </c>
      <c r="V141">
        <f t="shared" si="180"/>
        <v>109</v>
      </c>
      <c r="W141">
        <f t="shared" si="179"/>
        <v>0</v>
      </c>
      <c r="X141">
        <f t="shared" si="179"/>
        <v>0</v>
      </c>
      <c r="Y141">
        <f t="shared" si="179"/>
        <v>0</v>
      </c>
      <c r="Z141">
        <f t="shared" si="179"/>
        <v>0</v>
      </c>
      <c r="AA141">
        <f t="shared" si="179"/>
        <v>0</v>
      </c>
      <c r="AB141">
        <f t="shared" si="179"/>
        <v>0</v>
      </c>
      <c r="AC141">
        <f t="shared" si="179"/>
        <v>0</v>
      </c>
      <c r="AD141">
        <f t="shared" si="179"/>
        <v>0</v>
      </c>
      <c r="AE141">
        <v>6</v>
      </c>
      <c r="AF141">
        <v>0</v>
      </c>
      <c r="AG141">
        <v>1</v>
      </c>
      <c r="AH141">
        <f t="shared" si="183"/>
        <v>0</v>
      </c>
      <c r="AI141">
        <f>IF(AF141=1,D141,0)</f>
        <v>0</v>
      </c>
      <c r="AJ141">
        <f>IF(AF141=0,D141,0)</f>
        <v>20</v>
      </c>
      <c r="AK141">
        <v>178</v>
      </c>
      <c r="AL141">
        <f t="shared" si="184"/>
        <v>2</v>
      </c>
      <c r="AM141">
        <f t="shared" si="185"/>
        <v>2</v>
      </c>
      <c r="AN141">
        <f t="shared" si="186"/>
        <v>5.7227979274611398</v>
      </c>
      <c r="AO141">
        <f t="shared" si="187"/>
        <v>9.7031054696180448</v>
      </c>
      <c r="AP141">
        <f t="shared" si="188"/>
        <v>1.7424903853042344</v>
      </c>
      <c r="BD141" s="3">
        <f t="shared" si="189"/>
        <v>178</v>
      </c>
      <c r="BE141">
        <f>COUNTIF(G$4:G$723,"="&amp;$BD141)</f>
        <v>0</v>
      </c>
      <c r="BF141">
        <f>COUNTIF(H$4:H$723,"="&amp;$BD141)</f>
        <v>0</v>
      </c>
      <c r="BG141">
        <f>COUNTIF(I$4:I$723,"="&amp;$BD141)</f>
        <v>0</v>
      </c>
      <c r="BH141">
        <f>COUNTIF(J$4:J$723,"="&amp;$BD141)</f>
        <v>0</v>
      </c>
      <c r="BI141">
        <f>COUNTIF(K$4:K$723,"="&amp;$BD141)</f>
        <v>0</v>
      </c>
      <c r="BJ141">
        <f>COUNTIF(L$4:L$723,"="&amp;$BD141)</f>
        <v>0</v>
      </c>
      <c r="BK141">
        <f>COUNTIF(M$4:M$723,"="&amp;$BD141)</f>
        <v>0</v>
      </c>
      <c r="BL141">
        <f>COUNTIF(N$4:N$723,"="&amp;$BD141)</f>
        <v>0</v>
      </c>
      <c r="BM141">
        <f>COUNTIF(O$4:O$723,"="&amp;$BD141)</f>
        <v>0</v>
      </c>
      <c r="BN141">
        <f>COUNTIF(P$4:P$723,"="&amp;$BD141)</f>
        <v>0</v>
      </c>
      <c r="BO141">
        <f>COUNTIF(Q$4:Q$723,"="&amp;$BD141)</f>
        <v>0</v>
      </c>
      <c r="BP141">
        <f>COUNTIF(R$4:R$723,"="&amp;$BD141)</f>
        <v>0</v>
      </c>
      <c r="BQ141">
        <f>COUNTIF(S$4:S$723,"="&amp;$BD141)</f>
        <v>0</v>
      </c>
      <c r="BR141">
        <f>COUNTIF(T$4:T$723,"="&amp;$BD141)</f>
        <v>0</v>
      </c>
      <c r="BS141">
        <f>COUNTIF(U$4:U$723,"="&amp;$BD141)</f>
        <v>0</v>
      </c>
      <c r="BT141">
        <f>COUNTIF(V$4:V$723,"="&amp;$BD141)</f>
        <v>0</v>
      </c>
      <c r="BU141">
        <f>COUNTIF(W$4:W$723,"="&amp;$BD141)</f>
        <v>0</v>
      </c>
      <c r="BV141">
        <f>COUNTIF(X$4:X$723,"="&amp;$BD141)</f>
        <v>0</v>
      </c>
      <c r="BW141">
        <f>COUNTIF(Y$4:Y$723,"="&amp;$BD141)</f>
        <v>0</v>
      </c>
      <c r="BX141">
        <f>COUNTIF(Z$4:Z$723,"="&amp;$BD141)</f>
        <v>0</v>
      </c>
      <c r="BY141">
        <f>COUNTIF(AA$4:AA$723,"="&amp;$BD141)</f>
        <v>1</v>
      </c>
      <c r="BZ141">
        <f>COUNTIF(AB$4:AB$723,"="&amp;$BD141)</f>
        <v>1</v>
      </c>
      <c r="CA141">
        <f>COUNTIF(AC$4:AC$723,"="&amp;$BD141)</f>
        <v>0</v>
      </c>
      <c r="CB141">
        <f>COUNTIF(AD$4:AD$723,"="&amp;$BD141)</f>
        <v>0</v>
      </c>
      <c r="CC141">
        <f t="shared" si="190"/>
        <v>2</v>
      </c>
      <c r="CD141" s="3">
        <f t="shared" si="191"/>
        <v>178</v>
      </c>
      <c r="CE141" s="2">
        <f>IF(BE141&lt;&gt;0,(SUMIF($E$4:$E$723,"="&amp;$BD141,$F$4:$F$723)),0)</f>
        <v>0</v>
      </c>
      <c r="CF141" s="2">
        <f>IF(BF141&lt;&gt;0,(SUMIF($E$4:$E$723,"="&amp;$BD141,$F$4:$F$723)),0)</f>
        <v>0</v>
      </c>
      <c r="CG141" s="2">
        <f>IF(BG141&lt;&gt;0,(SUMIF($E$4:$E$723,"="&amp;$BD141,$F$4:$F$723)),0)</f>
        <v>0</v>
      </c>
      <c r="CH141" s="2">
        <f>IF(BH141&lt;&gt;0,(SUMIF($E$4:$E$723,"="&amp;$BD141,$F$4:$F$723)),0)</f>
        <v>0</v>
      </c>
      <c r="CI141" s="2">
        <f>IF(BI141&lt;&gt;0,(SUMIF($E$4:$E$723,"="&amp;$BD141,$F$4:$F$723)),0)</f>
        <v>0</v>
      </c>
      <c r="CJ141" s="2">
        <f>IF(BJ141&lt;&gt;0,(SUMIF($E$4:$E$723,"="&amp;$BD141,$F$4:$F$723)),0)</f>
        <v>0</v>
      </c>
      <c r="CK141" s="2">
        <f>IF(BK141&lt;&gt;0,(SUMIF($E$4:$E$723,"="&amp;$BD141,$F$4:$F$723)),0)</f>
        <v>0</v>
      </c>
      <c r="CL141" s="2">
        <f>IF(BL141&lt;&gt;0,(SUMIF($E$4:$E$723,"="&amp;$BD141,$F$4:$F$723)),0)</f>
        <v>0</v>
      </c>
      <c r="CM141" s="2">
        <f>IF(BM141&lt;&gt;0,(SUMIF($E$4:$E$723,"="&amp;$BD141,$F$4:$F$723)),0)</f>
        <v>0</v>
      </c>
      <c r="CN141" s="2">
        <f>IF(BN141&lt;&gt;0,(SUMIF($E$4:$E$723,"="&amp;$BD141,$F$4:$F$723)),0)</f>
        <v>0</v>
      </c>
      <c r="CO141" s="2">
        <f>IF(BO141&lt;&gt;0,(SUMIF($E$4:$E$723,"="&amp;$BD141,$F$4:$F$723)),0)</f>
        <v>0</v>
      </c>
      <c r="CP141" s="2">
        <f>IF(BP141&lt;&gt;0,(SUMIF($E$4:$E$723,"="&amp;$BD141,$F$4:$F$723)),0)</f>
        <v>0</v>
      </c>
      <c r="CQ141" s="2">
        <f>IF(BQ141&lt;&gt;0,(SUMIF($E$4:$E$723,"="&amp;$BD141,$F$4:$F$723)),0)</f>
        <v>0</v>
      </c>
      <c r="CR141" s="2">
        <f>IF(BR141&lt;&gt;0,(SUMIF($E$4:$E$723,"="&amp;$BD141,$F$4:$F$723)),0)</f>
        <v>0</v>
      </c>
      <c r="CS141" s="2">
        <f>IF(BS141&lt;&gt;0,(SUMIF($E$4:$E$723,"="&amp;$BD141,$F$4:$F$723)),0)</f>
        <v>0</v>
      </c>
      <c r="CT141" s="2">
        <f>IF(BT141&lt;&gt;0,(SUMIF($E$4:$E$723,"="&amp;$BD141,$F$4:$F$723)),0)</f>
        <v>0</v>
      </c>
      <c r="CU141" s="2">
        <f>IF(BU141&lt;&gt;0,(SUMIF($E$4:$E$723,"="&amp;$BD141,$F$4:$F$723)),0)</f>
        <v>0</v>
      </c>
      <c r="CV141" s="2">
        <f>IF(BV141&lt;&gt;0,(SUMIF($E$4:$E$723,"="&amp;$BD141,$F$4:$F$723)),0)</f>
        <v>0</v>
      </c>
      <c r="CW141" s="2">
        <f>IF(BW141&lt;&gt;0,(SUMIF($E$4:$E$723,"="&amp;$BD141,$F$4:$F$723)),0)</f>
        <v>0</v>
      </c>
      <c r="CX141" s="2">
        <f>IF(BX141&lt;&gt;0,(SUMIF($E$4:$E$723,"="&amp;$BD141,$F$4:$F$723)),0)</f>
        <v>0</v>
      </c>
      <c r="CY141" s="2">
        <f>IF(BY141&lt;&gt;0,(SUMIF($E$4:$E$723,"="&amp;$BD141,$F$4:$F$723)),0)</f>
        <v>24</v>
      </c>
      <c r="CZ141" s="2">
        <f>IF(BZ141&lt;&gt;0,(SUMIF($E$4:$E$723,"="&amp;$BD141,$F$4:$F$723)),0)</f>
        <v>24</v>
      </c>
      <c r="DA141" s="2">
        <f>IF(CA141&lt;&gt;0,(SUMIF($E$4:$E$723,"="&amp;$BD141,$F$4:$F$723)),0)</f>
        <v>0</v>
      </c>
      <c r="DB141" s="2">
        <f>IF(CB141&lt;&gt;0,(SUMIF($E$4:$E$723,"="&amp;$BD141,$F$4:$F$723)),0)</f>
        <v>0</v>
      </c>
      <c r="DC141" s="2">
        <f t="shared" si="192"/>
        <v>48</v>
      </c>
      <c r="DD141" s="3">
        <f t="shared" si="193"/>
        <v>178</v>
      </c>
      <c r="DE141">
        <f t="shared" si="194"/>
        <v>0</v>
      </c>
      <c r="DF141">
        <f t="shared" si="195"/>
        <v>0</v>
      </c>
      <c r="DG141">
        <f t="shared" si="196"/>
        <v>0</v>
      </c>
      <c r="DH141">
        <f t="shared" si="197"/>
        <v>0</v>
      </c>
      <c r="DI141">
        <f t="shared" si="198"/>
        <v>0</v>
      </c>
      <c r="DJ141">
        <f t="shared" si="199"/>
        <v>0</v>
      </c>
      <c r="DK141">
        <f t="shared" si="200"/>
        <v>0</v>
      </c>
      <c r="DL141">
        <f t="shared" si="201"/>
        <v>0</v>
      </c>
      <c r="DM141">
        <f t="shared" si="202"/>
        <v>0</v>
      </c>
      <c r="DN141">
        <f t="shared" si="203"/>
        <v>0</v>
      </c>
      <c r="DO141">
        <f t="shared" si="204"/>
        <v>0</v>
      </c>
      <c r="DP141">
        <f t="shared" si="205"/>
        <v>0</v>
      </c>
      <c r="DQ141">
        <f t="shared" si="206"/>
        <v>0</v>
      </c>
      <c r="DR141">
        <f t="shared" si="207"/>
        <v>0</v>
      </c>
      <c r="DS141">
        <f t="shared" si="208"/>
        <v>0</v>
      </c>
      <c r="DT141">
        <f t="shared" si="209"/>
        <v>0</v>
      </c>
      <c r="DU141">
        <f t="shared" si="210"/>
        <v>0</v>
      </c>
      <c r="DV141">
        <f t="shared" si="211"/>
        <v>0</v>
      </c>
      <c r="DW141">
        <f t="shared" si="212"/>
        <v>0</v>
      </c>
      <c r="DX141">
        <f t="shared" si="213"/>
        <v>0</v>
      </c>
      <c r="DY141">
        <f t="shared" si="214"/>
        <v>24</v>
      </c>
      <c r="DZ141">
        <f t="shared" si="215"/>
        <v>24</v>
      </c>
      <c r="EA141">
        <f t="shared" si="216"/>
        <v>0</v>
      </c>
      <c r="EB141">
        <f t="shared" si="217"/>
        <v>0</v>
      </c>
      <c r="EC141" s="3">
        <f t="shared" si="218"/>
        <v>178</v>
      </c>
      <c r="ED141">
        <f t="shared" si="219"/>
        <v>0</v>
      </c>
      <c r="EE141">
        <f t="shared" si="220"/>
        <v>0</v>
      </c>
      <c r="EF141">
        <f t="shared" si="221"/>
        <v>0</v>
      </c>
      <c r="EG141">
        <f t="shared" si="222"/>
        <v>0</v>
      </c>
      <c r="EH141">
        <f t="shared" si="223"/>
        <v>0</v>
      </c>
      <c r="EI141">
        <f t="shared" si="224"/>
        <v>0</v>
      </c>
      <c r="EJ141">
        <f t="shared" si="225"/>
        <v>0</v>
      </c>
      <c r="EK141">
        <f t="shared" si="226"/>
        <v>0</v>
      </c>
      <c r="EL141">
        <f t="shared" si="227"/>
        <v>0</v>
      </c>
      <c r="EM141">
        <f t="shared" si="228"/>
        <v>0</v>
      </c>
      <c r="EN141">
        <f t="shared" si="229"/>
        <v>0</v>
      </c>
      <c r="EO141">
        <f t="shared" si="230"/>
        <v>0</v>
      </c>
      <c r="EP141">
        <f t="shared" si="231"/>
        <v>0</v>
      </c>
      <c r="EQ141">
        <f t="shared" si="232"/>
        <v>0</v>
      </c>
      <c r="ER141">
        <f t="shared" si="233"/>
        <v>0</v>
      </c>
      <c r="ES141">
        <f t="shared" si="234"/>
        <v>0</v>
      </c>
      <c r="ET141">
        <f t="shared" si="235"/>
        <v>0</v>
      </c>
      <c r="EU141">
        <f t="shared" si="236"/>
        <v>0</v>
      </c>
      <c r="EV141">
        <f t="shared" si="237"/>
        <v>0</v>
      </c>
      <c r="EW141">
        <f t="shared" si="238"/>
        <v>0</v>
      </c>
      <c r="EX141">
        <f t="shared" si="239"/>
        <v>24</v>
      </c>
      <c r="EY141">
        <f t="shared" si="240"/>
        <v>24</v>
      </c>
      <c r="EZ141">
        <f t="shared" si="241"/>
        <v>0</v>
      </c>
      <c r="FA141">
        <f t="shared" si="242"/>
        <v>0</v>
      </c>
      <c r="FB141" s="3">
        <f t="shared" si="243"/>
        <v>178</v>
      </c>
      <c r="GA141">
        <f t="shared" si="244"/>
        <v>48</v>
      </c>
    </row>
    <row r="142" spans="2:183" x14ac:dyDescent="0.25">
      <c r="B142">
        <v>866</v>
      </c>
      <c r="C142">
        <f t="shared" si="181"/>
        <v>14</v>
      </c>
      <c r="D142">
        <v>20</v>
      </c>
      <c r="E142">
        <v>110</v>
      </c>
      <c r="F142">
        <f t="shared" si="182"/>
        <v>20</v>
      </c>
      <c r="G142">
        <f t="shared" si="180"/>
        <v>0</v>
      </c>
      <c r="H142">
        <f t="shared" si="180"/>
        <v>0</v>
      </c>
      <c r="I142">
        <f t="shared" si="180"/>
        <v>0</v>
      </c>
      <c r="J142">
        <f t="shared" si="180"/>
        <v>0</v>
      </c>
      <c r="K142">
        <f t="shared" si="180"/>
        <v>0</v>
      </c>
      <c r="L142">
        <f t="shared" si="180"/>
        <v>0</v>
      </c>
      <c r="M142">
        <f t="shared" si="180"/>
        <v>0</v>
      </c>
      <c r="N142">
        <f t="shared" si="180"/>
        <v>0</v>
      </c>
      <c r="O142">
        <f t="shared" si="180"/>
        <v>0</v>
      </c>
      <c r="P142">
        <f t="shared" si="180"/>
        <v>0</v>
      </c>
      <c r="Q142">
        <f t="shared" si="180"/>
        <v>0</v>
      </c>
      <c r="R142">
        <f t="shared" si="180"/>
        <v>0</v>
      </c>
      <c r="S142">
        <f t="shared" si="180"/>
        <v>0</v>
      </c>
      <c r="T142">
        <f t="shared" si="180"/>
        <v>0</v>
      </c>
      <c r="U142">
        <f t="shared" si="180"/>
        <v>110</v>
      </c>
      <c r="V142">
        <f t="shared" si="180"/>
        <v>0</v>
      </c>
      <c r="W142">
        <f t="shared" si="179"/>
        <v>0</v>
      </c>
      <c r="X142">
        <f t="shared" si="179"/>
        <v>0</v>
      </c>
      <c r="Y142">
        <f t="shared" si="179"/>
        <v>0</v>
      </c>
      <c r="Z142">
        <f t="shared" si="179"/>
        <v>0</v>
      </c>
      <c r="AA142">
        <f t="shared" si="179"/>
        <v>0</v>
      </c>
      <c r="AB142">
        <f t="shared" si="179"/>
        <v>0</v>
      </c>
      <c r="AC142">
        <f t="shared" si="179"/>
        <v>0</v>
      </c>
      <c r="AD142">
        <f t="shared" si="179"/>
        <v>0</v>
      </c>
      <c r="AE142">
        <v>0</v>
      </c>
      <c r="AF142">
        <v>1</v>
      </c>
      <c r="AG142">
        <v>1</v>
      </c>
      <c r="AH142">
        <f t="shared" si="183"/>
        <v>1</v>
      </c>
      <c r="AI142">
        <f>IF(AF142=1,D142,0)</f>
        <v>20</v>
      </c>
      <c r="AJ142">
        <f>IF(AF142=0,D142,0)</f>
        <v>0</v>
      </c>
      <c r="AK142">
        <v>179</v>
      </c>
      <c r="AL142">
        <f t="shared" si="184"/>
        <v>2</v>
      </c>
      <c r="AM142">
        <f t="shared" si="185"/>
        <v>4</v>
      </c>
      <c r="AN142">
        <f t="shared" si="186"/>
        <v>5.7227979274611398</v>
      </c>
      <c r="AO142">
        <f t="shared" si="187"/>
        <v>9.7031054696180448</v>
      </c>
      <c r="AP142">
        <f t="shared" si="188"/>
        <v>1.7424903853042344</v>
      </c>
      <c r="BD142" s="3">
        <f t="shared" si="189"/>
        <v>179</v>
      </c>
      <c r="BE142">
        <f>COUNTIF(G$4:G$723,"="&amp;$BD142)</f>
        <v>0</v>
      </c>
      <c r="BF142">
        <f>COUNTIF(H$4:H$723,"="&amp;$BD142)</f>
        <v>0</v>
      </c>
      <c r="BG142">
        <f>COUNTIF(I$4:I$723,"="&amp;$BD142)</f>
        <v>0</v>
      </c>
      <c r="BH142">
        <f>COUNTIF(J$4:J$723,"="&amp;$BD142)</f>
        <v>0</v>
      </c>
      <c r="BI142">
        <f>COUNTIF(K$4:K$723,"="&amp;$BD142)</f>
        <v>0</v>
      </c>
      <c r="BJ142">
        <f>COUNTIF(L$4:L$723,"="&amp;$BD142)</f>
        <v>0</v>
      </c>
      <c r="BK142">
        <f>COUNTIF(M$4:M$723,"="&amp;$BD142)</f>
        <v>0</v>
      </c>
      <c r="BL142">
        <f>COUNTIF(N$4:N$723,"="&amp;$BD142)</f>
        <v>0</v>
      </c>
      <c r="BM142">
        <f>COUNTIF(O$4:O$723,"="&amp;$BD142)</f>
        <v>0</v>
      </c>
      <c r="BN142">
        <f>COUNTIF(P$4:P$723,"="&amp;$BD142)</f>
        <v>0</v>
      </c>
      <c r="BO142">
        <f>COUNTIF(Q$4:Q$723,"="&amp;$BD142)</f>
        <v>0</v>
      </c>
      <c r="BP142">
        <f>COUNTIF(R$4:R$723,"="&amp;$BD142)</f>
        <v>0</v>
      </c>
      <c r="BQ142">
        <f>COUNTIF(S$4:S$723,"="&amp;$BD142)</f>
        <v>0</v>
      </c>
      <c r="BR142">
        <f>COUNTIF(T$4:T$723,"="&amp;$BD142)</f>
        <v>1</v>
      </c>
      <c r="BS142">
        <f>COUNTIF(U$4:U$723,"="&amp;$BD142)</f>
        <v>0</v>
      </c>
      <c r="BT142">
        <f>COUNTIF(V$4:V$723,"="&amp;$BD142)</f>
        <v>0</v>
      </c>
      <c r="BU142">
        <f>COUNTIF(W$4:W$723,"="&amp;$BD142)</f>
        <v>0</v>
      </c>
      <c r="BV142">
        <f>COUNTIF(X$4:X$723,"="&amp;$BD142)</f>
        <v>0</v>
      </c>
      <c r="BW142">
        <f>COUNTIF(Y$4:Y$723,"="&amp;$BD142)</f>
        <v>1</v>
      </c>
      <c r="BX142">
        <f>COUNTIF(Z$4:Z$723,"="&amp;$BD142)</f>
        <v>0</v>
      </c>
      <c r="BY142">
        <f>COUNTIF(AA$4:AA$723,"="&amp;$BD142)</f>
        <v>0</v>
      </c>
      <c r="BZ142">
        <f>COUNTIF(AB$4:AB$723,"="&amp;$BD142)</f>
        <v>0</v>
      </c>
      <c r="CA142">
        <f>COUNTIF(AC$4:AC$723,"="&amp;$BD142)</f>
        <v>0</v>
      </c>
      <c r="CB142">
        <f>COUNTIF(AD$4:AD$723,"="&amp;$BD142)</f>
        <v>0</v>
      </c>
      <c r="CC142">
        <f t="shared" si="190"/>
        <v>2</v>
      </c>
      <c r="CD142" s="3">
        <f t="shared" si="191"/>
        <v>179</v>
      </c>
      <c r="CE142" s="2">
        <f>IF(BE142&lt;&gt;0,(SUMIF($E$4:$E$723,"="&amp;$BD142,$F$4:$F$723)),0)</f>
        <v>0</v>
      </c>
      <c r="CF142" s="2">
        <f>IF(BF142&lt;&gt;0,(SUMIF($E$4:$E$723,"="&amp;$BD142,$F$4:$F$723)),0)</f>
        <v>0</v>
      </c>
      <c r="CG142" s="2">
        <f>IF(BG142&lt;&gt;0,(SUMIF($E$4:$E$723,"="&amp;$BD142,$F$4:$F$723)),0)</f>
        <v>0</v>
      </c>
      <c r="CH142" s="2">
        <f>IF(BH142&lt;&gt;0,(SUMIF($E$4:$E$723,"="&amp;$BD142,$F$4:$F$723)),0)</f>
        <v>0</v>
      </c>
      <c r="CI142" s="2">
        <f>IF(BI142&lt;&gt;0,(SUMIF($E$4:$E$723,"="&amp;$BD142,$F$4:$F$723)),0)</f>
        <v>0</v>
      </c>
      <c r="CJ142" s="2">
        <f>IF(BJ142&lt;&gt;0,(SUMIF($E$4:$E$723,"="&amp;$BD142,$F$4:$F$723)),0)</f>
        <v>0</v>
      </c>
      <c r="CK142" s="2">
        <f>IF(BK142&lt;&gt;0,(SUMIF($E$4:$E$723,"="&amp;$BD142,$F$4:$F$723)),0)</f>
        <v>0</v>
      </c>
      <c r="CL142" s="2">
        <f>IF(BL142&lt;&gt;0,(SUMIF($E$4:$E$723,"="&amp;$BD142,$F$4:$F$723)),0)</f>
        <v>0</v>
      </c>
      <c r="CM142" s="2">
        <f>IF(BM142&lt;&gt;0,(SUMIF($E$4:$E$723,"="&amp;$BD142,$F$4:$F$723)),0)</f>
        <v>0</v>
      </c>
      <c r="CN142" s="2">
        <f>IF(BN142&lt;&gt;0,(SUMIF($E$4:$E$723,"="&amp;$BD142,$F$4:$F$723)),0)</f>
        <v>0</v>
      </c>
      <c r="CO142" s="2">
        <f>IF(BO142&lt;&gt;0,(SUMIF($E$4:$E$723,"="&amp;$BD142,$F$4:$F$723)),0)</f>
        <v>0</v>
      </c>
      <c r="CP142" s="2">
        <f>IF(BP142&lt;&gt;0,(SUMIF($E$4:$E$723,"="&amp;$BD142,$F$4:$F$723)),0)</f>
        <v>0</v>
      </c>
      <c r="CQ142" s="2">
        <f>IF(BQ142&lt;&gt;0,(SUMIF($E$4:$E$723,"="&amp;$BD142,$F$4:$F$723)),0)</f>
        <v>0</v>
      </c>
      <c r="CR142" s="2">
        <f>IF(BR142&lt;&gt;0,(SUMIF($E$4:$E$723,"="&amp;$BD142,$F$4:$F$723)),0)</f>
        <v>45</v>
      </c>
      <c r="CS142" s="2">
        <f>IF(BS142&lt;&gt;0,(SUMIF($E$4:$E$723,"="&amp;$BD142,$F$4:$F$723)),0)</f>
        <v>0</v>
      </c>
      <c r="CT142" s="2">
        <f>IF(BT142&lt;&gt;0,(SUMIF($E$4:$E$723,"="&amp;$BD142,$F$4:$F$723)),0)</f>
        <v>0</v>
      </c>
      <c r="CU142" s="2">
        <f>IF(BU142&lt;&gt;0,(SUMIF($E$4:$E$723,"="&amp;$BD142,$F$4:$F$723)),0)</f>
        <v>0</v>
      </c>
      <c r="CV142" s="2">
        <f>IF(BV142&lt;&gt;0,(SUMIF($E$4:$E$723,"="&amp;$BD142,$F$4:$F$723)),0)</f>
        <v>0</v>
      </c>
      <c r="CW142" s="2">
        <f>IF(BW142&lt;&gt;0,(SUMIF($E$4:$E$723,"="&amp;$BD142,$F$4:$F$723)),0)</f>
        <v>45</v>
      </c>
      <c r="CX142" s="2">
        <f>IF(BX142&lt;&gt;0,(SUMIF($E$4:$E$723,"="&amp;$BD142,$F$4:$F$723)),0)</f>
        <v>0</v>
      </c>
      <c r="CY142" s="2">
        <f>IF(BY142&lt;&gt;0,(SUMIF($E$4:$E$723,"="&amp;$BD142,$F$4:$F$723)),0)</f>
        <v>0</v>
      </c>
      <c r="CZ142" s="2">
        <f>IF(BZ142&lt;&gt;0,(SUMIF($E$4:$E$723,"="&amp;$BD142,$F$4:$F$723)),0)</f>
        <v>0</v>
      </c>
      <c r="DA142" s="2">
        <f>IF(CA142&lt;&gt;0,(SUMIF($E$4:$E$723,"="&amp;$BD142,$F$4:$F$723)),0)</f>
        <v>0</v>
      </c>
      <c r="DB142" s="2">
        <f>IF(CB142&lt;&gt;0,(SUMIF($E$4:$E$723,"="&amp;$BD142,$F$4:$F$723)),0)</f>
        <v>0</v>
      </c>
      <c r="DC142" s="2">
        <f t="shared" si="192"/>
        <v>90</v>
      </c>
      <c r="DD142" s="3">
        <f t="shared" si="193"/>
        <v>179</v>
      </c>
      <c r="DE142">
        <f t="shared" si="194"/>
        <v>0</v>
      </c>
      <c r="DF142">
        <f t="shared" si="195"/>
        <v>0</v>
      </c>
      <c r="DG142">
        <f t="shared" si="196"/>
        <v>0</v>
      </c>
      <c r="DH142">
        <f t="shared" si="197"/>
        <v>0</v>
      </c>
      <c r="DI142">
        <f t="shared" si="198"/>
        <v>0</v>
      </c>
      <c r="DJ142">
        <f t="shared" si="199"/>
        <v>0</v>
      </c>
      <c r="DK142">
        <f t="shared" si="200"/>
        <v>0</v>
      </c>
      <c r="DL142">
        <f t="shared" si="201"/>
        <v>0</v>
      </c>
      <c r="DM142">
        <f t="shared" si="202"/>
        <v>0</v>
      </c>
      <c r="DN142">
        <f t="shared" si="203"/>
        <v>0</v>
      </c>
      <c r="DO142">
        <f t="shared" si="204"/>
        <v>0</v>
      </c>
      <c r="DP142">
        <f t="shared" si="205"/>
        <v>0</v>
      </c>
      <c r="DQ142">
        <f t="shared" si="206"/>
        <v>0</v>
      </c>
      <c r="DR142">
        <f t="shared" si="207"/>
        <v>45</v>
      </c>
      <c r="DS142">
        <f t="shared" si="208"/>
        <v>0</v>
      </c>
      <c r="DT142">
        <f t="shared" si="209"/>
        <v>0</v>
      </c>
      <c r="DU142">
        <f t="shared" si="210"/>
        <v>0</v>
      </c>
      <c r="DV142">
        <f t="shared" si="211"/>
        <v>0</v>
      </c>
      <c r="DW142">
        <f t="shared" si="212"/>
        <v>45</v>
      </c>
      <c r="DX142">
        <f t="shared" si="213"/>
        <v>0</v>
      </c>
      <c r="DY142">
        <f t="shared" si="214"/>
        <v>0</v>
      </c>
      <c r="DZ142">
        <f t="shared" si="215"/>
        <v>0</v>
      </c>
      <c r="EA142">
        <f t="shared" si="216"/>
        <v>0</v>
      </c>
      <c r="EB142">
        <f t="shared" si="217"/>
        <v>0</v>
      </c>
      <c r="EC142" s="3">
        <f t="shared" si="218"/>
        <v>179</v>
      </c>
      <c r="ED142">
        <f t="shared" si="219"/>
        <v>0</v>
      </c>
      <c r="EE142">
        <f t="shared" si="220"/>
        <v>0</v>
      </c>
      <c r="EF142">
        <f t="shared" si="221"/>
        <v>0</v>
      </c>
      <c r="EG142">
        <f t="shared" si="222"/>
        <v>0</v>
      </c>
      <c r="EH142">
        <f t="shared" si="223"/>
        <v>0</v>
      </c>
      <c r="EI142">
        <f t="shared" si="224"/>
        <v>0</v>
      </c>
      <c r="EJ142">
        <f t="shared" si="225"/>
        <v>0</v>
      </c>
      <c r="EK142">
        <f t="shared" si="226"/>
        <v>0</v>
      </c>
      <c r="EL142">
        <f t="shared" si="227"/>
        <v>0</v>
      </c>
      <c r="EM142">
        <f t="shared" si="228"/>
        <v>0</v>
      </c>
      <c r="EN142">
        <f t="shared" si="229"/>
        <v>0</v>
      </c>
      <c r="EO142">
        <f t="shared" si="230"/>
        <v>0</v>
      </c>
      <c r="EP142">
        <f t="shared" si="231"/>
        <v>0</v>
      </c>
      <c r="EQ142">
        <f t="shared" si="232"/>
        <v>45</v>
      </c>
      <c r="ER142">
        <f t="shared" si="233"/>
        <v>0</v>
      </c>
      <c r="ES142">
        <f t="shared" si="234"/>
        <v>0</v>
      </c>
      <c r="ET142">
        <f t="shared" si="235"/>
        <v>0</v>
      </c>
      <c r="EU142">
        <f t="shared" si="236"/>
        <v>0</v>
      </c>
      <c r="EV142">
        <f t="shared" si="237"/>
        <v>45</v>
      </c>
      <c r="EW142">
        <f t="shared" si="238"/>
        <v>0</v>
      </c>
      <c r="EX142">
        <f t="shared" si="239"/>
        <v>0</v>
      </c>
      <c r="EY142">
        <f t="shared" si="240"/>
        <v>0</v>
      </c>
      <c r="EZ142">
        <f t="shared" si="241"/>
        <v>0</v>
      </c>
      <c r="FA142">
        <f t="shared" si="242"/>
        <v>0</v>
      </c>
      <c r="FB142" s="3">
        <f t="shared" si="243"/>
        <v>179</v>
      </c>
      <c r="GA142">
        <f t="shared" si="244"/>
        <v>90</v>
      </c>
    </row>
    <row r="143" spans="2:183" x14ac:dyDescent="0.25">
      <c r="B143">
        <v>18077</v>
      </c>
      <c r="C143">
        <f t="shared" si="181"/>
        <v>13</v>
      </c>
      <c r="D143">
        <v>23</v>
      </c>
      <c r="E143">
        <v>110</v>
      </c>
      <c r="F143">
        <f t="shared" si="182"/>
        <v>23</v>
      </c>
      <c r="G143">
        <f t="shared" si="180"/>
        <v>0</v>
      </c>
      <c r="H143">
        <f t="shared" si="180"/>
        <v>0</v>
      </c>
      <c r="I143">
        <f t="shared" si="180"/>
        <v>0</v>
      </c>
      <c r="J143">
        <f t="shared" si="180"/>
        <v>0</v>
      </c>
      <c r="K143">
        <f t="shared" si="180"/>
        <v>0</v>
      </c>
      <c r="L143">
        <f t="shared" si="180"/>
        <v>0</v>
      </c>
      <c r="M143">
        <f t="shared" si="180"/>
        <v>0</v>
      </c>
      <c r="N143">
        <f t="shared" si="180"/>
        <v>0</v>
      </c>
      <c r="O143">
        <f t="shared" si="180"/>
        <v>0</v>
      </c>
      <c r="P143">
        <f t="shared" si="180"/>
        <v>0</v>
      </c>
      <c r="Q143">
        <f t="shared" si="180"/>
        <v>0</v>
      </c>
      <c r="R143">
        <f t="shared" si="180"/>
        <v>0</v>
      </c>
      <c r="S143">
        <f t="shared" si="180"/>
        <v>0</v>
      </c>
      <c r="T143">
        <f t="shared" si="180"/>
        <v>110</v>
      </c>
      <c r="U143">
        <f t="shared" si="180"/>
        <v>0</v>
      </c>
      <c r="V143">
        <f t="shared" ref="V143:AD158" si="245">IF($C143=V$3,$E143,0)</f>
        <v>0</v>
      </c>
      <c r="W143">
        <f t="shared" si="245"/>
        <v>0</v>
      </c>
      <c r="X143">
        <f t="shared" si="245"/>
        <v>0</v>
      </c>
      <c r="Y143">
        <f t="shared" si="245"/>
        <v>0</v>
      </c>
      <c r="Z143">
        <f t="shared" si="245"/>
        <v>0</v>
      </c>
      <c r="AA143">
        <f t="shared" si="245"/>
        <v>0</v>
      </c>
      <c r="AB143">
        <f t="shared" si="245"/>
        <v>0</v>
      </c>
      <c r="AC143">
        <f t="shared" si="245"/>
        <v>0</v>
      </c>
      <c r="AD143">
        <f t="shared" si="245"/>
        <v>0</v>
      </c>
      <c r="AE143">
        <v>4</v>
      </c>
      <c r="AF143">
        <v>0</v>
      </c>
      <c r="AG143">
        <v>1</v>
      </c>
      <c r="AH143">
        <f t="shared" si="183"/>
        <v>0</v>
      </c>
      <c r="AI143">
        <f>IF(AF143=1,D143,0)</f>
        <v>0</v>
      </c>
      <c r="AJ143">
        <f>IF(AF143=0,D143,0)</f>
        <v>23</v>
      </c>
      <c r="AK143">
        <v>180</v>
      </c>
      <c r="AL143">
        <f t="shared" si="184"/>
        <v>3</v>
      </c>
      <c r="AM143">
        <f t="shared" si="185"/>
        <v>9</v>
      </c>
      <c r="AN143">
        <f t="shared" si="186"/>
        <v>5.7227979274611398</v>
      </c>
      <c r="AO143">
        <f t="shared" si="187"/>
        <v>9.7031054696180448</v>
      </c>
      <c r="AP143">
        <f t="shared" si="188"/>
        <v>1.7424903853042344</v>
      </c>
      <c r="BD143" s="3">
        <f t="shared" si="189"/>
        <v>180</v>
      </c>
      <c r="BE143">
        <f>COUNTIF(G$4:G$723,"="&amp;$BD143)</f>
        <v>0</v>
      </c>
      <c r="BF143">
        <f>COUNTIF(H$4:H$723,"="&amp;$BD143)</f>
        <v>0</v>
      </c>
      <c r="BG143">
        <f>COUNTIF(I$4:I$723,"="&amp;$BD143)</f>
        <v>0</v>
      </c>
      <c r="BH143">
        <f>COUNTIF(J$4:J$723,"="&amp;$BD143)</f>
        <v>1</v>
      </c>
      <c r="BI143">
        <f>COUNTIF(K$4:K$723,"="&amp;$BD143)</f>
        <v>0</v>
      </c>
      <c r="BJ143">
        <f>COUNTIF(L$4:L$723,"="&amp;$BD143)</f>
        <v>0</v>
      </c>
      <c r="BK143">
        <f>COUNTIF(M$4:M$723,"="&amp;$BD143)</f>
        <v>1</v>
      </c>
      <c r="BL143">
        <f>COUNTIF(N$4:N$723,"="&amp;$BD143)</f>
        <v>0</v>
      </c>
      <c r="BM143">
        <f>COUNTIF(O$4:O$723,"="&amp;$BD143)</f>
        <v>0</v>
      </c>
      <c r="BN143">
        <f>COUNTIF(P$4:P$723,"="&amp;$BD143)</f>
        <v>0</v>
      </c>
      <c r="BO143">
        <f>COUNTIF(Q$4:Q$723,"="&amp;$BD143)</f>
        <v>0</v>
      </c>
      <c r="BP143">
        <f>COUNTIF(R$4:R$723,"="&amp;$BD143)</f>
        <v>0</v>
      </c>
      <c r="BQ143">
        <f>COUNTIF(S$4:S$723,"="&amp;$BD143)</f>
        <v>0</v>
      </c>
      <c r="BR143">
        <f>COUNTIF(T$4:T$723,"="&amp;$BD143)</f>
        <v>0</v>
      </c>
      <c r="BS143">
        <f>COUNTIF(U$4:U$723,"="&amp;$BD143)</f>
        <v>0</v>
      </c>
      <c r="BT143">
        <f>COUNTIF(V$4:V$723,"="&amp;$BD143)</f>
        <v>0</v>
      </c>
      <c r="BU143">
        <f>COUNTIF(W$4:W$723,"="&amp;$BD143)</f>
        <v>1</v>
      </c>
      <c r="BV143">
        <f>COUNTIF(X$4:X$723,"="&amp;$BD143)</f>
        <v>0</v>
      </c>
      <c r="BW143">
        <f>COUNTIF(Y$4:Y$723,"="&amp;$BD143)</f>
        <v>0</v>
      </c>
      <c r="BX143">
        <f>COUNTIF(Z$4:Z$723,"="&amp;$BD143)</f>
        <v>0</v>
      </c>
      <c r="BY143">
        <f>COUNTIF(AA$4:AA$723,"="&amp;$BD143)</f>
        <v>0</v>
      </c>
      <c r="BZ143">
        <f>COUNTIF(AB$4:AB$723,"="&amp;$BD143)</f>
        <v>0</v>
      </c>
      <c r="CA143">
        <f>COUNTIF(AC$4:AC$723,"="&amp;$BD143)</f>
        <v>0</v>
      </c>
      <c r="CB143">
        <f>COUNTIF(AD$4:AD$723,"="&amp;$BD143)</f>
        <v>0</v>
      </c>
      <c r="CC143">
        <f t="shared" si="190"/>
        <v>3</v>
      </c>
      <c r="CD143" s="3">
        <f t="shared" si="191"/>
        <v>180</v>
      </c>
      <c r="CE143" s="2">
        <f>IF(BE143&lt;&gt;0,(SUMIF($E$4:$E$723,"="&amp;$BD143,$F$4:$F$723)),0)</f>
        <v>0</v>
      </c>
      <c r="CF143" s="2">
        <f>IF(BF143&lt;&gt;0,(SUMIF($E$4:$E$723,"="&amp;$BD143,$F$4:$F$723)),0)</f>
        <v>0</v>
      </c>
      <c r="CG143" s="2">
        <f>IF(BG143&lt;&gt;0,(SUMIF($E$4:$E$723,"="&amp;$BD143,$F$4:$F$723)),0)</f>
        <v>0</v>
      </c>
      <c r="CH143" s="2">
        <f>IF(BH143&lt;&gt;0,(SUMIF($E$4:$E$723,"="&amp;$BD143,$F$4:$F$723)),0)</f>
        <v>43</v>
      </c>
      <c r="CI143" s="2">
        <f>IF(BI143&lt;&gt;0,(SUMIF($E$4:$E$723,"="&amp;$BD143,$F$4:$F$723)),0)</f>
        <v>0</v>
      </c>
      <c r="CJ143" s="2">
        <f>IF(BJ143&lt;&gt;0,(SUMIF($E$4:$E$723,"="&amp;$BD143,$F$4:$F$723)),0)</f>
        <v>0</v>
      </c>
      <c r="CK143" s="2">
        <f>IF(BK143&lt;&gt;0,(SUMIF($E$4:$E$723,"="&amp;$BD143,$F$4:$F$723)),0)</f>
        <v>43</v>
      </c>
      <c r="CL143" s="2">
        <f>IF(BL143&lt;&gt;0,(SUMIF($E$4:$E$723,"="&amp;$BD143,$F$4:$F$723)),0)</f>
        <v>0</v>
      </c>
      <c r="CM143" s="2">
        <f>IF(BM143&lt;&gt;0,(SUMIF($E$4:$E$723,"="&amp;$BD143,$F$4:$F$723)),0)</f>
        <v>0</v>
      </c>
      <c r="CN143" s="2">
        <f>IF(BN143&lt;&gt;0,(SUMIF($E$4:$E$723,"="&amp;$BD143,$F$4:$F$723)),0)</f>
        <v>0</v>
      </c>
      <c r="CO143" s="2">
        <f>IF(BO143&lt;&gt;0,(SUMIF($E$4:$E$723,"="&amp;$BD143,$F$4:$F$723)),0)</f>
        <v>0</v>
      </c>
      <c r="CP143" s="2">
        <f>IF(BP143&lt;&gt;0,(SUMIF($E$4:$E$723,"="&amp;$BD143,$F$4:$F$723)),0)</f>
        <v>0</v>
      </c>
      <c r="CQ143" s="2">
        <f>IF(BQ143&lt;&gt;0,(SUMIF($E$4:$E$723,"="&amp;$BD143,$F$4:$F$723)),0)</f>
        <v>0</v>
      </c>
      <c r="CR143" s="2">
        <f>IF(BR143&lt;&gt;0,(SUMIF($E$4:$E$723,"="&amp;$BD143,$F$4:$F$723)),0)</f>
        <v>0</v>
      </c>
      <c r="CS143" s="2">
        <f>IF(BS143&lt;&gt;0,(SUMIF($E$4:$E$723,"="&amp;$BD143,$F$4:$F$723)),0)</f>
        <v>0</v>
      </c>
      <c r="CT143" s="2">
        <f>IF(BT143&lt;&gt;0,(SUMIF($E$4:$E$723,"="&amp;$BD143,$F$4:$F$723)),0)</f>
        <v>0</v>
      </c>
      <c r="CU143" s="2">
        <f>IF(BU143&lt;&gt;0,(SUMIF($E$4:$E$723,"="&amp;$BD143,$F$4:$F$723)),0)</f>
        <v>43</v>
      </c>
      <c r="CV143" s="2">
        <f>IF(BV143&lt;&gt;0,(SUMIF($E$4:$E$723,"="&amp;$BD143,$F$4:$F$723)),0)</f>
        <v>0</v>
      </c>
      <c r="CW143" s="2">
        <f>IF(BW143&lt;&gt;0,(SUMIF($E$4:$E$723,"="&amp;$BD143,$F$4:$F$723)),0)</f>
        <v>0</v>
      </c>
      <c r="CX143" s="2">
        <f>IF(BX143&lt;&gt;0,(SUMIF($E$4:$E$723,"="&amp;$BD143,$F$4:$F$723)),0)</f>
        <v>0</v>
      </c>
      <c r="CY143" s="2">
        <f>IF(BY143&lt;&gt;0,(SUMIF($E$4:$E$723,"="&amp;$BD143,$F$4:$F$723)),0)</f>
        <v>0</v>
      </c>
      <c r="CZ143" s="2">
        <f>IF(BZ143&lt;&gt;0,(SUMIF($E$4:$E$723,"="&amp;$BD143,$F$4:$F$723)),0)</f>
        <v>0</v>
      </c>
      <c r="DA143" s="2">
        <f>IF(CA143&lt;&gt;0,(SUMIF($E$4:$E$723,"="&amp;$BD143,$F$4:$F$723)),0)</f>
        <v>0</v>
      </c>
      <c r="DB143" s="2">
        <f>IF(CB143&lt;&gt;0,(SUMIF($E$4:$E$723,"="&amp;$BD143,$F$4:$F$723)),0)</f>
        <v>0</v>
      </c>
      <c r="DC143" s="2">
        <f t="shared" si="192"/>
        <v>129</v>
      </c>
      <c r="DD143" s="3">
        <f t="shared" si="193"/>
        <v>180</v>
      </c>
      <c r="DE143">
        <f t="shared" si="194"/>
        <v>0</v>
      </c>
      <c r="DF143">
        <f t="shared" si="195"/>
        <v>0</v>
      </c>
      <c r="DG143">
        <f t="shared" si="196"/>
        <v>0</v>
      </c>
      <c r="DH143">
        <f t="shared" si="197"/>
        <v>43</v>
      </c>
      <c r="DI143">
        <f t="shared" si="198"/>
        <v>0</v>
      </c>
      <c r="DJ143">
        <f t="shared" si="199"/>
        <v>0</v>
      </c>
      <c r="DK143">
        <f t="shared" si="200"/>
        <v>43</v>
      </c>
      <c r="DL143">
        <f t="shared" si="201"/>
        <v>0</v>
      </c>
      <c r="DM143">
        <f t="shared" si="202"/>
        <v>0</v>
      </c>
      <c r="DN143">
        <f t="shared" si="203"/>
        <v>0</v>
      </c>
      <c r="DO143">
        <f t="shared" si="204"/>
        <v>0</v>
      </c>
      <c r="DP143">
        <f t="shared" si="205"/>
        <v>0</v>
      </c>
      <c r="DQ143">
        <f t="shared" si="206"/>
        <v>0</v>
      </c>
      <c r="DR143">
        <f t="shared" si="207"/>
        <v>0</v>
      </c>
      <c r="DS143">
        <f t="shared" si="208"/>
        <v>0</v>
      </c>
      <c r="DT143">
        <f t="shared" si="209"/>
        <v>0</v>
      </c>
      <c r="DU143">
        <f t="shared" si="210"/>
        <v>43</v>
      </c>
      <c r="DV143">
        <f t="shared" si="211"/>
        <v>0</v>
      </c>
      <c r="DW143">
        <f t="shared" si="212"/>
        <v>0</v>
      </c>
      <c r="DX143">
        <f t="shared" si="213"/>
        <v>0</v>
      </c>
      <c r="DY143">
        <f t="shared" si="214"/>
        <v>0</v>
      </c>
      <c r="DZ143">
        <f t="shared" si="215"/>
        <v>0</v>
      </c>
      <c r="EA143">
        <f t="shared" si="216"/>
        <v>0</v>
      </c>
      <c r="EB143">
        <f t="shared" si="217"/>
        <v>0</v>
      </c>
      <c r="EC143" s="3">
        <f t="shared" si="218"/>
        <v>180</v>
      </c>
      <c r="ED143">
        <f t="shared" si="219"/>
        <v>0</v>
      </c>
      <c r="EE143">
        <f t="shared" si="220"/>
        <v>0</v>
      </c>
      <c r="EF143">
        <f t="shared" si="221"/>
        <v>0</v>
      </c>
      <c r="EG143">
        <f t="shared" si="222"/>
        <v>43</v>
      </c>
      <c r="EH143">
        <f t="shared" si="223"/>
        <v>0</v>
      </c>
      <c r="EI143">
        <f t="shared" si="224"/>
        <v>0</v>
      </c>
      <c r="EJ143">
        <f t="shared" si="225"/>
        <v>43</v>
      </c>
      <c r="EK143">
        <f t="shared" si="226"/>
        <v>0</v>
      </c>
      <c r="EL143">
        <f t="shared" si="227"/>
        <v>0</v>
      </c>
      <c r="EM143">
        <f t="shared" si="228"/>
        <v>0</v>
      </c>
      <c r="EN143">
        <f t="shared" si="229"/>
        <v>0</v>
      </c>
      <c r="EO143">
        <f t="shared" si="230"/>
        <v>0</v>
      </c>
      <c r="EP143">
        <f t="shared" si="231"/>
        <v>0</v>
      </c>
      <c r="EQ143">
        <f t="shared" si="232"/>
        <v>0</v>
      </c>
      <c r="ER143">
        <f t="shared" si="233"/>
        <v>0</v>
      </c>
      <c r="ES143">
        <f t="shared" si="234"/>
        <v>0</v>
      </c>
      <c r="ET143">
        <f t="shared" si="235"/>
        <v>43</v>
      </c>
      <c r="EU143">
        <f t="shared" si="236"/>
        <v>0</v>
      </c>
      <c r="EV143">
        <f t="shared" si="237"/>
        <v>0</v>
      </c>
      <c r="EW143">
        <f t="shared" si="238"/>
        <v>0</v>
      </c>
      <c r="EX143">
        <f t="shared" si="239"/>
        <v>0</v>
      </c>
      <c r="EY143">
        <f t="shared" si="240"/>
        <v>0</v>
      </c>
      <c r="EZ143">
        <f t="shared" si="241"/>
        <v>0</v>
      </c>
      <c r="FA143">
        <f t="shared" si="242"/>
        <v>0</v>
      </c>
      <c r="FB143" s="3">
        <f t="shared" si="243"/>
        <v>180</v>
      </c>
      <c r="GA143">
        <f t="shared" si="244"/>
        <v>129</v>
      </c>
    </row>
    <row r="144" spans="2:183" x14ac:dyDescent="0.25">
      <c r="B144">
        <v>25594</v>
      </c>
      <c r="C144">
        <f t="shared" si="181"/>
        <v>18</v>
      </c>
      <c r="D144">
        <v>2</v>
      </c>
      <c r="E144">
        <v>110</v>
      </c>
      <c r="F144">
        <f t="shared" si="182"/>
        <v>2</v>
      </c>
      <c r="G144">
        <f t="shared" ref="G144:V159" si="246">IF($C144=G$3,$E144,0)</f>
        <v>0</v>
      </c>
      <c r="H144">
        <f t="shared" si="246"/>
        <v>0</v>
      </c>
      <c r="I144">
        <f t="shared" si="246"/>
        <v>0</v>
      </c>
      <c r="J144">
        <f t="shared" si="246"/>
        <v>0</v>
      </c>
      <c r="K144">
        <f t="shared" si="246"/>
        <v>0</v>
      </c>
      <c r="L144">
        <f t="shared" si="246"/>
        <v>0</v>
      </c>
      <c r="M144">
        <f t="shared" si="246"/>
        <v>0</v>
      </c>
      <c r="N144">
        <f t="shared" si="246"/>
        <v>0</v>
      </c>
      <c r="O144">
        <f t="shared" si="246"/>
        <v>0</v>
      </c>
      <c r="P144">
        <f t="shared" si="246"/>
        <v>0</v>
      </c>
      <c r="Q144">
        <f t="shared" si="246"/>
        <v>0</v>
      </c>
      <c r="R144">
        <f t="shared" si="246"/>
        <v>0</v>
      </c>
      <c r="S144">
        <f t="shared" si="246"/>
        <v>0</v>
      </c>
      <c r="T144">
        <f t="shared" si="246"/>
        <v>0</v>
      </c>
      <c r="U144">
        <f t="shared" si="246"/>
        <v>0</v>
      </c>
      <c r="V144">
        <f t="shared" si="246"/>
        <v>0</v>
      </c>
      <c r="W144">
        <f t="shared" si="245"/>
        <v>0</v>
      </c>
      <c r="X144">
        <f t="shared" si="245"/>
        <v>0</v>
      </c>
      <c r="Y144">
        <f t="shared" si="245"/>
        <v>110</v>
      </c>
      <c r="Z144">
        <f t="shared" si="245"/>
        <v>0</v>
      </c>
      <c r="AA144">
        <f t="shared" si="245"/>
        <v>0</v>
      </c>
      <c r="AB144">
        <f t="shared" si="245"/>
        <v>0</v>
      </c>
      <c r="AC144">
        <f t="shared" si="245"/>
        <v>0</v>
      </c>
      <c r="AD144">
        <f t="shared" si="245"/>
        <v>0</v>
      </c>
      <c r="AE144">
        <v>1</v>
      </c>
      <c r="AF144">
        <v>0</v>
      </c>
      <c r="AG144">
        <v>0</v>
      </c>
      <c r="AH144">
        <f t="shared" si="183"/>
        <v>0</v>
      </c>
      <c r="AI144">
        <f>IF(AF144=1,D144,0)</f>
        <v>0</v>
      </c>
      <c r="AJ144">
        <f>IF(AF144=0,D144,0)</f>
        <v>2</v>
      </c>
      <c r="AK144">
        <v>182</v>
      </c>
      <c r="AL144">
        <f t="shared" si="184"/>
        <v>2</v>
      </c>
      <c r="AM144">
        <f t="shared" si="185"/>
        <v>6</v>
      </c>
      <c r="AN144">
        <f t="shared" si="186"/>
        <v>5.7227979274611398</v>
      </c>
      <c r="AO144">
        <f t="shared" si="187"/>
        <v>9.7031054696180448</v>
      </c>
      <c r="AP144">
        <f t="shared" si="188"/>
        <v>1.7424903853042344</v>
      </c>
      <c r="BD144" s="3">
        <f t="shared" si="189"/>
        <v>182</v>
      </c>
      <c r="BE144">
        <f>COUNTIF(G$4:G$723,"="&amp;$BD144)</f>
        <v>0</v>
      </c>
      <c r="BF144">
        <f>COUNTIF(H$4:H$723,"="&amp;$BD144)</f>
        <v>0</v>
      </c>
      <c r="BG144">
        <f>COUNTIF(I$4:I$723,"="&amp;$BD144)</f>
        <v>0</v>
      </c>
      <c r="BH144">
        <f>COUNTIF(J$4:J$723,"="&amp;$BD144)</f>
        <v>1</v>
      </c>
      <c r="BI144">
        <f>COUNTIF(K$4:K$723,"="&amp;$BD144)</f>
        <v>1</v>
      </c>
      <c r="BJ144">
        <f>COUNTIF(L$4:L$723,"="&amp;$BD144)</f>
        <v>0</v>
      </c>
      <c r="BK144">
        <f>COUNTIF(M$4:M$723,"="&amp;$BD144)</f>
        <v>0</v>
      </c>
      <c r="BL144">
        <f>COUNTIF(N$4:N$723,"="&amp;$BD144)</f>
        <v>0</v>
      </c>
      <c r="BM144">
        <f>COUNTIF(O$4:O$723,"="&amp;$BD144)</f>
        <v>0</v>
      </c>
      <c r="BN144">
        <f>COUNTIF(P$4:P$723,"="&amp;$BD144)</f>
        <v>0</v>
      </c>
      <c r="BO144">
        <f>COUNTIF(Q$4:Q$723,"="&amp;$BD144)</f>
        <v>0</v>
      </c>
      <c r="BP144">
        <f>COUNTIF(R$4:R$723,"="&amp;$BD144)</f>
        <v>0</v>
      </c>
      <c r="BQ144">
        <f>COUNTIF(S$4:S$723,"="&amp;$BD144)</f>
        <v>0</v>
      </c>
      <c r="BR144">
        <f>COUNTIF(T$4:T$723,"="&amp;$BD144)</f>
        <v>0</v>
      </c>
      <c r="BS144">
        <f>COUNTIF(U$4:U$723,"="&amp;$BD144)</f>
        <v>0</v>
      </c>
      <c r="BT144">
        <f>COUNTIF(V$4:V$723,"="&amp;$BD144)</f>
        <v>0</v>
      </c>
      <c r="BU144">
        <f>COUNTIF(W$4:W$723,"="&amp;$BD144)</f>
        <v>0</v>
      </c>
      <c r="BV144">
        <f>COUNTIF(X$4:X$723,"="&amp;$BD144)</f>
        <v>0</v>
      </c>
      <c r="BW144">
        <f>COUNTIF(Y$4:Y$723,"="&amp;$BD144)</f>
        <v>0</v>
      </c>
      <c r="BX144">
        <f>COUNTIF(Z$4:Z$723,"="&amp;$BD144)</f>
        <v>0</v>
      </c>
      <c r="BY144">
        <f>COUNTIF(AA$4:AA$723,"="&amp;$BD144)</f>
        <v>0</v>
      </c>
      <c r="BZ144">
        <f>COUNTIF(AB$4:AB$723,"="&amp;$BD144)</f>
        <v>0</v>
      </c>
      <c r="CA144">
        <f>COUNTIF(AC$4:AC$723,"="&amp;$BD144)</f>
        <v>0</v>
      </c>
      <c r="CB144">
        <f>COUNTIF(AD$4:AD$723,"="&amp;$BD144)</f>
        <v>0</v>
      </c>
      <c r="CC144">
        <f t="shared" si="190"/>
        <v>2</v>
      </c>
      <c r="CD144" s="3">
        <f t="shared" si="191"/>
        <v>182</v>
      </c>
      <c r="CE144" s="2">
        <f>IF(BE144&lt;&gt;0,(SUMIF($E$4:$E$723,"="&amp;$BD144,$F$4:$F$723)),0)</f>
        <v>0</v>
      </c>
      <c r="CF144" s="2">
        <f>IF(BF144&lt;&gt;0,(SUMIF($E$4:$E$723,"="&amp;$BD144,$F$4:$F$723)),0)</f>
        <v>0</v>
      </c>
      <c r="CG144" s="2">
        <f>IF(BG144&lt;&gt;0,(SUMIF($E$4:$E$723,"="&amp;$BD144,$F$4:$F$723)),0)</f>
        <v>0</v>
      </c>
      <c r="CH144" s="2">
        <f>IF(BH144&lt;&gt;0,(SUMIF($E$4:$E$723,"="&amp;$BD144,$F$4:$F$723)),0)</f>
        <v>15</v>
      </c>
      <c r="CI144" s="2">
        <f>IF(BI144&lt;&gt;0,(SUMIF($E$4:$E$723,"="&amp;$BD144,$F$4:$F$723)),0)</f>
        <v>15</v>
      </c>
      <c r="CJ144" s="2">
        <f>IF(BJ144&lt;&gt;0,(SUMIF($E$4:$E$723,"="&amp;$BD144,$F$4:$F$723)),0)</f>
        <v>0</v>
      </c>
      <c r="CK144" s="2">
        <f>IF(BK144&lt;&gt;0,(SUMIF($E$4:$E$723,"="&amp;$BD144,$F$4:$F$723)),0)</f>
        <v>0</v>
      </c>
      <c r="CL144" s="2">
        <f>IF(BL144&lt;&gt;0,(SUMIF($E$4:$E$723,"="&amp;$BD144,$F$4:$F$723)),0)</f>
        <v>0</v>
      </c>
      <c r="CM144" s="2">
        <f>IF(BM144&lt;&gt;0,(SUMIF($E$4:$E$723,"="&amp;$BD144,$F$4:$F$723)),0)</f>
        <v>0</v>
      </c>
      <c r="CN144" s="2">
        <f>IF(BN144&lt;&gt;0,(SUMIF($E$4:$E$723,"="&amp;$BD144,$F$4:$F$723)),0)</f>
        <v>0</v>
      </c>
      <c r="CO144" s="2">
        <f>IF(BO144&lt;&gt;0,(SUMIF($E$4:$E$723,"="&amp;$BD144,$F$4:$F$723)),0)</f>
        <v>0</v>
      </c>
      <c r="CP144" s="2">
        <f>IF(BP144&lt;&gt;0,(SUMIF($E$4:$E$723,"="&amp;$BD144,$F$4:$F$723)),0)</f>
        <v>0</v>
      </c>
      <c r="CQ144" s="2">
        <f>IF(BQ144&lt;&gt;0,(SUMIF($E$4:$E$723,"="&amp;$BD144,$F$4:$F$723)),0)</f>
        <v>0</v>
      </c>
      <c r="CR144" s="2">
        <f>IF(BR144&lt;&gt;0,(SUMIF($E$4:$E$723,"="&amp;$BD144,$F$4:$F$723)),0)</f>
        <v>0</v>
      </c>
      <c r="CS144" s="2">
        <f>IF(BS144&lt;&gt;0,(SUMIF($E$4:$E$723,"="&amp;$BD144,$F$4:$F$723)),0)</f>
        <v>0</v>
      </c>
      <c r="CT144" s="2">
        <f>IF(BT144&lt;&gt;0,(SUMIF($E$4:$E$723,"="&amp;$BD144,$F$4:$F$723)),0)</f>
        <v>0</v>
      </c>
      <c r="CU144" s="2">
        <f>IF(BU144&lt;&gt;0,(SUMIF($E$4:$E$723,"="&amp;$BD144,$F$4:$F$723)),0)</f>
        <v>0</v>
      </c>
      <c r="CV144" s="2">
        <f>IF(BV144&lt;&gt;0,(SUMIF($E$4:$E$723,"="&amp;$BD144,$F$4:$F$723)),0)</f>
        <v>0</v>
      </c>
      <c r="CW144" s="2">
        <f>IF(BW144&lt;&gt;0,(SUMIF($E$4:$E$723,"="&amp;$BD144,$F$4:$F$723)),0)</f>
        <v>0</v>
      </c>
      <c r="CX144" s="2">
        <f>IF(BX144&lt;&gt;0,(SUMIF($E$4:$E$723,"="&amp;$BD144,$F$4:$F$723)),0)</f>
        <v>0</v>
      </c>
      <c r="CY144" s="2">
        <f>IF(BY144&lt;&gt;0,(SUMIF($E$4:$E$723,"="&amp;$BD144,$F$4:$F$723)),0)</f>
        <v>0</v>
      </c>
      <c r="CZ144" s="2">
        <f>IF(BZ144&lt;&gt;0,(SUMIF($E$4:$E$723,"="&amp;$BD144,$F$4:$F$723)),0)</f>
        <v>0</v>
      </c>
      <c r="DA144" s="2">
        <f>IF(CA144&lt;&gt;0,(SUMIF($E$4:$E$723,"="&amp;$BD144,$F$4:$F$723)),0)</f>
        <v>0</v>
      </c>
      <c r="DB144" s="2">
        <f>IF(CB144&lt;&gt;0,(SUMIF($E$4:$E$723,"="&amp;$BD144,$F$4:$F$723)),0)</f>
        <v>0</v>
      </c>
      <c r="DC144" s="2">
        <f t="shared" si="192"/>
        <v>30</v>
      </c>
      <c r="DD144" s="3">
        <f t="shared" si="193"/>
        <v>182</v>
      </c>
      <c r="DE144">
        <f t="shared" si="194"/>
        <v>0</v>
      </c>
      <c r="DF144">
        <f t="shared" si="195"/>
        <v>0</v>
      </c>
      <c r="DG144">
        <f t="shared" si="196"/>
        <v>0</v>
      </c>
      <c r="DH144">
        <f t="shared" si="197"/>
        <v>15</v>
      </c>
      <c r="DI144">
        <f t="shared" si="198"/>
        <v>15</v>
      </c>
      <c r="DJ144">
        <f t="shared" si="199"/>
        <v>0</v>
      </c>
      <c r="DK144">
        <f t="shared" si="200"/>
        <v>0</v>
      </c>
      <c r="DL144">
        <f t="shared" si="201"/>
        <v>0</v>
      </c>
      <c r="DM144">
        <f t="shared" si="202"/>
        <v>0</v>
      </c>
      <c r="DN144">
        <f t="shared" si="203"/>
        <v>0</v>
      </c>
      <c r="DO144">
        <f t="shared" si="204"/>
        <v>0</v>
      </c>
      <c r="DP144">
        <f t="shared" si="205"/>
        <v>0</v>
      </c>
      <c r="DQ144">
        <f t="shared" si="206"/>
        <v>0</v>
      </c>
      <c r="DR144">
        <f t="shared" si="207"/>
        <v>0</v>
      </c>
      <c r="DS144">
        <f t="shared" si="208"/>
        <v>0</v>
      </c>
      <c r="DT144">
        <f t="shared" si="209"/>
        <v>0</v>
      </c>
      <c r="DU144">
        <f t="shared" si="210"/>
        <v>0</v>
      </c>
      <c r="DV144">
        <f t="shared" si="211"/>
        <v>0</v>
      </c>
      <c r="DW144">
        <f t="shared" si="212"/>
        <v>0</v>
      </c>
      <c r="DX144">
        <f t="shared" si="213"/>
        <v>0</v>
      </c>
      <c r="DY144">
        <f t="shared" si="214"/>
        <v>0</v>
      </c>
      <c r="DZ144">
        <f t="shared" si="215"/>
        <v>0</v>
      </c>
      <c r="EA144">
        <f t="shared" si="216"/>
        <v>0</v>
      </c>
      <c r="EB144">
        <f t="shared" si="217"/>
        <v>0</v>
      </c>
      <c r="EC144" s="3">
        <f t="shared" si="218"/>
        <v>182</v>
      </c>
      <c r="ED144">
        <f t="shared" si="219"/>
        <v>0</v>
      </c>
      <c r="EE144">
        <f t="shared" si="220"/>
        <v>0</v>
      </c>
      <c r="EF144">
        <f t="shared" si="221"/>
        <v>0</v>
      </c>
      <c r="EG144">
        <f t="shared" si="222"/>
        <v>15</v>
      </c>
      <c r="EH144">
        <f t="shared" si="223"/>
        <v>15</v>
      </c>
      <c r="EI144">
        <f t="shared" si="224"/>
        <v>0</v>
      </c>
      <c r="EJ144">
        <f t="shared" si="225"/>
        <v>0</v>
      </c>
      <c r="EK144">
        <f t="shared" si="226"/>
        <v>0</v>
      </c>
      <c r="EL144">
        <f t="shared" si="227"/>
        <v>0</v>
      </c>
      <c r="EM144">
        <f t="shared" si="228"/>
        <v>0</v>
      </c>
      <c r="EN144">
        <f t="shared" si="229"/>
        <v>0</v>
      </c>
      <c r="EO144">
        <f t="shared" si="230"/>
        <v>0</v>
      </c>
      <c r="EP144">
        <f t="shared" si="231"/>
        <v>0</v>
      </c>
      <c r="EQ144">
        <f t="shared" si="232"/>
        <v>0</v>
      </c>
      <c r="ER144">
        <f t="shared" si="233"/>
        <v>0</v>
      </c>
      <c r="ES144">
        <f t="shared" si="234"/>
        <v>0</v>
      </c>
      <c r="ET144">
        <f t="shared" si="235"/>
        <v>0</v>
      </c>
      <c r="EU144">
        <f t="shared" si="236"/>
        <v>0</v>
      </c>
      <c r="EV144">
        <f t="shared" si="237"/>
        <v>0</v>
      </c>
      <c r="EW144">
        <f t="shared" si="238"/>
        <v>0</v>
      </c>
      <c r="EX144">
        <f t="shared" si="239"/>
        <v>0</v>
      </c>
      <c r="EY144">
        <f t="shared" si="240"/>
        <v>0</v>
      </c>
      <c r="EZ144">
        <f t="shared" si="241"/>
        <v>0</v>
      </c>
      <c r="FA144">
        <f t="shared" si="242"/>
        <v>0</v>
      </c>
      <c r="FB144" s="3">
        <f t="shared" si="243"/>
        <v>182</v>
      </c>
      <c r="GA144">
        <f t="shared" si="244"/>
        <v>30</v>
      </c>
    </row>
    <row r="145" spans="2:183" x14ac:dyDescent="0.25">
      <c r="B145">
        <v>13965</v>
      </c>
      <c r="C145">
        <f t="shared" si="181"/>
        <v>16</v>
      </c>
      <c r="D145">
        <v>22</v>
      </c>
      <c r="E145">
        <v>112</v>
      </c>
      <c r="F145">
        <f t="shared" si="182"/>
        <v>22</v>
      </c>
      <c r="G145">
        <f t="shared" si="246"/>
        <v>0</v>
      </c>
      <c r="H145">
        <f t="shared" si="246"/>
        <v>0</v>
      </c>
      <c r="I145">
        <f t="shared" si="246"/>
        <v>0</v>
      </c>
      <c r="J145">
        <f t="shared" si="246"/>
        <v>0</v>
      </c>
      <c r="K145">
        <f t="shared" si="246"/>
        <v>0</v>
      </c>
      <c r="L145">
        <f t="shared" si="246"/>
        <v>0</v>
      </c>
      <c r="M145">
        <f t="shared" si="246"/>
        <v>0</v>
      </c>
      <c r="N145">
        <f t="shared" si="246"/>
        <v>0</v>
      </c>
      <c r="O145">
        <f t="shared" si="246"/>
        <v>0</v>
      </c>
      <c r="P145">
        <f t="shared" si="246"/>
        <v>0</v>
      </c>
      <c r="Q145">
        <f t="shared" si="246"/>
        <v>0</v>
      </c>
      <c r="R145">
        <f t="shared" si="246"/>
        <v>0</v>
      </c>
      <c r="S145">
        <f t="shared" si="246"/>
        <v>0</v>
      </c>
      <c r="T145">
        <f t="shared" si="246"/>
        <v>0</v>
      </c>
      <c r="U145">
        <f t="shared" si="246"/>
        <v>0</v>
      </c>
      <c r="V145">
        <f t="shared" si="246"/>
        <v>0</v>
      </c>
      <c r="W145">
        <f t="shared" si="245"/>
        <v>112</v>
      </c>
      <c r="X145">
        <f t="shared" si="245"/>
        <v>0</v>
      </c>
      <c r="Y145">
        <f t="shared" si="245"/>
        <v>0</v>
      </c>
      <c r="Z145">
        <f t="shared" si="245"/>
        <v>0</v>
      </c>
      <c r="AA145">
        <f t="shared" si="245"/>
        <v>0</v>
      </c>
      <c r="AB145">
        <f t="shared" si="245"/>
        <v>0</v>
      </c>
      <c r="AC145">
        <f t="shared" si="245"/>
        <v>0</v>
      </c>
      <c r="AD145">
        <f t="shared" si="245"/>
        <v>0</v>
      </c>
      <c r="AE145">
        <v>2</v>
      </c>
      <c r="AF145">
        <v>0</v>
      </c>
      <c r="AG145">
        <v>0</v>
      </c>
      <c r="AH145">
        <f t="shared" si="183"/>
        <v>0</v>
      </c>
      <c r="AI145">
        <f>IF(AF145=1,D145,0)</f>
        <v>0</v>
      </c>
      <c r="AJ145">
        <f>IF(AF145=0,D145,0)</f>
        <v>22</v>
      </c>
      <c r="AK145">
        <v>184</v>
      </c>
      <c r="AL145">
        <f t="shared" si="184"/>
        <v>1</v>
      </c>
      <c r="AM145">
        <f t="shared" si="185"/>
        <v>5</v>
      </c>
      <c r="AN145">
        <f t="shared" si="186"/>
        <v>5.7227979274611398</v>
      </c>
      <c r="AO145">
        <f t="shared" si="187"/>
        <v>9.7031054696180448</v>
      </c>
      <c r="AP145">
        <f t="shared" si="188"/>
        <v>1.7424903853042344</v>
      </c>
      <c r="BD145" s="3">
        <f t="shared" si="189"/>
        <v>184</v>
      </c>
      <c r="BE145">
        <f>COUNTIF(G$4:G$723,"="&amp;$BD145)</f>
        <v>0</v>
      </c>
      <c r="BF145">
        <f>COUNTIF(H$4:H$723,"="&amp;$BD145)</f>
        <v>0</v>
      </c>
      <c r="BG145">
        <f>COUNTIF(I$4:I$723,"="&amp;$BD145)</f>
        <v>0</v>
      </c>
      <c r="BH145">
        <f>COUNTIF(J$4:J$723,"="&amp;$BD145)</f>
        <v>0</v>
      </c>
      <c r="BI145">
        <f>COUNTIF(K$4:K$723,"="&amp;$BD145)</f>
        <v>0</v>
      </c>
      <c r="BJ145">
        <f>COUNTIF(L$4:L$723,"="&amp;$BD145)</f>
        <v>0</v>
      </c>
      <c r="BK145">
        <f>COUNTIF(M$4:M$723,"="&amp;$BD145)</f>
        <v>0</v>
      </c>
      <c r="BL145">
        <f>COUNTIF(N$4:N$723,"="&amp;$BD145)</f>
        <v>0</v>
      </c>
      <c r="BM145">
        <f>COUNTIF(O$4:O$723,"="&amp;$BD145)</f>
        <v>0</v>
      </c>
      <c r="BN145">
        <f>COUNTIF(P$4:P$723,"="&amp;$BD145)</f>
        <v>0</v>
      </c>
      <c r="BO145">
        <f>COUNTIF(Q$4:Q$723,"="&amp;$BD145)</f>
        <v>0</v>
      </c>
      <c r="BP145">
        <f>COUNTIF(R$4:R$723,"="&amp;$BD145)</f>
        <v>0</v>
      </c>
      <c r="BQ145">
        <f>COUNTIF(S$4:S$723,"="&amp;$BD145)</f>
        <v>0</v>
      </c>
      <c r="BR145">
        <f>COUNTIF(T$4:T$723,"="&amp;$BD145)</f>
        <v>0</v>
      </c>
      <c r="BS145">
        <f>COUNTIF(U$4:U$723,"="&amp;$BD145)</f>
        <v>0</v>
      </c>
      <c r="BT145">
        <f>COUNTIF(V$4:V$723,"="&amp;$BD145)</f>
        <v>0</v>
      </c>
      <c r="BU145">
        <f>COUNTIF(W$4:W$723,"="&amp;$BD145)</f>
        <v>0</v>
      </c>
      <c r="BV145">
        <f>COUNTIF(X$4:X$723,"="&amp;$BD145)</f>
        <v>0</v>
      </c>
      <c r="BW145">
        <f>COUNTIF(Y$4:Y$723,"="&amp;$BD145)</f>
        <v>0</v>
      </c>
      <c r="BX145">
        <f>COUNTIF(Z$4:Z$723,"="&amp;$BD145)</f>
        <v>0</v>
      </c>
      <c r="BY145">
        <f>COUNTIF(AA$4:AA$723,"="&amp;$BD145)</f>
        <v>1</v>
      </c>
      <c r="BZ145">
        <f>COUNTIF(AB$4:AB$723,"="&amp;$BD145)</f>
        <v>0</v>
      </c>
      <c r="CA145">
        <f>COUNTIF(AC$4:AC$723,"="&amp;$BD145)</f>
        <v>0</v>
      </c>
      <c r="CB145">
        <f>COUNTIF(AD$4:AD$723,"="&amp;$BD145)</f>
        <v>0</v>
      </c>
      <c r="CC145">
        <f t="shared" si="190"/>
        <v>1</v>
      </c>
      <c r="CD145" s="3">
        <f t="shared" si="191"/>
        <v>184</v>
      </c>
      <c r="CE145" s="2">
        <f>IF(BE145&lt;&gt;0,(SUMIF($E$4:$E$723,"="&amp;$BD145,$F$4:$F$723)),0)</f>
        <v>0</v>
      </c>
      <c r="CF145" s="2">
        <f>IF(BF145&lt;&gt;0,(SUMIF($E$4:$E$723,"="&amp;$BD145,$F$4:$F$723)),0)</f>
        <v>0</v>
      </c>
      <c r="CG145" s="2">
        <f>IF(BG145&lt;&gt;0,(SUMIF($E$4:$E$723,"="&amp;$BD145,$F$4:$F$723)),0)</f>
        <v>0</v>
      </c>
      <c r="CH145" s="2">
        <f>IF(BH145&lt;&gt;0,(SUMIF($E$4:$E$723,"="&amp;$BD145,$F$4:$F$723)),0)</f>
        <v>0</v>
      </c>
      <c r="CI145" s="2">
        <f>IF(BI145&lt;&gt;0,(SUMIF($E$4:$E$723,"="&amp;$BD145,$F$4:$F$723)),0)</f>
        <v>0</v>
      </c>
      <c r="CJ145" s="2">
        <f>IF(BJ145&lt;&gt;0,(SUMIF($E$4:$E$723,"="&amp;$BD145,$F$4:$F$723)),0)</f>
        <v>0</v>
      </c>
      <c r="CK145" s="2">
        <f>IF(BK145&lt;&gt;0,(SUMIF($E$4:$E$723,"="&amp;$BD145,$F$4:$F$723)),0)</f>
        <v>0</v>
      </c>
      <c r="CL145" s="2">
        <f>IF(BL145&lt;&gt;0,(SUMIF($E$4:$E$723,"="&amp;$BD145,$F$4:$F$723)),0)</f>
        <v>0</v>
      </c>
      <c r="CM145" s="2">
        <f>IF(BM145&lt;&gt;0,(SUMIF($E$4:$E$723,"="&amp;$BD145,$F$4:$F$723)),0)</f>
        <v>0</v>
      </c>
      <c r="CN145" s="2">
        <f>IF(BN145&lt;&gt;0,(SUMIF($E$4:$E$723,"="&amp;$BD145,$F$4:$F$723)),0)</f>
        <v>0</v>
      </c>
      <c r="CO145" s="2">
        <f>IF(BO145&lt;&gt;0,(SUMIF($E$4:$E$723,"="&amp;$BD145,$F$4:$F$723)),0)</f>
        <v>0</v>
      </c>
      <c r="CP145" s="2">
        <f>IF(BP145&lt;&gt;0,(SUMIF($E$4:$E$723,"="&amp;$BD145,$F$4:$F$723)),0)</f>
        <v>0</v>
      </c>
      <c r="CQ145" s="2">
        <f>IF(BQ145&lt;&gt;0,(SUMIF($E$4:$E$723,"="&amp;$BD145,$F$4:$F$723)),0)</f>
        <v>0</v>
      </c>
      <c r="CR145" s="2">
        <f>IF(BR145&lt;&gt;0,(SUMIF($E$4:$E$723,"="&amp;$BD145,$F$4:$F$723)),0)</f>
        <v>0</v>
      </c>
      <c r="CS145" s="2">
        <f>IF(BS145&lt;&gt;0,(SUMIF($E$4:$E$723,"="&amp;$BD145,$F$4:$F$723)),0)</f>
        <v>0</v>
      </c>
      <c r="CT145" s="2">
        <f>IF(BT145&lt;&gt;0,(SUMIF($E$4:$E$723,"="&amp;$BD145,$F$4:$F$723)),0)</f>
        <v>0</v>
      </c>
      <c r="CU145" s="2">
        <f>IF(BU145&lt;&gt;0,(SUMIF($E$4:$E$723,"="&amp;$BD145,$F$4:$F$723)),0)</f>
        <v>0</v>
      </c>
      <c r="CV145" s="2">
        <f>IF(BV145&lt;&gt;0,(SUMIF($E$4:$E$723,"="&amp;$BD145,$F$4:$F$723)),0)</f>
        <v>0</v>
      </c>
      <c r="CW145" s="2">
        <f>IF(BW145&lt;&gt;0,(SUMIF($E$4:$E$723,"="&amp;$BD145,$F$4:$F$723)),0)</f>
        <v>0</v>
      </c>
      <c r="CX145" s="2">
        <f>IF(BX145&lt;&gt;0,(SUMIF($E$4:$E$723,"="&amp;$BD145,$F$4:$F$723)),0)</f>
        <v>0</v>
      </c>
      <c r="CY145" s="2">
        <f>IF(BY145&lt;&gt;0,(SUMIF($E$4:$E$723,"="&amp;$BD145,$F$4:$F$723)),0)</f>
        <v>7</v>
      </c>
      <c r="CZ145" s="2">
        <f>IF(BZ145&lt;&gt;0,(SUMIF($E$4:$E$723,"="&amp;$BD145,$F$4:$F$723)),0)</f>
        <v>0</v>
      </c>
      <c r="DA145" s="2">
        <f>IF(CA145&lt;&gt;0,(SUMIF($E$4:$E$723,"="&amp;$BD145,$F$4:$F$723)),0)</f>
        <v>0</v>
      </c>
      <c r="DB145" s="2">
        <f>IF(CB145&lt;&gt;0,(SUMIF($E$4:$E$723,"="&amp;$BD145,$F$4:$F$723)),0)</f>
        <v>0</v>
      </c>
      <c r="DC145" s="2">
        <f t="shared" si="192"/>
        <v>7</v>
      </c>
      <c r="DD145" s="3">
        <f t="shared" si="193"/>
        <v>184</v>
      </c>
      <c r="DE145">
        <f t="shared" si="194"/>
        <v>0</v>
      </c>
      <c r="DF145">
        <f t="shared" si="195"/>
        <v>0</v>
      </c>
      <c r="DG145">
        <f t="shared" si="196"/>
        <v>0</v>
      </c>
      <c r="DH145">
        <f t="shared" si="197"/>
        <v>0</v>
      </c>
      <c r="DI145">
        <f t="shared" si="198"/>
        <v>0</v>
      </c>
      <c r="DJ145">
        <f t="shared" si="199"/>
        <v>0</v>
      </c>
      <c r="DK145">
        <f t="shared" si="200"/>
        <v>0</v>
      </c>
      <c r="DL145">
        <f t="shared" si="201"/>
        <v>0</v>
      </c>
      <c r="DM145">
        <f t="shared" si="202"/>
        <v>0</v>
      </c>
      <c r="DN145">
        <f t="shared" si="203"/>
        <v>0</v>
      </c>
      <c r="DO145">
        <f t="shared" si="204"/>
        <v>0</v>
      </c>
      <c r="DP145">
        <f t="shared" si="205"/>
        <v>0</v>
      </c>
      <c r="DQ145">
        <f t="shared" si="206"/>
        <v>0</v>
      </c>
      <c r="DR145">
        <f t="shared" si="207"/>
        <v>0</v>
      </c>
      <c r="DS145">
        <f t="shared" si="208"/>
        <v>0</v>
      </c>
      <c r="DT145">
        <f t="shared" si="209"/>
        <v>0</v>
      </c>
      <c r="DU145">
        <f t="shared" si="210"/>
        <v>0</v>
      </c>
      <c r="DV145">
        <f t="shared" si="211"/>
        <v>0</v>
      </c>
      <c r="DW145">
        <f t="shared" si="212"/>
        <v>0</v>
      </c>
      <c r="DX145">
        <f t="shared" si="213"/>
        <v>0</v>
      </c>
      <c r="DY145">
        <f t="shared" si="214"/>
        <v>7</v>
      </c>
      <c r="DZ145">
        <f t="shared" si="215"/>
        <v>0</v>
      </c>
      <c r="EA145">
        <f t="shared" si="216"/>
        <v>0</v>
      </c>
      <c r="EB145">
        <f t="shared" si="217"/>
        <v>0</v>
      </c>
      <c r="EC145" s="3">
        <f t="shared" si="218"/>
        <v>184</v>
      </c>
      <c r="ED145">
        <f t="shared" si="219"/>
        <v>0</v>
      </c>
      <c r="EE145">
        <f t="shared" si="220"/>
        <v>0</v>
      </c>
      <c r="EF145">
        <f t="shared" si="221"/>
        <v>0</v>
      </c>
      <c r="EG145">
        <f t="shared" si="222"/>
        <v>0</v>
      </c>
      <c r="EH145">
        <f t="shared" si="223"/>
        <v>0</v>
      </c>
      <c r="EI145">
        <f t="shared" si="224"/>
        <v>0</v>
      </c>
      <c r="EJ145">
        <f t="shared" si="225"/>
        <v>0</v>
      </c>
      <c r="EK145">
        <f t="shared" si="226"/>
        <v>0</v>
      </c>
      <c r="EL145">
        <f t="shared" si="227"/>
        <v>0</v>
      </c>
      <c r="EM145">
        <f t="shared" si="228"/>
        <v>0</v>
      </c>
      <c r="EN145">
        <f t="shared" si="229"/>
        <v>0</v>
      </c>
      <c r="EO145">
        <f t="shared" si="230"/>
        <v>0</v>
      </c>
      <c r="EP145">
        <f t="shared" si="231"/>
        <v>0</v>
      </c>
      <c r="EQ145">
        <f t="shared" si="232"/>
        <v>0</v>
      </c>
      <c r="ER145">
        <f t="shared" si="233"/>
        <v>0</v>
      </c>
      <c r="ES145">
        <f t="shared" si="234"/>
        <v>0</v>
      </c>
      <c r="ET145">
        <f t="shared" si="235"/>
        <v>0</v>
      </c>
      <c r="EU145">
        <f t="shared" si="236"/>
        <v>0</v>
      </c>
      <c r="EV145">
        <f t="shared" si="237"/>
        <v>0</v>
      </c>
      <c r="EW145">
        <f t="shared" si="238"/>
        <v>0</v>
      </c>
      <c r="EX145">
        <f t="shared" si="239"/>
        <v>0</v>
      </c>
      <c r="EY145">
        <f t="shared" si="240"/>
        <v>0</v>
      </c>
      <c r="EZ145">
        <f t="shared" si="241"/>
        <v>0</v>
      </c>
      <c r="FA145">
        <f t="shared" si="242"/>
        <v>0</v>
      </c>
      <c r="FB145" s="3">
        <f t="shared" si="243"/>
        <v>184</v>
      </c>
      <c r="GA145">
        <f t="shared" si="244"/>
        <v>0</v>
      </c>
    </row>
    <row r="146" spans="2:183" x14ac:dyDescent="0.25">
      <c r="B146">
        <v>21106</v>
      </c>
      <c r="C146">
        <f t="shared" si="181"/>
        <v>15</v>
      </c>
      <c r="D146">
        <v>22</v>
      </c>
      <c r="E146">
        <v>112</v>
      </c>
      <c r="F146">
        <f t="shared" si="182"/>
        <v>22</v>
      </c>
      <c r="G146">
        <f t="shared" si="246"/>
        <v>0</v>
      </c>
      <c r="H146">
        <f t="shared" si="246"/>
        <v>0</v>
      </c>
      <c r="I146">
        <f t="shared" si="246"/>
        <v>0</v>
      </c>
      <c r="J146">
        <f t="shared" si="246"/>
        <v>0</v>
      </c>
      <c r="K146">
        <f t="shared" si="246"/>
        <v>0</v>
      </c>
      <c r="L146">
        <f t="shared" si="246"/>
        <v>0</v>
      </c>
      <c r="M146">
        <f t="shared" si="246"/>
        <v>0</v>
      </c>
      <c r="N146">
        <f t="shared" si="246"/>
        <v>0</v>
      </c>
      <c r="O146">
        <f t="shared" si="246"/>
        <v>0</v>
      </c>
      <c r="P146">
        <f t="shared" si="246"/>
        <v>0</v>
      </c>
      <c r="Q146">
        <f t="shared" si="246"/>
        <v>0</v>
      </c>
      <c r="R146">
        <f t="shared" si="246"/>
        <v>0</v>
      </c>
      <c r="S146">
        <f t="shared" si="246"/>
        <v>0</v>
      </c>
      <c r="T146">
        <f t="shared" si="246"/>
        <v>0</v>
      </c>
      <c r="U146">
        <f t="shared" si="246"/>
        <v>0</v>
      </c>
      <c r="V146">
        <f t="shared" si="246"/>
        <v>112</v>
      </c>
      <c r="W146">
        <f t="shared" si="245"/>
        <v>0</v>
      </c>
      <c r="X146">
        <f t="shared" si="245"/>
        <v>0</v>
      </c>
      <c r="Y146">
        <f t="shared" si="245"/>
        <v>0</v>
      </c>
      <c r="Z146">
        <f t="shared" si="245"/>
        <v>0</v>
      </c>
      <c r="AA146">
        <f t="shared" si="245"/>
        <v>0</v>
      </c>
      <c r="AB146">
        <f t="shared" si="245"/>
        <v>0</v>
      </c>
      <c r="AC146">
        <f t="shared" si="245"/>
        <v>0</v>
      </c>
      <c r="AD146">
        <f t="shared" si="245"/>
        <v>0</v>
      </c>
      <c r="AE146">
        <v>6</v>
      </c>
      <c r="AF146">
        <v>0</v>
      </c>
      <c r="AG146">
        <v>1</v>
      </c>
      <c r="AH146">
        <f t="shared" si="183"/>
        <v>0</v>
      </c>
      <c r="AI146">
        <f>IF(AF146=1,D146,0)</f>
        <v>0</v>
      </c>
      <c r="AJ146">
        <f>IF(AF146=0,D146,0)</f>
        <v>22</v>
      </c>
      <c r="AK146">
        <v>185</v>
      </c>
      <c r="AL146">
        <f t="shared" si="184"/>
        <v>1</v>
      </c>
      <c r="AM146">
        <f t="shared" si="185"/>
        <v>3</v>
      </c>
      <c r="AN146">
        <f t="shared" si="186"/>
        <v>5.7227979274611398</v>
      </c>
      <c r="AO146">
        <f t="shared" si="187"/>
        <v>9.7031054696180448</v>
      </c>
      <c r="AP146">
        <f t="shared" si="188"/>
        <v>1.7424903853042344</v>
      </c>
      <c r="BD146" s="3">
        <f t="shared" si="189"/>
        <v>185</v>
      </c>
      <c r="BE146">
        <f>COUNTIF(G$4:G$723,"="&amp;$BD146)</f>
        <v>0</v>
      </c>
      <c r="BF146">
        <f>COUNTIF(H$4:H$723,"="&amp;$BD146)</f>
        <v>0</v>
      </c>
      <c r="BG146">
        <f>COUNTIF(I$4:I$723,"="&amp;$BD146)</f>
        <v>0</v>
      </c>
      <c r="BH146">
        <f>COUNTIF(J$4:J$723,"="&amp;$BD146)</f>
        <v>0</v>
      </c>
      <c r="BI146">
        <f>COUNTIF(K$4:K$723,"="&amp;$BD146)</f>
        <v>0</v>
      </c>
      <c r="BJ146">
        <f>COUNTIF(L$4:L$723,"="&amp;$BD146)</f>
        <v>0</v>
      </c>
      <c r="BK146">
        <f>COUNTIF(M$4:M$723,"="&amp;$BD146)</f>
        <v>0</v>
      </c>
      <c r="BL146">
        <f>COUNTIF(N$4:N$723,"="&amp;$BD146)</f>
        <v>0</v>
      </c>
      <c r="BM146">
        <f>COUNTIF(O$4:O$723,"="&amp;$BD146)</f>
        <v>1</v>
      </c>
      <c r="BN146">
        <f>COUNTIF(P$4:P$723,"="&amp;$BD146)</f>
        <v>0</v>
      </c>
      <c r="BO146">
        <f>COUNTIF(Q$4:Q$723,"="&amp;$BD146)</f>
        <v>0</v>
      </c>
      <c r="BP146">
        <f>COUNTIF(R$4:R$723,"="&amp;$BD146)</f>
        <v>0</v>
      </c>
      <c r="BQ146">
        <f>COUNTIF(S$4:S$723,"="&amp;$BD146)</f>
        <v>0</v>
      </c>
      <c r="BR146">
        <f>COUNTIF(T$4:T$723,"="&amp;$BD146)</f>
        <v>0</v>
      </c>
      <c r="BS146">
        <f>COUNTIF(U$4:U$723,"="&amp;$BD146)</f>
        <v>0</v>
      </c>
      <c r="BT146">
        <f>COUNTIF(V$4:V$723,"="&amp;$BD146)</f>
        <v>0</v>
      </c>
      <c r="BU146">
        <f>COUNTIF(W$4:W$723,"="&amp;$BD146)</f>
        <v>0</v>
      </c>
      <c r="BV146">
        <f>COUNTIF(X$4:X$723,"="&amp;$BD146)</f>
        <v>0</v>
      </c>
      <c r="BW146">
        <f>COUNTIF(Y$4:Y$723,"="&amp;$BD146)</f>
        <v>0</v>
      </c>
      <c r="BX146">
        <f>COUNTIF(Z$4:Z$723,"="&amp;$BD146)</f>
        <v>0</v>
      </c>
      <c r="BY146">
        <f>COUNTIF(AA$4:AA$723,"="&amp;$BD146)</f>
        <v>0</v>
      </c>
      <c r="BZ146">
        <f>COUNTIF(AB$4:AB$723,"="&amp;$BD146)</f>
        <v>0</v>
      </c>
      <c r="CA146">
        <f>COUNTIF(AC$4:AC$723,"="&amp;$BD146)</f>
        <v>0</v>
      </c>
      <c r="CB146">
        <f>COUNTIF(AD$4:AD$723,"="&amp;$BD146)</f>
        <v>0</v>
      </c>
      <c r="CC146">
        <f t="shared" si="190"/>
        <v>1</v>
      </c>
      <c r="CD146" s="3">
        <f t="shared" si="191"/>
        <v>185</v>
      </c>
      <c r="CE146" s="2">
        <f>IF(BE146&lt;&gt;0,(SUMIF($E$4:$E$723,"="&amp;$BD146,$F$4:$F$723)),0)</f>
        <v>0</v>
      </c>
      <c r="CF146" s="2">
        <f>IF(BF146&lt;&gt;0,(SUMIF($E$4:$E$723,"="&amp;$BD146,$F$4:$F$723)),0)</f>
        <v>0</v>
      </c>
      <c r="CG146" s="2">
        <f>IF(BG146&lt;&gt;0,(SUMIF($E$4:$E$723,"="&amp;$BD146,$F$4:$F$723)),0)</f>
        <v>0</v>
      </c>
      <c r="CH146" s="2">
        <f>IF(BH146&lt;&gt;0,(SUMIF($E$4:$E$723,"="&amp;$BD146,$F$4:$F$723)),0)</f>
        <v>0</v>
      </c>
      <c r="CI146" s="2">
        <f>IF(BI146&lt;&gt;0,(SUMIF($E$4:$E$723,"="&amp;$BD146,$F$4:$F$723)),0)</f>
        <v>0</v>
      </c>
      <c r="CJ146" s="2">
        <f>IF(BJ146&lt;&gt;0,(SUMIF($E$4:$E$723,"="&amp;$BD146,$F$4:$F$723)),0)</f>
        <v>0</v>
      </c>
      <c r="CK146" s="2">
        <f>IF(BK146&lt;&gt;0,(SUMIF($E$4:$E$723,"="&amp;$BD146,$F$4:$F$723)),0)</f>
        <v>0</v>
      </c>
      <c r="CL146" s="2">
        <f>IF(BL146&lt;&gt;0,(SUMIF($E$4:$E$723,"="&amp;$BD146,$F$4:$F$723)),0)</f>
        <v>0</v>
      </c>
      <c r="CM146" s="2">
        <f>IF(BM146&lt;&gt;0,(SUMIF($E$4:$E$723,"="&amp;$BD146,$F$4:$F$723)),0)</f>
        <v>18</v>
      </c>
      <c r="CN146" s="2">
        <f>IF(BN146&lt;&gt;0,(SUMIF($E$4:$E$723,"="&amp;$BD146,$F$4:$F$723)),0)</f>
        <v>0</v>
      </c>
      <c r="CO146" s="2">
        <f>IF(BO146&lt;&gt;0,(SUMIF($E$4:$E$723,"="&amp;$BD146,$F$4:$F$723)),0)</f>
        <v>0</v>
      </c>
      <c r="CP146" s="2">
        <f>IF(BP146&lt;&gt;0,(SUMIF($E$4:$E$723,"="&amp;$BD146,$F$4:$F$723)),0)</f>
        <v>0</v>
      </c>
      <c r="CQ146" s="2">
        <f>IF(BQ146&lt;&gt;0,(SUMIF($E$4:$E$723,"="&amp;$BD146,$F$4:$F$723)),0)</f>
        <v>0</v>
      </c>
      <c r="CR146" s="2">
        <f>IF(BR146&lt;&gt;0,(SUMIF($E$4:$E$723,"="&amp;$BD146,$F$4:$F$723)),0)</f>
        <v>0</v>
      </c>
      <c r="CS146" s="2">
        <f>IF(BS146&lt;&gt;0,(SUMIF($E$4:$E$723,"="&amp;$BD146,$F$4:$F$723)),0)</f>
        <v>0</v>
      </c>
      <c r="CT146" s="2">
        <f>IF(BT146&lt;&gt;0,(SUMIF($E$4:$E$723,"="&amp;$BD146,$F$4:$F$723)),0)</f>
        <v>0</v>
      </c>
      <c r="CU146" s="2">
        <f>IF(BU146&lt;&gt;0,(SUMIF($E$4:$E$723,"="&amp;$BD146,$F$4:$F$723)),0)</f>
        <v>0</v>
      </c>
      <c r="CV146" s="2">
        <f>IF(BV146&lt;&gt;0,(SUMIF($E$4:$E$723,"="&amp;$BD146,$F$4:$F$723)),0)</f>
        <v>0</v>
      </c>
      <c r="CW146" s="2">
        <f>IF(BW146&lt;&gt;0,(SUMIF($E$4:$E$723,"="&amp;$BD146,$F$4:$F$723)),0)</f>
        <v>0</v>
      </c>
      <c r="CX146" s="2">
        <f>IF(BX146&lt;&gt;0,(SUMIF($E$4:$E$723,"="&amp;$BD146,$F$4:$F$723)),0)</f>
        <v>0</v>
      </c>
      <c r="CY146" s="2">
        <f>IF(BY146&lt;&gt;0,(SUMIF($E$4:$E$723,"="&amp;$BD146,$F$4:$F$723)),0)</f>
        <v>0</v>
      </c>
      <c r="CZ146" s="2">
        <f>IF(BZ146&lt;&gt;0,(SUMIF($E$4:$E$723,"="&amp;$BD146,$F$4:$F$723)),0)</f>
        <v>0</v>
      </c>
      <c r="DA146" s="2">
        <f>IF(CA146&lt;&gt;0,(SUMIF($E$4:$E$723,"="&amp;$BD146,$F$4:$F$723)),0)</f>
        <v>0</v>
      </c>
      <c r="DB146" s="2">
        <f>IF(CB146&lt;&gt;0,(SUMIF($E$4:$E$723,"="&amp;$BD146,$F$4:$F$723)),0)</f>
        <v>0</v>
      </c>
      <c r="DC146" s="2">
        <f t="shared" si="192"/>
        <v>18</v>
      </c>
      <c r="DD146" s="3">
        <f t="shared" si="193"/>
        <v>185</v>
      </c>
      <c r="DE146">
        <f t="shared" si="194"/>
        <v>0</v>
      </c>
      <c r="DF146">
        <f t="shared" si="195"/>
        <v>0</v>
      </c>
      <c r="DG146">
        <f t="shared" si="196"/>
        <v>0</v>
      </c>
      <c r="DH146">
        <f t="shared" si="197"/>
        <v>0</v>
      </c>
      <c r="DI146">
        <f t="shared" si="198"/>
        <v>0</v>
      </c>
      <c r="DJ146">
        <f t="shared" si="199"/>
        <v>0</v>
      </c>
      <c r="DK146">
        <f t="shared" si="200"/>
        <v>0</v>
      </c>
      <c r="DL146">
        <f t="shared" si="201"/>
        <v>0</v>
      </c>
      <c r="DM146">
        <f t="shared" si="202"/>
        <v>18</v>
      </c>
      <c r="DN146">
        <f t="shared" si="203"/>
        <v>0</v>
      </c>
      <c r="DO146">
        <f t="shared" si="204"/>
        <v>0</v>
      </c>
      <c r="DP146">
        <f t="shared" si="205"/>
        <v>0</v>
      </c>
      <c r="DQ146">
        <f t="shared" si="206"/>
        <v>0</v>
      </c>
      <c r="DR146">
        <f t="shared" si="207"/>
        <v>0</v>
      </c>
      <c r="DS146">
        <f t="shared" si="208"/>
        <v>0</v>
      </c>
      <c r="DT146">
        <f t="shared" si="209"/>
        <v>0</v>
      </c>
      <c r="DU146">
        <f t="shared" si="210"/>
        <v>0</v>
      </c>
      <c r="DV146">
        <f t="shared" si="211"/>
        <v>0</v>
      </c>
      <c r="DW146">
        <f t="shared" si="212"/>
        <v>0</v>
      </c>
      <c r="DX146">
        <f t="shared" si="213"/>
        <v>0</v>
      </c>
      <c r="DY146">
        <f t="shared" si="214"/>
        <v>0</v>
      </c>
      <c r="DZ146">
        <f t="shared" si="215"/>
        <v>0</v>
      </c>
      <c r="EA146">
        <f t="shared" si="216"/>
        <v>0</v>
      </c>
      <c r="EB146">
        <f t="shared" si="217"/>
        <v>0</v>
      </c>
      <c r="EC146" s="3">
        <f t="shared" si="218"/>
        <v>185</v>
      </c>
      <c r="ED146">
        <f t="shared" si="219"/>
        <v>0</v>
      </c>
      <c r="EE146">
        <f t="shared" si="220"/>
        <v>0</v>
      </c>
      <c r="EF146">
        <f t="shared" si="221"/>
        <v>0</v>
      </c>
      <c r="EG146">
        <f t="shared" si="222"/>
        <v>0</v>
      </c>
      <c r="EH146">
        <f t="shared" si="223"/>
        <v>0</v>
      </c>
      <c r="EI146">
        <f t="shared" si="224"/>
        <v>0</v>
      </c>
      <c r="EJ146">
        <f t="shared" si="225"/>
        <v>0</v>
      </c>
      <c r="EK146">
        <f t="shared" si="226"/>
        <v>0</v>
      </c>
      <c r="EL146">
        <f t="shared" si="227"/>
        <v>0</v>
      </c>
      <c r="EM146">
        <f t="shared" si="228"/>
        <v>0</v>
      </c>
      <c r="EN146">
        <f t="shared" si="229"/>
        <v>0</v>
      </c>
      <c r="EO146">
        <f t="shared" si="230"/>
        <v>0</v>
      </c>
      <c r="EP146">
        <f t="shared" si="231"/>
        <v>0</v>
      </c>
      <c r="EQ146">
        <f t="shared" si="232"/>
        <v>0</v>
      </c>
      <c r="ER146">
        <f t="shared" si="233"/>
        <v>0</v>
      </c>
      <c r="ES146">
        <f t="shared" si="234"/>
        <v>0</v>
      </c>
      <c r="ET146">
        <f t="shared" si="235"/>
        <v>0</v>
      </c>
      <c r="EU146">
        <f t="shared" si="236"/>
        <v>0</v>
      </c>
      <c r="EV146">
        <f t="shared" si="237"/>
        <v>0</v>
      </c>
      <c r="EW146">
        <f t="shared" si="238"/>
        <v>0</v>
      </c>
      <c r="EX146">
        <f t="shared" si="239"/>
        <v>0</v>
      </c>
      <c r="EY146">
        <f t="shared" si="240"/>
        <v>0</v>
      </c>
      <c r="EZ146">
        <f t="shared" si="241"/>
        <v>0</v>
      </c>
      <c r="FA146">
        <f t="shared" si="242"/>
        <v>0</v>
      </c>
      <c r="FB146" s="3">
        <f t="shared" si="243"/>
        <v>185</v>
      </c>
      <c r="GA146">
        <f t="shared" si="244"/>
        <v>0</v>
      </c>
    </row>
    <row r="147" spans="2:183" x14ac:dyDescent="0.25">
      <c r="B147">
        <v>2524</v>
      </c>
      <c r="C147">
        <f t="shared" si="181"/>
        <v>18</v>
      </c>
      <c r="D147">
        <v>37</v>
      </c>
      <c r="E147">
        <v>113</v>
      </c>
      <c r="F147">
        <f t="shared" si="182"/>
        <v>37</v>
      </c>
      <c r="G147">
        <f t="shared" si="246"/>
        <v>0</v>
      </c>
      <c r="H147">
        <f t="shared" si="246"/>
        <v>0</v>
      </c>
      <c r="I147">
        <f t="shared" si="246"/>
        <v>0</v>
      </c>
      <c r="J147">
        <f t="shared" si="246"/>
        <v>0</v>
      </c>
      <c r="K147">
        <f t="shared" si="246"/>
        <v>0</v>
      </c>
      <c r="L147">
        <f t="shared" si="246"/>
        <v>0</v>
      </c>
      <c r="M147">
        <f t="shared" si="246"/>
        <v>0</v>
      </c>
      <c r="N147">
        <f t="shared" si="246"/>
        <v>0</v>
      </c>
      <c r="O147">
        <f t="shared" si="246"/>
        <v>0</v>
      </c>
      <c r="P147">
        <f t="shared" si="246"/>
        <v>0</v>
      </c>
      <c r="Q147">
        <f t="shared" si="246"/>
        <v>0</v>
      </c>
      <c r="R147">
        <f t="shared" si="246"/>
        <v>0</v>
      </c>
      <c r="S147">
        <f t="shared" si="246"/>
        <v>0</v>
      </c>
      <c r="T147">
        <f t="shared" si="246"/>
        <v>0</v>
      </c>
      <c r="U147">
        <f t="shared" si="246"/>
        <v>0</v>
      </c>
      <c r="V147">
        <f t="shared" si="246"/>
        <v>0</v>
      </c>
      <c r="W147">
        <f t="shared" si="245"/>
        <v>0</v>
      </c>
      <c r="X147">
        <f t="shared" si="245"/>
        <v>0</v>
      </c>
      <c r="Y147">
        <f t="shared" si="245"/>
        <v>113</v>
      </c>
      <c r="Z147">
        <f t="shared" si="245"/>
        <v>0</v>
      </c>
      <c r="AA147">
        <f t="shared" si="245"/>
        <v>0</v>
      </c>
      <c r="AB147">
        <f t="shared" si="245"/>
        <v>0</v>
      </c>
      <c r="AC147">
        <f t="shared" si="245"/>
        <v>0</v>
      </c>
      <c r="AD147">
        <f t="shared" si="245"/>
        <v>0</v>
      </c>
      <c r="AE147">
        <v>2</v>
      </c>
      <c r="AF147">
        <v>0</v>
      </c>
      <c r="AG147">
        <v>1</v>
      </c>
      <c r="AH147">
        <f t="shared" si="183"/>
        <v>0</v>
      </c>
      <c r="AI147">
        <f>IF(AF147=1,D147,0)</f>
        <v>0</v>
      </c>
      <c r="AJ147">
        <f>IF(AF147=0,D147,0)</f>
        <v>37</v>
      </c>
      <c r="AK147">
        <v>186</v>
      </c>
      <c r="AL147">
        <f t="shared" si="184"/>
        <v>2</v>
      </c>
      <c r="AM147">
        <f t="shared" si="185"/>
        <v>8</v>
      </c>
      <c r="AN147">
        <f t="shared" si="186"/>
        <v>5.7227979274611398</v>
      </c>
      <c r="AO147">
        <f t="shared" si="187"/>
        <v>9.7031054696180448</v>
      </c>
      <c r="AP147">
        <f t="shared" si="188"/>
        <v>1.7424903853042344</v>
      </c>
      <c r="BD147" s="3">
        <f t="shared" si="189"/>
        <v>186</v>
      </c>
      <c r="BE147">
        <f>COUNTIF(G$4:G$723,"="&amp;$BD147)</f>
        <v>0</v>
      </c>
      <c r="BF147">
        <f>COUNTIF(H$4:H$723,"="&amp;$BD147)</f>
        <v>1</v>
      </c>
      <c r="BG147">
        <f>COUNTIF(I$4:I$723,"="&amp;$BD147)</f>
        <v>0</v>
      </c>
      <c r="BH147">
        <f>COUNTIF(J$4:J$723,"="&amp;$BD147)</f>
        <v>0</v>
      </c>
      <c r="BI147">
        <f>COUNTIF(K$4:K$723,"="&amp;$BD147)</f>
        <v>0</v>
      </c>
      <c r="BJ147">
        <f>COUNTIF(L$4:L$723,"="&amp;$BD147)</f>
        <v>0</v>
      </c>
      <c r="BK147">
        <f>COUNTIF(M$4:M$723,"="&amp;$BD147)</f>
        <v>0</v>
      </c>
      <c r="BL147">
        <f>COUNTIF(N$4:N$723,"="&amp;$BD147)</f>
        <v>0</v>
      </c>
      <c r="BM147">
        <f>COUNTIF(O$4:O$723,"="&amp;$BD147)</f>
        <v>0</v>
      </c>
      <c r="BN147">
        <f>COUNTIF(P$4:P$723,"="&amp;$BD147)</f>
        <v>0</v>
      </c>
      <c r="BO147">
        <f>COUNTIF(Q$4:Q$723,"="&amp;$BD147)</f>
        <v>0</v>
      </c>
      <c r="BP147">
        <f>COUNTIF(R$4:R$723,"="&amp;$BD147)</f>
        <v>0</v>
      </c>
      <c r="BQ147">
        <f>COUNTIF(S$4:S$723,"="&amp;$BD147)</f>
        <v>0</v>
      </c>
      <c r="BR147">
        <f>COUNTIF(T$4:T$723,"="&amp;$BD147)</f>
        <v>0</v>
      </c>
      <c r="BS147">
        <f>COUNTIF(U$4:U$723,"="&amp;$BD147)</f>
        <v>0</v>
      </c>
      <c r="BT147">
        <f>COUNTIF(V$4:V$723,"="&amp;$BD147)</f>
        <v>0</v>
      </c>
      <c r="BU147">
        <f>COUNTIF(W$4:W$723,"="&amp;$BD147)</f>
        <v>0</v>
      </c>
      <c r="BV147">
        <f>COUNTIF(X$4:X$723,"="&amp;$BD147)</f>
        <v>0</v>
      </c>
      <c r="BW147">
        <f>COUNTIF(Y$4:Y$723,"="&amp;$BD147)</f>
        <v>0</v>
      </c>
      <c r="BX147">
        <f>COUNTIF(Z$4:Z$723,"="&amp;$BD147)</f>
        <v>1</v>
      </c>
      <c r="BY147">
        <f>COUNTIF(AA$4:AA$723,"="&amp;$BD147)</f>
        <v>0</v>
      </c>
      <c r="BZ147">
        <f>COUNTIF(AB$4:AB$723,"="&amp;$BD147)</f>
        <v>0</v>
      </c>
      <c r="CA147">
        <f>COUNTIF(AC$4:AC$723,"="&amp;$BD147)</f>
        <v>0</v>
      </c>
      <c r="CB147">
        <f>COUNTIF(AD$4:AD$723,"="&amp;$BD147)</f>
        <v>0</v>
      </c>
      <c r="CC147">
        <f t="shared" si="190"/>
        <v>2</v>
      </c>
      <c r="CD147" s="3">
        <f t="shared" si="191"/>
        <v>186</v>
      </c>
      <c r="CE147" s="2">
        <f>IF(BE147&lt;&gt;0,(SUMIF($E$4:$E$723,"="&amp;$BD147,$F$4:$F$723)),0)</f>
        <v>0</v>
      </c>
      <c r="CF147" s="2">
        <f>IF(BF147&lt;&gt;0,(SUMIF($E$4:$E$723,"="&amp;$BD147,$F$4:$F$723)),0)</f>
        <v>73</v>
      </c>
      <c r="CG147" s="2">
        <f>IF(BG147&lt;&gt;0,(SUMIF($E$4:$E$723,"="&amp;$BD147,$F$4:$F$723)),0)</f>
        <v>0</v>
      </c>
      <c r="CH147" s="2">
        <f>IF(BH147&lt;&gt;0,(SUMIF($E$4:$E$723,"="&amp;$BD147,$F$4:$F$723)),0)</f>
        <v>0</v>
      </c>
      <c r="CI147" s="2">
        <f>IF(BI147&lt;&gt;0,(SUMIF($E$4:$E$723,"="&amp;$BD147,$F$4:$F$723)),0)</f>
        <v>0</v>
      </c>
      <c r="CJ147" s="2">
        <f>IF(BJ147&lt;&gt;0,(SUMIF($E$4:$E$723,"="&amp;$BD147,$F$4:$F$723)),0)</f>
        <v>0</v>
      </c>
      <c r="CK147" s="2">
        <f>IF(BK147&lt;&gt;0,(SUMIF($E$4:$E$723,"="&amp;$BD147,$F$4:$F$723)),0)</f>
        <v>0</v>
      </c>
      <c r="CL147" s="2">
        <f>IF(BL147&lt;&gt;0,(SUMIF($E$4:$E$723,"="&amp;$BD147,$F$4:$F$723)),0)</f>
        <v>0</v>
      </c>
      <c r="CM147" s="2">
        <f>IF(BM147&lt;&gt;0,(SUMIF($E$4:$E$723,"="&amp;$BD147,$F$4:$F$723)),0)</f>
        <v>0</v>
      </c>
      <c r="CN147" s="2">
        <f>IF(BN147&lt;&gt;0,(SUMIF($E$4:$E$723,"="&amp;$BD147,$F$4:$F$723)),0)</f>
        <v>0</v>
      </c>
      <c r="CO147" s="2">
        <f>IF(BO147&lt;&gt;0,(SUMIF($E$4:$E$723,"="&amp;$BD147,$F$4:$F$723)),0)</f>
        <v>0</v>
      </c>
      <c r="CP147" s="2">
        <f>IF(BP147&lt;&gt;0,(SUMIF($E$4:$E$723,"="&amp;$BD147,$F$4:$F$723)),0)</f>
        <v>0</v>
      </c>
      <c r="CQ147" s="2">
        <f>IF(BQ147&lt;&gt;0,(SUMIF($E$4:$E$723,"="&amp;$BD147,$F$4:$F$723)),0)</f>
        <v>0</v>
      </c>
      <c r="CR147" s="2">
        <f>IF(BR147&lt;&gt;0,(SUMIF($E$4:$E$723,"="&amp;$BD147,$F$4:$F$723)),0)</f>
        <v>0</v>
      </c>
      <c r="CS147" s="2">
        <f>IF(BS147&lt;&gt;0,(SUMIF($E$4:$E$723,"="&amp;$BD147,$F$4:$F$723)),0)</f>
        <v>0</v>
      </c>
      <c r="CT147" s="2">
        <f>IF(BT147&lt;&gt;0,(SUMIF($E$4:$E$723,"="&amp;$BD147,$F$4:$F$723)),0)</f>
        <v>0</v>
      </c>
      <c r="CU147" s="2">
        <f>IF(BU147&lt;&gt;0,(SUMIF($E$4:$E$723,"="&amp;$BD147,$F$4:$F$723)),0)</f>
        <v>0</v>
      </c>
      <c r="CV147" s="2">
        <f>IF(BV147&lt;&gt;0,(SUMIF($E$4:$E$723,"="&amp;$BD147,$F$4:$F$723)),0)</f>
        <v>0</v>
      </c>
      <c r="CW147" s="2">
        <f>IF(BW147&lt;&gt;0,(SUMIF($E$4:$E$723,"="&amp;$BD147,$F$4:$F$723)),0)</f>
        <v>0</v>
      </c>
      <c r="CX147" s="2">
        <f>IF(BX147&lt;&gt;0,(SUMIF($E$4:$E$723,"="&amp;$BD147,$F$4:$F$723)),0)</f>
        <v>73</v>
      </c>
      <c r="CY147" s="2">
        <f>IF(BY147&lt;&gt;0,(SUMIF($E$4:$E$723,"="&amp;$BD147,$F$4:$F$723)),0)</f>
        <v>0</v>
      </c>
      <c r="CZ147" s="2">
        <f>IF(BZ147&lt;&gt;0,(SUMIF($E$4:$E$723,"="&amp;$BD147,$F$4:$F$723)),0)</f>
        <v>0</v>
      </c>
      <c r="DA147" s="2">
        <f>IF(CA147&lt;&gt;0,(SUMIF($E$4:$E$723,"="&amp;$BD147,$F$4:$F$723)),0)</f>
        <v>0</v>
      </c>
      <c r="DB147" s="2">
        <f>IF(CB147&lt;&gt;0,(SUMIF($E$4:$E$723,"="&amp;$BD147,$F$4:$F$723)),0)</f>
        <v>0</v>
      </c>
      <c r="DC147" s="2">
        <f t="shared" si="192"/>
        <v>146</v>
      </c>
      <c r="DD147" s="3">
        <f t="shared" si="193"/>
        <v>186</v>
      </c>
      <c r="DE147">
        <f t="shared" si="194"/>
        <v>0</v>
      </c>
      <c r="DF147">
        <f t="shared" si="195"/>
        <v>73</v>
      </c>
      <c r="DG147">
        <f t="shared" si="196"/>
        <v>0</v>
      </c>
      <c r="DH147">
        <f t="shared" si="197"/>
        <v>0</v>
      </c>
      <c r="DI147">
        <f t="shared" si="198"/>
        <v>0</v>
      </c>
      <c r="DJ147">
        <f t="shared" si="199"/>
        <v>0</v>
      </c>
      <c r="DK147">
        <f t="shared" si="200"/>
        <v>0</v>
      </c>
      <c r="DL147">
        <f t="shared" si="201"/>
        <v>0</v>
      </c>
      <c r="DM147">
        <f t="shared" si="202"/>
        <v>0</v>
      </c>
      <c r="DN147">
        <f t="shared" si="203"/>
        <v>0</v>
      </c>
      <c r="DO147">
        <f t="shared" si="204"/>
        <v>0</v>
      </c>
      <c r="DP147">
        <f t="shared" si="205"/>
        <v>0</v>
      </c>
      <c r="DQ147">
        <f t="shared" si="206"/>
        <v>0</v>
      </c>
      <c r="DR147">
        <f t="shared" si="207"/>
        <v>0</v>
      </c>
      <c r="DS147">
        <f t="shared" si="208"/>
        <v>0</v>
      </c>
      <c r="DT147">
        <f t="shared" si="209"/>
        <v>0</v>
      </c>
      <c r="DU147">
        <f t="shared" si="210"/>
        <v>0</v>
      </c>
      <c r="DV147">
        <f t="shared" si="211"/>
        <v>0</v>
      </c>
      <c r="DW147">
        <f t="shared" si="212"/>
        <v>0</v>
      </c>
      <c r="DX147">
        <f t="shared" si="213"/>
        <v>73</v>
      </c>
      <c r="DY147">
        <f t="shared" si="214"/>
        <v>0</v>
      </c>
      <c r="DZ147">
        <f t="shared" si="215"/>
        <v>0</v>
      </c>
      <c r="EA147">
        <f t="shared" si="216"/>
        <v>0</v>
      </c>
      <c r="EB147">
        <f t="shared" si="217"/>
        <v>0</v>
      </c>
      <c r="EC147" s="3">
        <f t="shared" si="218"/>
        <v>186</v>
      </c>
      <c r="ED147">
        <f t="shared" si="219"/>
        <v>0</v>
      </c>
      <c r="EE147">
        <f t="shared" si="220"/>
        <v>73</v>
      </c>
      <c r="EF147">
        <f t="shared" si="221"/>
        <v>0</v>
      </c>
      <c r="EG147">
        <f t="shared" si="222"/>
        <v>0</v>
      </c>
      <c r="EH147">
        <f t="shared" si="223"/>
        <v>0</v>
      </c>
      <c r="EI147">
        <f t="shared" si="224"/>
        <v>0</v>
      </c>
      <c r="EJ147">
        <f t="shared" si="225"/>
        <v>0</v>
      </c>
      <c r="EK147">
        <f t="shared" si="226"/>
        <v>0</v>
      </c>
      <c r="EL147">
        <f t="shared" si="227"/>
        <v>0</v>
      </c>
      <c r="EM147">
        <f t="shared" si="228"/>
        <v>0</v>
      </c>
      <c r="EN147">
        <f t="shared" si="229"/>
        <v>0</v>
      </c>
      <c r="EO147">
        <f t="shared" si="230"/>
        <v>0</v>
      </c>
      <c r="EP147">
        <f t="shared" si="231"/>
        <v>0</v>
      </c>
      <c r="EQ147">
        <f t="shared" si="232"/>
        <v>0</v>
      </c>
      <c r="ER147">
        <f t="shared" si="233"/>
        <v>0</v>
      </c>
      <c r="ES147">
        <f t="shared" si="234"/>
        <v>0</v>
      </c>
      <c r="ET147">
        <f t="shared" si="235"/>
        <v>0</v>
      </c>
      <c r="EU147">
        <f t="shared" si="236"/>
        <v>0</v>
      </c>
      <c r="EV147">
        <f t="shared" si="237"/>
        <v>0</v>
      </c>
      <c r="EW147">
        <f t="shared" si="238"/>
        <v>73</v>
      </c>
      <c r="EX147">
        <f t="shared" si="239"/>
        <v>0</v>
      </c>
      <c r="EY147">
        <f t="shared" si="240"/>
        <v>0</v>
      </c>
      <c r="EZ147">
        <f t="shared" si="241"/>
        <v>0</v>
      </c>
      <c r="FA147">
        <f t="shared" si="242"/>
        <v>0</v>
      </c>
      <c r="FB147" s="3">
        <f t="shared" si="243"/>
        <v>186</v>
      </c>
      <c r="GA147">
        <f t="shared" si="244"/>
        <v>146</v>
      </c>
    </row>
    <row r="148" spans="2:183" x14ac:dyDescent="0.25">
      <c r="B148">
        <v>27785</v>
      </c>
      <c r="C148">
        <f t="shared" si="181"/>
        <v>7</v>
      </c>
      <c r="D148">
        <v>9</v>
      </c>
      <c r="E148">
        <v>115</v>
      </c>
      <c r="F148">
        <f t="shared" si="182"/>
        <v>9</v>
      </c>
      <c r="G148">
        <f t="shared" si="246"/>
        <v>0</v>
      </c>
      <c r="H148">
        <f t="shared" si="246"/>
        <v>0</v>
      </c>
      <c r="I148">
        <f t="shared" si="246"/>
        <v>0</v>
      </c>
      <c r="J148">
        <f t="shared" si="246"/>
        <v>0</v>
      </c>
      <c r="K148">
        <f t="shared" si="246"/>
        <v>0</v>
      </c>
      <c r="L148">
        <f t="shared" si="246"/>
        <v>0</v>
      </c>
      <c r="M148">
        <f t="shared" si="246"/>
        <v>0</v>
      </c>
      <c r="N148">
        <f t="shared" si="246"/>
        <v>115</v>
      </c>
      <c r="O148">
        <f t="shared" si="246"/>
        <v>0</v>
      </c>
      <c r="P148">
        <f t="shared" si="246"/>
        <v>0</v>
      </c>
      <c r="Q148">
        <f t="shared" si="246"/>
        <v>0</v>
      </c>
      <c r="R148">
        <f t="shared" si="246"/>
        <v>0</v>
      </c>
      <c r="S148">
        <f t="shared" si="246"/>
        <v>0</v>
      </c>
      <c r="T148">
        <f t="shared" si="246"/>
        <v>0</v>
      </c>
      <c r="U148">
        <f t="shared" si="246"/>
        <v>0</v>
      </c>
      <c r="V148">
        <f t="shared" si="246"/>
        <v>0</v>
      </c>
      <c r="W148">
        <f t="shared" si="245"/>
        <v>0</v>
      </c>
      <c r="X148">
        <f t="shared" si="245"/>
        <v>0</v>
      </c>
      <c r="Y148">
        <f t="shared" si="245"/>
        <v>0</v>
      </c>
      <c r="Z148">
        <f t="shared" si="245"/>
        <v>0</v>
      </c>
      <c r="AA148">
        <f t="shared" si="245"/>
        <v>0</v>
      </c>
      <c r="AB148">
        <f t="shared" si="245"/>
        <v>0</v>
      </c>
      <c r="AC148">
        <f t="shared" si="245"/>
        <v>0</v>
      </c>
      <c r="AD148">
        <f t="shared" si="245"/>
        <v>0</v>
      </c>
      <c r="AE148">
        <v>6</v>
      </c>
      <c r="AF148">
        <v>0</v>
      </c>
      <c r="AG148">
        <v>1</v>
      </c>
      <c r="AH148">
        <f t="shared" si="183"/>
        <v>0</v>
      </c>
      <c r="AI148">
        <f>IF(AF148=1,D148,0)</f>
        <v>0</v>
      </c>
      <c r="AJ148">
        <f>IF(AF148=0,D148,0)</f>
        <v>9</v>
      </c>
      <c r="AK148">
        <v>187</v>
      </c>
      <c r="AL148">
        <f t="shared" si="184"/>
        <v>1</v>
      </c>
      <c r="AM148">
        <f t="shared" si="185"/>
        <v>0</v>
      </c>
      <c r="AN148">
        <f t="shared" si="186"/>
        <v>5.7227979274611398</v>
      </c>
      <c r="AO148">
        <f t="shared" si="187"/>
        <v>9.7031054696180448</v>
      </c>
      <c r="AP148">
        <f t="shared" si="188"/>
        <v>1.7424903853042344</v>
      </c>
      <c r="BD148" s="3">
        <f t="shared" si="189"/>
        <v>187</v>
      </c>
      <c r="BE148">
        <f>COUNTIF(G$4:G$723,"="&amp;$BD148)</f>
        <v>0</v>
      </c>
      <c r="BF148">
        <f>COUNTIF(H$4:H$723,"="&amp;$BD148)</f>
        <v>0</v>
      </c>
      <c r="BG148">
        <f>COUNTIF(I$4:I$723,"="&amp;$BD148)</f>
        <v>0</v>
      </c>
      <c r="BH148">
        <f>COUNTIF(J$4:J$723,"="&amp;$BD148)</f>
        <v>0</v>
      </c>
      <c r="BI148">
        <f>COUNTIF(K$4:K$723,"="&amp;$BD148)</f>
        <v>0</v>
      </c>
      <c r="BJ148">
        <f>COUNTIF(L$4:L$723,"="&amp;$BD148)</f>
        <v>0</v>
      </c>
      <c r="BK148">
        <f>COUNTIF(M$4:M$723,"="&amp;$BD148)</f>
        <v>0</v>
      </c>
      <c r="BL148">
        <f>COUNTIF(N$4:N$723,"="&amp;$BD148)</f>
        <v>0</v>
      </c>
      <c r="BM148">
        <f>COUNTIF(O$4:O$723,"="&amp;$BD148)</f>
        <v>0</v>
      </c>
      <c r="BN148">
        <f>COUNTIF(P$4:P$723,"="&amp;$BD148)</f>
        <v>0</v>
      </c>
      <c r="BO148">
        <f>COUNTIF(Q$4:Q$723,"="&amp;$BD148)</f>
        <v>0</v>
      </c>
      <c r="BP148">
        <f>COUNTIF(R$4:R$723,"="&amp;$BD148)</f>
        <v>1</v>
      </c>
      <c r="BQ148">
        <f>COUNTIF(S$4:S$723,"="&amp;$BD148)</f>
        <v>0</v>
      </c>
      <c r="BR148">
        <f>COUNTIF(T$4:T$723,"="&amp;$BD148)</f>
        <v>0</v>
      </c>
      <c r="BS148">
        <f>COUNTIF(U$4:U$723,"="&amp;$BD148)</f>
        <v>0</v>
      </c>
      <c r="BT148">
        <f>COUNTIF(V$4:V$723,"="&amp;$BD148)</f>
        <v>0</v>
      </c>
      <c r="BU148">
        <f>COUNTIF(W$4:W$723,"="&amp;$BD148)</f>
        <v>0</v>
      </c>
      <c r="BV148">
        <f>COUNTIF(X$4:X$723,"="&amp;$BD148)</f>
        <v>0</v>
      </c>
      <c r="BW148">
        <f>COUNTIF(Y$4:Y$723,"="&amp;$BD148)</f>
        <v>0</v>
      </c>
      <c r="BX148">
        <f>COUNTIF(Z$4:Z$723,"="&amp;$BD148)</f>
        <v>0</v>
      </c>
      <c r="BY148">
        <f>COUNTIF(AA$4:AA$723,"="&amp;$BD148)</f>
        <v>0</v>
      </c>
      <c r="BZ148">
        <f>COUNTIF(AB$4:AB$723,"="&amp;$BD148)</f>
        <v>0</v>
      </c>
      <c r="CA148">
        <f>COUNTIF(AC$4:AC$723,"="&amp;$BD148)</f>
        <v>0</v>
      </c>
      <c r="CB148">
        <f>COUNTIF(AD$4:AD$723,"="&amp;$BD148)</f>
        <v>0</v>
      </c>
      <c r="CC148">
        <f t="shared" si="190"/>
        <v>1</v>
      </c>
      <c r="CD148" s="3">
        <f t="shared" si="191"/>
        <v>187</v>
      </c>
      <c r="CE148" s="2">
        <f>IF(BE148&lt;&gt;0,(SUMIF($E$4:$E$723,"="&amp;$BD148,$F$4:$F$723)),0)</f>
        <v>0</v>
      </c>
      <c r="CF148" s="2">
        <f>IF(BF148&lt;&gt;0,(SUMIF($E$4:$E$723,"="&amp;$BD148,$F$4:$F$723)),0)</f>
        <v>0</v>
      </c>
      <c r="CG148" s="2">
        <f>IF(BG148&lt;&gt;0,(SUMIF($E$4:$E$723,"="&amp;$BD148,$F$4:$F$723)),0)</f>
        <v>0</v>
      </c>
      <c r="CH148" s="2">
        <f>IF(BH148&lt;&gt;0,(SUMIF($E$4:$E$723,"="&amp;$BD148,$F$4:$F$723)),0)</f>
        <v>0</v>
      </c>
      <c r="CI148" s="2">
        <f>IF(BI148&lt;&gt;0,(SUMIF($E$4:$E$723,"="&amp;$BD148,$F$4:$F$723)),0)</f>
        <v>0</v>
      </c>
      <c r="CJ148" s="2">
        <f>IF(BJ148&lt;&gt;0,(SUMIF($E$4:$E$723,"="&amp;$BD148,$F$4:$F$723)),0)</f>
        <v>0</v>
      </c>
      <c r="CK148" s="2">
        <f>IF(BK148&lt;&gt;0,(SUMIF($E$4:$E$723,"="&amp;$BD148,$F$4:$F$723)),0)</f>
        <v>0</v>
      </c>
      <c r="CL148" s="2">
        <f>IF(BL148&lt;&gt;0,(SUMIF($E$4:$E$723,"="&amp;$BD148,$F$4:$F$723)),0)</f>
        <v>0</v>
      </c>
      <c r="CM148" s="2">
        <f>IF(BM148&lt;&gt;0,(SUMIF($E$4:$E$723,"="&amp;$BD148,$F$4:$F$723)),0)</f>
        <v>0</v>
      </c>
      <c r="CN148" s="2">
        <f>IF(BN148&lt;&gt;0,(SUMIF($E$4:$E$723,"="&amp;$BD148,$F$4:$F$723)),0)</f>
        <v>0</v>
      </c>
      <c r="CO148" s="2">
        <f>IF(BO148&lt;&gt;0,(SUMIF($E$4:$E$723,"="&amp;$BD148,$F$4:$F$723)),0)</f>
        <v>0</v>
      </c>
      <c r="CP148" s="2">
        <f>IF(BP148&lt;&gt;0,(SUMIF($E$4:$E$723,"="&amp;$BD148,$F$4:$F$723)),0)</f>
        <v>3</v>
      </c>
      <c r="CQ148" s="2">
        <f>IF(BQ148&lt;&gt;0,(SUMIF($E$4:$E$723,"="&amp;$BD148,$F$4:$F$723)),0)</f>
        <v>0</v>
      </c>
      <c r="CR148" s="2">
        <f>IF(BR148&lt;&gt;0,(SUMIF($E$4:$E$723,"="&amp;$BD148,$F$4:$F$723)),0)</f>
        <v>0</v>
      </c>
      <c r="CS148" s="2">
        <f>IF(BS148&lt;&gt;0,(SUMIF($E$4:$E$723,"="&amp;$BD148,$F$4:$F$723)),0)</f>
        <v>0</v>
      </c>
      <c r="CT148" s="2">
        <f>IF(BT148&lt;&gt;0,(SUMIF($E$4:$E$723,"="&amp;$BD148,$F$4:$F$723)),0)</f>
        <v>0</v>
      </c>
      <c r="CU148" s="2">
        <f>IF(BU148&lt;&gt;0,(SUMIF($E$4:$E$723,"="&amp;$BD148,$F$4:$F$723)),0)</f>
        <v>0</v>
      </c>
      <c r="CV148" s="2">
        <f>IF(BV148&lt;&gt;0,(SUMIF($E$4:$E$723,"="&amp;$BD148,$F$4:$F$723)),0)</f>
        <v>0</v>
      </c>
      <c r="CW148" s="2">
        <f>IF(BW148&lt;&gt;0,(SUMIF($E$4:$E$723,"="&amp;$BD148,$F$4:$F$723)),0)</f>
        <v>0</v>
      </c>
      <c r="CX148" s="2">
        <f>IF(BX148&lt;&gt;0,(SUMIF($E$4:$E$723,"="&amp;$BD148,$F$4:$F$723)),0)</f>
        <v>0</v>
      </c>
      <c r="CY148" s="2">
        <f>IF(BY148&lt;&gt;0,(SUMIF($E$4:$E$723,"="&amp;$BD148,$F$4:$F$723)),0)</f>
        <v>0</v>
      </c>
      <c r="CZ148" s="2">
        <f>IF(BZ148&lt;&gt;0,(SUMIF($E$4:$E$723,"="&amp;$BD148,$F$4:$F$723)),0)</f>
        <v>0</v>
      </c>
      <c r="DA148" s="2">
        <f>IF(CA148&lt;&gt;0,(SUMIF($E$4:$E$723,"="&amp;$BD148,$F$4:$F$723)),0)</f>
        <v>0</v>
      </c>
      <c r="DB148" s="2">
        <f>IF(CB148&lt;&gt;0,(SUMIF($E$4:$E$723,"="&amp;$BD148,$F$4:$F$723)),0)</f>
        <v>0</v>
      </c>
      <c r="DC148" s="2">
        <f t="shared" si="192"/>
        <v>3</v>
      </c>
      <c r="DD148" s="3">
        <f t="shared" si="193"/>
        <v>187</v>
      </c>
      <c r="DE148">
        <f t="shared" si="194"/>
        <v>0</v>
      </c>
      <c r="DF148">
        <f t="shared" si="195"/>
        <v>0</v>
      </c>
      <c r="DG148">
        <f t="shared" si="196"/>
        <v>0</v>
      </c>
      <c r="DH148">
        <f t="shared" si="197"/>
        <v>0</v>
      </c>
      <c r="DI148">
        <f t="shared" si="198"/>
        <v>0</v>
      </c>
      <c r="DJ148">
        <f t="shared" si="199"/>
        <v>0</v>
      </c>
      <c r="DK148">
        <f t="shared" si="200"/>
        <v>0</v>
      </c>
      <c r="DL148">
        <f t="shared" si="201"/>
        <v>0</v>
      </c>
      <c r="DM148">
        <f t="shared" si="202"/>
        <v>0</v>
      </c>
      <c r="DN148">
        <f t="shared" si="203"/>
        <v>0</v>
      </c>
      <c r="DO148">
        <f t="shared" si="204"/>
        <v>0</v>
      </c>
      <c r="DP148">
        <f t="shared" si="205"/>
        <v>3</v>
      </c>
      <c r="DQ148">
        <f t="shared" si="206"/>
        <v>0</v>
      </c>
      <c r="DR148">
        <f t="shared" si="207"/>
        <v>0</v>
      </c>
      <c r="DS148">
        <f t="shared" si="208"/>
        <v>0</v>
      </c>
      <c r="DT148">
        <f t="shared" si="209"/>
        <v>0</v>
      </c>
      <c r="DU148">
        <f t="shared" si="210"/>
        <v>0</v>
      </c>
      <c r="DV148">
        <f t="shared" si="211"/>
        <v>0</v>
      </c>
      <c r="DW148">
        <f t="shared" si="212"/>
        <v>0</v>
      </c>
      <c r="DX148">
        <f t="shared" si="213"/>
        <v>0</v>
      </c>
      <c r="DY148">
        <f t="shared" si="214"/>
        <v>0</v>
      </c>
      <c r="DZ148">
        <f t="shared" si="215"/>
        <v>0</v>
      </c>
      <c r="EA148">
        <f t="shared" si="216"/>
        <v>0</v>
      </c>
      <c r="EB148">
        <f t="shared" si="217"/>
        <v>0</v>
      </c>
      <c r="EC148" s="3">
        <f t="shared" si="218"/>
        <v>187</v>
      </c>
      <c r="ED148">
        <f t="shared" si="219"/>
        <v>0</v>
      </c>
      <c r="EE148">
        <f t="shared" si="220"/>
        <v>0</v>
      </c>
      <c r="EF148">
        <f t="shared" si="221"/>
        <v>0</v>
      </c>
      <c r="EG148">
        <f t="shared" si="222"/>
        <v>0</v>
      </c>
      <c r="EH148">
        <f t="shared" si="223"/>
        <v>0</v>
      </c>
      <c r="EI148">
        <f t="shared" si="224"/>
        <v>0</v>
      </c>
      <c r="EJ148">
        <f t="shared" si="225"/>
        <v>0</v>
      </c>
      <c r="EK148">
        <f t="shared" si="226"/>
        <v>0</v>
      </c>
      <c r="EL148">
        <f t="shared" si="227"/>
        <v>0</v>
      </c>
      <c r="EM148">
        <f t="shared" si="228"/>
        <v>0</v>
      </c>
      <c r="EN148">
        <f t="shared" si="229"/>
        <v>0</v>
      </c>
      <c r="EO148">
        <f t="shared" si="230"/>
        <v>0</v>
      </c>
      <c r="EP148">
        <f t="shared" si="231"/>
        <v>0</v>
      </c>
      <c r="EQ148">
        <f t="shared" si="232"/>
        <v>0</v>
      </c>
      <c r="ER148">
        <f t="shared" si="233"/>
        <v>0</v>
      </c>
      <c r="ES148">
        <f t="shared" si="234"/>
        <v>0</v>
      </c>
      <c r="ET148">
        <f t="shared" si="235"/>
        <v>0</v>
      </c>
      <c r="EU148">
        <f t="shared" si="236"/>
        <v>0</v>
      </c>
      <c r="EV148">
        <f t="shared" si="237"/>
        <v>0</v>
      </c>
      <c r="EW148">
        <f t="shared" si="238"/>
        <v>0</v>
      </c>
      <c r="EX148">
        <f t="shared" si="239"/>
        <v>0</v>
      </c>
      <c r="EY148">
        <f t="shared" si="240"/>
        <v>0</v>
      </c>
      <c r="EZ148">
        <f t="shared" si="241"/>
        <v>0</v>
      </c>
      <c r="FA148">
        <f t="shared" si="242"/>
        <v>0</v>
      </c>
      <c r="FB148" s="3">
        <f t="shared" si="243"/>
        <v>187</v>
      </c>
      <c r="GA148">
        <f t="shared" si="244"/>
        <v>0</v>
      </c>
    </row>
    <row r="149" spans="2:183" x14ac:dyDescent="0.25">
      <c r="B149">
        <v>7794</v>
      </c>
      <c r="C149">
        <f t="shared" si="181"/>
        <v>9</v>
      </c>
      <c r="D149">
        <v>9</v>
      </c>
      <c r="E149">
        <v>116</v>
      </c>
      <c r="F149">
        <f t="shared" si="182"/>
        <v>9</v>
      </c>
      <c r="G149">
        <f t="shared" si="246"/>
        <v>0</v>
      </c>
      <c r="H149">
        <f t="shared" si="246"/>
        <v>0</v>
      </c>
      <c r="I149">
        <f t="shared" si="246"/>
        <v>0</v>
      </c>
      <c r="J149">
        <f t="shared" si="246"/>
        <v>0</v>
      </c>
      <c r="K149">
        <f t="shared" si="246"/>
        <v>0</v>
      </c>
      <c r="L149">
        <f t="shared" si="246"/>
        <v>0</v>
      </c>
      <c r="M149">
        <f t="shared" si="246"/>
        <v>0</v>
      </c>
      <c r="N149">
        <f t="shared" si="246"/>
        <v>0</v>
      </c>
      <c r="O149">
        <f t="shared" si="246"/>
        <v>0</v>
      </c>
      <c r="P149">
        <f t="shared" si="246"/>
        <v>116</v>
      </c>
      <c r="Q149">
        <f t="shared" si="246"/>
        <v>0</v>
      </c>
      <c r="R149">
        <f t="shared" si="246"/>
        <v>0</v>
      </c>
      <c r="S149">
        <f t="shared" si="246"/>
        <v>0</v>
      </c>
      <c r="T149">
        <f t="shared" si="246"/>
        <v>0</v>
      </c>
      <c r="U149">
        <f t="shared" si="246"/>
        <v>0</v>
      </c>
      <c r="V149">
        <f t="shared" si="246"/>
        <v>0</v>
      </c>
      <c r="W149">
        <f t="shared" si="245"/>
        <v>0</v>
      </c>
      <c r="X149">
        <f t="shared" si="245"/>
        <v>0</v>
      </c>
      <c r="Y149">
        <f t="shared" si="245"/>
        <v>0</v>
      </c>
      <c r="Z149">
        <f t="shared" si="245"/>
        <v>0</v>
      </c>
      <c r="AA149">
        <f t="shared" si="245"/>
        <v>0</v>
      </c>
      <c r="AB149">
        <f t="shared" si="245"/>
        <v>0</v>
      </c>
      <c r="AC149">
        <f t="shared" si="245"/>
        <v>0</v>
      </c>
      <c r="AD149">
        <f t="shared" si="245"/>
        <v>0</v>
      </c>
      <c r="AE149">
        <v>0</v>
      </c>
      <c r="AF149">
        <v>1</v>
      </c>
      <c r="AG149">
        <v>0</v>
      </c>
      <c r="AH149">
        <f t="shared" si="183"/>
        <v>0</v>
      </c>
      <c r="AI149">
        <f>IF(AF149=1,D149,0)</f>
        <v>9</v>
      </c>
      <c r="AJ149">
        <f>IF(AF149=0,D149,0)</f>
        <v>0</v>
      </c>
      <c r="AK149">
        <v>188</v>
      </c>
      <c r="AL149">
        <f t="shared" si="184"/>
        <v>1</v>
      </c>
      <c r="AM149">
        <f t="shared" si="185"/>
        <v>6</v>
      </c>
      <c r="AN149">
        <f t="shared" si="186"/>
        <v>5.7227979274611398</v>
      </c>
      <c r="AO149">
        <f t="shared" si="187"/>
        <v>9.7031054696180448</v>
      </c>
      <c r="AP149">
        <f t="shared" si="188"/>
        <v>1.7424903853042344</v>
      </c>
      <c r="BD149" s="3">
        <f t="shared" si="189"/>
        <v>188</v>
      </c>
      <c r="BE149">
        <f>COUNTIF(G$4:G$723,"="&amp;$BD149)</f>
        <v>0</v>
      </c>
      <c r="BF149">
        <f>COUNTIF(H$4:H$723,"="&amp;$BD149)</f>
        <v>0</v>
      </c>
      <c r="BG149">
        <f>COUNTIF(I$4:I$723,"="&amp;$BD149)</f>
        <v>0</v>
      </c>
      <c r="BH149">
        <f>COUNTIF(J$4:J$723,"="&amp;$BD149)</f>
        <v>0</v>
      </c>
      <c r="BI149">
        <f>COUNTIF(K$4:K$723,"="&amp;$BD149)</f>
        <v>0</v>
      </c>
      <c r="BJ149">
        <f>COUNTIF(L$4:L$723,"="&amp;$BD149)</f>
        <v>0</v>
      </c>
      <c r="BK149">
        <f>COUNTIF(M$4:M$723,"="&amp;$BD149)</f>
        <v>0</v>
      </c>
      <c r="BL149">
        <f>COUNTIF(N$4:N$723,"="&amp;$BD149)</f>
        <v>0</v>
      </c>
      <c r="BM149">
        <f>COUNTIF(O$4:O$723,"="&amp;$BD149)</f>
        <v>0</v>
      </c>
      <c r="BN149">
        <f>COUNTIF(P$4:P$723,"="&amp;$BD149)</f>
        <v>0</v>
      </c>
      <c r="BO149">
        <f>COUNTIF(Q$4:Q$723,"="&amp;$BD149)</f>
        <v>0</v>
      </c>
      <c r="BP149">
        <f>COUNTIF(R$4:R$723,"="&amp;$BD149)</f>
        <v>0</v>
      </c>
      <c r="BQ149">
        <f>COUNTIF(S$4:S$723,"="&amp;$BD149)</f>
        <v>0</v>
      </c>
      <c r="BR149">
        <f>COUNTIF(T$4:T$723,"="&amp;$BD149)</f>
        <v>0</v>
      </c>
      <c r="BS149">
        <f>COUNTIF(U$4:U$723,"="&amp;$BD149)</f>
        <v>0</v>
      </c>
      <c r="BT149">
        <f>COUNTIF(V$4:V$723,"="&amp;$BD149)</f>
        <v>0</v>
      </c>
      <c r="BU149">
        <f>COUNTIF(W$4:W$723,"="&amp;$BD149)</f>
        <v>0</v>
      </c>
      <c r="BV149">
        <f>COUNTIF(X$4:X$723,"="&amp;$BD149)</f>
        <v>1</v>
      </c>
      <c r="BW149">
        <f>COUNTIF(Y$4:Y$723,"="&amp;$BD149)</f>
        <v>0</v>
      </c>
      <c r="BX149">
        <f>COUNTIF(Z$4:Z$723,"="&amp;$BD149)</f>
        <v>0</v>
      </c>
      <c r="BY149">
        <f>COUNTIF(AA$4:AA$723,"="&amp;$BD149)</f>
        <v>0</v>
      </c>
      <c r="BZ149">
        <f>COUNTIF(AB$4:AB$723,"="&amp;$BD149)</f>
        <v>0</v>
      </c>
      <c r="CA149">
        <f>COUNTIF(AC$4:AC$723,"="&amp;$BD149)</f>
        <v>0</v>
      </c>
      <c r="CB149">
        <f>COUNTIF(AD$4:AD$723,"="&amp;$BD149)</f>
        <v>0</v>
      </c>
      <c r="CC149">
        <f t="shared" si="190"/>
        <v>1</v>
      </c>
      <c r="CD149" s="3">
        <f t="shared" si="191"/>
        <v>188</v>
      </c>
      <c r="CE149" s="2">
        <f>IF(BE149&lt;&gt;0,(SUMIF($E$4:$E$723,"="&amp;$BD149,$F$4:$F$723)),0)</f>
        <v>0</v>
      </c>
      <c r="CF149" s="2">
        <f>IF(BF149&lt;&gt;0,(SUMIF($E$4:$E$723,"="&amp;$BD149,$F$4:$F$723)),0)</f>
        <v>0</v>
      </c>
      <c r="CG149" s="2">
        <f>IF(BG149&lt;&gt;0,(SUMIF($E$4:$E$723,"="&amp;$BD149,$F$4:$F$723)),0)</f>
        <v>0</v>
      </c>
      <c r="CH149" s="2">
        <f>IF(BH149&lt;&gt;0,(SUMIF($E$4:$E$723,"="&amp;$BD149,$F$4:$F$723)),0)</f>
        <v>0</v>
      </c>
      <c r="CI149" s="2">
        <f>IF(BI149&lt;&gt;0,(SUMIF($E$4:$E$723,"="&amp;$BD149,$F$4:$F$723)),0)</f>
        <v>0</v>
      </c>
      <c r="CJ149" s="2">
        <f>IF(BJ149&lt;&gt;0,(SUMIF($E$4:$E$723,"="&amp;$BD149,$F$4:$F$723)),0)</f>
        <v>0</v>
      </c>
      <c r="CK149" s="2">
        <f>IF(BK149&lt;&gt;0,(SUMIF($E$4:$E$723,"="&amp;$BD149,$F$4:$F$723)),0)</f>
        <v>0</v>
      </c>
      <c r="CL149" s="2">
        <f>IF(BL149&lt;&gt;0,(SUMIF($E$4:$E$723,"="&amp;$BD149,$F$4:$F$723)),0)</f>
        <v>0</v>
      </c>
      <c r="CM149" s="2">
        <f>IF(BM149&lt;&gt;0,(SUMIF($E$4:$E$723,"="&amp;$BD149,$F$4:$F$723)),0)</f>
        <v>0</v>
      </c>
      <c r="CN149" s="2">
        <f>IF(BN149&lt;&gt;0,(SUMIF($E$4:$E$723,"="&amp;$BD149,$F$4:$F$723)),0)</f>
        <v>0</v>
      </c>
      <c r="CO149" s="2">
        <f>IF(BO149&lt;&gt;0,(SUMIF($E$4:$E$723,"="&amp;$BD149,$F$4:$F$723)),0)</f>
        <v>0</v>
      </c>
      <c r="CP149" s="2">
        <f>IF(BP149&lt;&gt;0,(SUMIF($E$4:$E$723,"="&amp;$BD149,$F$4:$F$723)),0)</f>
        <v>0</v>
      </c>
      <c r="CQ149" s="2">
        <f>IF(BQ149&lt;&gt;0,(SUMIF($E$4:$E$723,"="&amp;$BD149,$F$4:$F$723)),0)</f>
        <v>0</v>
      </c>
      <c r="CR149" s="2">
        <f>IF(BR149&lt;&gt;0,(SUMIF($E$4:$E$723,"="&amp;$BD149,$F$4:$F$723)),0)</f>
        <v>0</v>
      </c>
      <c r="CS149" s="2">
        <f>IF(BS149&lt;&gt;0,(SUMIF($E$4:$E$723,"="&amp;$BD149,$F$4:$F$723)),0)</f>
        <v>0</v>
      </c>
      <c r="CT149" s="2">
        <f>IF(BT149&lt;&gt;0,(SUMIF($E$4:$E$723,"="&amp;$BD149,$F$4:$F$723)),0)</f>
        <v>0</v>
      </c>
      <c r="CU149" s="2">
        <f>IF(BU149&lt;&gt;0,(SUMIF($E$4:$E$723,"="&amp;$BD149,$F$4:$F$723)),0)</f>
        <v>0</v>
      </c>
      <c r="CV149" s="2">
        <f>IF(BV149&lt;&gt;0,(SUMIF($E$4:$E$723,"="&amp;$BD149,$F$4:$F$723)),0)</f>
        <v>30</v>
      </c>
      <c r="CW149" s="2">
        <f>IF(BW149&lt;&gt;0,(SUMIF($E$4:$E$723,"="&amp;$BD149,$F$4:$F$723)),0)</f>
        <v>0</v>
      </c>
      <c r="CX149" s="2">
        <f>IF(BX149&lt;&gt;0,(SUMIF($E$4:$E$723,"="&amp;$BD149,$F$4:$F$723)),0)</f>
        <v>0</v>
      </c>
      <c r="CY149" s="2">
        <f>IF(BY149&lt;&gt;0,(SUMIF($E$4:$E$723,"="&amp;$BD149,$F$4:$F$723)),0)</f>
        <v>0</v>
      </c>
      <c r="CZ149" s="2">
        <f>IF(BZ149&lt;&gt;0,(SUMIF($E$4:$E$723,"="&amp;$BD149,$F$4:$F$723)),0)</f>
        <v>0</v>
      </c>
      <c r="DA149" s="2">
        <f>IF(CA149&lt;&gt;0,(SUMIF($E$4:$E$723,"="&amp;$BD149,$F$4:$F$723)),0)</f>
        <v>0</v>
      </c>
      <c r="DB149" s="2">
        <f>IF(CB149&lt;&gt;0,(SUMIF($E$4:$E$723,"="&amp;$BD149,$F$4:$F$723)),0)</f>
        <v>0</v>
      </c>
      <c r="DC149" s="2">
        <f t="shared" si="192"/>
        <v>30</v>
      </c>
      <c r="DD149" s="3">
        <f t="shared" si="193"/>
        <v>188</v>
      </c>
      <c r="DE149">
        <f t="shared" si="194"/>
        <v>0</v>
      </c>
      <c r="DF149">
        <f t="shared" si="195"/>
        <v>0</v>
      </c>
      <c r="DG149">
        <f t="shared" si="196"/>
        <v>0</v>
      </c>
      <c r="DH149">
        <f t="shared" si="197"/>
        <v>0</v>
      </c>
      <c r="DI149">
        <f t="shared" si="198"/>
        <v>0</v>
      </c>
      <c r="DJ149">
        <f t="shared" si="199"/>
        <v>0</v>
      </c>
      <c r="DK149">
        <f t="shared" si="200"/>
        <v>0</v>
      </c>
      <c r="DL149">
        <f t="shared" si="201"/>
        <v>0</v>
      </c>
      <c r="DM149">
        <f t="shared" si="202"/>
        <v>0</v>
      </c>
      <c r="DN149">
        <f t="shared" si="203"/>
        <v>0</v>
      </c>
      <c r="DO149">
        <f t="shared" si="204"/>
        <v>0</v>
      </c>
      <c r="DP149">
        <f t="shared" si="205"/>
        <v>0</v>
      </c>
      <c r="DQ149">
        <f t="shared" si="206"/>
        <v>0</v>
      </c>
      <c r="DR149">
        <f t="shared" si="207"/>
        <v>0</v>
      </c>
      <c r="DS149">
        <f t="shared" si="208"/>
        <v>0</v>
      </c>
      <c r="DT149">
        <f t="shared" si="209"/>
        <v>0</v>
      </c>
      <c r="DU149">
        <f t="shared" si="210"/>
        <v>0</v>
      </c>
      <c r="DV149">
        <f t="shared" si="211"/>
        <v>30</v>
      </c>
      <c r="DW149">
        <f t="shared" si="212"/>
        <v>0</v>
      </c>
      <c r="DX149">
        <f t="shared" si="213"/>
        <v>0</v>
      </c>
      <c r="DY149">
        <f t="shared" si="214"/>
        <v>0</v>
      </c>
      <c r="DZ149">
        <f t="shared" si="215"/>
        <v>0</v>
      </c>
      <c r="EA149">
        <f t="shared" si="216"/>
        <v>0</v>
      </c>
      <c r="EB149">
        <f t="shared" si="217"/>
        <v>0</v>
      </c>
      <c r="EC149" s="3">
        <f t="shared" si="218"/>
        <v>188</v>
      </c>
      <c r="ED149">
        <f t="shared" si="219"/>
        <v>0</v>
      </c>
      <c r="EE149">
        <f t="shared" si="220"/>
        <v>0</v>
      </c>
      <c r="EF149">
        <f t="shared" si="221"/>
        <v>0</v>
      </c>
      <c r="EG149">
        <f t="shared" si="222"/>
        <v>0</v>
      </c>
      <c r="EH149">
        <f t="shared" si="223"/>
        <v>0</v>
      </c>
      <c r="EI149">
        <f t="shared" si="224"/>
        <v>0</v>
      </c>
      <c r="EJ149">
        <f t="shared" si="225"/>
        <v>0</v>
      </c>
      <c r="EK149">
        <f t="shared" si="226"/>
        <v>0</v>
      </c>
      <c r="EL149">
        <f t="shared" si="227"/>
        <v>0</v>
      </c>
      <c r="EM149">
        <f t="shared" si="228"/>
        <v>0</v>
      </c>
      <c r="EN149">
        <f t="shared" si="229"/>
        <v>0</v>
      </c>
      <c r="EO149">
        <f t="shared" si="230"/>
        <v>0</v>
      </c>
      <c r="EP149">
        <f t="shared" si="231"/>
        <v>0</v>
      </c>
      <c r="EQ149">
        <f t="shared" si="232"/>
        <v>0</v>
      </c>
      <c r="ER149">
        <f t="shared" si="233"/>
        <v>0</v>
      </c>
      <c r="ES149">
        <f t="shared" si="234"/>
        <v>0</v>
      </c>
      <c r="ET149">
        <f t="shared" si="235"/>
        <v>0</v>
      </c>
      <c r="EU149">
        <f t="shared" si="236"/>
        <v>0</v>
      </c>
      <c r="EV149">
        <f t="shared" si="237"/>
        <v>0</v>
      </c>
      <c r="EW149">
        <f t="shared" si="238"/>
        <v>0</v>
      </c>
      <c r="EX149">
        <f t="shared" si="239"/>
        <v>0</v>
      </c>
      <c r="EY149">
        <f t="shared" si="240"/>
        <v>0</v>
      </c>
      <c r="EZ149">
        <f t="shared" si="241"/>
        <v>0</v>
      </c>
      <c r="FA149">
        <f t="shared" si="242"/>
        <v>0</v>
      </c>
      <c r="FB149" s="3">
        <f t="shared" si="243"/>
        <v>188</v>
      </c>
      <c r="GA149">
        <f t="shared" si="244"/>
        <v>0</v>
      </c>
    </row>
    <row r="150" spans="2:183" x14ac:dyDescent="0.25">
      <c r="B150">
        <v>40564</v>
      </c>
      <c r="C150">
        <f t="shared" si="181"/>
        <v>4</v>
      </c>
      <c r="D150">
        <v>31</v>
      </c>
      <c r="E150">
        <v>116</v>
      </c>
      <c r="F150">
        <f t="shared" si="182"/>
        <v>31</v>
      </c>
      <c r="G150">
        <f t="shared" si="246"/>
        <v>0</v>
      </c>
      <c r="H150">
        <f t="shared" si="246"/>
        <v>0</v>
      </c>
      <c r="I150">
        <f t="shared" si="246"/>
        <v>0</v>
      </c>
      <c r="J150">
        <f t="shared" si="246"/>
        <v>0</v>
      </c>
      <c r="K150">
        <f t="shared" si="246"/>
        <v>116</v>
      </c>
      <c r="L150">
        <f t="shared" si="246"/>
        <v>0</v>
      </c>
      <c r="M150">
        <f t="shared" si="246"/>
        <v>0</v>
      </c>
      <c r="N150">
        <f t="shared" si="246"/>
        <v>0</v>
      </c>
      <c r="O150">
        <f t="shared" si="246"/>
        <v>0</v>
      </c>
      <c r="P150">
        <f t="shared" si="246"/>
        <v>0</v>
      </c>
      <c r="Q150">
        <f t="shared" si="246"/>
        <v>0</v>
      </c>
      <c r="R150">
        <f t="shared" si="246"/>
        <v>0</v>
      </c>
      <c r="S150">
        <f t="shared" si="246"/>
        <v>0</v>
      </c>
      <c r="T150">
        <f t="shared" si="246"/>
        <v>0</v>
      </c>
      <c r="U150">
        <f t="shared" si="246"/>
        <v>0</v>
      </c>
      <c r="V150">
        <f t="shared" si="246"/>
        <v>0</v>
      </c>
      <c r="W150">
        <f t="shared" si="245"/>
        <v>0</v>
      </c>
      <c r="X150">
        <f t="shared" si="245"/>
        <v>0</v>
      </c>
      <c r="Y150">
        <f t="shared" si="245"/>
        <v>0</v>
      </c>
      <c r="Z150">
        <f t="shared" si="245"/>
        <v>0</v>
      </c>
      <c r="AA150">
        <f t="shared" si="245"/>
        <v>0</v>
      </c>
      <c r="AB150">
        <f t="shared" si="245"/>
        <v>0</v>
      </c>
      <c r="AC150">
        <f t="shared" si="245"/>
        <v>0</v>
      </c>
      <c r="AD150">
        <f t="shared" si="245"/>
        <v>0</v>
      </c>
      <c r="AE150">
        <v>5</v>
      </c>
      <c r="AF150">
        <v>0</v>
      </c>
      <c r="AG150">
        <v>1</v>
      </c>
      <c r="AH150">
        <f t="shared" si="183"/>
        <v>0</v>
      </c>
      <c r="AI150">
        <f>IF(AF150=1,D150,0)</f>
        <v>0</v>
      </c>
      <c r="AJ150">
        <f>IF(AF150=0,D150,0)</f>
        <v>31</v>
      </c>
      <c r="AK150">
        <v>189</v>
      </c>
      <c r="AL150">
        <f t="shared" si="184"/>
        <v>3</v>
      </c>
      <c r="AM150">
        <f t="shared" si="185"/>
        <v>13</v>
      </c>
      <c r="AN150">
        <f t="shared" si="186"/>
        <v>5.7227979274611398</v>
      </c>
      <c r="AO150">
        <f t="shared" si="187"/>
        <v>9.7031054696180448</v>
      </c>
      <c r="AP150">
        <f t="shared" si="188"/>
        <v>1.7424903853042344</v>
      </c>
      <c r="BD150" s="3">
        <f t="shared" si="189"/>
        <v>189</v>
      </c>
      <c r="BE150">
        <f>COUNTIF(G$4:G$723,"="&amp;$BD150)</f>
        <v>0</v>
      </c>
      <c r="BF150">
        <f>COUNTIF(H$4:H$723,"="&amp;$BD150)</f>
        <v>0</v>
      </c>
      <c r="BG150">
        <f>COUNTIF(I$4:I$723,"="&amp;$BD150)</f>
        <v>0</v>
      </c>
      <c r="BH150">
        <f>COUNTIF(J$4:J$723,"="&amp;$BD150)</f>
        <v>0</v>
      </c>
      <c r="BI150">
        <f>COUNTIF(K$4:K$723,"="&amp;$BD150)</f>
        <v>0</v>
      </c>
      <c r="BJ150">
        <f>COUNTIF(L$4:L$723,"="&amp;$BD150)</f>
        <v>1</v>
      </c>
      <c r="BK150">
        <f>COUNTIF(M$4:M$723,"="&amp;$BD150)</f>
        <v>0</v>
      </c>
      <c r="BL150">
        <f>COUNTIF(N$4:N$723,"="&amp;$BD150)</f>
        <v>0</v>
      </c>
      <c r="BM150">
        <f>COUNTIF(O$4:O$723,"="&amp;$BD150)</f>
        <v>1</v>
      </c>
      <c r="BN150">
        <f>COUNTIF(P$4:P$723,"="&amp;$BD150)</f>
        <v>0</v>
      </c>
      <c r="BO150">
        <f>COUNTIF(Q$4:Q$723,"="&amp;$BD150)</f>
        <v>0</v>
      </c>
      <c r="BP150">
        <f>COUNTIF(R$4:R$723,"="&amp;$BD150)</f>
        <v>0</v>
      </c>
      <c r="BQ150">
        <f>COUNTIF(S$4:S$723,"="&amp;$BD150)</f>
        <v>0</v>
      </c>
      <c r="BR150">
        <f>COUNTIF(T$4:T$723,"="&amp;$BD150)</f>
        <v>0</v>
      </c>
      <c r="BS150">
        <f>COUNTIF(U$4:U$723,"="&amp;$BD150)</f>
        <v>0</v>
      </c>
      <c r="BT150">
        <f>COUNTIF(V$4:V$723,"="&amp;$BD150)</f>
        <v>0</v>
      </c>
      <c r="BU150">
        <f>COUNTIF(W$4:W$723,"="&amp;$BD150)</f>
        <v>0</v>
      </c>
      <c r="BV150">
        <f>COUNTIF(X$4:X$723,"="&amp;$BD150)</f>
        <v>0</v>
      </c>
      <c r="BW150">
        <f>COUNTIF(Y$4:Y$723,"="&amp;$BD150)</f>
        <v>0</v>
      </c>
      <c r="BX150">
        <f>COUNTIF(Z$4:Z$723,"="&amp;$BD150)</f>
        <v>0</v>
      </c>
      <c r="BY150">
        <f>COUNTIF(AA$4:AA$723,"="&amp;$BD150)</f>
        <v>0</v>
      </c>
      <c r="BZ150">
        <f>COUNTIF(AB$4:AB$723,"="&amp;$BD150)</f>
        <v>0</v>
      </c>
      <c r="CA150">
        <f>COUNTIF(AC$4:AC$723,"="&amp;$BD150)</f>
        <v>1</v>
      </c>
      <c r="CB150">
        <f>COUNTIF(AD$4:AD$723,"="&amp;$BD150)</f>
        <v>0</v>
      </c>
      <c r="CC150">
        <f t="shared" si="190"/>
        <v>3</v>
      </c>
      <c r="CD150" s="3">
        <f t="shared" si="191"/>
        <v>189</v>
      </c>
      <c r="CE150" s="2">
        <f>IF(BE150&lt;&gt;0,(SUMIF($E$4:$E$723,"="&amp;$BD150,$F$4:$F$723)),0)</f>
        <v>0</v>
      </c>
      <c r="CF150" s="2">
        <f>IF(BF150&lt;&gt;0,(SUMIF($E$4:$E$723,"="&amp;$BD150,$F$4:$F$723)),0)</f>
        <v>0</v>
      </c>
      <c r="CG150" s="2">
        <f>IF(BG150&lt;&gt;0,(SUMIF($E$4:$E$723,"="&amp;$BD150,$F$4:$F$723)),0)</f>
        <v>0</v>
      </c>
      <c r="CH150" s="2">
        <f>IF(BH150&lt;&gt;0,(SUMIF($E$4:$E$723,"="&amp;$BD150,$F$4:$F$723)),0)</f>
        <v>0</v>
      </c>
      <c r="CI150" s="2">
        <f>IF(BI150&lt;&gt;0,(SUMIF($E$4:$E$723,"="&amp;$BD150,$F$4:$F$723)),0)</f>
        <v>0</v>
      </c>
      <c r="CJ150" s="2">
        <f>IF(BJ150&lt;&gt;0,(SUMIF($E$4:$E$723,"="&amp;$BD150,$F$4:$F$723)),0)</f>
        <v>86</v>
      </c>
      <c r="CK150" s="2">
        <f>IF(BK150&lt;&gt;0,(SUMIF($E$4:$E$723,"="&amp;$BD150,$F$4:$F$723)),0)</f>
        <v>0</v>
      </c>
      <c r="CL150" s="2">
        <f>IF(BL150&lt;&gt;0,(SUMIF($E$4:$E$723,"="&amp;$BD150,$F$4:$F$723)),0)</f>
        <v>0</v>
      </c>
      <c r="CM150" s="2">
        <f>IF(BM150&lt;&gt;0,(SUMIF($E$4:$E$723,"="&amp;$BD150,$F$4:$F$723)),0)</f>
        <v>86</v>
      </c>
      <c r="CN150" s="2">
        <f>IF(BN150&lt;&gt;0,(SUMIF($E$4:$E$723,"="&amp;$BD150,$F$4:$F$723)),0)</f>
        <v>0</v>
      </c>
      <c r="CO150" s="2">
        <f>IF(BO150&lt;&gt;0,(SUMIF($E$4:$E$723,"="&amp;$BD150,$F$4:$F$723)),0)</f>
        <v>0</v>
      </c>
      <c r="CP150" s="2">
        <f>IF(BP150&lt;&gt;0,(SUMIF($E$4:$E$723,"="&amp;$BD150,$F$4:$F$723)),0)</f>
        <v>0</v>
      </c>
      <c r="CQ150" s="2">
        <f>IF(BQ150&lt;&gt;0,(SUMIF($E$4:$E$723,"="&amp;$BD150,$F$4:$F$723)),0)</f>
        <v>0</v>
      </c>
      <c r="CR150" s="2">
        <f>IF(BR150&lt;&gt;0,(SUMIF($E$4:$E$723,"="&amp;$BD150,$F$4:$F$723)),0)</f>
        <v>0</v>
      </c>
      <c r="CS150" s="2">
        <f>IF(BS150&lt;&gt;0,(SUMIF($E$4:$E$723,"="&amp;$BD150,$F$4:$F$723)),0)</f>
        <v>0</v>
      </c>
      <c r="CT150" s="2">
        <f>IF(BT150&lt;&gt;0,(SUMIF($E$4:$E$723,"="&amp;$BD150,$F$4:$F$723)),0)</f>
        <v>0</v>
      </c>
      <c r="CU150" s="2">
        <f>IF(BU150&lt;&gt;0,(SUMIF($E$4:$E$723,"="&amp;$BD150,$F$4:$F$723)),0)</f>
        <v>0</v>
      </c>
      <c r="CV150" s="2">
        <f>IF(BV150&lt;&gt;0,(SUMIF($E$4:$E$723,"="&amp;$BD150,$F$4:$F$723)),0)</f>
        <v>0</v>
      </c>
      <c r="CW150" s="2">
        <f>IF(BW150&lt;&gt;0,(SUMIF($E$4:$E$723,"="&amp;$BD150,$F$4:$F$723)),0)</f>
        <v>0</v>
      </c>
      <c r="CX150" s="2">
        <f>IF(BX150&lt;&gt;0,(SUMIF($E$4:$E$723,"="&amp;$BD150,$F$4:$F$723)),0)</f>
        <v>0</v>
      </c>
      <c r="CY150" s="2">
        <f>IF(BY150&lt;&gt;0,(SUMIF($E$4:$E$723,"="&amp;$BD150,$F$4:$F$723)),0)</f>
        <v>0</v>
      </c>
      <c r="CZ150" s="2">
        <f>IF(BZ150&lt;&gt;0,(SUMIF($E$4:$E$723,"="&amp;$BD150,$F$4:$F$723)),0)</f>
        <v>0</v>
      </c>
      <c r="DA150" s="2">
        <f>IF(CA150&lt;&gt;0,(SUMIF($E$4:$E$723,"="&amp;$BD150,$F$4:$F$723)),0)</f>
        <v>86</v>
      </c>
      <c r="DB150" s="2">
        <f>IF(CB150&lt;&gt;0,(SUMIF($E$4:$E$723,"="&amp;$BD150,$F$4:$F$723)),0)</f>
        <v>0</v>
      </c>
      <c r="DC150" s="2">
        <f t="shared" si="192"/>
        <v>258</v>
      </c>
      <c r="DD150" s="3">
        <f t="shared" si="193"/>
        <v>189</v>
      </c>
      <c r="DE150">
        <f t="shared" si="194"/>
        <v>0</v>
      </c>
      <c r="DF150">
        <f t="shared" si="195"/>
        <v>0</v>
      </c>
      <c r="DG150">
        <f t="shared" si="196"/>
        <v>0</v>
      </c>
      <c r="DH150">
        <f t="shared" si="197"/>
        <v>0</v>
      </c>
      <c r="DI150">
        <f t="shared" si="198"/>
        <v>0</v>
      </c>
      <c r="DJ150">
        <f t="shared" si="199"/>
        <v>86</v>
      </c>
      <c r="DK150">
        <f t="shared" si="200"/>
        <v>0</v>
      </c>
      <c r="DL150">
        <f t="shared" si="201"/>
        <v>0</v>
      </c>
      <c r="DM150">
        <f t="shared" si="202"/>
        <v>86</v>
      </c>
      <c r="DN150">
        <f t="shared" si="203"/>
        <v>0</v>
      </c>
      <c r="DO150">
        <f t="shared" si="204"/>
        <v>0</v>
      </c>
      <c r="DP150">
        <f t="shared" si="205"/>
        <v>0</v>
      </c>
      <c r="DQ150">
        <f t="shared" si="206"/>
        <v>0</v>
      </c>
      <c r="DR150">
        <f t="shared" si="207"/>
        <v>0</v>
      </c>
      <c r="DS150">
        <f t="shared" si="208"/>
        <v>0</v>
      </c>
      <c r="DT150">
        <f t="shared" si="209"/>
        <v>0</v>
      </c>
      <c r="DU150">
        <f t="shared" si="210"/>
        <v>0</v>
      </c>
      <c r="DV150">
        <f t="shared" si="211"/>
        <v>0</v>
      </c>
      <c r="DW150">
        <f t="shared" si="212"/>
        <v>0</v>
      </c>
      <c r="DX150">
        <f t="shared" si="213"/>
        <v>0</v>
      </c>
      <c r="DY150">
        <f t="shared" si="214"/>
        <v>0</v>
      </c>
      <c r="DZ150">
        <f t="shared" si="215"/>
        <v>0</v>
      </c>
      <c r="EA150">
        <f t="shared" si="216"/>
        <v>86</v>
      </c>
      <c r="EB150">
        <f t="shared" si="217"/>
        <v>0</v>
      </c>
      <c r="EC150" s="3">
        <f t="shared" si="218"/>
        <v>189</v>
      </c>
      <c r="ED150">
        <f t="shared" si="219"/>
        <v>0</v>
      </c>
      <c r="EE150">
        <f t="shared" si="220"/>
        <v>0</v>
      </c>
      <c r="EF150">
        <f t="shared" si="221"/>
        <v>0</v>
      </c>
      <c r="EG150">
        <f t="shared" si="222"/>
        <v>0</v>
      </c>
      <c r="EH150">
        <f t="shared" si="223"/>
        <v>0</v>
      </c>
      <c r="EI150">
        <f t="shared" si="224"/>
        <v>86</v>
      </c>
      <c r="EJ150">
        <f t="shared" si="225"/>
        <v>0</v>
      </c>
      <c r="EK150">
        <f t="shared" si="226"/>
        <v>0</v>
      </c>
      <c r="EL150">
        <f t="shared" si="227"/>
        <v>86</v>
      </c>
      <c r="EM150">
        <f t="shared" si="228"/>
        <v>0</v>
      </c>
      <c r="EN150">
        <f t="shared" si="229"/>
        <v>0</v>
      </c>
      <c r="EO150">
        <f t="shared" si="230"/>
        <v>0</v>
      </c>
      <c r="EP150">
        <f t="shared" si="231"/>
        <v>0</v>
      </c>
      <c r="EQ150">
        <f t="shared" si="232"/>
        <v>0</v>
      </c>
      <c r="ER150">
        <f t="shared" si="233"/>
        <v>0</v>
      </c>
      <c r="ES150">
        <f t="shared" si="234"/>
        <v>0</v>
      </c>
      <c r="ET150">
        <f t="shared" si="235"/>
        <v>0</v>
      </c>
      <c r="EU150">
        <f t="shared" si="236"/>
        <v>0</v>
      </c>
      <c r="EV150">
        <f t="shared" si="237"/>
        <v>0</v>
      </c>
      <c r="EW150">
        <f t="shared" si="238"/>
        <v>0</v>
      </c>
      <c r="EX150">
        <f t="shared" si="239"/>
        <v>0</v>
      </c>
      <c r="EY150">
        <f t="shared" si="240"/>
        <v>0</v>
      </c>
      <c r="EZ150">
        <f t="shared" si="241"/>
        <v>86</v>
      </c>
      <c r="FA150">
        <f t="shared" si="242"/>
        <v>0</v>
      </c>
      <c r="FB150" s="3">
        <f t="shared" si="243"/>
        <v>189</v>
      </c>
      <c r="GA150">
        <f t="shared" si="244"/>
        <v>258</v>
      </c>
    </row>
    <row r="151" spans="2:183" x14ac:dyDescent="0.25">
      <c r="B151">
        <v>14347</v>
      </c>
      <c r="C151">
        <f t="shared" si="181"/>
        <v>23</v>
      </c>
      <c r="D151">
        <v>13</v>
      </c>
      <c r="E151">
        <v>117</v>
      </c>
      <c r="F151">
        <f t="shared" si="182"/>
        <v>13</v>
      </c>
      <c r="G151">
        <f t="shared" si="246"/>
        <v>0</v>
      </c>
      <c r="H151">
        <f t="shared" si="246"/>
        <v>0</v>
      </c>
      <c r="I151">
        <f t="shared" si="246"/>
        <v>0</v>
      </c>
      <c r="J151">
        <f t="shared" si="246"/>
        <v>0</v>
      </c>
      <c r="K151">
        <f t="shared" si="246"/>
        <v>0</v>
      </c>
      <c r="L151">
        <f t="shared" si="246"/>
        <v>0</v>
      </c>
      <c r="M151">
        <f t="shared" si="246"/>
        <v>0</v>
      </c>
      <c r="N151">
        <f t="shared" si="246"/>
        <v>0</v>
      </c>
      <c r="O151">
        <f t="shared" si="246"/>
        <v>0</v>
      </c>
      <c r="P151">
        <f t="shared" si="246"/>
        <v>0</v>
      </c>
      <c r="Q151">
        <f t="shared" si="246"/>
        <v>0</v>
      </c>
      <c r="R151">
        <f t="shared" si="246"/>
        <v>0</v>
      </c>
      <c r="S151">
        <f t="shared" si="246"/>
        <v>0</v>
      </c>
      <c r="T151">
        <f t="shared" si="246"/>
        <v>0</v>
      </c>
      <c r="U151">
        <f t="shared" si="246"/>
        <v>0</v>
      </c>
      <c r="V151">
        <f t="shared" si="246"/>
        <v>0</v>
      </c>
      <c r="W151">
        <f t="shared" si="245"/>
        <v>0</v>
      </c>
      <c r="X151">
        <f t="shared" si="245"/>
        <v>0</v>
      </c>
      <c r="Y151">
        <f t="shared" si="245"/>
        <v>0</v>
      </c>
      <c r="Z151">
        <f t="shared" si="245"/>
        <v>0</v>
      </c>
      <c r="AA151">
        <f t="shared" si="245"/>
        <v>0</v>
      </c>
      <c r="AB151">
        <f t="shared" si="245"/>
        <v>0</v>
      </c>
      <c r="AC151">
        <f t="shared" si="245"/>
        <v>0</v>
      </c>
      <c r="AD151">
        <f t="shared" si="245"/>
        <v>117</v>
      </c>
      <c r="AE151">
        <v>3</v>
      </c>
      <c r="AF151">
        <v>0</v>
      </c>
      <c r="AG151">
        <v>0</v>
      </c>
      <c r="AH151">
        <f t="shared" si="183"/>
        <v>0</v>
      </c>
      <c r="AI151">
        <f>IF(AF151=1,D151,0)</f>
        <v>0</v>
      </c>
      <c r="AJ151">
        <f>IF(AF151=0,D151,0)</f>
        <v>13</v>
      </c>
      <c r="AK151">
        <v>190</v>
      </c>
      <c r="AL151">
        <f t="shared" si="184"/>
        <v>1</v>
      </c>
      <c r="AM151">
        <f t="shared" si="185"/>
        <v>6</v>
      </c>
      <c r="AN151">
        <f t="shared" si="186"/>
        <v>5.7227979274611398</v>
      </c>
      <c r="AO151">
        <f t="shared" si="187"/>
        <v>9.7031054696180448</v>
      </c>
      <c r="AP151">
        <f t="shared" si="188"/>
        <v>1.7424903853042344</v>
      </c>
      <c r="BD151" s="3">
        <f t="shared" si="189"/>
        <v>190</v>
      </c>
      <c r="BE151">
        <f>COUNTIF(G$4:G$723,"="&amp;$BD151)</f>
        <v>0</v>
      </c>
      <c r="BF151">
        <f>COUNTIF(H$4:H$723,"="&amp;$BD151)</f>
        <v>0</v>
      </c>
      <c r="BG151">
        <f>COUNTIF(I$4:I$723,"="&amp;$BD151)</f>
        <v>0</v>
      </c>
      <c r="BH151">
        <f>COUNTIF(J$4:J$723,"="&amp;$BD151)</f>
        <v>0</v>
      </c>
      <c r="BI151">
        <f>COUNTIF(K$4:K$723,"="&amp;$BD151)</f>
        <v>0</v>
      </c>
      <c r="BJ151">
        <f>COUNTIF(L$4:L$723,"="&amp;$BD151)</f>
        <v>0</v>
      </c>
      <c r="BK151">
        <f>COUNTIF(M$4:M$723,"="&amp;$BD151)</f>
        <v>0</v>
      </c>
      <c r="BL151">
        <f>COUNTIF(N$4:N$723,"="&amp;$BD151)</f>
        <v>0</v>
      </c>
      <c r="BM151">
        <f>COUNTIF(O$4:O$723,"="&amp;$BD151)</f>
        <v>0</v>
      </c>
      <c r="BN151">
        <f>COUNTIF(P$4:P$723,"="&amp;$BD151)</f>
        <v>0</v>
      </c>
      <c r="BO151">
        <f>COUNTIF(Q$4:Q$723,"="&amp;$BD151)</f>
        <v>0</v>
      </c>
      <c r="BP151">
        <f>COUNTIF(R$4:R$723,"="&amp;$BD151)</f>
        <v>0</v>
      </c>
      <c r="BQ151">
        <f>COUNTIF(S$4:S$723,"="&amp;$BD151)</f>
        <v>0</v>
      </c>
      <c r="BR151">
        <f>COUNTIF(T$4:T$723,"="&amp;$BD151)</f>
        <v>0</v>
      </c>
      <c r="BS151">
        <f>COUNTIF(U$4:U$723,"="&amp;$BD151)</f>
        <v>0</v>
      </c>
      <c r="BT151">
        <f>COUNTIF(V$4:V$723,"="&amp;$BD151)</f>
        <v>0</v>
      </c>
      <c r="BU151">
        <f>COUNTIF(W$4:W$723,"="&amp;$BD151)</f>
        <v>0</v>
      </c>
      <c r="BV151">
        <f>COUNTIF(X$4:X$723,"="&amp;$BD151)</f>
        <v>0</v>
      </c>
      <c r="BW151">
        <f>COUNTIF(Y$4:Y$723,"="&amp;$BD151)</f>
        <v>0</v>
      </c>
      <c r="BX151">
        <f>COUNTIF(Z$4:Z$723,"="&amp;$BD151)</f>
        <v>1</v>
      </c>
      <c r="BY151">
        <f>COUNTIF(AA$4:AA$723,"="&amp;$BD151)</f>
        <v>0</v>
      </c>
      <c r="BZ151">
        <f>COUNTIF(AB$4:AB$723,"="&amp;$BD151)</f>
        <v>0</v>
      </c>
      <c r="CA151">
        <f>COUNTIF(AC$4:AC$723,"="&amp;$BD151)</f>
        <v>0</v>
      </c>
      <c r="CB151">
        <f>COUNTIF(AD$4:AD$723,"="&amp;$BD151)</f>
        <v>0</v>
      </c>
      <c r="CC151">
        <f t="shared" si="190"/>
        <v>1</v>
      </c>
      <c r="CD151" s="3">
        <f t="shared" si="191"/>
        <v>190</v>
      </c>
      <c r="CE151" s="2">
        <f>IF(BE151&lt;&gt;0,(SUMIF($E$4:$E$723,"="&amp;$BD151,$F$4:$F$723)),0)</f>
        <v>0</v>
      </c>
      <c r="CF151" s="2">
        <f>IF(BF151&lt;&gt;0,(SUMIF($E$4:$E$723,"="&amp;$BD151,$F$4:$F$723)),0)</f>
        <v>0</v>
      </c>
      <c r="CG151" s="2">
        <f>IF(BG151&lt;&gt;0,(SUMIF($E$4:$E$723,"="&amp;$BD151,$F$4:$F$723)),0)</f>
        <v>0</v>
      </c>
      <c r="CH151" s="2">
        <f>IF(BH151&lt;&gt;0,(SUMIF($E$4:$E$723,"="&amp;$BD151,$F$4:$F$723)),0)</f>
        <v>0</v>
      </c>
      <c r="CI151" s="2">
        <f>IF(BI151&lt;&gt;0,(SUMIF($E$4:$E$723,"="&amp;$BD151,$F$4:$F$723)),0)</f>
        <v>0</v>
      </c>
      <c r="CJ151" s="2">
        <f>IF(BJ151&lt;&gt;0,(SUMIF($E$4:$E$723,"="&amp;$BD151,$F$4:$F$723)),0)</f>
        <v>0</v>
      </c>
      <c r="CK151" s="2">
        <f>IF(BK151&lt;&gt;0,(SUMIF($E$4:$E$723,"="&amp;$BD151,$F$4:$F$723)),0)</f>
        <v>0</v>
      </c>
      <c r="CL151" s="2">
        <f>IF(BL151&lt;&gt;0,(SUMIF($E$4:$E$723,"="&amp;$BD151,$F$4:$F$723)),0)</f>
        <v>0</v>
      </c>
      <c r="CM151" s="2">
        <f>IF(BM151&lt;&gt;0,(SUMIF($E$4:$E$723,"="&amp;$BD151,$F$4:$F$723)),0)</f>
        <v>0</v>
      </c>
      <c r="CN151" s="2">
        <f>IF(BN151&lt;&gt;0,(SUMIF($E$4:$E$723,"="&amp;$BD151,$F$4:$F$723)),0)</f>
        <v>0</v>
      </c>
      <c r="CO151" s="2">
        <f>IF(BO151&lt;&gt;0,(SUMIF($E$4:$E$723,"="&amp;$BD151,$F$4:$F$723)),0)</f>
        <v>0</v>
      </c>
      <c r="CP151" s="2">
        <f>IF(BP151&lt;&gt;0,(SUMIF($E$4:$E$723,"="&amp;$BD151,$F$4:$F$723)),0)</f>
        <v>0</v>
      </c>
      <c r="CQ151" s="2">
        <f>IF(BQ151&lt;&gt;0,(SUMIF($E$4:$E$723,"="&amp;$BD151,$F$4:$F$723)),0)</f>
        <v>0</v>
      </c>
      <c r="CR151" s="2">
        <f>IF(BR151&lt;&gt;0,(SUMIF($E$4:$E$723,"="&amp;$BD151,$F$4:$F$723)),0)</f>
        <v>0</v>
      </c>
      <c r="CS151" s="2">
        <f>IF(BS151&lt;&gt;0,(SUMIF($E$4:$E$723,"="&amp;$BD151,$F$4:$F$723)),0)</f>
        <v>0</v>
      </c>
      <c r="CT151" s="2">
        <f>IF(BT151&lt;&gt;0,(SUMIF($E$4:$E$723,"="&amp;$BD151,$F$4:$F$723)),0)</f>
        <v>0</v>
      </c>
      <c r="CU151" s="2">
        <f>IF(BU151&lt;&gt;0,(SUMIF($E$4:$E$723,"="&amp;$BD151,$F$4:$F$723)),0)</f>
        <v>0</v>
      </c>
      <c r="CV151" s="2">
        <f>IF(BV151&lt;&gt;0,(SUMIF($E$4:$E$723,"="&amp;$BD151,$F$4:$F$723)),0)</f>
        <v>0</v>
      </c>
      <c r="CW151" s="2">
        <f>IF(BW151&lt;&gt;0,(SUMIF($E$4:$E$723,"="&amp;$BD151,$F$4:$F$723)),0)</f>
        <v>0</v>
      </c>
      <c r="CX151" s="2">
        <f>IF(BX151&lt;&gt;0,(SUMIF($E$4:$E$723,"="&amp;$BD151,$F$4:$F$723)),0)</f>
        <v>27</v>
      </c>
      <c r="CY151" s="2">
        <f>IF(BY151&lt;&gt;0,(SUMIF($E$4:$E$723,"="&amp;$BD151,$F$4:$F$723)),0)</f>
        <v>0</v>
      </c>
      <c r="CZ151" s="2">
        <f>IF(BZ151&lt;&gt;0,(SUMIF($E$4:$E$723,"="&amp;$BD151,$F$4:$F$723)),0)</f>
        <v>0</v>
      </c>
      <c r="DA151" s="2">
        <f>IF(CA151&lt;&gt;0,(SUMIF($E$4:$E$723,"="&amp;$BD151,$F$4:$F$723)),0)</f>
        <v>0</v>
      </c>
      <c r="DB151" s="2">
        <f>IF(CB151&lt;&gt;0,(SUMIF($E$4:$E$723,"="&amp;$BD151,$F$4:$F$723)),0)</f>
        <v>0</v>
      </c>
      <c r="DC151" s="2">
        <f t="shared" si="192"/>
        <v>27</v>
      </c>
      <c r="DD151" s="3">
        <f t="shared" si="193"/>
        <v>190</v>
      </c>
      <c r="DE151">
        <f t="shared" si="194"/>
        <v>0</v>
      </c>
      <c r="DF151">
        <f t="shared" si="195"/>
        <v>0</v>
      </c>
      <c r="DG151">
        <f t="shared" si="196"/>
        <v>0</v>
      </c>
      <c r="DH151">
        <f t="shared" si="197"/>
        <v>0</v>
      </c>
      <c r="DI151">
        <f t="shared" si="198"/>
        <v>0</v>
      </c>
      <c r="DJ151">
        <f t="shared" si="199"/>
        <v>0</v>
      </c>
      <c r="DK151">
        <f t="shared" si="200"/>
        <v>0</v>
      </c>
      <c r="DL151">
        <f t="shared" si="201"/>
        <v>0</v>
      </c>
      <c r="DM151">
        <f t="shared" si="202"/>
        <v>0</v>
      </c>
      <c r="DN151">
        <f t="shared" si="203"/>
        <v>0</v>
      </c>
      <c r="DO151">
        <f t="shared" si="204"/>
        <v>0</v>
      </c>
      <c r="DP151">
        <f t="shared" si="205"/>
        <v>0</v>
      </c>
      <c r="DQ151">
        <f t="shared" si="206"/>
        <v>0</v>
      </c>
      <c r="DR151">
        <f t="shared" si="207"/>
        <v>0</v>
      </c>
      <c r="DS151">
        <f t="shared" si="208"/>
        <v>0</v>
      </c>
      <c r="DT151">
        <f t="shared" si="209"/>
        <v>0</v>
      </c>
      <c r="DU151">
        <f t="shared" si="210"/>
        <v>0</v>
      </c>
      <c r="DV151">
        <f t="shared" si="211"/>
        <v>0</v>
      </c>
      <c r="DW151">
        <f t="shared" si="212"/>
        <v>0</v>
      </c>
      <c r="DX151">
        <f t="shared" si="213"/>
        <v>27</v>
      </c>
      <c r="DY151">
        <f t="shared" si="214"/>
        <v>0</v>
      </c>
      <c r="DZ151">
        <f t="shared" si="215"/>
        <v>0</v>
      </c>
      <c r="EA151">
        <f t="shared" si="216"/>
        <v>0</v>
      </c>
      <c r="EB151">
        <f t="shared" si="217"/>
        <v>0</v>
      </c>
      <c r="EC151" s="3">
        <f t="shared" si="218"/>
        <v>190</v>
      </c>
      <c r="ED151">
        <f t="shared" si="219"/>
        <v>0</v>
      </c>
      <c r="EE151">
        <f t="shared" si="220"/>
        <v>0</v>
      </c>
      <c r="EF151">
        <f t="shared" si="221"/>
        <v>0</v>
      </c>
      <c r="EG151">
        <f t="shared" si="222"/>
        <v>0</v>
      </c>
      <c r="EH151">
        <f t="shared" si="223"/>
        <v>0</v>
      </c>
      <c r="EI151">
        <f t="shared" si="224"/>
        <v>0</v>
      </c>
      <c r="EJ151">
        <f t="shared" si="225"/>
        <v>0</v>
      </c>
      <c r="EK151">
        <f t="shared" si="226"/>
        <v>0</v>
      </c>
      <c r="EL151">
        <f t="shared" si="227"/>
        <v>0</v>
      </c>
      <c r="EM151">
        <f t="shared" si="228"/>
        <v>0</v>
      </c>
      <c r="EN151">
        <f t="shared" si="229"/>
        <v>0</v>
      </c>
      <c r="EO151">
        <f t="shared" si="230"/>
        <v>0</v>
      </c>
      <c r="EP151">
        <f t="shared" si="231"/>
        <v>0</v>
      </c>
      <c r="EQ151">
        <f t="shared" si="232"/>
        <v>0</v>
      </c>
      <c r="ER151">
        <f t="shared" si="233"/>
        <v>0</v>
      </c>
      <c r="ES151">
        <f t="shared" si="234"/>
        <v>0</v>
      </c>
      <c r="ET151">
        <f t="shared" si="235"/>
        <v>0</v>
      </c>
      <c r="EU151">
        <f t="shared" si="236"/>
        <v>0</v>
      </c>
      <c r="EV151">
        <f t="shared" si="237"/>
        <v>0</v>
      </c>
      <c r="EW151">
        <f t="shared" si="238"/>
        <v>0</v>
      </c>
      <c r="EX151">
        <f t="shared" si="239"/>
        <v>0</v>
      </c>
      <c r="EY151">
        <f t="shared" si="240"/>
        <v>0</v>
      </c>
      <c r="EZ151">
        <f t="shared" si="241"/>
        <v>0</v>
      </c>
      <c r="FA151">
        <f t="shared" si="242"/>
        <v>0</v>
      </c>
      <c r="FB151" s="3">
        <f t="shared" si="243"/>
        <v>190</v>
      </c>
      <c r="GA151">
        <f t="shared" si="244"/>
        <v>0</v>
      </c>
    </row>
    <row r="152" spans="2:183" x14ac:dyDescent="0.25">
      <c r="B152">
        <v>13246</v>
      </c>
      <c r="C152">
        <f t="shared" si="181"/>
        <v>4</v>
      </c>
      <c r="D152">
        <v>12</v>
      </c>
      <c r="E152">
        <v>118</v>
      </c>
      <c r="F152">
        <f t="shared" si="182"/>
        <v>12</v>
      </c>
      <c r="G152">
        <f t="shared" si="246"/>
        <v>0</v>
      </c>
      <c r="H152">
        <f t="shared" si="246"/>
        <v>0</v>
      </c>
      <c r="I152">
        <f t="shared" si="246"/>
        <v>0</v>
      </c>
      <c r="J152">
        <f t="shared" si="246"/>
        <v>0</v>
      </c>
      <c r="K152">
        <f t="shared" si="246"/>
        <v>118</v>
      </c>
      <c r="L152">
        <f t="shared" si="246"/>
        <v>0</v>
      </c>
      <c r="M152">
        <f t="shared" si="246"/>
        <v>0</v>
      </c>
      <c r="N152">
        <f t="shared" si="246"/>
        <v>0</v>
      </c>
      <c r="O152">
        <f t="shared" si="246"/>
        <v>0</v>
      </c>
      <c r="P152">
        <f t="shared" si="246"/>
        <v>0</v>
      </c>
      <c r="Q152">
        <f t="shared" si="246"/>
        <v>0</v>
      </c>
      <c r="R152">
        <f t="shared" si="246"/>
        <v>0</v>
      </c>
      <c r="S152">
        <f t="shared" si="246"/>
        <v>0</v>
      </c>
      <c r="T152">
        <f t="shared" si="246"/>
        <v>0</v>
      </c>
      <c r="U152">
        <f t="shared" si="246"/>
        <v>0</v>
      </c>
      <c r="V152">
        <f t="shared" si="246"/>
        <v>0</v>
      </c>
      <c r="W152">
        <f t="shared" si="245"/>
        <v>0</v>
      </c>
      <c r="X152">
        <f t="shared" si="245"/>
        <v>0</v>
      </c>
      <c r="Y152">
        <f t="shared" si="245"/>
        <v>0</v>
      </c>
      <c r="Z152">
        <f t="shared" si="245"/>
        <v>0</v>
      </c>
      <c r="AA152">
        <f t="shared" si="245"/>
        <v>0</v>
      </c>
      <c r="AB152">
        <f t="shared" si="245"/>
        <v>0</v>
      </c>
      <c r="AC152">
        <f t="shared" si="245"/>
        <v>0</v>
      </c>
      <c r="AD152">
        <f t="shared" si="245"/>
        <v>0</v>
      </c>
      <c r="AE152">
        <v>6</v>
      </c>
      <c r="AF152">
        <v>0</v>
      </c>
      <c r="AG152">
        <v>0</v>
      </c>
      <c r="AH152">
        <f t="shared" si="183"/>
        <v>0</v>
      </c>
      <c r="AI152">
        <f>IF(AF152=1,D152,0)</f>
        <v>0</v>
      </c>
      <c r="AJ152">
        <f>IF(AF152=0,D152,0)</f>
        <v>12</v>
      </c>
      <c r="AK152">
        <v>192</v>
      </c>
      <c r="AL152">
        <f t="shared" si="184"/>
        <v>2</v>
      </c>
      <c r="AM152">
        <f t="shared" si="185"/>
        <v>11</v>
      </c>
      <c r="AN152">
        <f t="shared" si="186"/>
        <v>5.7227979274611398</v>
      </c>
      <c r="AO152">
        <f t="shared" si="187"/>
        <v>9.7031054696180448</v>
      </c>
      <c r="AP152">
        <f t="shared" si="188"/>
        <v>1.7424903853042344</v>
      </c>
      <c r="BD152" s="3">
        <f t="shared" si="189"/>
        <v>192</v>
      </c>
      <c r="BE152">
        <f>COUNTIF(G$4:G$723,"="&amp;$BD152)</f>
        <v>0</v>
      </c>
      <c r="BF152">
        <f>COUNTIF(H$4:H$723,"="&amp;$BD152)</f>
        <v>0</v>
      </c>
      <c r="BG152">
        <f>COUNTIF(I$4:I$723,"="&amp;$BD152)</f>
        <v>0</v>
      </c>
      <c r="BH152">
        <f>COUNTIF(J$4:J$723,"="&amp;$BD152)</f>
        <v>0</v>
      </c>
      <c r="BI152">
        <f>COUNTIF(K$4:K$723,"="&amp;$BD152)</f>
        <v>0</v>
      </c>
      <c r="BJ152">
        <f>COUNTIF(L$4:L$723,"="&amp;$BD152)</f>
        <v>0</v>
      </c>
      <c r="BK152">
        <f>COUNTIF(M$4:M$723,"="&amp;$BD152)</f>
        <v>0</v>
      </c>
      <c r="BL152">
        <f>COUNTIF(N$4:N$723,"="&amp;$BD152)</f>
        <v>1</v>
      </c>
      <c r="BM152">
        <f>COUNTIF(O$4:O$723,"="&amp;$BD152)</f>
        <v>0</v>
      </c>
      <c r="BN152">
        <f>COUNTIF(P$4:P$723,"="&amp;$BD152)</f>
        <v>0</v>
      </c>
      <c r="BO152">
        <f>COUNTIF(Q$4:Q$723,"="&amp;$BD152)</f>
        <v>0</v>
      </c>
      <c r="BP152">
        <f>COUNTIF(R$4:R$723,"="&amp;$BD152)</f>
        <v>0</v>
      </c>
      <c r="BQ152">
        <f>COUNTIF(S$4:S$723,"="&amp;$BD152)</f>
        <v>1</v>
      </c>
      <c r="BR152">
        <f>COUNTIF(T$4:T$723,"="&amp;$BD152)</f>
        <v>0</v>
      </c>
      <c r="BS152">
        <f>COUNTIF(U$4:U$723,"="&amp;$BD152)</f>
        <v>0</v>
      </c>
      <c r="BT152">
        <f>COUNTIF(V$4:V$723,"="&amp;$BD152)</f>
        <v>0</v>
      </c>
      <c r="BU152">
        <f>COUNTIF(W$4:W$723,"="&amp;$BD152)</f>
        <v>0</v>
      </c>
      <c r="BV152">
        <f>COUNTIF(X$4:X$723,"="&amp;$BD152)</f>
        <v>0</v>
      </c>
      <c r="BW152">
        <f>COUNTIF(Y$4:Y$723,"="&amp;$BD152)</f>
        <v>0</v>
      </c>
      <c r="BX152">
        <f>COUNTIF(Z$4:Z$723,"="&amp;$BD152)</f>
        <v>0</v>
      </c>
      <c r="BY152">
        <f>COUNTIF(AA$4:AA$723,"="&amp;$BD152)</f>
        <v>0</v>
      </c>
      <c r="BZ152">
        <f>COUNTIF(AB$4:AB$723,"="&amp;$BD152)</f>
        <v>0</v>
      </c>
      <c r="CA152">
        <f>COUNTIF(AC$4:AC$723,"="&amp;$BD152)</f>
        <v>0</v>
      </c>
      <c r="CB152">
        <f>COUNTIF(AD$4:AD$723,"="&amp;$BD152)</f>
        <v>0</v>
      </c>
      <c r="CC152">
        <f t="shared" si="190"/>
        <v>2</v>
      </c>
      <c r="CD152" s="3">
        <f t="shared" si="191"/>
        <v>192</v>
      </c>
      <c r="CE152" s="2">
        <f>IF(BE152&lt;&gt;0,(SUMIF($E$4:$E$723,"="&amp;$BD152,$F$4:$F$723)),0)</f>
        <v>0</v>
      </c>
      <c r="CF152" s="2">
        <f>IF(BF152&lt;&gt;0,(SUMIF($E$4:$E$723,"="&amp;$BD152,$F$4:$F$723)),0)</f>
        <v>0</v>
      </c>
      <c r="CG152" s="2">
        <f>IF(BG152&lt;&gt;0,(SUMIF($E$4:$E$723,"="&amp;$BD152,$F$4:$F$723)),0)</f>
        <v>0</v>
      </c>
      <c r="CH152" s="2">
        <f>IF(BH152&lt;&gt;0,(SUMIF($E$4:$E$723,"="&amp;$BD152,$F$4:$F$723)),0)</f>
        <v>0</v>
      </c>
      <c r="CI152" s="2">
        <f>IF(BI152&lt;&gt;0,(SUMIF($E$4:$E$723,"="&amp;$BD152,$F$4:$F$723)),0)</f>
        <v>0</v>
      </c>
      <c r="CJ152" s="2">
        <f>IF(BJ152&lt;&gt;0,(SUMIF($E$4:$E$723,"="&amp;$BD152,$F$4:$F$723)),0)</f>
        <v>0</v>
      </c>
      <c r="CK152" s="2">
        <f>IF(BK152&lt;&gt;0,(SUMIF($E$4:$E$723,"="&amp;$BD152,$F$4:$F$723)),0)</f>
        <v>0</v>
      </c>
      <c r="CL152" s="2">
        <f>IF(BL152&lt;&gt;0,(SUMIF($E$4:$E$723,"="&amp;$BD152,$F$4:$F$723)),0)</f>
        <v>81</v>
      </c>
      <c r="CM152" s="2">
        <f>IF(BM152&lt;&gt;0,(SUMIF($E$4:$E$723,"="&amp;$BD152,$F$4:$F$723)),0)</f>
        <v>0</v>
      </c>
      <c r="CN152" s="2">
        <f>IF(BN152&lt;&gt;0,(SUMIF($E$4:$E$723,"="&amp;$BD152,$F$4:$F$723)),0)</f>
        <v>0</v>
      </c>
      <c r="CO152" s="2">
        <f>IF(BO152&lt;&gt;0,(SUMIF($E$4:$E$723,"="&amp;$BD152,$F$4:$F$723)),0)</f>
        <v>0</v>
      </c>
      <c r="CP152" s="2">
        <f>IF(BP152&lt;&gt;0,(SUMIF($E$4:$E$723,"="&amp;$BD152,$F$4:$F$723)),0)</f>
        <v>0</v>
      </c>
      <c r="CQ152" s="2">
        <f>IF(BQ152&lt;&gt;0,(SUMIF($E$4:$E$723,"="&amp;$BD152,$F$4:$F$723)),0)</f>
        <v>81</v>
      </c>
      <c r="CR152" s="2">
        <f>IF(BR152&lt;&gt;0,(SUMIF($E$4:$E$723,"="&amp;$BD152,$F$4:$F$723)),0)</f>
        <v>0</v>
      </c>
      <c r="CS152" s="2">
        <f>IF(BS152&lt;&gt;0,(SUMIF($E$4:$E$723,"="&amp;$BD152,$F$4:$F$723)),0)</f>
        <v>0</v>
      </c>
      <c r="CT152" s="2">
        <f>IF(BT152&lt;&gt;0,(SUMIF($E$4:$E$723,"="&amp;$BD152,$F$4:$F$723)),0)</f>
        <v>0</v>
      </c>
      <c r="CU152" s="2">
        <f>IF(BU152&lt;&gt;0,(SUMIF($E$4:$E$723,"="&amp;$BD152,$F$4:$F$723)),0)</f>
        <v>0</v>
      </c>
      <c r="CV152" s="2">
        <f>IF(BV152&lt;&gt;0,(SUMIF($E$4:$E$723,"="&amp;$BD152,$F$4:$F$723)),0)</f>
        <v>0</v>
      </c>
      <c r="CW152" s="2">
        <f>IF(BW152&lt;&gt;0,(SUMIF($E$4:$E$723,"="&amp;$BD152,$F$4:$F$723)),0)</f>
        <v>0</v>
      </c>
      <c r="CX152" s="2">
        <f>IF(BX152&lt;&gt;0,(SUMIF($E$4:$E$723,"="&amp;$BD152,$F$4:$F$723)),0)</f>
        <v>0</v>
      </c>
      <c r="CY152" s="2">
        <f>IF(BY152&lt;&gt;0,(SUMIF($E$4:$E$723,"="&amp;$BD152,$F$4:$F$723)),0)</f>
        <v>0</v>
      </c>
      <c r="CZ152" s="2">
        <f>IF(BZ152&lt;&gt;0,(SUMIF($E$4:$E$723,"="&amp;$BD152,$F$4:$F$723)),0)</f>
        <v>0</v>
      </c>
      <c r="DA152" s="2">
        <f>IF(CA152&lt;&gt;0,(SUMIF($E$4:$E$723,"="&amp;$BD152,$F$4:$F$723)),0)</f>
        <v>0</v>
      </c>
      <c r="DB152" s="2">
        <f>IF(CB152&lt;&gt;0,(SUMIF($E$4:$E$723,"="&amp;$BD152,$F$4:$F$723)),0)</f>
        <v>0</v>
      </c>
      <c r="DC152" s="2">
        <f t="shared" si="192"/>
        <v>162</v>
      </c>
      <c r="DD152" s="3">
        <f t="shared" si="193"/>
        <v>192</v>
      </c>
      <c r="DE152">
        <f t="shared" si="194"/>
        <v>0</v>
      </c>
      <c r="DF152">
        <f t="shared" si="195"/>
        <v>0</v>
      </c>
      <c r="DG152">
        <f t="shared" si="196"/>
        <v>0</v>
      </c>
      <c r="DH152">
        <f t="shared" si="197"/>
        <v>0</v>
      </c>
      <c r="DI152">
        <f t="shared" si="198"/>
        <v>0</v>
      </c>
      <c r="DJ152">
        <f t="shared" si="199"/>
        <v>0</v>
      </c>
      <c r="DK152">
        <f t="shared" si="200"/>
        <v>0</v>
      </c>
      <c r="DL152">
        <f t="shared" si="201"/>
        <v>81</v>
      </c>
      <c r="DM152">
        <f t="shared" si="202"/>
        <v>0</v>
      </c>
      <c r="DN152">
        <f t="shared" si="203"/>
        <v>0</v>
      </c>
      <c r="DO152">
        <f t="shared" si="204"/>
        <v>0</v>
      </c>
      <c r="DP152">
        <f t="shared" si="205"/>
        <v>0</v>
      </c>
      <c r="DQ152">
        <f t="shared" si="206"/>
        <v>81</v>
      </c>
      <c r="DR152">
        <f t="shared" si="207"/>
        <v>0</v>
      </c>
      <c r="DS152">
        <f t="shared" si="208"/>
        <v>0</v>
      </c>
      <c r="DT152">
        <f t="shared" si="209"/>
        <v>0</v>
      </c>
      <c r="DU152">
        <f t="shared" si="210"/>
        <v>0</v>
      </c>
      <c r="DV152">
        <f t="shared" si="211"/>
        <v>0</v>
      </c>
      <c r="DW152">
        <f t="shared" si="212"/>
        <v>0</v>
      </c>
      <c r="DX152">
        <f t="shared" si="213"/>
        <v>0</v>
      </c>
      <c r="DY152">
        <f t="shared" si="214"/>
        <v>0</v>
      </c>
      <c r="DZ152">
        <f t="shared" si="215"/>
        <v>0</v>
      </c>
      <c r="EA152">
        <f t="shared" si="216"/>
        <v>0</v>
      </c>
      <c r="EB152">
        <f t="shared" si="217"/>
        <v>0</v>
      </c>
      <c r="EC152" s="3">
        <f t="shared" si="218"/>
        <v>192</v>
      </c>
      <c r="ED152">
        <f t="shared" si="219"/>
        <v>0</v>
      </c>
      <c r="EE152">
        <f t="shared" si="220"/>
        <v>0</v>
      </c>
      <c r="EF152">
        <f t="shared" si="221"/>
        <v>0</v>
      </c>
      <c r="EG152">
        <f t="shared" si="222"/>
        <v>0</v>
      </c>
      <c r="EH152">
        <f t="shared" si="223"/>
        <v>0</v>
      </c>
      <c r="EI152">
        <f t="shared" si="224"/>
        <v>0</v>
      </c>
      <c r="EJ152">
        <f t="shared" si="225"/>
        <v>0</v>
      </c>
      <c r="EK152">
        <f t="shared" si="226"/>
        <v>81</v>
      </c>
      <c r="EL152">
        <f t="shared" si="227"/>
        <v>0</v>
      </c>
      <c r="EM152">
        <f t="shared" si="228"/>
        <v>0</v>
      </c>
      <c r="EN152">
        <f t="shared" si="229"/>
        <v>0</v>
      </c>
      <c r="EO152">
        <f t="shared" si="230"/>
        <v>0</v>
      </c>
      <c r="EP152">
        <f t="shared" si="231"/>
        <v>81</v>
      </c>
      <c r="EQ152">
        <f t="shared" si="232"/>
        <v>0</v>
      </c>
      <c r="ER152">
        <f t="shared" si="233"/>
        <v>0</v>
      </c>
      <c r="ES152">
        <f t="shared" si="234"/>
        <v>0</v>
      </c>
      <c r="ET152">
        <f t="shared" si="235"/>
        <v>0</v>
      </c>
      <c r="EU152">
        <f t="shared" si="236"/>
        <v>0</v>
      </c>
      <c r="EV152">
        <f t="shared" si="237"/>
        <v>0</v>
      </c>
      <c r="EW152">
        <f t="shared" si="238"/>
        <v>0</v>
      </c>
      <c r="EX152">
        <f t="shared" si="239"/>
        <v>0</v>
      </c>
      <c r="EY152">
        <f t="shared" si="240"/>
        <v>0</v>
      </c>
      <c r="EZ152">
        <f t="shared" si="241"/>
        <v>0</v>
      </c>
      <c r="FA152">
        <f t="shared" si="242"/>
        <v>0</v>
      </c>
      <c r="FB152" s="3">
        <f t="shared" si="243"/>
        <v>192</v>
      </c>
      <c r="GA152">
        <f t="shared" si="244"/>
        <v>162</v>
      </c>
    </row>
    <row r="153" spans="2:183" x14ac:dyDescent="0.25">
      <c r="B153">
        <v>21287</v>
      </c>
      <c r="C153">
        <f t="shared" si="181"/>
        <v>18</v>
      </c>
      <c r="D153">
        <v>2</v>
      </c>
      <c r="E153">
        <v>118</v>
      </c>
      <c r="F153">
        <f t="shared" si="182"/>
        <v>2</v>
      </c>
      <c r="G153">
        <f t="shared" si="246"/>
        <v>0</v>
      </c>
      <c r="H153">
        <f t="shared" si="246"/>
        <v>0</v>
      </c>
      <c r="I153">
        <f t="shared" si="246"/>
        <v>0</v>
      </c>
      <c r="J153">
        <f t="shared" si="246"/>
        <v>0</v>
      </c>
      <c r="K153">
        <f t="shared" si="246"/>
        <v>0</v>
      </c>
      <c r="L153">
        <f t="shared" si="246"/>
        <v>0</v>
      </c>
      <c r="M153">
        <f t="shared" si="246"/>
        <v>0</v>
      </c>
      <c r="N153">
        <f t="shared" si="246"/>
        <v>0</v>
      </c>
      <c r="O153">
        <f t="shared" si="246"/>
        <v>0</v>
      </c>
      <c r="P153">
        <f t="shared" si="246"/>
        <v>0</v>
      </c>
      <c r="Q153">
        <f t="shared" si="246"/>
        <v>0</v>
      </c>
      <c r="R153">
        <f t="shared" si="246"/>
        <v>0</v>
      </c>
      <c r="S153">
        <f t="shared" si="246"/>
        <v>0</v>
      </c>
      <c r="T153">
        <f t="shared" si="246"/>
        <v>0</v>
      </c>
      <c r="U153">
        <f t="shared" si="246"/>
        <v>0</v>
      </c>
      <c r="V153">
        <f t="shared" si="246"/>
        <v>0</v>
      </c>
      <c r="W153">
        <f t="shared" si="245"/>
        <v>0</v>
      </c>
      <c r="X153">
        <f t="shared" si="245"/>
        <v>0</v>
      </c>
      <c r="Y153">
        <f t="shared" si="245"/>
        <v>118</v>
      </c>
      <c r="Z153">
        <f t="shared" si="245"/>
        <v>0</v>
      </c>
      <c r="AA153">
        <f t="shared" si="245"/>
        <v>0</v>
      </c>
      <c r="AB153">
        <f t="shared" si="245"/>
        <v>0</v>
      </c>
      <c r="AC153">
        <f t="shared" si="245"/>
        <v>0</v>
      </c>
      <c r="AD153">
        <f t="shared" si="245"/>
        <v>0</v>
      </c>
      <c r="AE153">
        <v>5</v>
      </c>
      <c r="AF153">
        <v>0</v>
      </c>
      <c r="AG153">
        <v>0</v>
      </c>
      <c r="AH153">
        <f t="shared" si="183"/>
        <v>0</v>
      </c>
      <c r="AI153">
        <f>IF(AF153=1,D153,0)</f>
        <v>0</v>
      </c>
      <c r="AJ153">
        <f>IF(AF153=0,D153,0)</f>
        <v>2</v>
      </c>
      <c r="AK153">
        <v>193</v>
      </c>
      <c r="AL153">
        <f t="shared" si="184"/>
        <v>1</v>
      </c>
      <c r="AM153">
        <f t="shared" si="185"/>
        <v>2</v>
      </c>
      <c r="AN153">
        <f t="shared" si="186"/>
        <v>5.7227979274611398</v>
      </c>
      <c r="AO153">
        <f t="shared" si="187"/>
        <v>9.7031054696180448</v>
      </c>
      <c r="AP153">
        <f t="shared" si="188"/>
        <v>1.7424903853042344</v>
      </c>
      <c r="BD153" s="3">
        <f t="shared" si="189"/>
        <v>193</v>
      </c>
      <c r="BE153">
        <f>COUNTIF(G$4:G$723,"="&amp;$BD153)</f>
        <v>0</v>
      </c>
      <c r="BF153">
        <f>COUNTIF(H$4:H$723,"="&amp;$BD153)</f>
        <v>0</v>
      </c>
      <c r="BG153">
        <f>COUNTIF(I$4:I$723,"="&amp;$BD153)</f>
        <v>0</v>
      </c>
      <c r="BH153">
        <f>COUNTIF(J$4:J$723,"="&amp;$BD153)</f>
        <v>0</v>
      </c>
      <c r="BI153">
        <f>COUNTIF(K$4:K$723,"="&amp;$BD153)</f>
        <v>0</v>
      </c>
      <c r="BJ153">
        <f>COUNTIF(L$4:L$723,"="&amp;$BD153)</f>
        <v>0</v>
      </c>
      <c r="BK153">
        <f>COUNTIF(M$4:M$723,"="&amp;$BD153)</f>
        <v>0</v>
      </c>
      <c r="BL153">
        <f>COUNTIF(N$4:N$723,"="&amp;$BD153)</f>
        <v>0</v>
      </c>
      <c r="BM153">
        <f>COUNTIF(O$4:O$723,"="&amp;$BD153)</f>
        <v>0</v>
      </c>
      <c r="BN153">
        <f>COUNTIF(P$4:P$723,"="&amp;$BD153)</f>
        <v>0</v>
      </c>
      <c r="BO153">
        <f>COUNTIF(Q$4:Q$723,"="&amp;$BD153)</f>
        <v>1</v>
      </c>
      <c r="BP153">
        <f>COUNTIF(R$4:R$723,"="&amp;$BD153)</f>
        <v>0</v>
      </c>
      <c r="BQ153">
        <f>COUNTIF(S$4:S$723,"="&amp;$BD153)</f>
        <v>0</v>
      </c>
      <c r="BR153">
        <f>COUNTIF(T$4:T$723,"="&amp;$BD153)</f>
        <v>0</v>
      </c>
      <c r="BS153">
        <f>COUNTIF(U$4:U$723,"="&amp;$BD153)</f>
        <v>0</v>
      </c>
      <c r="BT153">
        <f>COUNTIF(V$4:V$723,"="&amp;$BD153)</f>
        <v>0</v>
      </c>
      <c r="BU153">
        <f>COUNTIF(W$4:W$723,"="&amp;$BD153)</f>
        <v>0</v>
      </c>
      <c r="BV153">
        <f>COUNTIF(X$4:X$723,"="&amp;$BD153)</f>
        <v>0</v>
      </c>
      <c r="BW153">
        <f>COUNTIF(Y$4:Y$723,"="&amp;$BD153)</f>
        <v>0</v>
      </c>
      <c r="BX153">
        <f>COUNTIF(Z$4:Z$723,"="&amp;$BD153)</f>
        <v>0</v>
      </c>
      <c r="BY153">
        <f>COUNTIF(AA$4:AA$723,"="&amp;$BD153)</f>
        <v>0</v>
      </c>
      <c r="BZ153">
        <f>COUNTIF(AB$4:AB$723,"="&amp;$BD153)</f>
        <v>0</v>
      </c>
      <c r="CA153">
        <f>COUNTIF(AC$4:AC$723,"="&amp;$BD153)</f>
        <v>0</v>
      </c>
      <c r="CB153">
        <f>COUNTIF(AD$4:AD$723,"="&amp;$BD153)</f>
        <v>0</v>
      </c>
      <c r="CC153">
        <f t="shared" si="190"/>
        <v>1</v>
      </c>
      <c r="CD153" s="3">
        <f t="shared" si="191"/>
        <v>193</v>
      </c>
      <c r="CE153" s="2">
        <f>IF(BE153&lt;&gt;0,(SUMIF($E$4:$E$723,"="&amp;$BD153,$F$4:$F$723)),0)</f>
        <v>0</v>
      </c>
      <c r="CF153" s="2">
        <f>IF(BF153&lt;&gt;0,(SUMIF($E$4:$E$723,"="&amp;$BD153,$F$4:$F$723)),0)</f>
        <v>0</v>
      </c>
      <c r="CG153" s="2">
        <f>IF(BG153&lt;&gt;0,(SUMIF($E$4:$E$723,"="&amp;$BD153,$F$4:$F$723)),0)</f>
        <v>0</v>
      </c>
      <c r="CH153" s="2">
        <f>IF(BH153&lt;&gt;0,(SUMIF($E$4:$E$723,"="&amp;$BD153,$F$4:$F$723)),0)</f>
        <v>0</v>
      </c>
      <c r="CI153" s="2">
        <f>IF(BI153&lt;&gt;0,(SUMIF($E$4:$E$723,"="&amp;$BD153,$F$4:$F$723)),0)</f>
        <v>0</v>
      </c>
      <c r="CJ153" s="2">
        <f>IF(BJ153&lt;&gt;0,(SUMIF($E$4:$E$723,"="&amp;$BD153,$F$4:$F$723)),0)</f>
        <v>0</v>
      </c>
      <c r="CK153" s="2">
        <f>IF(BK153&lt;&gt;0,(SUMIF($E$4:$E$723,"="&amp;$BD153,$F$4:$F$723)),0)</f>
        <v>0</v>
      </c>
      <c r="CL153" s="2">
        <f>IF(BL153&lt;&gt;0,(SUMIF($E$4:$E$723,"="&amp;$BD153,$F$4:$F$723)),0)</f>
        <v>0</v>
      </c>
      <c r="CM153" s="2">
        <f>IF(BM153&lt;&gt;0,(SUMIF($E$4:$E$723,"="&amp;$BD153,$F$4:$F$723)),0)</f>
        <v>0</v>
      </c>
      <c r="CN153" s="2">
        <f>IF(BN153&lt;&gt;0,(SUMIF($E$4:$E$723,"="&amp;$BD153,$F$4:$F$723)),0)</f>
        <v>0</v>
      </c>
      <c r="CO153" s="2">
        <f>IF(BO153&lt;&gt;0,(SUMIF($E$4:$E$723,"="&amp;$BD153,$F$4:$F$723)),0)</f>
        <v>3</v>
      </c>
      <c r="CP153" s="2">
        <f>IF(BP153&lt;&gt;0,(SUMIF($E$4:$E$723,"="&amp;$BD153,$F$4:$F$723)),0)</f>
        <v>0</v>
      </c>
      <c r="CQ153" s="2">
        <f>IF(BQ153&lt;&gt;0,(SUMIF($E$4:$E$723,"="&amp;$BD153,$F$4:$F$723)),0)</f>
        <v>0</v>
      </c>
      <c r="CR153" s="2">
        <f>IF(BR153&lt;&gt;0,(SUMIF($E$4:$E$723,"="&amp;$BD153,$F$4:$F$723)),0)</f>
        <v>0</v>
      </c>
      <c r="CS153" s="2">
        <f>IF(BS153&lt;&gt;0,(SUMIF($E$4:$E$723,"="&amp;$BD153,$F$4:$F$723)),0)</f>
        <v>0</v>
      </c>
      <c r="CT153" s="2">
        <f>IF(BT153&lt;&gt;0,(SUMIF($E$4:$E$723,"="&amp;$BD153,$F$4:$F$723)),0)</f>
        <v>0</v>
      </c>
      <c r="CU153" s="2">
        <f>IF(BU153&lt;&gt;0,(SUMIF($E$4:$E$723,"="&amp;$BD153,$F$4:$F$723)),0)</f>
        <v>0</v>
      </c>
      <c r="CV153" s="2">
        <f>IF(BV153&lt;&gt;0,(SUMIF($E$4:$E$723,"="&amp;$BD153,$F$4:$F$723)),0)</f>
        <v>0</v>
      </c>
      <c r="CW153" s="2">
        <f>IF(BW153&lt;&gt;0,(SUMIF($E$4:$E$723,"="&amp;$BD153,$F$4:$F$723)),0)</f>
        <v>0</v>
      </c>
      <c r="CX153" s="2">
        <f>IF(BX153&lt;&gt;0,(SUMIF($E$4:$E$723,"="&amp;$BD153,$F$4:$F$723)),0)</f>
        <v>0</v>
      </c>
      <c r="CY153" s="2">
        <f>IF(BY153&lt;&gt;0,(SUMIF($E$4:$E$723,"="&amp;$BD153,$F$4:$F$723)),0)</f>
        <v>0</v>
      </c>
      <c r="CZ153" s="2">
        <f>IF(BZ153&lt;&gt;0,(SUMIF($E$4:$E$723,"="&amp;$BD153,$F$4:$F$723)),0)</f>
        <v>0</v>
      </c>
      <c r="DA153" s="2">
        <f>IF(CA153&lt;&gt;0,(SUMIF($E$4:$E$723,"="&amp;$BD153,$F$4:$F$723)),0)</f>
        <v>0</v>
      </c>
      <c r="DB153" s="2">
        <f>IF(CB153&lt;&gt;0,(SUMIF($E$4:$E$723,"="&amp;$BD153,$F$4:$F$723)),0)</f>
        <v>0</v>
      </c>
      <c r="DC153" s="2">
        <f t="shared" si="192"/>
        <v>3</v>
      </c>
      <c r="DD153" s="3">
        <f t="shared" si="193"/>
        <v>193</v>
      </c>
      <c r="DE153">
        <f t="shared" si="194"/>
        <v>0</v>
      </c>
      <c r="DF153">
        <f t="shared" si="195"/>
        <v>0</v>
      </c>
      <c r="DG153">
        <f t="shared" si="196"/>
        <v>0</v>
      </c>
      <c r="DH153">
        <f t="shared" si="197"/>
        <v>0</v>
      </c>
      <c r="DI153">
        <f t="shared" si="198"/>
        <v>0</v>
      </c>
      <c r="DJ153">
        <f t="shared" si="199"/>
        <v>0</v>
      </c>
      <c r="DK153">
        <f t="shared" si="200"/>
        <v>0</v>
      </c>
      <c r="DL153">
        <f t="shared" si="201"/>
        <v>0</v>
      </c>
      <c r="DM153">
        <f t="shared" si="202"/>
        <v>0</v>
      </c>
      <c r="DN153">
        <f t="shared" si="203"/>
        <v>0</v>
      </c>
      <c r="DO153">
        <f t="shared" si="204"/>
        <v>3</v>
      </c>
      <c r="DP153">
        <f t="shared" si="205"/>
        <v>0</v>
      </c>
      <c r="DQ153">
        <f t="shared" si="206"/>
        <v>0</v>
      </c>
      <c r="DR153">
        <f t="shared" si="207"/>
        <v>0</v>
      </c>
      <c r="DS153">
        <f t="shared" si="208"/>
        <v>0</v>
      </c>
      <c r="DT153">
        <f t="shared" si="209"/>
        <v>0</v>
      </c>
      <c r="DU153">
        <f t="shared" si="210"/>
        <v>0</v>
      </c>
      <c r="DV153">
        <f t="shared" si="211"/>
        <v>0</v>
      </c>
      <c r="DW153">
        <f t="shared" si="212"/>
        <v>0</v>
      </c>
      <c r="DX153">
        <f t="shared" si="213"/>
        <v>0</v>
      </c>
      <c r="DY153">
        <f t="shared" si="214"/>
        <v>0</v>
      </c>
      <c r="DZ153">
        <f t="shared" si="215"/>
        <v>0</v>
      </c>
      <c r="EA153">
        <f t="shared" si="216"/>
        <v>0</v>
      </c>
      <c r="EB153">
        <f t="shared" si="217"/>
        <v>0</v>
      </c>
      <c r="EC153" s="3">
        <f t="shared" si="218"/>
        <v>193</v>
      </c>
      <c r="ED153">
        <f t="shared" si="219"/>
        <v>0</v>
      </c>
      <c r="EE153">
        <f t="shared" si="220"/>
        <v>0</v>
      </c>
      <c r="EF153">
        <f t="shared" si="221"/>
        <v>0</v>
      </c>
      <c r="EG153">
        <f t="shared" si="222"/>
        <v>0</v>
      </c>
      <c r="EH153">
        <f t="shared" si="223"/>
        <v>0</v>
      </c>
      <c r="EI153">
        <f t="shared" si="224"/>
        <v>0</v>
      </c>
      <c r="EJ153">
        <f t="shared" si="225"/>
        <v>0</v>
      </c>
      <c r="EK153">
        <f t="shared" si="226"/>
        <v>0</v>
      </c>
      <c r="EL153">
        <f t="shared" si="227"/>
        <v>0</v>
      </c>
      <c r="EM153">
        <f t="shared" si="228"/>
        <v>0</v>
      </c>
      <c r="EN153">
        <f t="shared" si="229"/>
        <v>0</v>
      </c>
      <c r="EO153">
        <f t="shared" si="230"/>
        <v>0</v>
      </c>
      <c r="EP153">
        <f t="shared" si="231"/>
        <v>0</v>
      </c>
      <c r="EQ153">
        <f t="shared" si="232"/>
        <v>0</v>
      </c>
      <c r="ER153">
        <f t="shared" si="233"/>
        <v>0</v>
      </c>
      <c r="ES153">
        <f t="shared" si="234"/>
        <v>0</v>
      </c>
      <c r="ET153">
        <f t="shared" si="235"/>
        <v>0</v>
      </c>
      <c r="EU153">
        <f t="shared" si="236"/>
        <v>0</v>
      </c>
      <c r="EV153">
        <f t="shared" si="237"/>
        <v>0</v>
      </c>
      <c r="EW153">
        <f t="shared" si="238"/>
        <v>0</v>
      </c>
      <c r="EX153">
        <f t="shared" si="239"/>
        <v>0</v>
      </c>
      <c r="EY153">
        <f t="shared" si="240"/>
        <v>0</v>
      </c>
      <c r="EZ153">
        <f t="shared" si="241"/>
        <v>0</v>
      </c>
      <c r="FA153">
        <f t="shared" si="242"/>
        <v>0</v>
      </c>
      <c r="FB153" s="3">
        <f t="shared" si="243"/>
        <v>193</v>
      </c>
      <c r="GA153">
        <f t="shared" si="244"/>
        <v>0</v>
      </c>
    </row>
    <row r="154" spans="2:183" x14ac:dyDescent="0.25">
      <c r="B154">
        <v>26273</v>
      </c>
      <c r="C154">
        <f t="shared" si="181"/>
        <v>5</v>
      </c>
      <c r="D154">
        <v>17</v>
      </c>
      <c r="E154">
        <v>118</v>
      </c>
      <c r="F154">
        <f t="shared" si="182"/>
        <v>17</v>
      </c>
      <c r="G154">
        <f t="shared" si="246"/>
        <v>0</v>
      </c>
      <c r="H154">
        <f t="shared" si="246"/>
        <v>0</v>
      </c>
      <c r="I154">
        <f t="shared" si="246"/>
        <v>0</v>
      </c>
      <c r="J154">
        <f t="shared" si="246"/>
        <v>0</v>
      </c>
      <c r="K154">
        <f t="shared" si="246"/>
        <v>0</v>
      </c>
      <c r="L154">
        <f t="shared" si="246"/>
        <v>118</v>
      </c>
      <c r="M154">
        <f t="shared" si="246"/>
        <v>0</v>
      </c>
      <c r="N154">
        <f t="shared" si="246"/>
        <v>0</v>
      </c>
      <c r="O154">
        <f t="shared" si="246"/>
        <v>0</v>
      </c>
      <c r="P154">
        <f t="shared" si="246"/>
        <v>0</v>
      </c>
      <c r="Q154">
        <f t="shared" si="246"/>
        <v>0</v>
      </c>
      <c r="R154">
        <f t="shared" si="246"/>
        <v>0</v>
      </c>
      <c r="S154">
        <f t="shared" si="246"/>
        <v>0</v>
      </c>
      <c r="T154">
        <f t="shared" si="246"/>
        <v>0</v>
      </c>
      <c r="U154">
        <f t="shared" si="246"/>
        <v>0</v>
      </c>
      <c r="V154">
        <f t="shared" si="246"/>
        <v>0</v>
      </c>
      <c r="W154">
        <f t="shared" si="245"/>
        <v>0</v>
      </c>
      <c r="X154">
        <f t="shared" si="245"/>
        <v>0</v>
      </c>
      <c r="Y154">
        <f t="shared" si="245"/>
        <v>0</v>
      </c>
      <c r="Z154">
        <f t="shared" si="245"/>
        <v>0</v>
      </c>
      <c r="AA154">
        <f t="shared" si="245"/>
        <v>0</v>
      </c>
      <c r="AB154">
        <f t="shared" si="245"/>
        <v>0</v>
      </c>
      <c r="AC154">
        <f t="shared" si="245"/>
        <v>0</v>
      </c>
      <c r="AD154">
        <f t="shared" si="245"/>
        <v>0</v>
      </c>
      <c r="AE154">
        <v>3</v>
      </c>
      <c r="AF154">
        <v>0</v>
      </c>
      <c r="AG154">
        <v>1</v>
      </c>
      <c r="AH154">
        <f t="shared" si="183"/>
        <v>0</v>
      </c>
      <c r="AI154">
        <f>IF(AF154=1,D154,0)</f>
        <v>0</v>
      </c>
      <c r="AJ154">
        <f>IF(AF154=0,D154,0)</f>
        <v>17</v>
      </c>
      <c r="AK154">
        <v>194</v>
      </c>
      <c r="AL154">
        <f t="shared" si="184"/>
        <v>2</v>
      </c>
      <c r="AM154">
        <f t="shared" si="185"/>
        <v>10</v>
      </c>
      <c r="AN154">
        <f t="shared" si="186"/>
        <v>5.7227979274611398</v>
      </c>
      <c r="AO154">
        <f t="shared" si="187"/>
        <v>9.7031054696180448</v>
      </c>
      <c r="AP154">
        <f t="shared" si="188"/>
        <v>1.7424903853042344</v>
      </c>
      <c r="BD154" s="3">
        <f t="shared" si="189"/>
        <v>194</v>
      </c>
      <c r="BE154">
        <f>COUNTIF(G$4:G$723,"="&amp;$BD154)</f>
        <v>0</v>
      </c>
      <c r="BF154">
        <f>COUNTIF(H$4:H$723,"="&amp;$BD154)</f>
        <v>0</v>
      </c>
      <c r="BG154">
        <f>COUNTIF(I$4:I$723,"="&amp;$BD154)</f>
        <v>0</v>
      </c>
      <c r="BH154">
        <f>COUNTIF(J$4:J$723,"="&amp;$BD154)</f>
        <v>0</v>
      </c>
      <c r="BI154">
        <f>COUNTIF(K$4:K$723,"="&amp;$BD154)</f>
        <v>0</v>
      </c>
      <c r="BJ154">
        <f>COUNTIF(L$4:L$723,"="&amp;$BD154)</f>
        <v>0</v>
      </c>
      <c r="BK154">
        <f>COUNTIF(M$4:M$723,"="&amp;$BD154)</f>
        <v>0</v>
      </c>
      <c r="BL154">
        <f>COUNTIF(N$4:N$723,"="&amp;$BD154)</f>
        <v>0</v>
      </c>
      <c r="BM154">
        <f>COUNTIF(O$4:O$723,"="&amp;$BD154)</f>
        <v>0</v>
      </c>
      <c r="BN154">
        <f>COUNTIF(P$4:P$723,"="&amp;$BD154)</f>
        <v>0</v>
      </c>
      <c r="BO154">
        <f>COUNTIF(Q$4:Q$723,"="&amp;$BD154)</f>
        <v>0</v>
      </c>
      <c r="BP154">
        <f>COUNTIF(R$4:R$723,"="&amp;$BD154)</f>
        <v>0</v>
      </c>
      <c r="BQ154">
        <f>COUNTIF(S$4:S$723,"="&amp;$BD154)</f>
        <v>0</v>
      </c>
      <c r="BR154">
        <f>COUNTIF(T$4:T$723,"="&amp;$BD154)</f>
        <v>0</v>
      </c>
      <c r="BS154">
        <f>COUNTIF(U$4:U$723,"="&amp;$BD154)</f>
        <v>0</v>
      </c>
      <c r="BT154">
        <f>COUNTIF(V$4:V$723,"="&amp;$BD154)</f>
        <v>0</v>
      </c>
      <c r="BU154">
        <f>COUNTIF(W$4:W$723,"="&amp;$BD154)</f>
        <v>1</v>
      </c>
      <c r="BV154">
        <f>COUNTIF(X$4:X$723,"="&amp;$BD154)</f>
        <v>0</v>
      </c>
      <c r="BW154">
        <f>COUNTIF(Y$4:Y$723,"="&amp;$BD154)</f>
        <v>0</v>
      </c>
      <c r="BX154">
        <f>COUNTIF(Z$4:Z$723,"="&amp;$BD154)</f>
        <v>0</v>
      </c>
      <c r="BY154">
        <f>COUNTIF(AA$4:AA$723,"="&amp;$BD154)</f>
        <v>0</v>
      </c>
      <c r="BZ154">
        <f>COUNTIF(AB$4:AB$723,"="&amp;$BD154)</f>
        <v>0</v>
      </c>
      <c r="CA154">
        <f>COUNTIF(AC$4:AC$723,"="&amp;$BD154)</f>
        <v>1</v>
      </c>
      <c r="CB154">
        <f>COUNTIF(AD$4:AD$723,"="&amp;$BD154)</f>
        <v>0</v>
      </c>
      <c r="CC154">
        <f t="shared" si="190"/>
        <v>2</v>
      </c>
      <c r="CD154" s="3">
        <f t="shared" si="191"/>
        <v>194</v>
      </c>
      <c r="CE154" s="2">
        <f>IF(BE154&lt;&gt;0,(SUMIF($E$4:$E$723,"="&amp;$BD154,$F$4:$F$723)),0)</f>
        <v>0</v>
      </c>
      <c r="CF154" s="2">
        <f>IF(BF154&lt;&gt;0,(SUMIF($E$4:$E$723,"="&amp;$BD154,$F$4:$F$723)),0)</f>
        <v>0</v>
      </c>
      <c r="CG154" s="2">
        <f>IF(BG154&lt;&gt;0,(SUMIF($E$4:$E$723,"="&amp;$BD154,$F$4:$F$723)),0)</f>
        <v>0</v>
      </c>
      <c r="CH154" s="2">
        <f>IF(BH154&lt;&gt;0,(SUMIF($E$4:$E$723,"="&amp;$BD154,$F$4:$F$723)),0)</f>
        <v>0</v>
      </c>
      <c r="CI154" s="2">
        <f>IF(BI154&lt;&gt;0,(SUMIF($E$4:$E$723,"="&amp;$BD154,$F$4:$F$723)),0)</f>
        <v>0</v>
      </c>
      <c r="CJ154" s="2">
        <f>IF(BJ154&lt;&gt;0,(SUMIF($E$4:$E$723,"="&amp;$BD154,$F$4:$F$723)),0)</f>
        <v>0</v>
      </c>
      <c r="CK154" s="2">
        <f>IF(BK154&lt;&gt;0,(SUMIF($E$4:$E$723,"="&amp;$BD154,$F$4:$F$723)),0)</f>
        <v>0</v>
      </c>
      <c r="CL154" s="2">
        <f>IF(BL154&lt;&gt;0,(SUMIF($E$4:$E$723,"="&amp;$BD154,$F$4:$F$723)),0)</f>
        <v>0</v>
      </c>
      <c r="CM154" s="2">
        <f>IF(BM154&lt;&gt;0,(SUMIF($E$4:$E$723,"="&amp;$BD154,$F$4:$F$723)),0)</f>
        <v>0</v>
      </c>
      <c r="CN154" s="2">
        <f>IF(BN154&lt;&gt;0,(SUMIF($E$4:$E$723,"="&amp;$BD154,$F$4:$F$723)),0)</f>
        <v>0</v>
      </c>
      <c r="CO154" s="2">
        <f>IF(BO154&lt;&gt;0,(SUMIF($E$4:$E$723,"="&amp;$BD154,$F$4:$F$723)),0)</f>
        <v>0</v>
      </c>
      <c r="CP154" s="2">
        <f>IF(BP154&lt;&gt;0,(SUMIF($E$4:$E$723,"="&amp;$BD154,$F$4:$F$723)),0)</f>
        <v>0</v>
      </c>
      <c r="CQ154" s="2">
        <f>IF(BQ154&lt;&gt;0,(SUMIF($E$4:$E$723,"="&amp;$BD154,$F$4:$F$723)),0)</f>
        <v>0</v>
      </c>
      <c r="CR154" s="2">
        <f>IF(BR154&lt;&gt;0,(SUMIF($E$4:$E$723,"="&amp;$BD154,$F$4:$F$723)),0)</f>
        <v>0</v>
      </c>
      <c r="CS154" s="2">
        <f>IF(BS154&lt;&gt;0,(SUMIF($E$4:$E$723,"="&amp;$BD154,$F$4:$F$723)),0)</f>
        <v>0</v>
      </c>
      <c r="CT154" s="2">
        <f>IF(BT154&lt;&gt;0,(SUMIF($E$4:$E$723,"="&amp;$BD154,$F$4:$F$723)),0)</f>
        <v>0</v>
      </c>
      <c r="CU154" s="2">
        <f>IF(BU154&lt;&gt;0,(SUMIF($E$4:$E$723,"="&amp;$BD154,$F$4:$F$723)),0)</f>
        <v>19</v>
      </c>
      <c r="CV154" s="2">
        <f>IF(BV154&lt;&gt;0,(SUMIF($E$4:$E$723,"="&amp;$BD154,$F$4:$F$723)),0)</f>
        <v>0</v>
      </c>
      <c r="CW154" s="2">
        <f>IF(BW154&lt;&gt;0,(SUMIF($E$4:$E$723,"="&amp;$BD154,$F$4:$F$723)),0)</f>
        <v>0</v>
      </c>
      <c r="CX154" s="2">
        <f>IF(BX154&lt;&gt;0,(SUMIF($E$4:$E$723,"="&amp;$BD154,$F$4:$F$723)),0)</f>
        <v>0</v>
      </c>
      <c r="CY154" s="2">
        <f>IF(BY154&lt;&gt;0,(SUMIF($E$4:$E$723,"="&amp;$BD154,$F$4:$F$723)),0)</f>
        <v>0</v>
      </c>
      <c r="CZ154" s="2">
        <f>IF(BZ154&lt;&gt;0,(SUMIF($E$4:$E$723,"="&amp;$BD154,$F$4:$F$723)),0)</f>
        <v>0</v>
      </c>
      <c r="DA154" s="2">
        <f>IF(CA154&lt;&gt;0,(SUMIF($E$4:$E$723,"="&amp;$BD154,$F$4:$F$723)),0)</f>
        <v>19</v>
      </c>
      <c r="DB154" s="2">
        <f>IF(CB154&lt;&gt;0,(SUMIF($E$4:$E$723,"="&amp;$BD154,$F$4:$F$723)),0)</f>
        <v>0</v>
      </c>
      <c r="DC154" s="2">
        <f t="shared" si="192"/>
        <v>38</v>
      </c>
      <c r="DD154" s="3">
        <f t="shared" si="193"/>
        <v>194</v>
      </c>
      <c r="DE154">
        <f t="shared" si="194"/>
        <v>0</v>
      </c>
      <c r="DF154">
        <f t="shared" si="195"/>
        <v>0</v>
      </c>
      <c r="DG154">
        <f t="shared" si="196"/>
        <v>0</v>
      </c>
      <c r="DH154">
        <f t="shared" si="197"/>
        <v>0</v>
      </c>
      <c r="DI154">
        <f t="shared" si="198"/>
        <v>0</v>
      </c>
      <c r="DJ154">
        <f t="shared" si="199"/>
        <v>0</v>
      </c>
      <c r="DK154">
        <f t="shared" si="200"/>
        <v>0</v>
      </c>
      <c r="DL154">
        <f t="shared" si="201"/>
        <v>0</v>
      </c>
      <c r="DM154">
        <f t="shared" si="202"/>
        <v>0</v>
      </c>
      <c r="DN154">
        <f t="shared" si="203"/>
        <v>0</v>
      </c>
      <c r="DO154">
        <f t="shared" si="204"/>
        <v>0</v>
      </c>
      <c r="DP154">
        <f t="shared" si="205"/>
        <v>0</v>
      </c>
      <c r="DQ154">
        <f t="shared" si="206"/>
        <v>0</v>
      </c>
      <c r="DR154">
        <f t="shared" si="207"/>
        <v>0</v>
      </c>
      <c r="DS154">
        <f t="shared" si="208"/>
        <v>0</v>
      </c>
      <c r="DT154">
        <f t="shared" si="209"/>
        <v>0</v>
      </c>
      <c r="DU154">
        <f t="shared" si="210"/>
        <v>19</v>
      </c>
      <c r="DV154">
        <f t="shared" si="211"/>
        <v>0</v>
      </c>
      <c r="DW154">
        <f t="shared" si="212"/>
        <v>0</v>
      </c>
      <c r="DX154">
        <f t="shared" si="213"/>
        <v>0</v>
      </c>
      <c r="DY154">
        <f t="shared" si="214"/>
        <v>0</v>
      </c>
      <c r="DZ154">
        <f t="shared" si="215"/>
        <v>0</v>
      </c>
      <c r="EA154">
        <f t="shared" si="216"/>
        <v>19</v>
      </c>
      <c r="EB154">
        <f t="shared" si="217"/>
        <v>0</v>
      </c>
      <c r="EC154" s="3">
        <f t="shared" si="218"/>
        <v>194</v>
      </c>
      <c r="ED154">
        <f t="shared" si="219"/>
        <v>0</v>
      </c>
      <c r="EE154">
        <f t="shared" si="220"/>
        <v>0</v>
      </c>
      <c r="EF154">
        <f t="shared" si="221"/>
        <v>0</v>
      </c>
      <c r="EG154">
        <f t="shared" si="222"/>
        <v>0</v>
      </c>
      <c r="EH154">
        <f t="shared" si="223"/>
        <v>0</v>
      </c>
      <c r="EI154">
        <f t="shared" si="224"/>
        <v>0</v>
      </c>
      <c r="EJ154">
        <f t="shared" si="225"/>
        <v>0</v>
      </c>
      <c r="EK154">
        <f t="shared" si="226"/>
        <v>0</v>
      </c>
      <c r="EL154">
        <f t="shared" si="227"/>
        <v>0</v>
      </c>
      <c r="EM154">
        <f t="shared" si="228"/>
        <v>0</v>
      </c>
      <c r="EN154">
        <f t="shared" si="229"/>
        <v>0</v>
      </c>
      <c r="EO154">
        <f t="shared" si="230"/>
        <v>0</v>
      </c>
      <c r="EP154">
        <f t="shared" si="231"/>
        <v>0</v>
      </c>
      <c r="EQ154">
        <f t="shared" si="232"/>
        <v>0</v>
      </c>
      <c r="ER154">
        <f t="shared" si="233"/>
        <v>0</v>
      </c>
      <c r="ES154">
        <f t="shared" si="234"/>
        <v>0</v>
      </c>
      <c r="ET154">
        <f t="shared" si="235"/>
        <v>19</v>
      </c>
      <c r="EU154">
        <f t="shared" si="236"/>
        <v>0</v>
      </c>
      <c r="EV154">
        <f t="shared" si="237"/>
        <v>0</v>
      </c>
      <c r="EW154">
        <f t="shared" si="238"/>
        <v>0</v>
      </c>
      <c r="EX154">
        <f t="shared" si="239"/>
        <v>0</v>
      </c>
      <c r="EY154">
        <f t="shared" si="240"/>
        <v>0</v>
      </c>
      <c r="EZ154">
        <f t="shared" si="241"/>
        <v>19</v>
      </c>
      <c r="FA154">
        <f t="shared" si="242"/>
        <v>0</v>
      </c>
      <c r="FB154" s="3">
        <f t="shared" si="243"/>
        <v>194</v>
      </c>
      <c r="GA154">
        <f t="shared" si="244"/>
        <v>38</v>
      </c>
    </row>
    <row r="155" spans="2:183" x14ac:dyDescent="0.25">
      <c r="B155">
        <v>28830</v>
      </c>
      <c r="C155">
        <f t="shared" si="181"/>
        <v>0</v>
      </c>
      <c r="D155">
        <v>1</v>
      </c>
      <c r="E155">
        <v>119</v>
      </c>
      <c r="F155">
        <f t="shared" si="182"/>
        <v>1</v>
      </c>
      <c r="G155">
        <f t="shared" si="246"/>
        <v>119</v>
      </c>
      <c r="H155">
        <f t="shared" si="246"/>
        <v>0</v>
      </c>
      <c r="I155">
        <f t="shared" si="246"/>
        <v>0</v>
      </c>
      <c r="J155">
        <f t="shared" si="246"/>
        <v>0</v>
      </c>
      <c r="K155">
        <f t="shared" si="246"/>
        <v>0</v>
      </c>
      <c r="L155">
        <f t="shared" si="246"/>
        <v>0</v>
      </c>
      <c r="M155">
        <f t="shared" si="246"/>
        <v>0</v>
      </c>
      <c r="N155">
        <f t="shared" si="246"/>
        <v>0</v>
      </c>
      <c r="O155">
        <f t="shared" si="246"/>
        <v>0</v>
      </c>
      <c r="P155">
        <f t="shared" si="246"/>
        <v>0</v>
      </c>
      <c r="Q155">
        <f t="shared" si="246"/>
        <v>0</v>
      </c>
      <c r="R155">
        <f t="shared" si="246"/>
        <v>0</v>
      </c>
      <c r="S155">
        <f t="shared" si="246"/>
        <v>0</v>
      </c>
      <c r="T155">
        <f t="shared" si="246"/>
        <v>0</v>
      </c>
      <c r="U155">
        <f t="shared" si="246"/>
        <v>0</v>
      </c>
      <c r="V155">
        <f t="shared" si="246"/>
        <v>0</v>
      </c>
      <c r="W155">
        <f t="shared" si="245"/>
        <v>0</v>
      </c>
      <c r="X155">
        <f t="shared" si="245"/>
        <v>0</v>
      </c>
      <c r="Y155">
        <f t="shared" si="245"/>
        <v>0</v>
      </c>
      <c r="Z155">
        <f t="shared" si="245"/>
        <v>0</v>
      </c>
      <c r="AA155">
        <f t="shared" si="245"/>
        <v>0</v>
      </c>
      <c r="AB155">
        <f t="shared" si="245"/>
        <v>0</v>
      </c>
      <c r="AC155">
        <f t="shared" si="245"/>
        <v>0</v>
      </c>
      <c r="AD155">
        <f t="shared" si="245"/>
        <v>0</v>
      </c>
      <c r="AE155">
        <v>5</v>
      </c>
      <c r="AF155">
        <v>0</v>
      </c>
      <c r="AG155">
        <v>0</v>
      </c>
      <c r="AH155">
        <f t="shared" si="183"/>
        <v>0</v>
      </c>
      <c r="AI155">
        <f>IF(AF155=1,D155,0)</f>
        <v>0</v>
      </c>
      <c r="AJ155">
        <f>IF(AF155=0,D155,0)</f>
        <v>1</v>
      </c>
      <c r="AK155">
        <v>195</v>
      </c>
      <c r="AL155">
        <f t="shared" si="184"/>
        <v>1</v>
      </c>
      <c r="AM155">
        <f t="shared" si="185"/>
        <v>5</v>
      </c>
      <c r="AN155">
        <f t="shared" si="186"/>
        <v>5.7227979274611398</v>
      </c>
      <c r="AO155">
        <f t="shared" si="187"/>
        <v>9.7031054696180448</v>
      </c>
      <c r="AP155">
        <f t="shared" si="188"/>
        <v>1.7424903853042344</v>
      </c>
      <c r="BD155" s="3">
        <f t="shared" si="189"/>
        <v>195</v>
      </c>
      <c r="BE155">
        <f>COUNTIF(G$4:G$723,"="&amp;$BD155)</f>
        <v>0</v>
      </c>
      <c r="BF155">
        <f>COUNTIF(H$4:H$723,"="&amp;$BD155)</f>
        <v>0</v>
      </c>
      <c r="BG155">
        <f>COUNTIF(I$4:I$723,"="&amp;$BD155)</f>
        <v>0</v>
      </c>
      <c r="BH155">
        <f>COUNTIF(J$4:J$723,"="&amp;$BD155)</f>
        <v>0</v>
      </c>
      <c r="BI155">
        <f>COUNTIF(K$4:K$723,"="&amp;$BD155)</f>
        <v>0</v>
      </c>
      <c r="BJ155">
        <f>COUNTIF(L$4:L$723,"="&amp;$BD155)</f>
        <v>1</v>
      </c>
      <c r="BK155">
        <f>COUNTIF(M$4:M$723,"="&amp;$BD155)</f>
        <v>0</v>
      </c>
      <c r="BL155">
        <f>COUNTIF(N$4:N$723,"="&amp;$BD155)</f>
        <v>0</v>
      </c>
      <c r="BM155">
        <f>COUNTIF(O$4:O$723,"="&amp;$BD155)</f>
        <v>0</v>
      </c>
      <c r="BN155">
        <f>COUNTIF(P$4:P$723,"="&amp;$BD155)</f>
        <v>0</v>
      </c>
      <c r="BO155">
        <f>COUNTIF(Q$4:Q$723,"="&amp;$BD155)</f>
        <v>0</v>
      </c>
      <c r="BP155">
        <f>COUNTIF(R$4:R$723,"="&amp;$BD155)</f>
        <v>0</v>
      </c>
      <c r="BQ155">
        <f>COUNTIF(S$4:S$723,"="&amp;$BD155)</f>
        <v>0</v>
      </c>
      <c r="BR155">
        <f>COUNTIF(T$4:T$723,"="&amp;$BD155)</f>
        <v>0</v>
      </c>
      <c r="BS155">
        <f>COUNTIF(U$4:U$723,"="&amp;$BD155)</f>
        <v>0</v>
      </c>
      <c r="BT155">
        <f>COUNTIF(V$4:V$723,"="&amp;$BD155)</f>
        <v>0</v>
      </c>
      <c r="BU155">
        <f>COUNTIF(W$4:W$723,"="&amp;$BD155)</f>
        <v>0</v>
      </c>
      <c r="BV155">
        <f>COUNTIF(X$4:X$723,"="&amp;$BD155)</f>
        <v>0</v>
      </c>
      <c r="BW155">
        <f>COUNTIF(Y$4:Y$723,"="&amp;$BD155)</f>
        <v>0</v>
      </c>
      <c r="BX155">
        <f>COUNTIF(Z$4:Z$723,"="&amp;$BD155)</f>
        <v>0</v>
      </c>
      <c r="BY155">
        <f>COUNTIF(AA$4:AA$723,"="&amp;$BD155)</f>
        <v>0</v>
      </c>
      <c r="BZ155">
        <f>COUNTIF(AB$4:AB$723,"="&amp;$BD155)</f>
        <v>0</v>
      </c>
      <c r="CA155">
        <f>COUNTIF(AC$4:AC$723,"="&amp;$BD155)</f>
        <v>0</v>
      </c>
      <c r="CB155">
        <f>COUNTIF(AD$4:AD$723,"="&amp;$BD155)</f>
        <v>0</v>
      </c>
      <c r="CC155">
        <f t="shared" si="190"/>
        <v>1</v>
      </c>
      <c r="CD155" s="3">
        <f t="shared" si="191"/>
        <v>195</v>
      </c>
      <c r="CE155" s="2">
        <f>IF(BE155&lt;&gt;0,(SUMIF($E$4:$E$723,"="&amp;$BD155,$F$4:$F$723)),0)</f>
        <v>0</v>
      </c>
      <c r="CF155" s="2">
        <f>IF(BF155&lt;&gt;0,(SUMIF($E$4:$E$723,"="&amp;$BD155,$F$4:$F$723)),0)</f>
        <v>0</v>
      </c>
      <c r="CG155" s="2">
        <f>IF(BG155&lt;&gt;0,(SUMIF($E$4:$E$723,"="&amp;$BD155,$F$4:$F$723)),0)</f>
        <v>0</v>
      </c>
      <c r="CH155" s="2">
        <f>IF(BH155&lt;&gt;0,(SUMIF($E$4:$E$723,"="&amp;$BD155,$F$4:$F$723)),0)</f>
        <v>0</v>
      </c>
      <c r="CI155" s="2">
        <f>IF(BI155&lt;&gt;0,(SUMIF($E$4:$E$723,"="&amp;$BD155,$F$4:$F$723)),0)</f>
        <v>0</v>
      </c>
      <c r="CJ155" s="2">
        <f>IF(BJ155&lt;&gt;0,(SUMIF($E$4:$E$723,"="&amp;$BD155,$F$4:$F$723)),0)</f>
        <v>24</v>
      </c>
      <c r="CK155" s="2">
        <f>IF(BK155&lt;&gt;0,(SUMIF($E$4:$E$723,"="&amp;$BD155,$F$4:$F$723)),0)</f>
        <v>0</v>
      </c>
      <c r="CL155" s="2">
        <f>IF(BL155&lt;&gt;0,(SUMIF($E$4:$E$723,"="&amp;$BD155,$F$4:$F$723)),0)</f>
        <v>0</v>
      </c>
      <c r="CM155" s="2">
        <f>IF(BM155&lt;&gt;0,(SUMIF($E$4:$E$723,"="&amp;$BD155,$F$4:$F$723)),0)</f>
        <v>0</v>
      </c>
      <c r="CN155" s="2">
        <f>IF(BN155&lt;&gt;0,(SUMIF($E$4:$E$723,"="&amp;$BD155,$F$4:$F$723)),0)</f>
        <v>0</v>
      </c>
      <c r="CO155" s="2">
        <f>IF(BO155&lt;&gt;0,(SUMIF($E$4:$E$723,"="&amp;$BD155,$F$4:$F$723)),0)</f>
        <v>0</v>
      </c>
      <c r="CP155" s="2">
        <f>IF(BP155&lt;&gt;0,(SUMIF($E$4:$E$723,"="&amp;$BD155,$F$4:$F$723)),0)</f>
        <v>0</v>
      </c>
      <c r="CQ155" s="2">
        <f>IF(BQ155&lt;&gt;0,(SUMIF($E$4:$E$723,"="&amp;$BD155,$F$4:$F$723)),0)</f>
        <v>0</v>
      </c>
      <c r="CR155" s="2">
        <f>IF(BR155&lt;&gt;0,(SUMIF($E$4:$E$723,"="&amp;$BD155,$F$4:$F$723)),0)</f>
        <v>0</v>
      </c>
      <c r="CS155" s="2">
        <f>IF(BS155&lt;&gt;0,(SUMIF($E$4:$E$723,"="&amp;$BD155,$F$4:$F$723)),0)</f>
        <v>0</v>
      </c>
      <c r="CT155" s="2">
        <f>IF(BT155&lt;&gt;0,(SUMIF($E$4:$E$723,"="&amp;$BD155,$F$4:$F$723)),0)</f>
        <v>0</v>
      </c>
      <c r="CU155" s="2">
        <f>IF(BU155&lt;&gt;0,(SUMIF($E$4:$E$723,"="&amp;$BD155,$F$4:$F$723)),0)</f>
        <v>0</v>
      </c>
      <c r="CV155" s="2">
        <f>IF(BV155&lt;&gt;0,(SUMIF($E$4:$E$723,"="&amp;$BD155,$F$4:$F$723)),0)</f>
        <v>0</v>
      </c>
      <c r="CW155" s="2">
        <f>IF(BW155&lt;&gt;0,(SUMIF($E$4:$E$723,"="&amp;$BD155,$F$4:$F$723)),0)</f>
        <v>0</v>
      </c>
      <c r="CX155" s="2">
        <f>IF(BX155&lt;&gt;0,(SUMIF($E$4:$E$723,"="&amp;$BD155,$F$4:$F$723)),0)</f>
        <v>0</v>
      </c>
      <c r="CY155" s="2">
        <f>IF(BY155&lt;&gt;0,(SUMIF($E$4:$E$723,"="&amp;$BD155,$F$4:$F$723)),0)</f>
        <v>0</v>
      </c>
      <c r="CZ155" s="2">
        <f>IF(BZ155&lt;&gt;0,(SUMIF($E$4:$E$723,"="&amp;$BD155,$F$4:$F$723)),0)</f>
        <v>0</v>
      </c>
      <c r="DA155" s="2">
        <f>IF(CA155&lt;&gt;0,(SUMIF($E$4:$E$723,"="&amp;$BD155,$F$4:$F$723)),0)</f>
        <v>0</v>
      </c>
      <c r="DB155" s="2">
        <f>IF(CB155&lt;&gt;0,(SUMIF($E$4:$E$723,"="&amp;$BD155,$F$4:$F$723)),0)</f>
        <v>0</v>
      </c>
      <c r="DC155" s="2">
        <f t="shared" si="192"/>
        <v>24</v>
      </c>
      <c r="DD155" s="3">
        <f t="shared" si="193"/>
        <v>195</v>
      </c>
      <c r="DE155">
        <f t="shared" si="194"/>
        <v>0</v>
      </c>
      <c r="DF155">
        <f t="shared" si="195"/>
        <v>0</v>
      </c>
      <c r="DG155">
        <f t="shared" si="196"/>
        <v>0</v>
      </c>
      <c r="DH155">
        <f t="shared" si="197"/>
        <v>0</v>
      </c>
      <c r="DI155">
        <f t="shared" si="198"/>
        <v>0</v>
      </c>
      <c r="DJ155">
        <f t="shared" si="199"/>
        <v>24</v>
      </c>
      <c r="DK155">
        <f t="shared" si="200"/>
        <v>0</v>
      </c>
      <c r="DL155">
        <f t="shared" si="201"/>
        <v>0</v>
      </c>
      <c r="DM155">
        <f t="shared" si="202"/>
        <v>0</v>
      </c>
      <c r="DN155">
        <f t="shared" si="203"/>
        <v>0</v>
      </c>
      <c r="DO155">
        <f t="shared" si="204"/>
        <v>0</v>
      </c>
      <c r="DP155">
        <f t="shared" si="205"/>
        <v>0</v>
      </c>
      <c r="DQ155">
        <f t="shared" si="206"/>
        <v>0</v>
      </c>
      <c r="DR155">
        <f t="shared" si="207"/>
        <v>0</v>
      </c>
      <c r="DS155">
        <f t="shared" si="208"/>
        <v>0</v>
      </c>
      <c r="DT155">
        <f t="shared" si="209"/>
        <v>0</v>
      </c>
      <c r="DU155">
        <f t="shared" si="210"/>
        <v>0</v>
      </c>
      <c r="DV155">
        <f t="shared" si="211"/>
        <v>0</v>
      </c>
      <c r="DW155">
        <f t="shared" si="212"/>
        <v>0</v>
      </c>
      <c r="DX155">
        <f t="shared" si="213"/>
        <v>0</v>
      </c>
      <c r="DY155">
        <f t="shared" si="214"/>
        <v>0</v>
      </c>
      <c r="DZ155">
        <f t="shared" si="215"/>
        <v>0</v>
      </c>
      <c r="EA155">
        <f t="shared" si="216"/>
        <v>0</v>
      </c>
      <c r="EB155">
        <f t="shared" si="217"/>
        <v>0</v>
      </c>
      <c r="EC155" s="3">
        <f t="shared" si="218"/>
        <v>195</v>
      </c>
      <c r="ED155">
        <f t="shared" si="219"/>
        <v>0</v>
      </c>
      <c r="EE155">
        <f t="shared" si="220"/>
        <v>0</v>
      </c>
      <c r="EF155">
        <f t="shared" si="221"/>
        <v>0</v>
      </c>
      <c r="EG155">
        <f t="shared" si="222"/>
        <v>0</v>
      </c>
      <c r="EH155">
        <f t="shared" si="223"/>
        <v>0</v>
      </c>
      <c r="EI155">
        <f t="shared" si="224"/>
        <v>0</v>
      </c>
      <c r="EJ155">
        <f t="shared" si="225"/>
        <v>0</v>
      </c>
      <c r="EK155">
        <f t="shared" si="226"/>
        <v>0</v>
      </c>
      <c r="EL155">
        <f t="shared" si="227"/>
        <v>0</v>
      </c>
      <c r="EM155">
        <f t="shared" si="228"/>
        <v>0</v>
      </c>
      <c r="EN155">
        <f t="shared" si="229"/>
        <v>0</v>
      </c>
      <c r="EO155">
        <f t="shared" si="230"/>
        <v>0</v>
      </c>
      <c r="EP155">
        <f t="shared" si="231"/>
        <v>0</v>
      </c>
      <c r="EQ155">
        <f t="shared" si="232"/>
        <v>0</v>
      </c>
      <c r="ER155">
        <f t="shared" si="233"/>
        <v>0</v>
      </c>
      <c r="ES155">
        <f t="shared" si="234"/>
        <v>0</v>
      </c>
      <c r="ET155">
        <f t="shared" si="235"/>
        <v>0</v>
      </c>
      <c r="EU155">
        <f t="shared" si="236"/>
        <v>0</v>
      </c>
      <c r="EV155">
        <f t="shared" si="237"/>
        <v>0</v>
      </c>
      <c r="EW155">
        <f t="shared" si="238"/>
        <v>0</v>
      </c>
      <c r="EX155">
        <f t="shared" si="239"/>
        <v>0</v>
      </c>
      <c r="EY155">
        <f t="shared" si="240"/>
        <v>0</v>
      </c>
      <c r="EZ155">
        <f t="shared" si="241"/>
        <v>0</v>
      </c>
      <c r="FA155">
        <f t="shared" si="242"/>
        <v>0</v>
      </c>
      <c r="FB155" s="3">
        <f t="shared" si="243"/>
        <v>195</v>
      </c>
      <c r="GA155">
        <f t="shared" si="244"/>
        <v>0</v>
      </c>
    </row>
    <row r="156" spans="2:183" x14ac:dyDescent="0.25">
      <c r="B156">
        <v>41183</v>
      </c>
      <c r="C156">
        <f t="shared" si="181"/>
        <v>14</v>
      </c>
      <c r="D156">
        <v>10</v>
      </c>
      <c r="E156">
        <v>120</v>
      </c>
      <c r="F156">
        <f t="shared" si="182"/>
        <v>10</v>
      </c>
      <c r="G156">
        <f t="shared" si="246"/>
        <v>0</v>
      </c>
      <c r="H156">
        <f t="shared" si="246"/>
        <v>0</v>
      </c>
      <c r="I156">
        <f t="shared" si="246"/>
        <v>0</v>
      </c>
      <c r="J156">
        <f t="shared" si="246"/>
        <v>0</v>
      </c>
      <c r="K156">
        <f t="shared" si="246"/>
        <v>0</v>
      </c>
      <c r="L156">
        <f t="shared" si="246"/>
        <v>0</v>
      </c>
      <c r="M156">
        <f t="shared" si="246"/>
        <v>0</v>
      </c>
      <c r="N156">
        <f t="shared" si="246"/>
        <v>0</v>
      </c>
      <c r="O156">
        <f t="shared" si="246"/>
        <v>0</v>
      </c>
      <c r="P156">
        <f t="shared" si="246"/>
        <v>0</v>
      </c>
      <c r="Q156">
        <f t="shared" si="246"/>
        <v>0</v>
      </c>
      <c r="R156">
        <f t="shared" si="246"/>
        <v>0</v>
      </c>
      <c r="S156">
        <f t="shared" si="246"/>
        <v>0</v>
      </c>
      <c r="T156">
        <f t="shared" si="246"/>
        <v>0</v>
      </c>
      <c r="U156">
        <f t="shared" si="246"/>
        <v>120</v>
      </c>
      <c r="V156">
        <f t="shared" si="246"/>
        <v>0</v>
      </c>
      <c r="W156">
        <f t="shared" si="245"/>
        <v>0</v>
      </c>
      <c r="X156">
        <f t="shared" si="245"/>
        <v>0</v>
      </c>
      <c r="Y156">
        <f t="shared" si="245"/>
        <v>0</v>
      </c>
      <c r="Z156">
        <f t="shared" si="245"/>
        <v>0</v>
      </c>
      <c r="AA156">
        <f t="shared" si="245"/>
        <v>0</v>
      </c>
      <c r="AB156">
        <f t="shared" si="245"/>
        <v>0</v>
      </c>
      <c r="AC156">
        <f t="shared" si="245"/>
        <v>0</v>
      </c>
      <c r="AD156">
        <f t="shared" si="245"/>
        <v>0</v>
      </c>
      <c r="AE156">
        <v>4</v>
      </c>
      <c r="AF156">
        <v>0</v>
      </c>
      <c r="AG156">
        <v>1</v>
      </c>
      <c r="AH156">
        <f t="shared" si="183"/>
        <v>0</v>
      </c>
      <c r="AI156">
        <f>IF(AF156=1,D156,0)</f>
        <v>0</v>
      </c>
      <c r="AJ156">
        <f>IF(AF156=0,D156,0)</f>
        <v>10</v>
      </c>
      <c r="AK156">
        <v>196</v>
      </c>
      <c r="AL156">
        <f t="shared" si="184"/>
        <v>1</v>
      </c>
      <c r="AM156">
        <f t="shared" si="185"/>
        <v>1</v>
      </c>
      <c r="AN156">
        <f t="shared" si="186"/>
        <v>5.7227979274611398</v>
      </c>
      <c r="AO156">
        <f t="shared" si="187"/>
        <v>9.7031054696180448</v>
      </c>
      <c r="AP156">
        <f t="shared" si="188"/>
        <v>1.7424903853042344</v>
      </c>
      <c r="BD156" s="3">
        <f t="shared" si="189"/>
        <v>196</v>
      </c>
      <c r="BE156">
        <f>COUNTIF(G$4:G$723,"="&amp;$BD156)</f>
        <v>0</v>
      </c>
      <c r="BF156">
        <f>COUNTIF(H$4:H$723,"="&amp;$BD156)</f>
        <v>0</v>
      </c>
      <c r="BG156">
        <f>COUNTIF(I$4:I$723,"="&amp;$BD156)</f>
        <v>0</v>
      </c>
      <c r="BH156">
        <f>COUNTIF(J$4:J$723,"="&amp;$BD156)</f>
        <v>0</v>
      </c>
      <c r="BI156">
        <f>COUNTIF(K$4:K$723,"="&amp;$BD156)</f>
        <v>0</v>
      </c>
      <c r="BJ156">
        <f>COUNTIF(L$4:L$723,"="&amp;$BD156)</f>
        <v>0</v>
      </c>
      <c r="BK156">
        <f>COUNTIF(M$4:M$723,"="&amp;$BD156)</f>
        <v>0</v>
      </c>
      <c r="BL156">
        <f>COUNTIF(N$4:N$723,"="&amp;$BD156)</f>
        <v>0</v>
      </c>
      <c r="BM156">
        <f>COUNTIF(O$4:O$723,"="&amp;$BD156)</f>
        <v>0</v>
      </c>
      <c r="BN156">
        <f>COUNTIF(P$4:P$723,"="&amp;$BD156)</f>
        <v>0</v>
      </c>
      <c r="BO156">
        <f>COUNTIF(Q$4:Q$723,"="&amp;$BD156)</f>
        <v>0</v>
      </c>
      <c r="BP156">
        <f>COUNTIF(R$4:R$723,"="&amp;$BD156)</f>
        <v>0</v>
      </c>
      <c r="BQ156">
        <f>COUNTIF(S$4:S$723,"="&amp;$BD156)</f>
        <v>0</v>
      </c>
      <c r="BR156">
        <f>COUNTIF(T$4:T$723,"="&amp;$BD156)</f>
        <v>0</v>
      </c>
      <c r="BS156">
        <f>COUNTIF(U$4:U$723,"="&amp;$BD156)</f>
        <v>0</v>
      </c>
      <c r="BT156">
        <f>COUNTIF(V$4:V$723,"="&amp;$BD156)</f>
        <v>0</v>
      </c>
      <c r="BU156">
        <f>COUNTIF(W$4:W$723,"="&amp;$BD156)</f>
        <v>1</v>
      </c>
      <c r="BV156">
        <f>COUNTIF(X$4:X$723,"="&amp;$BD156)</f>
        <v>0</v>
      </c>
      <c r="BW156">
        <f>COUNTIF(Y$4:Y$723,"="&amp;$BD156)</f>
        <v>0</v>
      </c>
      <c r="BX156">
        <f>COUNTIF(Z$4:Z$723,"="&amp;$BD156)</f>
        <v>0</v>
      </c>
      <c r="BY156">
        <f>COUNTIF(AA$4:AA$723,"="&amp;$BD156)</f>
        <v>0</v>
      </c>
      <c r="BZ156">
        <f>COUNTIF(AB$4:AB$723,"="&amp;$BD156)</f>
        <v>0</v>
      </c>
      <c r="CA156">
        <f>COUNTIF(AC$4:AC$723,"="&amp;$BD156)</f>
        <v>0</v>
      </c>
      <c r="CB156">
        <f>COUNTIF(AD$4:AD$723,"="&amp;$BD156)</f>
        <v>0</v>
      </c>
      <c r="CC156">
        <f t="shared" si="190"/>
        <v>1</v>
      </c>
      <c r="CD156" s="3">
        <f t="shared" si="191"/>
        <v>196</v>
      </c>
      <c r="CE156" s="2">
        <f>IF(BE156&lt;&gt;0,(SUMIF($E$4:$E$723,"="&amp;$BD156,$F$4:$F$723)),0)</f>
        <v>0</v>
      </c>
      <c r="CF156" s="2">
        <f>IF(BF156&lt;&gt;0,(SUMIF($E$4:$E$723,"="&amp;$BD156,$F$4:$F$723)),0)</f>
        <v>0</v>
      </c>
      <c r="CG156" s="2">
        <f>IF(BG156&lt;&gt;0,(SUMIF($E$4:$E$723,"="&amp;$BD156,$F$4:$F$723)),0)</f>
        <v>0</v>
      </c>
      <c r="CH156" s="2">
        <f>IF(BH156&lt;&gt;0,(SUMIF($E$4:$E$723,"="&amp;$BD156,$F$4:$F$723)),0)</f>
        <v>0</v>
      </c>
      <c r="CI156" s="2">
        <f>IF(BI156&lt;&gt;0,(SUMIF($E$4:$E$723,"="&amp;$BD156,$F$4:$F$723)),0)</f>
        <v>0</v>
      </c>
      <c r="CJ156" s="2">
        <f>IF(BJ156&lt;&gt;0,(SUMIF($E$4:$E$723,"="&amp;$BD156,$F$4:$F$723)),0)</f>
        <v>0</v>
      </c>
      <c r="CK156" s="2">
        <f>IF(BK156&lt;&gt;0,(SUMIF($E$4:$E$723,"="&amp;$BD156,$F$4:$F$723)),0)</f>
        <v>0</v>
      </c>
      <c r="CL156" s="2">
        <f>IF(BL156&lt;&gt;0,(SUMIF($E$4:$E$723,"="&amp;$BD156,$F$4:$F$723)),0)</f>
        <v>0</v>
      </c>
      <c r="CM156" s="2">
        <f>IF(BM156&lt;&gt;0,(SUMIF($E$4:$E$723,"="&amp;$BD156,$F$4:$F$723)),0)</f>
        <v>0</v>
      </c>
      <c r="CN156" s="2">
        <f>IF(BN156&lt;&gt;0,(SUMIF($E$4:$E$723,"="&amp;$BD156,$F$4:$F$723)),0)</f>
        <v>0</v>
      </c>
      <c r="CO156" s="2">
        <f>IF(BO156&lt;&gt;0,(SUMIF($E$4:$E$723,"="&amp;$BD156,$F$4:$F$723)),0)</f>
        <v>0</v>
      </c>
      <c r="CP156" s="2">
        <f>IF(BP156&lt;&gt;0,(SUMIF($E$4:$E$723,"="&amp;$BD156,$F$4:$F$723)),0)</f>
        <v>0</v>
      </c>
      <c r="CQ156" s="2">
        <f>IF(BQ156&lt;&gt;0,(SUMIF($E$4:$E$723,"="&amp;$BD156,$F$4:$F$723)),0)</f>
        <v>0</v>
      </c>
      <c r="CR156" s="2">
        <f>IF(BR156&lt;&gt;0,(SUMIF($E$4:$E$723,"="&amp;$BD156,$F$4:$F$723)),0)</f>
        <v>0</v>
      </c>
      <c r="CS156" s="2">
        <f>IF(BS156&lt;&gt;0,(SUMIF($E$4:$E$723,"="&amp;$BD156,$F$4:$F$723)),0)</f>
        <v>0</v>
      </c>
      <c r="CT156" s="2">
        <f>IF(BT156&lt;&gt;0,(SUMIF($E$4:$E$723,"="&amp;$BD156,$F$4:$F$723)),0)</f>
        <v>0</v>
      </c>
      <c r="CU156" s="2">
        <f>IF(BU156&lt;&gt;0,(SUMIF($E$4:$E$723,"="&amp;$BD156,$F$4:$F$723)),0)</f>
        <v>18</v>
      </c>
      <c r="CV156" s="2">
        <f>IF(BV156&lt;&gt;0,(SUMIF($E$4:$E$723,"="&amp;$BD156,$F$4:$F$723)),0)</f>
        <v>0</v>
      </c>
      <c r="CW156" s="2">
        <f>IF(BW156&lt;&gt;0,(SUMIF($E$4:$E$723,"="&amp;$BD156,$F$4:$F$723)),0)</f>
        <v>0</v>
      </c>
      <c r="CX156" s="2">
        <f>IF(BX156&lt;&gt;0,(SUMIF($E$4:$E$723,"="&amp;$BD156,$F$4:$F$723)),0)</f>
        <v>0</v>
      </c>
      <c r="CY156" s="2">
        <f>IF(BY156&lt;&gt;0,(SUMIF($E$4:$E$723,"="&amp;$BD156,$F$4:$F$723)),0)</f>
        <v>0</v>
      </c>
      <c r="CZ156" s="2">
        <f>IF(BZ156&lt;&gt;0,(SUMIF($E$4:$E$723,"="&amp;$BD156,$F$4:$F$723)),0)</f>
        <v>0</v>
      </c>
      <c r="DA156" s="2">
        <f>IF(CA156&lt;&gt;0,(SUMIF($E$4:$E$723,"="&amp;$BD156,$F$4:$F$723)),0)</f>
        <v>0</v>
      </c>
      <c r="DB156" s="2">
        <f>IF(CB156&lt;&gt;0,(SUMIF($E$4:$E$723,"="&amp;$BD156,$F$4:$F$723)),0)</f>
        <v>0</v>
      </c>
      <c r="DC156" s="2">
        <f t="shared" si="192"/>
        <v>18</v>
      </c>
      <c r="DD156" s="3">
        <f t="shared" si="193"/>
        <v>196</v>
      </c>
      <c r="DE156">
        <f t="shared" si="194"/>
        <v>0</v>
      </c>
      <c r="DF156">
        <f t="shared" si="195"/>
        <v>0</v>
      </c>
      <c r="DG156">
        <f t="shared" si="196"/>
        <v>0</v>
      </c>
      <c r="DH156">
        <f t="shared" si="197"/>
        <v>0</v>
      </c>
      <c r="DI156">
        <f t="shared" si="198"/>
        <v>0</v>
      </c>
      <c r="DJ156">
        <f t="shared" si="199"/>
        <v>0</v>
      </c>
      <c r="DK156">
        <f t="shared" si="200"/>
        <v>0</v>
      </c>
      <c r="DL156">
        <f t="shared" si="201"/>
        <v>0</v>
      </c>
      <c r="DM156">
        <f t="shared" si="202"/>
        <v>0</v>
      </c>
      <c r="DN156">
        <f t="shared" si="203"/>
        <v>0</v>
      </c>
      <c r="DO156">
        <f t="shared" si="204"/>
        <v>0</v>
      </c>
      <c r="DP156">
        <f t="shared" si="205"/>
        <v>0</v>
      </c>
      <c r="DQ156">
        <f t="shared" si="206"/>
        <v>0</v>
      </c>
      <c r="DR156">
        <f t="shared" si="207"/>
        <v>0</v>
      </c>
      <c r="DS156">
        <f t="shared" si="208"/>
        <v>0</v>
      </c>
      <c r="DT156">
        <f t="shared" si="209"/>
        <v>0</v>
      </c>
      <c r="DU156">
        <f t="shared" si="210"/>
        <v>18</v>
      </c>
      <c r="DV156">
        <f t="shared" si="211"/>
        <v>0</v>
      </c>
      <c r="DW156">
        <f t="shared" si="212"/>
        <v>0</v>
      </c>
      <c r="DX156">
        <f t="shared" si="213"/>
        <v>0</v>
      </c>
      <c r="DY156">
        <f t="shared" si="214"/>
        <v>0</v>
      </c>
      <c r="DZ156">
        <f t="shared" si="215"/>
        <v>0</v>
      </c>
      <c r="EA156">
        <f t="shared" si="216"/>
        <v>0</v>
      </c>
      <c r="EB156">
        <f t="shared" si="217"/>
        <v>0</v>
      </c>
      <c r="EC156" s="3">
        <f t="shared" si="218"/>
        <v>196</v>
      </c>
      <c r="ED156">
        <f t="shared" si="219"/>
        <v>0</v>
      </c>
      <c r="EE156">
        <f t="shared" si="220"/>
        <v>0</v>
      </c>
      <c r="EF156">
        <f t="shared" si="221"/>
        <v>0</v>
      </c>
      <c r="EG156">
        <f t="shared" si="222"/>
        <v>0</v>
      </c>
      <c r="EH156">
        <f t="shared" si="223"/>
        <v>0</v>
      </c>
      <c r="EI156">
        <f t="shared" si="224"/>
        <v>0</v>
      </c>
      <c r="EJ156">
        <f t="shared" si="225"/>
        <v>0</v>
      </c>
      <c r="EK156">
        <f t="shared" si="226"/>
        <v>0</v>
      </c>
      <c r="EL156">
        <f t="shared" si="227"/>
        <v>0</v>
      </c>
      <c r="EM156">
        <f t="shared" si="228"/>
        <v>0</v>
      </c>
      <c r="EN156">
        <f t="shared" si="229"/>
        <v>0</v>
      </c>
      <c r="EO156">
        <f t="shared" si="230"/>
        <v>0</v>
      </c>
      <c r="EP156">
        <f t="shared" si="231"/>
        <v>0</v>
      </c>
      <c r="EQ156">
        <f t="shared" si="232"/>
        <v>0</v>
      </c>
      <c r="ER156">
        <f t="shared" si="233"/>
        <v>0</v>
      </c>
      <c r="ES156">
        <f t="shared" si="234"/>
        <v>0</v>
      </c>
      <c r="ET156">
        <f t="shared" si="235"/>
        <v>0</v>
      </c>
      <c r="EU156">
        <f t="shared" si="236"/>
        <v>0</v>
      </c>
      <c r="EV156">
        <f t="shared" si="237"/>
        <v>0</v>
      </c>
      <c r="EW156">
        <f t="shared" si="238"/>
        <v>0</v>
      </c>
      <c r="EX156">
        <f t="shared" si="239"/>
        <v>0</v>
      </c>
      <c r="EY156">
        <f t="shared" si="240"/>
        <v>0</v>
      </c>
      <c r="EZ156">
        <f t="shared" si="241"/>
        <v>0</v>
      </c>
      <c r="FA156">
        <f t="shared" si="242"/>
        <v>0</v>
      </c>
      <c r="FB156" s="3">
        <f t="shared" si="243"/>
        <v>196</v>
      </c>
      <c r="GA156">
        <f t="shared" si="244"/>
        <v>0</v>
      </c>
    </row>
    <row r="157" spans="2:183" x14ac:dyDescent="0.25">
      <c r="B157">
        <v>35204</v>
      </c>
      <c r="C157">
        <f t="shared" si="181"/>
        <v>10</v>
      </c>
      <c r="D157">
        <v>3</v>
      </c>
      <c r="E157">
        <v>122</v>
      </c>
      <c r="F157">
        <f t="shared" si="182"/>
        <v>3</v>
      </c>
      <c r="G157">
        <f t="shared" si="246"/>
        <v>0</v>
      </c>
      <c r="H157">
        <f t="shared" si="246"/>
        <v>0</v>
      </c>
      <c r="I157">
        <f t="shared" si="246"/>
        <v>0</v>
      </c>
      <c r="J157">
        <f t="shared" si="246"/>
        <v>0</v>
      </c>
      <c r="K157">
        <f t="shared" si="246"/>
        <v>0</v>
      </c>
      <c r="L157">
        <f t="shared" si="246"/>
        <v>0</v>
      </c>
      <c r="M157">
        <f t="shared" si="246"/>
        <v>0</v>
      </c>
      <c r="N157">
        <f t="shared" si="246"/>
        <v>0</v>
      </c>
      <c r="O157">
        <f t="shared" si="246"/>
        <v>0</v>
      </c>
      <c r="P157">
        <f t="shared" si="246"/>
        <v>0</v>
      </c>
      <c r="Q157">
        <f t="shared" si="246"/>
        <v>122</v>
      </c>
      <c r="R157">
        <f t="shared" si="246"/>
        <v>0</v>
      </c>
      <c r="S157">
        <f t="shared" si="246"/>
        <v>0</v>
      </c>
      <c r="T157">
        <f t="shared" si="246"/>
        <v>0</v>
      </c>
      <c r="U157">
        <f t="shared" si="246"/>
        <v>0</v>
      </c>
      <c r="V157">
        <f t="shared" si="246"/>
        <v>0</v>
      </c>
      <c r="W157">
        <f t="shared" si="245"/>
        <v>0</v>
      </c>
      <c r="X157">
        <f t="shared" si="245"/>
        <v>0</v>
      </c>
      <c r="Y157">
        <f t="shared" si="245"/>
        <v>0</v>
      </c>
      <c r="Z157">
        <f t="shared" si="245"/>
        <v>0</v>
      </c>
      <c r="AA157">
        <f t="shared" si="245"/>
        <v>0</v>
      </c>
      <c r="AB157">
        <f t="shared" si="245"/>
        <v>0</v>
      </c>
      <c r="AC157">
        <f t="shared" si="245"/>
        <v>0</v>
      </c>
      <c r="AD157">
        <f t="shared" si="245"/>
        <v>0</v>
      </c>
      <c r="AE157">
        <v>1</v>
      </c>
      <c r="AF157">
        <v>0</v>
      </c>
      <c r="AG157">
        <v>1</v>
      </c>
      <c r="AH157">
        <f t="shared" si="183"/>
        <v>0</v>
      </c>
      <c r="AI157">
        <f>IF(AF157=1,D157,0)</f>
        <v>0</v>
      </c>
      <c r="AJ157">
        <f>IF(AF157=0,D157,0)</f>
        <v>3</v>
      </c>
      <c r="AK157">
        <v>198</v>
      </c>
      <c r="AL157">
        <f t="shared" si="184"/>
        <v>2</v>
      </c>
      <c r="AM157">
        <f t="shared" si="185"/>
        <v>1</v>
      </c>
      <c r="AN157">
        <f t="shared" si="186"/>
        <v>5.7227979274611398</v>
      </c>
      <c r="AO157">
        <f t="shared" si="187"/>
        <v>9.7031054696180448</v>
      </c>
      <c r="AP157">
        <f t="shared" si="188"/>
        <v>1.7424903853042344</v>
      </c>
      <c r="BD157" s="3">
        <f t="shared" si="189"/>
        <v>198</v>
      </c>
      <c r="BE157">
        <f>COUNTIF(G$4:G$723,"="&amp;$BD157)</f>
        <v>0</v>
      </c>
      <c r="BF157">
        <f>COUNTIF(H$4:H$723,"="&amp;$BD157)</f>
        <v>1</v>
      </c>
      <c r="BG157">
        <f>COUNTIF(I$4:I$723,"="&amp;$BD157)</f>
        <v>0</v>
      </c>
      <c r="BH157">
        <f>COUNTIF(J$4:J$723,"="&amp;$BD157)</f>
        <v>0</v>
      </c>
      <c r="BI157">
        <f>COUNTIF(K$4:K$723,"="&amp;$BD157)</f>
        <v>0</v>
      </c>
      <c r="BJ157">
        <f>COUNTIF(L$4:L$723,"="&amp;$BD157)</f>
        <v>0</v>
      </c>
      <c r="BK157">
        <f>COUNTIF(M$4:M$723,"="&amp;$BD157)</f>
        <v>0</v>
      </c>
      <c r="BL157">
        <f>COUNTIF(N$4:N$723,"="&amp;$BD157)</f>
        <v>0</v>
      </c>
      <c r="BM157">
        <f>COUNTIF(O$4:O$723,"="&amp;$BD157)</f>
        <v>0</v>
      </c>
      <c r="BN157">
        <f>COUNTIF(P$4:P$723,"="&amp;$BD157)</f>
        <v>0</v>
      </c>
      <c r="BO157">
        <f>COUNTIF(Q$4:Q$723,"="&amp;$BD157)</f>
        <v>0</v>
      </c>
      <c r="BP157">
        <f>COUNTIF(R$4:R$723,"="&amp;$BD157)</f>
        <v>0</v>
      </c>
      <c r="BQ157">
        <f>COUNTIF(S$4:S$723,"="&amp;$BD157)</f>
        <v>0</v>
      </c>
      <c r="BR157">
        <f>COUNTIF(T$4:T$723,"="&amp;$BD157)</f>
        <v>0</v>
      </c>
      <c r="BS157">
        <f>COUNTIF(U$4:U$723,"="&amp;$BD157)</f>
        <v>0</v>
      </c>
      <c r="BT157">
        <f>COUNTIF(V$4:V$723,"="&amp;$BD157)</f>
        <v>0</v>
      </c>
      <c r="BU157">
        <f>COUNTIF(W$4:W$723,"="&amp;$BD157)</f>
        <v>0</v>
      </c>
      <c r="BV157">
        <f>COUNTIF(X$4:X$723,"="&amp;$BD157)</f>
        <v>0</v>
      </c>
      <c r="BW157">
        <f>COUNTIF(Y$4:Y$723,"="&amp;$BD157)</f>
        <v>0</v>
      </c>
      <c r="BX157">
        <f>COUNTIF(Z$4:Z$723,"="&amp;$BD157)</f>
        <v>1</v>
      </c>
      <c r="BY157">
        <f>COUNTIF(AA$4:AA$723,"="&amp;$BD157)</f>
        <v>0</v>
      </c>
      <c r="BZ157">
        <f>COUNTIF(AB$4:AB$723,"="&amp;$BD157)</f>
        <v>0</v>
      </c>
      <c r="CA157">
        <f>COUNTIF(AC$4:AC$723,"="&amp;$BD157)</f>
        <v>0</v>
      </c>
      <c r="CB157">
        <f>COUNTIF(AD$4:AD$723,"="&amp;$BD157)</f>
        <v>0</v>
      </c>
      <c r="CC157">
        <f t="shared" si="190"/>
        <v>2</v>
      </c>
      <c r="CD157" s="3">
        <f t="shared" si="191"/>
        <v>198</v>
      </c>
      <c r="CE157" s="2">
        <f>IF(BE157&lt;&gt;0,(SUMIF($E$4:$E$723,"="&amp;$BD157,$F$4:$F$723)),0)</f>
        <v>0</v>
      </c>
      <c r="CF157" s="2">
        <f>IF(BF157&lt;&gt;0,(SUMIF($E$4:$E$723,"="&amp;$BD157,$F$4:$F$723)),0)</f>
        <v>8</v>
      </c>
      <c r="CG157" s="2">
        <f>IF(BG157&lt;&gt;0,(SUMIF($E$4:$E$723,"="&amp;$BD157,$F$4:$F$723)),0)</f>
        <v>0</v>
      </c>
      <c r="CH157" s="2">
        <f>IF(BH157&lt;&gt;0,(SUMIF($E$4:$E$723,"="&amp;$BD157,$F$4:$F$723)),0)</f>
        <v>0</v>
      </c>
      <c r="CI157" s="2">
        <f>IF(BI157&lt;&gt;0,(SUMIF($E$4:$E$723,"="&amp;$BD157,$F$4:$F$723)),0)</f>
        <v>0</v>
      </c>
      <c r="CJ157" s="2">
        <f>IF(BJ157&lt;&gt;0,(SUMIF($E$4:$E$723,"="&amp;$BD157,$F$4:$F$723)),0)</f>
        <v>0</v>
      </c>
      <c r="CK157" s="2">
        <f>IF(BK157&lt;&gt;0,(SUMIF($E$4:$E$723,"="&amp;$BD157,$F$4:$F$723)),0)</f>
        <v>0</v>
      </c>
      <c r="CL157" s="2">
        <f>IF(BL157&lt;&gt;0,(SUMIF($E$4:$E$723,"="&amp;$BD157,$F$4:$F$723)),0)</f>
        <v>0</v>
      </c>
      <c r="CM157" s="2">
        <f>IF(BM157&lt;&gt;0,(SUMIF($E$4:$E$723,"="&amp;$BD157,$F$4:$F$723)),0)</f>
        <v>0</v>
      </c>
      <c r="CN157" s="2">
        <f>IF(BN157&lt;&gt;0,(SUMIF($E$4:$E$723,"="&amp;$BD157,$F$4:$F$723)),0)</f>
        <v>0</v>
      </c>
      <c r="CO157" s="2">
        <f>IF(BO157&lt;&gt;0,(SUMIF($E$4:$E$723,"="&amp;$BD157,$F$4:$F$723)),0)</f>
        <v>0</v>
      </c>
      <c r="CP157" s="2">
        <f>IF(BP157&lt;&gt;0,(SUMIF($E$4:$E$723,"="&amp;$BD157,$F$4:$F$723)),0)</f>
        <v>0</v>
      </c>
      <c r="CQ157" s="2">
        <f>IF(BQ157&lt;&gt;0,(SUMIF($E$4:$E$723,"="&amp;$BD157,$F$4:$F$723)),0)</f>
        <v>0</v>
      </c>
      <c r="CR157" s="2">
        <f>IF(BR157&lt;&gt;0,(SUMIF($E$4:$E$723,"="&amp;$BD157,$F$4:$F$723)),0)</f>
        <v>0</v>
      </c>
      <c r="CS157" s="2">
        <f>IF(BS157&lt;&gt;0,(SUMIF($E$4:$E$723,"="&amp;$BD157,$F$4:$F$723)),0)</f>
        <v>0</v>
      </c>
      <c r="CT157" s="2">
        <f>IF(BT157&lt;&gt;0,(SUMIF($E$4:$E$723,"="&amp;$BD157,$F$4:$F$723)),0)</f>
        <v>0</v>
      </c>
      <c r="CU157" s="2">
        <f>IF(BU157&lt;&gt;0,(SUMIF($E$4:$E$723,"="&amp;$BD157,$F$4:$F$723)),0)</f>
        <v>0</v>
      </c>
      <c r="CV157" s="2">
        <f>IF(BV157&lt;&gt;0,(SUMIF($E$4:$E$723,"="&amp;$BD157,$F$4:$F$723)),0)</f>
        <v>0</v>
      </c>
      <c r="CW157" s="2">
        <f>IF(BW157&lt;&gt;0,(SUMIF($E$4:$E$723,"="&amp;$BD157,$F$4:$F$723)),0)</f>
        <v>0</v>
      </c>
      <c r="CX157" s="2">
        <f>IF(BX157&lt;&gt;0,(SUMIF($E$4:$E$723,"="&amp;$BD157,$F$4:$F$723)),0)</f>
        <v>8</v>
      </c>
      <c r="CY157" s="2">
        <f>IF(BY157&lt;&gt;0,(SUMIF($E$4:$E$723,"="&amp;$BD157,$F$4:$F$723)),0)</f>
        <v>0</v>
      </c>
      <c r="CZ157" s="2">
        <f>IF(BZ157&lt;&gt;0,(SUMIF($E$4:$E$723,"="&amp;$BD157,$F$4:$F$723)),0)</f>
        <v>0</v>
      </c>
      <c r="DA157" s="2">
        <f>IF(CA157&lt;&gt;0,(SUMIF($E$4:$E$723,"="&amp;$BD157,$F$4:$F$723)),0)</f>
        <v>0</v>
      </c>
      <c r="DB157" s="2">
        <f>IF(CB157&lt;&gt;0,(SUMIF($E$4:$E$723,"="&amp;$BD157,$F$4:$F$723)),0)</f>
        <v>0</v>
      </c>
      <c r="DC157" s="2">
        <f t="shared" si="192"/>
        <v>16</v>
      </c>
      <c r="DD157" s="3">
        <f t="shared" si="193"/>
        <v>198</v>
      </c>
      <c r="DE157">
        <f t="shared" si="194"/>
        <v>0</v>
      </c>
      <c r="DF157">
        <f t="shared" si="195"/>
        <v>8</v>
      </c>
      <c r="DG157">
        <f t="shared" si="196"/>
        <v>0</v>
      </c>
      <c r="DH157">
        <f t="shared" si="197"/>
        <v>0</v>
      </c>
      <c r="DI157">
        <f t="shared" si="198"/>
        <v>0</v>
      </c>
      <c r="DJ157">
        <f t="shared" si="199"/>
        <v>0</v>
      </c>
      <c r="DK157">
        <f t="shared" si="200"/>
        <v>0</v>
      </c>
      <c r="DL157">
        <f t="shared" si="201"/>
        <v>0</v>
      </c>
      <c r="DM157">
        <f t="shared" si="202"/>
        <v>0</v>
      </c>
      <c r="DN157">
        <f t="shared" si="203"/>
        <v>0</v>
      </c>
      <c r="DO157">
        <f t="shared" si="204"/>
        <v>0</v>
      </c>
      <c r="DP157">
        <f t="shared" si="205"/>
        <v>0</v>
      </c>
      <c r="DQ157">
        <f t="shared" si="206"/>
        <v>0</v>
      </c>
      <c r="DR157">
        <f t="shared" si="207"/>
        <v>0</v>
      </c>
      <c r="DS157">
        <f t="shared" si="208"/>
        <v>0</v>
      </c>
      <c r="DT157">
        <f t="shared" si="209"/>
        <v>0</v>
      </c>
      <c r="DU157">
        <f t="shared" si="210"/>
        <v>0</v>
      </c>
      <c r="DV157">
        <f t="shared" si="211"/>
        <v>0</v>
      </c>
      <c r="DW157">
        <f t="shared" si="212"/>
        <v>0</v>
      </c>
      <c r="DX157">
        <f t="shared" si="213"/>
        <v>8</v>
      </c>
      <c r="DY157">
        <f t="shared" si="214"/>
        <v>0</v>
      </c>
      <c r="DZ157">
        <f t="shared" si="215"/>
        <v>0</v>
      </c>
      <c r="EA157">
        <f t="shared" si="216"/>
        <v>0</v>
      </c>
      <c r="EB157">
        <f t="shared" si="217"/>
        <v>0</v>
      </c>
      <c r="EC157" s="3">
        <f t="shared" si="218"/>
        <v>198</v>
      </c>
      <c r="ED157">
        <f t="shared" si="219"/>
        <v>0</v>
      </c>
      <c r="EE157">
        <f t="shared" si="220"/>
        <v>8</v>
      </c>
      <c r="EF157">
        <f t="shared" si="221"/>
        <v>0</v>
      </c>
      <c r="EG157">
        <f t="shared" si="222"/>
        <v>0</v>
      </c>
      <c r="EH157">
        <f t="shared" si="223"/>
        <v>0</v>
      </c>
      <c r="EI157">
        <f t="shared" si="224"/>
        <v>0</v>
      </c>
      <c r="EJ157">
        <f t="shared" si="225"/>
        <v>0</v>
      </c>
      <c r="EK157">
        <f t="shared" si="226"/>
        <v>0</v>
      </c>
      <c r="EL157">
        <f t="shared" si="227"/>
        <v>0</v>
      </c>
      <c r="EM157">
        <f t="shared" si="228"/>
        <v>0</v>
      </c>
      <c r="EN157">
        <f t="shared" si="229"/>
        <v>0</v>
      </c>
      <c r="EO157">
        <f t="shared" si="230"/>
        <v>0</v>
      </c>
      <c r="EP157">
        <f t="shared" si="231"/>
        <v>0</v>
      </c>
      <c r="EQ157">
        <f t="shared" si="232"/>
        <v>0</v>
      </c>
      <c r="ER157">
        <f t="shared" si="233"/>
        <v>0</v>
      </c>
      <c r="ES157">
        <f t="shared" si="234"/>
        <v>0</v>
      </c>
      <c r="ET157">
        <f t="shared" si="235"/>
        <v>0</v>
      </c>
      <c r="EU157">
        <f t="shared" si="236"/>
        <v>0</v>
      </c>
      <c r="EV157">
        <f t="shared" si="237"/>
        <v>0</v>
      </c>
      <c r="EW157">
        <f t="shared" si="238"/>
        <v>8</v>
      </c>
      <c r="EX157">
        <f t="shared" si="239"/>
        <v>0</v>
      </c>
      <c r="EY157">
        <f t="shared" si="240"/>
        <v>0</v>
      </c>
      <c r="EZ157">
        <f t="shared" si="241"/>
        <v>0</v>
      </c>
      <c r="FA157">
        <f t="shared" si="242"/>
        <v>0</v>
      </c>
      <c r="FB157" s="3">
        <f t="shared" si="243"/>
        <v>198</v>
      </c>
      <c r="GA157">
        <f t="shared" si="244"/>
        <v>16</v>
      </c>
    </row>
    <row r="158" spans="2:183" x14ac:dyDescent="0.25">
      <c r="B158">
        <v>8040</v>
      </c>
      <c r="C158">
        <f t="shared" si="181"/>
        <v>14</v>
      </c>
      <c r="D158">
        <v>27</v>
      </c>
      <c r="E158">
        <v>123</v>
      </c>
      <c r="F158">
        <f t="shared" si="182"/>
        <v>27</v>
      </c>
      <c r="G158">
        <f t="shared" si="246"/>
        <v>0</v>
      </c>
      <c r="H158">
        <f t="shared" si="246"/>
        <v>0</v>
      </c>
      <c r="I158">
        <f t="shared" si="246"/>
        <v>0</v>
      </c>
      <c r="J158">
        <f t="shared" si="246"/>
        <v>0</v>
      </c>
      <c r="K158">
        <f t="shared" si="246"/>
        <v>0</v>
      </c>
      <c r="L158">
        <f t="shared" si="246"/>
        <v>0</v>
      </c>
      <c r="M158">
        <f t="shared" si="246"/>
        <v>0</v>
      </c>
      <c r="N158">
        <f t="shared" si="246"/>
        <v>0</v>
      </c>
      <c r="O158">
        <f t="shared" si="246"/>
        <v>0</v>
      </c>
      <c r="P158">
        <f t="shared" si="246"/>
        <v>0</v>
      </c>
      <c r="Q158">
        <f t="shared" si="246"/>
        <v>0</v>
      </c>
      <c r="R158">
        <f t="shared" si="246"/>
        <v>0</v>
      </c>
      <c r="S158">
        <f t="shared" si="246"/>
        <v>0</v>
      </c>
      <c r="T158">
        <f t="shared" si="246"/>
        <v>0</v>
      </c>
      <c r="U158">
        <f t="shared" si="246"/>
        <v>123</v>
      </c>
      <c r="V158">
        <f t="shared" si="246"/>
        <v>0</v>
      </c>
      <c r="W158">
        <f t="shared" si="245"/>
        <v>0</v>
      </c>
      <c r="X158">
        <f t="shared" si="245"/>
        <v>0</v>
      </c>
      <c r="Y158">
        <f t="shared" si="245"/>
        <v>0</v>
      </c>
      <c r="Z158">
        <f t="shared" si="245"/>
        <v>0</v>
      </c>
      <c r="AA158">
        <f t="shared" si="245"/>
        <v>0</v>
      </c>
      <c r="AB158">
        <f t="shared" si="245"/>
        <v>0</v>
      </c>
      <c r="AC158">
        <f t="shared" si="245"/>
        <v>0</v>
      </c>
      <c r="AD158">
        <f t="shared" si="245"/>
        <v>0</v>
      </c>
      <c r="AE158">
        <v>5</v>
      </c>
      <c r="AF158">
        <v>0</v>
      </c>
      <c r="AG158">
        <v>0</v>
      </c>
      <c r="AH158">
        <f t="shared" si="183"/>
        <v>0</v>
      </c>
      <c r="AI158">
        <f>IF(AF158=1,D158,0)</f>
        <v>0</v>
      </c>
      <c r="AJ158">
        <f>IF(AF158=0,D158,0)</f>
        <v>27</v>
      </c>
      <c r="AK158">
        <v>199</v>
      </c>
      <c r="AL158">
        <f t="shared" si="184"/>
        <v>1</v>
      </c>
      <c r="AM158">
        <f t="shared" si="185"/>
        <v>5</v>
      </c>
      <c r="AN158">
        <f t="shared" si="186"/>
        <v>5.7227979274611398</v>
      </c>
      <c r="AO158">
        <f t="shared" si="187"/>
        <v>9.7031054696180448</v>
      </c>
      <c r="AP158">
        <f t="shared" si="188"/>
        <v>1.7424903853042344</v>
      </c>
      <c r="BD158" s="3">
        <f t="shared" si="189"/>
        <v>199</v>
      </c>
      <c r="BE158">
        <f>COUNTIF(G$4:G$723,"="&amp;$BD158)</f>
        <v>0</v>
      </c>
      <c r="BF158">
        <f>COUNTIF(H$4:H$723,"="&amp;$BD158)</f>
        <v>0</v>
      </c>
      <c r="BG158">
        <f>COUNTIF(I$4:I$723,"="&amp;$BD158)</f>
        <v>0</v>
      </c>
      <c r="BH158">
        <f>COUNTIF(J$4:J$723,"="&amp;$BD158)</f>
        <v>0</v>
      </c>
      <c r="BI158">
        <f>COUNTIF(K$4:K$723,"="&amp;$BD158)</f>
        <v>0</v>
      </c>
      <c r="BJ158">
        <f>COUNTIF(L$4:L$723,"="&amp;$BD158)</f>
        <v>0</v>
      </c>
      <c r="BK158">
        <f>COUNTIF(M$4:M$723,"="&amp;$BD158)</f>
        <v>0</v>
      </c>
      <c r="BL158">
        <f>COUNTIF(N$4:N$723,"="&amp;$BD158)</f>
        <v>0</v>
      </c>
      <c r="BM158">
        <f>COUNTIF(O$4:O$723,"="&amp;$BD158)</f>
        <v>0</v>
      </c>
      <c r="BN158">
        <f>COUNTIF(P$4:P$723,"="&amp;$BD158)</f>
        <v>1</v>
      </c>
      <c r="BO158">
        <f>COUNTIF(Q$4:Q$723,"="&amp;$BD158)</f>
        <v>0</v>
      </c>
      <c r="BP158">
        <f>COUNTIF(R$4:R$723,"="&amp;$BD158)</f>
        <v>0</v>
      </c>
      <c r="BQ158">
        <f>COUNTIF(S$4:S$723,"="&amp;$BD158)</f>
        <v>0</v>
      </c>
      <c r="BR158">
        <f>COUNTIF(T$4:T$723,"="&amp;$BD158)</f>
        <v>0</v>
      </c>
      <c r="BS158">
        <f>COUNTIF(U$4:U$723,"="&amp;$BD158)</f>
        <v>0</v>
      </c>
      <c r="BT158">
        <f>COUNTIF(V$4:V$723,"="&amp;$BD158)</f>
        <v>0</v>
      </c>
      <c r="BU158">
        <f>COUNTIF(W$4:W$723,"="&amp;$BD158)</f>
        <v>0</v>
      </c>
      <c r="BV158">
        <f>COUNTIF(X$4:X$723,"="&amp;$BD158)</f>
        <v>0</v>
      </c>
      <c r="BW158">
        <f>COUNTIF(Y$4:Y$723,"="&amp;$BD158)</f>
        <v>0</v>
      </c>
      <c r="BX158">
        <f>COUNTIF(Z$4:Z$723,"="&amp;$BD158)</f>
        <v>0</v>
      </c>
      <c r="BY158">
        <f>COUNTIF(AA$4:AA$723,"="&amp;$BD158)</f>
        <v>0</v>
      </c>
      <c r="BZ158">
        <f>COUNTIF(AB$4:AB$723,"="&amp;$BD158)</f>
        <v>0</v>
      </c>
      <c r="CA158">
        <f>COUNTIF(AC$4:AC$723,"="&amp;$BD158)</f>
        <v>0</v>
      </c>
      <c r="CB158">
        <f>COUNTIF(AD$4:AD$723,"="&amp;$BD158)</f>
        <v>0</v>
      </c>
      <c r="CC158">
        <f t="shared" si="190"/>
        <v>1</v>
      </c>
      <c r="CD158" s="3">
        <f t="shared" si="191"/>
        <v>199</v>
      </c>
      <c r="CE158" s="2">
        <f>IF(BE158&lt;&gt;0,(SUMIF($E$4:$E$723,"="&amp;$BD158,$F$4:$F$723)),0)</f>
        <v>0</v>
      </c>
      <c r="CF158" s="2">
        <f>IF(BF158&lt;&gt;0,(SUMIF($E$4:$E$723,"="&amp;$BD158,$F$4:$F$723)),0)</f>
        <v>0</v>
      </c>
      <c r="CG158" s="2">
        <f>IF(BG158&lt;&gt;0,(SUMIF($E$4:$E$723,"="&amp;$BD158,$F$4:$F$723)),0)</f>
        <v>0</v>
      </c>
      <c r="CH158" s="2">
        <f>IF(BH158&lt;&gt;0,(SUMIF($E$4:$E$723,"="&amp;$BD158,$F$4:$F$723)),0)</f>
        <v>0</v>
      </c>
      <c r="CI158" s="2">
        <f>IF(BI158&lt;&gt;0,(SUMIF($E$4:$E$723,"="&amp;$BD158,$F$4:$F$723)),0)</f>
        <v>0</v>
      </c>
      <c r="CJ158" s="2">
        <f>IF(BJ158&lt;&gt;0,(SUMIF($E$4:$E$723,"="&amp;$BD158,$F$4:$F$723)),0)</f>
        <v>0</v>
      </c>
      <c r="CK158" s="2">
        <f>IF(BK158&lt;&gt;0,(SUMIF($E$4:$E$723,"="&amp;$BD158,$F$4:$F$723)),0)</f>
        <v>0</v>
      </c>
      <c r="CL158" s="2">
        <f>IF(BL158&lt;&gt;0,(SUMIF($E$4:$E$723,"="&amp;$BD158,$F$4:$F$723)),0)</f>
        <v>0</v>
      </c>
      <c r="CM158" s="2">
        <f>IF(BM158&lt;&gt;0,(SUMIF($E$4:$E$723,"="&amp;$BD158,$F$4:$F$723)),0)</f>
        <v>0</v>
      </c>
      <c r="CN158" s="2">
        <f>IF(BN158&lt;&gt;0,(SUMIF($E$4:$E$723,"="&amp;$BD158,$F$4:$F$723)),0)</f>
        <v>16</v>
      </c>
      <c r="CO158" s="2">
        <f>IF(BO158&lt;&gt;0,(SUMIF($E$4:$E$723,"="&amp;$BD158,$F$4:$F$723)),0)</f>
        <v>0</v>
      </c>
      <c r="CP158" s="2">
        <f>IF(BP158&lt;&gt;0,(SUMIF($E$4:$E$723,"="&amp;$BD158,$F$4:$F$723)),0)</f>
        <v>0</v>
      </c>
      <c r="CQ158" s="2">
        <f>IF(BQ158&lt;&gt;0,(SUMIF($E$4:$E$723,"="&amp;$BD158,$F$4:$F$723)),0)</f>
        <v>0</v>
      </c>
      <c r="CR158" s="2">
        <f>IF(BR158&lt;&gt;0,(SUMIF($E$4:$E$723,"="&amp;$BD158,$F$4:$F$723)),0)</f>
        <v>0</v>
      </c>
      <c r="CS158" s="2">
        <f>IF(BS158&lt;&gt;0,(SUMIF($E$4:$E$723,"="&amp;$BD158,$F$4:$F$723)),0)</f>
        <v>0</v>
      </c>
      <c r="CT158" s="2">
        <f>IF(BT158&lt;&gt;0,(SUMIF($E$4:$E$723,"="&amp;$BD158,$F$4:$F$723)),0)</f>
        <v>0</v>
      </c>
      <c r="CU158" s="2">
        <f>IF(BU158&lt;&gt;0,(SUMIF($E$4:$E$723,"="&amp;$BD158,$F$4:$F$723)),0)</f>
        <v>0</v>
      </c>
      <c r="CV158" s="2">
        <f>IF(BV158&lt;&gt;0,(SUMIF($E$4:$E$723,"="&amp;$BD158,$F$4:$F$723)),0)</f>
        <v>0</v>
      </c>
      <c r="CW158" s="2">
        <f>IF(BW158&lt;&gt;0,(SUMIF($E$4:$E$723,"="&amp;$BD158,$F$4:$F$723)),0)</f>
        <v>0</v>
      </c>
      <c r="CX158" s="2">
        <f>IF(BX158&lt;&gt;0,(SUMIF($E$4:$E$723,"="&amp;$BD158,$F$4:$F$723)),0)</f>
        <v>0</v>
      </c>
      <c r="CY158" s="2">
        <f>IF(BY158&lt;&gt;0,(SUMIF($E$4:$E$723,"="&amp;$BD158,$F$4:$F$723)),0)</f>
        <v>0</v>
      </c>
      <c r="CZ158" s="2">
        <f>IF(BZ158&lt;&gt;0,(SUMIF($E$4:$E$723,"="&amp;$BD158,$F$4:$F$723)),0)</f>
        <v>0</v>
      </c>
      <c r="DA158" s="2">
        <f>IF(CA158&lt;&gt;0,(SUMIF($E$4:$E$723,"="&amp;$BD158,$F$4:$F$723)),0)</f>
        <v>0</v>
      </c>
      <c r="DB158" s="2">
        <f>IF(CB158&lt;&gt;0,(SUMIF($E$4:$E$723,"="&amp;$BD158,$F$4:$F$723)),0)</f>
        <v>0</v>
      </c>
      <c r="DC158" s="2">
        <f t="shared" si="192"/>
        <v>16</v>
      </c>
      <c r="DD158" s="3">
        <f t="shared" si="193"/>
        <v>199</v>
      </c>
      <c r="DE158">
        <f t="shared" si="194"/>
        <v>0</v>
      </c>
      <c r="DF158">
        <f t="shared" si="195"/>
        <v>0</v>
      </c>
      <c r="DG158">
        <f t="shared" si="196"/>
        <v>0</v>
      </c>
      <c r="DH158">
        <f t="shared" si="197"/>
        <v>0</v>
      </c>
      <c r="DI158">
        <f t="shared" si="198"/>
        <v>0</v>
      </c>
      <c r="DJ158">
        <f t="shared" si="199"/>
        <v>0</v>
      </c>
      <c r="DK158">
        <f t="shared" si="200"/>
        <v>0</v>
      </c>
      <c r="DL158">
        <f t="shared" si="201"/>
        <v>0</v>
      </c>
      <c r="DM158">
        <f t="shared" si="202"/>
        <v>0</v>
      </c>
      <c r="DN158">
        <f t="shared" si="203"/>
        <v>16</v>
      </c>
      <c r="DO158">
        <f t="shared" si="204"/>
        <v>0</v>
      </c>
      <c r="DP158">
        <f t="shared" si="205"/>
        <v>0</v>
      </c>
      <c r="DQ158">
        <f t="shared" si="206"/>
        <v>0</v>
      </c>
      <c r="DR158">
        <f t="shared" si="207"/>
        <v>0</v>
      </c>
      <c r="DS158">
        <f t="shared" si="208"/>
        <v>0</v>
      </c>
      <c r="DT158">
        <f t="shared" si="209"/>
        <v>0</v>
      </c>
      <c r="DU158">
        <f t="shared" si="210"/>
        <v>0</v>
      </c>
      <c r="DV158">
        <f t="shared" si="211"/>
        <v>0</v>
      </c>
      <c r="DW158">
        <f t="shared" si="212"/>
        <v>0</v>
      </c>
      <c r="DX158">
        <f t="shared" si="213"/>
        <v>0</v>
      </c>
      <c r="DY158">
        <f t="shared" si="214"/>
        <v>0</v>
      </c>
      <c r="DZ158">
        <f t="shared" si="215"/>
        <v>0</v>
      </c>
      <c r="EA158">
        <f t="shared" si="216"/>
        <v>0</v>
      </c>
      <c r="EB158">
        <f t="shared" si="217"/>
        <v>0</v>
      </c>
      <c r="EC158" s="3">
        <f t="shared" si="218"/>
        <v>199</v>
      </c>
      <c r="ED158">
        <f t="shared" si="219"/>
        <v>0</v>
      </c>
      <c r="EE158">
        <f t="shared" si="220"/>
        <v>0</v>
      </c>
      <c r="EF158">
        <f t="shared" si="221"/>
        <v>0</v>
      </c>
      <c r="EG158">
        <f t="shared" si="222"/>
        <v>0</v>
      </c>
      <c r="EH158">
        <f t="shared" si="223"/>
        <v>0</v>
      </c>
      <c r="EI158">
        <f t="shared" si="224"/>
        <v>0</v>
      </c>
      <c r="EJ158">
        <f t="shared" si="225"/>
        <v>0</v>
      </c>
      <c r="EK158">
        <f t="shared" si="226"/>
        <v>0</v>
      </c>
      <c r="EL158">
        <f t="shared" si="227"/>
        <v>0</v>
      </c>
      <c r="EM158">
        <f t="shared" si="228"/>
        <v>0</v>
      </c>
      <c r="EN158">
        <f t="shared" si="229"/>
        <v>0</v>
      </c>
      <c r="EO158">
        <f t="shared" si="230"/>
        <v>0</v>
      </c>
      <c r="EP158">
        <f t="shared" si="231"/>
        <v>0</v>
      </c>
      <c r="EQ158">
        <f t="shared" si="232"/>
        <v>0</v>
      </c>
      <c r="ER158">
        <f t="shared" si="233"/>
        <v>0</v>
      </c>
      <c r="ES158">
        <f t="shared" si="234"/>
        <v>0</v>
      </c>
      <c r="ET158">
        <f t="shared" si="235"/>
        <v>0</v>
      </c>
      <c r="EU158">
        <f t="shared" si="236"/>
        <v>0</v>
      </c>
      <c r="EV158">
        <f t="shared" si="237"/>
        <v>0</v>
      </c>
      <c r="EW158">
        <f t="shared" si="238"/>
        <v>0</v>
      </c>
      <c r="EX158">
        <f t="shared" si="239"/>
        <v>0</v>
      </c>
      <c r="EY158">
        <f t="shared" si="240"/>
        <v>0</v>
      </c>
      <c r="EZ158">
        <f t="shared" si="241"/>
        <v>0</v>
      </c>
      <c r="FA158">
        <f t="shared" si="242"/>
        <v>0</v>
      </c>
      <c r="FB158" s="3">
        <f t="shared" si="243"/>
        <v>199</v>
      </c>
      <c r="GA158">
        <f t="shared" si="244"/>
        <v>0</v>
      </c>
    </row>
    <row r="159" spans="2:183" x14ac:dyDescent="0.25">
      <c r="B159">
        <v>44201</v>
      </c>
      <c r="C159">
        <f t="shared" si="181"/>
        <v>16</v>
      </c>
      <c r="D159">
        <v>1</v>
      </c>
      <c r="E159">
        <v>123</v>
      </c>
      <c r="F159">
        <f t="shared" si="182"/>
        <v>1</v>
      </c>
      <c r="G159">
        <f t="shared" si="246"/>
        <v>0</v>
      </c>
      <c r="H159">
        <f t="shared" si="246"/>
        <v>0</v>
      </c>
      <c r="I159">
        <f t="shared" si="246"/>
        <v>0</v>
      </c>
      <c r="J159">
        <f t="shared" si="246"/>
        <v>0</v>
      </c>
      <c r="K159">
        <f t="shared" si="246"/>
        <v>0</v>
      </c>
      <c r="L159">
        <f t="shared" si="246"/>
        <v>0</v>
      </c>
      <c r="M159">
        <f t="shared" si="246"/>
        <v>0</v>
      </c>
      <c r="N159">
        <f t="shared" si="246"/>
        <v>0</v>
      </c>
      <c r="O159">
        <f t="shared" si="246"/>
        <v>0</v>
      </c>
      <c r="P159">
        <f t="shared" si="246"/>
        <v>0</v>
      </c>
      <c r="Q159">
        <f t="shared" si="246"/>
        <v>0</v>
      </c>
      <c r="R159">
        <f t="shared" si="246"/>
        <v>0</v>
      </c>
      <c r="S159">
        <f t="shared" si="246"/>
        <v>0</v>
      </c>
      <c r="T159">
        <f t="shared" si="246"/>
        <v>0</v>
      </c>
      <c r="U159">
        <f t="shared" si="246"/>
        <v>0</v>
      </c>
      <c r="V159">
        <f t="shared" ref="V159:AD174" si="247">IF($C159=V$3,$E159,0)</f>
        <v>0</v>
      </c>
      <c r="W159">
        <f t="shared" si="247"/>
        <v>123</v>
      </c>
      <c r="X159">
        <f t="shared" si="247"/>
        <v>0</v>
      </c>
      <c r="Y159">
        <f t="shared" si="247"/>
        <v>0</v>
      </c>
      <c r="Z159">
        <f t="shared" si="247"/>
        <v>0</v>
      </c>
      <c r="AA159">
        <f t="shared" si="247"/>
        <v>0</v>
      </c>
      <c r="AB159">
        <f t="shared" si="247"/>
        <v>0</v>
      </c>
      <c r="AC159">
        <f t="shared" si="247"/>
        <v>0</v>
      </c>
      <c r="AD159">
        <f t="shared" si="247"/>
        <v>0</v>
      </c>
      <c r="AE159">
        <v>1</v>
      </c>
      <c r="AF159">
        <v>0</v>
      </c>
      <c r="AG159">
        <v>0</v>
      </c>
      <c r="AH159">
        <f t="shared" si="183"/>
        <v>0</v>
      </c>
      <c r="AI159">
        <f>IF(AF159=1,D159,0)</f>
        <v>0</v>
      </c>
      <c r="AJ159">
        <f>IF(AF159=0,D159,0)</f>
        <v>1</v>
      </c>
      <c r="AK159">
        <v>200</v>
      </c>
      <c r="AL159">
        <f t="shared" si="184"/>
        <v>1</v>
      </c>
      <c r="AM159">
        <f t="shared" si="185"/>
        <v>0</v>
      </c>
      <c r="AN159">
        <f t="shared" si="186"/>
        <v>5.7227979274611398</v>
      </c>
      <c r="AO159">
        <f t="shared" si="187"/>
        <v>9.7031054696180448</v>
      </c>
      <c r="AP159">
        <f t="shared" si="188"/>
        <v>1.7424903853042344</v>
      </c>
      <c r="BD159" s="3">
        <f t="shared" si="189"/>
        <v>200</v>
      </c>
      <c r="BE159">
        <f>COUNTIF(G$4:G$723,"="&amp;$BD159)</f>
        <v>0</v>
      </c>
      <c r="BF159">
        <f>COUNTIF(H$4:H$723,"="&amp;$BD159)</f>
        <v>0</v>
      </c>
      <c r="BG159">
        <f>COUNTIF(I$4:I$723,"="&amp;$BD159)</f>
        <v>0</v>
      </c>
      <c r="BH159">
        <f>COUNTIF(J$4:J$723,"="&amp;$BD159)</f>
        <v>0</v>
      </c>
      <c r="BI159">
        <f>COUNTIF(K$4:K$723,"="&amp;$BD159)</f>
        <v>0</v>
      </c>
      <c r="BJ159">
        <f>COUNTIF(L$4:L$723,"="&amp;$BD159)</f>
        <v>1</v>
      </c>
      <c r="BK159">
        <f>COUNTIF(M$4:M$723,"="&amp;$BD159)</f>
        <v>0</v>
      </c>
      <c r="BL159">
        <f>COUNTIF(N$4:N$723,"="&amp;$BD159)</f>
        <v>0</v>
      </c>
      <c r="BM159">
        <f>COUNTIF(O$4:O$723,"="&amp;$BD159)</f>
        <v>0</v>
      </c>
      <c r="BN159">
        <f>COUNTIF(P$4:P$723,"="&amp;$BD159)</f>
        <v>0</v>
      </c>
      <c r="BO159">
        <f>COUNTIF(Q$4:Q$723,"="&amp;$BD159)</f>
        <v>0</v>
      </c>
      <c r="BP159">
        <f>COUNTIF(R$4:R$723,"="&amp;$BD159)</f>
        <v>0</v>
      </c>
      <c r="BQ159">
        <f>COUNTIF(S$4:S$723,"="&amp;$BD159)</f>
        <v>0</v>
      </c>
      <c r="BR159">
        <f>COUNTIF(T$4:T$723,"="&amp;$BD159)</f>
        <v>0</v>
      </c>
      <c r="BS159">
        <f>COUNTIF(U$4:U$723,"="&amp;$BD159)</f>
        <v>0</v>
      </c>
      <c r="BT159">
        <f>COUNTIF(V$4:V$723,"="&amp;$BD159)</f>
        <v>0</v>
      </c>
      <c r="BU159">
        <f>COUNTIF(W$4:W$723,"="&amp;$BD159)</f>
        <v>0</v>
      </c>
      <c r="BV159">
        <f>COUNTIF(X$4:X$723,"="&amp;$BD159)</f>
        <v>0</v>
      </c>
      <c r="BW159">
        <f>COUNTIF(Y$4:Y$723,"="&amp;$BD159)</f>
        <v>0</v>
      </c>
      <c r="BX159">
        <f>COUNTIF(Z$4:Z$723,"="&amp;$BD159)</f>
        <v>0</v>
      </c>
      <c r="BY159">
        <f>COUNTIF(AA$4:AA$723,"="&amp;$BD159)</f>
        <v>0</v>
      </c>
      <c r="BZ159">
        <f>COUNTIF(AB$4:AB$723,"="&amp;$BD159)</f>
        <v>0</v>
      </c>
      <c r="CA159">
        <f>COUNTIF(AC$4:AC$723,"="&amp;$BD159)</f>
        <v>0</v>
      </c>
      <c r="CB159">
        <f>COUNTIF(AD$4:AD$723,"="&amp;$BD159)</f>
        <v>0</v>
      </c>
      <c r="CC159">
        <f t="shared" si="190"/>
        <v>1</v>
      </c>
      <c r="CD159" s="3">
        <f t="shared" si="191"/>
        <v>200</v>
      </c>
      <c r="CE159" s="2">
        <f>IF(BE159&lt;&gt;0,(SUMIF($E$4:$E$723,"="&amp;$BD159,$F$4:$F$723)),0)</f>
        <v>0</v>
      </c>
      <c r="CF159" s="2">
        <f>IF(BF159&lt;&gt;0,(SUMIF($E$4:$E$723,"="&amp;$BD159,$F$4:$F$723)),0)</f>
        <v>0</v>
      </c>
      <c r="CG159" s="2">
        <f>IF(BG159&lt;&gt;0,(SUMIF($E$4:$E$723,"="&amp;$BD159,$F$4:$F$723)),0)</f>
        <v>0</v>
      </c>
      <c r="CH159" s="2">
        <f>IF(BH159&lt;&gt;0,(SUMIF($E$4:$E$723,"="&amp;$BD159,$F$4:$F$723)),0)</f>
        <v>0</v>
      </c>
      <c r="CI159" s="2">
        <f>IF(BI159&lt;&gt;0,(SUMIF($E$4:$E$723,"="&amp;$BD159,$F$4:$F$723)),0)</f>
        <v>0</v>
      </c>
      <c r="CJ159" s="2">
        <f>IF(BJ159&lt;&gt;0,(SUMIF($E$4:$E$723,"="&amp;$BD159,$F$4:$F$723)),0)</f>
        <v>7</v>
      </c>
      <c r="CK159" s="2">
        <f>IF(BK159&lt;&gt;0,(SUMIF($E$4:$E$723,"="&amp;$BD159,$F$4:$F$723)),0)</f>
        <v>0</v>
      </c>
      <c r="CL159" s="2">
        <f>IF(BL159&lt;&gt;0,(SUMIF($E$4:$E$723,"="&amp;$BD159,$F$4:$F$723)),0)</f>
        <v>0</v>
      </c>
      <c r="CM159" s="2">
        <f>IF(BM159&lt;&gt;0,(SUMIF($E$4:$E$723,"="&amp;$BD159,$F$4:$F$723)),0)</f>
        <v>0</v>
      </c>
      <c r="CN159" s="2">
        <f>IF(BN159&lt;&gt;0,(SUMIF($E$4:$E$723,"="&amp;$BD159,$F$4:$F$723)),0)</f>
        <v>0</v>
      </c>
      <c r="CO159" s="2">
        <f>IF(BO159&lt;&gt;0,(SUMIF($E$4:$E$723,"="&amp;$BD159,$F$4:$F$723)),0)</f>
        <v>0</v>
      </c>
      <c r="CP159" s="2">
        <f>IF(BP159&lt;&gt;0,(SUMIF($E$4:$E$723,"="&amp;$BD159,$F$4:$F$723)),0)</f>
        <v>0</v>
      </c>
      <c r="CQ159" s="2">
        <f>IF(BQ159&lt;&gt;0,(SUMIF($E$4:$E$723,"="&amp;$BD159,$F$4:$F$723)),0)</f>
        <v>0</v>
      </c>
      <c r="CR159" s="2">
        <f>IF(BR159&lt;&gt;0,(SUMIF($E$4:$E$723,"="&amp;$BD159,$F$4:$F$723)),0)</f>
        <v>0</v>
      </c>
      <c r="CS159" s="2">
        <f>IF(BS159&lt;&gt;0,(SUMIF($E$4:$E$723,"="&amp;$BD159,$F$4:$F$723)),0)</f>
        <v>0</v>
      </c>
      <c r="CT159" s="2">
        <f>IF(BT159&lt;&gt;0,(SUMIF($E$4:$E$723,"="&amp;$BD159,$F$4:$F$723)),0)</f>
        <v>0</v>
      </c>
      <c r="CU159" s="2">
        <f>IF(BU159&lt;&gt;0,(SUMIF($E$4:$E$723,"="&amp;$BD159,$F$4:$F$723)),0)</f>
        <v>0</v>
      </c>
      <c r="CV159" s="2">
        <f>IF(BV159&lt;&gt;0,(SUMIF($E$4:$E$723,"="&amp;$BD159,$F$4:$F$723)),0)</f>
        <v>0</v>
      </c>
      <c r="CW159" s="2">
        <f>IF(BW159&lt;&gt;0,(SUMIF($E$4:$E$723,"="&amp;$BD159,$F$4:$F$723)),0)</f>
        <v>0</v>
      </c>
      <c r="CX159" s="2">
        <f>IF(BX159&lt;&gt;0,(SUMIF($E$4:$E$723,"="&amp;$BD159,$F$4:$F$723)),0)</f>
        <v>0</v>
      </c>
      <c r="CY159" s="2">
        <f>IF(BY159&lt;&gt;0,(SUMIF($E$4:$E$723,"="&amp;$BD159,$F$4:$F$723)),0)</f>
        <v>0</v>
      </c>
      <c r="CZ159" s="2">
        <f>IF(BZ159&lt;&gt;0,(SUMIF($E$4:$E$723,"="&amp;$BD159,$F$4:$F$723)),0)</f>
        <v>0</v>
      </c>
      <c r="DA159" s="2">
        <f>IF(CA159&lt;&gt;0,(SUMIF($E$4:$E$723,"="&amp;$BD159,$F$4:$F$723)),0)</f>
        <v>0</v>
      </c>
      <c r="DB159" s="2">
        <f>IF(CB159&lt;&gt;0,(SUMIF($E$4:$E$723,"="&amp;$BD159,$F$4:$F$723)),0)</f>
        <v>0</v>
      </c>
      <c r="DC159" s="2">
        <f t="shared" si="192"/>
        <v>7</v>
      </c>
      <c r="DD159" s="3">
        <f t="shared" si="193"/>
        <v>200</v>
      </c>
      <c r="DE159">
        <f t="shared" si="194"/>
        <v>0</v>
      </c>
      <c r="DF159">
        <f t="shared" si="195"/>
        <v>0</v>
      </c>
      <c r="DG159">
        <f t="shared" si="196"/>
        <v>0</v>
      </c>
      <c r="DH159">
        <f t="shared" si="197"/>
        <v>0</v>
      </c>
      <c r="DI159">
        <f t="shared" si="198"/>
        <v>0</v>
      </c>
      <c r="DJ159">
        <f t="shared" si="199"/>
        <v>7</v>
      </c>
      <c r="DK159">
        <f t="shared" si="200"/>
        <v>0</v>
      </c>
      <c r="DL159">
        <f t="shared" si="201"/>
        <v>0</v>
      </c>
      <c r="DM159">
        <f t="shared" si="202"/>
        <v>0</v>
      </c>
      <c r="DN159">
        <f t="shared" si="203"/>
        <v>0</v>
      </c>
      <c r="DO159">
        <f t="shared" si="204"/>
        <v>0</v>
      </c>
      <c r="DP159">
        <f t="shared" si="205"/>
        <v>0</v>
      </c>
      <c r="DQ159">
        <f t="shared" si="206"/>
        <v>0</v>
      </c>
      <c r="DR159">
        <f t="shared" si="207"/>
        <v>0</v>
      </c>
      <c r="DS159">
        <f t="shared" si="208"/>
        <v>0</v>
      </c>
      <c r="DT159">
        <f t="shared" si="209"/>
        <v>0</v>
      </c>
      <c r="DU159">
        <f t="shared" si="210"/>
        <v>0</v>
      </c>
      <c r="DV159">
        <f t="shared" si="211"/>
        <v>0</v>
      </c>
      <c r="DW159">
        <f t="shared" si="212"/>
        <v>0</v>
      </c>
      <c r="DX159">
        <f t="shared" si="213"/>
        <v>0</v>
      </c>
      <c r="DY159">
        <f t="shared" si="214"/>
        <v>0</v>
      </c>
      <c r="DZ159">
        <f t="shared" si="215"/>
        <v>0</v>
      </c>
      <c r="EA159">
        <f t="shared" si="216"/>
        <v>0</v>
      </c>
      <c r="EB159">
        <f t="shared" si="217"/>
        <v>0</v>
      </c>
      <c r="EC159" s="3">
        <f t="shared" si="218"/>
        <v>200</v>
      </c>
      <c r="ED159">
        <f t="shared" si="219"/>
        <v>0</v>
      </c>
      <c r="EE159">
        <f t="shared" si="220"/>
        <v>0</v>
      </c>
      <c r="EF159">
        <f t="shared" si="221"/>
        <v>0</v>
      </c>
      <c r="EG159">
        <f t="shared" si="222"/>
        <v>0</v>
      </c>
      <c r="EH159">
        <f t="shared" si="223"/>
        <v>0</v>
      </c>
      <c r="EI159">
        <f t="shared" si="224"/>
        <v>0</v>
      </c>
      <c r="EJ159">
        <f t="shared" si="225"/>
        <v>0</v>
      </c>
      <c r="EK159">
        <f t="shared" si="226"/>
        <v>0</v>
      </c>
      <c r="EL159">
        <f t="shared" si="227"/>
        <v>0</v>
      </c>
      <c r="EM159">
        <f t="shared" si="228"/>
        <v>0</v>
      </c>
      <c r="EN159">
        <f t="shared" si="229"/>
        <v>0</v>
      </c>
      <c r="EO159">
        <f t="shared" si="230"/>
        <v>0</v>
      </c>
      <c r="EP159">
        <f t="shared" si="231"/>
        <v>0</v>
      </c>
      <c r="EQ159">
        <f t="shared" si="232"/>
        <v>0</v>
      </c>
      <c r="ER159">
        <f t="shared" si="233"/>
        <v>0</v>
      </c>
      <c r="ES159">
        <f t="shared" si="234"/>
        <v>0</v>
      </c>
      <c r="ET159">
        <f t="shared" si="235"/>
        <v>0</v>
      </c>
      <c r="EU159">
        <f t="shared" si="236"/>
        <v>0</v>
      </c>
      <c r="EV159">
        <f t="shared" si="237"/>
        <v>0</v>
      </c>
      <c r="EW159">
        <f t="shared" si="238"/>
        <v>0</v>
      </c>
      <c r="EX159">
        <f t="shared" si="239"/>
        <v>0</v>
      </c>
      <c r="EY159">
        <f t="shared" si="240"/>
        <v>0</v>
      </c>
      <c r="EZ159">
        <f t="shared" si="241"/>
        <v>0</v>
      </c>
      <c r="FA159">
        <f t="shared" si="242"/>
        <v>0</v>
      </c>
      <c r="FB159" s="3">
        <f t="shared" si="243"/>
        <v>200</v>
      </c>
      <c r="GA159">
        <f t="shared" si="244"/>
        <v>0</v>
      </c>
    </row>
    <row r="160" spans="2:183" x14ac:dyDescent="0.25">
      <c r="B160">
        <v>45911</v>
      </c>
      <c r="C160">
        <f t="shared" si="181"/>
        <v>21</v>
      </c>
      <c r="D160">
        <v>24</v>
      </c>
      <c r="E160">
        <v>123</v>
      </c>
      <c r="F160">
        <f t="shared" si="182"/>
        <v>24</v>
      </c>
      <c r="G160">
        <f t="shared" ref="G160:V175" si="248">IF($C160=G$3,$E160,0)</f>
        <v>0</v>
      </c>
      <c r="H160">
        <f t="shared" si="248"/>
        <v>0</v>
      </c>
      <c r="I160">
        <f t="shared" si="248"/>
        <v>0</v>
      </c>
      <c r="J160">
        <f t="shared" si="248"/>
        <v>0</v>
      </c>
      <c r="K160">
        <f t="shared" si="248"/>
        <v>0</v>
      </c>
      <c r="L160">
        <f t="shared" si="248"/>
        <v>0</v>
      </c>
      <c r="M160">
        <f t="shared" si="248"/>
        <v>0</v>
      </c>
      <c r="N160">
        <f t="shared" si="248"/>
        <v>0</v>
      </c>
      <c r="O160">
        <f t="shared" si="248"/>
        <v>0</v>
      </c>
      <c r="P160">
        <f t="shared" si="248"/>
        <v>0</v>
      </c>
      <c r="Q160">
        <f t="shared" si="248"/>
        <v>0</v>
      </c>
      <c r="R160">
        <f t="shared" si="248"/>
        <v>0</v>
      </c>
      <c r="S160">
        <f t="shared" si="248"/>
        <v>0</v>
      </c>
      <c r="T160">
        <f t="shared" si="248"/>
        <v>0</v>
      </c>
      <c r="U160">
        <f t="shared" si="248"/>
        <v>0</v>
      </c>
      <c r="V160">
        <f t="shared" si="248"/>
        <v>0</v>
      </c>
      <c r="W160">
        <f t="shared" si="247"/>
        <v>0</v>
      </c>
      <c r="X160">
        <f t="shared" si="247"/>
        <v>0</v>
      </c>
      <c r="Y160">
        <f t="shared" si="247"/>
        <v>0</v>
      </c>
      <c r="Z160">
        <f t="shared" si="247"/>
        <v>0</v>
      </c>
      <c r="AA160">
        <f t="shared" si="247"/>
        <v>0</v>
      </c>
      <c r="AB160">
        <f t="shared" si="247"/>
        <v>123</v>
      </c>
      <c r="AC160">
        <f t="shared" si="247"/>
        <v>0</v>
      </c>
      <c r="AD160">
        <f t="shared" si="247"/>
        <v>0</v>
      </c>
      <c r="AE160">
        <v>3</v>
      </c>
      <c r="AF160">
        <v>0</v>
      </c>
      <c r="AG160">
        <v>1</v>
      </c>
      <c r="AH160">
        <f t="shared" si="183"/>
        <v>0</v>
      </c>
      <c r="AI160">
        <f>IF(AF160=1,D160,0)</f>
        <v>0</v>
      </c>
      <c r="AJ160">
        <f>IF(AF160=0,D160,0)</f>
        <v>24</v>
      </c>
      <c r="AK160">
        <v>202</v>
      </c>
      <c r="AL160">
        <f t="shared" si="184"/>
        <v>1</v>
      </c>
      <c r="AM160">
        <f t="shared" si="185"/>
        <v>6</v>
      </c>
      <c r="AN160">
        <f t="shared" si="186"/>
        <v>5.7227979274611398</v>
      </c>
      <c r="AO160">
        <f t="shared" si="187"/>
        <v>9.7031054696180448</v>
      </c>
      <c r="AP160">
        <f t="shared" si="188"/>
        <v>1.7424903853042344</v>
      </c>
      <c r="BD160" s="3">
        <f t="shared" si="189"/>
        <v>202</v>
      </c>
      <c r="BE160">
        <f>COUNTIF(G$4:G$723,"="&amp;$BD160)</f>
        <v>0</v>
      </c>
      <c r="BF160">
        <f>COUNTIF(H$4:H$723,"="&amp;$BD160)</f>
        <v>0</v>
      </c>
      <c r="BG160">
        <f>COUNTIF(I$4:I$723,"="&amp;$BD160)</f>
        <v>0</v>
      </c>
      <c r="BH160">
        <f>COUNTIF(J$4:J$723,"="&amp;$BD160)</f>
        <v>0</v>
      </c>
      <c r="BI160">
        <f>COUNTIF(K$4:K$723,"="&amp;$BD160)</f>
        <v>0</v>
      </c>
      <c r="BJ160">
        <f>COUNTIF(L$4:L$723,"="&amp;$BD160)</f>
        <v>0</v>
      </c>
      <c r="BK160">
        <f>COUNTIF(M$4:M$723,"="&amp;$BD160)</f>
        <v>0</v>
      </c>
      <c r="BL160">
        <f>COUNTIF(N$4:N$723,"="&amp;$BD160)</f>
        <v>0</v>
      </c>
      <c r="BM160">
        <f>COUNTIF(O$4:O$723,"="&amp;$BD160)</f>
        <v>0</v>
      </c>
      <c r="BN160">
        <f>COUNTIF(P$4:P$723,"="&amp;$BD160)</f>
        <v>0</v>
      </c>
      <c r="BO160">
        <f>COUNTIF(Q$4:Q$723,"="&amp;$BD160)</f>
        <v>0</v>
      </c>
      <c r="BP160">
        <f>COUNTIF(R$4:R$723,"="&amp;$BD160)</f>
        <v>0</v>
      </c>
      <c r="BQ160">
        <f>COUNTIF(S$4:S$723,"="&amp;$BD160)</f>
        <v>0</v>
      </c>
      <c r="BR160">
        <f>COUNTIF(T$4:T$723,"="&amp;$BD160)</f>
        <v>0</v>
      </c>
      <c r="BS160">
        <f>COUNTIF(U$4:U$723,"="&amp;$BD160)</f>
        <v>0</v>
      </c>
      <c r="BT160">
        <f>COUNTIF(V$4:V$723,"="&amp;$BD160)</f>
        <v>0</v>
      </c>
      <c r="BU160">
        <f>COUNTIF(W$4:W$723,"="&amp;$BD160)</f>
        <v>0</v>
      </c>
      <c r="BV160">
        <f>COUNTIF(X$4:X$723,"="&amp;$BD160)</f>
        <v>0</v>
      </c>
      <c r="BW160">
        <f>COUNTIF(Y$4:Y$723,"="&amp;$BD160)</f>
        <v>0</v>
      </c>
      <c r="BX160">
        <f>COUNTIF(Z$4:Z$723,"="&amp;$BD160)</f>
        <v>1</v>
      </c>
      <c r="BY160">
        <f>COUNTIF(AA$4:AA$723,"="&amp;$BD160)</f>
        <v>0</v>
      </c>
      <c r="BZ160">
        <f>COUNTIF(AB$4:AB$723,"="&amp;$BD160)</f>
        <v>0</v>
      </c>
      <c r="CA160">
        <f>COUNTIF(AC$4:AC$723,"="&amp;$BD160)</f>
        <v>0</v>
      </c>
      <c r="CB160">
        <f>COUNTIF(AD$4:AD$723,"="&amp;$BD160)</f>
        <v>0</v>
      </c>
      <c r="CC160">
        <f t="shared" si="190"/>
        <v>1</v>
      </c>
      <c r="CD160" s="3">
        <f t="shared" si="191"/>
        <v>202</v>
      </c>
      <c r="CE160" s="2">
        <f>IF(BE160&lt;&gt;0,(SUMIF($E$4:$E$723,"="&amp;$BD160,$F$4:$F$723)),0)</f>
        <v>0</v>
      </c>
      <c r="CF160" s="2">
        <f>IF(BF160&lt;&gt;0,(SUMIF($E$4:$E$723,"="&amp;$BD160,$F$4:$F$723)),0)</f>
        <v>0</v>
      </c>
      <c r="CG160" s="2">
        <f>IF(BG160&lt;&gt;0,(SUMIF($E$4:$E$723,"="&amp;$BD160,$F$4:$F$723)),0)</f>
        <v>0</v>
      </c>
      <c r="CH160" s="2">
        <f>IF(BH160&lt;&gt;0,(SUMIF($E$4:$E$723,"="&amp;$BD160,$F$4:$F$723)),0)</f>
        <v>0</v>
      </c>
      <c r="CI160" s="2">
        <f>IF(BI160&lt;&gt;0,(SUMIF($E$4:$E$723,"="&amp;$BD160,$F$4:$F$723)),0)</f>
        <v>0</v>
      </c>
      <c r="CJ160" s="2">
        <f>IF(BJ160&lt;&gt;0,(SUMIF($E$4:$E$723,"="&amp;$BD160,$F$4:$F$723)),0)</f>
        <v>0</v>
      </c>
      <c r="CK160" s="2">
        <f>IF(BK160&lt;&gt;0,(SUMIF($E$4:$E$723,"="&amp;$BD160,$F$4:$F$723)),0)</f>
        <v>0</v>
      </c>
      <c r="CL160" s="2">
        <f>IF(BL160&lt;&gt;0,(SUMIF($E$4:$E$723,"="&amp;$BD160,$F$4:$F$723)),0)</f>
        <v>0</v>
      </c>
      <c r="CM160" s="2">
        <f>IF(BM160&lt;&gt;0,(SUMIF($E$4:$E$723,"="&amp;$BD160,$F$4:$F$723)),0)</f>
        <v>0</v>
      </c>
      <c r="CN160" s="2">
        <f>IF(BN160&lt;&gt;0,(SUMIF($E$4:$E$723,"="&amp;$BD160,$F$4:$F$723)),0)</f>
        <v>0</v>
      </c>
      <c r="CO160" s="2">
        <f>IF(BO160&lt;&gt;0,(SUMIF($E$4:$E$723,"="&amp;$BD160,$F$4:$F$723)),0)</f>
        <v>0</v>
      </c>
      <c r="CP160" s="2">
        <f>IF(BP160&lt;&gt;0,(SUMIF($E$4:$E$723,"="&amp;$BD160,$F$4:$F$723)),0)</f>
        <v>0</v>
      </c>
      <c r="CQ160" s="2">
        <f>IF(BQ160&lt;&gt;0,(SUMIF($E$4:$E$723,"="&amp;$BD160,$F$4:$F$723)),0)</f>
        <v>0</v>
      </c>
      <c r="CR160" s="2">
        <f>IF(BR160&lt;&gt;0,(SUMIF($E$4:$E$723,"="&amp;$BD160,$F$4:$F$723)),0)</f>
        <v>0</v>
      </c>
      <c r="CS160" s="2">
        <f>IF(BS160&lt;&gt;0,(SUMIF($E$4:$E$723,"="&amp;$BD160,$F$4:$F$723)),0)</f>
        <v>0</v>
      </c>
      <c r="CT160" s="2">
        <f>IF(BT160&lt;&gt;0,(SUMIF($E$4:$E$723,"="&amp;$BD160,$F$4:$F$723)),0)</f>
        <v>0</v>
      </c>
      <c r="CU160" s="2">
        <f>IF(BU160&lt;&gt;0,(SUMIF($E$4:$E$723,"="&amp;$BD160,$F$4:$F$723)),0)</f>
        <v>0</v>
      </c>
      <c r="CV160" s="2">
        <f>IF(BV160&lt;&gt;0,(SUMIF($E$4:$E$723,"="&amp;$BD160,$F$4:$F$723)),0)</f>
        <v>0</v>
      </c>
      <c r="CW160" s="2">
        <f>IF(BW160&lt;&gt;0,(SUMIF($E$4:$E$723,"="&amp;$BD160,$F$4:$F$723)),0)</f>
        <v>0</v>
      </c>
      <c r="CX160" s="2">
        <f>IF(BX160&lt;&gt;0,(SUMIF($E$4:$E$723,"="&amp;$BD160,$F$4:$F$723)),0)</f>
        <v>6</v>
      </c>
      <c r="CY160" s="2">
        <f>IF(BY160&lt;&gt;0,(SUMIF($E$4:$E$723,"="&amp;$BD160,$F$4:$F$723)),0)</f>
        <v>0</v>
      </c>
      <c r="CZ160" s="2">
        <f>IF(BZ160&lt;&gt;0,(SUMIF($E$4:$E$723,"="&amp;$BD160,$F$4:$F$723)),0)</f>
        <v>0</v>
      </c>
      <c r="DA160" s="2">
        <f>IF(CA160&lt;&gt;0,(SUMIF($E$4:$E$723,"="&amp;$BD160,$F$4:$F$723)),0)</f>
        <v>0</v>
      </c>
      <c r="DB160" s="2">
        <f>IF(CB160&lt;&gt;0,(SUMIF($E$4:$E$723,"="&amp;$BD160,$F$4:$F$723)),0)</f>
        <v>0</v>
      </c>
      <c r="DC160" s="2">
        <f t="shared" si="192"/>
        <v>6</v>
      </c>
      <c r="DD160" s="3">
        <f t="shared" si="193"/>
        <v>202</v>
      </c>
      <c r="DE160">
        <f t="shared" si="194"/>
        <v>0</v>
      </c>
      <c r="DF160">
        <f t="shared" si="195"/>
        <v>0</v>
      </c>
      <c r="DG160">
        <f t="shared" si="196"/>
        <v>0</v>
      </c>
      <c r="DH160">
        <f t="shared" si="197"/>
        <v>0</v>
      </c>
      <c r="DI160">
        <f t="shared" si="198"/>
        <v>0</v>
      </c>
      <c r="DJ160">
        <f t="shared" si="199"/>
        <v>0</v>
      </c>
      <c r="DK160">
        <f t="shared" si="200"/>
        <v>0</v>
      </c>
      <c r="DL160">
        <f t="shared" si="201"/>
        <v>0</v>
      </c>
      <c r="DM160">
        <f t="shared" si="202"/>
        <v>0</v>
      </c>
      <c r="DN160">
        <f t="shared" si="203"/>
        <v>0</v>
      </c>
      <c r="DO160">
        <f t="shared" si="204"/>
        <v>0</v>
      </c>
      <c r="DP160">
        <f t="shared" si="205"/>
        <v>0</v>
      </c>
      <c r="DQ160">
        <f t="shared" si="206"/>
        <v>0</v>
      </c>
      <c r="DR160">
        <f t="shared" si="207"/>
        <v>0</v>
      </c>
      <c r="DS160">
        <f t="shared" si="208"/>
        <v>0</v>
      </c>
      <c r="DT160">
        <f t="shared" si="209"/>
        <v>0</v>
      </c>
      <c r="DU160">
        <f t="shared" si="210"/>
        <v>0</v>
      </c>
      <c r="DV160">
        <f t="shared" si="211"/>
        <v>0</v>
      </c>
      <c r="DW160">
        <f t="shared" si="212"/>
        <v>0</v>
      </c>
      <c r="DX160">
        <f t="shared" si="213"/>
        <v>6</v>
      </c>
      <c r="DY160">
        <f t="shared" si="214"/>
        <v>0</v>
      </c>
      <c r="DZ160">
        <f t="shared" si="215"/>
        <v>0</v>
      </c>
      <c r="EA160">
        <f t="shared" si="216"/>
        <v>0</v>
      </c>
      <c r="EB160">
        <f t="shared" si="217"/>
        <v>0</v>
      </c>
      <c r="EC160" s="3">
        <f t="shared" si="218"/>
        <v>202</v>
      </c>
      <c r="ED160">
        <f t="shared" si="219"/>
        <v>0</v>
      </c>
      <c r="EE160">
        <f t="shared" si="220"/>
        <v>0</v>
      </c>
      <c r="EF160">
        <f t="shared" si="221"/>
        <v>0</v>
      </c>
      <c r="EG160">
        <f t="shared" si="222"/>
        <v>0</v>
      </c>
      <c r="EH160">
        <f t="shared" si="223"/>
        <v>0</v>
      </c>
      <c r="EI160">
        <f t="shared" si="224"/>
        <v>0</v>
      </c>
      <c r="EJ160">
        <f t="shared" si="225"/>
        <v>0</v>
      </c>
      <c r="EK160">
        <f t="shared" si="226"/>
        <v>0</v>
      </c>
      <c r="EL160">
        <f t="shared" si="227"/>
        <v>0</v>
      </c>
      <c r="EM160">
        <f t="shared" si="228"/>
        <v>0</v>
      </c>
      <c r="EN160">
        <f t="shared" si="229"/>
        <v>0</v>
      </c>
      <c r="EO160">
        <f t="shared" si="230"/>
        <v>0</v>
      </c>
      <c r="EP160">
        <f t="shared" si="231"/>
        <v>0</v>
      </c>
      <c r="EQ160">
        <f t="shared" si="232"/>
        <v>0</v>
      </c>
      <c r="ER160">
        <f t="shared" si="233"/>
        <v>0</v>
      </c>
      <c r="ES160">
        <f t="shared" si="234"/>
        <v>0</v>
      </c>
      <c r="ET160">
        <f t="shared" si="235"/>
        <v>0</v>
      </c>
      <c r="EU160">
        <f t="shared" si="236"/>
        <v>0</v>
      </c>
      <c r="EV160">
        <f t="shared" si="237"/>
        <v>0</v>
      </c>
      <c r="EW160">
        <f t="shared" si="238"/>
        <v>0</v>
      </c>
      <c r="EX160">
        <f t="shared" si="239"/>
        <v>0</v>
      </c>
      <c r="EY160">
        <f t="shared" si="240"/>
        <v>0</v>
      </c>
      <c r="EZ160">
        <f t="shared" si="241"/>
        <v>0</v>
      </c>
      <c r="FA160">
        <f t="shared" si="242"/>
        <v>0</v>
      </c>
      <c r="FB160" s="3">
        <f t="shared" si="243"/>
        <v>202</v>
      </c>
      <c r="GA160">
        <f t="shared" si="244"/>
        <v>0</v>
      </c>
    </row>
    <row r="161" spans="2:183" x14ac:dyDescent="0.25">
      <c r="B161">
        <v>10087</v>
      </c>
      <c r="C161">
        <f t="shared" si="181"/>
        <v>0</v>
      </c>
      <c r="D161">
        <v>3</v>
      </c>
      <c r="E161">
        <v>124</v>
      </c>
      <c r="F161">
        <f t="shared" si="182"/>
        <v>3</v>
      </c>
      <c r="G161">
        <f t="shared" si="248"/>
        <v>124</v>
      </c>
      <c r="H161">
        <f t="shared" si="248"/>
        <v>0</v>
      </c>
      <c r="I161">
        <f t="shared" si="248"/>
        <v>0</v>
      </c>
      <c r="J161">
        <f t="shared" si="248"/>
        <v>0</v>
      </c>
      <c r="K161">
        <f t="shared" si="248"/>
        <v>0</v>
      </c>
      <c r="L161">
        <f t="shared" si="248"/>
        <v>0</v>
      </c>
      <c r="M161">
        <f t="shared" si="248"/>
        <v>0</v>
      </c>
      <c r="N161">
        <f t="shared" si="248"/>
        <v>0</v>
      </c>
      <c r="O161">
        <f t="shared" si="248"/>
        <v>0</v>
      </c>
      <c r="P161">
        <f t="shared" si="248"/>
        <v>0</v>
      </c>
      <c r="Q161">
        <f t="shared" si="248"/>
        <v>0</v>
      </c>
      <c r="R161">
        <f t="shared" si="248"/>
        <v>0</v>
      </c>
      <c r="S161">
        <f t="shared" si="248"/>
        <v>0</v>
      </c>
      <c r="T161">
        <f t="shared" si="248"/>
        <v>0</v>
      </c>
      <c r="U161">
        <f t="shared" si="248"/>
        <v>0</v>
      </c>
      <c r="V161">
        <f t="shared" si="248"/>
        <v>0</v>
      </c>
      <c r="W161">
        <f t="shared" si="247"/>
        <v>0</v>
      </c>
      <c r="X161">
        <f t="shared" si="247"/>
        <v>0</v>
      </c>
      <c r="Y161">
        <f t="shared" si="247"/>
        <v>0</v>
      </c>
      <c r="Z161">
        <f t="shared" si="247"/>
        <v>0</v>
      </c>
      <c r="AA161">
        <f t="shared" si="247"/>
        <v>0</v>
      </c>
      <c r="AB161">
        <f t="shared" si="247"/>
        <v>0</v>
      </c>
      <c r="AC161">
        <f t="shared" si="247"/>
        <v>0</v>
      </c>
      <c r="AD161">
        <f t="shared" si="247"/>
        <v>0</v>
      </c>
      <c r="AE161">
        <v>2</v>
      </c>
      <c r="AF161">
        <v>0</v>
      </c>
      <c r="AG161">
        <v>0</v>
      </c>
      <c r="AH161">
        <f t="shared" si="183"/>
        <v>0</v>
      </c>
      <c r="AI161">
        <f>IF(AF161=1,D161,0)</f>
        <v>0</v>
      </c>
      <c r="AJ161">
        <f>IF(AF161=0,D161,0)</f>
        <v>3</v>
      </c>
      <c r="AK161">
        <v>203</v>
      </c>
      <c r="AL161">
        <f t="shared" si="184"/>
        <v>2</v>
      </c>
      <c r="AM161">
        <f t="shared" si="185"/>
        <v>7</v>
      </c>
      <c r="AN161">
        <f t="shared" si="186"/>
        <v>5.7227979274611398</v>
      </c>
      <c r="AO161">
        <f t="shared" si="187"/>
        <v>9.7031054696180448</v>
      </c>
      <c r="AP161">
        <f t="shared" si="188"/>
        <v>1.7424903853042344</v>
      </c>
      <c r="BD161" s="3">
        <f t="shared" si="189"/>
        <v>203</v>
      </c>
      <c r="BE161">
        <f>COUNTIF(G$4:G$723,"="&amp;$BD161)</f>
        <v>0</v>
      </c>
      <c r="BF161">
        <f>COUNTIF(H$4:H$723,"="&amp;$BD161)</f>
        <v>0</v>
      </c>
      <c r="BG161">
        <f>COUNTIF(I$4:I$723,"="&amp;$BD161)</f>
        <v>0</v>
      </c>
      <c r="BH161">
        <f>COUNTIF(J$4:J$723,"="&amp;$BD161)</f>
        <v>1</v>
      </c>
      <c r="BI161">
        <f>COUNTIF(K$4:K$723,"="&amp;$BD161)</f>
        <v>0</v>
      </c>
      <c r="BJ161">
        <f>COUNTIF(L$4:L$723,"="&amp;$BD161)</f>
        <v>0</v>
      </c>
      <c r="BK161">
        <f>COUNTIF(M$4:M$723,"="&amp;$BD161)</f>
        <v>0</v>
      </c>
      <c r="BL161">
        <f>COUNTIF(N$4:N$723,"="&amp;$BD161)</f>
        <v>0</v>
      </c>
      <c r="BM161">
        <f>COUNTIF(O$4:O$723,"="&amp;$BD161)</f>
        <v>0</v>
      </c>
      <c r="BN161">
        <f>COUNTIF(P$4:P$723,"="&amp;$BD161)</f>
        <v>0</v>
      </c>
      <c r="BO161">
        <f>COUNTIF(Q$4:Q$723,"="&amp;$BD161)</f>
        <v>0</v>
      </c>
      <c r="BP161">
        <f>COUNTIF(R$4:R$723,"="&amp;$BD161)</f>
        <v>0</v>
      </c>
      <c r="BQ161">
        <f>COUNTIF(S$4:S$723,"="&amp;$BD161)</f>
        <v>0</v>
      </c>
      <c r="BR161">
        <f>COUNTIF(T$4:T$723,"="&amp;$BD161)</f>
        <v>0</v>
      </c>
      <c r="BS161">
        <f>COUNTIF(U$4:U$723,"="&amp;$BD161)</f>
        <v>0</v>
      </c>
      <c r="BT161">
        <f>COUNTIF(V$4:V$723,"="&amp;$BD161)</f>
        <v>0</v>
      </c>
      <c r="BU161">
        <f>COUNTIF(W$4:W$723,"="&amp;$BD161)</f>
        <v>0</v>
      </c>
      <c r="BV161">
        <f>COUNTIF(X$4:X$723,"="&amp;$BD161)</f>
        <v>0</v>
      </c>
      <c r="BW161">
        <f>COUNTIF(Y$4:Y$723,"="&amp;$BD161)</f>
        <v>0</v>
      </c>
      <c r="BX161">
        <f>COUNTIF(Z$4:Z$723,"="&amp;$BD161)</f>
        <v>0</v>
      </c>
      <c r="BY161">
        <f>COUNTIF(AA$4:AA$723,"="&amp;$BD161)</f>
        <v>0</v>
      </c>
      <c r="BZ161">
        <f>COUNTIF(AB$4:AB$723,"="&amp;$BD161)</f>
        <v>0</v>
      </c>
      <c r="CA161">
        <f>COUNTIF(AC$4:AC$723,"="&amp;$BD161)</f>
        <v>1</v>
      </c>
      <c r="CB161">
        <f>COUNTIF(AD$4:AD$723,"="&amp;$BD161)</f>
        <v>0</v>
      </c>
      <c r="CC161">
        <f t="shared" si="190"/>
        <v>2</v>
      </c>
      <c r="CD161" s="3">
        <f t="shared" si="191"/>
        <v>203</v>
      </c>
      <c r="CE161" s="2">
        <f>IF(BE161&lt;&gt;0,(SUMIF($E$4:$E$723,"="&amp;$BD161,$F$4:$F$723)),0)</f>
        <v>0</v>
      </c>
      <c r="CF161" s="2">
        <f>IF(BF161&lt;&gt;0,(SUMIF($E$4:$E$723,"="&amp;$BD161,$F$4:$F$723)),0)</f>
        <v>0</v>
      </c>
      <c r="CG161" s="2">
        <f>IF(BG161&lt;&gt;0,(SUMIF($E$4:$E$723,"="&amp;$BD161,$F$4:$F$723)),0)</f>
        <v>0</v>
      </c>
      <c r="CH161" s="2">
        <f>IF(BH161&lt;&gt;0,(SUMIF($E$4:$E$723,"="&amp;$BD161,$F$4:$F$723)),0)</f>
        <v>14</v>
      </c>
      <c r="CI161" s="2">
        <f>IF(BI161&lt;&gt;0,(SUMIF($E$4:$E$723,"="&amp;$BD161,$F$4:$F$723)),0)</f>
        <v>0</v>
      </c>
      <c r="CJ161" s="2">
        <f>IF(BJ161&lt;&gt;0,(SUMIF($E$4:$E$723,"="&amp;$BD161,$F$4:$F$723)),0)</f>
        <v>0</v>
      </c>
      <c r="CK161" s="2">
        <f>IF(BK161&lt;&gt;0,(SUMIF($E$4:$E$723,"="&amp;$BD161,$F$4:$F$723)),0)</f>
        <v>0</v>
      </c>
      <c r="CL161" s="2">
        <f>IF(BL161&lt;&gt;0,(SUMIF($E$4:$E$723,"="&amp;$BD161,$F$4:$F$723)),0)</f>
        <v>0</v>
      </c>
      <c r="CM161" s="2">
        <f>IF(BM161&lt;&gt;0,(SUMIF($E$4:$E$723,"="&amp;$BD161,$F$4:$F$723)),0)</f>
        <v>0</v>
      </c>
      <c r="CN161" s="2">
        <f>IF(BN161&lt;&gt;0,(SUMIF($E$4:$E$723,"="&amp;$BD161,$F$4:$F$723)),0)</f>
        <v>0</v>
      </c>
      <c r="CO161" s="2">
        <f>IF(BO161&lt;&gt;0,(SUMIF($E$4:$E$723,"="&amp;$BD161,$F$4:$F$723)),0)</f>
        <v>0</v>
      </c>
      <c r="CP161" s="2">
        <f>IF(BP161&lt;&gt;0,(SUMIF($E$4:$E$723,"="&amp;$BD161,$F$4:$F$723)),0)</f>
        <v>0</v>
      </c>
      <c r="CQ161" s="2">
        <f>IF(BQ161&lt;&gt;0,(SUMIF($E$4:$E$723,"="&amp;$BD161,$F$4:$F$723)),0)</f>
        <v>0</v>
      </c>
      <c r="CR161" s="2">
        <f>IF(BR161&lt;&gt;0,(SUMIF($E$4:$E$723,"="&amp;$BD161,$F$4:$F$723)),0)</f>
        <v>0</v>
      </c>
      <c r="CS161" s="2">
        <f>IF(BS161&lt;&gt;0,(SUMIF($E$4:$E$723,"="&amp;$BD161,$F$4:$F$723)),0)</f>
        <v>0</v>
      </c>
      <c r="CT161" s="2">
        <f>IF(BT161&lt;&gt;0,(SUMIF($E$4:$E$723,"="&amp;$BD161,$F$4:$F$723)),0)</f>
        <v>0</v>
      </c>
      <c r="CU161" s="2">
        <f>IF(BU161&lt;&gt;0,(SUMIF($E$4:$E$723,"="&amp;$BD161,$F$4:$F$723)),0)</f>
        <v>0</v>
      </c>
      <c r="CV161" s="2">
        <f>IF(BV161&lt;&gt;0,(SUMIF($E$4:$E$723,"="&amp;$BD161,$F$4:$F$723)),0)</f>
        <v>0</v>
      </c>
      <c r="CW161" s="2">
        <f>IF(BW161&lt;&gt;0,(SUMIF($E$4:$E$723,"="&amp;$BD161,$F$4:$F$723)),0)</f>
        <v>0</v>
      </c>
      <c r="CX161" s="2">
        <f>IF(BX161&lt;&gt;0,(SUMIF($E$4:$E$723,"="&amp;$BD161,$F$4:$F$723)),0)</f>
        <v>0</v>
      </c>
      <c r="CY161" s="2">
        <f>IF(BY161&lt;&gt;0,(SUMIF($E$4:$E$723,"="&amp;$BD161,$F$4:$F$723)),0)</f>
        <v>0</v>
      </c>
      <c r="CZ161" s="2">
        <f>IF(BZ161&lt;&gt;0,(SUMIF($E$4:$E$723,"="&amp;$BD161,$F$4:$F$723)),0)</f>
        <v>0</v>
      </c>
      <c r="DA161" s="2">
        <f>IF(CA161&lt;&gt;0,(SUMIF($E$4:$E$723,"="&amp;$BD161,$F$4:$F$723)),0)</f>
        <v>14</v>
      </c>
      <c r="DB161" s="2">
        <f>IF(CB161&lt;&gt;0,(SUMIF($E$4:$E$723,"="&amp;$BD161,$F$4:$F$723)),0)</f>
        <v>0</v>
      </c>
      <c r="DC161" s="2">
        <f t="shared" si="192"/>
        <v>28</v>
      </c>
      <c r="DD161" s="3">
        <f t="shared" si="193"/>
        <v>203</v>
      </c>
      <c r="DE161">
        <f t="shared" si="194"/>
        <v>0</v>
      </c>
      <c r="DF161">
        <f t="shared" si="195"/>
        <v>0</v>
      </c>
      <c r="DG161">
        <f t="shared" si="196"/>
        <v>0</v>
      </c>
      <c r="DH161">
        <f t="shared" si="197"/>
        <v>14</v>
      </c>
      <c r="DI161">
        <f t="shared" si="198"/>
        <v>0</v>
      </c>
      <c r="DJ161">
        <f t="shared" si="199"/>
        <v>0</v>
      </c>
      <c r="DK161">
        <f t="shared" si="200"/>
        <v>0</v>
      </c>
      <c r="DL161">
        <f t="shared" si="201"/>
        <v>0</v>
      </c>
      <c r="DM161">
        <f t="shared" si="202"/>
        <v>0</v>
      </c>
      <c r="DN161">
        <f t="shared" si="203"/>
        <v>0</v>
      </c>
      <c r="DO161">
        <f t="shared" si="204"/>
        <v>0</v>
      </c>
      <c r="DP161">
        <f t="shared" si="205"/>
        <v>0</v>
      </c>
      <c r="DQ161">
        <f t="shared" si="206"/>
        <v>0</v>
      </c>
      <c r="DR161">
        <f t="shared" si="207"/>
        <v>0</v>
      </c>
      <c r="DS161">
        <f t="shared" si="208"/>
        <v>0</v>
      </c>
      <c r="DT161">
        <f t="shared" si="209"/>
        <v>0</v>
      </c>
      <c r="DU161">
        <f t="shared" si="210"/>
        <v>0</v>
      </c>
      <c r="DV161">
        <f t="shared" si="211"/>
        <v>0</v>
      </c>
      <c r="DW161">
        <f t="shared" si="212"/>
        <v>0</v>
      </c>
      <c r="DX161">
        <f t="shared" si="213"/>
        <v>0</v>
      </c>
      <c r="DY161">
        <f t="shared" si="214"/>
        <v>0</v>
      </c>
      <c r="DZ161">
        <f t="shared" si="215"/>
        <v>0</v>
      </c>
      <c r="EA161">
        <f t="shared" si="216"/>
        <v>14</v>
      </c>
      <c r="EB161">
        <f t="shared" si="217"/>
        <v>0</v>
      </c>
      <c r="EC161" s="3">
        <f t="shared" si="218"/>
        <v>203</v>
      </c>
      <c r="ED161">
        <f t="shared" si="219"/>
        <v>0</v>
      </c>
      <c r="EE161">
        <f t="shared" si="220"/>
        <v>0</v>
      </c>
      <c r="EF161">
        <f t="shared" si="221"/>
        <v>0</v>
      </c>
      <c r="EG161">
        <f t="shared" si="222"/>
        <v>14</v>
      </c>
      <c r="EH161">
        <f t="shared" si="223"/>
        <v>0</v>
      </c>
      <c r="EI161">
        <f t="shared" si="224"/>
        <v>0</v>
      </c>
      <c r="EJ161">
        <f t="shared" si="225"/>
        <v>0</v>
      </c>
      <c r="EK161">
        <f t="shared" si="226"/>
        <v>0</v>
      </c>
      <c r="EL161">
        <f t="shared" si="227"/>
        <v>0</v>
      </c>
      <c r="EM161">
        <f t="shared" si="228"/>
        <v>0</v>
      </c>
      <c r="EN161">
        <f t="shared" si="229"/>
        <v>0</v>
      </c>
      <c r="EO161">
        <f t="shared" si="230"/>
        <v>0</v>
      </c>
      <c r="EP161">
        <f t="shared" si="231"/>
        <v>0</v>
      </c>
      <c r="EQ161">
        <f t="shared" si="232"/>
        <v>0</v>
      </c>
      <c r="ER161">
        <f t="shared" si="233"/>
        <v>0</v>
      </c>
      <c r="ES161">
        <f t="shared" si="234"/>
        <v>0</v>
      </c>
      <c r="ET161">
        <f t="shared" si="235"/>
        <v>0</v>
      </c>
      <c r="EU161">
        <f t="shared" si="236"/>
        <v>0</v>
      </c>
      <c r="EV161">
        <f t="shared" si="237"/>
        <v>0</v>
      </c>
      <c r="EW161">
        <f t="shared" si="238"/>
        <v>0</v>
      </c>
      <c r="EX161">
        <f t="shared" si="239"/>
        <v>0</v>
      </c>
      <c r="EY161">
        <f t="shared" si="240"/>
        <v>0</v>
      </c>
      <c r="EZ161">
        <f t="shared" si="241"/>
        <v>14</v>
      </c>
      <c r="FA161">
        <f t="shared" si="242"/>
        <v>0</v>
      </c>
      <c r="FB161" s="3">
        <f t="shared" si="243"/>
        <v>203</v>
      </c>
      <c r="GA161">
        <f t="shared" si="244"/>
        <v>28</v>
      </c>
    </row>
    <row r="162" spans="2:183" x14ac:dyDescent="0.25">
      <c r="B162">
        <v>16201</v>
      </c>
      <c r="C162">
        <f t="shared" si="181"/>
        <v>6</v>
      </c>
      <c r="D162">
        <v>14</v>
      </c>
      <c r="E162">
        <v>124</v>
      </c>
      <c r="F162">
        <f t="shared" si="182"/>
        <v>14</v>
      </c>
      <c r="G162">
        <f t="shared" si="248"/>
        <v>0</v>
      </c>
      <c r="H162">
        <f t="shared" si="248"/>
        <v>0</v>
      </c>
      <c r="I162">
        <f t="shared" si="248"/>
        <v>0</v>
      </c>
      <c r="J162">
        <f t="shared" si="248"/>
        <v>0</v>
      </c>
      <c r="K162">
        <f t="shared" si="248"/>
        <v>0</v>
      </c>
      <c r="L162">
        <f t="shared" si="248"/>
        <v>0</v>
      </c>
      <c r="M162">
        <f t="shared" si="248"/>
        <v>124</v>
      </c>
      <c r="N162">
        <f t="shared" si="248"/>
        <v>0</v>
      </c>
      <c r="O162">
        <f t="shared" si="248"/>
        <v>0</v>
      </c>
      <c r="P162">
        <f t="shared" si="248"/>
        <v>0</v>
      </c>
      <c r="Q162">
        <f t="shared" si="248"/>
        <v>0</v>
      </c>
      <c r="R162">
        <f t="shared" si="248"/>
        <v>0</v>
      </c>
      <c r="S162">
        <f t="shared" si="248"/>
        <v>0</v>
      </c>
      <c r="T162">
        <f t="shared" si="248"/>
        <v>0</v>
      </c>
      <c r="U162">
        <f t="shared" si="248"/>
        <v>0</v>
      </c>
      <c r="V162">
        <f t="shared" si="248"/>
        <v>0</v>
      </c>
      <c r="W162">
        <f t="shared" si="247"/>
        <v>0</v>
      </c>
      <c r="X162">
        <f t="shared" si="247"/>
        <v>0</v>
      </c>
      <c r="Y162">
        <f t="shared" si="247"/>
        <v>0</v>
      </c>
      <c r="Z162">
        <f t="shared" si="247"/>
        <v>0</v>
      </c>
      <c r="AA162">
        <f t="shared" si="247"/>
        <v>0</v>
      </c>
      <c r="AB162">
        <f t="shared" si="247"/>
        <v>0</v>
      </c>
      <c r="AC162">
        <f t="shared" si="247"/>
        <v>0</v>
      </c>
      <c r="AD162">
        <f t="shared" si="247"/>
        <v>0</v>
      </c>
      <c r="AE162">
        <v>3</v>
      </c>
      <c r="AF162">
        <v>0</v>
      </c>
      <c r="AG162">
        <v>1</v>
      </c>
      <c r="AH162">
        <f t="shared" si="183"/>
        <v>0</v>
      </c>
      <c r="AI162">
        <f>IF(AF162=1,D162,0)</f>
        <v>0</v>
      </c>
      <c r="AJ162">
        <f>IF(AF162=0,D162,0)</f>
        <v>14</v>
      </c>
      <c r="AK162">
        <v>204</v>
      </c>
      <c r="AL162">
        <f t="shared" si="184"/>
        <v>1</v>
      </c>
      <c r="AM162">
        <f t="shared" si="185"/>
        <v>2</v>
      </c>
      <c r="AN162">
        <f t="shared" si="186"/>
        <v>5.7227979274611398</v>
      </c>
      <c r="AO162">
        <f t="shared" si="187"/>
        <v>9.7031054696180448</v>
      </c>
      <c r="AP162">
        <f t="shared" si="188"/>
        <v>1.7424903853042344</v>
      </c>
      <c r="BD162" s="3">
        <f t="shared" si="189"/>
        <v>204</v>
      </c>
      <c r="BE162">
        <f>COUNTIF(G$4:G$723,"="&amp;$BD162)</f>
        <v>0</v>
      </c>
      <c r="BF162">
        <f>COUNTIF(H$4:H$723,"="&amp;$BD162)</f>
        <v>0</v>
      </c>
      <c r="BG162">
        <f>COUNTIF(I$4:I$723,"="&amp;$BD162)</f>
        <v>1</v>
      </c>
      <c r="BH162">
        <f>COUNTIF(J$4:J$723,"="&amp;$BD162)</f>
        <v>0</v>
      </c>
      <c r="BI162">
        <f>COUNTIF(K$4:K$723,"="&amp;$BD162)</f>
        <v>0</v>
      </c>
      <c r="BJ162">
        <f>COUNTIF(L$4:L$723,"="&amp;$BD162)</f>
        <v>0</v>
      </c>
      <c r="BK162">
        <f>COUNTIF(M$4:M$723,"="&amp;$BD162)</f>
        <v>0</v>
      </c>
      <c r="BL162">
        <f>COUNTIF(N$4:N$723,"="&amp;$BD162)</f>
        <v>0</v>
      </c>
      <c r="BM162">
        <f>COUNTIF(O$4:O$723,"="&amp;$BD162)</f>
        <v>0</v>
      </c>
      <c r="BN162">
        <f>COUNTIF(P$4:P$723,"="&amp;$BD162)</f>
        <v>0</v>
      </c>
      <c r="BO162">
        <f>COUNTIF(Q$4:Q$723,"="&amp;$BD162)</f>
        <v>0</v>
      </c>
      <c r="BP162">
        <f>COUNTIF(R$4:R$723,"="&amp;$BD162)</f>
        <v>0</v>
      </c>
      <c r="BQ162">
        <f>COUNTIF(S$4:S$723,"="&amp;$BD162)</f>
        <v>0</v>
      </c>
      <c r="BR162">
        <f>COUNTIF(T$4:T$723,"="&amp;$BD162)</f>
        <v>0</v>
      </c>
      <c r="BS162">
        <f>COUNTIF(U$4:U$723,"="&amp;$BD162)</f>
        <v>0</v>
      </c>
      <c r="BT162">
        <f>COUNTIF(V$4:V$723,"="&amp;$BD162)</f>
        <v>0</v>
      </c>
      <c r="BU162">
        <f>COUNTIF(W$4:W$723,"="&amp;$BD162)</f>
        <v>0</v>
      </c>
      <c r="BV162">
        <f>COUNTIF(X$4:X$723,"="&amp;$BD162)</f>
        <v>0</v>
      </c>
      <c r="BW162">
        <f>COUNTIF(Y$4:Y$723,"="&amp;$BD162)</f>
        <v>0</v>
      </c>
      <c r="BX162">
        <f>COUNTIF(Z$4:Z$723,"="&amp;$BD162)</f>
        <v>0</v>
      </c>
      <c r="BY162">
        <f>COUNTIF(AA$4:AA$723,"="&amp;$BD162)</f>
        <v>0</v>
      </c>
      <c r="BZ162">
        <f>COUNTIF(AB$4:AB$723,"="&amp;$BD162)</f>
        <v>0</v>
      </c>
      <c r="CA162">
        <f>COUNTIF(AC$4:AC$723,"="&amp;$BD162)</f>
        <v>0</v>
      </c>
      <c r="CB162">
        <f>COUNTIF(AD$4:AD$723,"="&amp;$BD162)</f>
        <v>0</v>
      </c>
      <c r="CC162">
        <f t="shared" si="190"/>
        <v>1</v>
      </c>
      <c r="CD162" s="3">
        <f t="shared" si="191"/>
        <v>204</v>
      </c>
      <c r="CE162" s="2">
        <f>IF(BE162&lt;&gt;0,(SUMIF($E$4:$E$723,"="&amp;$BD162,$F$4:$F$723)),0)</f>
        <v>0</v>
      </c>
      <c r="CF162" s="2">
        <f>IF(BF162&lt;&gt;0,(SUMIF($E$4:$E$723,"="&amp;$BD162,$F$4:$F$723)),0)</f>
        <v>0</v>
      </c>
      <c r="CG162" s="2">
        <f>IF(BG162&lt;&gt;0,(SUMIF($E$4:$E$723,"="&amp;$BD162,$F$4:$F$723)),0)</f>
        <v>11</v>
      </c>
      <c r="CH162" s="2">
        <f>IF(BH162&lt;&gt;0,(SUMIF($E$4:$E$723,"="&amp;$BD162,$F$4:$F$723)),0)</f>
        <v>0</v>
      </c>
      <c r="CI162" s="2">
        <f>IF(BI162&lt;&gt;0,(SUMIF($E$4:$E$723,"="&amp;$BD162,$F$4:$F$723)),0)</f>
        <v>0</v>
      </c>
      <c r="CJ162" s="2">
        <f>IF(BJ162&lt;&gt;0,(SUMIF($E$4:$E$723,"="&amp;$BD162,$F$4:$F$723)),0)</f>
        <v>0</v>
      </c>
      <c r="CK162" s="2">
        <f>IF(BK162&lt;&gt;0,(SUMIF($E$4:$E$723,"="&amp;$BD162,$F$4:$F$723)),0)</f>
        <v>0</v>
      </c>
      <c r="CL162" s="2">
        <f>IF(BL162&lt;&gt;0,(SUMIF($E$4:$E$723,"="&amp;$BD162,$F$4:$F$723)),0)</f>
        <v>0</v>
      </c>
      <c r="CM162" s="2">
        <f>IF(BM162&lt;&gt;0,(SUMIF($E$4:$E$723,"="&amp;$BD162,$F$4:$F$723)),0)</f>
        <v>0</v>
      </c>
      <c r="CN162" s="2">
        <f>IF(BN162&lt;&gt;0,(SUMIF($E$4:$E$723,"="&amp;$BD162,$F$4:$F$723)),0)</f>
        <v>0</v>
      </c>
      <c r="CO162" s="2">
        <f>IF(BO162&lt;&gt;0,(SUMIF($E$4:$E$723,"="&amp;$BD162,$F$4:$F$723)),0)</f>
        <v>0</v>
      </c>
      <c r="CP162" s="2">
        <f>IF(BP162&lt;&gt;0,(SUMIF($E$4:$E$723,"="&amp;$BD162,$F$4:$F$723)),0)</f>
        <v>0</v>
      </c>
      <c r="CQ162" s="2">
        <f>IF(BQ162&lt;&gt;0,(SUMIF($E$4:$E$723,"="&amp;$BD162,$F$4:$F$723)),0)</f>
        <v>0</v>
      </c>
      <c r="CR162" s="2">
        <f>IF(BR162&lt;&gt;0,(SUMIF($E$4:$E$723,"="&amp;$BD162,$F$4:$F$723)),0)</f>
        <v>0</v>
      </c>
      <c r="CS162" s="2">
        <f>IF(BS162&lt;&gt;0,(SUMIF($E$4:$E$723,"="&amp;$BD162,$F$4:$F$723)),0)</f>
        <v>0</v>
      </c>
      <c r="CT162" s="2">
        <f>IF(BT162&lt;&gt;0,(SUMIF($E$4:$E$723,"="&amp;$BD162,$F$4:$F$723)),0)</f>
        <v>0</v>
      </c>
      <c r="CU162" s="2">
        <f>IF(BU162&lt;&gt;0,(SUMIF($E$4:$E$723,"="&amp;$BD162,$F$4:$F$723)),0)</f>
        <v>0</v>
      </c>
      <c r="CV162" s="2">
        <f>IF(BV162&lt;&gt;0,(SUMIF($E$4:$E$723,"="&amp;$BD162,$F$4:$F$723)),0)</f>
        <v>0</v>
      </c>
      <c r="CW162" s="2">
        <f>IF(BW162&lt;&gt;0,(SUMIF($E$4:$E$723,"="&amp;$BD162,$F$4:$F$723)),0)</f>
        <v>0</v>
      </c>
      <c r="CX162" s="2">
        <f>IF(BX162&lt;&gt;0,(SUMIF($E$4:$E$723,"="&amp;$BD162,$F$4:$F$723)),0)</f>
        <v>0</v>
      </c>
      <c r="CY162" s="2">
        <f>IF(BY162&lt;&gt;0,(SUMIF($E$4:$E$723,"="&amp;$BD162,$F$4:$F$723)),0)</f>
        <v>0</v>
      </c>
      <c r="CZ162" s="2">
        <f>IF(BZ162&lt;&gt;0,(SUMIF($E$4:$E$723,"="&amp;$BD162,$F$4:$F$723)),0)</f>
        <v>0</v>
      </c>
      <c r="DA162" s="2">
        <f>IF(CA162&lt;&gt;0,(SUMIF($E$4:$E$723,"="&amp;$BD162,$F$4:$F$723)),0)</f>
        <v>0</v>
      </c>
      <c r="DB162" s="2">
        <f>IF(CB162&lt;&gt;0,(SUMIF($E$4:$E$723,"="&amp;$BD162,$F$4:$F$723)),0)</f>
        <v>0</v>
      </c>
      <c r="DC162" s="2">
        <f t="shared" si="192"/>
        <v>11</v>
      </c>
      <c r="DD162" s="3">
        <f t="shared" si="193"/>
        <v>204</v>
      </c>
      <c r="DE162">
        <f t="shared" si="194"/>
        <v>0</v>
      </c>
      <c r="DF162">
        <f t="shared" si="195"/>
        <v>0</v>
      </c>
      <c r="DG162">
        <f t="shared" si="196"/>
        <v>11</v>
      </c>
      <c r="DH162">
        <f t="shared" si="197"/>
        <v>0</v>
      </c>
      <c r="DI162">
        <f t="shared" si="198"/>
        <v>0</v>
      </c>
      <c r="DJ162">
        <f t="shared" si="199"/>
        <v>0</v>
      </c>
      <c r="DK162">
        <f t="shared" si="200"/>
        <v>0</v>
      </c>
      <c r="DL162">
        <f t="shared" si="201"/>
        <v>0</v>
      </c>
      <c r="DM162">
        <f t="shared" si="202"/>
        <v>0</v>
      </c>
      <c r="DN162">
        <f t="shared" si="203"/>
        <v>0</v>
      </c>
      <c r="DO162">
        <f t="shared" si="204"/>
        <v>0</v>
      </c>
      <c r="DP162">
        <f t="shared" si="205"/>
        <v>0</v>
      </c>
      <c r="DQ162">
        <f t="shared" si="206"/>
        <v>0</v>
      </c>
      <c r="DR162">
        <f t="shared" si="207"/>
        <v>0</v>
      </c>
      <c r="DS162">
        <f t="shared" si="208"/>
        <v>0</v>
      </c>
      <c r="DT162">
        <f t="shared" si="209"/>
        <v>0</v>
      </c>
      <c r="DU162">
        <f t="shared" si="210"/>
        <v>0</v>
      </c>
      <c r="DV162">
        <f t="shared" si="211"/>
        <v>0</v>
      </c>
      <c r="DW162">
        <f t="shared" si="212"/>
        <v>0</v>
      </c>
      <c r="DX162">
        <f t="shared" si="213"/>
        <v>0</v>
      </c>
      <c r="DY162">
        <f t="shared" si="214"/>
        <v>0</v>
      </c>
      <c r="DZ162">
        <f t="shared" si="215"/>
        <v>0</v>
      </c>
      <c r="EA162">
        <f t="shared" si="216"/>
        <v>0</v>
      </c>
      <c r="EB162">
        <f t="shared" si="217"/>
        <v>0</v>
      </c>
      <c r="EC162" s="3">
        <f t="shared" si="218"/>
        <v>204</v>
      </c>
      <c r="ED162">
        <f t="shared" si="219"/>
        <v>0</v>
      </c>
      <c r="EE162">
        <f t="shared" si="220"/>
        <v>0</v>
      </c>
      <c r="EF162">
        <f t="shared" si="221"/>
        <v>0</v>
      </c>
      <c r="EG162">
        <f t="shared" si="222"/>
        <v>0</v>
      </c>
      <c r="EH162">
        <f t="shared" si="223"/>
        <v>0</v>
      </c>
      <c r="EI162">
        <f t="shared" si="224"/>
        <v>0</v>
      </c>
      <c r="EJ162">
        <f t="shared" si="225"/>
        <v>0</v>
      </c>
      <c r="EK162">
        <f t="shared" si="226"/>
        <v>0</v>
      </c>
      <c r="EL162">
        <f t="shared" si="227"/>
        <v>0</v>
      </c>
      <c r="EM162">
        <f t="shared" si="228"/>
        <v>0</v>
      </c>
      <c r="EN162">
        <f t="shared" si="229"/>
        <v>0</v>
      </c>
      <c r="EO162">
        <f t="shared" si="230"/>
        <v>0</v>
      </c>
      <c r="EP162">
        <f t="shared" si="231"/>
        <v>0</v>
      </c>
      <c r="EQ162">
        <f t="shared" si="232"/>
        <v>0</v>
      </c>
      <c r="ER162">
        <f t="shared" si="233"/>
        <v>0</v>
      </c>
      <c r="ES162">
        <f t="shared" si="234"/>
        <v>0</v>
      </c>
      <c r="ET162">
        <f t="shared" si="235"/>
        <v>0</v>
      </c>
      <c r="EU162">
        <f t="shared" si="236"/>
        <v>0</v>
      </c>
      <c r="EV162">
        <f t="shared" si="237"/>
        <v>0</v>
      </c>
      <c r="EW162">
        <f t="shared" si="238"/>
        <v>0</v>
      </c>
      <c r="EX162">
        <f t="shared" si="239"/>
        <v>0</v>
      </c>
      <c r="EY162">
        <f t="shared" si="240"/>
        <v>0</v>
      </c>
      <c r="EZ162">
        <f t="shared" si="241"/>
        <v>0</v>
      </c>
      <c r="FA162">
        <f t="shared" si="242"/>
        <v>0</v>
      </c>
      <c r="FB162" s="3">
        <f t="shared" si="243"/>
        <v>204</v>
      </c>
      <c r="GA162">
        <f t="shared" si="244"/>
        <v>0</v>
      </c>
    </row>
    <row r="163" spans="2:183" x14ac:dyDescent="0.25">
      <c r="B163">
        <v>21413</v>
      </c>
      <c r="C163">
        <f t="shared" si="181"/>
        <v>20</v>
      </c>
      <c r="D163">
        <v>5</v>
      </c>
      <c r="E163">
        <v>124</v>
      </c>
      <c r="F163">
        <f t="shared" si="182"/>
        <v>5</v>
      </c>
      <c r="G163">
        <f t="shared" si="248"/>
        <v>0</v>
      </c>
      <c r="H163">
        <f t="shared" si="248"/>
        <v>0</v>
      </c>
      <c r="I163">
        <f t="shared" si="248"/>
        <v>0</v>
      </c>
      <c r="J163">
        <f t="shared" si="248"/>
        <v>0</v>
      </c>
      <c r="K163">
        <f t="shared" si="248"/>
        <v>0</v>
      </c>
      <c r="L163">
        <f t="shared" si="248"/>
        <v>0</v>
      </c>
      <c r="M163">
        <f t="shared" si="248"/>
        <v>0</v>
      </c>
      <c r="N163">
        <f t="shared" si="248"/>
        <v>0</v>
      </c>
      <c r="O163">
        <f t="shared" si="248"/>
        <v>0</v>
      </c>
      <c r="P163">
        <f t="shared" si="248"/>
        <v>0</v>
      </c>
      <c r="Q163">
        <f t="shared" si="248"/>
        <v>0</v>
      </c>
      <c r="R163">
        <f t="shared" si="248"/>
        <v>0</v>
      </c>
      <c r="S163">
        <f t="shared" si="248"/>
        <v>0</v>
      </c>
      <c r="T163">
        <f t="shared" si="248"/>
        <v>0</v>
      </c>
      <c r="U163">
        <f t="shared" si="248"/>
        <v>0</v>
      </c>
      <c r="V163">
        <f t="shared" si="248"/>
        <v>0</v>
      </c>
      <c r="W163">
        <f t="shared" si="247"/>
        <v>0</v>
      </c>
      <c r="X163">
        <f t="shared" si="247"/>
        <v>0</v>
      </c>
      <c r="Y163">
        <f t="shared" si="247"/>
        <v>0</v>
      </c>
      <c r="Z163">
        <f t="shared" si="247"/>
        <v>0</v>
      </c>
      <c r="AA163">
        <f t="shared" si="247"/>
        <v>124</v>
      </c>
      <c r="AB163">
        <f t="shared" si="247"/>
        <v>0</v>
      </c>
      <c r="AC163">
        <f t="shared" si="247"/>
        <v>0</v>
      </c>
      <c r="AD163">
        <f t="shared" si="247"/>
        <v>0</v>
      </c>
      <c r="AE163">
        <v>4</v>
      </c>
      <c r="AF163">
        <v>0</v>
      </c>
      <c r="AG163">
        <v>1</v>
      </c>
      <c r="AH163">
        <f t="shared" si="183"/>
        <v>0</v>
      </c>
      <c r="AI163">
        <f>IF(AF163=1,D163,0)</f>
        <v>0</v>
      </c>
      <c r="AJ163">
        <f>IF(AF163=0,D163,0)</f>
        <v>5</v>
      </c>
      <c r="AK163">
        <v>205</v>
      </c>
      <c r="AL163">
        <f t="shared" si="184"/>
        <v>4</v>
      </c>
      <c r="AM163">
        <f t="shared" si="185"/>
        <v>14</v>
      </c>
      <c r="AN163">
        <f t="shared" si="186"/>
        <v>5.7227979274611398</v>
      </c>
      <c r="AO163">
        <f t="shared" si="187"/>
        <v>9.7031054696180448</v>
      </c>
      <c r="AP163">
        <f t="shared" si="188"/>
        <v>1.7424903853042344</v>
      </c>
      <c r="BD163" s="3">
        <f t="shared" si="189"/>
        <v>205</v>
      </c>
      <c r="BE163">
        <f>COUNTIF(G$4:G$723,"="&amp;$BD163)</f>
        <v>0</v>
      </c>
      <c r="BF163">
        <f>COUNTIF(H$4:H$723,"="&amp;$BD163)</f>
        <v>0</v>
      </c>
      <c r="BG163">
        <f>COUNTIF(I$4:I$723,"="&amp;$BD163)</f>
        <v>0</v>
      </c>
      <c r="BH163">
        <f>COUNTIF(J$4:J$723,"="&amp;$BD163)</f>
        <v>0</v>
      </c>
      <c r="BI163">
        <f>COUNTIF(K$4:K$723,"="&amp;$BD163)</f>
        <v>0</v>
      </c>
      <c r="BJ163">
        <f>COUNTIF(L$4:L$723,"="&amp;$BD163)</f>
        <v>1</v>
      </c>
      <c r="BK163">
        <f>COUNTIF(M$4:M$723,"="&amp;$BD163)</f>
        <v>0</v>
      </c>
      <c r="BL163">
        <f>COUNTIF(N$4:N$723,"="&amp;$BD163)</f>
        <v>1</v>
      </c>
      <c r="BM163">
        <f>COUNTIF(O$4:O$723,"="&amp;$BD163)</f>
        <v>0</v>
      </c>
      <c r="BN163">
        <f>COUNTIF(P$4:P$723,"="&amp;$BD163)</f>
        <v>1</v>
      </c>
      <c r="BO163">
        <f>COUNTIF(Q$4:Q$723,"="&amp;$BD163)</f>
        <v>0</v>
      </c>
      <c r="BP163">
        <f>COUNTIF(R$4:R$723,"="&amp;$BD163)</f>
        <v>0</v>
      </c>
      <c r="BQ163">
        <f>COUNTIF(S$4:S$723,"="&amp;$BD163)</f>
        <v>0</v>
      </c>
      <c r="BR163">
        <f>COUNTIF(T$4:T$723,"="&amp;$BD163)</f>
        <v>0</v>
      </c>
      <c r="BS163">
        <f>COUNTIF(U$4:U$723,"="&amp;$BD163)</f>
        <v>0</v>
      </c>
      <c r="BT163">
        <f>COUNTIF(V$4:V$723,"="&amp;$BD163)</f>
        <v>0</v>
      </c>
      <c r="BU163">
        <f>COUNTIF(W$4:W$723,"="&amp;$BD163)</f>
        <v>0</v>
      </c>
      <c r="BV163">
        <f>COUNTIF(X$4:X$723,"="&amp;$BD163)</f>
        <v>1</v>
      </c>
      <c r="BW163">
        <f>COUNTIF(Y$4:Y$723,"="&amp;$BD163)</f>
        <v>0</v>
      </c>
      <c r="BX163">
        <f>COUNTIF(Z$4:Z$723,"="&amp;$BD163)</f>
        <v>0</v>
      </c>
      <c r="BY163">
        <f>COUNTIF(AA$4:AA$723,"="&amp;$BD163)</f>
        <v>0</v>
      </c>
      <c r="BZ163">
        <f>COUNTIF(AB$4:AB$723,"="&amp;$BD163)</f>
        <v>0</v>
      </c>
      <c r="CA163">
        <f>COUNTIF(AC$4:AC$723,"="&amp;$BD163)</f>
        <v>0</v>
      </c>
      <c r="CB163">
        <f>COUNTIF(AD$4:AD$723,"="&amp;$BD163)</f>
        <v>0</v>
      </c>
      <c r="CC163">
        <f t="shared" si="190"/>
        <v>4</v>
      </c>
      <c r="CD163" s="3">
        <f t="shared" si="191"/>
        <v>205</v>
      </c>
      <c r="CE163" s="2">
        <f>IF(BE163&lt;&gt;0,(SUMIF($E$4:$E$723,"="&amp;$BD163,$F$4:$F$723)),0)</f>
        <v>0</v>
      </c>
      <c r="CF163" s="2">
        <f>IF(BF163&lt;&gt;0,(SUMIF($E$4:$E$723,"="&amp;$BD163,$F$4:$F$723)),0)</f>
        <v>0</v>
      </c>
      <c r="CG163" s="2">
        <f>IF(BG163&lt;&gt;0,(SUMIF($E$4:$E$723,"="&amp;$BD163,$F$4:$F$723)),0)</f>
        <v>0</v>
      </c>
      <c r="CH163" s="2">
        <f>IF(BH163&lt;&gt;0,(SUMIF($E$4:$E$723,"="&amp;$BD163,$F$4:$F$723)),0)</f>
        <v>0</v>
      </c>
      <c r="CI163" s="2">
        <f>IF(BI163&lt;&gt;0,(SUMIF($E$4:$E$723,"="&amp;$BD163,$F$4:$F$723)),0)</f>
        <v>0</v>
      </c>
      <c r="CJ163" s="2">
        <f>IF(BJ163&lt;&gt;0,(SUMIF($E$4:$E$723,"="&amp;$BD163,$F$4:$F$723)),0)</f>
        <v>30</v>
      </c>
      <c r="CK163" s="2">
        <f>IF(BK163&lt;&gt;0,(SUMIF($E$4:$E$723,"="&amp;$BD163,$F$4:$F$723)),0)</f>
        <v>0</v>
      </c>
      <c r="CL163" s="2">
        <f>IF(BL163&lt;&gt;0,(SUMIF($E$4:$E$723,"="&amp;$BD163,$F$4:$F$723)),0)</f>
        <v>30</v>
      </c>
      <c r="CM163" s="2">
        <f>IF(BM163&lt;&gt;0,(SUMIF($E$4:$E$723,"="&amp;$BD163,$F$4:$F$723)),0)</f>
        <v>0</v>
      </c>
      <c r="CN163" s="2">
        <f>IF(BN163&lt;&gt;0,(SUMIF($E$4:$E$723,"="&amp;$BD163,$F$4:$F$723)),0)</f>
        <v>30</v>
      </c>
      <c r="CO163" s="2">
        <f>IF(BO163&lt;&gt;0,(SUMIF($E$4:$E$723,"="&amp;$BD163,$F$4:$F$723)),0)</f>
        <v>0</v>
      </c>
      <c r="CP163" s="2">
        <f>IF(BP163&lt;&gt;0,(SUMIF($E$4:$E$723,"="&amp;$BD163,$F$4:$F$723)),0)</f>
        <v>0</v>
      </c>
      <c r="CQ163" s="2">
        <f>IF(BQ163&lt;&gt;0,(SUMIF($E$4:$E$723,"="&amp;$BD163,$F$4:$F$723)),0)</f>
        <v>0</v>
      </c>
      <c r="CR163" s="2">
        <f>IF(BR163&lt;&gt;0,(SUMIF($E$4:$E$723,"="&amp;$BD163,$F$4:$F$723)),0)</f>
        <v>0</v>
      </c>
      <c r="CS163" s="2">
        <f>IF(BS163&lt;&gt;0,(SUMIF($E$4:$E$723,"="&amp;$BD163,$F$4:$F$723)),0)</f>
        <v>0</v>
      </c>
      <c r="CT163" s="2">
        <f>IF(BT163&lt;&gt;0,(SUMIF($E$4:$E$723,"="&amp;$BD163,$F$4:$F$723)),0)</f>
        <v>0</v>
      </c>
      <c r="CU163" s="2">
        <f>IF(BU163&lt;&gt;0,(SUMIF($E$4:$E$723,"="&amp;$BD163,$F$4:$F$723)),0)</f>
        <v>0</v>
      </c>
      <c r="CV163" s="2">
        <f>IF(BV163&lt;&gt;0,(SUMIF($E$4:$E$723,"="&amp;$BD163,$F$4:$F$723)),0)</f>
        <v>30</v>
      </c>
      <c r="CW163" s="2">
        <f>IF(BW163&lt;&gt;0,(SUMIF($E$4:$E$723,"="&amp;$BD163,$F$4:$F$723)),0)</f>
        <v>0</v>
      </c>
      <c r="CX163" s="2">
        <f>IF(BX163&lt;&gt;0,(SUMIF($E$4:$E$723,"="&amp;$BD163,$F$4:$F$723)),0)</f>
        <v>0</v>
      </c>
      <c r="CY163" s="2">
        <f>IF(BY163&lt;&gt;0,(SUMIF($E$4:$E$723,"="&amp;$BD163,$F$4:$F$723)),0)</f>
        <v>0</v>
      </c>
      <c r="CZ163" s="2">
        <f>IF(BZ163&lt;&gt;0,(SUMIF($E$4:$E$723,"="&amp;$BD163,$F$4:$F$723)),0)</f>
        <v>0</v>
      </c>
      <c r="DA163" s="2">
        <f>IF(CA163&lt;&gt;0,(SUMIF($E$4:$E$723,"="&amp;$BD163,$F$4:$F$723)),0)</f>
        <v>0</v>
      </c>
      <c r="DB163" s="2">
        <f>IF(CB163&lt;&gt;0,(SUMIF($E$4:$E$723,"="&amp;$BD163,$F$4:$F$723)),0)</f>
        <v>0</v>
      </c>
      <c r="DC163" s="2">
        <f t="shared" si="192"/>
        <v>120</v>
      </c>
      <c r="DD163" s="3">
        <f t="shared" si="193"/>
        <v>205</v>
      </c>
      <c r="DE163">
        <f t="shared" si="194"/>
        <v>0</v>
      </c>
      <c r="DF163">
        <f t="shared" si="195"/>
        <v>0</v>
      </c>
      <c r="DG163">
        <f t="shared" si="196"/>
        <v>0</v>
      </c>
      <c r="DH163">
        <f t="shared" si="197"/>
        <v>0</v>
      </c>
      <c r="DI163">
        <f t="shared" si="198"/>
        <v>0</v>
      </c>
      <c r="DJ163">
        <f t="shared" si="199"/>
        <v>30</v>
      </c>
      <c r="DK163">
        <f t="shared" si="200"/>
        <v>0</v>
      </c>
      <c r="DL163">
        <f t="shared" si="201"/>
        <v>30</v>
      </c>
      <c r="DM163">
        <f t="shared" si="202"/>
        <v>0</v>
      </c>
      <c r="DN163">
        <f t="shared" si="203"/>
        <v>30</v>
      </c>
      <c r="DO163">
        <f t="shared" si="204"/>
        <v>0</v>
      </c>
      <c r="DP163">
        <f t="shared" si="205"/>
        <v>0</v>
      </c>
      <c r="DQ163">
        <f t="shared" si="206"/>
        <v>0</v>
      </c>
      <c r="DR163">
        <f t="shared" si="207"/>
        <v>0</v>
      </c>
      <c r="DS163">
        <f t="shared" si="208"/>
        <v>0</v>
      </c>
      <c r="DT163">
        <f t="shared" si="209"/>
        <v>0</v>
      </c>
      <c r="DU163">
        <f t="shared" si="210"/>
        <v>0</v>
      </c>
      <c r="DV163">
        <f t="shared" si="211"/>
        <v>30</v>
      </c>
      <c r="DW163">
        <f t="shared" si="212"/>
        <v>0</v>
      </c>
      <c r="DX163">
        <f t="shared" si="213"/>
        <v>0</v>
      </c>
      <c r="DY163">
        <f t="shared" si="214"/>
        <v>0</v>
      </c>
      <c r="DZ163">
        <f t="shared" si="215"/>
        <v>0</v>
      </c>
      <c r="EA163">
        <f t="shared" si="216"/>
        <v>0</v>
      </c>
      <c r="EB163">
        <f t="shared" si="217"/>
        <v>0</v>
      </c>
      <c r="EC163" s="3">
        <f t="shared" si="218"/>
        <v>205</v>
      </c>
      <c r="ED163">
        <f t="shared" si="219"/>
        <v>0</v>
      </c>
      <c r="EE163">
        <f t="shared" si="220"/>
        <v>0</v>
      </c>
      <c r="EF163">
        <f t="shared" si="221"/>
        <v>0</v>
      </c>
      <c r="EG163">
        <f t="shared" si="222"/>
        <v>0</v>
      </c>
      <c r="EH163">
        <f t="shared" si="223"/>
        <v>0</v>
      </c>
      <c r="EI163">
        <f t="shared" si="224"/>
        <v>30</v>
      </c>
      <c r="EJ163">
        <f t="shared" si="225"/>
        <v>0</v>
      </c>
      <c r="EK163">
        <f t="shared" si="226"/>
        <v>30</v>
      </c>
      <c r="EL163">
        <f t="shared" si="227"/>
        <v>0</v>
      </c>
      <c r="EM163">
        <f t="shared" si="228"/>
        <v>30</v>
      </c>
      <c r="EN163">
        <f t="shared" si="229"/>
        <v>0</v>
      </c>
      <c r="EO163">
        <f t="shared" si="230"/>
        <v>0</v>
      </c>
      <c r="EP163">
        <f t="shared" si="231"/>
        <v>0</v>
      </c>
      <c r="EQ163">
        <f t="shared" si="232"/>
        <v>0</v>
      </c>
      <c r="ER163">
        <f t="shared" si="233"/>
        <v>0</v>
      </c>
      <c r="ES163">
        <f t="shared" si="234"/>
        <v>0</v>
      </c>
      <c r="ET163">
        <f t="shared" si="235"/>
        <v>0</v>
      </c>
      <c r="EU163">
        <f t="shared" si="236"/>
        <v>30</v>
      </c>
      <c r="EV163">
        <f t="shared" si="237"/>
        <v>0</v>
      </c>
      <c r="EW163">
        <f t="shared" si="238"/>
        <v>0</v>
      </c>
      <c r="EX163">
        <f t="shared" si="239"/>
        <v>0</v>
      </c>
      <c r="EY163">
        <f t="shared" si="240"/>
        <v>0</v>
      </c>
      <c r="EZ163">
        <f t="shared" si="241"/>
        <v>0</v>
      </c>
      <c r="FA163">
        <f t="shared" si="242"/>
        <v>0</v>
      </c>
      <c r="FB163" s="3">
        <f t="shared" si="243"/>
        <v>205</v>
      </c>
      <c r="GA163">
        <f t="shared" si="244"/>
        <v>120</v>
      </c>
    </row>
    <row r="164" spans="2:183" x14ac:dyDescent="0.25">
      <c r="B164">
        <v>40218</v>
      </c>
      <c r="C164">
        <f t="shared" si="181"/>
        <v>22</v>
      </c>
      <c r="D164">
        <v>15</v>
      </c>
      <c r="E164">
        <v>124</v>
      </c>
      <c r="F164">
        <f t="shared" si="182"/>
        <v>15</v>
      </c>
      <c r="G164">
        <f t="shared" si="248"/>
        <v>0</v>
      </c>
      <c r="H164">
        <f t="shared" si="248"/>
        <v>0</v>
      </c>
      <c r="I164">
        <f t="shared" si="248"/>
        <v>0</v>
      </c>
      <c r="J164">
        <f t="shared" si="248"/>
        <v>0</v>
      </c>
      <c r="K164">
        <f t="shared" si="248"/>
        <v>0</v>
      </c>
      <c r="L164">
        <f t="shared" si="248"/>
        <v>0</v>
      </c>
      <c r="M164">
        <f t="shared" si="248"/>
        <v>0</v>
      </c>
      <c r="N164">
        <f t="shared" si="248"/>
        <v>0</v>
      </c>
      <c r="O164">
        <f t="shared" si="248"/>
        <v>0</v>
      </c>
      <c r="P164">
        <f t="shared" si="248"/>
        <v>0</v>
      </c>
      <c r="Q164">
        <f t="shared" si="248"/>
        <v>0</v>
      </c>
      <c r="R164">
        <f t="shared" si="248"/>
        <v>0</v>
      </c>
      <c r="S164">
        <f t="shared" si="248"/>
        <v>0</v>
      </c>
      <c r="T164">
        <f t="shared" si="248"/>
        <v>0</v>
      </c>
      <c r="U164">
        <f t="shared" si="248"/>
        <v>0</v>
      </c>
      <c r="V164">
        <f t="shared" si="248"/>
        <v>0</v>
      </c>
      <c r="W164">
        <f t="shared" si="247"/>
        <v>0</v>
      </c>
      <c r="X164">
        <f t="shared" si="247"/>
        <v>0</v>
      </c>
      <c r="Y164">
        <f t="shared" si="247"/>
        <v>0</v>
      </c>
      <c r="Z164">
        <f t="shared" si="247"/>
        <v>0</v>
      </c>
      <c r="AA164">
        <f t="shared" si="247"/>
        <v>0</v>
      </c>
      <c r="AB164">
        <f t="shared" si="247"/>
        <v>0</v>
      </c>
      <c r="AC164">
        <f t="shared" si="247"/>
        <v>124</v>
      </c>
      <c r="AD164">
        <f t="shared" si="247"/>
        <v>0</v>
      </c>
      <c r="AE164">
        <v>3</v>
      </c>
      <c r="AF164">
        <v>0</v>
      </c>
      <c r="AG164">
        <v>0</v>
      </c>
      <c r="AH164">
        <f t="shared" si="183"/>
        <v>0</v>
      </c>
      <c r="AI164">
        <f>IF(AF164=1,D164,0)</f>
        <v>0</v>
      </c>
      <c r="AJ164">
        <f>IF(AF164=0,D164,0)</f>
        <v>15</v>
      </c>
      <c r="AK164">
        <v>207</v>
      </c>
      <c r="AL164">
        <f t="shared" si="184"/>
        <v>1</v>
      </c>
      <c r="AM164">
        <f t="shared" si="185"/>
        <v>3</v>
      </c>
      <c r="AN164">
        <f t="shared" si="186"/>
        <v>5.7227979274611398</v>
      </c>
      <c r="AO164">
        <f t="shared" si="187"/>
        <v>9.7031054696180448</v>
      </c>
      <c r="AP164">
        <f t="shared" si="188"/>
        <v>1.7424903853042344</v>
      </c>
      <c r="BD164" s="3">
        <f t="shared" si="189"/>
        <v>207</v>
      </c>
      <c r="BE164">
        <f>COUNTIF(G$4:G$723,"="&amp;$BD164)</f>
        <v>0</v>
      </c>
      <c r="BF164">
        <f>COUNTIF(H$4:H$723,"="&amp;$BD164)</f>
        <v>0</v>
      </c>
      <c r="BG164">
        <f>COUNTIF(I$4:I$723,"="&amp;$BD164)</f>
        <v>0</v>
      </c>
      <c r="BH164">
        <f>COUNTIF(J$4:J$723,"="&amp;$BD164)</f>
        <v>1</v>
      </c>
      <c r="BI164">
        <f>COUNTIF(K$4:K$723,"="&amp;$BD164)</f>
        <v>0</v>
      </c>
      <c r="BJ164">
        <f>COUNTIF(L$4:L$723,"="&amp;$BD164)</f>
        <v>0</v>
      </c>
      <c r="BK164">
        <f>COUNTIF(M$4:M$723,"="&amp;$BD164)</f>
        <v>0</v>
      </c>
      <c r="BL164">
        <f>COUNTIF(N$4:N$723,"="&amp;$BD164)</f>
        <v>0</v>
      </c>
      <c r="BM164">
        <f>COUNTIF(O$4:O$723,"="&amp;$BD164)</f>
        <v>0</v>
      </c>
      <c r="BN164">
        <f>COUNTIF(P$4:P$723,"="&amp;$BD164)</f>
        <v>0</v>
      </c>
      <c r="BO164">
        <f>COUNTIF(Q$4:Q$723,"="&amp;$BD164)</f>
        <v>0</v>
      </c>
      <c r="BP164">
        <f>COUNTIF(R$4:R$723,"="&amp;$BD164)</f>
        <v>0</v>
      </c>
      <c r="BQ164">
        <f>COUNTIF(S$4:S$723,"="&amp;$BD164)</f>
        <v>0</v>
      </c>
      <c r="BR164">
        <f>COUNTIF(T$4:T$723,"="&amp;$BD164)</f>
        <v>0</v>
      </c>
      <c r="BS164">
        <f>COUNTIF(U$4:U$723,"="&amp;$BD164)</f>
        <v>0</v>
      </c>
      <c r="BT164">
        <f>COUNTIF(V$4:V$723,"="&amp;$BD164)</f>
        <v>0</v>
      </c>
      <c r="BU164">
        <f>COUNTIF(W$4:W$723,"="&amp;$BD164)</f>
        <v>0</v>
      </c>
      <c r="BV164">
        <f>COUNTIF(X$4:X$723,"="&amp;$BD164)</f>
        <v>0</v>
      </c>
      <c r="BW164">
        <f>COUNTIF(Y$4:Y$723,"="&amp;$BD164)</f>
        <v>0</v>
      </c>
      <c r="BX164">
        <f>COUNTIF(Z$4:Z$723,"="&amp;$BD164)</f>
        <v>0</v>
      </c>
      <c r="BY164">
        <f>COUNTIF(AA$4:AA$723,"="&amp;$BD164)</f>
        <v>0</v>
      </c>
      <c r="BZ164">
        <f>COUNTIF(AB$4:AB$723,"="&amp;$BD164)</f>
        <v>0</v>
      </c>
      <c r="CA164">
        <f>COUNTIF(AC$4:AC$723,"="&amp;$BD164)</f>
        <v>0</v>
      </c>
      <c r="CB164">
        <f>COUNTIF(AD$4:AD$723,"="&amp;$BD164)</f>
        <v>0</v>
      </c>
      <c r="CC164">
        <f t="shared" si="190"/>
        <v>1</v>
      </c>
      <c r="CD164" s="3">
        <f t="shared" si="191"/>
        <v>207</v>
      </c>
      <c r="CE164" s="2">
        <f>IF(BE164&lt;&gt;0,(SUMIF($E$4:$E$723,"="&amp;$BD164,$F$4:$F$723)),0)</f>
        <v>0</v>
      </c>
      <c r="CF164" s="2">
        <f>IF(BF164&lt;&gt;0,(SUMIF($E$4:$E$723,"="&amp;$BD164,$F$4:$F$723)),0)</f>
        <v>0</v>
      </c>
      <c r="CG164" s="2">
        <f>IF(BG164&lt;&gt;0,(SUMIF($E$4:$E$723,"="&amp;$BD164,$F$4:$F$723)),0)</f>
        <v>0</v>
      </c>
      <c r="CH164" s="2">
        <f>IF(BH164&lt;&gt;0,(SUMIF($E$4:$E$723,"="&amp;$BD164,$F$4:$F$723)),0)</f>
        <v>8</v>
      </c>
      <c r="CI164" s="2">
        <f>IF(BI164&lt;&gt;0,(SUMIF($E$4:$E$723,"="&amp;$BD164,$F$4:$F$723)),0)</f>
        <v>0</v>
      </c>
      <c r="CJ164" s="2">
        <f>IF(BJ164&lt;&gt;0,(SUMIF($E$4:$E$723,"="&amp;$BD164,$F$4:$F$723)),0)</f>
        <v>0</v>
      </c>
      <c r="CK164" s="2">
        <f>IF(BK164&lt;&gt;0,(SUMIF($E$4:$E$723,"="&amp;$BD164,$F$4:$F$723)),0)</f>
        <v>0</v>
      </c>
      <c r="CL164" s="2">
        <f>IF(BL164&lt;&gt;0,(SUMIF($E$4:$E$723,"="&amp;$BD164,$F$4:$F$723)),0)</f>
        <v>0</v>
      </c>
      <c r="CM164" s="2">
        <f>IF(BM164&lt;&gt;0,(SUMIF($E$4:$E$723,"="&amp;$BD164,$F$4:$F$723)),0)</f>
        <v>0</v>
      </c>
      <c r="CN164" s="2">
        <f>IF(BN164&lt;&gt;0,(SUMIF($E$4:$E$723,"="&amp;$BD164,$F$4:$F$723)),0)</f>
        <v>0</v>
      </c>
      <c r="CO164" s="2">
        <f>IF(BO164&lt;&gt;0,(SUMIF($E$4:$E$723,"="&amp;$BD164,$F$4:$F$723)),0)</f>
        <v>0</v>
      </c>
      <c r="CP164" s="2">
        <f>IF(BP164&lt;&gt;0,(SUMIF($E$4:$E$723,"="&amp;$BD164,$F$4:$F$723)),0)</f>
        <v>0</v>
      </c>
      <c r="CQ164" s="2">
        <f>IF(BQ164&lt;&gt;0,(SUMIF($E$4:$E$723,"="&amp;$BD164,$F$4:$F$723)),0)</f>
        <v>0</v>
      </c>
      <c r="CR164" s="2">
        <f>IF(BR164&lt;&gt;0,(SUMIF($E$4:$E$723,"="&amp;$BD164,$F$4:$F$723)),0)</f>
        <v>0</v>
      </c>
      <c r="CS164" s="2">
        <f>IF(BS164&lt;&gt;0,(SUMIF($E$4:$E$723,"="&amp;$BD164,$F$4:$F$723)),0)</f>
        <v>0</v>
      </c>
      <c r="CT164" s="2">
        <f>IF(BT164&lt;&gt;0,(SUMIF($E$4:$E$723,"="&amp;$BD164,$F$4:$F$723)),0)</f>
        <v>0</v>
      </c>
      <c r="CU164" s="2">
        <f>IF(BU164&lt;&gt;0,(SUMIF($E$4:$E$723,"="&amp;$BD164,$F$4:$F$723)),0)</f>
        <v>0</v>
      </c>
      <c r="CV164" s="2">
        <f>IF(BV164&lt;&gt;0,(SUMIF($E$4:$E$723,"="&amp;$BD164,$F$4:$F$723)),0)</f>
        <v>0</v>
      </c>
      <c r="CW164" s="2">
        <f>IF(BW164&lt;&gt;0,(SUMIF($E$4:$E$723,"="&amp;$BD164,$F$4:$F$723)),0)</f>
        <v>0</v>
      </c>
      <c r="CX164" s="2">
        <f>IF(BX164&lt;&gt;0,(SUMIF($E$4:$E$723,"="&amp;$BD164,$F$4:$F$723)),0)</f>
        <v>0</v>
      </c>
      <c r="CY164" s="2">
        <f>IF(BY164&lt;&gt;0,(SUMIF($E$4:$E$723,"="&amp;$BD164,$F$4:$F$723)),0)</f>
        <v>0</v>
      </c>
      <c r="CZ164" s="2">
        <f>IF(BZ164&lt;&gt;0,(SUMIF($E$4:$E$723,"="&amp;$BD164,$F$4:$F$723)),0)</f>
        <v>0</v>
      </c>
      <c r="DA164" s="2">
        <f>IF(CA164&lt;&gt;0,(SUMIF($E$4:$E$723,"="&amp;$BD164,$F$4:$F$723)),0)</f>
        <v>0</v>
      </c>
      <c r="DB164" s="2">
        <f>IF(CB164&lt;&gt;0,(SUMIF($E$4:$E$723,"="&amp;$BD164,$F$4:$F$723)),0)</f>
        <v>0</v>
      </c>
      <c r="DC164" s="2">
        <f t="shared" si="192"/>
        <v>8</v>
      </c>
      <c r="DD164" s="3">
        <f t="shared" si="193"/>
        <v>207</v>
      </c>
      <c r="DE164">
        <f t="shared" si="194"/>
        <v>0</v>
      </c>
      <c r="DF164">
        <f t="shared" si="195"/>
        <v>0</v>
      </c>
      <c r="DG164">
        <f t="shared" si="196"/>
        <v>0</v>
      </c>
      <c r="DH164">
        <f t="shared" si="197"/>
        <v>8</v>
      </c>
      <c r="DI164">
        <f t="shared" si="198"/>
        <v>0</v>
      </c>
      <c r="DJ164">
        <f t="shared" si="199"/>
        <v>0</v>
      </c>
      <c r="DK164">
        <f t="shared" si="200"/>
        <v>0</v>
      </c>
      <c r="DL164">
        <f t="shared" si="201"/>
        <v>0</v>
      </c>
      <c r="DM164">
        <f t="shared" si="202"/>
        <v>0</v>
      </c>
      <c r="DN164">
        <f t="shared" si="203"/>
        <v>0</v>
      </c>
      <c r="DO164">
        <f t="shared" si="204"/>
        <v>0</v>
      </c>
      <c r="DP164">
        <f t="shared" si="205"/>
        <v>0</v>
      </c>
      <c r="DQ164">
        <f t="shared" si="206"/>
        <v>0</v>
      </c>
      <c r="DR164">
        <f t="shared" si="207"/>
        <v>0</v>
      </c>
      <c r="DS164">
        <f t="shared" si="208"/>
        <v>0</v>
      </c>
      <c r="DT164">
        <f t="shared" si="209"/>
        <v>0</v>
      </c>
      <c r="DU164">
        <f t="shared" si="210"/>
        <v>0</v>
      </c>
      <c r="DV164">
        <f t="shared" si="211"/>
        <v>0</v>
      </c>
      <c r="DW164">
        <f t="shared" si="212"/>
        <v>0</v>
      </c>
      <c r="DX164">
        <f t="shared" si="213"/>
        <v>0</v>
      </c>
      <c r="DY164">
        <f t="shared" si="214"/>
        <v>0</v>
      </c>
      <c r="DZ164">
        <f t="shared" si="215"/>
        <v>0</v>
      </c>
      <c r="EA164">
        <f t="shared" si="216"/>
        <v>0</v>
      </c>
      <c r="EB164">
        <f t="shared" si="217"/>
        <v>0</v>
      </c>
      <c r="EC164" s="3">
        <f t="shared" si="218"/>
        <v>207</v>
      </c>
      <c r="ED164">
        <f t="shared" si="219"/>
        <v>0</v>
      </c>
      <c r="EE164">
        <f t="shared" si="220"/>
        <v>0</v>
      </c>
      <c r="EF164">
        <f t="shared" si="221"/>
        <v>0</v>
      </c>
      <c r="EG164">
        <f t="shared" si="222"/>
        <v>0</v>
      </c>
      <c r="EH164">
        <f t="shared" si="223"/>
        <v>0</v>
      </c>
      <c r="EI164">
        <f t="shared" si="224"/>
        <v>0</v>
      </c>
      <c r="EJ164">
        <f t="shared" si="225"/>
        <v>0</v>
      </c>
      <c r="EK164">
        <f t="shared" si="226"/>
        <v>0</v>
      </c>
      <c r="EL164">
        <f t="shared" si="227"/>
        <v>0</v>
      </c>
      <c r="EM164">
        <f t="shared" si="228"/>
        <v>0</v>
      </c>
      <c r="EN164">
        <f t="shared" si="229"/>
        <v>0</v>
      </c>
      <c r="EO164">
        <f t="shared" si="230"/>
        <v>0</v>
      </c>
      <c r="EP164">
        <f t="shared" si="231"/>
        <v>0</v>
      </c>
      <c r="EQ164">
        <f t="shared" si="232"/>
        <v>0</v>
      </c>
      <c r="ER164">
        <f t="shared" si="233"/>
        <v>0</v>
      </c>
      <c r="ES164">
        <f t="shared" si="234"/>
        <v>0</v>
      </c>
      <c r="ET164">
        <f t="shared" si="235"/>
        <v>0</v>
      </c>
      <c r="EU164">
        <f t="shared" si="236"/>
        <v>0</v>
      </c>
      <c r="EV164">
        <f t="shared" si="237"/>
        <v>0</v>
      </c>
      <c r="EW164">
        <f t="shared" si="238"/>
        <v>0</v>
      </c>
      <c r="EX164">
        <f t="shared" si="239"/>
        <v>0</v>
      </c>
      <c r="EY164">
        <f t="shared" si="240"/>
        <v>0</v>
      </c>
      <c r="EZ164">
        <f t="shared" si="241"/>
        <v>0</v>
      </c>
      <c r="FA164">
        <f t="shared" si="242"/>
        <v>0</v>
      </c>
      <c r="FB164" s="3">
        <f t="shared" si="243"/>
        <v>207</v>
      </c>
      <c r="GA164">
        <f t="shared" si="244"/>
        <v>0</v>
      </c>
    </row>
    <row r="165" spans="2:183" x14ac:dyDescent="0.25">
      <c r="B165">
        <v>27502</v>
      </c>
      <c r="C165">
        <f t="shared" si="181"/>
        <v>2</v>
      </c>
      <c r="D165">
        <v>11</v>
      </c>
      <c r="E165">
        <v>125</v>
      </c>
      <c r="F165">
        <f t="shared" si="182"/>
        <v>11</v>
      </c>
      <c r="G165">
        <f t="shared" si="248"/>
        <v>0</v>
      </c>
      <c r="H165">
        <f t="shared" si="248"/>
        <v>0</v>
      </c>
      <c r="I165">
        <f t="shared" si="248"/>
        <v>125</v>
      </c>
      <c r="J165">
        <f t="shared" si="248"/>
        <v>0</v>
      </c>
      <c r="K165">
        <f t="shared" si="248"/>
        <v>0</v>
      </c>
      <c r="L165">
        <f t="shared" si="248"/>
        <v>0</v>
      </c>
      <c r="M165">
        <f t="shared" si="248"/>
        <v>0</v>
      </c>
      <c r="N165">
        <f t="shared" si="248"/>
        <v>0</v>
      </c>
      <c r="O165">
        <f t="shared" si="248"/>
        <v>0</v>
      </c>
      <c r="P165">
        <f t="shared" si="248"/>
        <v>0</v>
      </c>
      <c r="Q165">
        <f t="shared" si="248"/>
        <v>0</v>
      </c>
      <c r="R165">
        <f t="shared" si="248"/>
        <v>0</v>
      </c>
      <c r="S165">
        <f t="shared" si="248"/>
        <v>0</v>
      </c>
      <c r="T165">
        <f t="shared" si="248"/>
        <v>0</v>
      </c>
      <c r="U165">
        <f t="shared" si="248"/>
        <v>0</v>
      </c>
      <c r="V165">
        <f t="shared" si="248"/>
        <v>0</v>
      </c>
      <c r="W165">
        <f t="shared" si="247"/>
        <v>0</v>
      </c>
      <c r="X165">
        <f t="shared" si="247"/>
        <v>0</v>
      </c>
      <c r="Y165">
        <f t="shared" si="247"/>
        <v>0</v>
      </c>
      <c r="Z165">
        <f t="shared" si="247"/>
        <v>0</v>
      </c>
      <c r="AA165">
        <f t="shared" si="247"/>
        <v>0</v>
      </c>
      <c r="AB165">
        <f t="shared" si="247"/>
        <v>0</v>
      </c>
      <c r="AC165">
        <f t="shared" si="247"/>
        <v>0</v>
      </c>
      <c r="AD165">
        <f t="shared" si="247"/>
        <v>0</v>
      </c>
      <c r="AE165">
        <v>4</v>
      </c>
      <c r="AF165">
        <v>0</v>
      </c>
      <c r="AG165">
        <v>0</v>
      </c>
      <c r="AH165">
        <f t="shared" si="183"/>
        <v>0</v>
      </c>
      <c r="AI165">
        <f>IF(AF165=1,D165,0)</f>
        <v>0</v>
      </c>
      <c r="AJ165">
        <f>IF(AF165=0,D165,0)</f>
        <v>11</v>
      </c>
      <c r="AK165">
        <v>208</v>
      </c>
      <c r="AL165">
        <f t="shared" si="184"/>
        <v>3</v>
      </c>
      <c r="AM165">
        <f t="shared" si="185"/>
        <v>7</v>
      </c>
      <c r="AN165">
        <f t="shared" si="186"/>
        <v>5.7227979274611398</v>
      </c>
      <c r="AO165">
        <f t="shared" si="187"/>
        <v>9.7031054696180448</v>
      </c>
      <c r="AP165">
        <f t="shared" si="188"/>
        <v>1.7424903853042344</v>
      </c>
      <c r="BD165" s="3">
        <f t="shared" si="189"/>
        <v>208</v>
      </c>
      <c r="BE165">
        <f>COUNTIF(G$4:G$723,"="&amp;$BD165)</f>
        <v>0</v>
      </c>
      <c r="BF165">
        <f>COUNTIF(H$4:H$723,"="&amp;$BD165)</f>
        <v>0</v>
      </c>
      <c r="BG165">
        <f>COUNTIF(I$4:I$723,"="&amp;$BD165)</f>
        <v>0</v>
      </c>
      <c r="BH165">
        <f>COUNTIF(J$4:J$723,"="&amp;$BD165)</f>
        <v>0</v>
      </c>
      <c r="BI165">
        <f>COUNTIF(K$4:K$723,"="&amp;$BD165)</f>
        <v>0</v>
      </c>
      <c r="BJ165">
        <f>COUNTIF(L$4:L$723,"="&amp;$BD165)</f>
        <v>0</v>
      </c>
      <c r="BK165">
        <f>COUNTIF(M$4:M$723,"="&amp;$BD165)</f>
        <v>1</v>
      </c>
      <c r="BL165">
        <f>COUNTIF(N$4:N$723,"="&amp;$BD165)</f>
        <v>0</v>
      </c>
      <c r="BM165">
        <f>COUNTIF(O$4:O$723,"="&amp;$BD165)</f>
        <v>1</v>
      </c>
      <c r="BN165">
        <f>COUNTIF(P$4:P$723,"="&amp;$BD165)</f>
        <v>0</v>
      </c>
      <c r="BO165">
        <f>COUNTIF(Q$4:Q$723,"="&amp;$BD165)</f>
        <v>0</v>
      </c>
      <c r="BP165">
        <f>COUNTIF(R$4:R$723,"="&amp;$BD165)</f>
        <v>1</v>
      </c>
      <c r="BQ165">
        <f>COUNTIF(S$4:S$723,"="&amp;$BD165)</f>
        <v>0</v>
      </c>
      <c r="BR165">
        <f>COUNTIF(T$4:T$723,"="&amp;$BD165)</f>
        <v>0</v>
      </c>
      <c r="BS165">
        <f>COUNTIF(U$4:U$723,"="&amp;$BD165)</f>
        <v>0</v>
      </c>
      <c r="BT165">
        <f>COUNTIF(V$4:V$723,"="&amp;$BD165)</f>
        <v>0</v>
      </c>
      <c r="BU165">
        <f>COUNTIF(W$4:W$723,"="&amp;$BD165)</f>
        <v>0</v>
      </c>
      <c r="BV165">
        <f>COUNTIF(X$4:X$723,"="&amp;$BD165)</f>
        <v>0</v>
      </c>
      <c r="BW165">
        <f>COUNTIF(Y$4:Y$723,"="&amp;$BD165)</f>
        <v>0</v>
      </c>
      <c r="BX165">
        <f>COUNTIF(Z$4:Z$723,"="&amp;$BD165)</f>
        <v>0</v>
      </c>
      <c r="BY165">
        <f>COUNTIF(AA$4:AA$723,"="&amp;$BD165)</f>
        <v>0</v>
      </c>
      <c r="BZ165">
        <f>COUNTIF(AB$4:AB$723,"="&amp;$BD165)</f>
        <v>0</v>
      </c>
      <c r="CA165">
        <f>COUNTIF(AC$4:AC$723,"="&amp;$BD165)</f>
        <v>0</v>
      </c>
      <c r="CB165">
        <f>COUNTIF(AD$4:AD$723,"="&amp;$BD165)</f>
        <v>0</v>
      </c>
      <c r="CC165">
        <f t="shared" si="190"/>
        <v>3</v>
      </c>
      <c r="CD165" s="3">
        <f t="shared" si="191"/>
        <v>208</v>
      </c>
      <c r="CE165" s="2">
        <f>IF(BE165&lt;&gt;0,(SUMIF($E$4:$E$723,"="&amp;$BD165,$F$4:$F$723)),0)</f>
        <v>0</v>
      </c>
      <c r="CF165" s="2">
        <f>IF(BF165&lt;&gt;0,(SUMIF($E$4:$E$723,"="&amp;$BD165,$F$4:$F$723)),0)</f>
        <v>0</v>
      </c>
      <c r="CG165" s="2">
        <f>IF(BG165&lt;&gt;0,(SUMIF($E$4:$E$723,"="&amp;$BD165,$F$4:$F$723)),0)</f>
        <v>0</v>
      </c>
      <c r="CH165" s="2">
        <f>IF(BH165&lt;&gt;0,(SUMIF($E$4:$E$723,"="&amp;$BD165,$F$4:$F$723)),0)</f>
        <v>0</v>
      </c>
      <c r="CI165" s="2">
        <f>IF(BI165&lt;&gt;0,(SUMIF($E$4:$E$723,"="&amp;$BD165,$F$4:$F$723)),0)</f>
        <v>0</v>
      </c>
      <c r="CJ165" s="2">
        <f>IF(BJ165&lt;&gt;0,(SUMIF($E$4:$E$723,"="&amp;$BD165,$F$4:$F$723)),0)</f>
        <v>0</v>
      </c>
      <c r="CK165" s="2">
        <f>IF(BK165&lt;&gt;0,(SUMIF($E$4:$E$723,"="&amp;$BD165,$F$4:$F$723)),0)</f>
        <v>34</v>
      </c>
      <c r="CL165" s="2">
        <f>IF(BL165&lt;&gt;0,(SUMIF($E$4:$E$723,"="&amp;$BD165,$F$4:$F$723)),0)</f>
        <v>0</v>
      </c>
      <c r="CM165" s="2">
        <f>IF(BM165&lt;&gt;0,(SUMIF($E$4:$E$723,"="&amp;$BD165,$F$4:$F$723)),0)</f>
        <v>34</v>
      </c>
      <c r="CN165" s="2">
        <f>IF(BN165&lt;&gt;0,(SUMIF($E$4:$E$723,"="&amp;$BD165,$F$4:$F$723)),0)</f>
        <v>0</v>
      </c>
      <c r="CO165" s="2">
        <f>IF(BO165&lt;&gt;0,(SUMIF($E$4:$E$723,"="&amp;$BD165,$F$4:$F$723)),0)</f>
        <v>0</v>
      </c>
      <c r="CP165" s="2">
        <f>IF(BP165&lt;&gt;0,(SUMIF($E$4:$E$723,"="&amp;$BD165,$F$4:$F$723)),0)</f>
        <v>34</v>
      </c>
      <c r="CQ165" s="2">
        <f>IF(BQ165&lt;&gt;0,(SUMIF($E$4:$E$723,"="&amp;$BD165,$F$4:$F$723)),0)</f>
        <v>0</v>
      </c>
      <c r="CR165" s="2">
        <f>IF(BR165&lt;&gt;0,(SUMIF($E$4:$E$723,"="&amp;$BD165,$F$4:$F$723)),0)</f>
        <v>0</v>
      </c>
      <c r="CS165" s="2">
        <f>IF(BS165&lt;&gt;0,(SUMIF($E$4:$E$723,"="&amp;$BD165,$F$4:$F$723)),0)</f>
        <v>0</v>
      </c>
      <c r="CT165" s="2">
        <f>IF(BT165&lt;&gt;0,(SUMIF($E$4:$E$723,"="&amp;$BD165,$F$4:$F$723)),0)</f>
        <v>0</v>
      </c>
      <c r="CU165" s="2">
        <f>IF(BU165&lt;&gt;0,(SUMIF($E$4:$E$723,"="&amp;$BD165,$F$4:$F$723)),0)</f>
        <v>0</v>
      </c>
      <c r="CV165" s="2">
        <f>IF(BV165&lt;&gt;0,(SUMIF($E$4:$E$723,"="&amp;$BD165,$F$4:$F$723)),0)</f>
        <v>0</v>
      </c>
      <c r="CW165" s="2">
        <f>IF(BW165&lt;&gt;0,(SUMIF($E$4:$E$723,"="&amp;$BD165,$F$4:$F$723)),0)</f>
        <v>0</v>
      </c>
      <c r="CX165" s="2">
        <f>IF(BX165&lt;&gt;0,(SUMIF($E$4:$E$723,"="&amp;$BD165,$F$4:$F$723)),0)</f>
        <v>0</v>
      </c>
      <c r="CY165" s="2">
        <f>IF(BY165&lt;&gt;0,(SUMIF($E$4:$E$723,"="&amp;$BD165,$F$4:$F$723)),0)</f>
        <v>0</v>
      </c>
      <c r="CZ165" s="2">
        <f>IF(BZ165&lt;&gt;0,(SUMIF($E$4:$E$723,"="&amp;$BD165,$F$4:$F$723)),0)</f>
        <v>0</v>
      </c>
      <c r="DA165" s="2">
        <f>IF(CA165&lt;&gt;0,(SUMIF($E$4:$E$723,"="&amp;$BD165,$F$4:$F$723)),0)</f>
        <v>0</v>
      </c>
      <c r="DB165" s="2">
        <f>IF(CB165&lt;&gt;0,(SUMIF($E$4:$E$723,"="&amp;$BD165,$F$4:$F$723)),0)</f>
        <v>0</v>
      </c>
      <c r="DC165" s="2">
        <f t="shared" si="192"/>
        <v>102</v>
      </c>
      <c r="DD165" s="3">
        <f t="shared" si="193"/>
        <v>208</v>
      </c>
      <c r="DE165">
        <f t="shared" si="194"/>
        <v>0</v>
      </c>
      <c r="DF165">
        <f t="shared" si="195"/>
        <v>0</v>
      </c>
      <c r="DG165">
        <f t="shared" si="196"/>
        <v>0</v>
      </c>
      <c r="DH165">
        <f t="shared" si="197"/>
        <v>0</v>
      </c>
      <c r="DI165">
        <f t="shared" si="198"/>
        <v>0</v>
      </c>
      <c r="DJ165">
        <f t="shared" si="199"/>
        <v>0</v>
      </c>
      <c r="DK165">
        <f t="shared" si="200"/>
        <v>34</v>
      </c>
      <c r="DL165">
        <f t="shared" si="201"/>
        <v>0</v>
      </c>
      <c r="DM165">
        <f t="shared" si="202"/>
        <v>34</v>
      </c>
      <c r="DN165">
        <f t="shared" si="203"/>
        <v>0</v>
      </c>
      <c r="DO165">
        <f t="shared" si="204"/>
        <v>0</v>
      </c>
      <c r="DP165">
        <f t="shared" si="205"/>
        <v>34</v>
      </c>
      <c r="DQ165">
        <f t="shared" si="206"/>
        <v>0</v>
      </c>
      <c r="DR165">
        <f t="shared" si="207"/>
        <v>0</v>
      </c>
      <c r="DS165">
        <f t="shared" si="208"/>
        <v>0</v>
      </c>
      <c r="DT165">
        <f t="shared" si="209"/>
        <v>0</v>
      </c>
      <c r="DU165">
        <f t="shared" si="210"/>
        <v>0</v>
      </c>
      <c r="DV165">
        <f t="shared" si="211"/>
        <v>0</v>
      </c>
      <c r="DW165">
        <f t="shared" si="212"/>
        <v>0</v>
      </c>
      <c r="DX165">
        <f t="shared" si="213"/>
        <v>0</v>
      </c>
      <c r="DY165">
        <f t="shared" si="214"/>
        <v>0</v>
      </c>
      <c r="DZ165">
        <f t="shared" si="215"/>
        <v>0</v>
      </c>
      <c r="EA165">
        <f t="shared" si="216"/>
        <v>0</v>
      </c>
      <c r="EB165">
        <f t="shared" si="217"/>
        <v>0</v>
      </c>
      <c r="EC165" s="3">
        <f t="shared" si="218"/>
        <v>208</v>
      </c>
      <c r="ED165">
        <f t="shared" si="219"/>
        <v>0</v>
      </c>
      <c r="EE165">
        <f t="shared" si="220"/>
        <v>0</v>
      </c>
      <c r="EF165">
        <f t="shared" si="221"/>
        <v>0</v>
      </c>
      <c r="EG165">
        <f t="shared" si="222"/>
        <v>0</v>
      </c>
      <c r="EH165">
        <f t="shared" si="223"/>
        <v>0</v>
      </c>
      <c r="EI165">
        <f t="shared" si="224"/>
        <v>0</v>
      </c>
      <c r="EJ165">
        <f t="shared" si="225"/>
        <v>34</v>
      </c>
      <c r="EK165">
        <f t="shared" si="226"/>
        <v>0</v>
      </c>
      <c r="EL165">
        <f t="shared" si="227"/>
        <v>34</v>
      </c>
      <c r="EM165">
        <f t="shared" si="228"/>
        <v>0</v>
      </c>
      <c r="EN165">
        <f t="shared" si="229"/>
        <v>0</v>
      </c>
      <c r="EO165">
        <f t="shared" si="230"/>
        <v>34</v>
      </c>
      <c r="EP165">
        <f t="shared" si="231"/>
        <v>0</v>
      </c>
      <c r="EQ165">
        <f t="shared" si="232"/>
        <v>0</v>
      </c>
      <c r="ER165">
        <f t="shared" si="233"/>
        <v>0</v>
      </c>
      <c r="ES165">
        <f t="shared" si="234"/>
        <v>0</v>
      </c>
      <c r="ET165">
        <f t="shared" si="235"/>
        <v>0</v>
      </c>
      <c r="EU165">
        <f t="shared" si="236"/>
        <v>0</v>
      </c>
      <c r="EV165">
        <f t="shared" si="237"/>
        <v>0</v>
      </c>
      <c r="EW165">
        <f t="shared" si="238"/>
        <v>0</v>
      </c>
      <c r="EX165">
        <f t="shared" si="239"/>
        <v>0</v>
      </c>
      <c r="EY165">
        <f t="shared" si="240"/>
        <v>0</v>
      </c>
      <c r="EZ165">
        <f t="shared" si="241"/>
        <v>0</v>
      </c>
      <c r="FA165">
        <f t="shared" si="242"/>
        <v>0</v>
      </c>
      <c r="FB165" s="3">
        <f t="shared" si="243"/>
        <v>208</v>
      </c>
      <c r="GA165">
        <f t="shared" si="244"/>
        <v>102</v>
      </c>
    </row>
    <row r="166" spans="2:183" x14ac:dyDescent="0.25">
      <c r="B166">
        <v>14589</v>
      </c>
      <c r="C166">
        <f t="shared" si="181"/>
        <v>3</v>
      </c>
      <c r="D166">
        <v>6</v>
      </c>
      <c r="E166">
        <v>126</v>
      </c>
      <c r="F166">
        <f t="shared" si="182"/>
        <v>6</v>
      </c>
      <c r="G166">
        <f t="shared" si="248"/>
        <v>0</v>
      </c>
      <c r="H166">
        <f t="shared" si="248"/>
        <v>0</v>
      </c>
      <c r="I166">
        <f t="shared" si="248"/>
        <v>0</v>
      </c>
      <c r="J166">
        <f t="shared" si="248"/>
        <v>126</v>
      </c>
      <c r="K166">
        <f t="shared" si="248"/>
        <v>0</v>
      </c>
      <c r="L166">
        <f t="shared" si="248"/>
        <v>0</v>
      </c>
      <c r="M166">
        <f t="shared" si="248"/>
        <v>0</v>
      </c>
      <c r="N166">
        <f t="shared" si="248"/>
        <v>0</v>
      </c>
      <c r="O166">
        <f t="shared" si="248"/>
        <v>0</v>
      </c>
      <c r="P166">
        <f t="shared" si="248"/>
        <v>0</v>
      </c>
      <c r="Q166">
        <f t="shared" si="248"/>
        <v>0</v>
      </c>
      <c r="R166">
        <f t="shared" si="248"/>
        <v>0</v>
      </c>
      <c r="S166">
        <f t="shared" si="248"/>
        <v>0</v>
      </c>
      <c r="T166">
        <f t="shared" si="248"/>
        <v>0</v>
      </c>
      <c r="U166">
        <f t="shared" si="248"/>
        <v>0</v>
      </c>
      <c r="V166">
        <f t="shared" si="248"/>
        <v>0</v>
      </c>
      <c r="W166">
        <f t="shared" si="247"/>
        <v>0</v>
      </c>
      <c r="X166">
        <f t="shared" si="247"/>
        <v>0</v>
      </c>
      <c r="Y166">
        <f t="shared" si="247"/>
        <v>0</v>
      </c>
      <c r="Z166">
        <f t="shared" si="247"/>
        <v>0</v>
      </c>
      <c r="AA166">
        <f t="shared" si="247"/>
        <v>0</v>
      </c>
      <c r="AB166">
        <f t="shared" si="247"/>
        <v>0</v>
      </c>
      <c r="AC166">
        <f t="shared" si="247"/>
        <v>0</v>
      </c>
      <c r="AD166">
        <f t="shared" si="247"/>
        <v>0</v>
      </c>
      <c r="AE166">
        <v>6</v>
      </c>
      <c r="AF166">
        <v>0</v>
      </c>
      <c r="AG166">
        <v>0</v>
      </c>
      <c r="AH166">
        <f t="shared" si="183"/>
        <v>0</v>
      </c>
      <c r="AI166">
        <f>IF(AF166=1,D166,0)</f>
        <v>0</v>
      </c>
      <c r="AJ166">
        <f>IF(AF166=0,D166,0)</f>
        <v>6</v>
      </c>
      <c r="AK166">
        <v>209</v>
      </c>
      <c r="AL166">
        <f t="shared" si="184"/>
        <v>3</v>
      </c>
      <c r="AM166">
        <f t="shared" si="185"/>
        <v>9</v>
      </c>
      <c r="AN166">
        <f t="shared" si="186"/>
        <v>5.7227979274611398</v>
      </c>
      <c r="AO166">
        <f t="shared" si="187"/>
        <v>9.7031054696180448</v>
      </c>
      <c r="AP166">
        <f t="shared" si="188"/>
        <v>1.7424903853042344</v>
      </c>
      <c r="BD166" s="3">
        <f t="shared" si="189"/>
        <v>209</v>
      </c>
      <c r="BE166">
        <f>COUNTIF(G$4:G$723,"="&amp;$BD166)</f>
        <v>0</v>
      </c>
      <c r="BF166">
        <f>COUNTIF(H$4:H$723,"="&amp;$BD166)</f>
        <v>0</v>
      </c>
      <c r="BG166">
        <f>COUNTIF(I$4:I$723,"="&amp;$BD166)</f>
        <v>0</v>
      </c>
      <c r="BH166">
        <f>COUNTIF(J$4:J$723,"="&amp;$BD166)</f>
        <v>0</v>
      </c>
      <c r="BI166">
        <f>COUNTIF(K$4:K$723,"="&amp;$BD166)</f>
        <v>0</v>
      </c>
      <c r="BJ166">
        <f>COUNTIF(L$4:L$723,"="&amp;$BD166)</f>
        <v>0</v>
      </c>
      <c r="BK166">
        <f>COUNTIF(M$4:M$723,"="&amp;$BD166)</f>
        <v>0</v>
      </c>
      <c r="BL166">
        <f>COUNTIF(N$4:N$723,"="&amp;$BD166)</f>
        <v>0</v>
      </c>
      <c r="BM166">
        <f>COUNTIF(O$4:O$723,"="&amp;$BD166)</f>
        <v>0</v>
      </c>
      <c r="BN166">
        <f>COUNTIF(P$4:P$723,"="&amp;$BD166)</f>
        <v>1</v>
      </c>
      <c r="BO166">
        <f>COUNTIF(Q$4:Q$723,"="&amp;$BD166)</f>
        <v>0</v>
      </c>
      <c r="BP166">
        <f>COUNTIF(R$4:R$723,"="&amp;$BD166)</f>
        <v>0</v>
      </c>
      <c r="BQ166">
        <f>COUNTIF(S$4:S$723,"="&amp;$BD166)</f>
        <v>0</v>
      </c>
      <c r="BR166">
        <f>COUNTIF(T$4:T$723,"="&amp;$BD166)</f>
        <v>1</v>
      </c>
      <c r="BS166">
        <f>COUNTIF(U$4:U$723,"="&amp;$BD166)</f>
        <v>1</v>
      </c>
      <c r="BT166">
        <f>COUNTIF(V$4:V$723,"="&amp;$BD166)</f>
        <v>0</v>
      </c>
      <c r="BU166">
        <f>COUNTIF(W$4:W$723,"="&amp;$BD166)</f>
        <v>0</v>
      </c>
      <c r="BV166">
        <f>COUNTIF(X$4:X$723,"="&amp;$BD166)</f>
        <v>0</v>
      </c>
      <c r="BW166">
        <f>COUNTIF(Y$4:Y$723,"="&amp;$BD166)</f>
        <v>0</v>
      </c>
      <c r="BX166">
        <f>COUNTIF(Z$4:Z$723,"="&amp;$BD166)</f>
        <v>0</v>
      </c>
      <c r="BY166">
        <f>COUNTIF(AA$4:AA$723,"="&amp;$BD166)</f>
        <v>0</v>
      </c>
      <c r="BZ166">
        <f>COUNTIF(AB$4:AB$723,"="&amp;$BD166)</f>
        <v>0</v>
      </c>
      <c r="CA166">
        <f>COUNTIF(AC$4:AC$723,"="&amp;$BD166)</f>
        <v>0</v>
      </c>
      <c r="CB166">
        <f>COUNTIF(AD$4:AD$723,"="&amp;$BD166)</f>
        <v>0</v>
      </c>
      <c r="CC166">
        <f t="shared" si="190"/>
        <v>3</v>
      </c>
      <c r="CD166" s="3">
        <f t="shared" si="191"/>
        <v>209</v>
      </c>
      <c r="CE166" s="2">
        <f>IF(BE166&lt;&gt;0,(SUMIF($E$4:$E$723,"="&amp;$BD166,$F$4:$F$723)),0)</f>
        <v>0</v>
      </c>
      <c r="CF166" s="2">
        <f>IF(BF166&lt;&gt;0,(SUMIF($E$4:$E$723,"="&amp;$BD166,$F$4:$F$723)),0)</f>
        <v>0</v>
      </c>
      <c r="CG166" s="2">
        <f>IF(BG166&lt;&gt;0,(SUMIF($E$4:$E$723,"="&amp;$BD166,$F$4:$F$723)),0)</f>
        <v>0</v>
      </c>
      <c r="CH166" s="2">
        <f>IF(BH166&lt;&gt;0,(SUMIF($E$4:$E$723,"="&amp;$BD166,$F$4:$F$723)),0)</f>
        <v>0</v>
      </c>
      <c r="CI166" s="2">
        <f>IF(BI166&lt;&gt;0,(SUMIF($E$4:$E$723,"="&amp;$BD166,$F$4:$F$723)),0)</f>
        <v>0</v>
      </c>
      <c r="CJ166" s="2">
        <f>IF(BJ166&lt;&gt;0,(SUMIF($E$4:$E$723,"="&amp;$BD166,$F$4:$F$723)),0)</f>
        <v>0</v>
      </c>
      <c r="CK166" s="2">
        <f>IF(BK166&lt;&gt;0,(SUMIF($E$4:$E$723,"="&amp;$BD166,$F$4:$F$723)),0)</f>
        <v>0</v>
      </c>
      <c r="CL166" s="2">
        <f>IF(BL166&lt;&gt;0,(SUMIF($E$4:$E$723,"="&amp;$BD166,$F$4:$F$723)),0)</f>
        <v>0</v>
      </c>
      <c r="CM166" s="2">
        <f>IF(BM166&lt;&gt;0,(SUMIF($E$4:$E$723,"="&amp;$BD166,$F$4:$F$723)),0)</f>
        <v>0</v>
      </c>
      <c r="CN166" s="2">
        <f>IF(BN166&lt;&gt;0,(SUMIF($E$4:$E$723,"="&amp;$BD166,$F$4:$F$723)),0)</f>
        <v>96</v>
      </c>
      <c r="CO166" s="2">
        <f>IF(BO166&lt;&gt;0,(SUMIF($E$4:$E$723,"="&amp;$BD166,$F$4:$F$723)),0)</f>
        <v>0</v>
      </c>
      <c r="CP166" s="2">
        <f>IF(BP166&lt;&gt;0,(SUMIF($E$4:$E$723,"="&amp;$BD166,$F$4:$F$723)),0)</f>
        <v>0</v>
      </c>
      <c r="CQ166" s="2">
        <f>IF(BQ166&lt;&gt;0,(SUMIF($E$4:$E$723,"="&amp;$BD166,$F$4:$F$723)),0)</f>
        <v>0</v>
      </c>
      <c r="CR166" s="2">
        <f>IF(BR166&lt;&gt;0,(SUMIF($E$4:$E$723,"="&amp;$BD166,$F$4:$F$723)),0)</f>
        <v>96</v>
      </c>
      <c r="CS166" s="2">
        <f>IF(BS166&lt;&gt;0,(SUMIF($E$4:$E$723,"="&amp;$BD166,$F$4:$F$723)),0)</f>
        <v>96</v>
      </c>
      <c r="CT166" s="2">
        <f>IF(BT166&lt;&gt;0,(SUMIF($E$4:$E$723,"="&amp;$BD166,$F$4:$F$723)),0)</f>
        <v>0</v>
      </c>
      <c r="CU166" s="2">
        <f>IF(BU166&lt;&gt;0,(SUMIF($E$4:$E$723,"="&amp;$BD166,$F$4:$F$723)),0)</f>
        <v>0</v>
      </c>
      <c r="CV166" s="2">
        <f>IF(BV166&lt;&gt;0,(SUMIF($E$4:$E$723,"="&amp;$BD166,$F$4:$F$723)),0)</f>
        <v>0</v>
      </c>
      <c r="CW166" s="2">
        <f>IF(BW166&lt;&gt;0,(SUMIF($E$4:$E$723,"="&amp;$BD166,$F$4:$F$723)),0)</f>
        <v>0</v>
      </c>
      <c r="CX166" s="2">
        <f>IF(BX166&lt;&gt;0,(SUMIF($E$4:$E$723,"="&amp;$BD166,$F$4:$F$723)),0)</f>
        <v>0</v>
      </c>
      <c r="CY166" s="2">
        <f>IF(BY166&lt;&gt;0,(SUMIF($E$4:$E$723,"="&amp;$BD166,$F$4:$F$723)),0)</f>
        <v>0</v>
      </c>
      <c r="CZ166" s="2">
        <f>IF(BZ166&lt;&gt;0,(SUMIF($E$4:$E$723,"="&amp;$BD166,$F$4:$F$723)),0)</f>
        <v>0</v>
      </c>
      <c r="DA166" s="2">
        <f>IF(CA166&lt;&gt;0,(SUMIF($E$4:$E$723,"="&amp;$BD166,$F$4:$F$723)),0)</f>
        <v>0</v>
      </c>
      <c r="DB166" s="2">
        <f>IF(CB166&lt;&gt;0,(SUMIF($E$4:$E$723,"="&amp;$BD166,$F$4:$F$723)),0)</f>
        <v>0</v>
      </c>
      <c r="DC166" s="2">
        <f t="shared" si="192"/>
        <v>288</v>
      </c>
      <c r="DD166" s="3">
        <f t="shared" si="193"/>
        <v>209</v>
      </c>
      <c r="DE166">
        <f t="shared" si="194"/>
        <v>0</v>
      </c>
      <c r="DF166">
        <f t="shared" si="195"/>
        <v>0</v>
      </c>
      <c r="DG166">
        <f t="shared" si="196"/>
        <v>0</v>
      </c>
      <c r="DH166">
        <f t="shared" si="197"/>
        <v>0</v>
      </c>
      <c r="DI166">
        <f t="shared" si="198"/>
        <v>0</v>
      </c>
      <c r="DJ166">
        <f t="shared" si="199"/>
        <v>0</v>
      </c>
      <c r="DK166">
        <f t="shared" si="200"/>
        <v>0</v>
      </c>
      <c r="DL166">
        <f t="shared" si="201"/>
        <v>0</v>
      </c>
      <c r="DM166">
        <f t="shared" si="202"/>
        <v>0</v>
      </c>
      <c r="DN166">
        <f t="shared" si="203"/>
        <v>96</v>
      </c>
      <c r="DO166">
        <f t="shared" si="204"/>
        <v>0</v>
      </c>
      <c r="DP166">
        <f t="shared" si="205"/>
        <v>0</v>
      </c>
      <c r="DQ166">
        <f t="shared" si="206"/>
        <v>0</v>
      </c>
      <c r="DR166">
        <f t="shared" si="207"/>
        <v>96</v>
      </c>
      <c r="DS166">
        <f t="shared" si="208"/>
        <v>96</v>
      </c>
      <c r="DT166">
        <f t="shared" si="209"/>
        <v>0</v>
      </c>
      <c r="DU166">
        <f t="shared" si="210"/>
        <v>0</v>
      </c>
      <c r="DV166">
        <f t="shared" si="211"/>
        <v>0</v>
      </c>
      <c r="DW166">
        <f t="shared" si="212"/>
        <v>0</v>
      </c>
      <c r="DX166">
        <f t="shared" si="213"/>
        <v>0</v>
      </c>
      <c r="DY166">
        <f t="shared" si="214"/>
        <v>0</v>
      </c>
      <c r="DZ166">
        <f t="shared" si="215"/>
        <v>0</v>
      </c>
      <c r="EA166">
        <f t="shared" si="216"/>
        <v>0</v>
      </c>
      <c r="EB166">
        <f t="shared" si="217"/>
        <v>0</v>
      </c>
      <c r="EC166" s="3">
        <f t="shared" si="218"/>
        <v>209</v>
      </c>
      <c r="ED166">
        <f t="shared" si="219"/>
        <v>0</v>
      </c>
      <c r="EE166">
        <f t="shared" si="220"/>
        <v>0</v>
      </c>
      <c r="EF166">
        <f t="shared" si="221"/>
        <v>0</v>
      </c>
      <c r="EG166">
        <f t="shared" si="222"/>
        <v>0</v>
      </c>
      <c r="EH166">
        <f t="shared" si="223"/>
        <v>0</v>
      </c>
      <c r="EI166">
        <f t="shared" si="224"/>
        <v>0</v>
      </c>
      <c r="EJ166">
        <f t="shared" si="225"/>
        <v>0</v>
      </c>
      <c r="EK166">
        <f t="shared" si="226"/>
        <v>0</v>
      </c>
      <c r="EL166">
        <f t="shared" si="227"/>
        <v>0</v>
      </c>
      <c r="EM166">
        <f t="shared" si="228"/>
        <v>96</v>
      </c>
      <c r="EN166">
        <f t="shared" si="229"/>
        <v>0</v>
      </c>
      <c r="EO166">
        <f t="shared" si="230"/>
        <v>0</v>
      </c>
      <c r="EP166">
        <f t="shared" si="231"/>
        <v>0</v>
      </c>
      <c r="EQ166">
        <f t="shared" si="232"/>
        <v>96</v>
      </c>
      <c r="ER166">
        <f t="shared" si="233"/>
        <v>96</v>
      </c>
      <c r="ES166">
        <f t="shared" si="234"/>
        <v>0</v>
      </c>
      <c r="ET166">
        <f t="shared" si="235"/>
        <v>0</v>
      </c>
      <c r="EU166">
        <f t="shared" si="236"/>
        <v>0</v>
      </c>
      <c r="EV166">
        <f t="shared" si="237"/>
        <v>0</v>
      </c>
      <c r="EW166">
        <f t="shared" si="238"/>
        <v>0</v>
      </c>
      <c r="EX166">
        <f t="shared" si="239"/>
        <v>0</v>
      </c>
      <c r="EY166">
        <f t="shared" si="240"/>
        <v>0</v>
      </c>
      <c r="EZ166">
        <f t="shared" si="241"/>
        <v>0</v>
      </c>
      <c r="FA166">
        <f t="shared" si="242"/>
        <v>0</v>
      </c>
      <c r="FB166" s="3">
        <f t="shared" si="243"/>
        <v>209</v>
      </c>
      <c r="GA166">
        <f t="shared" si="244"/>
        <v>288</v>
      </c>
    </row>
    <row r="167" spans="2:183" x14ac:dyDescent="0.25">
      <c r="B167">
        <v>38404</v>
      </c>
      <c r="C167">
        <f t="shared" si="181"/>
        <v>16</v>
      </c>
      <c r="D167">
        <v>14</v>
      </c>
      <c r="E167">
        <v>126</v>
      </c>
      <c r="F167">
        <f t="shared" si="182"/>
        <v>14</v>
      </c>
      <c r="G167">
        <f t="shared" si="248"/>
        <v>0</v>
      </c>
      <c r="H167">
        <f t="shared" si="248"/>
        <v>0</v>
      </c>
      <c r="I167">
        <f t="shared" si="248"/>
        <v>0</v>
      </c>
      <c r="J167">
        <f t="shared" si="248"/>
        <v>0</v>
      </c>
      <c r="K167">
        <f t="shared" si="248"/>
        <v>0</v>
      </c>
      <c r="L167">
        <f t="shared" si="248"/>
        <v>0</v>
      </c>
      <c r="M167">
        <f t="shared" si="248"/>
        <v>0</v>
      </c>
      <c r="N167">
        <f t="shared" si="248"/>
        <v>0</v>
      </c>
      <c r="O167">
        <f t="shared" si="248"/>
        <v>0</v>
      </c>
      <c r="P167">
        <f t="shared" si="248"/>
        <v>0</v>
      </c>
      <c r="Q167">
        <f t="shared" si="248"/>
        <v>0</v>
      </c>
      <c r="R167">
        <f t="shared" si="248"/>
        <v>0</v>
      </c>
      <c r="S167">
        <f t="shared" si="248"/>
        <v>0</v>
      </c>
      <c r="T167">
        <f t="shared" si="248"/>
        <v>0</v>
      </c>
      <c r="U167">
        <f t="shared" si="248"/>
        <v>0</v>
      </c>
      <c r="V167">
        <f t="shared" si="248"/>
        <v>0</v>
      </c>
      <c r="W167">
        <f t="shared" si="247"/>
        <v>126</v>
      </c>
      <c r="X167">
        <f t="shared" si="247"/>
        <v>0</v>
      </c>
      <c r="Y167">
        <f t="shared" si="247"/>
        <v>0</v>
      </c>
      <c r="Z167">
        <f t="shared" si="247"/>
        <v>0</v>
      </c>
      <c r="AA167">
        <f t="shared" si="247"/>
        <v>0</v>
      </c>
      <c r="AB167">
        <f t="shared" si="247"/>
        <v>0</v>
      </c>
      <c r="AC167">
        <f t="shared" si="247"/>
        <v>0</v>
      </c>
      <c r="AD167">
        <f t="shared" si="247"/>
        <v>0</v>
      </c>
      <c r="AE167">
        <v>5</v>
      </c>
      <c r="AF167">
        <v>0</v>
      </c>
      <c r="AG167">
        <v>0</v>
      </c>
      <c r="AH167">
        <f t="shared" si="183"/>
        <v>0</v>
      </c>
      <c r="AI167">
        <f>IF(AF167=1,D167,0)</f>
        <v>0</v>
      </c>
      <c r="AJ167">
        <f>IF(AF167=0,D167,0)</f>
        <v>14</v>
      </c>
      <c r="AK167">
        <v>210</v>
      </c>
      <c r="AL167">
        <f t="shared" si="184"/>
        <v>1</v>
      </c>
      <c r="AM167">
        <f t="shared" si="185"/>
        <v>3</v>
      </c>
      <c r="AN167">
        <f t="shared" si="186"/>
        <v>5.7227979274611398</v>
      </c>
      <c r="AO167">
        <f t="shared" si="187"/>
        <v>9.7031054696180448</v>
      </c>
      <c r="AP167">
        <f t="shared" si="188"/>
        <v>1.7424903853042344</v>
      </c>
      <c r="BD167" s="3">
        <f t="shared" si="189"/>
        <v>210</v>
      </c>
      <c r="BE167">
        <f>COUNTIF(G$4:G$723,"="&amp;$BD167)</f>
        <v>0</v>
      </c>
      <c r="BF167">
        <f>COUNTIF(H$4:H$723,"="&amp;$BD167)</f>
        <v>0</v>
      </c>
      <c r="BG167">
        <f>COUNTIF(I$4:I$723,"="&amp;$BD167)</f>
        <v>0</v>
      </c>
      <c r="BH167">
        <f>COUNTIF(J$4:J$723,"="&amp;$BD167)</f>
        <v>0</v>
      </c>
      <c r="BI167">
        <f>COUNTIF(K$4:K$723,"="&amp;$BD167)</f>
        <v>0</v>
      </c>
      <c r="BJ167">
        <f>COUNTIF(L$4:L$723,"="&amp;$BD167)</f>
        <v>0</v>
      </c>
      <c r="BK167">
        <f>COUNTIF(M$4:M$723,"="&amp;$BD167)</f>
        <v>0</v>
      </c>
      <c r="BL167">
        <f>COUNTIF(N$4:N$723,"="&amp;$BD167)</f>
        <v>0</v>
      </c>
      <c r="BM167">
        <f>COUNTIF(O$4:O$723,"="&amp;$BD167)</f>
        <v>0</v>
      </c>
      <c r="BN167">
        <f>COUNTIF(P$4:P$723,"="&amp;$BD167)</f>
        <v>0</v>
      </c>
      <c r="BO167">
        <f>COUNTIF(Q$4:Q$723,"="&amp;$BD167)</f>
        <v>0</v>
      </c>
      <c r="BP167">
        <f>COUNTIF(R$4:R$723,"="&amp;$BD167)</f>
        <v>0</v>
      </c>
      <c r="BQ167">
        <f>COUNTIF(S$4:S$723,"="&amp;$BD167)</f>
        <v>0</v>
      </c>
      <c r="BR167">
        <f>COUNTIF(T$4:T$723,"="&amp;$BD167)</f>
        <v>0</v>
      </c>
      <c r="BS167">
        <f>COUNTIF(U$4:U$723,"="&amp;$BD167)</f>
        <v>0</v>
      </c>
      <c r="BT167">
        <f>COUNTIF(V$4:V$723,"="&amp;$BD167)</f>
        <v>0</v>
      </c>
      <c r="BU167">
        <f>COUNTIF(W$4:W$723,"="&amp;$BD167)</f>
        <v>0</v>
      </c>
      <c r="BV167">
        <f>COUNTIF(X$4:X$723,"="&amp;$BD167)</f>
        <v>0</v>
      </c>
      <c r="BW167">
        <f>COUNTIF(Y$4:Y$723,"="&amp;$BD167)</f>
        <v>0</v>
      </c>
      <c r="BX167">
        <f>COUNTIF(Z$4:Z$723,"="&amp;$BD167)</f>
        <v>0</v>
      </c>
      <c r="BY167">
        <f>COUNTIF(AA$4:AA$723,"="&amp;$BD167)</f>
        <v>0</v>
      </c>
      <c r="BZ167">
        <f>COUNTIF(AB$4:AB$723,"="&amp;$BD167)</f>
        <v>1</v>
      </c>
      <c r="CA167">
        <f>COUNTIF(AC$4:AC$723,"="&amp;$BD167)</f>
        <v>0</v>
      </c>
      <c r="CB167">
        <f>COUNTIF(AD$4:AD$723,"="&amp;$BD167)</f>
        <v>0</v>
      </c>
      <c r="CC167">
        <f t="shared" si="190"/>
        <v>1</v>
      </c>
      <c r="CD167" s="3">
        <f t="shared" si="191"/>
        <v>210</v>
      </c>
      <c r="CE167" s="2">
        <f>IF(BE167&lt;&gt;0,(SUMIF($E$4:$E$723,"="&amp;$BD167,$F$4:$F$723)),0)</f>
        <v>0</v>
      </c>
      <c r="CF167" s="2">
        <f>IF(BF167&lt;&gt;0,(SUMIF($E$4:$E$723,"="&amp;$BD167,$F$4:$F$723)),0)</f>
        <v>0</v>
      </c>
      <c r="CG167" s="2">
        <f>IF(BG167&lt;&gt;0,(SUMIF($E$4:$E$723,"="&amp;$BD167,$F$4:$F$723)),0)</f>
        <v>0</v>
      </c>
      <c r="CH167" s="2">
        <f>IF(BH167&lt;&gt;0,(SUMIF($E$4:$E$723,"="&amp;$BD167,$F$4:$F$723)),0)</f>
        <v>0</v>
      </c>
      <c r="CI167" s="2">
        <f>IF(BI167&lt;&gt;0,(SUMIF($E$4:$E$723,"="&amp;$BD167,$F$4:$F$723)),0)</f>
        <v>0</v>
      </c>
      <c r="CJ167" s="2">
        <f>IF(BJ167&lt;&gt;0,(SUMIF($E$4:$E$723,"="&amp;$BD167,$F$4:$F$723)),0)</f>
        <v>0</v>
      </c>
      <c r="CK167" s="2">
        <f>IF(BK167&lt;&gt;0,(SUMIF($E$4:$E$723,"="&amp;$BD167,$F$4:$F$723)),0)</f>
        <v>0</v>
      </c>
      <c r="CL167" s="2">
        <f>IF(BL167&lt;&gt;0,(SUMIF($E$4:$E$723,"="&amp;$BD167,$F$4:$F$723)),0)</f>
        <v>0</v>
      </c>
      <c r="CM167" s="2">
        <f>IF(BM167&lt;&gt;0,(SUMIF($E$4:$E$723,"="&amp;$BD167,$F$4:$F$723)),0)</f>
        <v>0</v>
      </c>
      <c r="CN167" s="2">
        <f>IF(BN167&lt;&gt;0,(SUMIF($E$4:$E$723,"="&amp;$BD167,$F$4:$F$723)),0)</f>
        <v>0</v>
      </c>
      <c r="CO167" s="2">
        <f>IF(BO167&lt;&gt;0,(SUMIF($E$4:$E$723,"="&amp;$BD167,$F$4:$F$723)),0)</f>
        <v>0</v>
      </c>
      <c r="CP167" s="2">
        <f>IF(BP167&lt;&gt;0,(SUMIF($E$4:$E$723,"="&amp;$BD167,$F$4:$F$723)),0)</f>
        <v>0</v>
      </c>
      <c r="CQ167" s="2">
        <f>IF(BQ167&lt;&gt;0,(SUMIF($E$4:$E$723,"="&amp;$BD167,$F$4:$F$723)),0)</f>
        <v>0</v>
      </c>
      <c r="CR167" s="2">
        <f>IF(BR167&lt;&gt;0,(SUMIF($E$4:$E$723,"="&amp;$BD167,$F$4:$F$723)),0)</f>
        <v>0</v>
      </c>
      <c r="CS167" s="2">
        <f>IF(BS167&lt;&gt;0,(SUMIF($E$4:$E$723,"="&amp;$BD167,$F$4:$F$723)),0)</f>
        <v>0</v>
      </c>
      <c r="CT167" s="2">
        <f>IF(BT167&lt;&gt;0,(SUMIF($E$4:$E$723,"="&amp;$BD167,$F$4:$F$723)),0)</f>
        <v>0</v>
      </c>
      <c r="CU167" s="2">
        <f>IF(BU167&lt;&gt;0,(SUMIF($E$4:$E$723,"="&amp;$BD167,$F$4:$F$723)),0)</f>
        <v>0</v>
      </c>
      <c r="CV167" s="2">
        <f>IF(BV167&lt;&gt;0,(SUMIF($E$4:$E$723,"="&amp;$BD167,$F$4:$F$723)),0)</f>
        <v>0</v>
      </c>
      <c r="CW167" s="2">
        <f>IF(BW167&lt;&gt;0,(SUMIF($E$4:$E$723,"="&amp;$BD167,$F$4:$F$723)),0)</f>
        <v>0</v>
      </c>
      <c r="CX167" s="2">
        <f>IF(BX167&lt;&gt;0,(SUMIF($E$4:$E$723,"="&amp;$BD167,$F$4:$F$723)),0)</f>
        <v>0</v>
      </c>
      <c r="CY167" s="2">
        <f>IF(BY167&lt;&gt;0,(SUMIF($E$4:$E$723,"="&amp;$BD167,$F$4:$F$723)),0)</f>
        <v>0</v>
      </c>
      <c r="CZ167" s="2">
        <f>IF(BZ167&lt;&gt;0,(SUMIF($E$4:$E$723,"="&amp;$BD167,$F$4:$F$723)),0)</f>
        <v>0</v>
      </c>
      <c r="DA167" s="2">
        <f>IF(CA167&lt;&gt;0,(SUMIF($E$4:$E$723,"="&amp;$BD167,$F$4:$F$723)),0)</f>
        <v>0</v>
      </c>
      <c r="DB167" s="2">
        <f>IF(CB167&lt;&gt;0,(SUMIF($E$4:$E$723,"="&amp;$BD167,$F$4:$F$723)),0)</f>
        <v>0</v>
      </c>
      <c r="DC167" s="2">
        <f t="shared" si="192"/>
        <v>0</v>
      </c>
      <c r="DD167" s="3">
        <f t="shared" si="193"/>
        <v>210</v>
      </c>
      <c r="DE167">
        <f t="shared" si="194"/>
        <v>0</v>
      </c>
      <c r="DF167">
        <f t="shared" si="195"/>
        <v>0</v>
      </c>
      <c r="DG167">
        <f t="shared" si="196"/>
        <v>0</v>
      </c>
      <c r="DH167">
        <f t="shared" si="197"/>
        <v>0</v>
      </c>
      <c r="DI167">
        <f t="shared" si="198"/>
        <v>0</v>
      </c>
      <c r="DJ167">
        <f t="shared" si="199"/>
        <v>0</v>
      </c>
      <c r="DK167">
        <f t="shared" si="200"/>
        <v>0</v>
      </c>
      <c r="DL167">
        <f t="shared" si="201"/>
        <v>0</v>
      </c>
      <c r="DM167">
        <f t="shared" si="202"/>
        <v>0</v>
      </c>
      <c r="DN167">
        <f t="shared" si="203"/>
        <v>0</v>
      </c>
      <c r="DO167">
        <f t="shared" si="204"/>
        <v>0</v>
      </c>
      <c r="DP167">
        <f t="shared" si="205"/>
        <v>0</v>
      </c>
      <c r="DQ167">
        <f t="shared" si="206"/>
        <v>0</v>
      </c>
      <c r="DR167">
        <f t="shared" si="207"/>
        <v>0</v>
      </c>
      <c r="DS167">
        <f t="shared" si="208"/>
        <v>0</v>
      </c>
      <c r="DT167">
        <f t="shared" si="209"/>
        <v>0</v>
      </c>
      <c r="DU167">
        <f t="shared" si="210"/>
        <v>0</v>
      </c>
      <c r="DV167">
        <f t="shared" si="211"/>
        <v>0</v>
      </c>
      <c r="DW167">
        <f t="shared" si="212"/>
        <v>0</v>
      </c>
      <c r="DX167">
        <f t="shared" si="213"/>
        <v>0</v>
      </c>
      <c r="DY167">
        <f t="shared" si="214"/>
        <v>0</v>
      </c>
      <c r="DZ167">
        <f t="shared" si="215"/>
        <v>0</v>
      </c>
      <c r="EA167">
        <f t="shared" si="216"/>
        <v>0</v>
      </c>
      <c r="EB167">
        <f t="shared" si="217"/>
        <v>0</v>
      </c>
      <c r="EC167" s="3">
        <f t="shared" si="218"/>
        <v>210</v>
      </c>
      <c r="ED167">
        <f t="shared" si="219"/>
        <v>0</v>
      </c>
      <c r="EE167">
        <f t="shared" si="220"/>
        <v>0</v>
      </c>
      <c r="EF167">
        <f t="shared" si="221"/>
        <v>0</v>
      </c>
      <c r="EG167">
        <f t="shared" si="222"/>
        <v>0</v>
      </c>
      <c r="EH167">
        <f t="shared" si="223"/>
        <v>0</v>
      </c>
      <c r="EI167">
        <f t="shared" si="224"/>
        <v>0</v>
      </c>
      <c r="EJ167">
        <f t="shared" si="225"/>
        <v>0</v>
      </c>
      <c r="EK167">
        <f t="shared" si="226"/>
        <v>0</v>
      </c>
      <c r="EL167">
        <f t="shared" si="227"/>
        <v>0</v>
      </c>
      <c r="EM167">
        <f t="shared" si="228"/>
        <v>0</v>
      </c>
      <c r="EN167">
        <f t="shared" si="229"/>
        <v>0</v>
      </c>
      <c r="EO167">
        <f t="shared" si="230"/>
        <v>0</v>
      </c>
      <c r="EP167">
        <f t="shared" si="231"/>
        <v>0</v>
      </c>
      <c r="EQ167">
        <f t="shared" si="232"/>
        <v>0</v>
      </c>
      <c r="ER167">
        <f t="shared" si="233"/>
        <v>0</v>
      </c>
      <c r="ES167">
        <f t="shared" si="234"/>
        <v>0</v>
      </c>
      <c r="ET167">
        <f t="shared" si="235"/>
        <v>0</v>
      </c>
      <c r="EU167">
        <f t="shared" si="236"/>
        <v>0</v>
      </c>
      <c r="EV167">
        <f t="shared" si="237"/>
        <v>0</v>
      </c>
      <c r="EW167">
        <f t="shared" si="238"/>
        <v>0</v>
      </c>
      <c r="EX167">
        <f t="shared" si="239"/>
        <v>0</v>
      </c>
      <c r="EY167">
        <f t="shared" si="240"/>
        <v>0</v>
      </c>
      <c r="EZ167">
        <f t="shared" si="241"/>
        <v>0</v>
      </c>
      <c r="FA167">
        <f t="shared" si="242"/>
        <v>0</v>
      </c>
      <c r="FB167" s="3">
        <f t="shared" si="243"/>
        <v>210</v>
      </c>
      <c r="GA167">
        <f t="shared" si="244"/>
        <v>0</v>
      </c>
    </row>
    <row r="168" spans="2:183" x14ac:dyDescent="0.25">
      <c r="B168">
        <v>45338</v>
      </c>
      <c r="C168">
        <f t="shared" si="181"/>
        <v>11</v>
      </c>
      <c r="D168">
        <v>7</v>
      </c>
      <c r="E168">
        <v>127</v>
      </c>
      <c r="F168">
        <f t="shared" si="182"/>
        <v>7</v>
      </c>
      <c r="G168">
        <f t="shared" si="248"/>
        <v>0</v>
      </c>
      <c r="H168">
        <f t="shared" si="248"/>
        <v>0</v>
      </c>
      <c r="I168">
        <f t="shared" si="248"/>
        <v>0</v>
      </c>
      <c r="J168">
        <f t="shared" si="248"/>
        <v>0</v>
      </c>
      <c r="K168">
        <f t="shared" si="248"/>
        <v>0</v>
      </c>
      <c r="L168">
        <f t="shared" si="248"/>
        <v>0</v>
      </c>
      <c r="M168">
        <f t="shared" si="248"/>
        <v>0</v>
      </c>
      <c r="N168">
        <f t="shared" si="248"/>
        <v>0</v>
      </c>
      <c r="O168">
        <f t="shared" si="248"/>
        <v>0</v>
      </c>
      <c r="P168">
        <f t="shared" si="248"/>
        <v>0</v>
      </c>
      <c r="Q168">
        <f t="shared" si="248"/>
        <v>0</v>
      </c>
      <c r="R168">
        <f t="shared" si="248"/>
        <v>127</v>
      </c>
      <c r="S168">
        <f t="shared" si="248"/>
        <v>0</v>
      </c>
      <c r="T168">
        <f t="shared" si="248"/>
        <v>0</v>
      </c>
      <c r="U168">
        <f t="shared" si="248"/>
        <v>0</v>
      </c>
      <c r="V168">
        <f t="shared" si="248"/>
        <v>0</v>
      </c>
      <c r="W168">
        <f t="shared" si="247"/>
        <v>0</v>
      </c>
      <c r="X168">
        <f t="shared" si="247"/>
        <v>0</v>
      </c>
      <c r="Y168">
        <f t="shared" si="247"/>
        <v>0</v>
      </c>
      <c r="Z168">
        <f t="shared" si="247"/>
        <v>0</v>
      </c>
      <c r="AA168">
        <f t="shared" si="247"/>
        <v>0</v>
      </c>
      <c r="AB168">
        <f t="shared" si="247"/>
        <v>0</v>
      </c>
      <c r="AC168">
        <f t="shared" si="247"/>
        <v>0</v>
      </c>
      <c r="AD168">
        <f t="shared" si="247"/>
        <v>0</v>
      </c>
      <c r="AE168">
        <v>0</v>
      </c>
      <c r="AF168">
        <v>1</v>
      </c>
      <c r="AG168">
        <v>0</v>
      </c>
      <c r="AH168">
        <f t="shared" si="183"/>
        <v>0</v>
      </c>
      <c r="AI168">
        <f>IF(AF168=1,D168,0)</f>
        <v>7</v>
      </c>
      <c r="AJ168">
        <f>IF(AF168=0,D168,0)</f>
        <v>0</v>
      </c>
      <c r="AK168">
        <v>211</v>
      </c>
      <c r="AL168">
        <f t="shared" si="184"/>
        <v>1</v>
      </c>
      <c r="AM168">
        <f t="shared" si="185"/>
        <v>2</v>
      </c>
      <c r="AN168">
        <f t="shared" si="186"/>
        <v>5.7227979274611398</v>
      </c>
      <c r="AO168">
        <f t="shared" si="187"/>
        <v>9.7031054696180448</v>
      </c>
      <c r="AP168">
        <f t="shared" si="188"/>
        <v>1.7424903853042344</v>
      </c>
      <c r="BD168" s="3">
        <f t="shared" si="189"/>
        <v>211</v>
      </c>
      <c r="BE168">
        <f>COUNTIF(G$4:G$723,"="&amp;$BD168)</f>
        <v>0</v>
      </c>
      <c r="BF168">
        <f>COUNTIF(H$4:H$723,"="&amp;$BD168)</f>
        <v>0</v>
      </c>
      <c r="BG168">
        <f>COUNTIF(I$4:I$723,"="&amp;$BD168)</f>
        <v>0</v>
      </c>
      <c r="BH168">
        <f>COUNTIF(J$4:J$723,"="&amp;$BD168)</f>
        <v>0</v>
      </c>
      <c r="BI168">
        <f>COUNTIF(K$4:K$723,"="&amp;$BD168)</f>
        <v>0</v>
      </c>
      <c r="BJ168">
        <f>COUNTIF(L$4:L$723,"="&amp;$BD168)</f>
        <v>0</v>
      </c>
      <c r="BK168">
        <f>COUNTIF(M$4:M$723,"="&amp;$BD168)</f>
        <v>0</v>
      </c>
      <c r="BL168">
        <f>COUNTIF(N$4:N$723,"="&amp;$BD168)</f>
        <v>0</v>
      </c>
      <c r="BM168">
        <f>COUNTIF(O$4:O$723,"="&amp;$BD168)</f>
        <v>0</v>
      </c>
      <c r="BN168">
        <f>COUNTIF(P$4:P$723,"="&amp;$BD168)</f>
        <v>0</v>
      </c>
      <c r="BO168">
        <f>COUNTIF(Q$4:Q$723,"="&amp;$BD168)</f>
        <v>0</v>
      </c>
      <c r="BP168">
        <f>COUNTIF(R$4:R$723,"="&amp;$BD168)</f>
        <v>0</v>
      </c>
      <c r="BQ168">
        <f>COUNTIF(S$4:S$723,"="&amp;$BD168)</f>
        <v>0</v>
      </c>
      <c r="BR168">
        <f>COUNTIF(T$4:T$723,"="&amp;$BD168)</f>
        <v>1</v>
      </c>
      <c r="BS168">
        <f>COUNTIF(U$4:U$723,"="&amp;$BD168)</f>
        <v>0</v>
      </c>
      <c r="BT168">
        <f>COUNTIF(V$4:V$723,"="&amp;$BD168)</f>
        <v>0</v>
      </c>
      <c r="BU168">
        <f>COUNTIF(W$4:W$723,"="&amp;$BD168)</f>
        <v>0</v>
      </c>
      <c r="BV168">
        <f>COUNTIF(X$4:X$723,"="&amp;$BD168)</f>
        <v>0</v>
      </c>
      <c r="BW168">
        <f>COUNTIF(Y$4:Y$723,"="&amp;$BD168)</f>
        <v>0</v>
      </c>
      <c r="BX168">
        <f>COUNTIF(Z$4:Z$723,"="&amp;$BD168)</f>
        <v>0</v>
      </c>
      <c r="BY168">
        <f>COUNTIF(AA$4:AA$723,"="&amp;$BD168)</f>
        <v>0</v>
      </c>
      <c r="BZ168">
        <f>COUNTIF(AB$4:AB$723,"="&amp;$BD168)</f>
        <v>0</v>
      </c>
      <c r="CA168">
        <f>COUNTIF(AC$4:AC$723,"="&amp;$BD168)</f>
        <v>0</v>
      </c>
      <c r="CB168">
        <f>COUNTIF(AD$4:AD$723,"="&amp;$BD168)</f>
        <v>0</v>
      </c>
      <c r="CC168">
        <f t="shared" si="190"/>
        <v>1</v>
      </c>
      <c r="CD168" s="3">
        <f t="shared" si="191"/>
        <v>211</v>
      </c>
      <c r="CE168" s="2">
        <f>IF(BE168&lt;&gt;0,(SUMIF($E$4:$E$723,"="&amp;$BD168,$F$4:$F$723)),0)</f>
        <v>0</v>
      </c>
      <c r="CF168" s="2">
        <f>IF(BF168&lt;&gt;0,(SUMIF($E$4:$E$723,"="&amp;$BD168,$F$4:$F$723)),0)</f>
        <v>0</v>
      </c>
      <c r="CG168" s="2">
        <f>IF(BG168&lt;&gt;0,(SUMIF($E$4:$E$723,"="&amp;$BD168,$F$4:$F$723)),0)</f>
        <v>0</v>
      </c>
      <c r="CH168" s="2">
        <f>IF(BH168&lt;&gt;0,(SUMIF($E$4:$E$723,"="&amp;$BD168,$F$4:$F$723)),0)</f>
        <v>0</v>
      </c>
      <c r="CI168" s="2">
        <f>IF(BI168&lt;&gt;0,(SUMIF($E$4:$E$723,"="&amp;$BD168,$F$4:$F$723)),0)</f>
        <v>0</v>
      </c>
      <c r="CJ168" s="2">
        <f>IF(BJ168&lt;&gt;0,(SUMIF($E$4:$E$723,"="&amp;$BD168,$F$4:$F$723)),0)</f>
        <v>0</v>
      </c>
      <c r="CK168" s="2">
        <f>IF(BK168&lt;&gt;0,(SUMIF($E$4:$E$723,"="&amp;$BD168,$F$4:$F$723)),0)</f>
        <v>0</v>
      </c>
      <c r="CL168" s="2">
        <f>IF(BL168&lt;&gt;0,(SUMIF($E$4:$E$723,"="&amp;$BD168,$F$4:$F$723)),0)</f>
        <v>0</v>
      </c>
      <c r="CM168" s="2">
        <f>IF(BM168&lt;&gt;0,(SUMIF($E$4:$E$723,"="&amp;$BD168,$F$4:$F$723)),0)</f>
        <v>0</v>
      </c>
      <c r="CN168" s="2">
        <f>IF(BN168&lt;&gt;0,(SUMIF($E$4:$E$723,"="&amp;$BD168,$F$4:$F$723)),0)</f>
        <v>0</v>
      </c>
      <c r="CO168" s="2">
        <f>IF(BO168&lt;&gt;0,(SUMIF($E$4:$E$723,"="&amp;$BD168,$F$4:$F$723)),0)</f>
        <v>0</v>
      </c>
      <c r="CP168" s="2">
        <f>IF(BP168&lt;&gt;0,(SUMIF($E$4:$E$723,"="&amp;$BD168,$F$4:$F$723)),0)</f>
        <v>0</v>
      </c>
      <c r="CQ168" s="2">
        <f>IF(BQ168&lt;&gt;0,(SUMIF($E$4:$E$723,"="&amp;$BD168,$F$4:$F$723)),0)</f>
        <v>0</v>
      </c>
      <c r="CR168" s="2">
        <f>IF(BR168&lt;&gt;0,(SUMIF($E$4:$E$723,"="&amp;$BD168,$F$4:$F$723)),0)</f>
        <v>5</v>
      </c>
      <c r="CS168" s="2">
        <f>IF(BS168&lt;&gt;0,(SUMIF($E$4:$E$723,"="&amp;$BD168,$F$4:$F$723)),0)</f>
        <v>0</v>
      </c>
      <c r="CT168" s="2">
        <f>IF(BT168&lt;&gt;0,(SUMIF($E$4:$E$723,"="&amp;$BD168,$F$4:$F$723)),0)</f>
        <v>0</v>
      </c>
      <c r="CU168" s="2">
        <f>IF(BU168&lt;&gt;0,(SUMIF($E$4:$E$723,"="&amp;$BD168,$F$4:$F$723)),0)</f>
        <v>0</v>
      </c>
      <c r="CV168" s="2">
        <f>IF(BV168&lt;&gt;0,(SUMIF($E$4:$E$723,"="&amp;$BD168,$F$4:$F$723)),0)</f>
        <v>0</v>
      </c>
      <c r="CW168" s="2">
        <f>IF(BW168&lt;&gt;0,(SUMIF($E$4:$E$723,"="&amp;$BD168,$F$4:$F$723)),0)</f>
        <v>0</v>
      </c>
      <c r="CX168" s="2">
        <f>IF(BX168&lt;&gt;0,(SUMIF($E$4:$E$723,"="&amp;$BD168,$F$4:$F$723)),0)</f>
        <v>0</v>
      </c>
      <c r="CY168" s="2">
        <f>IF(BY168&lt;&gt;0,(SUMIF($E$4:$E$723,"="&amp;$BD168,$F$4:$F$723)),0)</f>
        <v>0</v>
      </c>
      <c r="CZ168" s="2">
        <f>IF(BZ168&lt;&gt;0,(SUMIF($E$4:$E$723,"="&amp;$BD168,$F$4:$F$723)),0)</f>
        <v>0</v>
      </c>
      <c r="DA168" s="2">
        <f>IF(CA168&lt;&gt;0,(SUMIF($E$4:$E$723,"="&amp;$BD168,$F$4:$F$723)),0)</f>
        <v>0</v>
      </c>
      <c r="DB168" s="2">
        <f>IF(CB168&lt;&gt;0,(SUMIF($E$4:$E$723,"="&amp;$BD168,$F$4:$F$723)),0)</f>
        <v>0</v>
      </c>
      <c r="DC168" s="2">
        <f t="shared" si="192"/>
        <v>5</v>
      </c>
      <c r="DD168" s="3">
        <f t="shared" si="193"/>
        <v>211</v>
      </c>
      <c r="DE168">
        <f t="shared" si="194"/>
        <v>0</v>
      </c>
      <c r="DF168">
        <f t="shared" si="195"/>
        <v>0</v>
      </c>
      <c r="DG168">
        <f t="shared" si="196"/>
        <v>0</v>
      </c>
      <c r="DH168">
        <f t="shared" si="197"/>
        <v>0</v>
      </c>
      <c r="DI168">
        <f t="shared" si="198"/>
        <v>0</v>
      </c>
      <c r="DJ168">
        <f t="shared" si="199"/>
        <v>0</v>
      </c>
      <c r="DK168">
        <f t="shared" si="200"/>
        <v>0</v>
      </c>
      <c r="DL168">
        <f t="shared" si="201"/>
        <v>0</v>
      </c>
      <c r="DM168">
        <f t="shared" si="202"/>
        <v>0</v>
      </c>
      <c r="DN168">
        <f t="shared" si="203"/>
        <v>0</v>
      </c>
      <c r="DO168">
        <f t="shared" si="204"/>
        <v>0</v>
      </c>
      <c r="DP168">
        <f t="shared" si="205"/>
        <v>0</v>
      </c>
      <c r="DQ168">
        <f t="shared" si="206"/>
        <v>0</v>
      </c>
      <c r="DR168">
        <f t="shared" si="207"/>
        <v>5</v>
      </c>
      <c r="DS168">
        <f t="shared" si="208"/>
        <v>0</v>
      </c>
      <c r="DT168">
        <f t="shared" si="209"/>
        <v>0</v>
      </c>
      <c r="DU168">
        <f t="shared" si="210"/>
        <v>0</v>
      </c>
      <c r="DV168">
        <f t="shared" si="211"/>
        <v>0</v>
      </c>
      <c r="DW168">
        <f t="shared" si="212"/>
        <v>0</v>
      </c>
      <c r="DX168">
        <f t="shared" si="213"/>
        <v>0</v>
      </c>
      <c r="DY168">
        <f t="shared" si="214"/>
        <v>0</v>
      </c>
      <c r="DZ168">
        <f t="shared" si="215"/>
        <v>0</v>
      </c>
      <c r="EA168">
        <f t="shared" si="216"/>
        <v>0</v>
      </c>
      <c r="EB168">
        <f t="shared" si="217"/>
        <v>0</v>
      </c>
      <c r="EC168" s="3">
        <f t="shared" si="218"/>
        <v>211</v>
      </c>
      <c r="ED168">
        <f t="shared" si="219"/>
        <v>0</v>
      </c>
      <c r="EE168">
        <f t="shared" si="220"/>
        <v>0</v>
      </c>
      <c r="EF168">
        <f t="shared" si="221"/>
        <v>0</v>
      </c>
      <c r="EG168">
        <f t="shared" si="222"/>
        <v>0</v>
      </c>
      <c r="EH168">
        <f t="shared" si="223"/>
        <v>0</v>
      </c>
      <c r="EI168">
        <f t="shared" si="224"/>
        <v>0</v>
      </c>
      <c r="EJ168">
        <f t="shared" si="225"/>
        <v>0</v>
      </c>
      <c r="EK168">
        <f t="shared" si="226"/>
        <v>0</v>
      </c>
      <c r="EL168">
        <f t="shared" si="227"/>
        <v>0</v>
      </c>
      <c r="EM168">
        <f t="shared" si="228"/>
        <v>0</v>
      </c>
      <c r="EN168">
        <f t="shared" si="229"/>
        <v>0</v>
      </c>
      <c r="EO168">
        <f t="shared" si="230"/>
        <v>0</v>
      </c>
      <c r="EP168">
        <f t="shared" si="231"/>
        <v>0</v>
      </c>
      <c r="EQ168">
        <f t="shared" si="232"/>
        <v>0</v>
      </c>
      <c r="ER168">
        <f t="shared" si="233"/>
        <v>0</v>
      </c>
      <c r="ES168">
        <f t="shared" si="234"/>
        <v>0</v>
      </c>
      <c r="ET168">
        <f t="shared" si="235"/>
        <v>0</v>
      </c>
      <c r="EU168">
        <f t="shared" si="236"/>
        <v>0</v>
      </c>
      <c r="EV168">
        <f t="shared" si="237"/>
        <v>0</v>
      </c>
      <c r="EW168">
        <f t="shared" si="238"/>
        <v>0</v>
      </c>
      <c r="EX168">
        <f t="shared" si="239"/>
        <v>0</v>
      </c>
      <c r="EY168">
        <f t="shared" si="240"/>
        <v>0</v>
      </c>
      <c r="EZ168">
        <f t="shared" si="241"/>
        <v>0</v>
      </c>
      <c r="FA168">
        <f t="shared" si="242"/>
        <v>0</v>
      </c>
      <c r="FB168" s="3">
        <f t="shared" si="243"/>
        <v>211</v>
      </c>
      <c r="GA168">
        <f t="shared" si="244"/>
        <v>0</v>
      </c>
    </row>
    <row r="169" spans="2:183" x14ac:dyDescent="0.25">
      <c r="B169">
        <v>15941</v>
      </c>
      <c r="C169">
        <f t="shared" si="181"/>
        <v>1</v>
      </c>
      <c r="D169">
        <v>14</v>
      </c>
      <c r="E169">
        <v>128</v>
      </c>
      <c r="F169">
        <f t="shared" si="182"/>
        <v>14</v>
      </c>
      <c r="G169">
        <f t="shared" si="248"/>
        <v>0</v>
      </c>
      <c r="H169">
        <f t="shared" si="248"/>
        <v>128</v>
      </c>
      <c r="I169">
        <f t="shared" si="248"/>
        <v>0</v>
      </c>
      <c r="J169">
        <f t="shared" si="248"/>
        <v>0</v>
      </c>
      <c r="K169">
        <f t="shared" si="248"/>
        <v>0</v>
      </c>
      <c r="L169">
        <f t="shared" si="248"/>
        <v>0</v>
      </c>
      <c r="M169">
        <f t="shared" si="248"/>
        <v>0</v>
      </c>
      <c r="N169">
        <f t="shared" si="248"/>
        <v>0</v>
      </c>
      <c r="O169">
        <f t="shared" si="248"/>
        <v>0</v>
      </c>
      <c r="P169">
        <f t="shared" si="248"/>
        <v>0</v>
      </c>
      <c r="Q169">
        <f t="shared" si="248"/>
        <v>0</v>
      </c>
      <c r="R169">
        <f t="shared" si="248"/>
        <v>0</v>
      </c>
      <c r="S169">
        <f t="shared" si="248"/>
        <v>0</v>
      </c>
      <c r="T169">
        <f t="shared" si="248"/>
        <v>0</v>
      </c>
      <c r="U169">
        <f t="shared" si="248"/>
        <v>0</v>
      </c>
      <c r="V169">
        <f t="shared" si="248"/>
        <v>0</v>
      </c>
      <c r="W169">
        <f t="shared" si="247"/>
        <v>0</v>
      </c>
      <c r="X169">
        <f t="shared" si="247"/>
        <v>0</v>
      </c>
      <c r="Y169">
        <f t="shared" si="247"/>
        <v>0</v>
      </c>
      <c r="Z169">
        <f t="shared" si="247"/>
        <v>0</v>
      </c>
      <c r="AA169">
        <f t="shared" si="247"/>
        <v>0</v>
      </c>
      <c r="AB169">
        <f t="shared" si="247"/>
        <v>0</v>
      </c>
      <c r="AC169">
        <f t="shared" si="247"/>
        <v>0</v>
      </c>
      <c r="AD169">
        <f t="shared" si="247"/>
        <v>0</v>
      </c>
      <c r="AE169">
        <v>1</v>
      </c>
      <c r="AF169">
        <v>0</v>
      </c>
      <c r="AG169">
        <v>0</v>
      </c>
      <c r="AH169">
        <f t="shared" si="183"/>
        <v>0</v>
      </c>
      <c r="AI169">
        <f>IF(AF169=1,D169,0)</f>
        <v>0</v>
      </c>
      <c r="AJ169">
        <f>IF(AF169=0,D169,0)</f>
        <v>14</v>
      </c>
      <c r="AK169">
        <v>213</v>
      </c>
      <c r="AL169">
        <f t="shared" si="184"/>
        <v>4</v>
      </c>
      <c r="AM169">
        <f t="shared" si="185"/>
        <v>12</v>
      </c>
      <c r="AN169">
        <f t="shared" si="186"/>
        <v>5.7227979274611398</v>
      </c>
      <c r="AO169">
        <f t="shared" si="187"/>
        <v>9.7031054696180448</v>
      </c>
      <c r="AP169">
        <f t="shared" si="188"/>
        <v>1.7424903853042344</v>
      </c>
      <c r="BD169" s="3">
        <f t="shared" si="189"/>
        <v>213</v>
      </c>
      <c r="BE169">
        <f>COUNTIF(G$4:G$723,"="&amp;$BD169)</f>
        <v>0</v>
      </c>
      <c r="BF169">
        <f>COUNTIF(H$4:H$723,"="&amp;$BD169)</f>
        <v>0</v>
      </c>
      <c r="BG169">
        <f>COUNTIF(I$4:I$723,"="&amp;$BD169)</f>
        <v>0</v>
      </c>
      <c r="BH169">
        <f>COUNTIF(J$4:J$723,"="&amp;$BD169)</f>
        <v>1</v>
      </c>
      <c r="BI169">
        <f>COUNTIF(K$4:K$723,"="&amp;$BD169)</f>
        <v>0</v>
      </c>
      <c r="BJ169">
        <f>COUNTIF(L$4:L$723,"="&amp;$BD169)</f>
        <v>0</v>
      </c>
      <c r="BK169">
        <f>COUNTIF(M$4:M$723,"="&amp;$BD169)</f>
        <v>0</v>
      </c>
      <c r="BL169">
        <f>COUNTIF(N$4:N$723,"="&amp;$BD169)</f>
        <v>1</v>
      </c>
      <c r="BM169">
        <f>COUNTIF(O$4:O$723,"="&amp;$BD169)</f>
        <v>0</v>
      </c>
      <c r="BN169">
        <f>COUNTIF(P$4:P$723,"="&amp;$BD169)</f>
        <v>1</v>
      </c>
      <c r="BO169">
        <f>COUNTIF(Q$4:Q$723,"="&amp;$BD169)</f>
        <v>0</v>
      </c>
      <c r="BP169">
        <f>COUNTIF(R$4:R$723,"="&amp;$BD169)</f>
        <v>0</v>
      </c>
      <c r="BQ169">
        <f>COUNTIF(S$4:S$723,"="&amp;$BD169)</f>
        <v>0</v>
      </c>
      <c r="BR169">
        <f>COUNTIF(T$4:T$723,"="&amp;$BD169)</f>
        <v>0</v>
      </c>
      <c r="BS169">
        <f>COUNTIF(U$4:U$723,"="&amp;$BD169)</f>
        <v>0</v>
      </c>
      <c r="BT169">
        <f>COUNTIF(V$4:V$723,"="&amp;$BD169)</f>
        <v>0</v>
      </c>
      <c r="BU169">
        <f>COUNTIF(W$4:W$723,"="&amp;$BD169)</f>
        <v>0</v>
      </c>
      <c r="BV169">
        <f>COUNTIF(X$4:X$723,"="&amp;$BD169)</f>
        <v>0</v>
      </c>
      <c r="BW169">
        <f>COUNTIF(Y$4:Y$723,"="&amp;$BD169)</f>
        <v>0</v>
      </c>
      <c r="BX169">
        <f>COUNTIF(Z$4:Z$723,"="&amp;$BD169)</f>
        <v>0</v>
      </c>
      <c r="BY169">
        <f>COUNTIF(AA$4:AA$723,"="&amp;$BD169)</f>
        <v>0</v>
      </c>
      <c r="BZ169">
        <f>COUNTIF(AB$4:AB$723,"="&amp;$BD169)</f>
        <v>1</v>
      </c>
      <c r="CA169">
        <f>COUNTIF(AC$4:AC$723,"="&amp;$BD169)</f>
        <v>0</v>
      </c>
      <c r="CB169">
        <f>COUNTIF(AD$4:AD$723,"="&amp;$BD169)</f>
        <v>0</v>
      </c>
      <c r="CC169">
        <f t="shared" si="190"/>
        <v>4</v>
      </c>
      <c r="CD169" s="3">
        <f t="shared" si="191"/>
        <v>213</v>
      </c>
      <c r="CE169" s="2">
        <f>IF(BE169&lt;&gt;0,(SUMIF($E$4:$E$723,"="&amp;$BD169,$F$4:$F$723)),0)</f>
        <v>0</v>
      </c>
      <c r="CF169" s="2">
        <f>IF(BF169&lt;&gt;0,(SUMIF($E$4:$E$723,"="&amp;$BD169,$F$4:$F$723)),0)</f>
        <v>0</v>
      </c>
      <c r="CG169" s="2">
        <f>IF(BG169&lt;&gt;0,(SUMIF($E$4:$E$723,"="&amp;$BD169,$F$4:$F$723)),0)</f>
        <v>0</v>
      </c>
      <c r="CH169" s="2">
        <f>IF(BH169&lt;&gt;0,(SUMIF($E$4:$E$723,"="&amp;$BD169,$F$4:$F$723)),0)</f>
        <v>21</v>
      </c>
      <c r="CI169" s="2">
        <f>IF(BI169&lt;&gt;0,(SUMIF($E$4:$E$723,"="&amp;$BD169,$F$4:$F$723)),0)</f>
        <v>0</v>
      </c>
      <c r="CJ169" s="2">
        <f>IF(BJ169&lt;&gt;0,(SUMIF($E$4:$E$723,"="&amp;$BD169,$F$4:$F$723)),0)</f>
        <v>0</v>
      </c>
      <c r="CK169" s="2">
        <f>IF(BK169&lt;&gt;0,(SUMIF($E$4:$E$723,"="&amp;$BD169,$F$4:$F$723)),0)</f>
        <v>0</v>
      </c>
      <c r="CL169" s="2">
        <f>IF(BL169&lt;&gt;0,(SUMIF($E$4:$E$723,"="&amp;$BD169,$F$4:$F$723)),0)</f>
        <v>21</v>
      </c>
      <c r="CM169" s="2">
        <f>IF(BM169&lt;&gt;0,(SUMIF($E$4:$E$723,"="&amp;$BD169,$F$4:$F$723)),0)</f>
        <v>0</v>
      </c>
      <c r="CN169" s="2">
        <f>IF(BN169&lt;&gt;0,(SUMIF($E$4:$E$723,"="&amp;$BD169,$F$4:$F$723)),0)</f>
        <v>21</v>
      </c>
      <c r="CO169" s="2">
        <f>IF(BO169&lt;&gt;0,(SUMIF($E$4:$E$723,"="&amp;$BD169,$F$4:$F$723)),0)</f>
        <v>0</v>
      </c>
      <c r="CP169" s="2">
        <f>IF(BP169&lt;&gt;0,(SUMIF($E$4:$E$723,"="&amp;$BD169,$F$4:$F$723)),0)</f>
        <v>0</v>
      </c>
      <c r="CQ169" s="2">
        <f>IF(BQ169&lt;&gt;0,(SUMIF($E$4:$E$723,"="&amp;$BD169,$F$4:$F$723)),0)</f>
        <v>0</v>
      </c>
      <c r="CR169" s="2">
        <f>IF(BR169&lt;&gt;0,(SUMIF($E$4:$E$723,"="&amp;$BD169,$F$4:$F$723)),0)</f>
        <v>0</v>
      </c>
      <c r="CS169" s="2">
        <f>IF(BS169&lt;&gt;0,(SUMIF($E$4:$E$723,"="&amp;$BD169,$F$4:$F$723)),0)</f>
        <v>0</v>
      </c>
      <c r="CT169" s="2">
        <f>IF(BT169&lt;&gt;0,(SUMIF($E$4:$E$723,"="&amp;$BD169,$F$4:$F$723)),0)</f>
        <v>0</v>
      </c>
      <c r="CU169" s="2">
        <f>IF(BU169&lt;&gt;0,(SUMIF($E$4:$E$723,"="&amp;$BD169,$F$4:$F$723)),0)</f>
        <v>0</v>
      </c>
      <c r="CV169" s="2">
        <f>IF(BV169&lt;&gt;0,(SUMIF($E$4:$E$723,"="&amp;$BD169,$F$4:$F$723)),0)</f>
        <v>0</v>
      </c>
      <c r="CW169" s="2">
        <f>IF(BW169&lt;&gt;0,(SUMIF($E$4:$E$723,"="&amp;$BD169,$F$4:$F$723)),0)</f>
        <v>0</v>
      </c>
      <c r="CX169" s="2">
        <f>IF(BX169&lt;&gt;0,(SUMIF($E$4:$E$723,"="&amp;$BD169,$F$4:$F$723)),0)</f>
        <v>0</v>
      </c>
      <c r="CY169" s="2">
        <f>IF(BY169&lt;&gt;0,(SUMIF($E$4:$E$723,"="&amp;$BD169,$F$4:$F$723)),0)</f>
        <v>0</v>
      </c>
      <c r="CZ169" s="2">
        <f>IF(BZ169&lt;&gt;0,(SUMIF($E$4:$E$723,"="&amp;$BD169,$F$4:$F$723)),0)</f>
        <v>21</v>
      </c>
      <c r="DA169" s="2">
        <f>IF(CA169&lt;&gt;0,(SUMIF($E$4:$E$723,"="&amp;$BD169,$F$4:$F$723)),0)</f>
        <v>0</v>
      </c>
      <c r="DB169" s="2">
        <f>IF(CB169&lt;&gt;0,(SUMIF($E$4:$E$723,"="&amp;$BD169,$F$4:$F$723)),0)</f>
        <v>0</v>
      </c>
      <c r="DC169" s="2">
        <f t="shared" si="192"/>
        <v>84</v>
      </c>
      <c r="DD169" s="3">
        <f t="shared" si="193"/>
        <v>213</v>
      </c>
      <c r="DE169">
        <f t="shared" si="194"/>
        <v>0</v>
      </c>
      <c r="DF169">
        <f t="shared" si="195"/>
        <v>0</v>
      </c>
      <c r="DG169">
        <f t="shared" si="196"/>
        <v>0</v>
      </c>
      <c r="DH169">
        <f t="shared" si="197"/>
        <v>21</v>
      </c>
      <c r="DI169">
        <f t="shared" si="198"/>
        <v>0</v>
      </c>
      <c r="DJ169">
        <f t="shared" si="199"/>
        <v>0</v>
      </c>
      <c r="DK169">
        <f t="shared" si="200"/>
        <v>0</v>
      </c>
      <c r="DL169">
        <f t="shared" si="201"/>
        <v>21</v>
      </c>
      <c r="DM169">
        <f t="shared" si="202"/>
        <v>0</v>
      </c>
      <c r="DN169">
        <f t="shared" si="203"/>
        <v>21</v>
      </c>
      <c r="DO169">
        <f t="shared" si="204"/>
        <v>0</v>
      </c>
      <c r="DP169">
        <f t="shared" si="205"/>
        <v>0</v>
      </c>
      <c r="DQ169">
        <f t="shared" si="206"/>
        <v>0</v>
      </c>
      <c r="DR169">
        <f t="shared" si="207"/>
        <v>0</v>
      </c>
      <c r="DS169">
        <f t="shared" si="208"/>
        <v>0</v>
      </c>
      <c r="DT169">
        <f t="shared" si="209"/>
        <v>0</v>
      </c>
      <c r="DU169">
        <f t="shared" si="210"/>
        <v>0</v>
      </c>
      <c r="DV169">
        <f t="shared" si="211"/>
        <v>0</v>
      </c>
      <c r="DW169">
        <f t="shared" si="212"/>
        <v>0</v>
      </c>
      <c r="DX169">
        <f t="shared" si="213"/>
        <v>0</v>
      </c>
      <c r="DY169">
        <f t="shared" si="214"/>
        <v>0</v>
      </c>
      <c r="DZ169">
        <f t="shared" si="215"/>
        <v>21</v>
      </c>
      <c r="EA169">
        <f t="shared" si="216"/>
        <v>0</v>
      </c>
      <c r="EB169">
        <f t="shared" si="217"/>
        <v>0</v>
      </c>
      <c r="EC169" s="3">
        <f t="shared" si="218"/>
        <v>213</v>
      </c>
      <c r="ED169">
        <f t="shared" si="219"/>
        <v>0</v>
      </c>
      <c r="EE169">
        <f t="shared" si="220"/>
        <v>0</v>
      </c>
      <c r="EF169">
        <f t="shared" si="221"/>
        <v>0</v>
      </c>
      <c r="EG169">
        <f t="shared" si="222"/>
        <v>21</v>
      </c>
      <c r="EH169">
        <f t="shared" si="223"/>
        <v>0</v>
      </c>
      <c r="EI169">
        <f t="shared" si="224"/>
        <v>0</v>
      </c>
      <c r="EJ169">
        <f t="shared" si="225"/>
        <v>0</v>
      </c>
      <c r="EK169">
        <f t="shared" si="226"/>
        <v>21</v>
      </c>
      <c r="EL169">
        <f t="shared" si="227"/>
        <v>0</v>
      </c>
      <c r="EM169">
        <f t="shared" si="228"/>
        <v>21</v>
      </c>
      <c r="EN169">
        <f t="shared" si="229"/>
        <v>0</v>
      </c>
      <c r="EO169">
        <f t="shared" si="230"/>
        <v>0</v>
      </c>
      <c r="EP169">
        <f t="shared" si="231"/>
        <v>0</v>
      </c>
      <c r="EQ169">
        <f t="shared" si="232"/>
        <v>0</v>
      </c>
      <c r="ER169">
        <f t="shared" si="233"/>
        <v>0</v>
      </c>
      <c r="ES169">
        <f t="shared" si="234"/>
        <v>0</v>
      </c>
      <c r="ET169">
        <f t="shared" si="235"/>
        <v>0</v>
      </c>
      <c r="EU169">
        <f t="shared" si="236"/>
        <v>0</v>
      </c>
      <c r="EV169">
        <f t="shared" si="237"/>
        <v>0</v>
      </c>
      <c r="EW169">
        <f t="shared" si="238"/>
        <v>0</v>
      </c>
      <c r="EX169">
        <f t="shared" si="239"/>
        <v>0</v>
      </c>
      <c r="EY169">
        <f t="shared" si="240"/>
        <v>21</v>
      </c>
      <c r="EZ169">
        <f t="shared" si="241"/>
        <v>0</v>
      </c>
      <c r="FA169">
        <f t="shared" si="242"/>
        <v>0</v>
      </c>
      <c r="FB169" s="3">
        <f t="shared" si="243"/>
        <v>213</v>
      </c>
      <c r="GA169">
        <f t="shared" si="244"/>
        <v>84</v>
      </c>
    </row>
    <row r="170" spans="2:183" x14ac:dyDescent="0.25">
      <c r="B170">
        <v>18793</v>
      </c>
      <c r="C170">
        <f t="shared" si="181"/>
        <v>1</v>
      </c>
      <c r="D170">
        <v>21</v>
      </c>
      <c r="E170">
        <v>128</v>
      </c>
      <c r="F170">
        <f t="shared" si="182"/>
        <v>21</v>
      </c>
      <c r="G170">
        <f t="shared" si="248"/>
        <v>0</v>
      </c>
      <c r="H170">
        <f t="shared" si="248"/>
        <v>128</v>
      </c>
      <c r="I170">
        <f t="shared" si="248"/>
        <v>0</v>
      </c>
      <c r="J170">
        <f t="shared" si="248"/>
        <v>0</v>
      </c>
      <c r="K170">
        <f t="shared" si="248"/>
        <v>0</v>
      </c>
      <c r="L170">
        <f t="shared" si="248"/>
        <v>0</v>
      </c>
      <c r="M170">
        <f t="shared" si="248"/>
        <v>0</v>
      </c>
      <c r="N170">
        <f t="shared" si="248"/>
        <v>0</v>
      </c>
      <c r="O170">
        <f t="shared" si="248"/>
        <v>0</v>
      </c>
      <c r="P170">
        <f t="shared" si="248"/>
        <v>0</v>
      </c>
      <c r="Q170">
        <f t="shared" si="248"/>
        <v>0</v>
      </c>
      <c r="R170">
        <f t="shared" si="248"/>
        <v>0</v>
      </c>
      <c r="S170">
        <f t="shared" si="248"/>
        <v>0</v>
      </c>
      <c r="T170">
        <f t="shared" si="248"/>
        <v>0</v>
      </c>
      <c r="U170">
        <f t="shared" si="248"/>
        <v>0</v>
      </c>
      <c r="V170">
        <f t="shared" si="248"/>
        <v>0</v>
      </c>
      <c r="W170">
        <f t="shared" si="247"/>
        <v>0</v>
      </c>
      <c r="X170">
        <f t="shared" si="247"/>
        <v>0</v>
      </c>
      <c r="Y170">
        <f t="shared" si="247"/>
        <v>0</v>
      </c>
      <c r="Z170">
        <f t="shared" si="247"/>
        <v>0</v>
      </c>
      <c r="AA170">
        <f t="shared" si="247"/>
        <v>0</v>
      </c>
      <c r="AB170">
        <f t="shared" si="247"/>
        <v>0</v>
      </c>
      <c r="AC170">
        <f t="shared" si="247"/>
        <v>0</v>
      </c>
      <c r="AD170">
        <f t="shared" si="247"/>
        <v>0</v>
      </c>
      <c r="AE170">
        <v>1</v>
      </c>
      <c r="AF170">
        <v>0</v>
      </c>
      <c r="AG170">
        <v>0</v>
      </c>
      <c r="AH170">
        <f t="shared" si="183"/>
        <v>0</v>
      </c>
      <c r="AI170">
        <f>IF(AF170=1,D170,0)</f>
        <v>0</v>
      </c>
      <c r="AJ170">
        <f>IF(AF170=0,D170,0)</f>
        <v>21</v>
      </c>
      <c r="AK170">
        <v>214</v>
      </c>
      <c r="AL170">
        <f t="shared" si="184"/>
        <v>2</v>
      </c>
      <c r="AM170">
        <f t="shared" si="185"/>
        <v>5</v>
      </c>
      <c r="AN170">
        <f t="shared" si="186"/>
        <v>5.7227979274611398</v>
      </c>
      <c r="AO170">
        <f t="shared" si="187"/>
        <v>9.7031054696180448</v>
      </c>
      <c r="AP170">
        <f t="shared" si="188"/>
        <v>1.7424903853042344</v>
      </c>
      <c r="BD170" s="3">
        <f t="shared" si="189"/>
        <v>214</v>
      </c>
      <c r="BE170">
        <f>COUNTIF(G$4:G$723,"="&amp;$BD170)</f>
        <v>0</v>
      </c>
      <c r="BF170">
        <f>COUNTIF(H$4:H$723,"="&amp;$BD170)</f>
        <v>0</v>
      </c>
      <c r="BG170">
        <f>COUNTIF(I$4:I$723,"="&amp;$BD170)</f>
        <v>0</v>
      </c>
      <c r="BH170">
        <f>COUNTIF(J$4:J$723,"="&amp;$BD170)</f>
        <v>0</v>
      </c>
      <c r="BI170">
        <f>COUNTIF(K$4:K$723,"="&amp;$BD170)</f>
        <v>0</v>
      </c>
      <c r="BJ170">
        <f>COUNTIF(L$4:L$723,"="&amp;$BD170)</f>
        <v>0</v>
      </c>
      <c r="BK170">
        <f>COUNTIF(M$4:M$723,"="&amp;$BD170)</f>
        <v>0</v>
      </c>
      <c r="BL170">
        <f>COUNTIF(N$4:N$723,"="&amp;$BD170)</f>
        <v>0</v>
      </c>
      <c r="BM170">
        <f>COUNTIF(O$4:O$723,"="&amp;$BD170)</f>
        <v>0</v>
      </c>
      <c r="BN170">
        <f>COUNTIF(P$4:P$723,"="&amp;$BD170)</f>
        <v>0</v>
      </c>
      <c r="BO170">
        <f>COUNTIF(Q$4:Q$723,"="&amp;$BD170)</f>
        <v>0</v>
      </c>
      <c r="BP170">
        <f>COUNTIF(R$4:R$723,"="&amp;$BD170)</f>
        <v>1</v>
      </c>
      <c r="BQ170">
        <f>COUNTIF(S$4:S$723,"="&amp;$BD170)</f>
        <v>0</v>
      </c>
      <c r="BR170">
        <f>COUNTIF(T$4:T$723,"="&amp;$BD170)</f>
        <v>0</v>
      </c>
      <c r="BS170">
        <f>COUNTIF(U$4:U$723,"="&amp;$BD170)</f>
        <v>0</v>
      </c>
      <c r="BT170">
        <f>COUNTIF(V$4:V$723,"="&amp;$BD170)</f>
        <v>0</v>
      </c>
      <c r="BU170">
        <f>COUNTIF(W$4:W$723,"="&amp;$BD170)</f>
        <v>0</v>
      </c>
      <c r="BV170">
        <f>COUNTIF(X$4:X$723,"="&amp;$BD170)</f>
        <v>1</v>
      </c>
      <c r="BW170">
        <f>COUNTIF(Y$4:Y$723,"="&amp;$BD170)</f>
        <v>0</v>
      </c>
      <c r="BX170">
        <f>COUNTIF(Z$4:Z$723,"="&amp;$BD170)</f>
        <v>0</v>
      </c>
      <c r="BY170">
        <f>COUNTIF(AA$4:AA$723,"="&amp;$BD170)</f>
        <v>0</v>
      </c>
      <c r="BZ170">
        <f>COUNTIF(AB$4:AB$723,"="&amp;$BD170)</f>
        <v>0</v>
      </c>
      <c r="CA170">
        <f>COUNTIF(AC$4:AC$723,"="&amp;$BD170)</f>
        <v>0</v>
      </c>
      <c r="CB170">
        <f>COUNTIF(AD$4:AD$723,"="&amp;$BD170)</f>
        <v>0</v>
      </c>
      <c r="CC170">
        <f t="shared" si="190"/>
        <v>2</v>
      </c>
      <c r="CD170" s="3">
        <f t="shared" si="191"/>
        <v>214</v>
      </c>
      <c r="CE170" s="2">
        <f>IF(BE170&lt;&gt;0,(SUMIF($E$4:$E$723,"="&amp;$BD170,$F$4:$F$723)),0)</f>
        <v>0</v>
      </c>
      <c r="CF170" s="2">
        <f>IF(BF170&lt;&gt;0,(SUMIF($E$4:$E$723,"="&amp;$BD170,$F$4:$F$723)),0)</f>
        <v>0</v>
      </c>
      <c r="CG170" s="2">
        <f>IF(BG170&lt;&gt;0,(SUMIF($E$4:$E$723,"="&amp;$BD170,$F$4:$F$723)),0)</f>
        <v>0</v>
      </c>
      <c r="CH170" s="2">
        <f>IF(BH170&lt;&gt;0,(SUMIF($E$4:$E$723,"="&amp;$BD170,$F$4:$F$723)),0)</f>
        <v>0</v>
      </c>
      <c r="CI170" s="2">
        <f>IF(BI170&lt;&gt;0,(SUMIF($E$4:$E$723,"="&amp;$BD170,$F$4:$F$723)),0)</f>
        <v>0</v>
      </c>
      <c r="CJ170" s="2">
        <f>IF(BJ170&lt;&gt;0,(SUMIF($E$4:$E$723,"="&amp;$BD170,$F$4:$F$723)),0)</f>
        <v>0</v>
      </c>
      <c r="CK170" s="2">
        <f>IF(BK170&lt;&gt;0,(SUMIF($E$4:$E$723,"="&amp;$BD170,$F$4:$F$723)),0)</f>
        <v>0</v>
      </c>
      <c r="CL170" s="2">
        <f>IF(BL170&lt;&gt;0,(SUMIF($E$4:$E$723,"="&amp;$BD170,$F$4:$F$723)),0)</f>
        <v>0</v>
      </c>
      <c r="CM170" s="2">
        <f>IF(BM170&lt;&gt;0,(SUMIF($E$4:$E$723,"="&amp;$BD170,$F$4:$F$723)),0)</f>
        <v>0</v>
      </c>
      <c r="CN170" s="2">
        <f>IF(BN170&lt;&gt;0,(SUMIF($E$4:$E$723,"="&amp;$BD170,$F$4:$F$723)),0)</f>
        <v>0</v>
      </c>
      <c r="CO170" s="2">
        <f>IF(BO170&lt;&gt;0,(SUMIF($E$4:$E$723,"="&amp;$BD170,$F$4:$F$723)),0)</f>
        <v>0</v>
      </c>
      <c r="CP170" s="2">
        <f>IF(BP170&lt;&gt;0,(SUMIF($E$4:$E$723,"="&amp;$BD170,$F$4:$F$723)),0)</f>
        <v>23</v>
      </c>
      <c r="CQ170" s="2">
        <f>IF(BQ170&lt;&gt;0,(SUMIF($E$4:$E$723,"="&amp;$BD170,$F$4:$F$723)),0)</f>
        <v>0</v>
      </c>
      <c r="CR170" s="2">
        <f>IF(BR170&lt;&gt;0,(SUMIF($E$4:$E$723,"="&amp;$BD170,$F$4:$F$723)),0)</f>
        <v>0</v>
      </c>
      <c r="CS170" s="2">
        <f>IF(BS170&lt;&gt;0,(SUMIF($E$4:$E$723,"="&amp;$BD170,$F$4:$F$723)),0)</f>
        <v>0</v>
      </c>
      <c r="CT170" s="2">
        <f>IF(BT170&lt;&gt;0,(SUMIF($E$4:$E$723,"="&amp;$BD170,$F$4:$F$723)),0)</f>
        <v>0</v>
      </c>
      <c r="CU170" s="2">
        <f>IF(BU170&lt;&gt;0,(SUMIF($E$4:$E$723,"="&amp;$BD170,$F$4:$F$723)),0)</f>
        <v>0</v>
      </c>
      <c r="CV170" s="2">
        <f>IF(BV170&lt;&gt;0,(SUMIF($E$4:$E$723,"="&amp;$BD170,$F$4:$F$723)),0)</f>
        <v>23</v>
      </c>
      <c r="CW170" s="2">
        <f>IF(BW170&lt;&gt;0,(SUMIF($E$4:$E$723,"="&amp;$BD170,$F$4:$F$723)),0)</f>
        <v>0</v>
      </c>
      <c r="CX170" s="2">
        <f>IF(BX170&lt;&gt;0,(SUMIF($E$4:$E$723,"="&amp;$BD170,$F$4:$F$723)),0)</f>
        <v>0</v>
      </c>
      <c r="CY170" s="2">
        <f>IF(BY170&lt;&gt;0,(SUMIF($E$4:$E$723,"="&amp;$BD170,$F$4:$F$723)),0)</f>
        <v>0</v>
      </c>
      <c r="CZ170" s="2">
        <f>IF(BZ170&lt;&gt;0,(SUMIF($E$4:$E$723,"="&amp;$BD170,$F$4:$F$723)),0)</f>
        <v>0</v>
      </c>
      <c r="DA170" s="2">
        <f>IF(CA170&lt;&gt;0,(SUMIF($E$4:$E$723,"="&amp;$BD170,$F$4:$F$723)),0)</f>
        <v>0</v>
      </c>
      <c r="DB170" s="2">
        <f>IF(CB170&lt;&gt;0,(SUMIF($E$4:$E$723,"="&amp;$BD170,$F$4:$F$723)),0)</f>
        <v>0</v>
      </c>
      <c r="DC170" s="2">
        <f t="shared" si="192"/>
        <v>46</v>
      </c>
      <c r="DD170" s="3">
        <f t="shared" si="193"/>
        <v>214</v>
      </c>
      <c r="DE170">
        <f t="shared" si="194"/>
        <v>0</v>
      </c>
      <c r="DF170">
        <f t="shared" si="195"/>
        <v>0</v>
      </c>
      <c r="DG170">
        <f t="shared" si="196"/>
        <v>0</v>
      </c>
      <c r="DH170">
        <f t="shared" si="197"/>
        <v>0</v>
      </c>
      <c r="DI170">
        <f t="shared" si="198"/>
        <v>0</v>
      </c>
      <c r="DJ170">
        <f t="shared" si="199"/>
        <v>0</v>
      </c>
      <c r="DK170">
        <f t="shared" si="200"/>
        <v>0</v>
      </c>
      <c r="DL170">
        <f t="shared" si="201"/>
        <v>0</v>
      </c>
      <c r="DM170">
        <f t="shared" si="202"/>
        <v>0</v>
      </c>
      <c r="DN170">
        <f t="shared" si="203"/>
        <v>0</v>
      </c>
      <c r="DO170">
        <f t="shared" si="204"/>
        <v>0</v>
      </c>
      <c r="DP170">
        <f t="shared" si="205"/>
        <v>23</v>
      </c>
      <c r="DQ170">
        <f t="shared" si="206"/>
        <v>0</v>
      </c>
      <c r="DR170">
        <f t="shared" si="207"/>
        <v>0</v>
      </c>
      <c r="DS170">
        <f t="shared" si="208"/>
        <v>0</v>
      </c>
      <c r="DT170">
        <f t="shared" si="209"/>
        <v>0</v>
      </c>
      <c r="DU170">
        <f t="shared" si="210"/>
        <v>0</v>
      </c>
      <c r="DV170">
        <f t="shared" si="211"/>
        <v>23</v>
      </c>
      <c r="DW170">
        <f t="shared" si="212"/>
        <v>0</v>
      </c>
      <c r="DX170">
        <f t="shared" si="213"/>
        <v>0</v>
      </c>
      <c r="DY170">
        <f t="shared" si="214"/>
        <v>0</v>
      </c>
      <c r="DZ170">
        <f t="shared" si="215"/>
        <v>0</v>
      </c>
      <c r="EA170">
        <f t="shared" si="216"/>
        <v>0</v>
      </c>
      <c r="EB170">
        <f t="shared" si="217"/>
        <v>0</v>
      </c>
      <c r="EC170" s="3">
        <f t="shared" si="218"/>
        <v>214</v>
      </c>
      <c r="ED170">
        <f t="shared" si="219"/>
        <v>0</v>
      </c>
      <c r="EE170">
        <f t="shared" si="220"/>
        <v>0</v>
      </c>
      <c r="EF170">
        <f t="shared" si="221"/>
        <v>0</v>
      </c>
      <c r="EG170">
        <f t="shared" si="222"/>
        <v>0</v>
      </c>
      <c r="EH170">
        <f t="shared" si="223"/>
        <v>0</v>
      </c>
      <c r="EI170">
        <f t="shared" si="224"/>
        <v>0</v>
      </c>
      <c r="EJ170">
        <f t="shared" si="225"/>
        <v>0</v>
      </c>
      <c r="EK170">
        <f t="shared" si="226"/>
        <v>0</v>
      </c>
      <c r="EL170">
        <f t="shared" si="227"/>
        <v>0</v>
      </c>
      <c r="EM170">
        <f t="shared" si="228"/>
        <v>0</v>
      </c>
      <c r="EN170">
        <f t="shared" si="229"/>
        <v>0</v>
      </c>
      <c r="EO170">
        <f t="shared" si="230"/>
        <v>23</v>
      </c>
      <c r="EP170">
        <f t="shared" si="231"/>
        <v>0</v>
      </c>
      <c r="EQ170">
        <f t="shared" si="232"/>
        <v>0</v>
      </c>
      <c r="ER170">
        <f t="shared" si="233"/>
        <v>0</v>
      </c>
      <c r="ES170">
        <f t="shared" si="234"/>
        <v>0</v>
      </c>
      <c r="ET170">
        <f t="shared" si="235"/>
        <v>0</v>
      </c>
      <c r="EU170">
        <f t="shared" si="236"/>
        <v>23</v>
      </c>
      <c r="EV170">
        <f t="shared" si="237"/>
        <v>0</v>
      </c>
      <c r="EW170">
        <f t="shared" si="238"/>
        <v>0</v>
      </c>
      <c r="EX170">
        <f t="shared" si="239"/>
        <v>0</v>
      </c>
      <c r="EY170">
        <f t="shared" si="240"/>
        <v>0</v>
      </c>
      <c r="EZ170">
        <f t="shared" si="241"/>
        <v>0</v>
      </c>
      <c r="FA170">
        <f t="shared" si="242"/>
        <v>0</v>
      </c>
      <c r="FB170" s="3">
        <f t="shared" si="243"/>
        <v>214</v>
      </c>
      <c r="GA170">
        <f t="shared" si="244"/>
        <v>46</v>
      </c>
    </row>
    <row r="171" spans="2:183" x14ac:dyDescent="0.25">
      <c r="B171">
        <v>3943</v>
      </c>
      <c r="C171">
        <f t="shared" si="181"/>
        <v>17</v>
      </c>
      <c r="D171">
        <v>55</v>
      </c>
      <c r="E171">
        <v>129</v>
      </c>
      <c r="F171">
        <f t="shared" si="182"/>
        <v>55</v>
      </c>
      <c r="G171">
        <f t="shared" si="248"/>
        <v>0</v>
      </c>
      <c r="H171">
        <f t="shared" si="248"/>
        <v>0</v>
      </c>
      <c r="I171">
        <f t="shared" si="248"/>
        <v>0</v>
      </c>
      <c r="J171">
        <f t="shared" si="248"/>
        <v>0</v>
      </c>
      <c r="K171">
        <f t="shared" si="248"/>
        <v>0</v>
      </c>
      <c r="L171">
        <f t="shared" si="248"/>
        <v>0</v>
      </c>
      <c r="M171">
        <f t="shared" si="248"/>
        <v>0</v>
      </c>
      <c r="N171">
        <f t="shared" si="248"/>
        <v>0</v>
      </c>
      <c r="O171">
        <f t="shared" si="248"/>
        <v>0</v>
      </c>
      <c r="P171">
        <f t="shared" si="248"/>
        <v>0</v>
      </c>
      <c r="Q171">
        <f t="shared" si="248"/>
        <v>0</v>
      </c>
      <c r="R171">
        <f t="shared" si="248"/>
        <v>0</v>
      </c>
      <c r="S171">
        <f t="shared" si="248"/>
        <v>0</v>
      </c>
      <c r="T171">
        <f t="shared" si="248"/>
        <v>0</v>
      </c>
      <c r="U171">
        <f t="shared" si="248"/>
        <v>0</v>
      </c>
      <c r="V171">
        <f t="shared" si="248"/>
        <v>0</v>
      </c>
      <c r="W171">
        <f t="shared" si="247"/>
        <v>0</v>
      </c>
      <c r="X171">
        <f t="shared" si="247"/>
        <v>129</v>
      </c>
      <c r="Y171">
        <f t="shared" si="247"/>
        <v>0</v>
      </c>
      <c r="Z171">
        <f t="shared" si="247"/>
        <v>0</v>
      </c>
      <c r="AA171">
        <f t="shared" si="247"/>
        <v>0</v>
      </c>
      <c r="AB171">
        <f t="shared" si="247"/>
        <v>0</v>
      </c>
      <c r="AC171">
        <f t="shared" si="247"/>
        <v>0</v>
      </c>
      <c r="AD171">
        <f t="shared" si="247"/>
        <v>0</v>
      </c>
      <c r="AE171">
        <v>1</v>
      </c>
      <c r="AF171">
        <v>0</v>
      </c>
      <c r="AG171">
        <v>1</v>
      </c>
      <c r="AH171">
        <f t="shared" si="183"/>
        <v>0</v>
      </c>
      <c r="AI171">
        <f>IF(AF171=1,D171,0)</f>
        <v>0</v>
      </c>
      <c r="AJ171">
        <f>IF(AF171=0,D171,0)</f>
        <v>55</v>
      </c>
      <c r="AK171">
        <v>216</v>
      </c>
      <c r="AL171">
        <f t="shared" si="184"/>
        <v>2</v>
      </c>
      <c r="AM171">
        <f t="shared" si="185"/>
        <v>6</v>
      </c>
      <c r="AN171">
        <f t="shared" si="186"/>
        <v>5.7227979274611398</v>
      </c>
      <c r="AO171">
        <f t="shared" si="187"/>
        <v>9.7031054696180448</v>
      </c>
      <c r="AP171">
        <f t="shared" si="188"/>
        <v>1.7424903853042344</v>
      </c>
      <c r="BD171" s="3">
        <f t="shared" si="189"/>
        <v>216</v>
      </c>
      <c r="BE171">
        <f>COUNTIF(G$4:G$723,"="&amp;$BD171)</f>
        <v>0</v>
      </c>
      <c r="BF171">
        <f>COUNTIF(H$4:H$723,"="&amp;$BD171)</f>
        <v>0</v>
      </c>
      <c r="BG171">
        <f>COUNTIF(I$4:I$723,"="&amp;$BD171)</f>
        <v>0</v>
      </c>
      <c r="BH171">
        <f>COUNTIF(J$4:J$723,"="&amp;$BD171)</f>
        <v>0</v>
      </c>
      <c r="BI171">
        <f>COUNTIF(K$4:K$723,"="&amp;$BD171)</f>
        <v>0</v>
      </c>
      <c r="BJ171">
        <f>COUNTIF(L$4:L$723,"="&amp;$BD171)</f>
        <v>0</v>
      </c>
      <c r="BK171">
        <f>COUNTIF(M$4:M$723,"="&amp;$BD171)</f>
        <v>0</v>
      </c>
      <c r="BL171">
        <f>COUNTIF(N$4:N$723,"="&amp;$BD171)</f>
        <v>0</v>
      </c>
      <c r="BM171">
        <f>COUNTIF(O$4:O$723,"="&amp;$BD171)</f>
        <v>0</v>
      </c>
      <c r="BN171">
        <f>COUNTIF(P$4:P$723,"="&amp;$BD171)</f>
        <v>1</v>
      </c>
      <c r="BO171">
        <f>COUNTIF(Q$4:Q$723,"="&amp;$BD171)</f>
        <v>0</v>
      </c>
      <c r="BP171">
        <f>COUNTIF(R$4:R$723,"="&amp;$BD171)</f>
        <v>0</v>
      </c>
      <c r="BQ171">
        <f>COUNTIF(S$4:S$723,"="&amp;$BD171)</f>
        <v>0</v>
      </c>
      <c r="BR171">
        <f>COUNTIF(T$4:T$723,"="&amp;$BD171)</f>
        <v>0</v>
      </c>
      <c r="BS171">
        <f>COUNTIF(U$4:U$723,"="&amp;$BD171)</f>
        <v>0</v>
      </c>
      <c r="BT171">
        <f>COUNTIF(V$4:V$723,"="&amp;$BD171)</f>
        <v>0</v>
      </c>
      <c r="BU171">
        <f>COUNTIF(W$4:W$723,"="&amp;$BD171)</f>
        <v>0</v>
      </c>
      <c r="BV171">
        <f>COUNTIF(X$4:X$723,"="&amp;$BD171)</f>
        <v>0</v>
      </c>
      <c r="BW171">
        <f>COUNTIF(Y$4:Y$723,"="&amp;$BD171)</f>
        <v>0</v>
      </c>
      <c r="BX171">
        <f>COUNTIF(Z$4:Z$723,"="&amp;$BD171)</f>
        <v>1</v>
      </c>
      <c r="BY171">
        <f>COUNTIF(AA$4:AA$723,"="&amp;$BD171)</f>
        <v>0</v>
      </c>
      <c r="BZ171">
        <f>COUNTIF(AB$4:AB$723,"="&amp;$BD171)</f>
        <v>0</v>
      </c>
      <c r="CA171">
        <f>COUNTIF(AC$4:AC$723,"="&amp;$BD171)</f>
        <v>0</v>
      </c>
      <c r="CB171">
        <f>COUNTIF(AD$4:AD$723,"="&amp;$BD171)</f>
        <v>0</v>
      </c>
      <c r="CC171">
        <f t="shared" si="190"/>
        <v>2</v>
      </c>
      <c r="CD171" s="3">
        <f t="shared" si="191"/>
        <v>216</v>
      </c>
      <c r="CE171" s="2">
        <f>IF(BE171&lt;&gt;0,(SUMIF($E$4:$E$723,"="&amp;$BD171,$F$4:$F$723)),0)</f>
        <v>0</v>
      </c>
      <c r="CF171" s="2">
        <f>IF(BF171&lt;&gt;0,(SUMIF($E$4:$E$723,"="&amp;$BD171,$F$4:$F$723)),0)</f>
        <v>0</v>
      </c>
      <c r="CG171" s="2">
        <f>IF(BG171&lt;&gt;0,(SUMIF($E$4:$E$723,"="&amp;$BD171,$F$4:$F$723)),0)</f>
        <v>0</v>
      </c>
      <c r="CH171" s="2">
        <f>IF(BH171&lt;&gt;0,(SUMIF($E$4:$E$723,"="&amp;$BD171,$F$4:$F$723)),0)</f>
        <v>0</v>
      </c>
      <c r="CI171" s="2">
        <f>IF(BI171&lt;&gt;0,(SUMIF($E$4:$E$723,"="&amp;$BD171,$F$4:$F$723)),0)</f>
        <v>0</v>
      </c>
      <c r="CJ171" s="2">
        <f>IF(BJ171&lt;&gt;0,(SUMIF($E$4:$E$723,"="&amp;$BD171,$F$4:$F$723)),0)</f>
        <v>0</v>
      </c>
      <c r="CK171" s="2">
        <f>IF(BK171&lt;&gt;0,(SUMIF($E$4:$E$723,"="&amp;$BD171,$F$4:$F$723)),0)</f>
        <v>0</v>
      </c>
      <c r="CL171" s="2">
        <f>IF(BL171&lt;&gt;0,(SUMIF($E$4:$E$723,"="&amp;$BD171,$F$4:$F$723)),0)</f>
        <v>0</v>
      </c>
      <c r="CM171" s="2">
        <f>IF(BM171&lt;&gt;0,(SUMIF($E$4:$E$723,"="&amp;$BD171,$F$4:$F$723)),0)</f>
        <v>0</v>
      </c>
      <c r="CN171" s="2">
        <f>IF(BN171&lt;&gt;0,(SUMIF($E$4:$E$723,"="&amp;$BD171,$F$4:$F$723)),0)</f>
        <v>33</v>
      </c>
      <c r="CO171" s="2">
        <f>IF(BO171&lt;&gt;0,(SUMIF($E$4:$E$723,"="&amp;$BD171,$F$4:$F$723)),0)</f>
        <v>0</v>
      </c>
      <c r="CP171" s="2">
        <f>IF(BP171&lt;&gt;0,(SUMIF($E$4:$E$723,"="&amp;$BD171,$F$4:$F$723)),0)</f>
        <v>0</v>
      </c>
      <c r="CQ171" s="2">
        <f>IF(BQ171&lt;&gt;0,(SUMIF($E$4:$E$723,"="&amp;$BD171,$F$4:$F$723)),0)</f>
        <v>0</v>
      </c>
      <c r="CR171" s="2">
        <f>IF(BR171&lt;&gt;0,(SUMIF($E$4:$E$723,"="&amp;$BD171,$F$4:$F$723)),0)</f>
        <v>0</v>
      </c>
      <c r="CS171" s="2">
        <f>IF(BS171&lt;&gt;0,(SUMIF($E$4:$E$723,"="&amp;$BD171,$F$4:$F$723)),0)</f>
        <v>0</v>
      </c>
      <c r="CT171" s="2">
        <f>IF(BT171&lt;&gt;0,(SUMIF($E$4:$E$723,"="&amp;$BD171,$F$4:$F$723)),0)</f>
        <v>0</v>
      </c>
      <c r="CU171" s="2">
        <f>IF(BU171&lt;&gt;0,(SUMIF($E$4:$E$723,"="&amp;$BD171,$F$4:$F$723)),0)</f>
        <v>0</v>
      </c>
      <c r="CV171" s="2">
        <f>IF(BV171&lt;&gt;0,(SUMIF($E$4:$E$723,"="&amp;$BD171,$F$4:$F$723)),0)</f>
        <v>0</v>
      </c>
      <c r="CW171" s="2">
        <f>IF(BW171&lt;&gt;0,(SUMIF($E$4:$E$723,"="&amp;$BD171,$F$4:$F$723)),0)</f>
        <v>0</v>
      </c>
      <c r="CX171" s="2">
        <f>IF(BX171&lt;&gt;0,(SUMIF($E$4:$E$723,"="&amp;$BD171,$F$4:$F$723)),0)</f>
        <v>33</v>
      </c>
      <c r="CY171" s="2">
        <f>IF(BY171&lt;&gt;0,(SUMIF($E$4:$E$723,"="&amp;$BD171,$F$4:$F$723)),0)</f>
        <v>0</v>
      </c>
      <c r="CZ171" s="2">
        <f>IF(BZ171&lt;&gt;0,(SUMIF($E$4:$E$723,"="&amp;$BD171,$F$4:$F$723)),0)</f>
        <v>0</v>
      </c>
      <c r="DA171" s="2">
        <f>IF(CA171&lt;&gt;0,(SUMIF($E$4:$E$723,"="&amp;$BD171,$F$4:$F$723)),0)</f>
        <v>0</v>
      </c>
      <c r="DB171" s="2">
        <f>IF(CB171&lt;&gt;0,(SUMIF($E$4:$E$723,"="&amp;$BD171,$F$4:$F$723)),0)</f>
        <v>0</v>
      </c>
      <c r="DC171" s="2">
        <f t="shared" si="192"/>
        <v>66</v>
      </c>
      <c r="DD171" s="3">
        <f t="shared" si="193"/>
        <v>216</v>
      </c>
      <c r="DE171">
        <f t="shared" si="194"/>
        <v>0</v>
      </c>
      <c r="DF171">
        <f t="shared" si="195"/>
        <v>0</v>
      </c>
      <c r="DG171">
        <f t="shared" si="196"/>
        <v>0</v>
      </c>
      <c r="DH171">
        <f t="shared" si="197"/>
        <v>0</v>
      </c>
      <c r="DI171">
        <f t="shared" si="198"/>
        <v>0</v>
      </c>
      <c r="DJ171">
        <f t="shared" si="199"/>
        <v>0</v>
      </c>
      <c r="DK171">
        <f t="shared" si="200"/>
        <v>0</v>
      </c>
      <c r="DL171">
        <f t="shared" si="201"/>
        <v>0</v>
      </c>
      <c r="DM171">
        <f t="shared" si="202"/>
        <v>0</v>
      </c>
      <c r="DN171">
        <f t="shared" si="203"/>
        <v>33</v>
      </c>
      <c r="DO171">
        <f t="shared" si="204"/>
        <v>0</v>
      </c>
      <c r="DP171">
        <f t="shared" si="205"/>
        <v>0</v>
      </c>
      <c r="DQ171">
        <f t="shared" si="206"/>
        <v>0</v>
      </c>
      <c r="DR171">
        <f t="shared" si="207"/>
        <v>0</v>
      </c>
      <c r="DS171">
        <f t="shared" si="208"/>
        <v>0</v>
      </c>
      <c r="DT171">
        <f t="shared" si="209"/>
        <v>0</v>
      </c>
      <c r="DU171">
        <f t="shared" si="210"/>
        <v>0</v>
      </c>
      <c r="DV171">
        <f t="shared" si="211"/>
        <v>0</v>
      </c>
      <c r="DW171">
        <f t="shared" si="212"/>
        <v>0</v>
      </c>
      <c r="DX171">
        <f t="shared" si="213"/>
        <v>33</v>
      </c>
      <c r="DY171">
        <f t="shared" si="214"/>
        <v>0</v>
      </c>
      <c r="DZ171">
        <f t="shared" si="215"/>
        <v>0</v>
      </c>
      <c r="EA171">
        <f t="shared" si="216"/>
        <v>0</v>
      </c>
      <c r="EB171">
        <f t="shared" si="217"/>
        <v>0</v>
      </c>
      <c r="EC171" s="3">
        <f t="shared" si="218"/>
        <v>216</v>
      </c>
      <c r="ED171">
        <f t="shared" si="219"/>
        <v>0</v>
      </c>
      <c r="EE171">
        <f t="shared" si="220"/>
        <v>0</v>
      </c>
      <c r="EF171">
        <f t="shared" si="221"/>
        <v>0</v>
      </c>
      <c r="EG171">
        <f t="shared" si="222"/>
        <v>0</v>
      </c>
      <c r="EH171">
        <f t="shared" si="223"/>
        <v>0</v>
      </c>
      <c r="EI171">
        <f t="shared" si="224"/>
        <v>0</v>
      </c>
      <c r="EJ171">
        <f t="shared" si="225"/>
        <v>0</v>
      </c>
      <c r="EK171">
        <f t="shared" si="226"/>
        <v>0</v>
      </c>
      <c r="EL171">
        <f t="shared" si="227"/>
        <v>0</v>
      </c>
      <c r="EM171">
        <f t="shared" si="228"/>
        <v>33</v>
      </c>
      <c r="EN171">
        <f t="shared" si="229"/>
        <v>0</v>
      </c>
      <c r="EO171">
        <f t="shared" si="230"/>
        <v>0</v>
      </c>
      <c r="EP171">
        <f t="shared" si="231"/>
        <v>0</v>
      </c>
      <c r="EQ171">
        <f t="shared" si="232"/>
        <v>0</v>
      </c>
      <c r="ER171">
        <f t="shared" si="233"/>
        <v>0</v>
      </c>
      <c r="ES171">
        <f t="shared" si="234"/>
        <v>0</v>
      </c>
      <c r="ET171">
        <f t="shared" si="235"/>
        <v>0</v>
      </c>
      <c r="EU171">
        <f t="shared" si="236"/>
        <v>0</v>
      </c>
      <c r="EV171">
        <f t="shared" si="237"/>
        <v>0</v>
      </c>
      <c r="EW171">
        <f t="shared" si="238"/>
        <v>33</v>
      </c>
      <c r="EX171">
        <f t="shared" si="239"/>
        <v>0</v>
      </c>
      <c r="EY171">
        <f t="shared" si="240"/>
        <v>0</v>
      </c>
      <c r="EZ171">
        <f t="shared" si="241"/>
        <v>0</v>
      </c>
      <c r="FA171">
        <f t="shared" si="242"/>
        <v>0</v>
      </c>
      <c r="FB171" s="3">
        <f t="shared" si="243"/>
        <v>216</v>
      </c>
      <c r="GA171">
        <f t="shared" si="244"/>
        <v>66</v>
      </c>
    </row>
    <row r="172" spans="2:183" x14ac:dyDescent="0.25">
      <c r="B172">
        <v>24220</v>
      </c>
      <c r="C172">
        <f t="shared" si="181"/>
        <v>19</v>
      </c>
      <c r="D172">
        <v>10</v>
      </c>
      <c r="E172">
        <v>129</v>
      </c>
      <c r="F172">
        <f t="shared" si="182"/>
        <v>10</v>
      </c>
      <c r="G172">
        <f t="shared" si="248"/>
        <v>0</v>
      </c>
      <c r="H172">
        <f t="shared" si="248"/>
        <v>0</v>
      </c>
      <c r="I172">
        <f t="shared" si="248"/>
        <v>0</v>
      </c>
      <c r="J172">
        <f t="shared" si="248"/>
        <v>0</v>
      </c>
      <c r="K172">
        <f t="shared" si="248"/>
        <v>0</v>
      </c>
      <c r="L172">
        <f t="shared" si="248"/>
        <v>0</v>
      </c>
      <c r="M172">
        <f t="shared" si="248"/>
        <v>0</v>
      </c>
      <c r="N172">
        <f t="shared" si="248"/>
        <v>0</v>
      </c>
      <c r="O172">
        <f t="shared" si="248"/>
        <v>0</v>
      </c>
      <c r="P172">
        <f t="shared" si="248"/>
        <v>0</v>
      </c>
      <c r="Q172">
        <f t="shared" si="248"/>
        <v>0</v>
      </c>
      <c r="R172">
        <f t="shared" si="248"/>
        <v>0</v>
      </c>
      <c r="S172">
        <f t="shared" si="248"/>
        <v>0</v>
      </c>
      <c r="T172">
        <f t="shared" si="248"/>
        <v>0</v>
      </c>
      <c r="U172">
        <f t="shared" si="248"/>
        <v>0</v>
      </c>
      <c r="V172">
        <f t="shared" si="248"/>
        <v>0</v>
      </c>
      <c r="W172">
        <f t="shared" si="247"/>
        <v>0</v>
      </c>
      <c r="X172">
        <f t="shared" si="247"/>
        <v>0</v>
      </c>
      <c r="Y172">
        <f t="shared" si="247"/>
        <v>0</v>
      </c>
      <c r="Z172">
        <f t="shared" si="247"/>
        <v>129</v>
      </c>
      <c r="AA172">
        <f t="shared" si="247"/>
        <v>0</v>
      </c>
      <c r="AB172">
        <f t="shared" si="247"/>
        <v>0</v>
      </c>
      <c r="AC172">
        <f t="shared" si="247"/>
        <v>0</v>
      </c>
      <c r="AD172">
        <f t="shared" si="247"/>
        <v>0</v>
      </c>
      <c r="AE172">
        <v>3</v>
      </c>
      <c r="AF172">
        <v>0</v>
      </c>
      <c r="AG172">
        <v>1</v>
      </c>
      <c r="AH172">
        <f t="shared" si="183"/>
        <v>0</v>
      </c>
      <c r="AI172">
        <f>IF(AF172=1,D172,0)</f>
        <v>0</v>
      </c>
      <c r="AJ172">
        <f>IF(AF172=0,D172,0)</f>
        <v>10</v>
      </c>
      <c r="AK172">
        <v>217</v>
      </c>
      <c r="AL172">
        <f t="shared" si="184"/>
        <v>1</v>
      </c>
      <c r="AM172">
        <f t="shared" si="185"/>
        <v>5</v>
      </c>
      <c r="AN172">
        <f t="shared" si="186"/>
        <v>5.7227979274611398</v>
      </c>
      <c r="AO172">
        <f t="shared" si="187"/>
        <v>9.7031054696180448</v>
      </c>
      <c r="AP172">
        <f t="shared" si="188"/>
        <v>1.7424903853042344</v>
      </c>
      <c r="BD172" s="3">
        <f t="shared" si="189"/>
        <v>217</v>
      </c>
      <c r="BE172">
        <f>COUNTIF(G$4:G$723,"="&amp;$BD172)</f>
        <v>0</v>
      </c>
      <c r="BF172">
        <f>COUNTIF(H$4:H$723,"="&amp;$BD172)</f>
        <v>0</v>
      </c>
      <c r="BG172">
        <f>COUNTIF(I$4:I$723,"="&amp;$BD172)</f>
        <v>0</v>
      </c>
      <c r="BH172">
        <f>COUNTIF(J$4:J$723,"="&amp;$BD172)</f>
        <v>0</v>
      </c>
      <c r="BI172">
        <f>COUNTIF(K$4:K$723,"="&amp;$BD172)</f>
        <v>0</v>
      </c>
      <c r="BJ172">
        <f>COUNTIF(L$4:L$723,"="&amp;$BD172)</f>
        <v>0</v>
      </c>
      <c r="BK172">
        <f>COUNTIF(M$4:M$723,"="&amp;$BD172)</f>
        <v>0</v>
      </c>
      <c r="BL172">
        <f>COUNTIF(N$4:N$723,"="&amp;$BD172)</f>
        <v>0</v>
      </c>
      <c r="BM172">
        <f>COUNTIF(O$4:O$723,"="&amp;$BD172)</f>
        <v>0</v>
      </c>
      <c r="BN172">
        <f>COUNTIF(P$4:P$723,"="&amp;$BD172)</f>
        <v>0</v>
      </c>
      <c r="BO172">
        <f>COUNTIF(Q$4:Q$723,"="&amp;$BD172)</f>
        <v>0</v>
      </c>
      <c r="BP172">
        <f>COUNTIF(R$4:R$723,"="&amp;$BD172)</f>
        <v>0</v>
      </c>
      <c r="BQ172">
        <f>COUNTIF(S$4:S$723,"="&amp;$BD172)</f>
        <v>0</v>
      </c>
      <c r="BR172">
        <f>COUNTIF(T$4:T$723,"="&amp;$BD172)</f>
        <v>0</v>
      </c>
      <c r="BS172">
        <f>COUNTIF(U$4:U$723,"="&amp;$BD172)</f>
        <v>0</v>
      </c>
      <c r="BT172">
        <f>COUNTIF(V$4:V$723,"="&amp;$BD172)</f>
        <v>0</v>
      </c>
      <c r="BU172">
        <f>COUNTIF(W$4:W$723,"="&amp;$BD172)</f>
        <v>0</v>
      </c>
      <c r="BV172">
        <f>COUNTIF(X$4:X$723,"="&amp;$BD172)</f>
        <v>0</v>
      </c>
      <c r="BW172">
        <f>COUNTIF(Y$4:Y$723,"="&amp;$BD172)</f>
        <v>1</v>
      </c>
      <c r="BX172">
        <f>COUNTIF(Z$4:Z$723,"="&amp;$BD172)</f>
        <v>0</v>
      </c>
      <c r="BY172">
        <f>COUNTIF(AA$4:AA$723,"="&amp;$BD172)</f>
        <v>0</v>
      </c>
      <c r="BZ172">
        <f>COUNTIF(AB$4:AB$723,"="&amp;$BD172)</f>
        <v>0</v>
      </c>
      <c r="CA172">
        <f>COUNTIF(AC$4:AC$723,"="&amp;$BD172)</f>
        <v>0</v>
      </c>
      <c r="CB172">
        <f>COUNTIF(AD$4:AD$723,"="&amp;$BD172)</f>
        <v>0</v>
      </c>
      <c r="CC172">
        <f t="shared" si="190"/>
        <v>1</v>
      </c>
      <c r="CD172" s="3">
        <f t="shared" si="191"/>
        <v>217</v>
      </c>
      <c r="CE172" s="2">
        <f>IF(BE172&lt;&gt;0,(SUMIF($E$4:$E$723,"="&amp;$BD172,$F$4:$F$723)),0)</f>
        <v>0</v>
      </c>
      <c r="CF172" s="2">
        <f>IF(BF172&lt;&gt;0,(SUMIF($E$4:$E$723,"="&amp;$BD172,$F$4:$F$723)),0)</f>
        <v>0</v>
      </c>
      <c r="CG172" s="2">
        <f>IF(BG172&lt;&gt;0,(SUMIF($E$4:$E$723,"="&amp;$BD172,$F$4:$F$723)),0)</f>
        <v>0</v>
      </c>
      <c r="CH172" s="2">
        <f>IF(BH172&lt;&gt;0,(SUMIF($E$4:$E$723,"="&amp;$BD172,$F$4:$F$723)),0)</f>
        <v>0</v>
      </c>
      <c r="CI172" s="2">
        <f>IF(BI172&lt;&gt;0,(SUMIF($E$4:$E$723,"="&amp;$BD172,$F$4:$F$723)),0)</f>
        <v>0</v>
      </c>
      <c r="CJ172" s="2">
        <f>IF(BJ172&lt;&gt;0,(SUMIF($E$4:$E$723,"="&amp;$BD172,$F$4:$F$723)),0)</f>
        <v>0</v>
      </c>
      <c r="CK172" s="2">
        <f>IF(BK172&lt;&gt;0,(SUMIF($E$4:$E$723,"="&amp;$BD172,$F$4:$F$723)),0)</f>
        <v>0</v>
      </c>
      <c r="CL172" s="2">
        <f>IF(BL172&lt;&gt;0,(SUMIF($E$4:$E$723,"="&amp;$BD172,$F$4:$F$723)),0)</f>
        <v>0</v>
      </c>
      <c r="CM172" s="2">
        <f>IF(BM172&lt;&gt;0,(SUMIF($E$4:$E$723,"="&amp;$BD172,$F$4:$F$723)),0)</f>
        <v>0</v>
      </c>
      <c r="CN172" s="2">
        <f>IF(BN172&lt;&gt;0,(SUMIF($E$4:$E$723,"="&amp;$BD172,$F$4:$F$723)),0)</f>
        <v>0</v>
      </c>
      <c r="CO172" s="2">
        <f>IF(BO172&lt;&gt;0,(SUMIF($E$4:$E$723,"="&amp;$BD172,$F$4:$F$723)),0)</f>
        <v>0</v>
      </c>
      <c r="CP172" s="2">
        <f>IF(BP172&lt;&gt;0,(SUMIF($E$4:$E$723,"="&amp;$BD172,$F$4:$F$723)),0)</f>
        <v>0</v>
      </c>
      <c r="CQ172" s="2">
        <f>IF(BQ172&lt;&gt;0,(SUMIF($E$4:$E$723,"="&amp;$BD172,$F$4:$F$723)),0)</f>
        <v>0</v>
      </c>
      <c r="CR172" s="2">
        <f>IF(BR172&lt;&gt;0,(SUMIF($E$4:$E$723,"="&amp;$BD172,$F$4:$F$723)),0)</f>
        <v>0</v>
      </c>
      <c r="CS172" s="2">
        <f>IF(BS172&lt;&gt;0,(SUMIF($E$4:$E$723,"="&amp;$BD172,$F$4:$F$723)),0)</f>
        <v>0</v>
      </c>
      <c r="CT172" s="2">
        <f>IF(BT172&lt;&gt;0,(SUMIF($E$4:$E$723,"="&amp;$BD172,$F$4:$F$723)),0)</f>
        <v>0</v>
      </c>
      <c r="CU172" s="2">
        <f>IF(BU172&lt;&gt;0,(SUMIF($E$4:$E$723,"="&amp;$BD172,$F$4:$F$723)),0)</f>
        <v>0</v>
      </c>
      <c r="CV172" s="2">
        <f>IF(BV172&lt;&gt;0,(SUMIF($E$4:$E$723,"="&amp;$BD172,$F$4:$F$723)),0)</f>
        <v>0</v>
      </c>
      <c r="CW172" s="2">
        <f>IF(BW172&lt;&gt;0,(SUMIF($E$4:$E$723,"="&amp;$BD172,$F$4:$F$723)),0)</f>
        <v>18</v>
      </c>
      <c r="CX172" s="2">
        <f>IF(BX172&lt;&gt;0,(SUMIF($E$4:$E$723,"="&amp;$BD172,$F$4:$F$723)),0)</f>
        <v>0</v>
      </c>
      <c r="CY172" s="2">
        <f>IF(BY172&lt;&gt;0,(SUMIF($E$4:$E$723,"="&amp;$BD172,$F$4:$F$723)),0)</f>
        <v>0</v>
      </c>
      <c r="CZ172" s="2">
        <f>IF(BZ172&lt;&gt;0,(SUMIF($E$4:$E$723,"="&amp;$BD172,$F$4:$F$723)),0)</f>
        <v>0</v>
      </c>
      <c r="DA172" s="2">
        <f>IF(CA172&lt;&gt;0,(SUMIF($E$4:$E$723,"="&amp;$BD172,$F$4:$F$723)),0)</f>
        <v>0</v>
      </c>
      <c r="DB172" s="2">
        <f>IF(CB172&lt;&gt;0,(SUMIF($E$4:$E$723,"="&amp;$BD172,$F$4:$F$723)),0)</f>
        <v>0</v>
      </c>
      <c r="DC172" s="2">
        <f t="shared" si="192"/>
        <v>18</v>
      </c>
      <c r="DD172" s="3">
        <f t="shared" si="193"/>
        <v>217</v>
      </c>
      <c r="DE172">
        <f t="shared" si="194"/>
        <v>0</v>
      </c>
      <c r="DF172">
        <f t="shared" si="195"/>
        <v>0</v>
      </c>
      <c r="DG172">
        <f t="shared" si="196"/>
        <v>0</v>
      </c>
      <c r="DH172">
        <f t="shared" si="197"/>
        <v>0</v>
      </c>
      <c r="DI172">
        <f t="shared" si="198"/>
        <v>0</v>
      </c>
      <c r="DJ172">
        <f t="shared" si="199"/>
        <v>0</v>
      </c>
      <c r="DK172">
        <f t="shared" si="200"/>
        <v>0</v>
      </c>
      <c r="DL172">
        <f t="shared" si="201"/>
        <v>0</v>
      </c>
      <c r="DM172">
        <f t="shared" si="202"/>
        <v>0</v>
      </c>
      <c r="DN172">
        <f t="shared" si="203"/>
        <v>0</v>
      </c>
      <c r="DO172">
        <f t="shared" si="204"/>
        <v>0</v>
      </c>
      <c r="DP172">
        <f t="shared" si="205"/>
        <v>0</v>
      </c>
      <c r="DQ172">
        <f t="shared" si="206"/>
        <v>0</v>
      </c>
      <c r="DR172">
        <f t="shared" si="207"/>
        <v>0</v>
      </c>
      <c r="DS172">
        <f t="shared" si="208"/>
        <v>0</v>
      </c>
      <c r="DT172">
        <f t="shared" si="209"/>
        <v>0</v>
      </c>
      <c r="DU172">
        <f t="shared" si="210"/>
        <v>0</v>
      </c>
      <c r="DV172">
        <f t="shared" si="211"/>
        <v>0</v>
      </c>
      <c r="DW172">
        <f t="shared" si="212"/>
        <v>18</v>
      </c>
      <c r="DX172">
        <f t="shared" si="213"/>
        <v>0</v>
      </c>
      <c r="DY172">
        <f t="shared" si="214"/>
        <v>0</v>
      </c>
      <c r="DZ172">
        <f t="shared" si="215"/>
        <v>0</v>
      </c>
      <c r="EA172">
        <f t="shared" si="216"/>
        <v>0</v>
      </c>
      <c r="EB172">
        <f t="shared" si="217"/>
        <v>0</v>
      </c>
      <c r="EC172" s="3">
        <f t="shared" si="218"/>
        <v>217</v>
      </c>
      <c r="ED172">
        <f t="shared" si="219"/>
        <v>0</v>
      </c>
      <c r="EE172">
        <f t="shared" si="220"/>
        <v>0</v>
      </c>
      <c r="EF172">
        <f t="shared" si="221"/>
        <v>0</v>
      </c>
      <c r="EG172">
        <f t="shared" si="222"/>
        <v>0</v>
      </c>
      <c r="EH172">
        <f t="shared" si="223"/>
        <v>0</v>
      </c>
      <c r="EI172">
        <f t="shared" si="224"/>
        <v>0</v>
      </c>
      <c r="EJ172">
        <f t="shared" si="225"/>
        <v>0</v>
      </c>
      <c r="EK172">
        <f t="shared" si="226"/>
        <v>0</v>
      </c>
      <c r="EL172">
        <f t="shared" si="227"/>
        <v>0</v>
      </c>
      <c r="EM172">
        <f t="shared" si="228"/>
        <v>0</v>
      </c>
      <c r="EN172">
        <f t="shared" si="229"/>
        <v>0</v>
      </c>
      <c r="EO172">
        <f t="shared" si="230"/>
        <v>0</v>
      </c>
      <c r="EP172">
        <f t="shared" si="231"/>
        <v>0</v>
      </c>
      <c r="EQ172">
        <f t="shared" si="232"/>
        <v>0</v>
      </c>
      <c r="ER172">
        <f t="shared" si="233"/>
        <v>0</v>
      </c>
      <c r="ES172">
        <f t="shared" si="234"/>
        <v>0</v>
      </c>
      <c r="ET172">
        <f t="shared" si="235"/>
        <v>0</v>
      </c>
      <c r="EU172">
        <f t="shared" si="236"/>
        <v>0</v>
      </c>
      <c r="EV172">
        <f t="shared" si="237"/>
        <v>0</v>
      </c>
      <c r="EW172">
        <f t="shared" si="238"/>
        <v>0</v>
      </c>
      <c r="EX172">
        <f t="shared" si="239"/>
        <v>0</v>
      </c>
      <c r="EY172">
        <f t="shared" si="240"/>
        <v>0</v>
      </c>
      <c r="EZ172">
        <f t="shared" si="241"/>
        <v>0</v>
      </c>
      <c r="FA172">
        <f t="shared" si="242"/>
        <v>0</v>
      </c>
      <c r="FB172" s="3">
        <f t="shared" si="243"/>
        <v>217</v>
      </c>
      <c r="GA172">
        <f t="shared" si="244"/>
        <v>0</v>
      </c>
    </row>
    <row r="173" spans="2:183" x14ac:dyDescent="0.25">
      <c r="B173">
        <v>880</v>
      </c>
      <c r="C173">
        <f t="shared" si="181"/>
        <v>14</v>
      </c>
      <c r="D173">
        <v>29</v>
      </c>
      <c r="E173">
        <v>131</v>
      </c>
      <c r="F173">
        <f t="shared" si="182"/>
        <v>29</v>
      </c>
      <c r="G173">
        <f t="shared" si="248"/>
        <v>0</v>
      </c>
      <c r="H173">
        <f t="shared" si="248"/>
        <v>0</v>
      </c>
      <c r="I173">
        <f t="shared" si="248"/>
        <v>0</v>
      </c>
      <c r="J173">
        <f t="shared" si="248"/>
        <v>0</v>
      </c>
      <c r="K173">
        <f t="shared" si="248"/>
        <v>0</v>
      </c>
      <c r="L173">
        <f t="shared" si="248"/>
        <v>0</v>
      </c>
      <c r="M173">
        <f t="shared" si="248"/>
        <v>0</v>
      </c>
      <c r="N173">
        <f t="shared" si="248"/>
        <v>0</v>
      </c>
      <c r="O173">
        <f t="shared" si="248"/>
        <v>0</v>
      </c>
      <c r="P173">
        <f t="shared" si="248"/>
        <v>0</v>
      </c>
      <c r="Q173">
        <f t="shared" si="248"/>
        <v>0</v>
      </c>
      <c r="R173">
        <f t="shared" si="248"/>
        <v>0</v>
      </c>
      <c r="S173">
        <f t="shared" si="248"/>
        <v>0</v>
      </c>
      <c r="T173">
        <f t="shared" si="248"/>
        <v>0</v>
      </c>
      <c r="U173">
        <f t="shared" si="248"/>
        <v>131</v>
      </c>
      <c r="V173">
        <f t="shared" si="248"/>
        <v>0</v>
      </c>
      <c r="W173">
        <f t="shared" si="247"/>
        <v>0</v>
      </c>
      <c r="X173">
        <f t="shared" si="247"/>
        <v>0</v>
      </c>
      <c r="Y173">
        <f t="shared" si="247"/>
        <v>0</v>
      </c>
      <c r="Z173">
        <f t="shared" si="247"/>
        <v>0</v>
      </c>
      <c r="AA173">
        <f t="shared" si="247"/>
        <v>0</v>
      </c>
      <c r="AB173">
        <f t="shared" si="247"/>
        <v>0</v>
      </c>
      <c r="AC173">
        <f t="shared" si="247"/>
        <v>0</v>
      </c>
      <c r="AD173">
        <f t="shared" si="247"/>
        <v>0</v>
      </c>
      <c r="AE173">
        <v>4</v>
      </c>
      <c r="AF173">
        <v>0</v>
      </c>
      <c r="AG173">
        <v>0</v>
      </c>
      <c r="AH173">
        <f t="shared" si="183"/>
        <v>0</v>
      </c>
      <c r="AI173">
        <f>IF(AF173=1,D173,0)</f>
        <v>0</v>
      </c>
      <c r="AJ173">
        <f>IF(AF173=0,D173,0)</f>
        <v>29</v>
      </c>
      <c r="AK173">
        <v>218</v>
      </c>
      <c r="AL173">
        <f t="shared" si="184"/>
        <v>1</v>
      </c>
      <c r="AM173">
        <f t="shared" si="185"/>
        <v>5</v>
      </c>
      <c r="AN173">
        <f t="shared" si="186"/>
        <v>5.7227979274611398</v>
      </c>
      <c r="AO173">
        <f t="shared" si="187"/>
        <v>9.7031054696180448</v>
      </c>
      <c r="AP173">
        <f t="shared" si="188"/>
        <v>1.7424903853042344</v>
      </c>
      <c r="BD173" s="3">
        <f t="shared" si="189"/>
        <v>218</v>
      </c>
      <c r="BE173">
        <f>COUNTIF(G$4:G$723,"="&amp;$BD173)</f>
        <v>0</v>
      </c>
      <c r="BF173">
        <f>COUNTIF(H$4:H$723,"="&amp;$BD173)</f>
        <v>0</v>
      </c>
      <c r="BG173">
        <f>COUNTIF(I$4:I$723,"="&amp;$BD173)</f>
        <v>0</v>
      </c>
      <c r="BH173">
        <f>COUNTIF(J$4:J$723,"="&amp;$BD173)</f>
        <v>0</v>
      </c>
      <c r="BI173">
        <f>COUNTIF(K$4:K$723,"="&amp;$BD173)</f>
        <v>0</v>
      </c>
      <c r="BJ173">
        <f>COUNTIF(L$4:L$723,"="&amp;$BD173)</f>
        <v>0</v>
      </c>
      <c r="BK173">
        <f>COUNTIF(M$4:M$723,"="&amp;$BD173)</f>
        <v>0</v>
      </c>
      <c r="BL173">
        <f>COUNTIF(N$4:N$723,"="&amp;$BD173)</f>
        <v>0</v>
      </c>
      <c r="BM173">
        <f>COUNTIF(O$4:O$723,"="&amp;$BD173)</f>
        <v>0</v>
      </c>
      <c r="BN173">
        <f>COUNTIF(P$4:P$723,"="&amp;$BD173)</f>
        <v>0</v>
      </c>
      <c r="BO173">
        <f>COUNTIF(Q$4:Q$723,"="&amp;$BD173)</f>
        <v>0</v>
      </c>
      <c r="BP173">
        <f>COUNTIF(R$4:R$723,"="&amp;$BD173)</f>
        <v>0</v>
      </c>
      <c r="BQ173">
        <f>COUNTIF(S$4:S$723,"="&amp;$BD173)</f>
        <v>0</v>
      </c>
      <c r="BR173">
        <f>COUNTIF(T$4:T$723,"="&amp;$BD173)</f>
        <v>0</v>
      </c>
      <c r="BS173">
        <f>COUNTIF(U$4:U$723,"="&amp;$BD173)</f>
        <v>1</v>
      </c>
      <c r="BT173">
        <f>COUNTIF(V$4:V$723,"="&amp;$BD173)</f>
        <v>0</v>
      </c>
      <c r="BU173">
        <f>COUNTIF(W$4:W$723,"="&amp;$BD173)</f>
        <v>0</v>
      </c>
      <c r="BV173">
        <f>COUNTIF(X$4:X$723,"="&amp;$BD173)</f>
        <v>0</v>
      </c>
      <c r="BW173">
        <f>COUNTIF(Y$4:Y$723,"="&amp;$BD173)</f>
        <v>0</v>
      </c>
      <c r="BX173">
        <f>COUNTIF(Z$4:Z$723,"="&amp;$BD173)</f>
        <v>0</v>
      </c>
      <c r="BY173">
        <f>COUNTIF(AA$4:AA$723,"="&amp;$BD173)</f>
        <v>0</v>
      </c>
      <c r="BZ173">
        <f>COUNTIF(AB$4:AB$723,"="&amp;$BD173)</f>
        <v>0</v>
      </c>
      <c r="CA173">
        <f>COUNTIF(AC$4:AC$723,"="&amp;$BD173)</f>
        <v>0</v>
      </c>
      <c r="CB173">
        <f>COUNTIF(AD$4:AD$723,"="&amp;$BD173)</f>
        <v>0</v>
      </c>
      <c r="CC173">
        <f t="shared" si="190"/>
        <v>1</v>
      </c>
      <c r="CD173" s="3">
        <f t="shared" si="191"/>
        <v>218</v>
      </c>
      <c r="CE173" s="2">
        <f>IF(BE173&lt;&gt;0,(SUMIF($E$4:$E$723,"="&amp;$BD173,$F$4:$F$723)),0)</f>
        <v>0</v>
      </c>
      <c r="CF173" s="2">
        <f>IF(BF173&lt;&gt;0,(SUMIF($E$4:$E$723,"="&amp;$BD173,$F$4:$F$723)),0)</f>
        <v>0</v>
      </c>
      <c r="CG173" s="2">
        <f>IF(BG173&lt;&gt;0,(SUMIF($E$4:$E$723,"="&amp;$BD173,$F$4:$F$723)),0)</f>
        <v>0</v>
      </c>
      <c r="CH173" s="2">
        <f>IF(BH173&lt;&gt;0,(SUMIF($E$4:$E$723,"="&amp;$BD173,$F$4:$F$723)),0)</f>
        <v>0</v>
      </c>
      <c r="CI173" s="2">
        <f>IF(BI173&lt;&gt;0,(SUMIF($E$4:$E$723,"="&amp;$BD173,$F$4:$F$723)),0)</f>
        <v>0</v>
      </c>
      <c r="CJ173" s="2">
        <f>IF(BJ173&lt;&gt;0,(SUMIF($E$4:$E$723,"="&amp;$BD173,$F$4:$F$723)),0)</f>
        <v>0</v>
      </c>
      <c r="CK173" s="2">
        <f>IF(BK173&lt;&gt;0,(SUMIF($E$4:$E$723,"="&amp;$BD173,$F$4:$F$723)),0)</f>
        <v>0</v>
      </c>
      <c r="CL173" s="2">
        <f>IF(BL173&lt;&gt;0,(SUMIF($E$4:$E$723,"="&amp;$BD173,$F$4:$F$723)),0)</f>
        <v>0</v>
      </c>
      <c r="CM173" s="2">
        <f>IF(BM173&lt;&gt;0,(SUMIF($E$4:$E$723,"="&amp;$BD173,$F$4:$F$723)),0)</f>
        <v>0</v>
      </c>
      <c r="CN173" s="2">
        <f>IF(BN173&lt;&gt;0,(SUMIF($E$4:$E$723,"="&amp;$BD173,$F$4:$F$723)),0)</f>
        <v>0</v>
      </c>
      <c r="CO173" s="2">
        <f>IF(BO173&lt;&gt;0,(SUMIF($E$4:$E$723,"="&amp;$BD173,$F$4:$F$723)),0)</f>
        <v>0</v>
      </c>
      <c r="CP173" s="2">
        <f>IF(BP173&lt;&gt;0,(SUMIF($E$4:$E$723,"="&amp;$BD173,$F$4:$F$723)),0)</f>
        <v>0</v>
      </c>
      <c r="CQ173" s="2">
        <f>IF(BQ173&lt;&gt;0,(SUMIF($E$4:$E$723,"="&amp;$BD173,$F$4:$F$723)),0)</f>
        <v>0</v>
      </c>
      <c r="CR173" s="2">
        <f>IF(BR173&lt;&gt;0,(SUMIF($E$4:$E$723,"="&amp;$BD173,$F$4:$F$723)),0)</f>
        <v>0</v>
      </c>
      <c r="CS173" s="2">
        <f>IF(BS173&lt;&gt;0,(SUMIF($E$4:$E$723,"="&amp;$BD173,$F$4:$F$723)),0)</f>
        <v>3</v>
      </c>
      <c r="CT173" s="2">
        <f>IF(BT173&lt;&gt;0,(SUMIF($E$4:$E$723,"="&amp;$BD173,$F$4:$F$723)),0)</f>
        <v>0</v>
      </c>
      <c r="CU173" s="2">
        <f>IF(BU173&lt;&gt;0,(SUMIF($E$4:$E$723,"="&amp;$BD173,$F$4:$F$723)),0)</f>
        <v>0</v>
      </c>
      <c r="CV173" s="2">
        <f>IF(BV173&lt;&gt;0,(SUMIF($E$4:$E$723,"="&amp;$BD173,$F$4:$F$723)),0)</f>
        <v>0</v>
      </c>
      <c r="CW173" s="2">
        <f>IF(BW173&lt;&gt;0,(SUMIF($E$4:$E$723,"="&amp;$BD173,$F$4:$F$723)),0)</f>
        <v>0</v>
      </c>
      <c r="CX173" s="2">
        <f>IF(BX173&lt;&gt;0,(SUMIF($E$4:$E$723,"="&amp;$BD173,$F$4:$F$723)),0)</f>
        <v>0</v>
      </c>
      <c r="CY173" s="2">
        <f>IF(BY173&lt;&gt;0,(SUMIF($E$4:$E$723,"="&amp;$BD173,$F$4:$F$723)),0)</f>
        <v>0</v>
      </c>
      <c r="CZ173" s="2">
        <f>IF(BZ173&lt;&gt;0,(SUMIF($E$4:$E$723,"="&amp;$BD173,$F$4:$F$723)),0)</f>
        <v>0</v>
      </c>
      <c r="DA173" s="2">
        <f>IF(CA173&lt;&gt;0,(SUMIF($E$4:$E$723,"="&amp;$BD173,$F$4:$F$723)),0)</f>
        <v>0</v>
      </c>
      <c r="DB173" s="2">
        <f>IF(CB173&lt;&gt;0,(SUMIF($E$4:$E$723,"="&amp;$BD173,$F$4:$F$723)),0)</f>
        <v>0</v>
      </c>
      <c r="DC173" s="2">
        <f t="shared" si="192"/>
        <v>3</v>
      </c>
      <c r="DD173" s="3">
        <f t="shared" si="193"/>
        <v>218</v>
      </c>
      <c r="DE173">
        <f t="shared" si="194"/>
        <v>0</v>
      </c>
      <c r="DF173">
        <f t="shared" si="195"/>
        <v>0</v>
      </c>
      <c r="DG173">
        <f t="shared" si="196"/>
        <v>0</v>
      </c>
      <c r="DH173">
        <f t="shared" si="197"/>
        <v>0</v>
      </c>
      <c r="DI173">
        <f t="shared" si="198"/>
        <v>0</v>
      </c>
      <c r="DJ173">
        <f t="shared" si="199"/>
        <v>0</v>
      </c>
      <c r="DK173">
        <f t="shared" si="200"/>
        <v>0</v>
      </c>
      <c r="DL173">
        <f t="shared" si="201"/>
        <v>0</v>
      </c>
      <c r="DM173">
        <f t="shared" si="202"/>
        <v>0</v>
      </c>
      <c r="DN173">
        <f t="shared" si="203"/>
        <v>0</v>
      </c>
      <c r="DO173">
        <f t="shared" si="204"/>
        <v>0</v>
      </c>
      <c r="DP173">
        <f t="shared" si="205"/>
        <v>0</v>
      </c>
      <c r="DQ173">
        <f t="shared" si="206"/>
        <v>0</v>
      </c>
      <c r="DR173">
        <f t="shared" si="207"/>
        <v>0</v>
      </c>
      <c r="DS173">
        <f t="shared" si="208"/>
        <v>3</v>
      </c>
      <c r="DT173">
        <f t="shared" si="209"/>
        <v>0</v>
      </c>
      <c r="DU173">
        <f t="shared" si="210"/>
        <v>0</v>
      </c>
      <c r="DV173">
        <f t="shared" si="211"/>
        <v>0</v>
      </c>
      <c r="DW173">
        <f t="shared" si="212"/>
        <v>0</v>
      </c>
      <c r="DX173">
        <f t="shared" si="213"/>
        <v>0</v>
      </c>
      <c r="DY173">
        <f t="shared" si="214"/>
        <v>0</v>
      </c>
      <c r="DZ173">
        <f t="shared" si="215"/>
        <v>0</v>
      </c>
      <c r="EA173">
        <f t="shared" si="216"/>
        <v>0</v>
      </c>
      <c r="EB173">
        <f t="shared" si="217"/>
        <v>0</v>
      </c>
      <c r="EC173" s="3">
        <f t="shared" si="218"/>
        <v>218</v>
      </c>
      <c r="ED173">
        <f t="shared" si="219"/>
        <v>0</v>
      </c>
      <c r="EE173">
        <f t="shared" si="220"/>
        <v>0</v>
      </c>
      <c r="EF173">
        <f t="shared" si="221"/>
        <v>0</v>
      </c>
      <c r="EG173">
        <f t="shared" si="222"/>
        <v>0</v>
      </c>
      <c r="EH173">
        <f t="shared" si="223"/>
        <v>0</v>
      </c>
      <c r="EI173">
        <f t="shared" si="224"/>
        <v>0</v>
      </c>
      <c r="EJ173">
        <f t="shared" si="225"/>
        <v>0</v>
      </c>
      <c r="EK173">
        <f t="shared" si="226"/>
        <v>0</v>
      </c>
      <c r="EL173">
        <f t="shared" si="227"/>
        <v>0</v>
      </c>
      <c r="EM173">
        <f t="shared" si="228"/>
        <v>0</v>
      </c>
      <c r="EN173">
        <f t="shared" si="229"/>
        <v>0</v>
      </c>
      <c r="EO173">
        <f t="shared" si="230"/>
        <v>0</v>
      </c>
      <c r="EP173">
        <f t="shared" si="231"/>
        <v>0</v>
      </c>
      <c r="EQ173">
        <f t="shared" si="232"/>
        <v>0</v>
      </c>
      <c r="ER173">
        <f t="shared" si="233"/>
        <v>0</v>
      </c>
      <c r="ES173">
        <f t="shared" si="234"/>
        <v>0</v>
      </c>
      <c r="ET173">
        <f t="shared" si="235"/>
        <v>0</v>
      </c>
      <c r="EU173">
        <f t="shared" si="236"/>
        <v>0</v>
      </c>
      <c r="EV173">
        <f t="shared" si="237"/>
        <v>0</v>
      </c>
      <c r="EW173">
        <f t="shared" si="238"/>
        <v>0</v>
      </c>
      <c r="EX173">
        <f t="shared" si="239"/>
        <v>0</v>
      </c>
      <c r="EY173">
        <f t="shared" si="240"/>
        <v>0</v>
      </c>
      <c r="EZ173">
        <f t="shared" si="241"/>
        <v>0</v>
      </c>
      <c r="FA173">
        <f t="shared" si="242"/>
        <v>0</v>
      </c>
      <c r="FB173" s="3">
        <f t="shared" si="243"/>
        <v>218</v>
      </c>
      <c r="GA173">
        <f t="shared" si="244"/>
        <v>0</v>
      </c>
    </row>
    <row r="174" spans="2:183" x14ac:dyDescent="0.25">
      <c r="B174">
        <v>12792</v>
      </c>
      <c r="C174">
        <f t="shared" si="181"/>
        <v>21</v>
      </c>
      <c r="D174">
        <v>27</v>
      </c>
      <c r="E174">
        <v>131</v>
      </c>
      <c r="F174">
        <f t="shared" si="182"/>
        <v>27</v>
      </c>
      <c r="G174">
        <f t="shared" si="248"/>
        <v>0</v>
      </c>
      <c r="H174">
        <f t="shared" si="248"/>
        <v>0</v>
      </c>
      <c r="I174">
        <f t="shared" si="248"/>
        <v>0</v>
      </c>
      <c r="J174">
        <f t="shared" si="248"/>
        <v>0</v>
      </c>
      <c r="K174">
        <f t="shared" si="248"/>
        <v>0</v>
      </c>
      <c r="L174">
        <f t="shared" si="248"/>
        <v>0</v>
      </c>
      <c r="M174">
        <f t="shared" si="248"/>
        <v>0</v>
      </c>
      <c r="N174">
        <f t="shared" si="248"/>
        <v>0</v>
      </c>
      <c r="O174">
        <f t="shared" si="248"/>
        <v>0</v>
      </c>
      <c r="P174">
        <f t="shared" si="248"/>
        <v>0</v>
      </c>
      <c r="Q174">
        <f t="shared" si="248"/>
        <v>0</v>
      </c>
      <c r="R174">
        <f t="shared" si="248"/>
        <v>0</v>
      </c>
      <c r="S174">
        <f t="shared" si="248"/>
        <v>0</v>
      </c>
      <c r="T174">
        <f t="shared" si="248"/>
        <v>0</v>
      </c>
      <c r="U174">
        <f t="shared" si="248"/>
        <v>0</v>
      </c>
      <c r="V174">
        <f t="shared" si="248"/>
        <v>0</v>
      </c>
      <c r="W174">
        <f t="shared" si="247"/>
        <v>0</v>
      </c>
      <c r="X174">
        <f t="shared" si="247"/>
        <v>0</v>
      </c>
      <c r="Y174">
        <f t="shared" si="247"/>
        <v>0</v>
      </c>
      <c r="Z174">
        <f t="shared" si="247"/>
        <v>0</v>
      </c>
      <c r="AA174">
        <f t="shared" si="247"/>
        <v>0</v>
      </c>
      <c r="AB174">
        <f t="shared" si="247"/>
        <v>131</v>
      </c>
      <c r="AC174">
        <f t="shared" si="247"/>
        <v>0</v>
      </c>
      <c r="AD174">
        <f t="shared" si="247"/>
        <v>0</v>
      </c>
      <c r="AE174">
        <v>6</v>
      </c>
      <c r="AF174">
        <v>0</v>
      </c>
      <c r="AG174">
        <v>0</v>
      </c>
      <c r="AH174">
        <f t="shared" si="183"/>
        <v>0</v>
      </c>
      <c r="AI174">
        <f>IF(AF174=1,D174,0)</f>
        <v>0</v>
      </c>
      <c r="AJ174">
        <f>IF(AF174=0,D174,0)</f>
        <v>27</v>
      </c>
      <c r="AK174">
        <v>219</v>
      </c>
      <c r="AL174">
        <f t="shared" si="184"/>
        <v>2</v>
      </c>
      <c r="AM174">
        <f t="shared" si="185"/>
        <v>6</v>
      </c>
      <c r="AN174">
        <f t="shared" si="186"/>
        <v>5.7227979274611398</v>
      </c>
      <c r="AO174">
        <f t="shared" si="187"/>
        <v>9.7031054696180448</v>
      </c>
      <c r="AP174">
        <f t="shared" si="188"/>
        <v>1.7424903853042344</v>
      </c>
      <c r="BD174" s="3">
        <f t="shared" si="189"/>
        <v>219</v>
      </c>
      <c r="BE174">
        <f>COUNTIF(G$4:G$723,"="&amp;$BD174)</f>
        <v>0</v>
      </c>
      <c r="BF174">
        <f>COUNTIF(H$4:H$723,"="&amp;$BD174)</f>
        <v>0</v>
      </c>
      <c r="BG174">
        <f>COUNTIF(I$4:I$723,"="&amp;$BD174)</f>
        <v>0</v>
      </c>
      <c r="BH174">
        <f>COUNTIF(J$4:J$723,"="&amp;$BD174)</f>
        <v>1</v>
      </c>
      <c r="BI174">
        <f>COUNTIF(K$4:K$723,"="&amp;$BD174)</f>
        <v>0</v>
      </c>
      <c r="BJ174">
        <f>COUNTIF(L$4:L$723,"="&amp;$BD174)</f>
        <v>0</v>
      </c>
      <c r="BK174">
        <f>COUNTIF(M$4:M$723,"="&amp;$BD174)</f>
        <v>0</v>
      </c>
      <c r="BL174">
        <f>COUNTIF(N$4:N$723,"="&amp;$BD174)</f>
        <v>0</v>
      </c>
      <c r="BM174">
        <f>COUNTIF(O$4:O$723,"="&amp;$BD174)</f>
        <v>0</v>
      </c>
      <c r="BN174">
        <f>COUNTIF(P$4:P$723,"="&amp;$BD174)</f>
        <v>0</v>
      </c>
      <c r="BO174">
        <f>COUNTIF(Q$4:Q$723,"="&amp;$BD174)</f>
        <v>0</v>
      </c>
      <c r="BP174">
        <f>COUNTIF(R$4:R$723,"="&amp;$BD174)</f>
        <v>0</v>
      </c>
      <c r="BQ174">
        <f>COUNTIF(S$4:S$723,"="&amp;$BD174)</f>
        <v>0</v>
      </c>
      <c r="BR174">
        <f>COUNTIF(T$4:T$723,"="&amp;$BD174)</f>
        <v>0</v>
      </c>
      <c r="BS174">
        <f>COUNTIF(U$4:U$723,"="&amp;$BD174)</f>
        <v>0</v>
      </c>
      <c r="BT174">
        <f>COUNTIF(V$4:V$723,"="&amp;$BD174)</f>
        <v>0</v>
      </c>
      <c r="BU174">
        <f>COUNTIF(W$4:W$723,"="&amp;$BD174)</f>
        <v>0</v>
      </c>
      <c r="BV174">
        <f>COUNTIF(X$4:X$723,"="&amp;$BD174)</f>
        <v>0</v>
      </c>
      <c r="BW174">
        <f>COUNTIF(Y$4:Y$723,"="&amp;$BD174)</f>
        <v>0</v>
      </c>
      <c r="BX174">
        <f>COUNTIF(Z$4:Z$723,"="&amp;$BD174)</f>
        <v>0</v>
      </c>
      <c r="BY174">
        <f>COUNTIF(AA$4:AA$723,"="&amp;$BD174)</f>
        <v>0</v>
      </c>
      <c r="BZ174">
        <f>COUNTIF(AB$4:AB$723,"="&amp;$BD174)</f>
        <v>0</v>
      </c>
      <c r="CA174">
        <f>COUNTIF(AC$4:AC$723,"="&amp;$BD174)</f>
        <v>0</v>
      </c>
      <c r="CB174">
        <f>COUNTIF(AD$4:AD$723,"="&amp;$BD174)</f>
        <v>1</v>
      </c>
      <c r="CC174">
        <f t="shared" si="190"/>
        <v>2</v>
      </c>
      <c r="CD174" s="3">
        <f t="shared" si="191"/>
        <v>219</v>
      </c>
      <c r="CE174" s="2">
        <f>IF(BE174&lt;&gt;0,(SUMIF($E$4:$E$723,"="&amp;$BD174,$F$4:$F$723)),0)</f>
        <v>0</v>
      </c>
      <c r="CF174" s="2">
        <f>IF(BF174&lt;&gt;0,(SUMIF($E$4:$E$723,"="&amp;$BD174,$F$4:$F$723)),0)</f>
        <v>0</v>
      </c>
      <c r="CG174" s="2">
        <f>IF(BG174&lt;&gt;0,(SUMIF($E$4:$E$723,"="&amp;$BD174,$F$4:$F$723)),0)</f>
        <v>0</v>
      </c>
      <c r="CH174" s="2">
        <f>IF(BH174&lt;&gt;0,(SUMIF($E$4:$E$723,"="&amp;$BD174,$F$4:$F$723)),0)</f>
        <v>14</v>
      </c>
      <c r="CI174" s="2">
        <f>IF(BI174&lt;&gt;0,(SUMIF($E$4:$E$723,"="&amp;$BD174,$F$4:$F$723)),0)</f>
        <v>0</v>
      </c>
      <c r="CJ174" s="2">
        <f>IF(BJ174&lt;&gt;0,(SUMIF($E$4:$E$723,"="&amp;$BD174,$F$4:$F$723)),0)</f>
        <v>0</v>
      </c>
      <c r="CK174" s="2">
        <f>IF(BK174&lt;&gt;0,(SUMIF($E$4:$E$723,"="&amp;$BD174,$F$4:$F$723)),0)</f>
        <v>0</v>
      </c>
      <c r="CL174" s="2">
        <f>IF(BL174&lt;&gt;0,(SUMIF($E$4:$E$723,"="&amp;$BD174,$F$4:$F$723)),0)</f>
        <v>0</v>
      </c>
      <c r="CM174" s="2">
        <f>IF(BM174&lt;&gt;0,(SUMIF($E$4:$E$723,"="&amp;$BD174,$F$4:$F$723)),0)</f>
        <v>0</v>
      </c>
      <c r="CN174" s="2">
        <f>IF(BN174&lt;&gt;0,(SUMIF($E$4:$E$723,"="&amp;$BD174,$F$4:$F$723)),0)</f>
        <v>0</v>
      </c>
      <c r="CO174" s="2">
        <f>IF(BO174&lt;&gt;0,(SUMIF($E$4:$E$723,"="&amp;$BD174,$F$4:$F$723)),0)</f>
        <v>0</v>
      </c>
      <c r="CP174" s="2">
        <f>IF(BP174&lt;&gt;0,(SUMIF($E$4:$E$723,"="&amp;$BD174,$F$4:$F$723)),0)</f>
        <v>0</v>
      </c>
      <c r="CQ174" s="2">
        <f>IF(BQ174&lt;&gt;0,(SUMIF($E$4:$E$723,"="&amp;$BD174,$F$4:$F$723)),0)</f>
        <v>0</v>
      </c>
      <c r="CR174" s="2">
        <f>IF(BR174&lt;&gt;0,(SUMIF($E$4:$E$723,"="&amp;$BD174,$F$4:$F$723)),0)</f>
        <v>0</v>
      </c>
      <c r="CS174" s="2">
        <f>IF(BS174&lt;&gt;0,(SUMIF($E$4:$E$723,"="&amp;$BD174,$F$4:$F$723)),0)</f>
        <v>0</v>
      </c>
      <c r="CT174" s="2">
        <f>IF(BT174&lt;&gt;0,(SUMIF($E$4:$E$723,"="&amp;$BD174,$F$4:$F$723)),0)</f>
        <v>0</v>
      </c>
      <c r="CU174" s="2">
        <f>IF(BU174&lt;&gt;0,(SUMIF($E$4:$E$723,"="&amp;$BD174,$F$4:$F$723)),0)</f>
        <v>0</v>
      </c>
      <c r="CV174" s="2">
        <f>IF(BV174&lt;&gt;0,(SUMIF($E$4:$E$723,"="&amp;$BD174,$F$4:$F$723)),0)</f>
        <v>0</v>
      </c>
      <c r="CW174" s="2">
        <f>IF(BW174&lt;&gt;0,(SUMIF($E$4:$E$723,"="&amp;$BD174,$F$4:$F$723)),0)</f>
        <v>0</v>
      </c>
      <c r="CX174" s="2">
        <f>IF(BX174&lt;&gt;0,(SUMIF($E$4:$E$723,"="&amp;$BD174,$F$4:$F$723)),0)</f>
        <v>0</v>
      </c>
      <c r="CY174" s="2">
        <f>IF(BY174&lt;&gt;0,(SUMIF($E$4:$E$723,"="&amp;$BD174,$F$4:$F$723)),0)</f>
        <v>0</v>
      </c>
      <c r="CZ174" s="2">
        <f>IF(BZ174&lt;&gt;0,(SUMIF($E$4:$E$723,"="&amp;$BD174,$F$4:$F$723)),0)</f>
        <v>0</v>
      </c>
      <c r="DA174" s="2">
        <f>IF(CA174&lt;&gt;0,(SUMIF($E$4:$E$723,"="&amp;$BD174,$F$4:$F$723)),0)</f>
        <v>0</v>
      </c>
      <c r="DB174" s="2">
        <f>IF(CB174&lt;&gt;0,(SUMIF($E$4:$E$723,"="&amp;$BD174,$F$4:$F$723)),0)</f>
        <v>14</v>
      </c>
      <c r="DC174" s="2">
        <f t="shared" si="192"/>
        <v>28</v>
      </c>
      <c r="DD174" s="3">
        <f t="shared" si="193"/>
        <v>219</v>
      </c>
      <c r="DE174">
        <f t="shared" si="194"/>
        <v>0</v>
      </c>
      <c r="DF174">
        <f t="shared" si="195"/>
        <v>0</v>
      </c>
      <c r="DG174">
        <f t="shared" si="196"/>
        <v>0</v>
      </c>
      <c r="DH174">
        <f t="shared" si="197"/>
        <v>14</v>
      </c>
      <c r="DI174">
        <f t="shared" si="198"/>
        <v>0</v>
      </c>
      <c r="DJ174">
        <f t="shared" si="199"/>
        <v>0</v>
      </c>
      <c r="DK174">
        <f t="shared" si="200"/>
        <v>0</v>
      </c>
      <c r="DL174">
        <f t="shared" si="201"/>
        <v>0</v>
      </c>
      <c r="DM174">
        <f t="shared" si="202"/>
        <v>0</v>
      </c>
      <c r="DN174">
        <f t="shared" si="203"/>
        <v>0</v>
      </c>
      <c r="DO174">
        <f t="shared" si="204"/>
        <v>0</v>
      </c>
      <c r="DP174">
        <f t="shared" si="205"/>
        <v>0</v>
      </c>
      <c r="DQ174">
        <f t="shared" si="206"/>
        <v>0</v>
      </c>
      <c r="DR174">
        <f t="shared" si="207"/>
        <v>0</v>
      </c>
      <c r="DS174">
        <f t="shared" si="208"/>
        <v>0</v>
      </c>
      <c r="DT174">
        <f t="shared" si="209"/>
        <v>0</v>
      </c>
      <c r="DU174">
        <f t="shared" si="210"/>
        <v>0</v>
      </c>
      <c r="DV174">
        <f t="shared" si="211"/>
        <v>0</v>
      </c>
      <c r="DW174">
        <f t="shared" si="212"/>
        <v>0</v>
      </c>
      <c r="DX174">
        <f t="shared" si="213"/>
        <v>0</v>
      </c>
      <c r="DY174">
        <f t="shared" si="214"/>
        <v>0</v>
      </c>
      <c r="DZ174">
        <f t="shared" si="215"/>
        <v>0</v>
      </c>
      <c r="EA174">
        <f t="shared" si="216"/>
        <v>0</v>
      </c>
      <c r="EB174">
        <f t="shared" si="217"/>
        <v>14</v>
      </c>
      <c r="EC174" s="3">
        <f t="shared" si="218"/>
        <v>219</v>
      </c>
      <c r="ED174">
        <f t="shared" si="219"/>
        <v>0</v>
      </c>
      <c r="EE174">
        <f t="shared" si="220"/>
        <v>0</v>
      </c>
      <c r="EF174">
        <f t="shared" si="221"/>
        <v>0</v>
      </c>
      <c r="EG174">
        <f t="shared" si="222"/>
        <v>14</v>
      </c>
      <c r="EH174">
        <f t="shared" si="223"/>
        <v>0</v>
      </c>
      <c r="EI174">
        <f t="shared" si="224"/>
        <v>0</v>
      </c>
      <c r="EJ174">
        <f t="shared" si="225"/>
        <v>0</v>
      </c>
      <c r="EK174">
        <f t="shared" si="226"/>
        <v>0</v>
      </c>
      <c r="EL174">
        <f t="shared" si="227"/>
        <v>0</v>
      </c>
      <c r="EM174">
        <f t="shared" si="228"/>
        <v>0</v>
      </c>
      <c r="EN174">
        <f t="shared" si="229"/>
        <v>0</v>
      </c>
      <c r="EO174">
        <f t="shared" si="230"/>
        <v>0</v>
      </c>
      <c r="EP174">
        <f t="shared" si="231"/>
        <v>0</v>
      </c>
      <c r="EQ174">
        <f t="shared" si="232"/>
        <v>0</v>
      </c>
      <c r="ER174">
        <f t="shared" si="233"/>
        <v>0</v>
      </c>
      <c r="ES174">
        <f t="shared" si="234"/>
        <v>0</v>
      </c>
      <c r="ET174">
        <f t="shared" si="235"/>
        <v>0</v>
      </c>
      <c r="EU174">
        <f t="shared" si="236"/>
        <v>0</v>
      </c>
      <c r="EV174">
        <f t="shared" si="237"/>
        <v>0</v>
      </c>
      <c r="EW174">
        <f t="shared" si="238"/>
        <v>0</v>
      </c>
      <c r="EX174">
        <f t="shared" si="239"/>
        <v>0</v>
      </c>
      <c r="EY174">
        <f t="shared" si="240"/>
        <v>0</v>
      </c>
      <c r="EZ174">
        <f t="shared" si="241"/>
        <v>0</v>
      </c>
      <c r="FA174">
        <f t="shared" si="242"/>
        <v>14</v>
      </c>
      <c r="FB174" s="3">
        <f t="shared" si="243"/>
        <v>219</v>
      </c>
      <c r="GA174">
        <f t="shared" si="244"/>
        <v>28</v>
      </c>
    </row>
    <row r="175" spans="2:183" x14ac:dyDescent="0.25">
      <c r="B175">
        <v>14565</v>
      </c>
      <c r="C175">
        <f t="shared" si="181"/>
        <v>2</v>
      </c>
      <c r="D175">
        <v>8</v>
      </c>
      <c r="E175">
        <v>131</v>
      </c>
      <c r="F175">
        <f t="shared" si="182"/>
        <v>8</v>
      </c>
      <c r="G175">
        <f t="shared" si="248"/>
        <v>0</v>
      </c>
      <c r="H175">
        <f t="shared" si="248"/>
        <v>0</v>
      </c>
      <c r="I175">
        <f t="shared" si="248"/>
        <v>131</v>
      </c>
      <c r="J175">
        <f t="shared" si="248"/>
        <v>0</v>
      </c>
      <c r="K175">
        <f t="shared" si="248"/>
        <v>0</v>
      </c>
      <c r="L175">
        <f t="shared" si="248"/>
        <v>0</v>
      </c>
      <c r="M175">
        <f t="shared" si="248"/>
        <v>0</v>
      </c>
      <c r="N175">
        <f t="shared" si="248"/>
        <v>0</v>
      </c>
      <c r="O175">
        <f t="shared" si="248"/>
        <v>0</v>
      </c>
      <c r="P175">
        <f t="shared" si="248"/>
        <v>0</v>
      </c>
      <c r="Q175">
        <f t="shared" si="248"/>
        <v>0</v>
      </c>
      <c r="R175">
        <f t="shared" si="248"/>
        <v>0</v>
      </c>
      <c r="S175">
        <f t="shared" si="248"/>
        <v>0</v>
      </c>
      <c r="T175">
        <f t="shared" si="248"/>
        <v>0</v>
      </c>
      <c r="U175">
        <f t="shared" si="248"/>
        <v>0</v>
      </c>
      <c r="V175">
        <f t="shared" ref="V175:AD190" si="249">IF($C175=V$3,$E175,0)</f>
        <v>0</v>
      </c>
      <c r="W175">
        <f t="shared" si="249"/>
        <v>0</v>
      </c>
      <c r="X175">
        <f t="shared" si="249"/>
        <v>0</v>
      </c>
      <c r="Y175">
        <f t="shared" si="249"/>
        <v>0</v>
      </c>
      <c r="Z175">
        <f t="shared" si="249"/>
        <v>0</v>
      </c>
      <c r="AA175">
        <f t="shared" si="249"/>
        <v>0</v>
      </c>
      <c r="AB175">
        <f t="shared" si="249"/>
        <v>0</v>
      </c>
      <c r="AC175">
        <f t="shared" si="249"/>
        <v>0</v>
      </c>
      <c r="AD175">
        <f t="shared" si="249"/>
        <v>0</v>
      </c>
      <c r="AE175">
        <v>4</v>
      </c>
      <c r="AF175">
        <v>0</v>
      </c>
      <c r="AG175">
        <v>1</v>
      </c>
      <c r="AH175">
        <f t="shared" si="183"/>
        <v>0</v>
      </c>
      <c r="AI175">
        <f>IF(AF175=1,D175,0)</f>
        <v>0</v>
      </c>
      <c r="AJ175">
        <f>IF(AF175=0,D175,0)</f>
        <v>8</v>
      </c>
      <c r="AK175">
        <v>220</v>
      </c>
      <c r="AL175">
        <f t="shared" si="184"/>
        <v>2</v>
      </c>
      <c r="AM175">
        <f t="shared" si="185"/>
        <v>7</v>
      </c>
      <c r="AN175">
        <f t="shared" si="186"/>
        <v>5.7227979274611398</v>
      </c>
      <c r="AO175">
        <f t="shared" si="187"/>
        <v>9.7031054696180448</v>
      </c>
      <c r="AP175">
        <f t="shared" si="188"/>
        <v>1.7424903853042344</v>
      </c>
      <c r="BD175" s="3">
        <f t="shared" si="189"/>
        <v>220</v>
      </c>
      <c r="BE175">
        <f>COUNTIF(G$4:G$723,"="&amp;$BD175)</f>
        <v>0</v>
      </c>
      <c r="BF175">
        <f>COUNTIF(H$4:H$723,"="&amp;$BD175)</f>
        <v>0</v>
      </c>
      <c r="BG175">
        <f>COUNTIF(I$4:I$723,"="&amp;$BD175)</f>
        <v>0</v>
      </c>
      <c r="BH175">
        <f>COUNTIF(J$4:J$723,"="&amp;$BD175)</f>
        <v>0</v>
      </c>
      <c r="BI175">
        <f>COUNTIF(K$4:K$723,"="&amp;$BD175)</f>
        <v>0</v>
      </c>
      <c r="BJ175">
        <f>COUNTIF(L$4:L$723,"="&amp;$BD175)</f>
        <v>0</v>
      </c>
      <c r="BK175">
        <f>COUNTIF(M$4:M$723,"="&amp;$BD175)</f>
        <v>0</v>
      </c>
      <c r="BL175">
        <f>COUNTIF(N$4:N$723,"="&amp;$BD175)</f>
        <v>0</v>
      </c>
      <c r="BM175">
        <f>COUNTIF(O$4:O$723,"="&amp;$BD175)</f>
        <v>0</v>
      </c>
      <c r="BN175">
        <f>COUNTIF(P$4:P$723,"="&amp;$BD175)</f>
        <v>0</v>
      </c>
      <c r="BO175">
        <f>COUNTIF(Q$4:Q$723,"="&amp;$BD175)</f>
        <v>0</v>
      </c>
      <c r="BP175">
        <f>COUNTIF(R$4:R$723,"="&amp;$BD175)</f>
        <v>0</v>
      </c>
      <c r="BQ175">
        <f>COUNTIF(S$4:S$723,"="&amp;$BD175)</f>
        <v>0</v>
      </c>
      <c r="BR175">
        <f>COUNTIF(T$4:T$723,"="&amp;$BD175)</f>
        <v>1</v>
      </c>
      <c r="BS175">
        <f>COUNTIF(U$4:U$723,"="&amp;$BD175)</f>
        <v>0</v>
      </c>
      <c r="BT175">
        <f>COUNTIF(V$4:V$723,"="&amp;$BD175)</f>
        <v>0</v>
      </c>
      <c r="BU175">
        <f>COUNTIF(W$4:W$723,"="&amp;$BD175)</f>
        <v>0</v>
      </c>
      <c r="BV175">
        <f>COUNTIF(X$4:X$723,"="&amp;$BD175)</f>
        <v>0</v>
      </c>
      <c r="BW175">
        <f>COUNTIF(Y$4:Y$723,"="&amp;$BD175)</f>
        <v>0</v>
      </c>
      <c r="BX175">
        <f>COUNTIF(Z$4:Z$723,"="&amp;$BD175)</f>
        <v>0</v>
      </c>
      <c r="BY175">
        <f>COUNTIF(AA$4:AA$723,"="&amp;$BD175)</f>
        <v>0</v>
      </c>
      <c r="BZ175">
        <f>COUNTIF(AB$4:AB$723,"="&amp;$BD175)</f>
        <v>0</v>
      </c>
      <c r="CA175">
        <f>COUNTIF(AC$4:AC$723,"="&amp;$BD175)</f>
        <v>1</v>
      </c>
      <c r="CB175">
        <f>COUNTIF(AD$4:AD$723,"="&amp;$BD175)</f>
        <v>0</v>
      </c>
      <c r="CC175">
        <f t="shared" si="190"/>
        <v>2</v>
      </c>
      <c r="CD175" s="3">
        <f t="shared" si="191"/>
        <v>220</v>
      </c>
      <c r="CE175" s="2">
        <f>IF(BE175&lt;&gt;0,(SUMIF($E$4:$E$723,"="&amp;$BD175,$F$4:$F$723)),0)</f>
        <v>0</v>
      </c>
      <c r="CF175" s="2">
        <f>IF(BF175&lt;&gt;0,(SUMIF($E$4:$E$723,"="&amp;$BD175,$F$4:$F$723)),0)</f>
        <v>0</v>
      </c>
      <c r="CG175" s="2">
        <f>IF(BG175&lt;&gt;0,(SUMIF($E$4:$E$723,"="&amp;$BD175,$F$4:$F$723)),0)</f>
        <v>0</v>
      </c>
      <c r="CH175" s="2">
        <f>IF(BH175&lt;&gt;0,(SUMIF($E$4:$E$723,"="&amp;$BD175,$F$4:$F$723)),0)</f>
        <v>0</v>
      </c>
      <c r="CI175" s="2">
        <f>IF(BI175&lt;&gt;0,(SUMIF($E$4:$E$723,"="&amp;$BD175,$F$4:$F$723)),0)</f>
        <v>0</v>
      </c>
      <c r="CJ175" s="2">
        <f>IF(BJ175&lt;&gt;0,(SUMIF($E$4:$E$723,"="&amp;$BD175,$F$4:$F$723)),0)</f>
        <v>0</v>
      </c>
      <c r="CK175" s="2">
        <f>IF(BK175&lt;&gt;0,(SUMIF($E$4:$E$723,"="&amp;$BD175,$F$4:$F$723)),0)</f>
        <v>0</v>
      </c>
      <c r="CL175" s="2">
        <f>IF(BL175&lt;&gt;0,(SUMIF($E$4:$E$723,"="&amp;$BD175,$F$4:$F$723)),0)</f>
        <v>0</v>
      </c>
      <c r="CM175" s="2">
        <f>IF(BM175&lt;&gt;0,(SUMIF($E$4:$E$723,"="&amp;$BD175,$F$4:$F$723)),0)</f>
        <v>0</v>
      </c>
      <c r="CN175" s="2">
        <f>IF(BN175&lt;&gt;0,(SUMIF($E$4:$E$723,"="&amp;$BD175,$F$4:$F$723)),0)</f>
        <v>0</v>
      </c>
      <c r="CO175" s="2">
        <f>IF(BO175&lt;&gt;0,(SUMIF($E$4:$E$723,"="&amp;$BD175,$F$4:$F$723)),0)</f>
        <v>0</v>
      </c>
      <c r="CP175" s="2">
        <f>IF(BP175&lt;&gt;0,(SUMIF($E$4:$E$723,"="&amp;$BD175,$F$4:$F$723)),0)</f>
        <v>0</v>
      </c>
      <c r="CQ175" s="2">
        <f>IF(BQ175&lt;&gt;0,(SUMIF($E$4:$E$723,"="&amp;$BD175,$F$4:$F$723)),0)</f>
        <v>0</v>
      </c>
      <c r="CR175" s="2">
        <f>IF(BR175&lt;&gt;0,(SUMIF($E$4:$E$723,"="&amp;$BD175,$F$4:$F$723)),0)</f>
        <v>43</v>
      </c>
      <c r="CS175" s="2">
        <f>IF(BS175&lt;&gt;0,(SUMIF($E$4:$E$723,"="&amp;$BD175,$F$4:$F$723)),0)</f>
        <v>0</v>
      </c>
      <c r="CT175" s="2">
        <f>IF(BT175&lt;&gt;0,(SUMIF($E$4:$E$723,"="&amp;$BD175,$F$4:$F$723)),0)</f>
        <v>0</v>
      </c>
      <c r="CU175" s="2">
        <f>IF(BU175&lt;&gt;0,(SUMIF($E$4:$E$723,"="&amp;$BD175,$F$4:$F$723)),0)</f>
        <v>0</v>
      </c>
      <c r="CV175" s="2">
        <f>IF(BV175&lt;&gt;0,(SUMIF($E$4:$E$723,"="&amp;$BD175,$F$4:$F$723)),0)</f>
        <v>0</v>
      </c>
      <c r="CW175" s="2">
        <f>IF(BW175&lt;&gt;0,(SUMIF($E$4:$E$723,"="&amp;$BD175,$F$4:$F$723)),0)</f>
        <v>0</v>
      </c>
      <c r="CX175" s="2">
        <f>IF(BX175&lt;&gt;0,(SUMIF($E$4:$E$723,"="&amp;$BD175,$F$4:$F$723)),0)</f>
        <v>0</v>
      </c>
      <c r="CY175" s="2">
        <f>IF(BY175&lt;&gt;0,(SUMIF($E$4:$E$723,"="&amp;$BD175,$F$4:$F$723)),0)</f>
        <v>0</v>
      </c>
      <c r="CZ175" s="2">
        <f>IF(BZ175&lt;&gt;0,(SUMIF($E$4:$E$723,"="&amp;$BD175,$F$4:$F$723)),0)</f>
        <v>0</v>
      </c>
      <c r="DA175" s="2">
        <f>IF(CA175&lt;&gt;0,(SUMIF($E$4:$E$723,"="&amp;$BD175,$F$4:$F$723)),0)</f>
        <v>43</v>
      </c>
      <c r="DB175" s="2">
        <f>IF(CB175&lt;&gt;0,(SUMIF($E$4:$E$723,"="&amp;$BD175,$F$4:$F$723)),0)</f>
        <v>0</v>
      </c>
      <c r="DC175" s="2">
        <f t="shared" si="192"/>
        <v>86</v>
      </c>
      <c r="DD175" s="3">
        <f t="shared" si="193"/>
        <v>220</v>
      </c>
      <c r="DE175">
        <f t="shared" si="194"/>
        <v>0</v>
      </c>
      <c r="DF175">
        <f t="shared" si="195"/>
        <v>0</v>
      </c>
      <c r="DG175">
        <f t="shared" si="196"/>
        <v>0</v>
      </c>
      <c r="DH175">
        <f t="shared" si="197"/>
        <v>0</v>
      </c>
      <c r="DI175">
        <f t="shared" si="198"/>
        <v>0</v>
      </c>
      <c r="DJ175">
        <f t="shared" si="199"/>
        <v>0</v>
      </c>
      <c r="DK175">
        <f t="shared" si="200"/>
        <v>0</v>
      </c>
      <c r="DL175">
        <f t="shared" si="201"/>
        <v>0</v>
      </c>
      <c r="DM175">
        <f t="shared" si="202"/>
        <v>0</v>
      </c>
      <c r="DN175">
        <f t="shared" si="203"/>
        <v>0</v>
      </c>
      <c r="DO175">
        <f t="shared" si="204"/>
        <v>0</v>
      </c>
      <c r="DP175">
        <f t="shared" si="205"/>
        <v>0</v>
      </c>
      <c r="DQ175">
        <f t="shared" si="206"/>
        <v>0</v>
      </c>
      <c r="DR175">
        <f t="shared" si="207"/>
        <v>43</v>
      </c>
      <c r="DS175">
        <f t="shared" si="208"/>
        <v>0</v>
      </c>
      <c r="DT175">
        <f t="shared" si="209"/>
        <v>0</v>
      </c>
      <c r="DU175">
        <f t="shared" si="210"/>
        <v>0</v>
      </c>
      <c r="DV175">
        <f t="shared" si="211"/>
        <v>0</v>
      </c>
      <c r="DW175">
        <f t="shared" si="212"/>
        <v>0</v>
      </c>
      <c r="DX175">
        <f t="shared" si="213"/>
        <v>0</v>
      </c>
      <c r="DY175">
        <f t="shared" si="214"/>
        <v>0</v>
      </c>
      <c r="DZ175">
        <f t="shared" si="215"/>
        <v>0</v>
      </c>
      <c r="EA175">
        <f t="shared" si="216"/>
        <v>43</v>
      </c>
      <c r="EB175">
        <f t="shared" si="217"/>
        <v>0</v>
      </c>
      <c r="EC175" s="3">
        <f t="shared" si="218"/>
        <v>220</v>
      </c>
      <c r="ED175">
        <f t="shared" si="219"/>
        <v>0</v>
      </c>
      <c r="EE175">
        <f t="shared" si="220"/>
        <v>0</v>
      </c>
      <c r="EF175">
        <f t="shared" si="221"/>
        <v>0</v>
      </c>
      <c r="EG175">
        <f t="shared" si="222"/>
        <v>0</v>
      </c>
      <c r="EH175">
        <f t="shared" si="223"/>
        <v>0</v>
      </c>
      <c r="EI175">
        <f t="shared" si="224"/>
        <v>0</v>
      </c>
      <c r="EJ175">
        <f t="shared" si="225"/>
        <v>0</v>
      </c>
      <c r="EK175">
        <f t="shared" si="226"/>
        <v>0</v>
      </c>
      <c r="EL175">
        <f t="shared" si="227"/>
        <v>0</v>
      </c>
      <c r="EM175">
        <f t="shared" si="228"/>
        <v>0</v>
      </c>
      <c r="EN175">
        <f t="shared" si="229"/>
        <v>0</v>
      </c>
      <c r="EO175">
        <f t="shared" si="230"/>
        <v>0</v>
      </c>
      <c r="EP175">
        <f t="shared" si="231"/>
        <v>0</v>
      </c>
      <c r="EQ175">
        <f t="shared" si="232"/>
        <v>43</v>
      </c>
      <c r="ER175">
        <f t="shared" si="233"/>
        <v>0</v>
      </c>
      <c r="ES175">
        <f t="shared" si="234"/>
        <v>0</v>
      </c>
      <c r="ET175">
        <f t="shared" si="235"/>
        <v>0</v>
      </c>
      <c r="EU175">
        <f t="shared" si="236"/>
        <v>0</v>
      </c>
      <c r="EV175">
        <f t="shared" si="237"/>
        <v>0</v>
      </c>
      <c r="EW175">
        <f t="shared" si="238"/>
        <v>0</v>
      </c>
      <c r="EX175">
        <f t="shared" si="239"/>
        <v>0</v>
      </c>
      <c r="EY175">
        <f t="shared" si="240"/>
        <v>0</v>
      </c>
      <c r="EZ175">
        <f t="shared" si="241"/>
        <v>43</v>
      </c>
      <c r="FA175">
        <f t="shared" si="242"/>
        <v>0</v>
      </c>
      <c r="FB175" s="3">
        <f t="shared" si="243"/>
        <v>220</v>
      </c>
      <c r="GA175">
        <f t="shared" si="244"/>
        <v>86</v>
      </c>
    </row>
    <row r="176" spans="2:183" x14ac:dyDescent="0.25">
      <c r="B176">
        <v>30835</v>
      </c>
      <c r="C176">
        <f t="shared" si="181"/>
        <v>9</v>
      </c>
      <c r="D176">
        <v>13</v>
      </c>
      <c r="E176">
        <v>131</v>
      </c>
      <c r="F176">
        <f t="shared" si="182"/>
        <v>13</v>
      </c>
      <c r="G176">
        <f t="shared" ref="G176:V191" si="250">IF($C176=G$3,$E176,0)</f>
        <v>0</v>
      </c>
      <c r="H176">
        <f t="shared" si="250"/>
        <v>0</v>
      </c>
      <c r="I176">
        <f t="shared" si="250"/>
        <v>0</v>
      </c>
      <c r="J176">
        <f t="shared" si="250"/>
        <v>0</v>
      </c>
      <c r="K176">
        <f t="shared" si="250"/>
        <v>0</v>
      </c>
      <c r="L176">
        <f t="shared" si="250"/>
        <v>0</v>
      </c>
      <c r="M176">
        <f t="shared" si="250"/>
        <v>0</v>
      </c>
      <c r="N176">
        <f t="shared" si="250"/>
        <v>0</v>
      </c>
      <c r="O176">
        <f t="shared" si="250"/>
        <v>0</v>
      </c>
      <c r="P176">
        <f t="shared" si="250"/>
        <v>131</v>
      </c>
      <c r="Q176">
        <f t="shared" si="250"/>
        <v>0</v>
      </c>
      <c r="R176">
        <f t="shared" si="250"/>
        <v>0</v>
      </c>
      <c r="S176">
        <f t="shared" si="250"/>
        <v>0</v>
      </c>
      <c r="T176">
        <f t="shared" si="250"/>
        <v>0</v>
      </c>
      <c r="U176">
        <f t="shared" si="250"/>
        <v>0</v>
      </c>
      <c r="V176">
        <f t="shared" si="250"/>
        <v>0</v>
      </c>
      <c r="W176">
        <f t="shared" si="249"/>
        <v>0</v>
      </c>
      <c r="X176">
        <f t="shared" si="249"/>
        <v>0</v>
      </c>
      <c r="Y176">
        <f t="shared" si="249"/>
        <v>0</v>
      </c>
      <c r="Z176">
        <f t="shared" si="249"/>
        <v>0</v>
      </c>
      <c r="AA176">
        <f t="shared" si="249"/>
        <v>0</v>
      </c>
      <c r="AB176">
        <f t="shared" si="249"/>
        <v>0</v>
      </c>
      <c r="AC176">
        <f t="shared" si="249"/>
        <v>0</v>
      </c>
      <c r="AD176">
        <f t="shared" si="249"/>
        <v>0</v>
      </c>
      <c r="AE176">
        <v>6</v>
      </c>
      <c r="AF176">
        <v>0</v>
      </c>
      <c r="AG176">
        <v>0</v>
      </c>
      <c r="AH176">
        <f t="shared" si="183"/>
        <v>0</v>
      </c>
      <c r="AI176">
        <f>IF(AF176=1,D176,0)</f>
        <v>0</v>
      </c>
      <c r="AJ176">
        <f>IF(AF176=0,D176,0)</f>
        <v>13</v>
      </c>
      <c r="AK176">
        <v>221</v>
      </c>
      <c r="AL176">
        <f t="shared" si="184"/>
        <v>1</v>
      </c>
      <c r="AM176">
        <f t="shared" si="185"/>
        <v>4</v>
      </c>
      <c r="AN176">
        <f t="shared" si="186"/>
        <v>5.7227979274611398</v>
      </c>
      <c r="AO176">
        <f t="shared" si="187"/>
        <v>9.7031054696180448</v>
      </c>
      <c r="AP176">
        <f t="shared" si="188"/>
        <v>1.7424903853042344</v>
      </c>
      <c r="BD176" s="3">
        <f t="shared" si="189"/>
        <v>221</v>
      </c>
      <c r="BE176">
        <f>COUNTIF(G$4:G$723,"="&amp;$BD176)</f>
        <v>0</v>
      </c>
      <c r="BF176">
        <f>COUNTIF(H$4:H$723,"="&amp;$BD176)</f>
        <v>0</v>
      </c>
      <c r="BG176">
        <f>COUNTIF(I$4:I$723,"="&amp;$BD176)</f>
        <v>0</v>
      </c>
      <c r="BH176">
        <f>COUNTIF(J$4:J$723,"="&amp;$BD176)</f>
        <v>0</v>
      </c>
      <c r="BI176">
        <f>COUNTIF(K$4:K$723,"="&amp;$BD176)</f>
        <v>0</v>
      </c>
      <c r="BJ176">
        <f>COUNTIF(L$4:L$723,"="&amp;$BD176)</f>
        <v>0</v>
      </c>
      <c r="BK176">
        <f>COUNTIF(M$4:M$723,"="&amp;$BD176)</f>
        <v>0</v>
      </c>
      <c r="BL176">
        <f>COUNTIF(N$4:N$723,"="&amp;$BD176)</f>
        <v>0</v>
      </c>
      <c r="BM176">
        <f>COUNTIF(O$4:O$723,"="&amp;$BD176)</f>
        <v>0</v>
      </c>
      <c r="BN176">
        <f>COUNTIF(P$4:P$723,"="&amp;$BD176)</f>
        <v>0</v>
      </c>
      <c r="BO176">
        <f>COUNTIF(Q$4:Q$723,"="&amp;$BD176)</f>
        <v>0</v>
      </c>
      <c r="BP176">
        <f>COUNTIF(R$4:R$723,"="&amp;$BD176)</f>
        <v>0</v>
      </c>
      <c r="BQ176">
        <f>COUNTIF(S$4:S$723,"="&amp;$BD176)</f>
        <v>0</v>
      </c>
      <c r="BR176">
        <f>COUNTIF(T$4:T$723,"="&amp;$BD176)</f>
        <v>0</v>
      </c>
      <c r="BS176">
        <f>COUNTIF(U$4:U$723,"="&amp;$BD176)</f>
        <v>0</v>
      </c>
      <c r="BT176">
        <f>COUNTIF(V$4:V$723,"="&amp;$BD176)</f>
        <v>0</v>
      </c>
      <c r="BU176">
        <f>COUNTIF(W$4:W$723,"="&amp;$BD176)</f>
        <v>0</v>
      </c>
      <c r="BV176">
        <f>COUNTIF(X$4:X$723,"="&amp;$BD176)</f>
        <v>0</v>
      </c>
      <c r="BW176">
        <f>COUNTIF(Y$4:Y$723,"="&amp;$BD176)</f>
        <v>0</v>
      </c>
      <c r="BX176">
        <f>COUNTIF(Z$4:Z$723,"="&amp;$BD176)</f>
        <v>0</v>
      </c>
      <c r="BY176">
        <f>COUNTIF(AA$4:AA$723,"="&amp;$BD176)</f>
        <v>0</v>
      </c>
      <c r="BZ176">
        <f>COUNTIF(AB$4:AB$723,"="&amp;$BD176)</f>
        <v>1</v>
      </c>
      <c r="CA176">
        <f>COUNTIF(AC$4:AC$723,"="&amp;$BD176)</f>
        <v>0</v>
      </c>
      <c r="CB176">
        <f>COUNTIF(AD$4:AD$723,"="&amp;$BD176)</f>
        <v>0</v>
      </c>
      <c r="CC176">
        <f t="shared" si="190"/>
        <v>1</v>
      </c>
      <c r="CD176" s="3">
        <f t="shared" si="191"/>
        <v>221</v>
      </c>
      <c r="CE176" s="2">
        <f>IF(BE176&lt;&gt;0,(SUMIF($E$4:$E$723,"="&amp;$BD176,$F$4:$F$723)),0)</f>
        <v>0</v>
      </c>
      <c r="CF176" s="2">
        <f>IF(BF176&lt;&gt;0,(SUMIF($E$4:$E$723,"="&amp;$BD176,$F$4:$F$723)),0)</f>
        <v>0</v>
      </c>
      <c r="CG176" s="2">
        <f>IF(BG176&lt;&gt;0,(SUMIF($E$4:$E$723,"="&amp;$BD176,$F$4:$F$723)),0)</f>
        <v>0</v>
      </c>
      <c r="CH176" s="2">
        <f>IF(BH176&lt;&gt;0,(SUMIF($E$4:$E$723,"="&amp;$BD176,$F$4:$F$723)),0)</f>
        <v>0</v>
      </c>
      <c r="CI176" s="2">
        <f>IF(BI176&lt;&gt;0,(SUMIF($E$4:$E$723,"="&amp;$BD176,$F$4:$F$723)),0)</f>
        <v>0</v>
      </c>
      <c r="CJ176" s="2">
        <f>IF(BJ176&lt;&gt;0,(SUMIF($E$4:$E$723,"="&amp;$BD176,$F$4:$F$723)),0)</f>
        <v>0</v>
      </c>
      <c r="CK176" s="2">
        <f>IF(BK176&lt;&gt;0,(SUMIF($E$4:$E$723,"="&amp;$BD176,$F$4:$F$723)),0)</f>
        <v>0</v>
      </c>
      <c r="CL176" s="2">
        <f>IF(BL176&lt;&gt;0,(SUMIF($E$4:$E$723,"="&amp;$BD176,$F$4:$F$723)),0)</f>
        <v>0</v>
      </c>
      <c r="CM176" s="2">
        <f>IF(BM176&lt;&gt;0,(SUMIF($E$4:$E$723,"="&amp;$BD176,$F$4:$F$723)),0)</f>
        <v>0</v>
      </c>
      <c r="CN176" s="2">
        <f>IF(BN176&lt;&gt;0,(SUMIF($E$4:$E$723,"="&amp;$BD176,$F$4:$F$723)),0)</f>
        <v>0</v>
      </c>
      <c r="CO176" s="2">
        <f>IF(BO176&lt;&gt;0,(SUMIF($E$4:$E$723,"="&amp;$BD176,$F$4:$F$723)),0)</f>
        <v>0</v>
      </c>
      <c r="CP176" s="2">
        <f>IF(BP176&lt;&gt;0,(SUMIF($E$4:$E$723,"="&amp;$BD176,$F$4:$F$723)),0)</f>
        <v>0</v>
      </c>
      <c r="CQ176" s="2">
        <f>IF(BQ176&lt;&gt;0,(SUMIF($E$4:$E$723,"="&amp;$BD176,$F$4:$F$723)),0)</f>
        <v>0</v>
      </c>
      <c r="CR176" s="2">
        <f>IF(BR176&lt;&gt;0,(SUMIF($E$4:$E$723,"="&amp;$BD176,$F$4:$F$723)),0)</f>
        <v>0</v>
      </c>
      <c r="CS176" s="2">
        <f>IF(BS176&lt;&gt;0,(SUMIF($E$4:$E$723,"="&amp;$BD176,$F$4:$F$723)),0)</f>
        <v>0</v>
      </c>
      <c r="CT176" s="2">
        <f>IF(BT176&lt;&gt;0,(SUMIF($E$4:$E$723,"="&amp;$BD176,$F$4:$F$723)),0)</f>
        <v>0</v>
      </c>
      <c r="CU176" s="2">
        <f>IF(BU176&lt;&gt;0,(SUMIF($E$4:$E$723,"="&amp;$BD176,$F$4:$F$723)),0)</f>
        <v>0</v>
      </c>
      <c r="CV176" s="2">
        <f>IF(BV176&lt;&gt;0,(SUMIF($E$4:$E$723,"="&amp;$BD176,$F$4:$F$723)),0)</f>
        <v>0</v>
      </c>
      <c r="CW176" s="2">
        <f>IF(BW176&lt;&gt;0,(SUMIF($E$4:$E$723,"="&amp;$BD176,$F$4:$F$723)),0)</f>
        <v>0</v>
      </c>
      <c r="CX176" s="2">
        <f>IF(BX176&lt;&gt;0,(SUMIF($E$4:$E$723,"="&amp;$BD176,$F$4:$F$723)),0)</f>
        <v>0</v>
      </c>
      <c r="CY176" s="2">
        <f>IF(BY176&lt;&gt;0,(SUMIF($E$4:$E$723,"="&amp;$BD176,$F$4:$F$723)),0)</f>
        <v>0</v>
      </c>
      <c r="CZ176" s="2">
        <f>IF(BZ176&lt;&gt;0,(SUMIF($E$4:$E$723,"="&amp;$BD176,$F$4:$F$723)),0)</f>
        <v>20</v>
      </c>
      <c r="DA176" s="2">
        <f>IF(CA176&lt;&gt;0,(SUMIF($E$4:$E$723,"="&amp;$BD176,$F$4:$F$723)),0)</f>
        <v>0</v>
      </c>
      <c r="DB176" s="2">
        <f>IF(CB176&lt;&gt;0,(SUMIF($E$4:$E$723,"="&amp;$BD176,$F$4:$F$723)),0)</f>
        <v>0</v>
      </c>
      <c r="DC176" s="2">
        <f t="shared" si="192"/>
        <v>20</v>
      </c>
      <c r="DD176" s="3">
        <f t="shared" si="193"/>
        <v>221</v>
      </c>
      <c r="DE176">
        <f t="shared" si="194"/>
        <v>0</v>
      </c>
      <c r="DF176">
        <f t="shared" si="195"/>
        <v>0</v>
      </c>
      <c r="DG176">
        <f t="shared" si="196"/>
        <v>0</v>
      </c>
      <c r="DH176">
        <f t="shared" si="197"/>
        <v>0</v>
      </c>
      <c r="DI176">
        <f t="shared" si="198"/>
        <v>0</v>
      </c>
      <c r="DJ176">
        <f t="shared" si="199"/>
        <v>0</v>
      </c>
      <c r="DK176">
        <f t="shared" si="200"/>
        <v>0</v>
      </c>
      <c r="DL176">
        <f t="shared" si="201"/>
        <v>0</v>
      </c>
      <c r="DM176">
        <f t="shared" si="202"/>
        <v>0</v>
      </c>
      <c r="DN176">
        <f t="shared" si="203"/>
        <v>0</v>
      </c>
      <c r="DO176">
        <f t="shared" si="204"/>
        <v>0</v>
      </c>
      <c r="DP176">
        <f t="shared" si="205"/>
        <v>0</v>
      </c>
      <c r="DQ176">
        <f t="shared" si="206"/>
        <v>0</v>
      </c>
      <c r="DR176">
        <f t="shared" si="207"/>
        <v>0</v>
      </c>
      <c r="DS176">
        <f t="shared" si="208"/>
        <v>0</v>
      </c>
      <c r="DT176">
        <f t="shared" si="209"/>
        <v>0</v>
      </c>
      <c r="DU176">
        <f t="shared" si="210"/>
        <v>0</v>
      </c>
      <c r="DV176">
        <f t="shared" si="211"/>
        <v>0</v>
      </c>
      <c r="DW176">
        <f t="shared" si="212"/>
        <v>0</v>
      </c>
      <c r="DX176">
        <f t="shared" si="213"/>
        <v>0</v>
      </c>
      <c r="DY176">
        <f t="shared" si="214"/>
        <v>0</v>
      </c>
      <c r="DZ176">
        <f t="shared" si="215"/>
        <v>20</v>
      </c>
      <c r="EA176">
        <f t="shared" si="216"/>
        <v>0</v>
      </c>
      <c r="EB176">
        <f t="shared" si="217"/>
        <v>0</v>
      </c>
      <c r="EC176" s="3">
        <f t="shared" si="218"/>
        <v>221</v>
      </c>
      <c r="ED176">
        <f t="shared" si="219"/>
        <v>0</v>
      </c>
      <c r="EE176">
        <f t="shared" si="220"/>
        <v>0</v>
      </c>
      <c r="EF176">
        <f t="shared" si="221"/>
        <v>0</v>
      </c>
      <c r="EG176">
        <f t="shared" si="222"/>
        <v>0</v>
      </c>
      <c r="EH176">
        <f t="shared" si="223"/>
        <v>0</v>
      </c>
      <c r="EI176">
        <f t="shared" si="224"/>
        <v>0</v>
      </c>
      <c r="EJ176">
        <f t="shared" si="225"/>
        <v>0</v>
      </c>
      <c r="EK176">
        <f t="shared" si="226"/>
        <v>0</v>
      </c>
      <c r="EL176">
        <f t="shared" si="227"/>
        <v>0</v>
      </c>
      <c r="EM176">
        <f t="shared" si="228"/>
        <v>0</v>
      </c>
      <c r="EN176">
        <f t="shared" si="229"/>
        <v>0</v>
      </c>
      <c r="EO176">
        <f t="shared" si="230"/>
        <v>0</v>
      </c>
      <c r="EP176">
        <f t="shared" si="231"/>
        <v>0</v>
      </c>
      <c r="EQ176">
        <f t="shared" si="232"/>
        <v>0</v>
      </c>
      <c r="ER176">
        <f t="shared" si="233"/>
        <v>0</v>
      </c>
      <c r="ES176">
        <f t="shared" si="234"/>
        <v>0</v>
      </c>
      <c r="ET176">
        <f t="shared" si="235"/>
        <v>0</v>
      </c>
      <c r="EU176">
        <f t="shared" si="236"/>
        <v>0</v>
      </c>
      <c r="EV176">
        <f t="shared" si="237"/>
        <v>0</v>
      </c>
      <c r="EW176">
        <f t="shared" si="238"/>
        <v>0</v>
      </c>
      <c r="EX176">
        <f t="shared" si="239"/>
        <v>0</v>
      </c>
      <c r="EY176">
        <f t="shared" si="240"/>
        <v>0</v>
      </c>
      <c r="EZ176">
        <f t="shared" si="241"/>
        <v>0</v>
      </c>
      <c r="FA176">
        <f t="shared" si="242"/>
        <v>0</v>
      </c>
      <c r="FB176" s="3">
        <f t="shared" si="243"/>
        <v>221</v>
      </c>
      <c r="GA176">
        <f t="shared" si="244"/>
        <v>0</v>
      </c>
    </row>
    <row r="177" spans="2:183" x14ac:dyDescent="0.25">
      <c r="B177">
        <v>23204</v>
      </c>
      <c r="C177">
        <f t="shared" si="181"/>
        <v>2</v>
      </c>
      <c r="D177">
        <v>40</v>
      </c>
      <c r="E177">
        <v>133</v>
      </c>
      <c r="F177">
        <f t="shared" si="182"/>
        <v>40</v>
      </c>
      <c r="G177">
        <f t="shared" si="250"/>
        <v>0</v>
      </c>
      <c r="H177">
        <f t="shared" si="250"/>
        <v>0</v>
      </c>
      <c r="I177">
        <f t="shared" si="250"/>
        <v>133</v>
      </c>
      <c r="J177">
        <f t="shared" si="250"/>
        <v>0</v>
      </c>
      <c r="K177">
        <f t="shared" si="250"/>
        <v>0</v>
      </c>
      <c r="L177">
        <f t="shared" si="250"/>
        <v>0</v>
      </c>
      <c r="M177">
        <f t="shared" si="250"/>
        <v>0</v>
      </c>
      <c r="N177">
        <f t="shared" si="250"/>
        <v>0</v>
      </c>
      <c r="O177">
        <f t="shared" si="250"/>
        <v>0</v>
      </c>
      <c r="P177">
        <f t="shared" si="250"/>
        <v>0</v>
      </c>
      <c r="Q177">
        <f t="shared" si="250"/>
        <v>0</v>
      </c>
      <c r="R177">
        <f t="shared" si="250"/>
        <v>0</v>
      </c>
      <c r="S177">
        <f t="shared" si="250"/>
        <v>0</v>
      </c>
      <c r="T177">
        <f t="shared" si="250"/>
        <v>0</v>
      </c>
      <c r="U177">
        <f t="shared" si="250"/>
        <v>0</v>
      </c>
      <c r="V177">
        <f t="shared" si="250"/>
        <v>0</v>
      </c>
      <c r="W177">
        <f t="shared" si="249"/>
        <v>0</v>
      </c>
      <c r="X177">
        <f t="shared" si="249"/>
        <v>0</v>
      </c>
      <c r="Y177">
        <f t="shared" si="249"/>
        <v>0</v>
      </c>
      <c r="Z177">
        <f t="shared" si="249"/>
        <v>0</v>
      </c>
      <c r="AA177">
        <f t="shared" si="249"/>
        <v>0</v>
      </c>
      <c r="AB177">
        <f t="shared" si="249"/>
        <v>0</v>
      </c>
      <c r="AC177">
        <f t="shared" si="249"/>
        <v>0</v>
      </c>
      <c r="AD177">
        <f t="shared" si="249"/>
        <v>0</v>
      </c>
      <c r="AE177">
        <v>0</v>
      </c>
      <c r="AF177">
        <v>1</v>
      </c>
      <c r="AG177">
        <v>1</v>
      </c>
      <c r="AH177">
        <f t="shared" si="183"/>
        <v>1</v>
      </c>
      <c r="AI177">
        <f>IF(AF177=1,D177,0)</f>
        <v>40</v>
      </c>
      <c r="AJ177">
        <f>IF(AF177=0,D177,0)</f>
        <v>0</v>
      </c>
      <c r="AK177">
        <v>222</v>
      </c>
      <c r="AL177">
        <f t="shared" si="184"/>
        <v>2</v>
      </c>
      <c r="AM177">
        <f t="shared" si="185"/>
        <v>5</v>
      </c>
      <c r="AN177">
        <f t="shared" si="186"/>
        <v>5.7227979274611398</v>
      </c>
      <c r="AO177">
        <f t="shared" si="187"/>
        <v>9.7031054696180448</v>
      </c>
      <c r="AP177">
        <f t="shared" si="188"/>
        <v>1.7424903853042344</v>
      </c>
      <c r="BD177" s="3">
        <f t="shared" si="189"/>
        <v>222</v>
      </c>
      <c r="BE177">
        <f>COUNTIF(G$4:G$723,"="&amp;$BD177)</f>
        <v>0</v>
      </c>
      <c r="BF177">
        <f>COUNTIF(H$4:H$723,"="&amp;$BD177)</f>
        <v>1</v>
      </c>
      <c r="BG177">
        <f>COUNTIF(I$4:I$723,"="&amp;$BD177)</f>
        <v>0</v>
      </c>
      <c r="BH177">
        <f>COUNTIF(J$4:J$723,"="&amp;$BD177)</f>
        <v>0</v>
      </c>
      <c r="BI177">
        <f>COUNTIF(K$4:K$723,"="&amp;$BD177)</f>
        <v>0</v>
      </c>
      <c r="BJ177">
        <f>COUNTIF(L$4:L$723,"="&amp;$BD177)</f>
        <v>0</v>
      </c>
      <c r="BK177">
        <f>COUNTIF(M$4:M$723,"="&amp;$BD177)</f>
        <v>0</v>
      </c>
      <c r="BL177">
        <f>COUNTIF(N$4:N$723,"="&amp;$BD177)</f>
        <v>0</v>
      </c>
      <c r="BM177">
        <f>COUNTIF(O$4:O$723,"="&amp;$BD177)</f>
        <v>0</v>
      </c>
      <c r="BN177">
        <f>COUNTIF(P$4:P$723,"="&amp;$BD177)</f>
        <v>0</v>
      </c>
      <c r="BO177">
        <f>COUNTIF(Q$4:Q$723,"="&amp;$BD177)</f>
        <v>0</v>
      </c>
      <c r="BP177">
        <f>COUNTIF(R$4:R$723,"="&amp;$BD177)</f>
        <v>0</v>
      </c>
      <c r="BQ177">
        <f>COUNTIF(S$4:S$723,"="&amp;$BD177)</f>
        <v>0</v>
      </c>
      <c r="BR177">
        <f>COUNTIF(T$4:T$723,"="&amp;$BD177)</f>
        <v>0</v>
      </c>
      <c r="BS177">
        <f>COUNTIF(U$4:U$723,"="&amp;$BD177)</f>
        <v>0</v>
      </c>
      <c r="BT177">
        <f>COUNTIF(V$4:V$723,"="&amp;$BD177)</f>
        <v>0</v>
      </c>
      <c r="BU177">
        <f>COUNTIF(W$4:W$723,"="&amp;$BD177)</f>
        <v>0</v>
      </c>
      <c r="BV177">
        <f>COUNTIF(X$4:X$723,"="&amp;$BD177)</f>
        <v>0</v>
      </c>
      <c r="BW177">
        <f>COUNTIF(Y$4:Y$723,"="&amp;$BD177)</f>
        <v>1</v>
      </c>
      <c r="BX177">
        <f>COUNTIF(Z$4:Z$723,"="&amp;$BD177)</f>
        <v>0</v>
      </c>
      <c r="BY177">
        <f>COUNTIF(AA$4:AA$723,"="&amp;$BD177)</f>
        <v>0</v>
      </c>
      <c r="BZ177">
        <f>COUNTIF(AB$4:AB$723,"="&amp;$BD177)</f>
        <v>0</v>
      </c>
      <c r="CA177">
        <f>COUNTIF(AC$4:AC$723,"="&amp;$BD177)</f>
        <v>0</v>
      </c>
      <c r="CB177">
        <f>COUNTIF(AD$4:AD$723,"="&amp;$BD177)</f>
        <v>0</v>
      </c>
      <c r="CC177">
        <f t="shared" si="190"/>
        <v>2</v>
      </c>
      <c r="CD177" s="3">
        <f t="shared" si="191"/>
        <v>222</v>
      </c>
      <c r="CE177" s="2">
        <f>IF(BE177&lt;&gt;0,(SUMIF($E$4:$E$723,"="&amp;$BD177,$F$4:$F$723)),0)</f>
        <v>0</v>
      </c>
      <c r="CF177" s="2">
        <f>IF(BF177&lt;&gt;0,(SUMIF($E$4:$E$723,"="&amp;$BD177,$F$4:$F$723)),0)</f>
        <v>37</v>
      </c>
      <c r="CG177" s="2">
        <f>IF(BG177&lt;&gt;0,(SUMIF($E$4:$E$723,"="&amp;$BD177,$F$4:$F$723)),0)</f>
        <v>0</v>
      </c>
      <c r="CH177" s="2">
        <f>IF(BH177&lt;&gt;0,(SUMIF($E$4:$E$723,"="&amp;$BD177,$F$4:$F$723)),0)</f>
        <v>0</v>
      </c>
      <c r="CI177" s="2">
        <f>IF(BI177&lt;&gt;0,(SUMIF($E$4:$E$723,"="&amp;$BD177,$F$4:$F$723)),0)</f>
        <v>0</v>
      </c>
      <c r="CJ177" s="2">
        <f>IF(BJ177&lt;&gt;0,(SUMIF($E$4:$E$723,"="&amp;$BD177,$F$4:$F$723)),0)</f>
        <v>0</v>
      </c>
      <c r="CK177" s="2">
        <f>IF(BK177&lt;&gt;0,(SUMIF($E$4:$E$723,"="&amp;$BD177,$F$4:$F$723)),0)</f>
        <v>0</v>
      </c>
      <c r="CL177" s="2">
        <f>IF(BL177&lt;&gt;0,(SUMIF($E$4:$E$723,"="&amp;$BD177,$F$4:$F$723)),0)</f>
        <v>0</v>
      </c>
      <c r="CM177" s="2">
        <f>IF(BM177&lt;&gt;0,(SUMIF($E$4:$E$723,"="&amp;$BD177,$F$4:$F$723)),0)</f>
        <v>0</v>
      </c>
      <c r="CN177" s="2">
        <f>IF(BN177&lt;&gt;0,(SUMIF($E$4:$E$723,"="&amp;$BD177,$F$4:$F$723)),0)</f>
        <v>0</v>
      </c>
      <c r="CO177" s="2">
        <f>IF(BO177&lt;&gt;0,(SUMIF($E$4:$E$723,"="&amp;$BD177,$F$4:$F$723)),0)</f>
        <v>0</v>
      </c>
      <c r="CP177" s="2">
        <f>IF(BP177&lt;&gt;0,(SUMIF($E$4:$E$723,"="&amp;$BD177,$F$4:$F$723)),0)</f>
        <v>0</v>
      </c>
      <c r="CQ177" s="2">
        <f>IF(BQ177&lt;&gt;0,(SUMIF($E$4:$E$723,"="&amp;$BD177,$F$4:$F$723)),0)</f>
        <v>0</v>
      </c>
      <c r="CR177" s="2">
        <f>IF(BR177&lt;&gt;0,(SUMIF($E$4:$E$723,"="&amp;$BD177,$F$4:$F$723)),0)</f>
        <v>0</v>
      </c>
      <c r="CS177" s="2">
        <f>IF(BS177&lt;&gt;0,(SUMIF($E$4:$E$723,"="&amp;$BD177,$F$4:$F$723)),0)</f>
        <v>0</v>
      </c>
      <c r="CT177" s="2">
        <f>IF(BT177&lt;&gt;0,(SUMIF($E$4:$E$723,"="&amp;$BD177,$F$4:$F$723)),0)</f>
        <v>0</v>
      </c>
      <c r="CU177" s="2">
        <f>IF(BU177&lt;&gt;0,(SUMIF($E$4:$E$723,"="&amp;$BD177,$F$4:$F$723)),0)</f>
        <v>0</v>
      </c>
      <c r="CV177" s="2">
        <f>IF(BV177&lt;&gt;0,(SUMIF($E$4:$E$723,"="&amp;$BD177,$F$4:$F$723)),0)</f>
        <v>0</v>
      </c>
      <c r="CW177" s="2">
        <f>IF(BW177&lt;&gt;0,(SUMIF($E$4:$E$723,"="&amp;$BD177,$F$4:$F$723)),0)</f>
        <v>37</v>
      </c>
      <c r="CX177" s="2">
        <f>IF(BX177&lt;&gt;0,(SUMIF($E$4:$E$723,"="&amp;$BD177,$F$4:$F$723)),0)</f>
        <v>0</v>
      </c>
      <c r="CY177" s="2">
        <f>IF(BY177&lt;&gt;0,(SUMIF($E$4:$E$723,"="&amp;$BD177,$F$4:$F$723)),0)</f>
        <v>0</v>
      </c>
      <c r="CZ177" s="2">
        <f>IF(BZ177&lt;&gt;0,(SUMIF($E$4:$E$723,"="&amp;$BD177,$F$4:$F$723)),0)</f>
        <v>0</v>
      </c>
      <c r="DA177" s="2">
        <f>IF(CA177&lt;&gt;0,(SUMIF($E$4:$E$723,"="&amp;$BD177,$F$4:$F$723)),0)</f>
        <v>0</v>
      </c>
      <c r="DB177" s="2">
        <f>IF(CB177&lt;&gt;0,(SUMIF($E$4:$E$723,"="&amp;$BD177,$F$4:$F$723)),0)</f>
        <v>0</v>
      </c>
      <c r="DC177" s="2">
        <f t="shared" si="192"/>
        <v>74</v>
      </c>
      <c r="DD177" s="3">
        <f t="shared" si="193"/>
        <v>222</v>
      </c>
      <c r="DE177">
        <f t="shared" si="194"/>
        <v>0</v>
      </c>
      <c r="DF177">
        <f t="shared" si="195"/>
        <v>37</v>
      </c>
      <c r="DG177">
        <f t="shared" si="196"/>
        <v>0</v>
      </c>
      <c r="DH177">
        <f t="shared" si="197"/>
        <v>0</v>
      </c>
      <c r="DI177">
        <f t="shared" si="198"/>
        <v>0</v>
      </c>
      <c r="DJ177">
        <f t="shared" si="199"/>
        <v>0</v>
      </c>
      <c r="DK177">
        <f t="shared" si="200"/>
        <v>0</v>
      </c>
      <c r="DL177">
        <f t="shared" si="201"/>
        <v>0</v>
      </c>
      <c r="DM177">
        <f t="shared" si="202"/>
        <v>0</v>
      </c>
      <c r="DN177">
        <f t="shared" si="203"/>
        <v>0</v>
      </c>
      <c r="DO177">
        <f t="shared" si="204"/>
        <v>0</v>
      </c>
      <c r="DP177">
        <f t="shared" si="205"/>
        <v>0</v>
      </c>
      <c r="DQ177">
        <f t="shared" si="206"/>
        <v>0</v>
      </c>
      <c r="DR177">
        <f t="shared" si="207"/>
        <v>0</v>
      </c>
      <c r="DS177">
        <f t="shared" si="208"/>
        <v>0</v>
      </c>
      <c r="DT177">
        <f t="shared" si="209"/>
        <v>0</v>
      </c>
      <c r="DU177">
        <f t="shared" si="210"/>
        <v>0</v>
      </c>
      <c r="DV177">
        <f t="shared" si="211"/>
        <v>0</v>
      </c>
      <c r="DW177">
        <f t="shared" si="212"/>
        <v>37</v>
      </c>
      <c r="DX177">
        <f t="shared" si="213"/>
        <v>0</v>
      </c>
      <c r="DY177">
        <f t="shared" si="214"/>
        <v>0</v>
      </c>
      <c r="DZ177">
        <f t="shared" si="215"/>
        <v>0</v>
      </c>
      <c r="EA177">
        <f t="shared" si="216"/>
        <v>0</v>
      </c>
      <c r="EB177">
        <f t="shared" si="217"/>
        <v>0</v>
      </c>
      <c r="EC177" s="3">
        <f t="shared" si="218"/>
        <v>222</v>
      </c>
      <c r="ED177">
        <f t="shared" si="219"/>
        <v>0</v>
      </c>
      <c r="EE177">
        <f t="shared" si="220"/>
        <v>37</v>
      </c>
      <c r="EF177">
        <f t="shared" si="221"/>
        <v>0</v>
      </c>
      <c r="EG177">
        <f t="shared" si="222"/>
        <v>0</v>
      </c>
      <c r="EH177">
        <f t="shared" si="223"/>
        <v>0</v>
      </c>
      <c r="EI177">
        <f t="shared" si="224"/>
        <v>0</v>
      </c>
      <c r="EJ177">
        <f t="shared" si="225"/>
        <v>0</v>
      </c>
      <c r="EK177">
        <f t="shared" si="226"/>
        <v>0</v>
      </c>
      <c r="EL177">
        <f t="shared" si="227"/>
        <v>0</v>
      </c>
      <c r="EM177">
        <f t="shared" si="228"/>
        <v>0</v>
      </c>
      <c r="EN177">
        <f t="shared" si="229"/>
        <v>0</v>
      </c>
      <c r="EO177">
        <f t="shared" si="230"/>
        <v>0</v>
      </c>
      <c r="EP177">
        <f t="shared" si="231"/>
        <v>0</v>
      </c>
      <c r="EQ177">
        <f t="shared" si="232"/>
        <v>0</v>
      </c>
      <c r="ER177">
        <f t="shared" si="233"/>
        <v>0</v>
      </c>
      <c r="ES177">
        <f t="shared" si="234"/>
        <v>0</v>
      </c>
      <c r="ET177">
        <f t="shared" si="235"/>
        <v>0</v>
      </c>
      <c r="EU177">
        <f t="shared" si="236"/>
        <v>0</v>
      </c>
      <c r="EV177">
        <f t="shared" si="237"/>
        <v>37</v>
      </c>
      <c r="EW177">
        <f t="shared" si="238"/>
        <v>0</v>
      </c>
      <c r="EX177">
        <f t="shared" si="239"/>
        <v>0</v>
      </c>
      <c r="EY177">
        <f t="shared" si="240"/>
        <v>0</v>
      </c>
      <c r="EZ177">
        <f t="shared" si="241"/>
        <v>0</v>
      </c>
      <c r="FA177">
        <f t="shared" si="242"/>
        <v>0</v>
      </c>
      <c r="FB177" s="3">
        <f t="shared" si="243"/>
        <v>222</v>
      </c>
      <c r="GA177">
        <f t="shared" si="244"/>
        <v>74</v>
      </c>
    </row>
    <row r="178" spans="2:183" x14ac:dyDescent="0.25">
      <c r="B178">
        <v>37576</v>
      </c>
      <c r="C178">
        <f t="shared" si="181"/>
        <v>2</v>
      </c>
      <c r="D178">
        <v>10</v>
      </c>
      <c r="E178">
        <v>133</v>
      </c>
      <c r="F178">
        <f t="shared" si="182"/>
        <v>10</v>
      </c>
      <c r="G178">
        <f t="shared" si="250"/>
        <v>0</v>
      </c>
      <c r="H178">
        <f t="shared" si="250"/>
        <v>0</v>
      </c>
      <c r="I178">
        <f t="shared" si="250"/>
        <v>133</v>
      </c>
      <c r="J178">
        <f t="shared" si="250"/>
        <v>0</v>
      </c>
      <c r="K178">
        <f t="shared" si="250"/>
        <v>0</v>
      </c>
      <c r="L178">
        <f t="shared" si="250"/>
        <v>0</v>
      </c>
      <c r="M178">
        <f t="shared" si="250"/>
        <v>0</v>
      </c>
      <c r="N178">
        <f t="shared" si="250"/>
        <v>0</v>
      </c>
      <c r="O178">
        <f t="shared" si="250"/>
        <v>0</v>
      </c>
      <c r="P178">
        <f t="shared" si="250"/>
        <v>0</v>
      </c>
      <c r="Q178">
        <f t="shared" si="250"/>
        <v>0</v>
      </c>
      <c r="R178">
        <f t="shared" si="250"/>
        <v>0</v>
      </c>
      <c r="S178">
        <f t="shared" si="250"/>
        <v>0</v>
      </c>
      <c r="T178">
        <f t="shared" si="250"/>
        <v>0</v>
      </c>
      <c r="U178">
        <f t="shared" si="250"/>
        <v>0</v>
      </c>
      <c r="V178">
        <f t="shared" si="250"/>
        <v>0</v>
      </c>
      <c r="W178">
        <f t="shared" si="249"/>
        <v>0</v>
      </c>
      <c r="X178">
        <f t="shared" si="249"/>
        <v>0</v>
      </c>
      <c r="Y178">
        <f t="shared" si="249"/>
        <v>0</v>
      </c>
      <c r="Z178">
        <f t="shared" si="249"/>
        <v>0</v>
      </c>
      <c r="AA178">
        <f t="shared" si="249"/>
        <v>0</v>
      </c>
      <c r="AB178">
        <f t="shared" si="249"/>
        <v>0</v>
      </c>
      <c r="AC178">
        <f t="shared" si="249"/>
        <v>0</v>
      </c>
      <c r="AD178">
        <f t="shared" si="249"/>
        <v>0</v>
      </c>
      <c r="AE178">
        <v>1</v>
      </c>
      <c r="AF178">
        <v>0</v>
      </c>
      <c r="AG178">
        <v>0</v>
      </c>
      <c r="AH178">
        <f t="shared" si="183"/>
        <v>0</v>
      </c>
      <c r="AI178">
        <f>IF(AF178=1,D178,0)</f>
        <v>0</v>
      </c>
      <c r="AJ178">
        <f>IF(AF178=0,D178,0)</f>
        <v>10</v>
      </c>
      <c r="AK178">
        <v>223</v>
      </c>
      <c r="AL178">
        <f t="shared" si="184"/>
        <v>1</v>
      </c>
      <c r="AM178">
        <f t="shared" si="185"/>
        <v>0</v>
      </c>
      <c r="AN178">
        <f t="shared" si="186"/>
        <v>5.7227979274611398</v>
      </c>
      <c r="AO178">
        <f t="shared" si="187"/>
        <v>9.7031054696180448</v>
      </c>
      <c r="AP178">
        <f t="shared" si="188"/>
        <v>1.7424903853042344</v>
      </c>
      <c r="BD178" s="3">
        <f t="shared" si="189"/>
        <v>223</v>
      </c>
      <c r="BE178">
        <f>COUNTIF(G$4:G$723,"="&amp;$BD178)</f>
        <v>0</v>
      </c>
      <c r="BF178">
        <f>COUNTIF(H$4:H$723,"="&amp;$BD178)</f>
        <v>0</v>
      </c>
      <c r="BG178">
        <f>COUNTIF(I$4:I$723,"="&amp;$BD178)</f>
        <v>0</v>
      </c>
      <c r="BH178">
        <f>COUNTIF(J$4:J$723,"="&amp;$BD178)</f>
        <v>0</v>
      </c>
      <c r="BI178">
        <f>COUNTIF(K$4:K$723,"="&amp;$BD178)</f>
        <v>0</v>
      </c>
      <c r="BJ178">
        <f>COUNTIF(L$4:L$723,"="&amp;$BD178)</f>
        <v>0</v>
      </c>
      <c r="BK178">
        <f>COUNTIF(M$4:M$723,"="&amp;$BD178)</f>
        <v>0</v>
      </c>
      <c r="BL178">
        <f>COUNTIF(N$4:N$723,"="&amp;$BD178)</f>
        <v>0</v>
      </c>
      <c r="BM178">
        <f>COUNTIF(O$4:O$723,"="&amp;$BD178)</f>
        <v>0</v>
      </c>
      <c r="BN178">
        <f>COUNTIF(P$4:P$723,"="&amp;$BD178)</f>
        <v>0</v>
      </c>
      <c r="BO178">
        <f>COUNTIF(Q$4:Q$723,"="&amp;$BD178)</f>
        <v>0</v>
      </c>
      <c r="BP178">
        <f>COUNTIF(R$4:R$723,"="&amp;$BD178)</f>
        <v>0</v>
      </c>
      <c r="BQ178">
        <f>COUNTIF(S$4:S$723,"="&amp;$BD178)</f>
        <v>0</v>
      </c>
      <c r="BR178">
        <f>COUNTIF(T$4:T$723,"="&amp;$BD178)</f>
        <v>0</v>
      </c>
      <c r="BS178">
        <f>COUNTIF(U$4:U$723,"="&amp;$BD178)</f>
        <v>0</v>
      </c>
      <c r="BT178">
        <f>COUNTIF(V$4:V$723,"="&amp;$BD178)</f>
        <v>0</v>
      </c>
      <c r="BU178">
        <f>COUNTIF(W$4:W$723,"="&amp;$BD178)</f>
        <v>0</v>
      </c>
      <c r="BV178">
        <f>COUNTIF(X$4:X$723,"="&amp;$BD178)</f>
        <v>1</v>
      </c>
      <c r="BW178">
        <f>COUNTIF(Y$4:Y$723,"="&amp;$BD178)</f>
        <v>0</v>
      </c>
      <c r="BX178">
        <f>COUNTIF(Z$4:Z$723,"="&amp;$BD178)</f>
        <v>0</v>
      </c>
      <c r="BY178">
        <f>COUNTIF(AA$4:AA$723,"="&amp;$BD178)</f>
        <v>0</v>
      </c>
      <c r="BZ178">
        <f>COUNTIF(AB$4:AB$723,"="&amp;$BD178)</f>
        <v>0</v>
      </c>
      <c r="CA178">
        <f>COUNTIF(AC$4:AC$723,"="&amp;$BD178)</f>
        <v>0</v>
      </c>
      <c r="CB178">
        <f>COUNTIF(AD$4:AD$723,"="&amp;$BD178)</f>
        <v>0</v>
      </c>
      <c r="CC178">
        <f t="shared" si="190"/>
        <v>1</v>
      </c>
      <c r="CD178" s="3">
        <f t="shared" si="191"/>
        <v>223</v>
      </c>
      <c r="CE178" s="2">
        <f>IF(BE178&lt;&gt;0,(SUMIF($E$4:$E$723,"="&amp;$BD178,$F$4:$F$723)),0)</f>
        <v>0</v>
      </c>
      <c r="CF178" s="2">
        <f>IF(BF178&lt;&gt;0,(SUMIF($E$4:$E$723,"="&amp;$BD178,$F$4:$F$723)),0)</f>
        <v>0</v>
      </c>
      <c r="CG178" s="2">
        <f>IF(BG178&lt;&gt;0,(SUMIF($E$4:$E$723,"="&amp;$BD178,$F$4:$F$723)),0)</f>
        <v>0</v>
      </c>
      <c r="CH178" s="2">
        <f>IF(BH178&lt;&gt;0,(SUMIF($E$4:$E$723,"="&amp;$BD178,$F$4:$F$723)),0)</f>
        <v>0</v>
      </c>
      <c r="CI178" s="2">
        <f>IF(BI178&lt;&gt;0,(SUMIF($E$4:$E$723,"="&amp;$BD178,$F$4:$F$723)),0)</f>
        <v>0</v>
      </c>
      <c r="CJ178" s="2">
        <f>IF(BJ178&lt;&gt;0,(SUMIF($E$4:$E$723,"="&amp;$BD178,$F$4:$F$723)),0)</f>
        <v>0</v>
      </c>
      <c r="CK178" s="2">
        <f>IF(BK178&lt;&gt;0,(SUMIF($E$4:$E$723,"="&amp;$BD178,$F$4:$F$723)),0)</f>
        <v>0</v>
      </c>
      <c r="CL178" s="2">
        <f>IF(BL178&lt;&gt;0,(SUMIF($E$4:$E$723,"="&amp;$BD178,$F$4:$F$723)),0)</f>
        <v>0</v>
      </c>
      <c r="CM178" s="2">
        <f>IF(BM178&lt;&gt;0,(SUMIF($E$4:$E$723,"="&amp;$BD178,$F$4:$F$723)),0)</f>
        <v>0</v>
      </c>
      <c r="CN178" s="2">
        <f>IF(BN178&lt;&gt;0,(SUMIF($E$4:$E$723,"="&amp;$BD178,$F$4:$F$723)),0)</f>
        <v>0</v>
      </c>
      <c r="CO178" s="2">
        <f>IF(BO178&lt;&gt;0,(SUMIF($E$4:$E$723,"="&amp;$BD178,$F$4:$F$723)),0)</f>
        <v>0</v>
      </c>
      <c r="CP178" s="2">
        <f>IF(BP178&lt;&gt;0,(SUMIF($E$4:$E$723,"="&amp;$BD178,$F$4:$F$723)),0)</f>
        <v>0</v>
      </c>
      <c r="CQ178" s="2">
        <f>IF(BQ178&lt;&gt;0,(SUMIF($E$4:$E$723,"="&amp;$BD178,$F$4:$F$723)),0)</f>
        <v>0</v>
      </c>
      <c r="CR178" s="2">
        <f>IF(BR178&lt;&gt;0,(SUMIF($E$4:$E$723,"="&amp;$BD178,$F$4:$F$723)),0)</f>
        <v>0</v>
      </c>
      <c r="CS178" s="2">
        <f>IF(BS178&lt;&gt;0,(SUMIF($E$4:$E$723,"="&amp;$BD178,$F$4:$F$723)),0)</f>
        <v>0</v>
      </c>
      <c r="CT178" s="2">
        <f>IF(BT178&lt;&gt;0,(SUMIF($E$4:$E$723,"="&amp;$BD178,$F$4:$F$723)),0)</f>
        <v>0</v>
      </c>
      <c r="CU178" s="2">
        <f>IF(BU178&lt;&gt;0,(SUMIF($E$4:$E$723,"="&amp;$BD178,$F$4:$F$723)),0)</f>
        <v>0</v>
      </c>
      <c r="CV178" s="2">
        <f>IF(BV178&lt;&gt;0,(SUMIF($E$4:$E$723,"="&amp;$BD178,$F$4:$F$723)),0)</f>
        <v>56</v>
      </c>
      <c r="CW178" s="2">
        <f>IF(BW178&lt;&gt;0,(SUMIF($E$4:$E$723,"="&amp;$BD178,$F$4:$F$723)),0)</f>
        <v>0</v>
      </c>
      <c r="CX178" s="2">
        <f>IF(BX178&lt;&gt;0,(SUMIF($E$4:$E$723,"="&amp;$BD178,$F$4:$F$723)),0)</f>
        <v>0</v>
      </c>
      <c r="CY178" s="2">
        <f>IF(BY178&lt;&gt;0,(SUMIF($E$4:$E$723,"="&amp;$BD178,$F$4:$F$723)),0)</f>
        <v>0</v>
      </c>
      <c r="CZ178" s="2">
        <f>IF(BZ178&lt;&gt;0,(SUMIF($E$4:$E$723,"="&amp;$BD178,$F$4:$F$723)),0)</f>
        <v>0</v>
      </c>
      <c r="DA178" s="2">
        <f>IF(CA178&lt;&gt;0,(SUMIF($E$4:$E$723,"="&amp;$BD178,$F$4:$F$723)),0)</f>
        <v>0</v>
      </c>
      <c r="DB178" s="2">
        <f>IF(CB178&lt;&gt;0,(SUMIF($E$4:$E$723,"="&amp;$BD178,$F$4:$F$723)),0)</f>
        <v>0</v>
      </c>
      <c r="DC178" s="2">
        <f t="shared" si="192"/>
        <v>56</v>
      </c>
      <c r="DD178" s="3">
        <f t="shared" si="193"/>
        <v>223</v>
      </c>
      <c r="DE178">
        <f t="shared" si="194"/>
        <v>0</v>
      </c>
      <c r="DF178">
        <f t="shared" si="195"/>
        <v>0</v>
      </c>
      <c r="DG178">
        <f t="shared" si="196"/>
        <v>0</v>
      </c>
      <c r="DH178">
        <f t="shared" si="197"/>
        <v>0</v>
      </c>
      <c r="DI178">
        <f t="shared" si="198"/>
        <v>0</v>
      </c>
      <c r="DJ178">
        <f t="shared" si="199"/>
        <v>0</v>
      </c>
      <c r="DK178">
        <f t="shared" si="200"/>
        <v>0</v>
      </c>
      <c r="DL178">
        <f t="shared" si="201"/>
        <v>0</v>
      </c>
      <c r="DM178">
        <f t="shared" si="202"/>
        <v>0</v>
      </c>
      <c r="DN178">
        <f t="shared" si="203"/>
        <v>0</v>
      </c>
      <c r="DO178">
        <f t="shared" si="204"/>
        <v>0</v>
      </c>
      <c r="DP178">
        <f t="shared" si="205"/>
        <v>0</v>
      </c>
      <c r="DQ178">
        <f t="shared" si="206"/>
        <v>0</v>
      </c>
      <c r="DR178">
        <f t="shared" si="207"/>
        <v>0</v>
      </c>
      <c r="DS178">
        <f t="shared" si="208"/>
        <v>0</v>
      </c>
      <c r="DT178">
        <f t="shared" si="209"/>
        <v>0</v>
      </c>
      <c r="DU178">
        <f t="shared" si="210"/>
        <v>0</v>
      </c>
      <c r="DV178">
        <f t="shared" si="211"/>
        <v>56</v>
      </c>
      <c r="DW178">
        <f t="shared" si="212"/>
        <v>0</v>
      </c>
      <c r="DX178">
        <f t="shared" si="213"/>
        <v>0</v>
      </c>
      <c r="DY178">
        <f t="shared" si="214"/>
        <v>0</v>
      </c>
      <c r="DZ178">
        <f t="shared" si="215"/>
        <v>0</v>
      </c>
      <c r="EA178">
        <f t="shared" si="216"/>
        <v>0</v>
      </c>
      <c r="EB178">
        <f t="shared" si="217"/>
        <v>0</v>
      </c>
      <c r="EC178" s="3">
        <f t="shared" si="218"/>
        <v>223</v>
      </c>
      <c r="ED178">
        <f t="shared" si="219"/>
        <v>0</v>
      </c>
      <c r="EE178">
        <f t="shared" si="220"/>
        <v>0</v>
      </c>
      <c r="EF178">
        <f t="shared" si="221"/>
        <v>0</v>
      </c>
      <c r="EG178">
        <f t="shared" si="222"/>
        <v>0</v>
      </c>
      <c r="EH178">
        <f t="shared" si="223"/>
        <v>0</v>
      </c>
      <c r="EI178">
        <f t="shared" si="224"/>
        <v>0</v>
      </c>
      <c r="EJ178">
        <f t="shared" si="225"/>
        <v>0</v>
      </c>
      <c r="EK178">
        <f t="shared" si="226"/>
        <v>0</v>
      </c>
      <c r="EL178">
        <f t="shared" si="227"/>
        <v>0</v>
      </c>
      <c r="EM178">
        <f t="shared" si="228"/>
        <v>0</v>
      </c>
      <c r="EN178">
        <f t="shared" si="229"/>
        <v>0</v>
      </c>
      <c r="EO178">
        <f t="shared" si="230"/>
        <v>0</v>
      </c>
      <c r="EP178">
        <f t="shared" si="231"/>
        <v>0</v>
      </c>
      <c r="EQ178">
        <f t="shared" si="232"/>
        <v>0</v>
      </c>
      <c r="ER178">
        <f t="shared" si="233"/>
        <v>0</v>
      </c>
      <c r="ES178">
        <f t="shared" si="234"/>
        <v>0</v>
      </c>
      <c r="ET178">
        <f t="shared" si="235"/>
        <v>0</v>
      </c>
      <c r="EU178">
        <f t="shared" si="236"/>
        <v>0</v>
      </c>
      <c r="EV178">
        <f t="shared" si="237"/>
        <v>0</v>
      </c>
      <c r="EW178">
        <f t="shared" si="238"/>
        <v>0</v>
      </c>
      <c r="EX178">
        <f t="shared" si="239"/>
        <v>0</v>
      </c>
      <c r="EY178">
        <f t="shared" si="240"/>
        <v>0</v>
      </c>
      <c r="EZ178">
        <f t="shared" si="241"/>
        <v>0</v>
      </c>
      <c r="FA178">
        <f t="shared" si="242"/>
        <v>0</v>
      </c>
      <c r="FB178" s="3">
        <f t="shared" si="243"/>
        <v>223</v>
      </c>
      <c r="GA178">
        <f t="shared" si="244"/>
        <v>0</v>
      </c>
    </row>
    <row r="179" spans="2:183" x14ac:dyDescent="0.25">
      <c r="B179">
        <v>44270</v>
      </c>
      <c r="C179">
        <f t="shared" si="181"/>
        <v>17</v>
      </c>
      <c r="D179">
        <v>5</v>
      </c>
      <c r="E179">
        <v>134</v>
      </c>
      <c r="F179">
        <f t="shared" si="182"/>
        <v>5</v>
      </c>
      <c r="G179">
        <f t="shared" si="250"/>
        <v>0</v>
      </c>
      <c r="H179">
        <f t="shared" si="250"/>
        <v>0</v>
      </c>
      <c r="I179">
        <f t="shared" si="250"/>
        <v>0</v>
      </c>
      <c r="J179">
        <f t="shared" si="250"/>
        <v>0</v>
      </c>
      <c r="K179">
        <f t="shared" si="250"/>
        <v>0</v>
      </c>
      <c r="L179">
        <f t="shared" si="250"/>
        <v>0</v>
      </c>
      <c r="M179">
        <f t="shared" si="250"/>
        <v>0</v>
      </c>
      <c r="N179">
        <f t="shared" si="250"/>
        <v>0</v>
      </c>
      <c r="O179">
        <f t="shared" si="250"/>
        <v>0</v>
      </c>
      <c r="P179">
        <f t="shared" si="250"/>
        <v>0</v>
      </c>
      <c r="Q179">
        <f t="shared" si="250"/>
        <v>0</v>
      </c>
      <c r="R179">
        <f t="shared" si="250"/>
        <v>0</v>
      </c>
      <c r="S179">
        <f t="shared" si="250"/>
        <v>0</v>
      </c>
      <c r="T179">
        <f t="shared" si="250"/>
        <v>0</v>
      </c>
      <c r="U179">
        <f t="shared" si="250"/>
        <v>0</v>
      </c>
      <c r="V179">
        <f t="shared" si="250"/>
        <v>0</v>
      </c>
      <c r="W179">
        <f t="shared" si="249"/>
        <v>0</v>
      </c>
      <c r="X179">
        <f t="shared" si="249"/>
        <v>134</v>
      </c>
      <c r="Y179">
        <f t="shared" si="249"/>
        <v>0</v>
      </c>
      <c r="Z179">
        <f t="shared" si="249"/>
        <v>0</v>
      </c>
      <c r="AA179">
        <f t="shared" si="249"/>
        <v>0</v>
      </c>
      <c r="AB179">
        <f t="shared" si="249"/>
        <v>0</v>
      </c>
      <c r="AC179">
        <f t="shared" si="249"/>
        <v>0</v>
      </c>
      <c r="AD179">
        <f t="shared" si="249"/>
        <v>0</v>
      </c>
      <c r="AE179">
        <v>0</v>
      </c>
      <c r="AF179">
        <v>1</v>
      </c>
      <c r="AG179">
        <v>0</v>
      </c>
      <c r="AH179">
        <f t="shared" si="183"/>
        <v>0</v>
      </c>
      <c r="AI179">
        <f>IF(AF179=1,D179,0)</f>
        <v>5</v>
      </c>
      <c r="AJ179">
        <f>IF(AF179=0,D179,0)</f>
        <v>0</v>
      </c>
      <c r="AK179">
        <v>224</v>
      </c>
      <c r="AL179">
        <f t="shared" si="184"/>
        <v>2</v>
      </c>
      <c r="AM179">
        <f t="shared" si="185"/>
        <v>4</v>
      </c>
      <c r="AN179">
        <f t="shared" si="186"/>
        <v>5.7227979274611398</v>
      </c>
      <c r="AO179">
        <f t="shared" si="187"/>
        <v>9.7031054696180448</v>
      </c>
      <c r="AP179">
        <f t="shared" si="188"/>
        <v>1.7424903853042344</v>
      </c>
      <c r="BD179" s="3">
        <f t="shared" si="189"/>
        <v>224</v>
      </c>
      <c r="BE179">
        <f>COUNTIF(G$4:G$723,"="&amp;$BD179)</f>
        <v>0</v>
      </c>
      <c r="BF179">
        <f>COUNTIF(H$4:H$723,"="&amp;$BD179)</f>
        <v>0</v>
      </c>
      <c r="BG179">
        <f>COUNTIF(I$4:I$723,"="&amp;$BD179)</f>
        <v>0</v>
      </c>
      <c r="BH179">
        <f>COUNTIF(J$4:J$723,"="&amp;$BD179)</f>
        <v>1</v>
      </c>
      <c r="BI179">
        <f>COUNTIF(K$4:K$723,"="&amp;$BD179)</f>
        <v>0</v>
      </c>
      <c r="BJ179">
        <f>COUNTIF(L$4:L$723,"="&amp;$BD179)</f>
        <v>0</v>
      </c>
      <c r="BK179">
        <f>COUNTIF(M$4:M$723,"="&amp;$BD179)</f>
        <v>0</v>
      </c>
      <c r="BL179">
        <f>COUNTIF(N$4:N$723,"="&amp;$BD179)</f>
        <v>0</v>
      </c>
      <c r="BM179">
        <f>COUNTIF(O$4:O$723,"="&amp;$BD179)</f>
        <v>0</v>
      </c>
      <c r="BN179">
        <f>COUNTIF(P$4:P$723,"="&amp;$BD179)</f>
        <v>0</v>
      </c>
      <c r="BO179">
        <f>COUNTIF(Q$4:Q$723,"="&amp;$BD179)</f>
        <v>0</v>
      </c>
      <c r="BP179">
        <f>COUNTIF(R$4:R$723,"="&amp;$BD179)</f>
        <v>0</v>
      </c>
      <c r="BQ179">
        <f>COUNTIF(S$4:S$723,"="&amp;$BD179)</f>
        <v>0</v>
      </c>
      <c r="BR179">
        <f>COUNTIF(T$4:T$723,"="&amp;$BD179)</f>
        <v>0</v>
      </c>
      <c r="BS179">
        <f>COUNTIF(U$4:U$723,"="&amp;$BD179)</f>
        <v>0</v>
      </c>
      <c r="BT179">
        <f>COUNTIF(V$4:V$723,"="&amp;$BD179)</f>
        <v>1</v>
      </c>
      <c r="BU179">
        <f>COUNTIF(W$4:W$723,"="&amp;$BD179)</f>
        <v>0</v>
      </c>
      <c r="BV179">
        <f>COUNTIF(X$4:X$723,"="&amp;$BD179)</f>
        <v>0</v>
      </c>
      <c r="BW179">
        <f>COUNTIF(Y$4:Y$723,"="&amp;$BD179)</f>
        <v>0</v>
      </c>
      <c r="BX179">
        <f>COUNTIF(Z$4:Z$723,"="&amp;$BD179)</f>
        <v>0</v>
      </c>
      <c r="BY179">
        <f>COUNTIF(AA$4:AA$723,"="&amp;$BD179)</f>
        <v>0</v>
      </c>
      <c r="BZ179">
        <f>COUNTIF(AB$4:AB$723,"="&amp;$BD179)</f>
        <v>0</v>
      </c>
      <c r="CA179">
        <f>COUNTIF(AC$4:AC$723,"="&amp;$BD179)</f>
        <v>0</v>
      </c>
      <c r="CB179">
        <f>COUNTIF(AD$4:AD$723,"="&amp;$BD179)</f>
        <v>0</v>
      </c>
      <c r="CC179">
        <f t="shared" si="190"/>
        <v>2</v>
      </c>
      <c r="CD179" s="3">
        <f t="shared" si="191"/>
        <v>224</v>
      </c>
      <c r="CE179" s="2">
        <f>IF(BE179&lt;&gt;0,(SUMIF($E$4:$E$723,"="&amp;$BD179,$F$4:$F$723)),0)</f>
        <v>0</v>
      </c>
      <c r="CF179" s="2">
        <f>IF(BF179&lt;&gt;0,(SUMIF($E$4:$E$723,"="&amp;$BD179,$F$4:$F$723)),0)</f>
        <v>0</v>
      </c>
      <c r="CG179" s="2">
        <f>IF(BG179&lt;&gt;0,(SUMIF($E$4:$E$723,"="&amp;$BD179,$F$4:$F$723)),0)</f>
        <v>0</v>
      </c>
      <c r="CH179" s="2">
        <f>IF(BH179&lt;&gt;0,(SUMIF($E$4:$E$723,"="&amp;$BD179,$F$4:$F$723)),0)</f>
        <v>71</v>
      </c>
      <c r="CI179" s="2">
        <f>IF(BI179&lt;&gt;0,(SUMIF($E$4:$E$723,"="&amp;$BD179,$F$4:$F$723)),0)</f>
        <v>0</v>
      </c>
      <c r="CJ179" s="2">
        <f>IF(BJ179&lt;&gt;0,(SUMIF($E$4:$E$723,"="&amp;$BD179,$F$4:$F$723)),0)</f>
        <v>0</v>
      </c>
      <c r="CK179" s="2">
        <f>IF(BK179&lt;&gt;0,(SUMIF($E$4:$E$723,"="&amp;$BD179,$F$4:$F$723)),0)</f>
        <v>0</v>
      </c>
      <c r="CL179" s="2">
        <f>IF(BL179&lt;&gt;0,(SUMIF($E$4:$E$723,"="&amp;$BD179,$F$4:$F$723)),0)</f>
        <v>0</v>
      </c>
      <c r="CM179" s="2">
        <f>IF(BM179&lt;&gt;0,(SUMIF($E$4:$E$723,"="&amp;$BD179,$F$4:$F$723)),0)</f>
        <v>0</v>
      </c>
      <c r="CN179" s="2">
        <f>IF(BN179&lt;&gt;0,(SUMIF($E$4:$E$723,"="&amp;$BD179,$F$4:$F$723)),0)</f>
        <v>0</v>
      </c>
      <c r="CO179" s="2">
        <f>IF(BO179&lt;&gt;0,(SUMIF($E$4:$E$723,"="&amp;$BD179,$F$4:$F$723)),0)</f>
        <v>0</v>
      </c>
      <c r="CP179" s="2">
        <f>IF(BP179&lt;&gt;0,(SUMIF($E$4:$E$723,"="&amp;$BD179,$F$4:$F$723)),0)</f>
        <v>0</v>
      </c>
      <c r="CQ179" s="2">
        <f>IF(BQ179&lt;&gt;0,(SUMIF($E$4:$E$723,"="&amp;$BD179,$F$4:$F$723)),0)</f>
        <v>0</v>
      </c>
      <c r="CR179" s="2">
        <f>IF(BR179&lt;&gt;0,(SUMIF($E$4:$E$723,"="&amp;$BD179,$F$4:$F$723)),0)</f>
        <v>0</v>
      </c>
      <c r="CS179" s="2">
        <f>IF(BS179&lt;&gt;0,(SUMIF($E$4:$E$723,"="&amp;$BD179,$F$4:$F$723)),0)</f>
        <v>0</v>
      </c>
      <c r="CT179" s="2">
        <f>IF(BT179&lt;&gt;0,(SUMIF($E$4:$E$723,"="&amp;$BD179,$F$4:$F$723)),0)</f>
        <v>71</v>
      </c>
      <c r="CU179" s="2">
        <f>IF(BU179&lt;&gt;0,(SUMIF($E$4:$E$723,"="&amp;$BD179,$F$4:$F$723)),0)</f>
        <v>0</v>
      </c>
      <c r="CV179" s="2">
        <f>IF(BV179&lt;&gt;0,(SUMIF($E$4:$E$723,"="&amp;$BD179,$F$4:$F$723)),0)</f>
        <v>0</v>
      </c>
      <c r="CW179" s="2">
        <f>IF(BW179&lt;&gt;0,(SUMIF($E$4:$E$723,"="&amp;$BD179,$F$4:$F$723)),0)</f>
        <v>0</v>
      </c>
      <c r="CX179" s="2">
        <f>IF(BX179&lt;&gt;0,(SUMIF($E$4:$E$723,"="&amp;$BD179,$F$4:$F$723)),0)</f>
        <v>0</v>
      </c>
      <c r="CY179" s="2">
        <f>IF(BY179&lt;&gt;0,(SUMIF($E$4:$E$723,"="&amp;$BD179,$F$4:$F$723)),0)</f>
        <v>0</v>
      </c>
      <c r="CZ179" s="2">
        <f>IF(BZ179&lt;&gt;0,(SUMIF($E$4:$E$723,"="&amp;$BD179,$F$4:$F$723)),0)</f>
        <v>0</v>
      </c>
      <c r="DA179" s="2">
        <f>IF(CA179&lt;&gt;0,(SUMIF($E$4:$E$723,"="&amp;$BD179,$F$4:$F$723)),0)</f>
        <v>0</v>
      </c>
      <c r="DB179" s="2">
        <f>IF(CB179&lt;&gt;0,(SUMIF($E$4:$E$723,"="&amp;$BD179,$F$4:$F$723)),0)</f>
        <v>0</v>
      </c>
      <c r="DC179" s="2">
        <f t="shared" si="192"/>
        <v>142</v>
      </c>
      <c r="DD179" s="3">
        <f t="shared" si="193"/>
        <v>224</v>
      </c>
      <c r="DE179">
        <f t="shared" si="194"/>
        <v>0</v>
      </c>
      <c r="DF179">
        <f t="shared" si="195"/>
        <v>0</v>
      </c>
      <c r="DG179">
        <f t="shared" si="196"/>
        <v>0</v>
      </c>
      <c r="DH179">
        <f t="shared" si="197"/>
        <v>71</v>
      </c>
      <c r="DI179">
        <f t="shared" si="198"/>
        <v>0</v>
      </c>
      <c r="DJ179">
        <f t="shared" si="199"/>
        <v>0</v>
      </c>
      <c r="DK179">
        <f t="shared" si="200"/>
        <v>0</v>
      </c>
      <c r="DL179">
        <f t="shared" si="201"/>
        <v>0</v>
      </c>
      <c r="DM179">
        <f t="shared" si="202"/>
        <v>0</v>
      </c>
      <c r="DN179">
        <f t="shared" si="203"/>
        <v>0</v>
      </c>
      <c r="DO179">
        <f t="shared" si="204"/>
        <v>0</v>
      </c>
      <c r="DP179">
        <f t="shared" si="205"/>
        <v>0</v>
      </c>
      <c r="DQ179">
        <f t="shared" si="206"/>
        <v>0</v>
      </c>
      <c r="DR179">
        <f t="shared" si="207"/>
        <v>0</v>
      </c>
      <c r="DS179">
        <f t="shared" si="208"/>
        <v>0</v>
      </c>
      <c r="DT179">
        <f t="shared" si="209"/>
        <v>71</v>
      </c>
      <c r="DU179">
        <f t="shared" si="210"/>
        <v>0</v>
      </c>
      <c r="DV179">
        <f t="shared" si="211"/>
        <v>0</v>
      </c>
      <c r="DW179">
        <f t="shared" si="212"/>
        <v>0</v>
      </c>
      <c r="DX179">
        <f t="shared" si="213"/>
        <v>0</v>
      </c>
      <c r="DY179">
        <f t="shared" si="214"/>
        <v>0</v>
      </c>
      <c r="DZ179">
        <f t="shared" si="215"/>
        <v>0</v>
      </c>
      <c r="EA179">
        <f t="shared" si="216"/>
        <v>0</v>
      </c>
      <c r="EB179">
        <f t="shared" si="217"/>
        <v>0</v>
      </c>
      <c r="EC179" s="3">
        <f t="shared" si="218"/>
        <v>224</v>
      </c>
      <c r="ED179">
        <f t="shared" si="219"/>
        <v>0</v>
      </c>
      <c r="EE179">
        <f t="shared" si="220"/>
        <v>0</v>
      </c>
      <c r="EF179">
        <f t="shared" si="221"/>
        <v>0</v>
      </c>
      <c r="EG179">
        <f t="shared" si="222"/>
        <v>71</v>
      </c>
      <c r="EH179">
        <f t="shared" si="223"/>
        <v>0</v>
      </c>
      <c r="EI179">
        <f t="shared" si="224"/>
        <v>0</v>
      </c>
      <c r="EJ179">
        <f t="shared" si="225"/>
        <v>0</v>
      </c>
      <c r="EK179">
        <f t="shared" si="226"/>
        <v>0</v>
      </c>
      <c r="EL179">
        <f t="shared" si="227"/>
        <v>0</v>
      </c>
      <c r="EM179">
        <f t="shared" si="228"/>
        <v>0</v>
      </c>
      <c r="EN179">
        <f t="shared" si="229"/>
        <v>0</v>
      </c>
      <c r="EO179">
        <f t="shared" si="230"/>
        <v>0</v>
      </c>
      <c r="EP179">
        <f t="shared" si="231"/>
        <v>0</v>
      </c>
      <c r="EQ179">
        <f t="shared" si="232"/>
        <v>0</v>
      </c>
      <c r="ER179">
        <f t="shared" si="233"/>
        <v>0</v>
      </c>
      <c r="ES179">
        <f t="shared" si="234"/>
        <v>71</v>
      </c>
      <c r="ET179">
        <f t="shared" si="235"/>
        <v>0</v>
      </c>
      <c r="EU179">
        <f t="shared" si="236"/>
        <v>0</v>
      </c>
      <c r="EV179">
        <f t="shared" si="237"/>
        <v>0</v>
      </c>
      <c r="EW179">
        <f t="shared" si="238"/>
        <v>0</v>
      </c>
      <c r="EX179">
        <f t="shared" si="239"/>
        <v>0</v>
      </c>
      <c r="EY179">
        <f t="shared" si="240"/>
        <v>0</v>
      </c>
      <c r="EZ179">
        <f t="shared" si="241"/>
        <v>0</v>
      </c>
      <c r="FA179">
        <f t="shared" si="242"/>
        <v>0</v>
      </c>
      <c r="FB179" s="3">
        <f t="shared" si="243"/>
        <v>224</v>
      </c>
      <c r="GA179">
        <f t="shared" si="244"/>
        <v>142</v>
      </c>
    </row>
    <row r="180" spans="2:183" x14ac:dyDescent="0.25">
      <c r="B180">
        <v>22658</v>
      </c>
      <c r="C180">
        <f t="shared" si="181"/>
        <v>17</v>
      </c>
      <c r="D180">
        <v>30</v>
      </c>
      <c r="E180">
        <v>136</v>
      </c>
      <c r="F180">
        <f t="shared" si="182"/>
        <v>30</v>
      </c>
      <c r="G180">
        <f t="shared" si="250"/>
        <v>0</v>
      </c>
      <c r="H180">
        <f t="shared" si="250"/>
        <v>0</v>
      </c>
      <c r="I180">
        <f t="shared" si="250"/>
        <v>0</v>
      </c>
      <c r="J180">
        <f t="shared" si="250"/>
        <v>0</v>
      </c>
      <c r="K180">
        <f t="shared" si="250"/>
        <v>0</v>
      </c>
      <c r="L180">
        <f t="shared" si="250"/>
        <v>0</v>
      </c>
      <c r="M180">
        <f t="shared" si="250"/>
        <v>0</v>
      </c>
      <c r="N180">
        <f t="shared" si="250"/>
        <v>0</v>
      </c>
      <c r="O180">
        <f t="shared" si="250"/>
        <v>0</v>
      </c>
      <c r="P180">
        <f t="shared" si="250"/>
        <v>0</v>
      </c>
      <c r="Q180">
        <f t="shared" si="250"/>
        <v>0</v>
      </c>
      <c r="R180">
        <f t="shared" si="250"/>
        <v>0</v>
      </c>
      <c r="S180">
        <f t="shared" si="250"/>
        <v>0</v>
      </c>
      <c r="T180">
        <f t="shared" si="250"/>
        <v>0</v>
      </c>
      <c r="U180">
        <f t="shared" si="250"/>
        <v>0</v>
      </c>
      <c r="V180">
        <f t="shared" si="250"/>
        <v>0</v>
      </c>
      <c r="W180">
        <f t="shared" si="249"/>
        <v>0</v>
      </c>
      <c r="X180">
        <f t="shared" si="249"/>
        <v>136</v>
      </c>
      <c r="Y180">
        <f t="shared" si="249"/>
        <v>0</v>
      </c>
      <c r="Z180">
        <f t="shared" si="249"/>
        <v>0</v>
      </c>
      <c r="AA180">
        <f t="shared" si="249"/>
        <v>0</v>
      </c>
      <c r="AB180">
        <f t="shared" si="249"/>
        <v>0</v>
      </c>
      <c r="AC180">
        <f t="shared" si="249"/>
        <v>0</v>
      </c>
      <c r="AD180">
        <f t="shared" si="249"/>
        <v>0</v>
      </c>
      <c r="AE180">
        <v>6</v>
      </c>
      <c r="AF180">
        <v>0</v>
      </c>
      <c r="AG180">
        <v>1</v>
      </c>
      <c r="AH180">
        <f t="shared" si="183"/>
        <v>0</v>
      </c>
      <c r="AI180">
        <f>IF(AF180=1,D180,0)</f>
        <v>0</v>
      </c>
      <c r="AJ180">
        <f>IF(AF180=0,D180,0)</f>
        <v>30</v>
      </c>
      <c r="AK180">
        <v>225</v>
      </c>
      <c r="AL180">
        <f t="shared" si="184"/>
        <v>2</v>
      </c>
      <c r="AM180">
        <f t="shared" si="185"/>
        <v>0</v>
      </c>
      <c r="AN180">
        <f t="shared" si="186"/>
        <v>5.7227979274611398</v>
      </c>
      <c r="AO180">
        <f t="shared" si="187"/>
        <v>9.7031054696180448</v>
      </c>
      <c r="AP180">
        <f t="shared" si="188"/>
        <v>1.7424903853042344</v>
      </c>
      <c r="BD180" s="3">
        <f t="shared" si="189"/>
        <v>225</v>
      </c>
      <c r="BE180">
        <f>COUNTIF(G$4:G$723,"="&amp;$BD180)</f>
        <v>0</v>
      </c>
      <c r="BF180">
        <f>COUNTIF(H$4:H$723,"="&amp;$BD180)</f>
        <v>0</v>
      </c>
      <c r="BG180">
        <f>COUNTIF(I$4:I$723,"="&amp;$BD180)</f>
        <v>1</v>
      </c>
      <c r="BH180">
        <f>COUNTIF(J$4:J$723,"="&amp;$BD180)</f>
        <v>0</v>
      </c>
      <c r="BI180">
        <f>COUNTIF(K$4:K$723,"="&amp;$BD180)</f>
        <v>0</v>
      </c>
      <c r="BJ180">
        <f>COUNTIF(L$4:L$723,"="&amp;$BD180)</f>
        <v>0</v>
      </c>
      <c r="BK180">
        <f>COUNTIF(M$4:M$723,"="&amp;$BD180)</f>
        <v>0</v>
      </c>
      <c r="BL180">
        <f>COUNTIF(N$4:N$723,"="&amp;$BD180)</f>
        <v>0</v>
      </c>
      <c r="BM180">
        <f>COUNTIF(O$4:O$723,"="&amp;$BD180)</f>
        <v>0</v>
      </c>
      <c r="BN180">
        <f>COUNTIF(P$4:P$723,"="&amp;$BD180)</f>
        <v>0</v>
      </c>
      <c r="BO180">
        <f>COUNTIF(Q$4:Q$723,"="&amp;$BD180)</f>
        <v>0</v>
      </c>
      <c r="BP180">
        <f>COUNTIF(R$4:R$723,"="&amp;$BD180)</f>
        <v>0</v>
      </c>
      <c r="BQ180">
        <f>COUNTIF(S$4:S$723,"="&amp;$BD180)</f>
        <v>0</v>
      </c>
      <c r="BR180">
        <f>COUNTIF(T$4:T$723,"="&amp;$BD180)</f>
        <v>0</v>
      </c>
      <c r="BS180">
        <f>COUNTIF(U$4:U$723,"="&amp;$BD180)</f>
        <v>0</v>
      </c>
      <c r="BT180">
        <f>COUNTIF(V$4:V$723,"="&amp;$BD180)</f>
        <v>0</v>
      </c>
      <c r="BU180">
        <f>COUNTIF(W$4:W$723,"="&amp;$BD180)</f>
        <v>1</v>
      </c>
      <c r="BV180">
        <f>COUNTIF(X$4:X$723,"="&amp;$BD180)</f>
        <v>0</v>
      </c>
      <c r="BW180">
        <f>COUNTIF(Y$4:Y$723,"="&amp;$BD180)</f>
        <v>0</v>
      </c>
      <c r="BX180">
        <f>COUNTIF(Z$4:Z$723,"="&amp;$BD180)</f>
        <v>0</v>
      </c>
      <c r="BY180">
        <f>COUNTIF(AA$4:AA$723,"="&amp;$BD180)</f>
        <v>0</v>
      </c>
      <c r="BZ180">
        <f>COUNTIF(AB$4:AB$723,"="&amp;$BD180)</f>
        <v>0</v>
      </c>
      <c r="CA180">
        <f>COUNTIF(AC$4:AC$723,"="&amp;$BD180)</f>
        <v>0</v>
      </c>
      <c r="CB180">
        <f>COUNTIF(AD$4:AD$723,"="&amp;$BD180)</f>
        <v>0</v>
      </c>
      <c r="CC180">
        <f t="shared" si="190"/>
        <v>2</v>
      </c>
      <c r="CD180" s="3">
        <f t="shared" si="191"/>
        <v>225</v>
      </c>
      <c r="CE180" s="2">
        <f>IF(BE180&lt;&gt;0,(SUMIF($E$4:$E$723,"="&amp;$BD180,$F$4:$F$723)),0)</f>
        <v>0</v>
      </c>
      <c r="CF180" s="2">
        <f>IF(BF180&lt;&gt;0,(SUMIF($E$4:$E$723,"="&amp;$BD180,$F$4:$F$723)),0)</f>
        <v>0</v>
      </c>
      <c r="CG180" s="2">
        <f>IF(BG180&lt;&gt;0,(SUMIF($E$4:$E$723,"="&amp;$BD180,$F$4:$F$723)),0)</f>
        <v>17</v>
      </c>
      <c r="CH180" s="2">
        <f>IF(BH180&lt;&gt;0,(SUMIF($E$4:$E$723,"="&amp;$BD180,$F$4:$F$723)),0)</f>
        <v>0</v>
      </c>
      <c r="CI180" s="2">
        <f>IF(BI180&lt;&gt;0,(SUMIF($E$4:$E$723,"="&amp;$BD180,$F$4:$F$723)),0)</f>
        <v>0</v>
      </c>
      <c r="CJ180" s="2">
        <f>IF(BJ180&lt;&gt;0,(SUMIF($E$4:$E$723,"="&amp;$BD180,$F$4:$F$723)),0)</f>
        <v>0</v>
      </c>
      <c r="CK180" s="2">
        <f>IF(BK180&lt;&gt;0,(SUMIF($E$4:$E$723,"="&amp;$BD180,$F$4:$F$723)),0)</f>
        <v>0</v>
      </c>
      <c r="CL180" s="2">
        <f>IF(BL180&lt;&gt;0,(SUMIF($E$4:$E$723,"="&amp;$BD180,$F$4:$F$723)),0)</f>
        <v>0</v>
      </c>
      <c r="CM180" s="2">
        <f>IF(BM180&lt;&gt;0,(SUMIF($E$4:$E$723,"="&amp;$BD180,$F$4:$F$723)),0)</f>
        <v>0</v>
      </c>
      <c r="CN180" s="2">
        <f>IF(BN180&lt;&gt;0,(SUMIF($E$4:$E$723,"="&amp;$BD180,$F$4:$F$723)),0)</f>
        <v>0</v>
      </c>
      <c r="CO180" s="2">
        <f>IF(BO180&lt;&gt;0,(SUMIF($E$4:$E$723,"="&amp;$BD180,$F$4:$F$723)),0)</f>
        <v>0</v>
      </c>
      <c r="CP180" s="2">
        <f>IF(BP180&lt;&gt;0,(SUMIF($E$4:$E$723,"="&amp;$BD180,$F$4:$F$723)),0)</f>
        <v>0</v>
      </c>
      <c r="CQ180" s="2">
        <f>IF(BQ180&lt;&gt;0,(SUMIF($E$4:$E$723,"="&amp;$BD180,$F$4:$F$723)),0)</f>
        <v>0</v>
      </c>
      <c r="CR180" s="2">
        <f>IF(BR180&lt;&gt;0,(SUMIF($E$4:$E$723,"="&amp;$BD180,$F$4:$F$723)),0)</f>
        <v>0</v>
      </c>
      <c r="CS180" s="2">
        <f>IF(BS180&lt;&gt;0,(SUMIF($E$4:$E$723,"="&amp;$BD180,$F$4:$F$723)),0)</f>
        <v>0</v>
      </c>
      <c r="CT180" s="2">
        <f>IF(BT180&lt;&gt;0,(SUMIF($E$4:$E$723,"="&amp;$BD180,$F$4:$F$723)),0)</f>
        <v>0</v>
      </c>
      <c r="CU180" s="2">
        <f>IF(BU180&lt;&gt;0,(SUMIF($E$4:$E$723,"="&amp;$BD180,$F$4:$F$723)),0)</f>
        <v>17</v>
      </c>
      <c r="CV180" s="2">
        <f>IF(BV180&lt;&gt;0,(SUMIF($E$4:$E$723,"="&amp;$BD180,$F$4:$F$723)),0)</f>
        <v>0</v>
      </c>
      <c r="CW180" s="2">
        <f>IF(BW180&lt;&gt;0,(SUMIF($E$4:$E$723,"="&amp;$BD180,$F$4:$F$723)),0)</f>
        <v>0</v>
      </c>
      <c r="CX180" s="2">
        <f>IF(BX180&lt;&gt;0,(SUMIF($E$4:$E$723,"="&amp;$BD180,$F$4:$F$723)),0)</f>
        <v>0</v>
      </c>
      <c r="CY180" s="2">
        <f>IF(BY180&lt;&gt;0,(SUMIF($E$4:$E$723,"="&amp;$BD180,$F$4:$F$723)),0)</f>
        <v>0</v>
      </c>
      <c r="CZ180" s="2">
        <f>IF(BZ180&lt;&gt;0,(SUMIF($E$4:$E$723,"="&amp;$BD180,$F$4:$F$723)),0)</f>
        <v>0</v>
      </c>
      <c r="DA180" s="2">
        <f>IF(CA180&lt;&gt;0,(SUMIF($E$4:$E$723,"="&amp;$BD180,$F$4:$F$723)),0)</f>
        <v>0</v>
      </c>
      <c r="DB180" s="2">
        <f>IF(CB180&lt;&gt;0,(SUMIF($E$4:$E$723,"="&amp;$BD180,$F$4:$F$723)),0)</f>
        <v>0</v>
      </c>
      <c r="DC180" s="2">
        <f t="shared" si="192"/>
        <v>34</v>
      </c>
      <c r="DD180" s="3">
        <f t="shared" si="193"/>
        <v>225</v>
      </c>
      <c r="DE180">
        <f t="shared" si="194"/>
        <v>0</v>
      </c>
      <c r="DF180">
        <f t="shared" si="195"/>
        <v>0</v>
      </c>
      <c r="DG180">
        <f t="shared" si="196"/>
        <v>17</v>
      </c>
      <c r="DH180">
        <f t="shared" si="197"/>
        <v>0</v>
      </c>
      <c r="DI180">
        <f t="shared" si="198"/>
        <v>0</v>
      </c>
      <c r="DJ180">
        <f t="shared" si="199"/>
        <v>0</v>
      </c>
      <c r="DK180">
        <f t="shared" si="200"/>
        <v>0</v>
      </c>
      <c r="DL180">
        <f t="shared" si="201"/>
        <v>0</v>
      </c>
      <c r="DM180">
        <f t="shared" si="202"/>
        <v>0</v>
      </c>
      <c r="DN180">
        <f t="shared" si="203"/>
        <v>0</v>
      </c>
      <c r="DO180">
        <f t="shared" si="204"/>
        <v>0</v>
      </c>
      <c r="DP180">
        <f t="shared" si="205"/>
        <v>0</v>
      </c>
      <c r="DQ180">
        <f t="shared" si="206"/>
        <v>0</v>
      </c>
      <c r="DR180">
        <f t="shared" si="207"/>
        <v>0</v>
      </c>
      <c r="DS180">
        <f t="shared" si="208"/>
        <v>0</v>
      </c>
      <c r="DT180">
        <f t="shared" si="209"/>
        <v>0</v>
      </c>
      <c r="DU180">
        <f t="shared" si="210"/>
        <v>17</v>
      </c>
      <c r="DV180">
        <f t="shared" si="211"/>
        <v>0</v>
      </c>
      <c r="DW180">
        <f t="shared" si="212"/>
        <v>0</v>
      </c>
      <c r="DX180">
        <f t="shared" si="213"/>
        <v>0</v>
      </c>
      <c r="DY180">
        <f t="shared" si="214"/>
        <v>0</v>
      </c>
      <c r="DZ180">
        <f t="shared" si="215"/>
        <v>0</v>
      </c>
      <c r="EA180">
        <f t="shared" si="216"/>
        <v>0</v>
      </c>
      <c r="EB180">
        <f t="shared" si="217"/>
        <v>0</v>
      </c>
      <c r="EC180" s="3">
        <f t="shared" si="218"/>
        <v>225</v>
      </c>
      <c r="ED180">
        <f t="shared" si="219"/>
        <v>0</v>
      </c>
      <c r="EE180">
        <f t="shared" si="220"/>
        <v>0</v>
      </c>
      <c r="EF180">
        <f t="shared" si="221"/>
        <v>17</v>
      </c>
      <c r="EG180">
        <f t="shared" si="222"/>
        <v>0</v>
      </c>
      <c r="EH180">
        <f t="shared" si="223"/>
        <v>0</v>
      </c>
      <c r="EI180">
        <f t="shared" si="224"/>
        <v>0</v>
      </c>
      <c r="EJ180">
        <f t="shared" si="225"/>
        <v>0</v>
      </c>
      <c r="EK180">
        <f t="shared" si="226"/>
        <v>0</v>
      </c>
      <c r="EL180">
        <f t="shared" si="227"/>
        <v>0</v>
      </c>
      <c r="EM180">
        <f t="shared" si="228"/>
        <v>0</v>
      </c>
      <c r="EN180">
        <f t="shared" si="229"/>
        <v>0</v>
      </c>
      <c r="EO180">
        <f t="shared" si="230"/>
        <v>0</v>
      </c>
      <c r="EP180">
        <f t="shared" si="231"/>
        <v>0</v>
      </c>
      <c r="EQ180">
        <f t="shared" si="232"/>
        <v>0</v>
      </c>
      <c r="ER180">
        <f t="shared" si="233"/>
        <v>0</v>
      </c>
      <c r="ES180">
        <f t="shared" si="234"/>
        <v>0</v>
      </c>
      <c r="ET180">
        <f t="shared" si="235"/>
        <v>17</v>
      </c>
      <c r="EU180">
        <f t="shared" si="236"/>
        <v>0</v>
      </c>
      <c r="EV180">
        <f t="shared" si="237"/>
        <v>0</v>
      </c>
      <c r="EW180">
        <f t="shared" si="238"/>
        <v>0</v>
      </c>
      <c r="EX180">
        <f t="shared" si="239"/>
        <v>0</v>
      </c>
      <c r="EY180">
        <f t="shared" si="240"/>
        <v>0</v>
      </c>
      <c r="EZ180">
        <f t="shared" si="241"/>
        <v>0</v>
      </c>
      <c r="FA180">
        <f t="shared" si="242"/>
        <v>0</v>
      </c>
      <c r="FB180" s="3">
        <f t="shared" si="243"/>
        <v>225</v>
      </c>
      <c r="GA180">
        <f t="shared" si="244"/>
        <v>34</v>
      </c>
    </row>
    <row r="181" spans="2:183" x14ac:dyDescent="0.25">
      <c r="B181">
        <v>28704</v>
      </c>
      <c r="C181">
        <f t="shared" si="181"/>
        <v>22</v>
      </c>
      <c r="D181">
        <v>6</v>
      </c>
      <c r="E181">
        <v>137</v>
      </c>
      <c r="F181">
        <f t="shared" si="182"/>
        <v>6</v>
      </c>
      <c r="G181">
        <f t="shared" si="250"/>
        <v>0</v>
      </c>
      <c r="H181">
        <f t="shared" si="250"/>
        <v>0</v>
      </c>
      <c r="I181">
        <f t="shared" si="250"/>
        <v>0</v>
      </c>
      <c r="J181">
        <f t="shared" si="250"/>
        <v>0</v>
      </c>
      <c r="K181">
        <f t="shared" si="250"/>
        <v>0</v>
      </c>
      <c r="L181">
        <f t="shared" si="250"/>
        <v>0</v>
      </c>
      <c r="M181">
        <f t="shared" si="250"/>
        <v>0</v>
      </c>
      <c r="N181">
        <f t="shared" si="250"/>
        <v>0</v>
      </c>
      <c r="O181">
        <f t="shared" si="250"/>
        <v>0</v>
      </c>
      <c r="P181">
        <f t="shared" si="250"/>
        <v>0</v>
      </c>
      <c r="Q181">
        <f t="shared" si="250"/>
        <v>0</v>
      </c>
      <c r="R181">
        <f t="shared" si="250"/>
        <v>0</v>
      </c>
      <c r="S181">
        <f t="shared" si="250"/>
        <v>0</v>
      </c>
      <c r="T181">
        <f t="shared" si="250"/>
        <v>0</v>
      </c>
      <c r="U181">
        <f t="shared" si="250"/>
        <v>0</v>
      </c>
      <c r="V181">
        <f t="shared" si="250"/>
        <v>0</v>
      </c>
      <c r="W181">
        <f t="shared" si="249"/>
        <v>0</v>
      </c>
      <c r="X181">
        <f t="shared" si="249"/>
        <v>0</v>
      </c>
      <c r="Y181">
        <f t="shared" si="249"/>
        <v>0</v>
      </c>
      <c r="Z181">
        <f t="shared" si="249"/>
        <v>0</v>
      </c>
      <c r="AA181">
        <f t="shared" si="249"/>
        <v>0</v>
      </c>
      <c r="AB181">
        <f t="shared" si="249"/>
        <v>0</v>
      </c>
      <c r="AC181">
        <f t="shared" si="249"/>
        <v>137</v>
      </c>
      <c r="AD181">
        <f t="shared" si="249"/>
        <v>0</v>
      </c>
      <c r="AE181">
        <v>0</v>
      </c>
      <c r="AF181">
        <v>1</v>
      </c>
      <c r="AG181">
        <v>1</v>
      </c>
      <c r="AH181">
        <f t="shared" si="183"/>
        <v>1</v>
      </c>
      <c r="AI181">
        <f>IF(AF181=1,D181,0)</f>
        <v>6</v>
      </c>
      <c r="AJ181">
        <f>IF(AF181=0,D181,0)</f>
        <v>0</v>
      </c>
      <c r="AK181">
        <v>226</v>
      </c>
      <c r="AL181">
        <f t="shared" si="184"/>
        <v>1</v>
      </c>
      <c r="AM181">
        <f t="shared" si="185"/>
        <v>6</v>
      </c>
      <c r="AN181">
        <f t="shared" si="186"/>
        <v>5.7227979274611398</v>
      </c>
      <c r="AO181">
        <f t="shared" si="187"/>
        <v>9.7031054696180448</v>
      </c>
      <c r="AP181">
        <f t="shared" si="188"/>
        <v>1.7424903853042344</v>
      </c>
      <c r="BD181" s="3">
        <f t="shared" si="189"/>
        <v>226</v>
      </c>
      <c r="BE181">
        <f>COUNTIF(G$4:G$723,"="&amp;$BD181)</f>
        <v>0</v>
      </c>
      <c r="BF181">
        <f>COUNTIF(H$4:H$723,"="&amp;$BD181)</f>
        <v>0</v>
      </c>
      <c r="BG181">
        <f>COUNTIF(I$4:I$723,"="&amp;$BD181)</f>
        <v>0</v>
      </c>
      <c r="BH181">
        <f>COUNTIF(J$4:J$723,"="&amp;$BD181)</f>
        <v>0</v>
      </c>
      <c r="BI181">
        <f>COUNTIF(K$4:K$723,"="&amp;$BD181)</f>
        <v>0</v>
      </c>
      <c r="BJ181">
        <f>COUNTIF(L$4:L$723,"="&amp;$BD181)</f>
        <v>0</v>
      </c>
      <c r="BK181">
        <f>COUNTIF(M$4:M$723,"="&amp;$BD181)</f>
        <v>0</v>
      </c>
      <c r="BL181">
        <f>COUNTIF(N$4:N$723,"="&amp;$BD181)</f>
        <v>0</v>
      </c>
      <c r="BM181">
        <f>COUNTIF(O$4:O$723,"="&amp;$BD181)</f>
        <v>0</v>
      </c>
      <c r="BN181">
        <f>COUNTIF(P$4:P$723,"="&amp;$BD181)</f>
        <v>0</v>
      </c>
      <c r="BO181">
        <f>COUNTIF(Q$4:Q$723,"="&amp;$BD181)</f>
        <v>0</v>
      </c>
      <c r="BP181">
        <f>COUNTIF(R$4:R$723,"="&amp;$BD181)</f>
        <v>0</v>
      </c>
      <c r="BQ181">
        <f>COUNTIF(S$4:S$723,"="&amp;$BD181)</f>
        <v>1</v>
      </c>
      <c r="BR181">
        <f>COUNTIF(T$4:T$723,"="&amp;$BD181)</f>
        <v>0</v>
      </c>
      <c r="BS181">
        <f>COUNTIF(U$4:U$723,"="&amp;$BD181)</f>
        <v>0</v>
      </c>
      <c r="BT181">
        <f>COUNTIF(V$4:V$723,"="&amp;$BD181)</f>
        <v>0</v>
      </c>
      <c r="BU181">
        <f>COUNTIF(W$4:W$723,"="&amp;$BD181)</f>
        <v>0</v>
      </c>
      <c r="BV181">
        <f>COUNTIF(X$4:X$723,"="&amp;$BD181)</f>
        <v>0</v>
      </c>
      <c r="BW181">
        <f>COUNTIF(Y$4:Y$723,"="&amp;$BD181)</f>
        <v>0</v>
      </c>
      <c r="BX181">
        <f>COUNTIF(Z$4:Z$723,"="&amp;$BD181)</f>
        <v>0</v>
      </c>
      <c r="BY181">
        <f>COUNTIF(AA$4:AA$723,"="&amp;$BD181)</f>
        <v>0</v>
      </c>
      <c r="BZ181">
        <f>COUNTIF(AB$4:AB$723,"="&amp;$BD181)</f>
        <v>0</v>
      </c>
      <c r="CA181">
        <f>COUNTIF(AC$4:AC$723,"="&amp;$BD181)</f>
        <v>0</v>
      </c>
      <c r="CB181">
        <f>COUNTIF(AD$4:AD$723,"="&amp;$BD181)</f>
        <v>0</v>
      </c>
      <c r="CC181">
        <f t="shared" si="190"/>
        <v>1</v>
      </c>
      <c r="CD181" s="3">
        <f t="shared" si="191"/>
        <v>226</v>
      </c>
      <c r="CE181" s="2">
        <f>IF(BE181&lt;&gt;0,(SUMIF($E$4:$E$723,"="&amp;$BD181,$F$4:$F$723)),0)</f>
        <v>0</v>
      </c>
      <c r="CF181" s="2">
        <f>IF(BF181&lt;&gt;0,(SUMIF($E$4:$E$723,"="&amp;$BD181,$F$4:$F$723)),0)</f>
        <v>0</v>
      </c>
      <c r="CG181" s="2">
        <f>IF(BG181&lt;&gt;0,(SUMIF($E$4:$E$723,"="&amp;$BD181,$F$4:$F$723)),0)</f>
        <v>0</v>
      </c>
      <c r="CH181" s="2">
        <f>IF(BH181&lt;&gt;0,(SUMIF($E$4:$E$723,"="&amp;$BD181,$F$4:$F$723)),0)</f>
        <v>0</v>
      </c>
      <c r="CI181" s="2">
        <f>IF(BI181&lt;&gt;0,(SUMIF($E$4:$E$723,"="&amp;$BD181,$F$4:$F$723)),0)</f>
        <v>0</v>
      </c>
      <c r="CJ181" s="2">
        <f>IF(BJ181&lt;&gt;0,(SUMIF($E$4:$E$723,"="&amp;$BD181,$F$4:$F$723)),0)</f>
        <v>0</v>
      </c>
      <c r="CK181" s="2">
        <f>IF(BK181&lt;&gt;0,(SUMIF($E$4:$E$723,"="&amp;$BD181,$F$4:$F$723)),0)</f>
        <v>0</v>
      </c>
      <c r="CL181" s="2">
        <f>IF(BL181&lt;&gt;0,(SUMIF($E$4:$E$723,"="&amp;$BD181,$F$4:$F$723)),0)</f>
        <v>0</v>
      </c>
      <c r="CM181" s="2">
        <f>IF(BM181&lt;&gt;0,(SUMIF($E$4:$E$723,"="&amp;$BD181,$F$4:$F$723)),0)</f>
        <v>0</v>
      </c>
      <c r="CN181" s="2">
        <f>IF(BN181&lt;&gt;0,(SUMIF($E$4:$E$723,"="&amp;$BD181,$F$4:$F$723)),0)</f>
        <v>0</v>
      </c>
      <c r="CO181" s="2">
        <f>IF(BO181&lt;&gt;0,(SUMIF($E$4:$E$723,"="&amp;$BD181,$F$4:$F$723)),0)</f>
        <v>0</v>
      </c>
      <c r="CP181" s="2">
        <f>IF(BP181&lt;&gt;0,(SUMIF($E$4:$E$723,"="&amp;$BD181,$F$4:$F$723)),0)</f>
        <v>0</v>
      </c>
      <c r="CQ181" s="2">
        <f>IF(BQ181&lt;&gt;0,(SUMIF($E$4:$E$723,"="&amp;$BD181,$F$4:$F$723)),0)</f>
        <v>36</v>
      </c>
      <c r="CR181" s="2">
        <f>IF(BR181&lt;&gt;0,(SUMIF($E$4:$E$723,"="&amp;$BD181,$F$4:$F$723)),0)</f>
        <v>0</v>
      </c>
      <c r="CS181" s="2">
        <f>IF(BS181&lt;&gt;0,(SUMIF($E$4:$E$723,"="&amp;$BD181,$F$4:$F$723)),0)</f>
        <v>0</v>
      </c>
      <c r="CT181" s="2">
        <f>IF(BT181&lt;&gt;0,(SUMIF($E$4:$E$723,"="&amp;$BD181,$F$4:$F$723)),0)</f>
        <v>0</v>
      </c>
      <c r="CU181" s="2">
        <f>IF(BU181&lt;&gt;0,(SUMIF($E$4:$E$723,"="&amp;$BD181,$F$4:$F$723)),0)</f>
        <v>0</v>
      </c>
      <c r="CV181" s="2">
        <f>IF(BV181&lt;&gt;0,(SUMIF($E$4:$E$723,"="&amp;$BD181,$F$4:$F$723)),0)</f>
        <v>0</v>
      </c>
      <c r="CW181" s="2">
        <f>IF(BW181&lt;&gt;0,(SUMIF($E$4:$E$723,"="&amp;$BD181,$F$4:$F$723)),0)</f>
        <v>0</v>
      </c>
      <c r="CX181" s="2">
        <f>IF(BX181&lt;&gt;0,(SUMIF($E$4:$E$723,"="&amp;$BD181,$F$4:$F$723)),0)</f>
        <v>0</v>
      </c>
      <c r="CY181" s="2">
        <f>IF(BY181&lt;&gt;0,(SUMIF($E$4:$E$723,"="&amp;$BD181,$F$4:$F$723)),0)</f>
        <v>0</v>
      </c>
      <c r="CZ181" s="2">
        <f>IF(BZ181&lt;&gt;0,(SUMIF($E$4:$E$723,"="&amp;$BD181,$F$4:$F$723)),0)</f>
        <v>0</v>
      </c>
      <c r="DA181" s="2">
        <f>IF(CA181&lt;&gt;0,(SUMIF($E$4:$E$723,"="&amp;$BD181,$F$4:$F$723)),0)</f>
        <v>0</v>
      </c>
      <c r="DB181" s="2">
        <f>IF(CB181&lt;&gt;0,(SUMIF($E$4:$E$723,"="&amp;$BD181,$F$4:$F$723)),0)</f>
        <v>0</v>
      </c>
      <c r="DC181" s="2">
        <f t="shared" si="192"/>
        <v>36</v>
      </c>
      <c r="DD181" s="3">
        <f t="shared" si="193"/>
        <v>226</v>
      </c>
      <c r="DE181">
        <f t="shared" si="194"/>
        <v>0</v>
      </c>
      <c r="DF181">
        <f t="shared" si="195"/>
        <v>0</v>
      </c>
      <c r="DG181">
        <f t="shared" si="196"/>
        <v>0</v>
      </c>
      <c r="DH181">
        <f t="shared" si="197"/>
        <v>0</v>
      </c>
      <c r="DI181">
        <f t="shared" si="198"/>
        <v>0</v>
      </c>
      <c r="DJ181">
        <f t="shared" si="199"/>
        <v>0</v>
      </c>
      <c r="DK181">
        <f t="shared" si="200"/>
        <v>0</v>
      </c>
      <c r="DL181">
        <f t="shared" si="201"/>
        <v>0</v>
      </c>
      <c r="DM181">
        <f t="shared" si="202"/>
        <v>0</v>
      </c>
      <c r="DN181">
        <f t="shared" si="203"/>
        <v>0</v>
      </c>
      <c r="DO181">
        <f t="shared" si="204"/>
        <v>0</v>
      </c>
      <c r="DP181">
        <f t="shared" si="205"/>
        <v>0</v>
      </c>
      <c r="DQ181">
        <f t="shared" si="206"/>
        <v>36</v>
      </c>
      <c r="DR181">
        <f t="shared" si="207"/>
        <v>0</v>
      </c>
      <c r="DS181">
        <f t="shared" si="208"/>
        <v>0</v>
      </c>
      <c r="DT181">
        <f t="shared" si="209"/>
        <v>0</v>
      </c>
      <c r="DU181">
        <f t="shared" si="210"/>
        <v>0</v>
      </c>
      <c r="DV181">
        <f t="shared" si="211"/>
        <v>0</v>
      </c>
      <c r="DW181">
        <f t="shared" si="212"/>
        <v>0</v>
      </c>
      <c r="DX181">
        <f t="shared" si="213"/>
        <v>0</v>
      </c>
      <c r="DY181">
        <f t="shared" si="214"/>
        <v>0</v>
      </c>
      <c r="DZ181">
        <f t="shared" si="215"/>
        <v>0</v>
      </c>
      <c r="EA181">
        <f t="shared" si="216"/>
        <v>0</v>
      </c>
      <c r="EB181">
        <f t="shared" si="217"/>
        <v>0</v>
      </c>
      <c r="EC181" s="3">
        <f t="shared" si="218"/>
        <v>226</v>
      </c>
      <c r="ED181">
        <f t="shared" si="219"/>
        <v>0</v>
      </c>
      <c r="EE181">
        <f t="shared" si="220"/>
        <v>0</v>
      </c>
      <c r="EF181">
        <f t="shared" si="221"/>
        <v>0</v>
      </c>
      <c r="EG181">
        <f t="shared" si="222"/>
        <v>0</v>
      </c>
      <c r="EH181">
        <f t="shared" si="223"/>
        <v>0</v>
      </c>
      <c r="EI181">
        <f t="shared" si="224"/>
        <v>0</v>
      </c>
      <c r="EJ181">
        <f t="shared" si="225"/>
        <v>0</v>
      </c>
      <c r="EK181">
        <f t="shared" si="226"/>
        <v>0</v>
      </c>
      <c r="EL181">
        <f t="shared" si="227"/>
        <v>0</v>
      </c>
      <c r="EM181">
        <f t="shared" si="228"/>
        <v>0</v>
      </c>
      <c r="EN181">
        <f t="shared" si="229"/>
        <v>0</v>
      </c>
      <c r="EO181">
        <f t="shared" si="230"/>
        <v>0</v>
      </c>
      <c r="EP181">
        <f t="shared" si="231"/>
        <v>0</v>
      </c>
      <c r="EQ181">
        <f t="shared" si="232"/>
        <v>0</v>
      </c>
      <c r="ER181">
        <f t="shared" si="233"/>
        <v>0</v>
      </c>
      <c r="ES181">
        <f t="shared" si="234"/>
        <v>0</v>
      </c>
      <c r="ET181">
        <f t="shared" si="235"/>
        <v>0</v>
      </c>
      <c r="EU181">
        <f t="shared" si="236"/>
        <v>0</v>
      </c>
      <c r="EV181">
        <f t="shared" si="237"/>
        <v>0</v>
      </c>
      <c r="EW181">
        <f t="shared" si="238"/>
        <v>0</v>
      </c>
      <c r="EX181">
        <f t="shared" si="239"/>
        <v>0</v>
      </c>
      <c r="EY181">
        <f t="shared" si="240"/>
        <v>0</v>
      </c>
      <c r="EZ181">
        <f t="shared" si="241"/>
        <v>0</v>
      </c>
      <c r="FA181">
        <f t="shared" si="242"/>
        <v>0</v>
      </c>
      <c r="FB181" s="3">
        <f t="shared" si="243"/>
        <v>226</v>
      </c>
      <c r="GA181">
        <f t="shared" si="244"/>
        <v>0</v>
      </c>
    </row>
    <row r="182" spans="2:183" x14ac:dyDescent="0.25">
      <c r="B182">
        <v>32646</v>
      </c>
      <c r="C182">
        <f t="shared" si="181"/>
        <v>16</v>
      </c>
      <c r="D182">
        <v>2</v>
      </c>
      <c r="E182">
        <v>137</v>
      </c>
      <c r="F182">
        <f t="shared" si="182"/>
        <v>2</v>
      </c>
      <c r="G182">
        <f t="shared" si="250"/>
        <v>0</v>
      </c>
      <c r="H182">
        <f t="shared" si="250"/>
        <v>0</v>
      </c>
      <c r="I182">
        <f t="shared" si="250"/>
        <v>0</v>
      </c>
      <c r="J182">
        <f t="shared" si="250"/>
        <v>0</v>
      </c>
      <c r="K182">
        <f t="shared" si="250"/>
        <v>0</v>
      </c>
      <c r="L182">
        <f t="shared" si="250"/>
        <v>0</v>
      </c>
      <c r="M182">
        <f t="shared" si="250"/>
        <v>0</v>
      </c>
      <c r="N182">
        <f t="shared" si="250"/>
        <v>0</v>
      </c>
      <c r="O182">
        <f t="shared" si="250"/>
        <v>0</v>
      </c>
      <c r="P182">
        <f t="shared" si="250"/>
        <v>0</v>
      </c>
      <c r="Q182">
        <f t="shared" si="250"/>
        <v>0</v>
      </c>
      <c r="R182">
        <f t="shared" si="250"/>
        <v>0</v>
      </c>
      <c r="S182">
        <f t="shared" si="250"/>
        <v>0</v>
      </c>
      <c r="T182">
        <f t="shared" si="250"/>
        <v>0</v>
      </c>
      <c r="U182">
        <f t="shared" si="250"/>
        <v>0</v>
      </c>
      <c r="V182">
        <f t="shared" si="250"/>
        <v>0</v>
      </c>
      <c r="W182">
        <f t="shared" si="249"/>
        <v>137</v>
      </c>
      <c r="X182">
        <f t="shared" si="249"/>
        <v>0</v>
      </c>
      <c r="Y182">
        <f t="shared" si="249"/>
        <v>0</v>
      </c>
      <c r="Z182">
        <f t="shared" si="249"/>
        <v>0</v>
      </c>
      <c r="AA182">
        <f t="shared" si="249"/>
        <v>0</v>
      </c>
      <c r="AB182">
        <f t="shared" si="249"/>
        <v>0</v>
      </c>
      <c r="AC182">
        <f t="shared" si="249"/>
        <v>0</v>
      </c>
      <c r="AD182">
        <f t="shared" si="249"/>
        <v>0</v>
      </c>
      <c r="AE182">
        <v>3</v>
      </c>
      <c r="AF182">
        <v>0</v>
      </c>
      <c r="AG182">
        <v>1</v>
      </c>
      <c r="AH182">
        <f t="shared" si="183"/>
        <v>0</v>
      </c>
      <c r="AI182">
        <f>IF(AF182=1,D182,0)</f>
        <v>0</v>
      </c>
      <c r="AJ182">
        <f>IF(AF182=0,D182,0)</f>
        <v>2</v>
      </c>
      <c r="AK182">
        <v>227</v>
      </c>
      <c r="AL182">
        <f t="shared" si="184"/>
        <v>1</v>
      </c>
      <c r="AM182">
        <f t="shared" si="185"/>
        <v>3</v>
      </c>
      <c r="AN182">
        <f t="shared" si="186"/>
        <v>5.7227979274611398</v>
      </c>
      <c r="AO182">
        <f t="shared" si="187"/>
        <v>9.7031054696180448</v>
      </c>
      <c r="AP182">
        <f t="shared" si="188"/>
        <v>1.7424903853042344</v>
      </c>
      <c r="BD182" s="3">
        <f t="shared" si="189"/>
        <v>227</v>
      </c>
      <c r="BE182">
        <f>COUNTIF(G$4:G$723,"="&amp;$BD182)</f>
        <v>0</v>
      </c>
      <c r="BF182">
        <f>COUNTIF(H$4:H$723,"="&amp;$BD182)</f>
        <v>0</v>
      </c>
      <c r="BG182">
        <f>COUNTIF(I$4:I$723,"="&amp;$BD182)</f>
        <v>0</v>
      </c>
      <c r="BH182">
        <f>COUNTIF(J$4:J$723,"="&amp;$BD182)</f>
        <v>0</v>
      </c>
      <c r="BI182">
        <f>COUNTIF(K$4:K$723,"="&amp;$BD182)</f>
        <v>0</v>
      </c>
      <c r="BJ182">
        <f>COUNTIF(L$4:L$723,"="&amp;$BD182)</f>
        <v>0</v>
      </c>
      <c r="BK182">
        <f>COUNTIF(M$4:M$723,"="&amp;$BD182)</f>
        <v>0</v>
      </c>
      <c r="BL182">
        <f>COUNTIF(N$4:N$723,"="&amp;$BD182)</f>
        <v>0</v>
      </c>
      <c r="BM182">
        <f>COUNTIF(O$4:O$723,"="&amp;$BD182)</f>
        <v>0</v>
      </c>
      <c r="BN182">
        <f>COUNTIF(P$4:P$723,"="&amp;$BD182)</f>
        <v>0</v>
      </c>
      <c r="BO182">
        <f>COUNTIF(Q$4:Q$723,"="&amp;$BD182)</f>
        <v>0</v>
      </c>
      <c r="BP182">
        <f>COUNTIF(R$4:R$723,"="&amp;$BD182)</f>
        <v>0</v>
      </c>
      <c r="BQ182">
        <f>COUNTIF(S$4:S$723,"="&amp;$BD182)</f>
        <v>0</v>
      </c>
      <c r="BR182">
        <f>COUNTIF(T$4:T$723,"="&amp;$BD182)</f>
        <v>0</v>
      </c>
      <c r="BS182">
        <f>COUNTIF(U$4:U$723,"="&amp;$BD182)</f>
        <v>0</v>
      </c>
      <c r="BT182">
        <f>COUNTIF(V$4:V$723,"="&amp;$BD182)</f>
        <v>0</v>
      </c>
      <c r="BU182">
        <f>COUNTIF(W$4:W$723,"="&amp;$BD182)</f>
        <v>0</v>
      </c>
      <c r="BV182">
        <f>COUNTIF(X$4:X$723,"="&amp;$BD182)</f>
        <v>0</v>
      </c>
      <c r="BW182">
        <f>COUNTIF(Y$4:Y$723,"="&amp;$BD182)</f>
        <v>0</v>
      </c>
      <c r="BX182">
        <f>COUNTIF(Z$4:Z$723,"="&amp;$BD182)</f>
        <v>0</v>
      </c>
      <c r="BY182">
        <f>COUNTIF(AA$4:AA$723,"="&amp;$BD182)</f>
        <v>1</v>
      </c>
      <c r="BZ182">
        <f>COUNTIF(AB$4:AB$723,"="&amp;$BD182)</f>
        <v>0</v>
      </c>
      <c r="CA182">
        <f>COUNTIF(AC$4:AC$723,"="&amp;$BD182)</f>
        <v>0</v>
      </c>
      <c r="CB182">
        <f>COUNTIF(AD$4:AD$723,"="&amp;$BD182)</f>
        <v>0</v>
      </c>
      <c r="CC182">
        <f t="shared" si="190"/>
        <v>1</v>
      </c>
      <c r="CD182" s="3">
        <f t="shared" si="191"/>
        <v>227</v>
      </c>
      <c r="CE182" s="2">
        <f>IF(BE182&lt;&gt;0,(SUMIF($E$4:$E$723,"="&amp;$BD182,$F$4:$F$723)),0)</f>
        <v>0</v>
      </c>
      <c r="CF182" s="2">
        <f>IF(BF182&lt;&gt;0,(SUMIF($E$4:$E$723,"="&amp;$BD182,$F$4:$F$723)),0)</f>
        <v>0</v>
      </c>
      <c r="CG182" s="2">
        <f>IF(BG182&lt;&gt;0,(SUMIF($E$4:$E$723,"="&amp;$BD182,$F$4:$F$723)),0)</f>
        <v>0</v>
      </c>
      <c r="CH182" s="2">
        <f>IF(BH182&lt;&gt;0,(SUMIF($E$4:$E$723,"="&amp;$BD182,$F$4:$F$723)),0)</f>
        <v>0</v>
      </c>
      <c r="CI182" s="2">
        <f>IF(BI182&lt;&gt;0,(SUMIF($E$4:$E$723,"="&amp;$BD182,$F$4:$F$723)),0)</f>
        <v>0</v>
      </c>
      <c r="CJ182" s="2">
        <f>IF(BJ182&lt;&gt;0,(SUMIF($E$4:$E$723,"="&amp;$BD182,$F$4:$F$723)),0)</f>
        <v>0</v>
      </c>
      <c r="CK182" s="2">
        <f>IF(BK182&lt;&gt;0,(SUMIF($E$4:$E$723,"="&amp;$BD182,$F$4:$F$723)),0)</f>
        <v>0</v>
      </c>
      <c r="CL182" s="2">
        <f>IF(BL182&lt;&gt;0,(SUMIF($E$4:$E$723,"="&amp;$BD182,$F$4:$F$723)),0)</f>
        <v>0</v>
      </c>
      <c r="CM182" s="2">
        <f>IF(BM182&lt;&gt;0,(SUMIF($E$4:$E$723,"="&amp;$BD182,$F$4:$F$723)),0)</f>
        <v>0</v>
      </c>
      <c r="CN182" s="2">
        <f>IF(BN182&lt;&gt;0,(SUMIF($E$4:$E$723,"="&amp;$BD182,$F$4:$F$723)),0)</f>
        <v>0</v>
      </c>
      <c r="CO182" s="2">
        <f>IF(BO182&lt;&gt;0,(SUMIF($E$4:$E$723,"="&amp;$BD182,$F$4:$F$723)),0)</f>
        <v>0</v>
      </c>
      <c r="CP182" s="2">
        <f>IF(BP182&lt;&gt;0,(SUMIF($E$4:$E$723,"="&amp;$BD182,$F$4:$F$723)),0)</f>
        <v>0</v>
      </c>
      <c r="CQ182" s="2">
        <f>IF(BQ182&lt;&gt;0,(SUMIF($E$4:$E$723,"="&amp;$BD182,$F$4:$F$723)),0)</f>
        <v>0</v>
      </c>
      <c r="CR182" s="2">
        <f>IF(BR182&lt;&gt;0,(SUMIF($E$4:$E$723,"="&amp;$BD182,$F$4:$F$723)),0)</f>
        <v>0</v>
      </c>
      <c r="CS182" s="2">
        <f>IF(BS182&lt;&gt;0,(SUMIF($E$4:$E$723,"="&amp;$BD182,$F$4:$F$723)),0)</f>
        <v>0</v>
      </c>
      <c r="CT182" s="2">
        <f>IF(BT182&lt;&gt;0,(SUMIF($E$4:$E$723,"="&amp;$BD182,$F$4:$F$723)),0)</f>
        <v>0</v>
      </c>
      <c r="CU182" s="2">
        <f>IF(BU182&lt;&gt;0,(SUMIF($E$4:$E$723,"="&amp;$BD182,$F$4:$F$723)),0)</f>
        <v>0</v>
      </c>
      <c r="CV182" s="2">
        <f>IF(BV182&lt;&gt;0,(SUMIF($E$4:$E$723,"="&amp;$BD182,$F$4:$F$723)),0)</f>
        <v>0</v>
      </c>
      <c r="CW182" s="2">
        <f>IF(BW182&lt;&gt;0,(SUMIF($E$4:$E$723,"="&amp;$BD182,$F$4:$F$723)),0)</f>
        <v>0</v>
      </c>
      <c r="CX182" s="2">
        <f>IF(BX182&lt;&gt;0,(SUMIF($E$4:$E$723,"="&amp;$BD182,$F$4:$F$723)),0)</f>
        <v>0</v>
      </c>
      <c r="CY182" s="2">
        <f>IF(BY182&lt;&gt;0,(SUMIF($E$4:$E$723,"="&amp;$BD182,$F$4:$F$723)),0)</f>
        <v>21</v>
      </c>
      <c r="CZ182" s="2">
        <f>IF(BZ182&lt;&gt;0,(SUMIF($E$4:$E$723,"="&amp;$BD182,$F$4:$F$723)),0)</f>
        <v>0</v>
      </c>
      <c r="DA182" s="2">
        <f>IF(CA182&lt;&gt;0,(SUMIF($E$4:$E$723,"="&amp;$BD182,$F$4:$F$723)),0)</f>
        <v>0</v>
      </c>
      <c r="DB182" s="2">
        <f>IF(CB182&lt;&gt;0,(SUMIF($E$4:$E$723,"="&amp;$BD182,$F$4:$F$723)),0)</f>
        <v>0</v>
      </c>
      <c r="DC182" s="2">
        <f t="shared" si="192"/>
        <v>21</v>
      </c>
      <c r="DD182" s="3">
        <f t="shared" si="193"/>
        <v>227</v>
      </c>
      <c r="DE182">
        <f t="shared" si="194"/>
        <v>0</v>
      </c>
      <c r="DF182">
        <f t="shared" si="195"/>
        <v>0</v>
      </c>
      <c r="DG182">
        <f t="shared" si="196"/>
        <v>0</v>
      </c>
      <c r="DH182">
        <f t="shared" si="197"/>
        <v>0</v>
      </c>
      <c r="DI182">
        <f t="shared" si="198"/>
        <v>0</v>
      </c>
      <c r="DJ182">
        <f t="shared" si="199"/>
        <v>0</v>
      </c>
      <c r="DK182">
        <f t="shared" si="200"/>
        <v>0</v>
      </c>
      <c r="DL182">
        <f t="shared" si="201"/>
        <v>0</v>
      </c>
      <c r="DM182">
        <f t="shared" si="202"/>
        <v>0</v>
      </c>
      <c r="DN182">
        <f t="shared" si="203"/>
        <v>0</v>
      </c>
      <c r="DO182">
        <f t="shared" si="204"/>
        <v>0</v>
      </c>
      <c r="DP182">
        <f t="shared" si="205"/>
        <v>0</v>
      </c>
      <c r="DQ182">
        <f t="shared" si="206"/>
        <v>0</v>
      </c>
      <c r="DR182">
        <f t="shared" si="207"/>
        <v>0</v>
      </c>
      <c r="DS182">
        <f t="shared" si="208"/>
        <v>0</v>
      </c>
      <c r="DT182">
        <f t="shared" si="209"/>
        <v>0</v>
      </c>
      <c r="DU182">
        <f t="shared" si="210"/>
        <v>0</v>
      </c>
      <c r="DV182">
        <f t="shared" si="211"/>
        <v>0</v>
      </c>
      <c r="DW182">
        <f t="shared" si="212"/>
        <v>0</v>
      </c>
      <c r="DX182">
        <f t="shared" si="213"/>
        <v>0</v>
      </c>
      <c r="DY182">
        <f t="shared" si="214"/>
        <v>21</v>
      </c>
      <c r="DZ182">
        <f t="shared" si="215"/>
        <v>0</v>
      </c>
      <c r="EA182">
        <f t="shared" si="216"/>
        <v>0</v>
      </c>
      <c r="EB182">
        <f t="shared" si="217"/>
        <v>0</v>
      </c>
      <c r="EC182" s="3">
        <f t="shared" si="218"/>
        <v>227</v>
      </c>
      <c r="ED182">
        <f t="shared" si="219"/>
        <v>0</v>
      </c>
      <c r="EE182">
        <f t="shared" si="220"/>
        <v>0</v>
      </c>
      <c r="EF182">
        <f t="shared" si="221"/>
        <v>0</v>
      </c>
      <c r="EG182">
        <f t="shared" si="222"/>
        <v>0</v>
      </c>
      <c r="EH182">
        <f t="shared" si="223"/>
        <v>0</v>
      </c>
      <c r="EI182">
        <f t="shared" si="224"/>
        <v>0</v>
      </c>
      <c r="EJ182">
        <f t="shared" si="225"/>
        <v>0</v>
      </c>
      <c r="EK182">
        <f t="shared" si="226"/>
        <v>0</v>
      </c>
      <c r="EL182">
        <f t="shared" si="227"/>
        <v>0</v>
      </c>
      <c r="EM182">
        <f t="shared" si="228"/>
        <v>0</v>
      </c>
      <c r="EN182">
        <f t="shared" si="229"/>
        <v>0</v>
      </c>
      <c r="EO182">
        <f t="shared" si="230"/>
        <v>0</v>
      </c>
      <c r="EP182">
        <f t="shared" si="231"/>
        <v>0</v>
      </c>
      <c r="EQ182">
        <f t="shared" si="232"/>
        <v>0</v>
      </c>
      <c r="ER182">
        <f t="shared" si="233"/>
        <v>0</v>
      </c>
      <c r="ES182">
        <f t="shared" si="234"/>
        <v>0</v>
      </c>
      <c r="ET182">
        <f t="shared" si="235"/>
        <v>0</v>
      </c>
      <c r="EU182">
        <f t="shared" si="236"/>
        <v>0</v>
      </c>
      <c r="EV182">
        <f t="shared" si="237"/>
        <v>0</v>
      </c>
      <c r="EW182">
        <f t="shared" si="238"/>
        <v>0</v>
      </c>
      <c r="EX182">
        <f t="shared" si="239"/>
        <v>0</v>
      </c>
      <c r="EY182">
        <f t="shared" si="240"/>
        <v>0</v>
      </c>
      <c r="EZ182">
        <f t="shared" si="241"/>
        <v>0</v>
      </c>
      <c r="FA182">
        <f t="shared" si="242"/>
        <v>0</v>
      </c>
      <c r="FB182" s="3">
        <f t="shared" si="243"/>
        <v>227</v>
      </c>
      <c r="GA182">
        <f t="shared" si="244"/>
        <v>0</v>
      </c>
    </row>
    <row r="183" spans="2:183" x14ac:dyDescent="0.25">
      <c r="B183">
        <v>32355</v>
      </c>
      <c r="C183">
        <f t="shared" si="181"/>
        <v>11</v>
      </c>
      <c r="D183">
        <v>19</v>
      </c>
      <c r="E183">
        <v>138</v>
      </c>
      <c r="F183">
        <f t="shared" si="182"/>
        <v>19</v>
      </c>
      <c r="G183">
        <f t="shared" si="250"/>
        <v>0</v>
      </c>
      <c r="H183">
        <f t="shared" si="250"/>
        <v>0</v>
      </c>
      <c r="I183">
        <f t="shared" si="250"/>
        <v>0</v>
      </c>
      <c r="J183">
        <f t="shared" si="250"/>
        <v>0</v>
      </c>
      <c r="K183">
        <f t="shared" si="250"/>
        <v>0</v>
      </c>
      <c r="L183">
        <f t="shared" si="250"/>
        <v>0</v>
      </c>
      <c r="M183">
        <f t="shared" si="250"/>
        <v>0</v>
      </c>
      <c r="N183">
        <f t="shared" si="250"/>
        <v>0</v>
      </c>
      <c r="O183">
        <f t="shared" si="250"/>
        <v>0</v>
      </c>
      <c r="P183">
        <f t="shared" si="250"/>
        <v>0</v>
      </c>
      <c r="Q183">
        <f t="shared" si="250"/>
        <v>0</v>
      </c>
      <c r="R183">
        <f t="shared" si="250"/>
        <v>138</v>
      </c>
      <c r="S183">
        <f t="shared" si="250"/>
        <v>0</v>
      </c>
      <c r="T183">
        <f t="shared" si="250"/>
        <v>0</v>
      </c>
      <c r="U183">
        <f t="shared" si="250"/>
        <v>0</v>
      </c>
      <c r="V183">
        <f t="shared" si="250"/>
        <v>0</v>
      </c>
      <c r="W183">
        <f t="shared" si="249"/>
        <v>0</v>
      </c>
      <c r="X183">
        <f t="shared" si="249"/>
        <v>0</v>
      </c>
      <c r="Y183">
        <f t="shared" si="249"/>
        <v>0</v>
      </c>
      <c r="Z183">
        <f t="shared" si="249"/>
        <v>0</v>
      </c>
      <c r="AA183">
        <f t="shared" si="249"/>
        <v>0</v>
      </c>
      <c r="AB183">
        <f t="shared" si="249"/>
        <v>0</v>
      </c>
      <c r="AC183">
        <f t="shared" si="249"/>
        <v>0</v>
      </c>
      <c r="AD183">
        <f t="shared" si="249"/>
        <v>0</v>
      </c>
      <c r="AE183">
        <v>3</v>
      </c>
      <c r="AF183">
        <v>0</v>
      </c>
      <c r="AG183">
        <v>0</v>
      </c>
      <c r="AH183">
        <f t="shared" si="183"/>
        <v>0</v>
      </c>
      <c r="AI183">
        <f>IF(AF183=1,D183,0)</f>
        <v>0</v>
      </c>
      <c r="AJ183">
        <f>IF(AF183=0,D183,0)</f>
        <v>19</v>
      </c>
      <c r="AK183">
        <v>229</v>
      </c>
      <c r="AL183">
        <f t="shared" si="184"/>
        <v>1</v>
      </c>
      <c r="AM183">
        <f t="shared" si="185"/>
        <v>0</v>
      </c>
      <c r="AN183">
        <f t="shared" si="186"/>
        <v>5.7227979274611398</v>
      </c>
      <c r="AO183">
        <f t="shared" si="187"/>
        <v>9.7031054696180448</v>
      </c>
      <c r="AP183">
        <f t="shared" si="188"/>
        <v>1.7424903853042344</v>
      </c>
      <c r="BD183" s="3">
        <f t="shared" si="189"/>
        <v>229</v>
      </c>
      <c r="BE183">
        <f>COUNTIF(G$4:G$723,"="&amp;$BD183)</f>
        <v>0</v>
      </c>
      <c r="BF183">
        <f>COUNTIF(H$4:H$723,"="&amp;$BD183)</f>
        <v>0</v>
      </c>
      <c r="BG183">
        <f>COUNTIF(I$4:I$723,"="&amp;$BD183)</f>
        <v>0</v>
      </c>
      <c r="BH183">
        <f>COUNTIF(J$4:J$723,"="&amp;$BD183)</f>
        <v>0</v>
      </c>
      <c r="BI183">
        <f>COUNTIF(K$4:K$723,"="&amp;$BD183)</f>
        <v>0</v>
      </c>
      <c r="BJ183">
        <f>COUNTIF(L$4:L$723,"="&amp;$BD183)</f>
        <v>0</v>
      </c>
      <c r="BK183">
        <f>COUNTIF(M$4:M$723,"="&amp;$BD183)</f>
        <v>0</v>
      </c>
      <c r="BL183">
        <f>COUNTIF(N$4:N$723,"="&amp;$BD183)</f>
        <v>0</v>
      </c>
      <c r="BM183">
        <f>COUNTIF(O$4:O$723,"="&amp;$BD183)</f>
        <v>0</v>
      </c>
      <c r="BN183">
        <f>COUNTIF(P$4:P$723,"="&amp;$BD183)</f>
        <v>0</v>
      </c>
      <c r="BO183">
        <f>COUNTIF(Q$4:Q$723,"="&amp;$BD183)</f>
        <v>0</v>
      </c>
      <c r="BP183">
        <f>COUNTIF(R$4:R$723,"="&amp;$BD183)</f>
        <v>0</v>
      </c>
      <c r="BQ183">
        <f>COUNTIF(S$4:S$723,"="&amp;$BD183)</f>
        <v>0</v>
      </c>
      <c r="BR183">
        <f>COUNTIF(T$4:T$723,"="&amp;$BD183)</f>
        <v>0</v>
      </c>
      <c r="BS183">
        <f>COUNTIF(U$4:U$723,"="&amp;$BD183)</f>
        <v>0</v>
      </c>
      <c r="BT183">
        <f>COUNTIF(V$4:V$723,"="&amp;$BD183)</f>
        <v>0</v>
      </c>
      <c r="BU183">
        <f>COUNTIF(W$4:W$723,"="&amp;$BD183)</f>
        <v>0</v>
      </c>
      <c r="BV183">
        <f>COUNTIF(X$4:X$723,"="&amp;$BD183)</f>
        <v>0</v>
      </c>
      <c r="BW183">
        <f>COUNTIF(Y$4:Y$723,"="&amp;$BD183)</f>
        <v>1</v>
      </c>
      <c r="BX183">
        <f>COUNTIF(Z$4:Z$723,"="&amp;$BD183)</f>
        <v>0</v>
      </c>
      <c r="BY183">
        <f>COUNTIF(AA$4:AA$723,"="&amp;$BD183)</f>
        <v>0</v>
      </c>
      <c r="BZ183">
        <f>COUNTIF(AB$4:AB$723,"="&amp;$BD183)</f>
        <v>0</v>
      </c>
      <c r="CA183">
        <f>COUNTIF(AC$4:AC$723,"="&amp;$BD183)</f>
        <v>0</v>
      </c>
      <c r="CB183">
        <f>COUNTIF(AD$4:AD$723,"="&amp;$BD183)</f>
        <v>0</v>
      </c>
      <c r="CC183">
        <f t="shared" si="190"/>
        <v>1</v>
      </c>
      <c r="CD183" s="3">
        <f t="shared" si="191"/>
        <v>229</v>
      </c>
      <c r="CE183" s="2">
        <f>IF(BE183&lt;&gt;0,(SUMIF($E$4:$E$723,"="&amp;$BD183,$F$4:$F$723)),0)</f>
        <v>0</v>
      </c>
      <c r="CF183" s="2">
        <f>IF(BF183&lt;&gt;0,(SUMIF($E$4:$E$723,"="&amp;$BD183,$F$4:$F$723)),0)</f>
        <v>0</v>
      </c>
      <c r="CG183" s="2">
        <f>IF(BG183&lt;&gt;0,(SUMIF($E$4:$E$723,"="&amp;$BD183,$F$4:$F$723)),0)</f>
        <v>0</v>
      </c>
      <c r="CH183" s="2">
        <f>IF(BH183&lt;&gt;0,(SUMIF($E$4:$E$723,"="&amp;$BD183,$F$4:$F$723)),0)</f>
        <v>0</v>
      </c>
      <c r="CI183" s="2">
        <f>IF(BI183&lt;&gt;0,(SUMIF($E$4:$E$723,"="&amp;$BD183,$F$4:$F$723)),0)</f>
        <v>0</v>
      </c>
      <c r="CJ183" s="2">
        <f>IF(BJ183&lt;&gt;0,(SUMIF($E$4:$E$723,"="&amp;$BD183,$F$4:$F$723)),0)</f>
        <v>0</v>
      </c>
      <c r="CK183" s="2">
        <f>IF(BK183&lt;&gt;0,(SUMIF($E$4:$E$723,"="&amp;$BD183,$F$4:$F$723)),0)</f>
        <v>0</v>
      </c>
      <c r="CL183" s="2">
        <f>IF(BL183&lt;&gt;0,(SUMIF($E$4:$E$723,"="&amp;$BD183,$F$4:$F$723)),0)</f>
        <v>0</v>
      </c>
      <c r="CM183" s="2">
        <f>IF(BM183&lt;&gt;0,(SUMIF($E$4:$E$723,"="&amp;$BD183,$F$4:$F$723)),0)</f>
        <v>0</v>
      </c>
      <c r="CN183" s="2">
        <f>IF(BN183&lt;&gt;0,(SUMIF($E$4:$E$723,"="&amp;$BD183,$F$4:$F$723)),0)</f>
        <v>0</v>
      </c>
      <c r="CO183" s="2">
        <f>IF(BO183&lt;&gt;0,(SUMIF($E$4:$E$723,"="&amp;$BD183,$F$4:$F$723)),0)</f>
        <v>0</v>
      </c>
      <c r="CP183" s="2">
        <f>IF(BP183&lt;&gt;0,(SUMIF($E$4:$E$723,"="&amp;$BD183,$F$4:$F$723)),0)</f>
        <v>0</v>
      </c>
      <c r="CQ183" s="2">
        <f>IF(BQ183&lt;&gt;0,(SUMIF($E$4:$E$723,"="&amp;$BD183,$F$4:$F$723)),0)</f>
        <v>0</v>
      </c>
      <c r="CR183" s="2">
        <f>IF(BR183&lt;&gt;0,(SUMIF($E$4:$E$723,"="&amp;$BD183,$F$4:$F$723)),0)</f>
        <v>0</v>
      </c>
      <c r="CS183" s="2">
        <f>IF(BS183&lt;&gt;0,(SUMIF($E$4:$E$723,"="&amp;$BD183,$F$4:$F$723)),0)</f>
        <v>0</v>
      </c>
      <c r="CT183" s="2">
        <f>IF(BT183&lt;&gt;0,(SUMIF($E$4:$E$723,"="&amp;$BD183,$F$4:$F$723)),0)</f>
        <v>0</v>
      </c>
      <c r="CU183" s="2">
        <f>IF(BU183&lt;&gt;0,(SUMIF($E$4:$E$723,"="&amp;$BD183,$F$4:$F$723)),0)</f>
        <v>0</v>
      </c>
      <c r="CV183" s="2">
        <f>IF(BV183&lt;&gt;0,(SUMIF($E$4:$E$723,"="&amp;$BD183,$F$4:$F$723)),0)</f>
        <v>0</v>
      </c>
      <c r="CW183" s="2">
        <f>IF(BW183&lt;&gt;0,(SUMIF($E$4:$E$723,"="&amp;$BD183,$F$4:$F$723)),0)</f>
        <v>21</v>
      </c>
      <c r="CX183" s="2">
        <f>IF(BX183&lt;&gt;0,(SUMIF($E$4:$E$723,"="&amp;$BD183,$F$4:$F$723)),0)</f>
        <v>0</v>
      </c>
      <c r="CY183" s="2">
        <f>IF(BY183&lt;&gt;0,(SUMIF($E$4:$E$723,"="&amp;$BD183,$F$4:$F$723)),0)</f>
        <v>0</v>
      </c>
      <c r="CZ183" s="2">
        <f>IF(BZ183&lt;&gt;0,(SUMIF($E$4:$E$723,"="&amp;$BD183,$F$4:$F$723)),0)</f>
        <v>0</v>
      </c>
      <c r="DA183" s="2">
        <f>IF(CA183&lt;&gt;0,(SUMIF($E$4:$E$723,"="&amp;$BD183,$F$4:$F$723)),0)</f>
        <v>0</v>
      </c>
      <c r="DB183" s="2">
        <f>IF(CB183&lt;&gt;0,(SUMIF($E$4:$E$723,"="&amp;$BD183,$F$4:$F$723)),0)</f>
        <v>0</v>
      </c>
      <c r="DC183" s="2">
        <f t="shared" si="192"/>
        <v>21</v>
      </c>
      <c r="DD183" s="3">
        <f t="shared" si="193"/>
        <v>229</v>
      </c>
      <c r="DE183">
        <f t="shared" si="194"/>
        <v>0</v>
      </c>
      <c r="DF183">
        <f t="shared" si="195"/>
        <v>0</v>
      </c>
      <c r="DG183">
        <f t="shared" si="196"/>
        <v>0</v>
      </c>
      <c r="DH183">
        <f t="shared" si="197"/>
        <v>0</v>
      </c>
      <c r="DI183">
        <f t="shared" si="198"/>
        <v>0</v>
      </c>
      <c r="DJ183">
        <f t="shared" si="199"/>
        <v>0</v>
      </c>
      <c r="DK183">
        <f t="shared" si="200"/>
        <v>0</v>
      </c>
      <c r="DL183">
        <f t="shared" si="201"/>
        <v>0</v>
      </c>
      <c r="DM183">
        <f t="shared" si="202"/>
        <v>0</v>
      </c>
      <c r="DN183">
        <f t="shared" si="203"/>
        <v>0</v>
      </c>
      <c r="DO183">
        <f t="shared" si="204"/>
        <v>0</v>
      </c>
      <c r="DP183">
        <f t="shared" si="205"/>
        <v>0</v>
      </c>
      <c r="DQ183">
        <f t="shared" si="206"/>
        <v>0</v>
      </c>
      <c r="DR183">
        <f t="shared" si="207"/>
        <v>0</v>
      </c>
      <c r="DS183">
        <f t="shared" si="208"/>
        <v>0</v>
      </c>
      <c r="DT183">
        <f t="shared" si="209"/>
        <v>0</v>
      </c>
      <c r="DU183">
        <f t="shared" si="210"/>
        <v>0</v>
      </c>
      <c r="DV183">
        <f t="shared" si="211"/>
        <v>0</v>
      </c>
      <c r="DW183">
        <f t="shared" si="212"/>
        <v>21</v>
      </c>
      <c r="DX183">
        <f t="shared" si="213"/>
        <v>0</v>
      </c>
      <c r="DY183">
        <f t="shared" si="214"/>
        <v>0</v>
      </c>
      <c r="DZ183">
        <f t="shared" si="215"/>
        <v>0</v>
      </c>
      <c r="EA183">
        <f t="shared" si="216"/>
        <v>0</v>
      </c>
      <c r="EB183">
        <f t="shared" si="217"/>
        <v>0</v>
      </c>
      <c r="EC183" s="3">
        <f t="shared" si="218"/>
        <v>229</v>
      </c>
      <c r="ED183">
        <f t="shared" si="219"/>
        <v>0</v>
      </c>
      <c r="EE183">
        <f t="shared" si="220"/>
        <v>0</v>
      </c>
      <c r="EF183">
        <f t="shared" si="221"/>
        <v>0</v>
      </c>
      <c r="EG183">
        <f t="shared" si="222"/>
        <v>0</v>
      </c>
      <c r="EH183">
        <f t="shared" si="223"/>
        <v>0</v>
      </c>
      <c r="EI183">
        <f t="shared" si="224"/>
        <v>0</v>
      </c>
      <c r="EJ183">
        <f t="shared" si="225"/>
        <v>0</v>
      </c>
      <c r="EK183">
        <f t="shared" si="226"/>
        <v>0</v>
      </c>
      <c r="EL183">
        <f t="shared" si="227"/>
        <v>0</v>
      </c>
      <c r="EM183">
        <f t="shared" si="228"/>
        <v>0</v>
      </c>
      <c r="EN183">
        <f t="shared" si="229"/>
        <v>0</v>
      </c>
      <c r="EO183">
        <f t="shared" si="230"/>
        <v>0</v>
      </c>
      <c r="EP183">
        <f t="shared" si="231"/>
        <v>0</v>
      </c>
      <c r="EQ183">
        <f t="shared" si="232"/>
        <v>0</v>
      </c>
      <c r="ER183">
        <f t="shared" si="233"/>
        <v>0</v>
      </c>
      <c r="ES183">
        <f t="shared" si="234"/>
        <v>0</v>
      </c>
      <c r="ET183">
        <f t="shared" si="235"/>
        <v>0</v>
      </c>
      <c r="EU183">
        <f t="shared" si="236"/>
        <v>0</v>
      </c>
      <c r="EV183">
        <f t="shared" si="237"/>
        <v>0</v>
      </c>
      <c r="EW183">
        <f t="shared" si="238"/>
        <v>0</v>
      </c>
      <c r="EX183">
        <f t="shared" si="239"/>
        <v>0</v>
      </c>
      <c r="EY183">
        <f t="shared" si="240"/>
        <v>0</v>
      </c>
      <c r="EZ183">
        <f t="shared" si="241"/>
        <v>0</v>
      </c>
      <c r="FA183">
        <f t="shared" si="242"/>
        <v>0</v>
      </c>
      <c r="FB183" s="3">
        <f t="shared" si="243"/>
        <v>229</v>
      </c>
      <c r="GA183">
        <f t="shared" si="244"/>
        <v>0</v>
      </c>
    </row>
    <row r="184" spans="2:183" x14ac:dyDescent="0.25">
      <c r="B184">
        <v>11526</v>
      </c>
      <c r="C184">
        <f t="shared" si="181"/>
        <v>0</v>
      </c>
      <c r="D184">
        <v>22</v>
      </c>
      <c r="E184">
        <v>139</v>
      </c>
      <c r="F184">
        <f t="shared" si="182"/>
        <v>22</v>
      </c>
      <c r="G184">
        <f t="shared" si="250"/>
        <v>139</v>
      </c>
      <c r="H184">
        <f t="shared" si="250"/>
        <v>0</v>
      </c>
      <c r="I184">
        <f t="shared" si="250"/>
        <v>0</v>
      </c>
      <c r="J184">
        <f t="shared" si="250"/>
        <v>0</v>
      </c>
      <c r="K184">
        <f t="shared" si="250"/>
        <v>0</v>
      </c>
      <c r="L184">
        <f t="shared" si="250"/>
        <v>0</v>
      </c>
      <c r="M184">
        <f t="shared" si="250"/>
        <v>0</v>
      </c>
      <c r="N184">
        <f t="shared" si="250"/>
        <v>0</v>
      </c>
      <c r="O184">
        <f t="shared" si="250"/>
        <v>0</v>
      </c>
      <c r="P184">
        <f t="shared" si="250"/>
        <v>0</v>
      </c>
      <c r="Q184">
        <f t="shared" si="250"/>
        <v>0</v>
      </c>
      <c r="R184">
        <f t="shared" si="250"/>
        <v>0</v>
      </c>
      <c r="S184">
        <f t="shared" si="250"/>
        <v>0</v>
      </c>
      <c r="T184">
        <f t="shared" si="250"/>
        <v>0</v>
      </c>
      <c r="U184">
        <f t="shared" si="250"/>
        <v>0</v>
      </c>
      <c r="V184">
        <f t="shared" si="250"/>
        <v>0</v>
      </c>
      <c r="W184">
        <f t="shared" si="249"/>
        <v>0</v>
      </c>
      <c r="X184">
        <f t="shared" si="249"/>
        <v>0</v>
      </c>
      <c r="Y184">
        <f t="shared" si="249"/>
        <v>0</v>
      </c>
      <c r="Z184">
        <f t="shared" si="249"/>
        <v>0</v>
      </c>
      <c r="AA184">
        <f t="shared" si="249"/>
        <v>0</v>
      </c>
      <c r="AB184">
        <f t="shared" si="249"/>
        <v>0</v>
      </c>
      <c r="AC184">
        <f t="shared" si="249"/>
        <v>0</v>
      </c>
      <c r="AD184">
        <f t="shared" si="249"/>
        <v>0</v>
      </c>
      <c r="AE184">
        <v>5</v>
      </c>
      <c r="AF184">
        <v>0</v>
      </c>
      <c r="AG184">
        <v>0</v>
      </c>
      <c r="AH184">
        <f t="shared" si="183"/>
        <v>0</v>
      </c>
      <c r="AI184">
        <f>IF(AF184=1,D184,0)</f>
        <v>0</v>
      </c>
      <c r="AJ184">
        <f>IF(AF184=0,D184,0)</f>
        <v>22</v>
      </c>
      <c r="AK184">
        <v>230</v>
      </c>
      <c r="AL184">
        <f t="shared" si="184"/>
        <v>1</v>
      </c>
      <c r="AM184">
        <f t="shared" si="185"/>
        <v>6</v>
      </c>
      <c r="AN184">
        <f t="shared" si="186"/>
        <v>5.7227979274611398</v>
      </c>
      <c r="AO184">
        <f t="shared" si="187"/>
        <v>9.7031054696180448</v>
      </c>
      <c r="AP184">
        <f t="shared" si="188"/>
        <v>1.7424903853042344</v>
      </c>
      <c r="BD184" s="3">
        <f t="shared" si="189"/>
        <v>230</v>
      </c>
      <c r="BE184">
        <f>COUNTIF(G$4:G$723,"="&amp;$BD184)</f>
        <v>0</v>
      </c>
      <c r="BF184">
        <f>COUNTIF(H$4:H$723,"="&amp;$BD184)</f>
        <v>0</v>
      </c>
      <c r="BG184">
        <f>COUNTIF(I$4:I$723,"="&amp;$BD184)</f>
        <v>0</v>
      </c>
      <c r="BH184">
        <f>COUNTIF(J$4:J$723,"="&amp;$BD184)</f>
        <v>0</v>
      </c>
      <c r="BI184">
        <f>COUNTIF(K$4:K$723,"="&amp;$BD184)</f>
        <v>0</v>
      </c>
      <c r="BJ184">
        <f>COUNTIF(L$4:L$723,"="&amp;$BD184)</f>
        <v>0</v>
      </c>
      <c r="BK184">
        <f>COUNTIF(M$4:M$723,"="&amp;$BD184)</f>
        <v>0</v>
      </c>
      <c r="BL184">
        <f>COUNTIF(N$4:N$723,"="&amp;$BD184)</f>
        <v>0</v>
      </c>
      <c r="BM184">
        <f>COUNTIF(O$4:O$723,"="&amp;$BD184)</f>
        <v>0</v>
      </c>
      <c r="BN184">
        <f>COUNTIF(P$4:P$723,"="&amp;$BD184)</f>
        <v>0</v>
      </c>
      <c r="BO184">
        <f>COUNTIF(Q$4:Q$723,"="&amp;$BD184)</f>
        <v>0</v>
      </c>
      <c r="BP184">
        <f>COUNTIF(R$4:R$723,"="&amp;$BD184)</f>
        <v>1</v>
      </c>
      <c r="BQ184">
        <f>COUNTIF(S$4:S$723,"="&amp;$BD184)</f>
        <v>0</v>
      </c>
      <c r="BR184">
        <f>COUNTIF(T$4:T$723,"="&amp;$BD184)</f>
        <v>0</v>
      </c>
      <c r="BS184">
        <f>COUNTIF(U$4:U$723,"="&amp;$BD184)</f>
        <v>0</v>
      </c>
      <c r="BT184">
        <f>COUNTIF(V$4:V$723,"="&amp;$BD184)</f>
        <v>0</v>
      </c>
      <c r="BU184">
        <f>COUNTIF(W$4:W$723,"="&amp;$BD184)</f>
        <v>0</v>
      </c>
      <c r="BV184">
        <f>COUNTIF(X$4:X$723,"="&amp;$BD184)</f>
        <v>0</v>
      </c>
      <c r="BW184">
        <f>COUNTIF(Y$4:Y$723,"="&amp;$BD184)</f>
        <v>0</v>
      </c>
      <c r="BX184">
        <f>COUNTIF(Z$4:Z$723,"="&amp;$BD184)</f>
        <v>0</v>
      </c>
      <c r="BY184">
        <f>COUNTIF(AA$4:AA$723,"="&amp;$BD184)</f>
        <v>0</v>
      </c>
      <c r="BZ184">
        <f>COUNTIF(AB$4:AB$723,"="&amp;$BD184)</f>
        <v>0</v>
      </c>
      <c r="CA184">
        <f>COUNTIF(AC$4:AC$723,"="&amp;$BD184)</f>
        <v>0</v>
      </c>
      <c r="CB184">
        <f>COUNTIF(AD$4:AD$723,"="&amp;$BD184)</f>
        <v>0</v>
      </c>
      <c r="CC184">
        <f t="shared" si="190"/>
        <v>1</v>
      </c>
      <c r="CD184" s="3">
        <f t="shared" si="191"/>
        <v>230</v>
      </c>
      <c r="CE184" s="2">
        <f>IF(BE184&lt;&gt;0,(SUMIF($E$4:$E$723,"="&amp;$BD184,$F$4:$F$723)),0)</f>
        <v>0</v>
      </c>
      <c r="CF184" s="2">
        <f>IF(BF184&lt;&gt;0,(SUMIF($E$4:$E$723,"="&amp;$BD184,$F$4:$F$723)),0)</f>
        <v>0</v>
      </c>
      <c r="CG184" s="2">
        <f>IF(BG184&lt;&gt;0,(SUMIF($E$4:$E$723,"="&amp;$BD184,$F$4:$F$723)),0)</f>
        <v>0</v>
      </c>
      <c r="CH184" s="2">
        <f>IF(BH184&lt;&gt;0,(SUMIF($E$4:$E$723,"="&amp;$BD184,$F$4:$F$723)),0)</f>
        <v>0</v>
      </c>
      <c r="CI184" s="2">
        <f>IF(BI184&lt;&gt;0,(SUMIF($E$4:$E$723,"="&amp;$BD184,$F$4:$F$723)),0)</f>
        <v>0</v>
      </c>
      <c r="CJ184" s="2">
        <f>IF(BJ184&lt;&gt;0,(SUMIF($E$4:$E$723,"="&amp;$BD184,$F$4:$F$723)),0)</f>
        <v>0</v>
      </c>
      <c r="CK184" s="2">
        <f>IF(BK184&lt;&gt;0,(SUMIF($E$4:$E$723,"="&amp;$BD184,$F$4:$F$723)),0)</f>
        <v>0</v>
      </c>
      <c r="CL184" s="2">
        <f>IF(BL184&lt;&gt;0,(SUMIF($E$4:$E$723,"="&amp;$BD184,$F$4:$F$723)),0)</f>
        <v>0</v>
      </c>
      <c r="CM184" s="2">
        <f>IF(BM184&lt;&gt;0,(SUMIF($E$4:$E$723,"="&amp;$BD184,$F$4:$F$723)),0)</f>
        <v>0</v>
      </c>
      <c r="CN184" s="2">
        <f>IF(BN184&lt;&gt;0,(SUMIF($E$4:$E$723,"="&amp;$BD184,$F$4:$F$723)),0)</f>
        <v>0</v>
      </c>
      <c r="CO184" s="2">
        <f>IF(BO184&lt;&gt;0,(SUMIF($E$4:$E$723,"="&amp;$BD184,$F$4:$F$723)),0)</f>
        <v>0</v>
      </c>
      <c r="CP184" s="2">
        <f>IF(BP184&lt;&gt;0,(SUMIF($E$4:$E$723,"="&amp;$BD184,$F$4:$F$723)),0)</f>
        <v>0</v>
      </c>
      <c r="CQ184" s="2">
        <f>IF(BQ184&lt;&gt;0,(SUMIF($E$4:$E$723,"="&amp;$BD184,$F$4:$F$723)),0)</f>
        <v>0</v>
      </c>
      <c r="CR184" s="2">
        <f>IF(BR184&lt;&gt;0,(SUMIF($E$4:$E$723,"="&amp;$BD184,$F$4:$F$723)),0)</f>
        <v>0</v>
      </c>
      <c r="CS184" s="2">
        <f>IF(BS184&lt;&gt;0,(SUMIF($E$4:$E$723,"="&amp;$BD184,$F$4:$F$723)),0)</f>
        <v>0</v>
      </c>
      <c r="CT184" s="2">
        <f>IF(BT184&lt;&gt;0,(SUMIF($E$4:$E$723,"="&amp;$BD184,$F$4:$F$723)),0)</f>
        <v>0</v>
      </c>
      <c r="CU184" s="2">
        <f>IF(BU184&lt;&gt;0,(SUMIF($E$4:$E$723,"="&amp;$BD184,$F$4:$F$723)),0)</f>
        <v>0</v>
      </c>
      <c r="CV184" s="2">
        <f>IF(BV184&lt;&gt;0,(SUMIF($E$4:$E$723,"="&amp;$BD184,$F$4:$F$723)),0)</f>
        <v>0</v>
      </c>
      <c r="CW184" s="2">
        <f>IF(BW184&lt;&gt;0,(SUMIF($E$4:$E$723,"="&amp;$BD184,$F$4:$F$723)),0)</f>
        <v>0</v>
      </c>
      <c r="CX184" s="2">
        <f>IF(BX184&lt;&gt;0,(SUMIF($E$4:$E$723,"="&amp;$BD184,$F$4:$F$723)),0)</f>
        <v>0</v>
      </c>
      <c r="CY184" s="2">
        <f>IF(BY184&lt;&gt;0,(SUMIF($E$4:$E$723,"="&amp;$BD184,$F$4:$F$723)),0)</f>
        <v>0</v>
      </c>
      <c r="CZ184" s="2">
        <f>IF(BZ184&lt;&gt;0,(SUMIF($E$4:$E$723,"="&amp;$BD184,$F$4:$F$723)),0)</f>
        <v>0</v>
      </c>
      <c r="DA184" s="2">
        <f>IF(CA184&lt;&gt;0,(SUMIF($E$4:$E$723,"="&amp;$BD184,$F$4:$F$723)),0)</f>
        <v>0</v>
      </c>
      <c r="DB184" s="2">
        <f>IF(CB184&lt;&gt;0,(SUMIF($E$4:$E$723,"="&amp;$BD184,$F$4:$F$723)),0)</f>
        <v>0</v>
      </c>
      <c r="DC184" s="2">
        <f t="shared" si="192"/>
        <v>0</v>
      </c>
      <c r="DD184" s="3">
        <f t="shared" si="193"/>
        <v>230</v>
      </c>
      <c r="DE184">
        <f t="shared" si="194"/>
        <v>0</v>
      </c>
      <c r="DF184">
        <f t="shared" si="195"/>
        <v>0</v>
      </c>
      <c r="DG184">
        <f t="shared" si="196"/>
        <v>0</v>
      </c>
      <c r="DH184">
        <f t="shared" si="197"/>
        <v>0</v>
      </c>
      <c r="DI184">
        <f t="shared" si="198"/>
        <v>0</v>
      </c>
      <c r="DJ184">
        <f t="shared" si="199"/>
        <v>0</v>
      </c>
      <c r="DK184">
        <f t="shared" si="200"/>
        <v>0</v>
      </c>
      <c r="DL184">
        <f t="shared" si="201"/>
        <v>0</v>
      </c>
      <c r="DM184">
        <f t="shared" si="202"/>
        <v>0</v>
      </c>
      <c r="DN184">
        <f t="shared" si="203"/>
        <v>0</v>
      </c>
      <c r="DO184">
        <f t="shared" si="204"/>
        <v>0</v>
      </c>
      <c r="DP184">
        <f t="shared" si="205"/>
        <v>0</v>
      </c>
      <c r="DQ184">
        <f t="shared" si="206"/>
        <v>0</v>
      </c>
      <c r="DR184">
        <f t="shared" si="207"/>
        <v>0</v>
      </c>
      <c r="DS184">
        <f t="shared" si="208"/>
        <v>0</v>
      </c>
      <c r="DT184">
        <f t="shared" si="209"/>
        <v>0</v>
      </c>
      <c r="DU184">
        <f t="shared" si="210"/>
        <v>0</v>
      </c>
      <c r="DV184">
        <f t="shared" si="211"/>
        <v>0</v>
      </c>
      <c r="DW184">
        <f t="shared" si="212"/>
        <v>0</v>
      </c>
      <c r="DX184">
        <f t="shared" si="213"/>
        <v>0</v>
      </c>
      <c r="DY184">
        <f t="shared" si="214"/>
        <v>0</v>
      </c>
      <c r="DZ184">
        <f t="shared" si="215"/>
        <v>0</v>
      </c>
      <c r="EA184">
        <f t="shared" si="216"/>
        <v>0</v>
      </c>
      <c r="EB184">
        <f t="shared" si="217"/>
        <v>0</v>
      </c>
      <c r="EC184" s="3">
        <f t="shared" si="218"/>
        <v>230</v>
      </c>
      <c r="ED184">
        <f t="shared" si="219"/>
        <v>0</v>
      </c>
      <c r="EE184">
        <f t="shared" si="220"/>
        <v>0</v>
      </c>
      <c r="EF184">
        <f t="shared" si="221"/>
        <v>0</v>
      </c>
      <c r="EG184">
        <f t="shared" si="222"/>
        <v>0</v>
      </c>
      <c r="EH184">
        <f t="shared" si="223"/>
        <v>0</v>
      </c>
      <c r="EI184">
        <f t="shared" si="224"/>
        <v>0</v>
      </c>
      <c r="EJ184">
        <f t="shared" si="225"/>
        <v>0</v>
      </c>
      <c r="EK184">
        <f t="shared" si="226"/>
        <v>0</v>
      </c>
      <c r="EL184">
        <f t="shared" si="227"/>
        <v>0</v>
      </c>
      <c r="EM184">
        <f t="shared" si="228"/>
        <v>0</v>
      </c>
      <c r="EN184">
        <f t="shared" si="229"/>
        <v>0</v>
      </c>
      <c r="EO184">
        <f t="shared" si="230"/>
        <v>0</v>
      </c>
      <c r="EP184">
        <f t="shared" si="231"/>
        <v>0</v>
      </c>
      <c r="EQ184">
        <f t="shared" si="232"/>
        <v>0</v>
      </c>
      <c r="ER184">
        <f t="shared" si="233"/>
        <v>0</v>
      </c>
      <c r="ES184">
        <f t="shared" si="234"/>
        <v>0</v>
      </c>
      <c r="ET184">
        <f t="shared" si="235"/>
        <v>0</v>
      </c>
      <c r="EU184">
        <f t="shared" si="236"/>
        <v>0</v>
      </c>
      <c r="EV184">
        <f t="shared" si="237"/>
        <v>0</v>
      </c>
      <c r="EW184">
        <f t="shared" si="238"/>
        <v>0</v>
      </c>
      <c r="EX184">
        <f t="shared" si="239"/>
        <v>0</v>
      </c>
      <c r="EY184">
        <f t="shared" si="240"/>
        <v>0</v>
      </c>
      <c r="EZ184">
        <f t="shared" si="241"/>
        <v>0</v>
      </c>
      <c r="FA184">
        <f t="shared" si="242"/>
        <v>0</v>
      </c>
      <c r="FB184" s="3">
        <f t="shared" si="243"/>
        <v>230</v>
      </c>
      <c r="GA184">
        <f t="shared" si="244"/>
        <v>0</v>
      </c>
    </row>
    <row r="185" spans="2:183" x14ac:dyDescent="0.25">
      <c r="B185">
        <v>17826</v>
      </c>
      <c r="C185">
        <f t="shared" si="181"/>
        <v>9</v>
      </c>
      <c r="D185">
        <v>2</v>
      </c>
      <c r="E185">
        <v>139</v>
      </c>
      <c r="F185">
        <f t="shared" si="182"/>
        <v>2</v>
      </c>
      <c r="G185">
        <f t="shared" si="250"/>
        <v>0</v>
      </c>
      <c r="H185">
        <f t="shared" si="250"/>
        <v>0</v>
      </c>
      <c r="I185">
        <f t="shared" si="250"/>
        <v>0</v>
      </c>
      <c r="J185">
        <f t="shared" si="250"/>
        <v>0</v>
      </c>
      <c r="K185">
        <f t="shared" si="250"/>
        <v>0</v>
      </c>
      <c r="L185">
        <f t="shared" si="250"/>
        <v>0</v>
      </c>
      <c r="M185">
        <f t="shared" si="250"/>
        <v>0</v>
      </c>
      <c r="N185">
        <f t="shared" si="250"/>
        <v>0</v>
      </c>
      <c r="O185">
        <f t="shared" si="250"/>
        <v>0</v>
      </c>
      <c r="P185">
        <f t="shared" si="250"/>
        <v>139</v>
      </c>
      <c r="Q185">
        <f t="shared" si="250"/>
        <v>0</v>
      </c>
      <c r="R185">
        <f t="shared" si="250"/>
        <v>0</v>
      </c>
      <c r="S185">
        <f t="shared" si="250"/>
        <v>0</v>
      </c>
      <c r="T185">
        <f t="shared" si="250"/>
        <v>0</v>
      </c>
      <c r="U185">
        <f t="shared" si="250"/>
        <v>0</v>
      </c>
      <c r="V185">
        <f t="shared" si="250"/>
        <v>0</v>
      </c>
      <c r="W185">
        <f t="shared" si="249"/>
        <v>0</v>
      </c>
      <c r="X185">
        <f t="shared" si="249"/>
        <v>0</v>
      </c>
      <c r="Y185">
        <f t="shared" si="249"/>
        <v>0</v>
      </c>
      <c r="Z185">
        <f t="shared" si="249"/>
        <v>0</v>
      </c>
      <c r="AA185">
        <f t="shared" si="249"/>
        <v>0</v>
      </c>
      <c r="AB185">
        <f t="shared" si="249"/>
        <v>0</v>
      </c>
      <c r="AC185">
        <f t="shared" si="249"/>
        <v>0</v>
      </c>
      <c r="AD185">
        <f t="shared" si="249"/>
        <v>0</v>
      </c>
      <c r="AE185">
        <v>0</v>
      </c>
      <c r="AF185">
        <v>1</v>
      </c>
      <c r="AG185">
        <v>0</v>
      </c>
      <c r="AH185">
        <f t="shared" si="183"/>
        <v>0</v>
      </c>
      <c r="AI185">
        <f>IF(AF185=1,D185,0)</f>
        <v>2</v>
      </c>
      <c r="AJ185">
        <f>IF(AF185=0,D185,0)</f>
        <v>0</v>
      </c>
      <c r="AK185">
        <v>231</v>
      </c>
      <c r="AL185">
        <f t="shared" si="184"/>
        <v>2</v>
      </c>
      <c r="AM185">
        <f t="shared" si="185"/>
        <v>0</v>
      </c>
      <c r="AN185">
        <f t="shared" si="186"/>
        <v>5.7227979274611398</v>
      </c>
      <c r="AO185">
        <f t="shared" si="187"/>
        <v>9.7031054696180448</v>
      </c>
      <c r="AP185">
        <f t="shared" si="188"/>
        <v>1.7424903853042344</v>
      </c>
      <c r="BD185" s="3">
        <f t="shared" si="189"/>
        <v>231</v>
      </c>
      <c r="BE185">
        <f>COUNTIF(G$4:G$723,"="&amp;$BD185)</f>
        <v>0</v>
      </c>
      <c r="BF185">
        <f>COUNTIF(H$4:H$723,"="&amp;$BD185)</f>
        <v>0</v>
      </c>
      <c r="BG185">
        <f>COUNTIF(I$4:I$723,"="&amp;$BD185)</f>
        <v>0</v>
      </c>
      <c r="BH185">
        <f>COUNTIF(J$4:J$723,"="&amp;$BD185)</f>
        <v>0</v>
      </c>
      <c r="BI185">
        <f>COUNTIF(K$4:K$723,"="&amp;$BD185)</f>
        <v>0</v>
      </c>
      <c r="BJ185">
        <f>COUNTIF(L$4:L$723,"="&amp;$BD185)</f>
        <v>0</v>
      </c>
      <c r="BK185">
        <f>COUNTIF(M$4:M$723,"="&amp;$BD185)</f>
        <v>0</v>
      </c>
      <c r="BL185">
        <f>COUNTIF(N$4:N$723,"="&amp;$BD185)</f>
        <v>0</v>
      </c>
      <c r="BM185">
        <f>COUNTIF(O$4:O$723,"="&amp;$BD185)</f>
        <v>0</v>
      </c>
      <c r="BN185">
        <f>COUNTIF(P$4:P$723,"="&amp;$BD185)</f>
        <v>0</v>
      </c>
      <c r="BO185">
        <f>COUNTIF(Q$4:Q$723,"="&amp;$BD185)</f>
        <v>0</v>
      </c>
      <c r="BP185">
        <f>COUNTIF(R$4:R$723,"="&amp;$BD185)</f>
        <v>0</v>
      </c>
      <c r="BQ185">
        <f>COUNTIF(S$4:S$723,"="&amp;$BD185)</f>
        <v>0</v>
      </c>
      <c r="BR185">
        <f>COUNTIF(T$4:T$723,"="&amp;$BD185)</f>
        <v>0</v>
      </c>
      <c r="BS185">
        <f>COUNTIF(U$4:U$723,"="&amp;$BD185)</f>
        <v>1</v>
      </c>
      <c r="BT185">
        <f>COUNTIF(V$4:V$723,"="&amp;$BD185)</f>
        <v>0</v>
      </c>
      <c r="BU185">
        <f>COUNTIF(W$4:W$723,"="&amp;$BD185)</f>
        <v>0</v>
      </c>
      <c r="BV185">
        <f>COUNTIF(X$4:X$723,"="&amp;$BD185)</f>
        <v>0</v>
      </c>
      <c r="BW185">
        <f>COUNTIF(Y$4:Y$723,"="&amp;$BD185)</f>
        <v>0</v>
      </c>
      <c r="BX185">
        <f>COUNTIF(Z$4:Z$723,"="&amp;$BD185)</f>
        <v>0</v>
      </c>
      <c r="BY185">
        <f>COUNTIF(AA$4:AA$723,"="&amp;$BD185)</f>
        <v>0</v>
      </c>
      <c r="BZ185">
        <f>COUNTIF(AB$4:AB$723,"="&amp;$BD185)</f>
        <v>0</v>
      </c>
      <c r="CA185">
        <f>COUNTIF(AC$4:AC$723,"="&amp;$BD185)</f>
        <v>1</v>
      </c>
      <c r="CB185">
        <f>COUNTIF(AD$4:AD$723,"="&amp;$BD185)</f>
        <v>0</v>
      </c>
      <c r="CC185">
        <f t="shared" si="190"/>
        <v>2</v>
      </c>
      <c r="CD185" s="3">
        <f t="shared" si="191"/>
        <v>231</v>
      </c>
      <c r="CE185" s="2">
        <f>IF(BE185&lt;&gt;0,(SUMIF($E$4:$E$723,"="&amp;$BD185,$F$4:$F$723)),0)</f>
        <v>0</v>
      </c>
      <c r="CF185" s="2">
        <f>IF(BF185&lt;&gt;0,(SUMIF($E$4:$E$723,"="&amp;$BD185,$F$4:$F$723)),0)</f>
        <v>0</v>
      </c>
      <c r="CG185" s="2">
        <f>IF(BG185&lt;&gt;0,(SUMIF($E$4:$E$723,"="&amp;$BD185,$F$4:$F$723)),0)</f>
        <v>0</v>
      </c>
      <c r="CH185" s="2">
        <f>IF(BH185&lt;&gt;0,(SUMIF($E$4:$E$723,"="&amp;$BD185,$F$4:$F$723)),0)</f>
        <v>0</v>
      </c>
      <c r="CI185" s="2">
        <f>IF(BI185&lt;&gt;0,(SUMIF($E$4:$E$723,"="&amp;$BD185,$F$4:$F$723)),0)</f>
        <v>0</v>
      </c>
      <c r="CJ185" s="2">
        <f>IF(BJ185&lt;&gt;0,(SUMIF($E$4:$E$723,"="&amp;$BD185,$F$4:$F$723)),0)</f>
        <v>0</v>
      </c>
      <c r="CK185" s="2">
        <f>IF(BK185&lt;&gt;0,(SUMIF($E$4:$E$723,"="&amp;$BD185,$F$4:$F$723)),0)</f>
        <v>0</v>
      </c>
      <c r="CL185" s="2">
        <f>IF(BL185&lt;&gt;0,(SUMIF($E$4:$E$723,"="&amp;$BD185,$F$4:$F$723)),0)</f>
        <v>0</v>
      </c>
      <c r="CM185" s="2">
        <f>IF(BM185&lt;&gt;0,(SUMIF($E$4:$E$723,"="&amp;$BD185,$F$4:$F$723)),0)</f>
        <v>0</v>
      </c>
      <c r="CN185" s="2">
        <f>IF(BN185&lt;&gt;0,(SUMIF($E$4:$E$723,"="&amp;$BD185,$F$4:$F$723)),0)</f>
        <v>0</v>
      </c>
      <c r="CO185" s="2">
        <f>IF(BO185&lt;&gt;0,(SUMIF($E$4:$E$723,"="&amp;$BD185,$F$4:$F$723)),0)</f>
        <v>0</v>
      </c>
      <c r="CP185" s="2">
        <f>IF(BP185&lt;&gt;0,(SUMIF($E$4:$E$723,"="&amp;$BD185,$F$4:$F$723)),0)</f>
        <v>0</v>
      </c>
      <c r="CQ185" s="2">
        <f>IF(BQ185&lt;&gt;0,(SUMIF($E$4:$E$723,"="&amp;$BD185,$F$4:$F$723)),0)</f>
        <v>0</v>
      </c>
      <c r="CR185" s="2">
        <f>IF(BR185&lt;&gt;0,(SUMIF($E$4:$E$723,"="&amp;$BD185,$F$4:$F$723)),0)</f>
        <v>0</v>
      </c>
      <c r="CS185" s="2">
        <f>IF(BS185&lt;&gt;0,(SUMIF($E$4:$E$723,"="&amp;$BD185,$F$4:$F$723)),0)</f>
        <v>17</v>
      </c>
      <c r="CT185" s="2">
        <f>IF(BT185&lt;&gt;0,(SUMIF($E$4:$E$723,"="&amp;$BD185,$F$4:$F$723)),0)</f>
        <v>0</v>
      </c>
      <c r="CU185" s="2">
        <f>IF(BU185&lt;&gt;0,(SUMIF($E$4:$E$723,"="&amp;$BD185,$F$4:$F$723)),0)</f>
        <v>0</v>
      </c>
      <c r="CV185" s="2">
        <f>IF(BV185&lt;&gt;0,(SUMIF($E$4:$E$723,"="&amp;$BD185,$F$4:$F$723)),0)</f>
        <v>0</v>
      </c>
      <c r="CW185" s="2">
        <f>IF(BW185&lt;&gt;0,(SUMIF($E$4:$E$723,"="&amp;$BD185,$F$4:$F$723)),0)</f>
        <v>0</v>
      </c>
      <c r="CX185" s="2">
        <f>IF(BX185&lt;&gt;0,(SUMIF($E$4:$E$723,"="&amp;$BD185,$F$4:$F$723)),0)</f>
        <v>0</v>
      </c>
      <c r="CY185" s="2">
        <f>IF(BY185&lt;&gt;0,(SUMIF($E$4:$E$723,"="&amp;$BD185,$F$4:$F$723)),0)</f>
        <v>0</v>
      </c>
      <c r="CZ185" s="2">
        <f>IF(BZ185&lt;&gt;0,(SUMIF($E$4:$E$723,"="&amp;$BD185,$F$4:$F$723)),0)</f>
        <v>0</v>
      </c>
      <c r="DA185" s="2">
        <f>IF(CA185&lt;&gt;0,(SUMIF($E$4:$E$723,"="&amp;$BD185,$F$4:$F$723)),0)</f>
        <v>17</v>
      </c>
      <c r="DB185" s="2">
        <f>IF(CB185&lt;&gt;0,(SUMIF($E$4:$E$723,"="&amp;$BD185,$F$4:$F$723)),0)</f>
        <v>0</v>
      </c>
      <c r="DC185" s="2">
        <f t="shared" si="192"/>
        <v>34</v>
      </c>
      <c r="DD185" s="3">
        <f t="shared" si="193"/>
        <v>231</v>
      </c>
      <c r="DE185">
        <f t="shared" si="194"/>
        <v>0</v>
      </c>
      <c r="DF185">
        <f t="shared" si="195"/>
        <v>0</v>
      </c>
      <c r="DG185">
        <f t="shared" si="196"/>
        <v>0</v>
      </c>
      <c r="DH185">
        <f t="shared" si="197"/>
        <v>0</v>
      </c>
      <c r="DI185">
        <f t="shared" si="198"/>
        <v>0</v>
      </c>
      <c r="DJ185">
        <f t="shared" si="199"/>
        <v>0</v>
      </c>
      <c r="DK185">
        <f t="shared" si="200"/>
        <v>0</v>
      </c>
      <c r="DL185">
        <f t="shared" si="201"/>
        <v>0</v>
      </c>
      <c r="DM185">
        <f t="shared" si="202"/>
        <v>0</v>
      </c>
      <c r="DN185">
        <f t="shared" si="203"/>
        <v>0</v>
      </c>
      <c r="DO185">
        <f t="shared" si="204"/>
        <v>0</v>
      </c>
      <c r="DP185">
        <f t="shared" si="205"/>
        <v>0</v>
      </c>
      <c r="DQ185">
        <f t="shared" si="206"/>
        <v>0</v>
      </c>
      <c r="DR185">
        <f t="shared" si="207"/>
        <v>0</v>
      </c>
      <c r="DS185">
        <f t="shared" si="208"/>
        <v>17</v>
      </c>
      <c r="DT185">
        <f t="shared" si="209"/>
        <v>0</v>
      </c>
      <c r="DU185">
        <f t="shared" si="210"/>
        <v>0</v>
      </c>
      <c r="DV185">
        <f t="shared" si="211"/>
        <v>0</v>
      </c>
      <c r="DW185">
        <f t="shared" si="212"/>
        <v>0</v>
      </c>
      <c r="DX185">
        <f t="shared" si="213"/>
        <v>0</v>
      </c>
      <c r="DY185">
        <f t="shared" si="214"/>
        <v>0</v>
      </c>
      <c r="DZ185">
        <f t="shared" si="215"/>
        <v>0</v>
      </c>
      <c r="EA185">
        <f t="shared" si="216"/>
        <v>17</v>
      </c>
      <c r="EB185">
        <f t="shared" si="217"/>
        <v>0</v>
      </c>
      <c r="EC185" s="3">
        <f t="shared" si="218"/>
        <v>231</v>
      </c>
      <c r="ED185">
        <f t="shared" si="219"/>
        <v>0</v>
      </c>
      <c r="EE185">
        <f t="shared" si="220"/>
        <v>0</v>
      </c>
      <c r="EF185">
        <f t="shared" si="221"/>
        <v>0</v>
      </c>
      <c r="EG185">
        <f t="shared" si="222"/>
        <v>0</v>
      </c>
      <c r="EH185">
        <f t="shared" si="223"/>
        <v>0</v>
      </c>
      <c r="EI185">
        <f t="shared" si="224"/>
        <v>0</v>
      </c>
      <c r="EJ185">
        <f t="shared" si="225"/>
        <v>0</v>
      </c>
      <c r="EK185">
        <f t="shared" si="226"/>
        <v>0</v>
      </c>
      <c r="EL185">
        <f t="shared" si="227"/>
        <v>0</v>
      </c>
      <c r="EM185">
        <f t="shared" si="228"/>
        <v>0</v>
      </c>
      <c r="EN185">
        <f t="shared" si="229"/>
        <v>0</v>
      </c>
      <c r="EO185">
        <f t="shared" si="230"/>
        <v>0</v>
      </c>
      <c r="EP185">
        <f t="shared" si="231"/>
        <v>0</v>
      </c>
      <c r="EQ185">
        <f t="shared" si="232"/>
        <v>0</v>
      </c>
      <c r="ER185">
        <f t="shared" si="233"/>
        <v>17</v>
      </c>
      <c r="ES185">
        <f t="shared" si="234"/>
        <v>0</v>
      </c>
      <c r="ET185">
        <f t="shared" si="235"/>
        <v>0</v>
      </c>
      <c r="EU185">
        <f t="shared" si="236"/>
        <v>0</v>
      </c>
      <c r="EV185">
        <f t="shared" si="237"/>
        <v>0</v>
      </c>
      <c r="EW185">
        <f t="shared" si="238"/>
        <v>0</v>
      </c>
      <c r="EX185">
        <f t="shared" si="239"/>
        <v>0</v>
      </c>
      <c r="EY185">
        <f t="shared" si="240"/>
        <v>0</v>
      </c>
      <c r="EZ185">
        <f t="shared" si="241"/>
        <v>17</v>
      </c>
      <c r="FA185">
        <f t="shared" si="242"/>
        <v>0</v>
      </c>
      <c r="FB185" s="3">
        <f t="shared" si="243"/>
        <v>231</v>
      </c>
      <c r="GA185">
        <f t="shared" si="244"/>
        <v>34</v>
      </c>
    </row>
    <row r="186" spans="2:183" x14ac:dyDescent="0.25">
      <c r="B186">
        <v>14710</v>
      </c>
      <c r="C186">
        <f t="shared" si="181"/>
        <v>5</v>
      </c>
      <c r="D186">
        <v>19</v>
      </c>
      <c r="E186">
        <v>140</v>
      </c>
      <c r="F186">
        <f t="shared" si="182"/>
        <v>19</v>
      </c>
      <c r="G186">
        <f t="shared" si="250"/>
        <v>0</v>
      </c>
      <c r="H186">
        <f t="shared" si="250"/>
        <v>0</v>
      </c>
      <c r="I186">
        <f t="shared" si="250"/>
        <v>0</v>
      </c>
      <c r="J186">
        <f t="shared" si="250"/>
        <v>0</v>
      </c>
      <c r="K186">
        <f t="shared" si="250"/>
        <v>0</v>
      </c>
      <c r="L186">
        <f t="shared" si="250"/>
        <v>140</v>
      </c>
      <c r="M186">
        <f t="shared" si="250"/>
        <v>0</v>
      </c>
      <c r="N186">
        <f t="shared" si="250"/>
        <v>0</v>
      </c>
      <c r="O186">
        <f t="shared" si="250"/>
        <v>0</v>
      </c>
      <c r="P186">
        <f t="shared" si="250"/>
        <v>0</v>
      </c>
      <c r="Q186">
        <f t="shared" si="250"/>
        <v>0</v>
      </c>
      <c r="R186">
        <f t="shared" si="250"/>
        <v>0</v>
      </c>
      <c r="S186">
        <f t="shared" si="250"/>
        <v>0</v>
      </c>
      <c r="T186">
        <f t="shared" si="250"/>
        <v>0</v>
      </c>
      <c r="U186">
        <f t="shared" si="250"/>
        <v>0</v>
      </c>
      <c r="V186">
        <f t="shared" si="250"/>
        <v>0</v>
      </c>
      <c r="W186">
        <f t="shared" si="249"/>
        <v>0</v>
      </c>
      <c r="X186">
        <f t="shared" si="249"/>
        <v>0</v>
      </c>
      <c r="Y186">
        <f t="shared" si="249"/>
        <v>0</v>
      </c>
      <c r="Z186">
        <f t="shared" si="249"/>
        <v>0</v>
      </c>
      <c r="AA186">
        <f t="shared" si="249"/>
        <v>0</v>
      </c>
      <c r="AB186">
        <f t="shared" si="249"/>
        <v>0</v>
      </c>
      <c r="AC186">
        <f t="shared" si="249"/>
        <v>0</v>
      </c>
      <c r="AD186">
        <f t="shared" si="249"/>
        <v>0</v>
      </c>
      <c r="AE186">
        <v>6</v>
      </c>
      <c r="AF186">
        <v>0</v>
      </c>
      <c r="AG186">
        <v>1</v>
      </c>
      <c r="AH186">
        <f t="shared" si="183"/>
        <v>0</v>
      </c>
      <c r="AI186">
        <f>IF(AF186=1,D186,0)</f>
        <v>0</v>
      </c>
      <c r="AJ186">
        <f>IF(AF186=0,D186,0)</f>
        <v>19</v>
      </c>
      <c r="AK186">
        <v>232</v>
      </c>
      <c r="AL186">
        <f t="shared" si="184"/>
        <v>1</v>
      </c>
      <c r="AM186">
        <f t="shared" si="185"/>
        <v>2</v>
      </c>
      <c r="AN186">
        <f t="shared" si="186"/>
        <v>5.7227979274611398</v>
      </c>
      <c r="AO186">
        <f t="shared" si="187"/>
        <v>9.7031054696180448</v>
      </c>
      <c r="AP186">
        <f t="shared" si="188"/>
        <v>1.7424903853042344</v>
      </c>
      <c r="BD186" s="3">
        <f t="shared" si="189"/>
        <v>232</v>
      </c>
      <c r="BE186">
        <f>COUNTIF(G$4:G$723,"="&amp;$BD186)</f>
        <v>0</v>
      </c>
      <c r="BF186">
        <f>COUNTIF(H$4:H$723,"="&amp;$BD186)</f>
        <v>0</v>
      </c>
      <c r="BG186">
        <f>COUNTIF(I$4:I$723,"="&amp;$BD186)</f>
        <v>0</v>
      </c>
      <c r="BH186">
        <f>COUNTIF(J$4:J$723,"="&amp;$BD186)</f>
        <v>0</v>
      </c>
      <c r="BI186">
        <f>COUNTIF(K$4:K$723,"="&amp;$BD186)</f>
        <v>0</v>
      </c>
      <c r="BJ186">
        <f>COUNTIF(L$4:L$723,"="&amp;$BD186)</f>
        <v>0</v>
      </c>
      <c r="BK186">
        <f>COUNTIF(M$4:M$723,"="&amp;$BD186)</f>
        <v>0</v>
      </c>
      <c r="BL186">
        <f>COUNTIF(N$4:N$723,"="&amp;$BD186)</f>
        <v>0</v>
      </c>
      <c r="BM186">
        <f>COUNTIF(O$4:O$723,"="&amp;$BD186)</f>
        <v>0</v>
      </c>
      <c r="BN186">
        <f>COUNTIF(P$4:P$723,"="&amp;$BD186)</f>
        <v>0</v>
      </c>
      <c r="BO186">
        <f>COUNTIF(Q$4:Q$723,"="&amp;$BD186)</f>
        <v>0</v>
      </c>
      <c r="BP186">
        <f>COUNTIF(R$4:R$723,"="&amp;$BD186)</f>
        <v>1</v>
      </c>
      <c r="BQ186">
        <f>COUNTIF(S$4:S$723,"="&amp;$BD186)</f>
        <v>0</v>
      </c>
      <c r="BR186">
        <f>COUNTIF(T$4:T$723,"="&amp;$BD186)</f>
        <v>0</v>
      </c>
      <c r="BS186">
        <f>COUNTIF(U$4:U$723,"="&amp;$BD186)</f>
        <v>0</v>
      </c>
      <c r="BT186">
        <f>COUNTIF(V$4:V$723,"="&amp;$BD186)</f>
        <v>0</v>
      </c>
      <c r="BU186">
        <f>COUNTIF(W$4:W$723,"="&amp;$BD186)</f>
        <v>0</v>
      </c>
      <c r="BV186">
        <f>COUNTIF(X$4:X$723,"="&amp;$BD186)</f>
        <v>0</v>
      </c>
      <c r="BW186">
        <f>COUNTIF(Y$4:Y$723,"="&amp;$BD186)</f>
        <v>0</v>
      </c>
      <c r="BX186">
        <f>COUNTIF(Z$4:Z$723,"="&amp;$BD186)</f>
        <v>0</v>
      </c>
      <c r="BY186">
        <f>COUNTIF(AA$4:AA$723,"="&amp;$BD186)</f>
        <v>0</v>
      </c>
      <c r="BZ186">
        <f>COUNTIF(AB$4:AB$723,"="&amp;$BD186)</f>
        <v>0</v>
      </c>
      <c r="CA186">
        <f>COUNTIF(AC$4:AC$723,"="&amp;$BD186)</f>
        <v>0</v>
      </c>
      <c r="CB186">
        <f>COUNTIF(AD$4:AD$723,"="&amp;$BD186)</f>
        <v>0</v>
      </c>
      <c r="CC186">
        <f t="shared" si="190"/>
        <v>1</v>
      </c>
      <c r="CD186" s="3">
        <f t="shared" si="191"/>
        <v>232</v>
      </c>
      <c r="CE186" s="2">
        <f>IF(BE186&lt;&gt;0,(SUMIF($E$4:$E$723,"="&amp;$BD186,$F$4:$F$723)),0)</f>
        <v>0</v>
      </c>
      <c r="CF186" s="2">
        <f>IF(BF186&lt;&gt;0,(SUMIF($E$4:$E$723,"="&amp;$BD186,$F$4:$F$723)),0)</f>
        <v>0</v>
      </c>
      <c r="CG186" s="2">
        <f>IF(BG186&lt;&gt;0,(SUMIF($E$4:$E$723,"="&amp;$BD186,$F$4:$F$723)),0)</f>
        <v>0</v>
      </c>
      <c r="CH186" s="2">
        <f>IF(BH186&lt;&gt;0,(SUMIF($E$4:$E$723,"="&amp;$BD186,$F$4:$F$723)),0)</f>
        <v>0</v>
      </c>
      <c r="CI186" s="2">
        <f>IF(BI186&lt;&gt;0,(SUMIF($E$4:$E$723,"="&amp;$BD186,$F$4:$F$723)),0)</f>
        <v>0</v>
      </c>
      <c r="CJ186" s="2">
        <f>IF(BJ186&lt;&gt;0,(SUMIF($E$4:$E$723,"="&amp;$BD186,$F$4:$F$723)),0)</f>
        <v>0</v>
      </c>
      <c r="CK186" s="2">
        <f>IF(BK186&lt;&gt;0,(SUMIF($E$4:$E$723,"="&amp;$BD186,$F$4:$F$723)),0)</f>
        <v>0</v>
      </c>
      <c r="CL186" s="2">
        <f>IF(BL186&lt;&gt;0,(SUMIF($E$4:$E$723,"="&amp;$BD186,$F$4:$F$723)),0)</f>
        <v>0</v>
      </c>
      <c r="CM186" s="2">
        <f>IF(BM186&lt;&gt;0,(SUMIF($E$4:$E$723,"="&amp;$BD186,$F$4:$F$723)),0)</f>
        <v>0</v>
      </c>
      <c r="CN186" s="2">
        <f>IF(BN186&lt;&gt;0,(SUMIF($E$4:$E$723,"="&amp;$BD186,$F$4:$F$723)),0)</f>
        <v>0</v>
      </c>
      <c r="CO186" s="2">
        <f>IF(BO186&lt;&gt;0,(SUMIF($E$4:$E$723,"="&amp;$BD186,$F$4:$F$723)),0)</f>
        <v>0</v>
      </c>
      <c r="CP186" s="2">
        <f>IF(BP186&lt;&gt;0,(SUMIF($E$4:$E$723,"="&amp;$BD186,$F$4:$F$723)),0)</f>
        <v>10</v>
      </c>
      <c r="CQ186" s="2">
        <f>IF(BQ186&lt;&gt;0,(SUMIF($E$4:$E$723,"="&amp;$BD186,$F$4:$F$723)),0)</f>
        <v>0</v>
      </c>
      <c r="CR186" s="2">
        <f>IF(BR186&lt;&gt;0,(SUMIF($E$4:$E$723,"="&amp;$BD186,$F$4:$F$723)),0)</f>
        <v>0</v>
      </c>
      <c r="CS186" s="2">
        <f>IF(BS186&lt;&gt;0,(SUMIF($E$4:$E$723,"="&amp;$BD186,$F$4:$F$723)),0)</f>
        <v>0</v>
      </c>
      <c r="CT186" s="2">
        <f>IF(BT186&lt;&gt;0,(SUMIF($E$4:$E$723,"="&amp;$BD186,$F$4:$F$723)),0)</f>
        <v>0</v>
      </c>
      <c r="CU186" s="2">
        <f>IF(BU186&lt;&gt;0,(SUMIF($E$4:$E$723,"="&amp;$BD186,$F$4:$F$723)),0)</f>
        <v>0</v>
      </c>
      <c r="CV186" s="2">
        <f>IF(BV186&lt;&gt;0,(SUMIF($E$4:$E$723,"="&amp;$BD186,$F$4:$F$723)),0)</f>
        <v>0</v>
      </c>
      <c r="CW186" s="2">
        <f>IF(BW186&lt;&gt;0,(SUMIF($E$4:$E$723,"="&amp;$BD186,$F$4:$F$723)),0)</f>
        <v>0</v>
      </c>
      <c r="CX186" s="2">
        <f>IF(BX186&lt;&gt;0,(SUMIF($E$4:$E$723,"="&amp;$BD186,$F$4:$F$723)),0)</f>
        <v>0</v>
      </c>
      <c r="CY186" s="2">
        <f>IF(BY186&lt;&gt;0,(SUMIF($E$4:$E$723,"="&amp;$BD186,$F$4:$F$723)),0)</f>
        <v>0</v>
      </c>
      <c r="CZ186" s="2">
        <f>IF(BZ186&lt;&gt;0,(SUMIF($E$4:$E$723,"="&amp;$BD186,$F$4:$F$723)),0)</f>
        <v>0</v>
      </c>
      <c r="DA186" s="2">
        <f>IF(CA186&lt;&gt;0,(SUMIF($E$4:$E$723,"="&amp;$BD186,$F$4:$F$723)),0)</f>
        <v>0</v>
      </c>
      <c r="DB186" s="2">
        <f>IF(CB186&lt;&gt;0,(SUMIF($E$4:$E$723,"="&amp;$BD186,$F$4:$F$723)),0)</f>
        <v>0</v>
      </c>
      <c r="DC186" s="2">
        <f t="shared" si="192"/>
        <v>10</v>
      </c>
      <c r="DD186" s="3">
        <f t="shared" si="193"/>
        <v>232</v>
      </c>
      <c r="DE186">
        <f t="shared" si="194"/>
        <v>0</v>
      </c>
      <c r="DF186">
        <f t="shared" si="195"/>
        <v>0</v>
      </c>
      <c r="DG186">
        <f t="shared" si="196"/>
        <v>0</v>
      </c>
      <c r="DH186">
        <f t="shared" si="197"/>
        <v>0</v>
      </c>
      <c r="DI186">
        <f t="shared" si="198"/>
        <v>0</v>
      </c>
      <c r="DJ186">
        <f t="shared" si="199"/>
        <v>0</v>
      </c>
      <c r="DK186">
        <f t="shared" si="200"/>
        <v>0</v>
      </c>
      <c r="DL186">
        <f t="shared" si="201"/>
        <v>0</v>
      </c>
      <c r="DM186">
        <f t="shared" si="202"/>
        <v>0</v>
      </c>
      <c r="DN186">
        <f t="shared" si="203"/>
        <v>0</v>
      </c>
      <c r="DO186">
        <f t="shared" si="204"/>
        <v>0</v>
      </c>
      <c r="DP186">
        <f t="shared" si="205"/>
        <v>10</v>
      </c>
      <c r="DQ186">
        <f t="shared" si="206"/>
        <v>0</v>
      </c>
      <c r="DR186">
        <f t="shared" si="207"/>
        <v>0</v>
      </c>
      <c r="DS186">
        <f t="shared" si="208"/>
        <v>0</v>
      </c>
      <c r="DT186">
        <f t="shared" si="209"/>
        <v>0</v>
      </c>
      <c r="DU186">
        <f t="shared" si="210"/>
        <v>0</v>
      </c>
      <c r="DV186">
        <f t="shared" si="211"/>
        <v>0</v>
      </c>
      <c r="DW186">
        <f t="shared" si="212"/>
        <v>0</v>
      </c>
      <c r="DX186">
        <f t="shared" si="213"/>
        <v>0</v>
      </c>
      <c r="DY186">
        <f t="shared" si="214"/>
        <v>0</v>
      </c>
      <c r="DZ186">
        <f t="shared" si="215"/>
        <v>0</v>
      </c>
      <c r="EA186">
        <f t="shared" si="216"/>
        <v>0</v>
      </c>
      <c r="EB186">
        <f t="shared" si="217"/>
        <v>0</v>
      </c>
      <c r="EC186" s="3">
        <f t="shared" si="218"/>
        <v>232</v>
      </c>
      <c r="ED186">
        <f t="shared" si="219"/>
        <v>0</v>
      </c>
      <c r="EE186">
        <f t="shared" si="220"/>
        <v>0</v>
      </c>
      <c r="EF186">
        <f t="shared" si="221"/>
        <v>0</v>
      </c>
      <c r="EG186">
        <f t="shared" si="222"/>
        <v>0</v>
      </c>
      <c r="EH186">
        <f t="shared" si="223"/>
        <v>0</v>
      </c>
      <c r="EI186">
        <f t="shared" si="224"/>
        <v>0</v>
      </c>
      <c r="EJ186">
        <f t="shared" si="225"/>
        <v>0</v>
      </c>
      <c r="EK186">
        <f t="shared" si="226"/>
        <v>0</v>
      </c>
      <c r="EL186">
        <f t="shared" si="227"/>
        <v>0</v>
      </c>
      <c r="EM186">
        <f t="shared" si="228"/>
        <v>0</v>
      </c>
      <c r="EN186">
        <f t="shared" si="229"/>
        <v>0</v>
      </c>
      <c r="EO186">
        <f t="shared" si="230"/>
        <v>0</v>
      </c>
      <c r="EP186">
        <f t="shared" si="231"/>
        <v>0</v>
      </c>
      <c r="EQ186">
        <f t="shared" si="232"/>
        <v>0</v>
      </c>
      <c r="ER186">
        <f t="shared" si="233"/>
        <v>0</v>
      </c>
      <c r="ES186">
        <f t="shared" si="234"/>
        <v>0</v>
      </c>
      <c r="ET186">
        <f t="shared" si="235"/>
        <v>0</v>
      </c>
      <c r="EU186">
        <f t="shared" si="236"/>
        <v>0</v>
      </c>
      <c r="EV186">
        <f t="shared" si="237"/>
        <v>0</v>
      </c>
      <c r="EW186">
        <f t="shared" si="238"/>
        <v>0</v>
      </c>
      <c r="EX186">
        <f t="shared" si="239"/>
        <v>0</v>
      </c>
      <c r="EY186">
        <f t="shared" si="240"/>
        <v>0</v>
      </c>
      <c r="EZ186">
        <f t="shared" si="241"/>
        <v>0</v>
      </c>
      <c r="FA186">
        <f t="shared" si="242"/>
        <v>0</v>
      </c>
      <c r="FB186" s="3">
        <f t="shared" si="243"/>
        <v>232</v>
      </c>
      <c r="GA186">
        <f t="shared" si="244"/>
        <v>0</v>
      </c>
    </row>
    <row r="187" spans="2:183" x14ac:dyDescent="0.25">
      <c r="B187">
        <v>45022</v>
      </c>
      <c r="C187">
        <f t="shared" si="181"/>
        <v>6</v>
      </c>
      <c r="D187">
        <v>49</v>
      </c>
      <c r="E187">
        <v>140</v>
      </c>
      <c r="F187">
        <f t="shared" si="182"/>
        <v>49</v>
      </c>
      <c r="G187">
        <f t="shared" si="250"/>
        <v>0</v>
      </c>
      <c r="H187">
        <f t="shared" si="250"/>
        <v>0</v>
      </c>
      <c r="I187">
        <f t="shared" si="250"/>
        <v>0</v>
      </c>
      <c r="J187">
        <f t="shared" si="250"/>
        <v>0</v>
      </c>
      <c r="K187">
        <f t="shared" si="250"/>
        <v>0</v>
      </c>
      <c r="L187">
        <f t="shared" si="250"/>
        <v>0</v>
      </c>
      <c r="M187">
        <f t="shared" si="250"/>
        <v>140</v>
      </c>
      <c r="N187">
        <f t="shared" si="250"/>
        <v>0</v>
      </c>
      <c r="O187">
        <f t="shared" si="250"/>
        <v>0</v>
      </c>
      <c r="P187">
        <f t="shared" si="250"/>
        <v>0</v>
      </c>
      <c r="Q187">
        <f t="shared" si="250"/>
        <v>0</v>
      </c>
      <c r="R187">
        <f t="shared" si="250"/>
        <v>0</v>
      </c>
      <c r="S187">
        <f t="shared" si="250"/>
        <v>0</v>
      </c>
      <c r="T187">
        <f t="shared" si="250"/>
        <v>0</v>
      </c>
      <c r="U187">
        <f t="shared" si="250"/>
        <v>0</v>
      </c>
      <c r="V187">
        <f t="shared" si="250"/>
        <v>0</v>
      </c>
      <c r="W187">
        <f t="shared" si="249"/>
        <v>0</v>
      </c>
      <c r="X187">
        <f t="shared" si="249"/>
        <v>0</v>
      </c>
      <c r="Y187">
        <f t="shared" si="249"/>
        <v>0</v>
      </c>
      <c r="Z187">
        <f t="shared" si="249"/>
        <v>0</v>
      </c>
      <c r="AA187">
        <f t="shared" si="249"/>
        <v>0</v>
      </c>
      <c r="AB187">
        <f t="shared" si="249"/>
        <v>0</v>
      </c>
      <c r="AC187">
        <f t="shared" si="249"/>
        <v>0</v>
      </c>
      <c r="AD187">
        <f t="shared" si="249"/>
        <v>0</v>
      </c>
      <c r="AE187">
        <v>2</v>
      </c>
      <c r="AF187">
        <v>0</v>
      </c>
      <c r="AG187">
        <v>0</v>
      </c>
      <c r="AH187">
        <f t="shared" si="183"/>
        <v>0</v>
      </c>
      <c r="AI187">
        <f>IF(AF187=1,D187,0)</f>
        <v>0</v>
      </c>
      <c r="AJ187">
        <f>IF(AF187=0,D187,0)</f>
        <v>49</v>
      </c>
      <c r="AK187">
        <v>233</v>
      </c>
      <c r="AL187">
        <f t="shared" si="184"/>
        <v>1</v>
      </c>
      <c r="AM187">
        <f t="shared" si="185"/>
        <v>4</v>
      </c>
      <c r="AN187">
        <f t="shared" si="186"/>
        <v>5.7227979274611398</v>
      </c>
      <c r="AO187">
        <f t="shared" si="187"/>
        <v>9.7031054696180448</v>
      </c>
      <c r="AP187">
        <f t="shared" si="188"/>
        <v>1.7424903853042344</v>
      </c>
      <c r="BD187" s="3">
        <f t="shared" si="189"/>
        <v>233</v>
      </c>
      <c r="BE187">
        <f>COUNTIF(G$4:G$723,"="&amp;$BD187)</f>
        <v>0</v>
      </c>
      <c r="BF187">
        <f>COUNTIF(H$4:H$723,"="&amp;$BD187)</f>
        <v>0</v>
      </c>
      <c r="BG187">
        <f>COUNTIF(I$4:I$723,"="&amp;$BD187)</f>
        <v>0</v>
      </c>
      <c r="BH187">
        <f>COUNTIF(J$4:J$723,"="&amp;$BD187)</f>
        <v>0</v>
      </c>
      <c r="BI187">
        <f>COUNTIF(K$4:K$723,"="&amp;$BD187)</f>
        <v>0</v>
      </c>
      <c r="BJ187">
        <f>COUNTIF(L$4:L$723,"="&amp;$BD187)</f>
        <v>0</v>
      </c>
      <c r="BK187">
        <f>COUNTIF(M$4:M$723,"="&amp;$BD187)</f>
        <v>1</v>
      </c>
      <c r="BL187">
        <f>COUNTIF(N$4:N$723,"="&amp;$BD187)</f>
        <v>0</v>
      </c>
      <c r="BM187">
        <f>COUNTIF(O$4:O$723,"="&amp;$BD187)</f>
        <v>0</v>
      </c>
      <c r="BN187">
        <f>COUNTIF(P$4:P$723,"="&amp;$BD187)</f>
        <v>0</v>
      </c>
      <c r="BO187">
        <f>COUNTIF(Q$4:Q$723,"="&amp;$BD187)</f>
        <v>0</v>
      </c>
      <c r="BP187">
        <f>COUNTIF(R$4:R$723,"="&amp;$BD187)</f>
        <v>0</v>
      </c>
      <c r="BQ187">
        <f>COUNTIF(S$4:S$723,"="&amp;$BD187)</f>
        <v>0</v>
      </c>
      <c r="BR187">
        <f>COUNTIF(T$4:T$723,"="&amp;$BD187)</f>
        <v>0</v>
      </c>
      <c r="BS187">
        <f>COUNTIF(U$4:U$723,"="&amp;$BD187)</f>
        <v>0</v>
      </c>
      <c r="BT187">
        <f>COUNTIF(V$4:V$723,"="&amp;$BD187)</f>
        <v>0</v>
      </c>
      <c r="BU187">
        <f>COUNTIF(W$4:W$723,"="&amp;$BD187)</f>
        <v>0</v>
      </c>
      <c r="BV187">
        <f>COUNTIF(X$4:X$723,"="&amp;$BD187)</f>
        <v>0</v>
      </c>
      <c r="BW187">
        <f>COUNTIF(Y$4:Y$723,"="&amp;$BD187)</f>
        <v>0</v>
      </c>
      <c r="BX187">
        <f>COUNTIF(Z$4:Z$723,"="&amp;$BD187)</f>
        <v>0</v>
      </c>
      <c r="BY187">
        <f>COUNTIF(AA$4:AA$723,"="&amp;$BD187)</f>
        <v>0</v>
      </c>
      <c r="BZ187">
        <f>COUNTIF(AB$4:AB$723,"="&amp;$BD187)</f>
        <v>0</v>
      </c>
      <c r="CA187">
        <f>COUNTIF(AC$4:AC$723,"="&amp;$BD187)</f>
        <v>0</v>
      </c>
      <c r="CB187">
        <f>COUNTIF(AD$4:AD$723,"="&amp;$BD187)</f>
        <v>0</v>
      </c>
      <c r="CC187">
        <f t="shared" si="190"/>
        <v>1</v>
      </c>
      <c r="CD187" s="3">
        <f t="shared" si="191"/>
        <v>233</v>
      </c>
      <c r="CE187" s="2">
        <f>IF(BE187&lt;&gt;0,(SUMIF($E$4:$E$723,"="&amp;$BD187,$F$4:$F$723)),0)</f>
        <v>0</v>
      </c>
      <c r="CF187" s="2">
        <f>IF(BF187&lt;&gt;0,(SUMIF($E$4:$E$723,"="&amp;$BD187,$F$4:$F$723)),0)</f>
        <v>0</v>
      </c>
      <c r="CG187" s="2">
        <f>IF(BG187&lt;&gt;0,(SUMIF($E$4:$E$723,"="&amp;$BD187,$F$4:$F$723)),0)</f>
        <v>0</v>
      </c>
      <c r="CH187" s="2">
        <f>IF(BH187&lt;&gt;0,(SUMIF($E$4:$E$723,"="&amp;$BD187,$F$4:$F$723)),0)</f>
        <v>0</v>
      </c>
      <c r="CI187" s="2">
        <f>IF(BI187&lt;&gt;0,(SUMIF($E$4:$E$723,"="&amp;$BD187,$F$4:$F$723)),0)</f>
        <v>0</v>
      </c>
      <c r="CJ187" s="2">
        <f>IF(BJ187&lt;&gt;0,(SUMIF($E$4:$E$723,"="&amp;$BD187,$F$4:$F$723)),0)</f>
        <v>0</v>
      </c>
      <c r="CK187" s="2">
        <f>IF(BK187&lt;&gt;0,(SUMIF($E$4:$E$723,"="&amp;$BD187,$F$4:$F$723)),0)</f>
        <v>22</v>
      </c>
      <c r="CL187" s="2">
        <f>IF(BL187&lt;&gt;0,(SUMIF($E$4:$E$723,"="&amp;$BD187,$F$4:$F$723)),0)</f>
        <v>0</v>
      </c>
      <c r="CM187" s="2">
        <f>IF(BM187&lt;&gt;0,(SUMIF($E$4:$E$723,"="&amp;$BD187,$F$4:$F$723)),0)</f>
        <v>0</v>
      </c>
      <c r="CN187" s="2">
        <f>IF(BN187&lt;&gt;0,(SUMIF($E$4:$E$723,"="&amp;$BD187,$F$4:$F$723)),0)</f>
        <v>0</v>
      </c>
      <c r="CO187" s="2">
        <f>IF(BO187&lt;&gt;0,(SUMIF($E$4:$E$723,"="&amp;$BD187,$F$4:$F$723)),0)</f>
        <v>0</v>
      </c>
      <c r="CP187" s="2">
        <f>IF(BP187&lt;&gt;0,(SUMIF($E$4:$E$723,"="&amp;$BD187,$F$4:$F$723)),0)</f>
        <v>0</v>
      </c>
      <c r="CQ187" s="2">
        <f>IF(BQ187&lt;&gt;0,(SUMIF($E$4:$E$723,"="&amp;$BD187,$F$4:$F$723)),0)</f>
        <v>0</v>
      </c>
      <c r="CR187" s="2">
        <f>IF(BR187&lt;&gt;0,(SUMIF($E$4:$E$723,"="&amp;$BD187,$F$4:$F$723)),0)</f>
        <v>0</v>
      </c>
      <c r="CS187" s="2">
        <f>IF(BS187&lt;&gt;0,(SUMIF($E$4:$E$723,"="&amp;$BD187,$F$4:$F$723)),0)</f>
        <v>0</v>
      </c>
      <c r="CT187" s="2">
        <f>IF(BT187&lt;&gt;0,(SUMIF($E$4:$E$723,"="&amp;$BD187,$F$4:$F$723)),0)</f>
        <v>0</v>
      </c>
      <c r="CU187" s="2">
        <f>IF(BU187&lt;&gt;0,(SUMIF($E$4:$E$723,"="&amp;$BD187,$F$4:$F$723)),0)</f>
        <v>0</v>
      </c>
      <c r="CV187" s="2">
        <f>IF(BV187&lt;&gt;0,(SUMIF($E$4:$E$723,"="&amp;$BD187,$F$4:$F$723)),0)</f>
        <v>0</v>
      </c>
      <c r="CW187" s="2">
        <f>IF(BW187&lt;&gt;0,(SUMIF($E$4:$E$723,"="&amp;$BD187,$F$4:$F$723)),0)</f>
        <v>0</v>
      </c>
      <c r="CX187" s="2">
        <f>IF(BX187&lt;&gt;0,(SUMIF($E$4:$E$723,"="&amp;$BD187,$F$4:$F$723)),0)</f>
        <v>0</v>
      </c>
      <c r="CY187" s="2">
        <f>IF(BY187&lt;&gt;0,(SUMIF($E$4:$E$723,"="&amp;$BD187,$F$4:$F$723)),0)</f>
        <v>0</v>
      </c>
      <c r="CZ187" s="2">
        <f>IF(BZ187&lt;&gt;0,(SUMIF($E$4:$E$723,"="&amp;$BD187,$F$4:$F$723)),0)</f>
        <v>0</v>
      </c>
      <c r="DA187" s="2">
        <f>IF(CA187&lt;&gt;0,(SUMIF($E$4:$E$723,"="&amp;$BD187,$F$4:$F$723)),0)</f>
        <v>0</v>
      </c>
      <c r="DB187" s="2">
        <f>IF(CB187&lt;&gt;0,(SUMIF($E$4:$E$723,"="&amp;$BD187,$F$4:$F$723)),0)</f>
        <v>0</v>
      </c>
      <c r="DC187" s="2">
        <f t="shared" si="192"/>
        <v>22</v>
      </c>
      <c r="DD187" s="3">
        <f t="shared" si="193"/>
        <v>233</v>
      </c>
      <c r="DE187">
        <f t="shared" si="194"/>
        <v>0</v>
      </c>
      <c r="DF187">
        <f t="shared" si="195"/>
        <v>0</v>
      </c>
      <c r="DG187">
        <f t="shared" si="196"/>
        <v>0</v>
      </c>
      <c r="DH187">
        <f t="shared" si="197"/>
        <v>0</v>
      </c>
      <c r="DI187">
        <f t="shared" si="198"/>
        <v>0</v>
      </c>
      <c r="DJ187">
        <f t="shared" si="199"/>
        <v>0</v>
      </c>
      <c r="DK187">
        <f t="shared" si="200"/>
        <v>22</v>
      </c>
      <c r="DL187">
        <f t="shared" si="201"/>
        <v>0</v>
      </c>
      <c r="DM187">
        <f t="shared" si="202"/>
        <v>0</v>
      </c>
      <c r="DN187">
        <f t="shared" si="203"/>
        <v>0</v>
      </c>
      <c r="DO187">
        <f t="shared" si="204"/>
        <v>0</v>
      </c>
      <c r="DP187">
        <f t="shared" si="205"/>
        <v>0</v>
      </c>
      <c r="DQ187">
        <f t="shared" si="206"/>
        <v>0</v>
      </c>
      <c r="DR187">
        <f t="shared" si="207"/>
        <v>0</v>
      </c>
      <c r="DS187">
        <f t="shared" si="208"/>
        <v>0</v>
      </c>
      <c r="DT187">
        <f t="shared" si="209"/>
        <v>0</v>
      </c>
      <c r="DU187">
        <f t="shared" si="210"/>
        <v>0</v>
      </c>
      <c r="DV187">
        <f t="shared" si="211"/>
        <v>0</v>
      </c>
      <c r="DW187">
        <f t="shared" si="212"/>
        <v>0</v>
      </c>
      <c r="DX187">
        <f t="shared" si="213"/>
        <v>0</v>
      </c>
      <c r="DY187">
        <f t="shared" si="214"/>
        <v>0</v>
      </c>
      <c r="DZ187">
        <f t="shared" si="215"/>
        <v>0</v>
      </c>
      <c r="EA187">
        <f t="shared" si="216"/>
        <v>0</v>
      </c>
      <c r="EB187">
        <f t="shared" si="217"/>
        <v>0</v>
      </c>
      <c r="EC187" s="3">
        <f t="shared" si="218"/>
        <v>233</v>
      </c>
      <c r="ED187">
        <f t="shared" si="219"/>
        <v>0</v>
      </c>
      <c r="EE187">
        <f t="shared" si="220"/>
        <v>0</v>
      </c>
      <c r="EF187">
        <f t="shared" si="221"/>
        <v>0</v>
      </c>
      <c r="EG187">
        <f t="shared" si="222"/>
        <v>0</v>
      </c>
      <c r="EH187">
        <f t="shared" si="223"/>
        <v>0</v>
      </c>
      <c r="EI187">
        <f t="shared" si="224"/>
        <v>0</v>
      </c>
      <c r="EJ187">
        <f t="shared" si="225"/>
        <v>0</v>
      </c>
      <c r="EK187">
        <f t="shared" si="226"/>
        <v>0</v>
      </c>
      <c r="EL187">
        <f t="shared" si="227"/>
        <v>0</v>
      </c>
      <c r="EM187">
        <f t="shared" si="228"/>
        <v>0</v>
      </c>
      <c r="EN187">
        <f t="shared" si="229"/>
        <v>0</v>
      </c>
      <c r="EO187">
        <f t="shared" si="230"/>
        <v>0</v>
      </c>
      <c r="EP187">
        <f t="shared" si="231"/>
        <v>0</v>
      </c>
      <c r="EQ187">
        <f t="shared" si="232"/>
        <v>0</v>
      </c>
      <c r="ER187">
        <f t="shared" si="233"/>
        <v>0</v>
      </c>
      <c r="ES187">
        <f t="shared" si="234"/>
        <v>0</v>
      </c>
      <c r="ET187">
        <f t="shared" si="235"/>
        <v>0</v>
      </c>
      <c r="EU187">
        <f t="shared" si="236"/>
        <v>0</v>
      </c>
      <c r="EV187">
        <f t="shared" si="237"/>
        <v>0</v>
      </c>
      <c r="EW187">
        <f t="shared" si="238"/>
        <v>0</v>
      </c>
      <c r="EX187">
        <f t="shared" si="239"/>
        <v>0</v>
      </c>
      <c r="EY187">
        <f t="shared" si="240"/>
        <v>0</v>
      </c>
      <c r="EZ187">
        <f t="shared" si="241"/>
        <v>0</v>
      </c>
      <c r="FA187">
        <f t="shared" si="242"/>
        <v>0</v>
      </c>
      <c r="FB187" s="3">
        <f t="shared" si="243"/>
        <v>233</v>
      </c>
      <c r="GA187">
        <f t="shared" si="244"/>
        <v>0</v>
      </c>
    </row>
    <row r="188" spans="2:183" x14ac:dyDescent="0.25">
      <c r="B188">
        <v>28288</v>
      </c>
      <c r="C188">
        <f t="shared" si="181"/>
        <v>15</v>
      </c>
      <c r="D188">
        <v>70</v>
      </c>
      <c r="E188">
        <v>142</v>
      </c>
      <c r="F188">
        <f t="shared" si="182"/>
        <v>70</v>
      </c>
      <c r="G188">
        <f t="shared" si="250"/>
        <v>0</v>
      </c>
      <c r="H188">
        <f t="shared" si="250"/>
        <v>0</v>
      </c>
      <c r="I188">
        <f t="shared" si="250"/>
        <v>0</v>
      </c>
      <c r="J188">
        <f t="shared" si="250"/>
        <v>0</v>
      </c>
      <c r="K188">
        <f t="shared" si="250"/>
        <v>0</v>
      </c>
      <c r="L188">
        <f t="shared" si="250"/>
        <v>0</v>
      </c>
      <c r="M188">
        <f t="shared" si="250"/>
        <v>0</v>
      </c>
      <c r="N188">
        <f t="shared" si="250"/>
        <v>0</v>
      </c>
      <c r="O188">
        <f t="shared" si="250"/>
        <v>0</v>
      </c>
      <c r="P188">
        <f t="shared" si="250"/>
        <v>0</v>
      </c>
      <c r="Q188">
        <f t="shared" si="250"/>
        <v>0</v>
      </c>
      <c r="R188">
        <f t="shared" si="250"/>
        <v>0</v>
      </c>
      <c r="S188">
        <f t="shared" si="250"/>
        <v>0</v>
      </c>
      <c r="T188">
        <f t="shared" si="250"/>
        <v>0</v>
      </c>
      <c r="U188">
        <f t="shared" si="250"/>
        <v>0</v>
      </c>
      <c r="V188">
        <f t="shared" si="250"/>
        <v>142</v>
      </c>
      <c r="W188">
        <f t="shared" si="249"/>
        <v>0</v>
      </c>
      <c r="X188">
        <f t="shared" si="249"/>
        <v>0</v>
      </c>
      <c r="Y188">
        <f t="shared" si="249"/>
        <v>0</v>
      </c>
      <c r="Z188">
        <f t="shared" si="249"/>
        <v>0</v>
      </c>
      <c r="AA188">
        <f t="shared" si="249"/>
        <v>0</v>
      </c>
      <c r="AB188">
        <f t="shared" si="249"/>
        <v>0</v>
      </c>
      <c r="AC188">
        <f t="shared" si="249"/>
        <v>0</v>
      </c>
      <c r="AD188">
        <f t="shared" si="249"/>
        <v>0</v>
      </c>
      <c r="AE188">
        <v>4</v>
      </c>
      <c r="AF188">
        <v>0</v>
      </c>
      <c r="AG188">
        <v>0</v>
      </c>
      <c r="AH188">
        <f t="shared" si="183"/>
        <v>0</v>
      </c>
      <c r="AI188">
        <f>IF(AF188=1,D188,0)</f>
        <v>0</v>
      </c>
      <c r="AJ188">
        <f>IF(AF188=0,D188,0)</f>
        <v>70</v>
      </c>
      <c r="AK188">
        <v>234</v>
      </c>
      <c r="AL188">
        <f t="shared" si="184"/>
        <v>3</v>
      </c>
      <c r="AM188">
        <f t="shared" si="185"/>
        <v>12</v>
      </c>
      <c r="AN188">
        <f t="shared" si="186"/>
        <v>5.7227979274611398</v>
      </c>
      <c r="AO188">
        <f t="shared" si="187"/>
        <v>9.7031054696180448</v>
      </c>
      <c r="AP188">
        <f t="shared" si="188"/>
        <v>1.7424903853042344</v>
      </c>
      <c r="BD188" s="3">
        <f t="shared" si="189"/>
        <v>234</v>
      </c>
      <c r="BE188">
        <f>COUNTIF(G$4:G$723,"="&amp;$BD188)</f>
        <v>1</v>
      </c>
      <c r="BF188">
        <f>COUNTIF(H$4:H$723,"="&amp;$BD188)</f>
        <v>0</v>
      </c>
      <c r="BG188">
        <f>COUNTIF(I$4:I$723,"="&amp;$BD188)</f>
        <v>0</v>
      </c>
      <c r="BH188">
        <f>COUNTIF(J$4:J$723,"="&amp;$BD188)</f>
        <v>0</v>
      </c>
      <c r="BI188">
        <f>COUNTIF(K$4:K$723,"="&amp;$BD188)</f>
        <v>0</v>
      </c>
      <c r="BJ188">
        <f>COUNTIF(L$4:L$723,"="&amp;$BD188)</f>
        <v>0</v>
      </c>
      <c r="BK188">
        <f>COUNTIF(M$4:M$723,"="&amp;$BD188)</f>
        <v>0</v>
      </c>
      <c r="BL188">
        <f>COUNTIF(N$4:N$723,"="&amp;$BD188)</f>
        <v>0</v>
      </c>
      <c r="BM188">
        <f>COUNTIF(O$4:O$723,"="&amp;$BD188)</f>
        <v>0</v>
      </c>
      <c r="BN188">
        <f>COUNTIF(P$4:P$723,"="&amp;$BD188)</f>
        <v>0</v>
      </c>
      <c r="BO188">
        <f>COUNTIF(Q$4:Q$723,"="&amp;$BD188)</f>
        <v>0</v>
      </c>
      <c r="BP188">
        <f>COUNTIF(R$4:R$723,"="&amp;$BD188)</f>
        <v>0</v>
      </c>
      <c r="BQ188">
        <f>COUNTIF(S$4:S$723,"="&amp;$BD188)</f>
        <v>0</v>
      </c>
      <c r="BR188">
        <f>COUNTIF(T$4:T$723,"="&amp;$BD188)</f>
        <v>0</v>
      </c>
      <c r="BS188">
        <f>COUNTIF(U$4:U$723,"="&amp;$BD188)</f>
        <v>0</v>
      </c>
      <c r="BT188">
        <f>COUNTIF(V$4:V$723,"="&amp;$BD188)</f>
        <v>0</v>
      </c>
      <c r="BU188">
        <f>COUNTIF(W$4:W$723,"="&amp;$BD188)</f>
        <v>0</v>
      </c>
      <c r="BV188">
        <f>COUNTIF(X$4:X$723,"="&amp;$BD188)</f>
        <v>0</v>
      </c>
      <c r="BW188">
        <f>COUNTIF(Y$4:Y$723,"="&amp;$BD188)</f>
        <v>0</v>
      </c>
      <c r="BX188">
        <f>COUNTIF(Z$4:Z$723,"="&amp;$BD188)</f>
        <v>0</v>
      </c>
      <c r="BY188">
        <f>COUNTIF(AA$4:AA$723,"="&amp;$BD188)</f>
        <v>0</v>
      </c>
      <c r="BZ188">
        <f>COUNTIF(AB$4:AB$723,"="&amp;$BD188)</f>
        <v>0</v>
      </c>
      <c r="CA188">
        <f>COUNTIF(AC$4:AC$723,"="&amp;$BD188)</f>
        <v>2</v>
      </c>
      <c r="CB188">
        <f>COUNTIF(AD$4:AD$723,"="&amp;$BD188)</f>
        <v>0</v>
      </c>
      <c r="CC188">
        <f t="shared" si="190"/>
        <v>3</v>
      </c>
      <c r="CD188" s="3">
        <f t="shared" si="191"/>
        <v>234</v>
      </c>
      <c r="CE188" s="2">
        <f>IF(BE188&lt;&gt;0,(SUMIF($E$4:$E$723,"="&amp;$BD188,$F$4:$F$723)),0)</f>
        <v>99</v>
      </c>
      <c r="CF188" s="2">
        <f>IF(BF188&lt;&gt;0,(SUMIF($E$4:$E$723,"="&amp;$BD188,$F$4:$F$723)),0)</f>
        <v>0</v>
      </c>
      <c r="CG188" s="2">
        <f>IF(BG188&lt;&gt;0,(SUMIF($E$4:$E$723,"="&amp;$BD188,$F$4:$F$723)),0)</f>
        <v>0</v>
      </c>
      <c r="CH188" s="2">
        <f>IF(BH188&lt;&gt;0,(SUMIF($E$4:$E$723,"="&amp;$BD188,$F$4:$F$723)),0)</f>
        <v>0</v>
      </c>
      <c r="CI188" s="2">
        <f>IF(BI188&lt;&gt;0,(SUMIF($E$4:$E$723,"="&amp;$BD188,$F$4:$F$723)),0)</f>
        <v>0</v>
      </c>
      <c r="CJ188" s="2">
        <f>IF(BJ188&lt;&gt;0,(SUMIF($E$4:$E$723,"="&amp;$BD188,$F$4:$F$723)),0)</f>
        <v>0</v>
      </c>
      <c r="CK188" s="2">
        <f>IF(BK188&lt;&gt;0,(SUMIF($E$4:$E$723,"="&amp;$BD188,$F$4:$F$723)),0)</f>
        <v>0</v>
      </c>
      <c r="CL188" s="2">
        <f>IF(BL188&lt;&gt;0,(SUMIF($E$4:$E$723,"="&amp;$BD188,$F$4:$F$723)),0)</f>
        <v>0</v>
      </c>
      <c r="CM188" s="2">
        <f>IF(BM188&lt;&gt;0,(SUMIF($E$4:$E$723,"="&amp;$BD188,$F$4:$F$723)),0)</f>
        <v>0</v>
      </c>
      <c r="CN188" s="2">
        <f>IF(BN188&lt;&gt;0,(SUMIF($E$4:$E$723,"="&amp;$BD188,$F$4:$F$723)),0)</f>
        <v>0</v>
      </c>
      <c r="CO188" s="2">
        <f>IF(BO188&lt;&gt;0,(SUMIF($E$4:$E$723,"="&amp;$BD188,$F$4:$F$723)),0)</f>
        <v>0</v>
      </c>
      <c r="CP188" s="2">
        <f>IF(BP188&lt;&gt;0,(SUMIF($E$4:$E$723,"="&amp;$BD188,$F$4:$F$723)),0)</f>
        <v>0</v>
      </c>
      <c r="CQ188" s="2">
        <f>IF(BQ188&lt;&gt;0,(SUMIF($E$4:$E$723,"="&amp;$BD188,$F$4:$F$723)),0)</f>
        <v>0</v>
      </c>
      <c r="CR188" s="2">
        <f>IF(BR188&lt;&gt;0,(SUMIF($E$4:$E$723,"="&amp;$BD188,$F$4:$F$723)),0)</f>
        <v>0</v>
      </c>
      <c r="CS188" s="2">
        <f>IF(BS188&lt;&gt;0,(SUMIF($E$4:$E$723,"="&amp;$BD188,$F$4:$F$723)),0)</f>
        <v>0</v>
      </c>
      <c r="CT188" s="2">
        <f>IF(BT188&lt;&gt;0,(SUMIF($E$4:$E$723,"="&amp;$BD188,$F$4:$F$723)),0)</f>
        <v>0</v>
      </c>
      <c r="CU188" s="2">
        <f>IF(BU188&lt;&gt;0,(SUMIF($E$4:$E$723,"="&amp;$BD188,$F$4:$F$723)),0)</f>
        <v>0</v>
      </c>
      <c r="CV188" s="2">
        <f>IF(BV188&lt;&gt;0,(SUMIF($E$4:$E$723,"="&amp;$BD188,$F$4:$F$723)),0)</f>
        <v>0</v>
      </c>
      <c r="CW188" s="2">
        <f>IF(BW188&lt;&gt;0,(SUMIF($E$4:$E$723,"="&amp;$BD188,$F$4:$F$723)),0)</f>
        <v>0</v>
      </c>
      <c r="CX188" s="2">
        <f>IF(BX188&lt;&gt;0,(SUMIF($E$4:$E$723,"="&amp;$BD188,$F$4:$F$723)),0)</f>
        <v>0</v>
      </c>
      <c r="CY188" s="2">
        <f>IF(BY188&lt;&gt;0,(SUMIF($E$4:$E$723,"="&amp;$BD188,$F$4:$F$723)),0)</f>
        <v>0</v>
      </c>
      <c r="CZ188" s="2">
        <f>IF(BZ188&lt;&gt;0,(SUMIF($E$4:$E$723,"="&amp;$BD188,$F$4:$F$723)),0)</f>
        <v>0</v>
      </c>
      <c r="DA188" s="2">
        <f>IF(CA188&lt;&gt;0,(SUMIF($E$4:$E$723,"="&amp;$BD188,$F$4:$F$723)),0)</f>
        <v>99</v>
      </c>
      <c r="DB188" s="2">
        <f>IF(CB188&lt;&gt;0,(SUMIF($E$4:$E$723,"="&amp;$BD188,$F$4:$F$723)),0)</f>
        <v>0</v>
      </c>
      <c r="DC188" s="2">
        <f t="shared" si="192"/>
        <v>198</v>
      </c>
      <c r="DD188" s="3">
        <f t="shared" si="193"/>
        <v>234</v>
      </c>
      <c r="DE188">
        <f t="shared" si="194"/>
        <v>99</v>
      </c>
      <c r="DF188">
        <f t="shared" si="195"/>
        <v>0</v>
      </c>
      <c r="DG188">
        <f t="shared" si="196"/>
        <v>0</v>
      </c>
      <c r="DH188">
        <f t="shared" si="197"/>
        <v>0</v>
      </c>
      <c r="DI188">
        <f t="shared" si="198"/>
        <v>0</v>
      </c>
      <c r="DJ188">
        <f t="shared" si="199"/>
        <v>0</v>
      </c>
      <c r="DK188">
        <f t="shared" si="200"/>
        <v>0</v>
      </c>
      <c r="DL188">
        <f t="shared" si="201"/>
        <v>0</v>
      </c>
      <c r="DM188">
        <f t="shared" si="202"/>
        <v>0</v>
      </c>
      <c r="DN188">
        <f t="shared" si="203"/>
        <v>0</v>
      </c>
      <c r="DO188">
        <f t="shared" si="204"/>
        <v>0</v>
      </c>
      <c r="DP188">
        <f t="shared" si="205"/>
        <v>0</v>
      </c>
      <c r="DQ188">
        <f t="shared" si="206"/>
        <v>0</v>
      </c>
      <c r="DR188">
        <f t="shared" si="207"/>
        <v>0</v>
      </c>
      <c r="DS188">
        <f t="shared" si="208"/>
        <v>0</v>
      </c>
      <c r="DT188">
        <f t="shared" si="209"/>
        <v>0</v>
      </c>
      <c r="DU188">
        <f t="shared" si="210"/>
        <v>0</v>
      </c>
      <c r="DV188">
        <f t="shared" si="211"/>
        <v>0</v>
      </c>
      <c r="DW188">
        <f t="shared" si="212"/>
        <v>0</v>
      </c>
      <c r="DX188">
        <f t="shared" si="213"/>
        <v>0</v>
      </c>
      <c r="DY188">
        <f t="shared" si="214"/>
        <v>0</v>
      </c>
      <c r="DZ188">
        <f t="shared" si="215"/>
        <v>0</v>
      </c>
      <c r="EA188">
        <f t="shared" si="216"/>
        <v>49.5</v>
      </c>
      <c r="EB188">
        <f t="shared" si="217"/>
        <v>0</v>
      </c>
      <c r="EC188" s="3">
        <f t="shared" si="218"/>
        <v>234</v>
      </c>
      <c r="ED188">
        <f t="shared" si="219"/>
        <v>99</v>
      </c>
      <c r="EE188">
        <f t="shared" si="220"/>
        <v>0</v>
      </c>
      <c r="EF188">
        <f t="shared" si="221"/>
        <v>0</v>
      </c>
      <c r="EG188">
        <f t="shared" si="222"/>
        <v>0</v>
      </c>
      <c r="EH188">
        <f t="shared" si="223"/>
        <v>0</v>
      </c>
      <c r="EI188">
        <f t="shared" si="224"/>
        <v>0</v>
      </c>
      <c r="EJ188">
        <f t="shared" si="225"/>
        <v>0</v>
      </c>
      <c r="EK188">
        <f t="shared" si="226"/>
        <v>0</v>
      </c>
      <c r="EL188">
        <f t="shared" si="227"/>
        <v>0</v>
      </c>
      <c r="EM188">
        <f t="shared" si="228"/>
        <v>0</v>
      </c>
      <c r="EN188">
        <f t="shared" si="229"/>
        <v>0</v>
      </c>
      <c r="EO188">
        <f t="shared" si="230"/>
        <v>0</v>
      </c>
      <c r="EP188">
        <f t="shared" si="231"/>
        <v>0</v>
      </c>
      <c r="EQ188">
        <f t="shared" si="232"/>
        <v>0</v>
      </c>
      <c r="ER188">
        <f t="shared" si="233"/>
        <v>0</v>
      </c>
      <c r="ES188">
        <f t="shared" si="234"/>
        <v>0</v>
      </c>
      <c r="ET188">
        <f t="shared" si="235"/>
        <v>0</v>
      </c>
      <c r="EU188">
        <f t="shared" si="236"/>
        <v>0</v>
      </c>
      <c r="EV188">
        <f t="shared" si="237"/>
        <v>0</v>
      </c>
      <c r="EW188">
        <f t="shared" si="238"/>
        <v>0</v>
      </c>
      <c r="EX188">
        <f t="shared" si="239"/>
        <v>0</v>
      </c>
      <c r="EY188">
        <f t="shared" si="240"/>
        <v>0</v>
      </c>
      <c r="EZ188">
        <f t="shared" si="241"/>
        <v>99</v>
      </c>
      <c r="FA188">
        <f t="shared" si="242"/>
        <v>0</v>
      </c>
      <c r="FB188" s="3">
        <f t="shared" si="243"/>
        <v>234</v>
      </c>
      <c r="GA188">
        <f t="shared" si="244"/>
        <v>198</v>
      </c>
    </row>
    <row r="189" spans="2:183" x14ac:dyDescent="0.25">
      <c r="B189">
        <v>8711</v>
      </c>
      <c r="C189">
        <f t="shared" si="181"/>
        <v>1</v>
      </c>
      <c r="D189">
        <v>3</v>
      </c>
      <c r="E189">
        <v>143</v>
      </c>
      <c r="F189">
        <f t="shared" si="182"/>
        <v>3</v>
      </c>
      <c r="G189">
        <f t="shared" si="250"/>
        <v>0</v>
      </c>
      <c r="H189">
        <f t="shared" si="250"/>
        <v>143</v>
      </c>
      <c r="I189">
        <f t="shared" si="250"/>
        <v>0</v>
      </c>
      <c r="J189">
        <f t="shared" si="250"/>
        <v>0</v>
      </c>
      <c r="K189">
        <f t="shared" si="250"/>
        <v>0</v>
      </c>
      <c r="L189">
        <f t="shared" si="250"/>
        <v>0</v>
      </c>
      <c r="M189">
        <f t="shared" si="250"/>
        <v>0</v>
      </c>
      <c r="N189">
        <f t="shared" si="250"/>
        <v>0</v>
      </c>
      <c r="O189">
        <f t="shared" si="250"/>
        <v>0</v>
      </c>
      <c r="P189">
        <f t="shared" si="250"/>
        <v>0</v>
      </c>
      <c r="Q189">
        <f t="shared" si="250"/>
        <v>0</v>
      </c>
      <c r="R189">
        <f t="shared" si="250"/>
        <v>0</v>
      </c>
      <c r="S189">
        <f t="shared" si="250"/>
        <v>0</v>
      </c>
      <c r="T189">
        <f t="shared" si="250"/>
        <v>0</v>
      </c>
      <c r="U189">
        <f t="shared" si="250"/>
        <v>0</v>
      </c>
      <c r="V189">
        <f t="shared" si="250"/>
        <v>0</v>
      </c>
      <c r="W189">
        <f t="shared" si="249"/>
        <v>0</v>
      </c>
      <c r="X189">
        <f t="shared" si="249"/>
        <v>0</v>
      </c>
      <c r="Y189">
        <f t="shared" si="249"/>
        <v>0</v>
      </c>
      <c r="Z189">
        <f t="shared" si="249"/>
        <v>0</v>
      </c>
      <c r="AA189">
        <f t="shared" si="249"/>
        <v>0</v>
      </c>
      <c r="AB189">
        <f t="shared" si="249"/>
        <v>0</v>
      </c>
      <c r="AC189">
        <f t="shared" si="249"/>
        <v>0</v>
      </c>
      <c r="AD189">
        <f t="shared" si="249"/>
        <v>0</v>
      </c>
      <c r="AE189">
        <v>4</v>
      </c>
      <c r="AF189">
        <v>0</v>
      </c>
      <c r="AG189">
        <v>0</v>
      </c>
      <c r="AH189">
        <f t="shared" si="183"/>
        <v>0</v>
      </c>
      <c r="AI189">
        <f>IF(AF189=1,D189,0)</f>
        <v>0</v>
      </c>
      <c r="AJ189">
        <f>IF(AF189=0,D189,0)</f>
        <v>3</v>
      </c>
      <c r="AK189">
        <v>235</v>
      </c>
      <c r="AL189">
        <f t="shared" si="184"/>
        <v>1</v>
      </c>
      <c r="AM189">
        <f t="shared" si="185"/>
        <v>5</v>
      </c>
      <c r="AN189">
        <f t="shared" si="186"/>
        <v>5.7227979274611398</v>
      </c>
      <c r="AO189">
        <f t="shared" si="187"/>
        <v>9.7031054696180448</v>
      </c>
      <c r="AP189">
        <f t="shared" si="188"/>
        <v>1.7424903853042344</v>
      </c>
      <c r="BD189" s="3">
        <f t="shared" si="189"/>
        <v>235</v>
      </c>
      <c r="BE189">
        <f>COUNTIF(G$4:G$723,"="&amp;$BD189)</f>
        <v>0</v>
      </c>
      <c r="BF189">
        <f>COUNTIF(H$4:H$723,"="&amp;$BD189)</f>
        <v>0</v>
      </c>
      <c r="BG189">
        <f>COUNTIF(I$4:I$723,"="&amp;$BD189)</f>
        <v>0</v>
      </c>
      <c r="BH189">
        <f>COUNTIF(J$4:J$723,"="&amp;$BD189)</f>
        <v>0</v>
      </c>
      <c r="BI189">
        <f>COUNTIF(K$4:K$723,"="&amp;$BD189)</f>
        <v>0</v>
      </c>
      <c r="BJ189">
        <f>COUNTIF(L$4:L$723,"="&amp;$BD189)</f>
        <v>0</v>
      </c>
      <c r="BK189">
        <f>COUNTIF(M$4:M$723,"="&amp;$BD189)</f>
        <v>0</v>
      </c>
      <c r="BL189">
        <f>COUNTIF(N$4:N$723,"="&amp;$BD189)</f>
        <v>0</v>
      </c>
      <c r="BM189">
        <f>COUNTIF(O$4:O$723,"="&amp;$BD189)</f>
        <v>0</v>
      </c>
      <c r="BN189">
        <f>COUNTIF(P$4:P$723,"="&amp;$BD189)</f>
        <v>0</v>
      </c>
      <c r="BO189">
        <f>COUNTIF(Q$4:Q$723,"="&amp;$BD189)</f>
        <v>0</v>
      </c>
      <c r="BP189">
        <f>COUNTIF(R$4:R$723,"="&amp;$BD189)</f>
        <v>0</v>
      </c>
      <c r="BQ189">
        <f>COUNTIF(S$4:S$723,"="&amp;$BD189)</f>
        <v>0</v>
      </c>
      <c r="BR189">
        <f>COUNTIF(T$4:T$723,"="&amp;$BD189)</f>
        <v>0</v>
      </c>
      <c r="BS189">
        <f>COUNTIF(U$4:U$723,"="&amp;$BD189)</f>
        <v>0</v>
      </c>
      <c r="BT189">
        <f>COUNTIF(V$4:V$723,"="&amp;$BD189)</f>
        <v>0</v>
      </c>
      <c r="BU189">
        <f>COUNTIF(W$4:W$723,"="&amp;$BD189)</f>
        <v>1</v>
      </c>
      <c r="BV189">
        <f>COUNTIF(X$4:X$723,"="&amp;$BD189)</f>
        <v>0</v>
      </c>
      <c r="BW189">
        <f>COUNTIF(Y$4:Y$723,"="&amp;$BD189)</f>
        <v>0</v>
      </c>
      <c r="BX189">
        <f>COUNTIF(Z$4:Z$723,"="&amp;$BD189)</f>
        <v>0</v>
      </c>
      <c r="BY189">
        <f>COUNTIF(AA$4:AA$723,"="&amp;$BD189)</f>
        <v>0</v>
      </c>
      <c r="BZ189">
        <f>COUNTIF(AB$4:AB$723,"="&amp;$BD189)</f>
        <v>0</v>
      </c>
      <c r="CA189">
        <f>COUNTIF(AC$4:AC$723,"="&amp;$BD189)</f>
        <v>0</v>
      </c>
      <c r="CB189">
        <f>COUNTIF(AD$4:AD$723,"="&amp;$BD189)</f>
        <v>0</v>
      </c>
      <c r="CC189">
        <f t="shared" si="190"/>
        <v>1</v>
      </c>
      <c r="CD189" s="3">
        <f t="shared" si="191"/>
        <v>235</v>
      </c>
      <c r="CE189" s="2">
        <f>IF(BE189&lt;&gt;0,(SUMIF($E$4:$E$723,"="&amp;$BD189,$F$4:$F$723)),0)</f>
        <v>0</v>
      </c>
      <c r="CF189" s="2">
        <f>IF(BF189&lt;&gt;0,(SUMIF($E$4:$E$723,"="&amp;$BD189,$F$4:$F$723)),0)</f>
        <v>0</v>
      </c>
      <c r="CG189" s="2">
        <f>IF(BG189&lt;&gt;0,(SUMIF($E$4:$E$723,"="&amp;$BD189,$F$4:$F$723)),0)</f>
        <v>0</v>
      </c>
      <c r="CH189" s="2">
        <f>IF(BH189&lt;&gt;0,(SUMIF($E$4:$E$723,"="&amp;$BD189,$F$4:$F$723)),0)</f>
        <v>0</v>
      </c>
      <c r="CI189" s="2">
        <f>IF(BI189&lt;&gt;0,(SUMIF($E$4:$E$723,"="&amp;$BD189,$F$4:$F$723)),0)</f>
        <v>0</v>
      </c>
      <c r="CJ189" s="2">
        <f>IF(BJ189&lt;&gt;0,(SUMIF($E$4:$E$723,"="&amp;$BD189,$F$4:$F$723)),0)</f>
        <v>0</v>
      </c>
      <c r="CK189" s="2">
        <f>IF(BK189&lt;&gt;0,(SUMIF($E$4:$E$723,"="&amp;$BD189,$F$4:$F$723)),0)</f>
        <v>0</v>
      </c>
      <c r="CL189" s="2">
        <f>IF(BL189&lt;&gt;0,(SUMIF($E$4:$E$723,"="&amp;$BD189,$F$4:$F$723)),0)</f>
        <v>0</v>
      </c>
      <c r="CM189" s="2">
        <f>IF(BM189&lt;&gt;0,(SUMIF($E$4:$E$723,"="&amp;$BD189,$F$4:$F$723)),0)</f>
        <v>0</v>
      </c>
      <c r="CN189" s="2">
        <f>IF(BN189&lt;&gt;0,(SUMIF($E$4:$E$723,"="&amp;$BD189,$F$4:$F$723)),0)</f>
        <v>0</v>
      </c>
      <c r="CO189" s="2">
        <f>IF(BO189&lt;&gt;0,(SUMIF($E$4:$E$723,"="&amp;$BD189,$F$4:$F$723)),0)</f>
        <v>0</v>
      </c>
      <c r="CP189" s="2">
        <f>IF(BP189&lt;&gt;0,(SUMIF($E$4:$E$723,"="&amp;$BD189,$F$4:$F$723)),0)</f>
        <v>0</v>
      </c>
      <c r="CQ189" s="2">
        <f>IF(BQ189&lt;&gt;0,(SUMIF($E$4:$E$723,"="&amp;$BD189,$F$4:$F$723)),0)</f>
        <v>0</v>
      </c>
      <c r="CR189" s="2">
        <f>IF(BR189&lt;&gt;0,(SUMIF($E$4:$E$723,"="&amp;$BD189,$F$4:$F$723)),0)</f>
        <v>0</v>
      </c>
      <c r="CS189" s="2">
        <f>IF(BS189&lt;&gt;0,(SUMIF($E$4:$E$723,"="&amp;$BD189,$F$4:$F$723)),0)</f>
        <v>0</v>
      </c>
      <c r="CT189" s="2">
        <f>IF(BT189&lt;&gt;0,(SUMIF($E$4:$E$723,"="&amp;$BD189,$F$4:$F$723)),0)</f>
        <v>0</v>
      </c>
      <c r="CU189" s="2">
        <f>IF(BU189&lt;&gt;0,(SUMIF($E$4:$E$723,"="&amp;$BD189,$F$4:$F$723)),0)</f>
        <v>3</v>
      </c>
      <c r="CV189" s="2">
        <f>IF(BV189&lt;&gt;0,(SUMIF($E$4:$E$723,"="&amp;$BD189,$F$4:$F$723)),0)</f>
        <v>0</v>
      </c>
      <c r="CW189" s="2">
        <f>IF(BW189&lt;&gt;0,(SUMIF($E$4:$E$723,"="&amp;$BD189,$F$4:$F$723)),0)</f>
        <v>0</v>
      </c>
      <c r="CX189" s="2">
        <f>IF(BX189&lt;&gt;0,(SUMIF($E$4:$E$723,"="&amp;$BD189,$F$4:$F$723)),0)</f>
        <v>0</v>
      </c>
      <c r="CY189" s="2">
        <f>IF(BY189&lt;&gt;0,(SUMIF($E$4:$E$723,"="&amp;$BD189,$F$4:$F$723)),0)</f>
        <v>0</v>
      </c>
      <c r="CZ189" s="2">
        <f>IF(BZ189&lt;&gt;0,(SUMIF($E$4:$E$723,"="&amp;$BD189,$F$4:$F$723)),0)</f>
        <v>0</v>
      </c>
      <c r="DA189" s="2">
        <f>IF(CA189&lt;&gt;0,(SUMIF($E$4:$E$723,"="&amp;$BD189,$F$4:$F$723)),0)</f>
        <v>0</v>
      </c>
      <c r="DB189" s="2">
        <f>IF(CB189&lt;&gt;0,(SUMIF($E$4:$E$723,"="&amp;$BD189,$F$4:$F$723)),0)</f>
        <v>0</v>
      </c>
      <c r="DC189" s="2">
        <f t="shared" si="192"/>
        <v>3</v>
      </c>
      <c r="DD189" s="3">
        <f t="shared" si="193"/>
        <v>235</v>
      </c>
      <c r="DE189">
        <f t="shared" si="194"/>
        <v>0</v>
      </c>
      <c r="DF189">
        <f t="shared" si="195"/>
        <v>0</v>
      </c>
      <c r="DG189">
        <f t="shared" si="196"/>
        <v>0</v>
      </c>
      <c r="DH189">
        <f t="shared" si="197"/>
        <v>0</v>
      </c>
      <c r="DI189">
        <f t="shared" si="198"/>
        <v>0</v>
      </c>
      <c r="DJ189">
        <f t="shared" si="199"/>
        <v>0</v>
      </c>
      <c r="DK189">
        <f t="shared" si="200"/>
        <v>0</v>
      </c>
      <c r="DL189">
        <f t="shared" si="201"/>
        <v>0</v>
      </c>
      <c r="DM189">
        <f t="shared" si="202"/>
        <v>0</v>
      </c>
      <c r="DN189">
        <f t="shared" si="203"/>
        <v>0</v>
      </c>
      <c r="DO189">
        <f t="shared" si="204"/>
        <v>0</v>
      </c>
      <c r="DP189">
        <f t="shared" si="205"/>
        <v>0</v>
      </c>
      <c r="DQ189">
        <f t="shared" si="206"/>
        <v>0</v>
      </c>
      <c r="DR189">
        <f t="shared" si="207"/>
        <v>0</v>
      </c>
      <c r="DS189">
        <f t="shared" si="208"/>
        <v>0</v>
      </c>
      <c r="DT189">
        <f t="shared" si="209"/>
        <v>0</v>
      </c>
      <c r="DU189">
        <f t="shared" si="210"/>
        <v>3</v>
      </c>
      <c r="DV189">
        <f t="shared" si="211"/>
        <v>0</v>
      </c>
      <c r="DW189">
        <f t="shared" si="212"/>
        <v>0</v>
      </c>
      <c r="DX189">
        <f t="shared" si="213"/>
        <v>0</v>
      </c>
      <c r="DY189">
        <f t="shared" si="214"/>
        <v>0</v>
      </c>
      <c r="DZ189">
        <f t="shared" si="215"/>
        <v>0</v>
      </c>
      <c r="EA189">
        <f t="shared" si="216"/>
        <v>0</v>
      </c>
      <c r="EB189">
        <f t="shared" si="217"/>
        <v>0</v>
      </c>
      <c r="EC189" s="3">
        <f t="shared" si="218"/>
        <v>235</v>
      </c>
      <c r="ED189">
        <f t="shared" si="219"/>
        <v>0</v>
      </c>
      <c r="EE189">
        <f t="shared" si="220"/>
        <v>0</v>
      </c>
      <c r="EF189">
        <f t="shared" si="221"/>
        <v>0</v>
      </c>
      <c r="EG189">
        <f t="shared" si="222"/>
        <v>0</v>
      </c>
      <c r="EH189">
        <f t="shared" si="223"/>
        <v>0</v>
      </c>
      <c r="EI189">
        <f t="shared" si="224"/>
        <v>0</v>
      </c>
      <c r="EJ189">
        <f t="shared" si="225"/>
        <v>0</v>
      </c>
      <c r="EK189">
        <f t="shared" si="226"/>
        <v>0</v>
      </c>
      <c r="EL189">
        <f t="shared" si="227"/>
        <v>0</v>
      </c>
      <c r="EM189">
        <f t="shared" si="228"/>
        <v>0</v>
      </c>
      <c r="EN189">
        <f t="shared" si="229"/>
        <v>0</v>
      </c>
      <c r="EO189">
        <f t="shared" si="230"/>
        <v>0</v>
      </c>
      <c r="EP189">
        <f t="shared" si="231"/>
        <v>0</v>
      </c>
      <c r="EQ189">
        <f t="shared" si="232"/>
        <v>0</v>
      </c>
      <c r="ER189">
        <f t="shared" si="233"/>
        <v>0</v>
      </c>
      <c r="ES189">
        <f t="shared" si="234"/>
        <v>0</v>
      </c>
      <c r="ET189">
        <f t="shared" si="235"/>
        <v>0</v>
      </c>
      <c r="EU189">
        <f t="shared" si="236"/>
        <v>0</v>
      </c>
      <c r="EV189">
        <f t="shared" si="237"/>
        <v>0</v>
      </c>
      <c r="EW189">
        <f t="shared" si="238"/>
        <v>0</v>
      </c>
      <c r="EX189">
        <f t="shared" si="239"/>
        <v>0</v>
      </c>
      <c r="EY189">
        <f t="shared" si="240"/>
        <v>0</v>
      </c>
      <c r="EZ189">
        <f t="shared" si="241"/>
        <v>0</v>
      </c>
      <c r="FA189">
        <f t="shared" si="242"/>
        <v>0</v>
      </c>
      <c r="FB189" s="3">
        <f t="shared" si="243"/>
        <v>235</v>
      </c>
      <c r="GA189">
        <f t="shared" si="244"/>
        <v>0</v>
      </c>
    </row>
    <row r="190" spans="2:183" x14ac:dyDescent="0.25">
      <c r="B190">
        <v>18259</v>
      </c>
      <c r="C190">
        <f t="shared" si="181"/>
        <v>16</v>
      </c>
      <c r="D190">
        <v>51</v>
      </c>
      <c r="E190">
        <v>143</v>
      </c>
      <c r="F190">
        <f t="shared" si="182"/>
        <v>51</v>
      </c>
      <c r="G190">
        <f t="shared" si="250"/>
        <v>0</v>
      </c>
      <c r="H190">
        <f t="shared" si="250"/>
        <v>0</v>
      </c>
      <c r="I190">
        <f t="shared" si="250"/>
        <v>0</v>
      </c>
      <c r="J190">
        <f t="shared" si="250"/>
        <v>0</v>
      </c>
      <c r="K190">
        <f t="shared" si="250"/>
        <v>0</v>
      </c>
      <c r="L190">
        <f t="shared" si="250"/>
        <v>0</v>
      </c>
      <c r="M190">
        <f t="shared" si="250"/>
        <v>0</v>
      </c>
      <c r="N190">
        <f t="shared" si="250"/>
        <v>0</v>
      </c>
      <c r="O190">
        <f t="shared" si="250"/>
        <v>0</v>
      </c>
      <c r="P190">
        <f t="shared" si="250"/>
        <v>0</v>
      </c>
      <c r="Q190">
        <f t="shared" si="250"/>
        <v>0</v>
      </c>
      <c r="R190">
        <f t="shared" si="250"/>
        <v>0</v>
      </c>
      <c r="S190">
        <f t="shared" si="250"/>
        <v>0</v>
      </c>
      <c r="T190">
        <f t="shared" si="250"/>
        <v>0</v>
      </c>
      <c r="U190">
        <f t="shared" si="250"/>
        <v>0</v>
      </c>
      <c r="V190">
        <f t="shared" si="250"/>
        <v>0</v>
      </c>
      <c r="W190">
        <f t="shared" si="249"/>
        <v>143</v>
      </c>
      <c r="X190">
        <f t="shared" si="249"/>
        <v>0</v>
      </c>
      <c r="Y190">
        <f t="shared" si="249"/>
        <v>0</v>
      </c>
      <c r="Z190">
        <f t="shared" si="249"/>
        <v>0</v>
      </c>
      <c r="AA190">
        <f t="shared" si="249"/>
        <v>0</v>
      </c>
      <c r="AB190">
        <f t="shared" si="249"/>
        <v>0</v>
      </c>
      <c r="AC190">
        <f t="shared" si="249"/>
        <v>0</v>
      </c>
      <c r="AD190">
        <f t="shared" si="249"/>
        <v>0</v>
      </c>
      <c r="AE190">
        <v>4</v>
      </c>
      <c r="AF190">
        <v>0</v>
      </c>
      <c r="AG190">
        <v>0</v>
      </c>
      <c r="AH190">
        <f t="shared" si="183"/>
        <v>0</v>
      </c>
      <c r="AI190">
        <f>IF(AF190=1,D190,0)</f>
        <v>0</v>
      </c>
      <c r="AJ190">
        <f>IF(AF190=0,D190,0)</f>
        <v>51</v>
      </c>
      <c r="AK190">
        <v>236</v>
      </c>
      <c r="AL190">
        <f t="shared" si="184"/>
        <v>1</v>
      </c>
      <c r="AM190">
        <f t="shared" si="185"/>
        <v>0</v>
      </c>
      <c r="AN190">
        <f t="shared" si="186"/>
        <v>5.7227979274611398</v>
      </c>
      <c r="AO190">
        <f t="shared" si="187"/>
        <v>9.7031054696180448</v>
      </c>
      <c r="AP190">
        <f t="shared" si="188"/>
        <v>1.7424903853042344</v>
      </c>
      <c r="BD190" s="3">
        <f t="shared" si="189"/>
        <v>236</v>
      </c>
      <c r="BE190">
        <f>COUNTIF(G$4:G$723,"="&amp;$BD190)</f>
        <v>0</v>
      </c>
      <c r="BF190">
        <f>COUNTIF(H$4:H$723,"="&amp;$BD190)</f>
        <v>0</v>
      </c>
      <c r="BG190">
        <f>COUNTIF(I$4:I$723,"="&amp;$BD190)</f>
        <v>0</v>
      </c>
      <c r="BH190">
        <f>COUNTIF(J$4:J$723,"="&amp;$BD190)</f>
        <v>0</v>
      </c>
      <c r="BI190">
        <f>COUNTIF(K$4:K$723,"="&amp;$BD190)</f>
        <v>0</v>
      </c>
      <c r="BJ190">
        <f>COUNTIF(L$4:L$723,"="&amp;$BD190)</f>
        <v>0</v>
      </c>
      <c r="BK190">
        <f>COUNTIF(M$4:M$723,"="&amp;$BD190)</f>
        <v>0</v>
      </c>
      <c r="BL190">
        <f>COUNTIF(N$4:N$723,"="&amp;$BD190)</f>
        <v>0</v>
      </c>
      <c r="BM190">
        <f>COUNTIF(O$4:O$723,"="&amp;$BD190)</f>
        <v>0</v>
      </c>
      <c r="BN190">
        <f>COUNTIF(P$4:P$723,"="&amp;$BD190)</f>
        <v>0</v>
      </c>
      <c r="BO190">
        <f>COUNTIF(Q$4:Q$723,"="&amp;$BD190)</f>
        <v>0</v>
      </c>
      <c r="BP190">
        <f>COUNTIF(R$4:R$723,"="&amp;$BD190)</f>
        <v>0</v>
      </c>
      <c r="BQ190">
        <f>COUNTIF(S$4:S$723,"="&amp;$BD190)</f>
        <v>1</v>
      </c>
      <c r="BR190">
        <f>COUNTIF(T$4:T$723,"="&amp;$BD190)</f>
        <v>0</v>
      </c>
      <c r="BS190">
        <f>COUNTIF(U$4:U$723,"="&amp;$BD190)</f>
        <v>0</v>
      </c>
      <c r="BT190">
        <f>COUNTIF(V$4:V$723,"="&amp;$BD190)</f>
        <v>0</v>
      </c>
      <c r="BU190">
        <f>COUNTIF(W$4:W$723,"="&amp;$BD190)</f>
        <v>0</v>
      </c>
      <c r="BV190">
        <f>COUNTIF(X$4:X$723,"="&amp;$BD190)</f>
        <v>0</v>
      </c>
      <c r="BW190">
        <f>COUNTIF(Y$4:Y$723,"="&amp;$BD190)</f>
        <v>0</v>
      </c>
      <c r="BX190">
        <f>COUNTIF(Z$4:Z$723,"="&amp;$BD190)</f>
        <v>0</v>
      </c>
      <c r="BY190">
        <f>COUNTIF(AA$4:AA$723,"="&amp;$BD190)</f>
        <v>0</v>
      </c>
      <c r="BZ190">
        <f>COUNTIF(AB$4:AB$723,"="&amp;$BD190)</f>
        <v>0</v>
      </c>
      <c r="CA190">
        <f>COUNTIF(AC$4:AC$723,"="&amp;$BD190)</f>
        <v>0</v>
      </c>
      <c r="CB190">
        <f>COUNTIF(AD$4:AD$723,"="&amp;$BD190)</f>
        <v>0</v>
      </c>
      <c r="CC190">
        <f t="shared" si="190"/>
        <v>1</v>
      </c>
      <c r="CD190" s="3">
        <f t="shared" si="191"/>
        <v>236</v>
      </c>
      <c r="CE190" s="2">
        <f>IF(BE190&lt;&gt;0,(SUMIF($E$4:$E$723,"="&amp;$BD190,$F$4:$F$723)),0)</f>
        <v>0</v>
      </c>
      <c r="CF190" s="2">
        <f>IF(BF190&lt;&gt;0,(SUMIF($E$4:$E$723,"="&amp;$BD190,$F$4:$F$723)),0)</f>
        <v>0</v>
      </c>
      <c r="CG190" s="2">
        <f>IF(BG190&lt;&gt;0,(SUMIF($E$4:$E$723,"="&amp;$BD190,$F$4:$F$723)),0)</f>
        <v>0</v>
      </c>
      <c r="CH190" s="2">
        <f>IF(BH190&lt;&gt;0,(SUMIF($E$4:$E$723,"="&amp;$BD190,$F$4:$F$723)),0)</f>
        <v>0</v>
      </c>
      <c r="CI190" s="2">
        <f>IF(BI190&lt;&gt;0,(SUMIF($E$4:$E$723,"="&amp;$BD190,$F$4:$F$723)),0)</f>
        <v>0</v>
      </c>
      <c r="CJ190" s="2">
        <f>IF(BJ190&lt;&gt;0,(SUMIF($E$4:$E$723,"="&amp;$BD190,$F$4:$F$723)),0)</f>
        <v>0</v>
      </c>
      <c r="CK190" s="2">
        <f>IF(BK190&lt;&gt;0,(SUMIF($E$4:$E$723,"="&amp;$BD190,$F$4:$F$723)),0)</f>
        <v>0</v>
      </c>
      <c r="CL190" s="2">
        <f>IF(BL190&lt;&gt;0,(SUMIF($E$4:$E$723,"="&amp;$BD190,$F$4:$F$723)),0)</f>
        <v>0</v>
      </c>
      <c r="CM190" s="2">
        <f>IF(BM190&lt;&gt;0,(SUMIF($E$4:$E$723,"="&amp;$BD190,$F$4:$F$723)),0)</f>
        <v>0</v>
      </c>
      <c r="CN190" s="2">
        <f>IF(BN190&lt;&gt;0,(SUMIF($E$4:$E$723,"="&amp;$BD190,$F$4:$F$723)),0)</f>
        <v>0</v>
      </c>
      <c r="CO190" s="2">
        <f>IF(BO190&lt;&gt;0,(SUMIF($E$4:$E$723,"="&amp;$BD190,$F$4:$F$723)),0)</f>
        <v>0</v>
      </c>
      <c r="CP190" s="2">
        <f>IF(BP190&lt;&gt;0,(SUMIF($E$4:$E$723,"="&amp;$BD190,$F$4:$F$723)),0)</f>
        <v>0</v>
      </c>
      <c r="CQ190" s="2">
        <f>IF(BQ190&lt;&gt;0,(SUMIF($E$4:$E$723,"="&amp;$BD190,$F$4:$F$723)),0)</f>
        <v>0</v>
      </c>
      <c r="CR190" s="2">
        <f>IF(BR190&lt;&gt;0,(SUMIF($E$4:$E$723,"="&amp;$BD190,$F$4:$F$723)),0)</f>
        <v>0</v>
      </c>
      <c r="CS190" s="2">
        <f>IF(BS190&lt;&gt;0,(SUMIF($E$4:$E$723,"="&amp;$BD190,$F$4:$F$723)),0)</f>
        <v>0</v>
      </c>
      <c r="CT190" s="2">
        <f>IF(BT190&lt;&gt;0,(SUMIF($E$4:$E$723,"="&amp;$BD190,$F$4:$F$723)),0)</f>
        <v>0</v>
      </c>
      <c r="CU190" s="2">
        <f>IF(BU190&lt;&gt;0,(SUMIF($E$4:$E$723,"="&amp;$BD190,$F$4:$F$723)),0)</f>
        <v>0</v>
      </c>
      <c r="CV190" s="2">
        <f>IF(BV190&lt;&gt;0,(SUMIF($E$4:$E$723,"="&amp;$BD190,$F$4:$F$723)),0)</f>
        <v>0</v>
      </c>
      <c r="CW190" s="2">
        <f>IF(BW190&lt;&gt;0,(SUMIF($E$4:$E$723,"="&amp;$BD190,$F$4:$F$723)),0)</f>
        <v>0</v>
      </c>
      <c r="CX190" s="2">
        <f>IF(BX190&lt;&gt;0,(SUMIF($E$4:$E$723,"="&amp;$BD190,$F$4:$F$723)),0)</f>
        <v>0</v>
      </c>
      <c r="CY190" s="2">
        <f>IF(BY190&lt;&gt;0,(SUMIF($E$4:$E$723,"="&amp;$BD190,$F$4:$F$723)),0)</f>
        <v>0</v>
      </c>
      <c r="CZ190" s="2">
        <f>IF(BZ190&lt;&gt;0,(SUMIF($E$4:$E$723,"="&amp;$BD190,$F$4:$F$723)),0)</f>
        <v>0</v>
      </c>
      <c r="DA190" s="2">
        <f>IF(CA190&lt;&gt;0,(SUMIF($E$4:$E$723,"="&amp;$BD190,$F$4:$F$723)),0)</f>
        <v>0</v>
      </c>
      <c r="DB190" s="2">
        <f>IF(CB190&lt;&gt;0,(SUMIF($E$4:$E$723,"="&amp;$BD190,$F$4:$F$723)),0)</f>
        <v>0</v>
      </c>
      <c r="DC190" s="2">
        <f t="shared" si="192"/>
        <v>0</v>
      </c>
      <c r="DD190" s="3">
        <f t="shared" si="193"/>
        <v>236</v>
      </c>
      <c r="DE190">
        <f t="shared" si="194"/>
        <v>0</v>
      </c>
      <c r="DF190">
        <f t="shared" si="195"/>
        <v>0</v>
      </c>
      <c r="DG190">
        <f t="shared" si="196"/>
        <v>0</v>
      </c>
      <c r="DH190">
        <f t="shared" si="197"/>
        <v>0</v>
      </c>
      <c r="DI190">
        <f t="shared" si="198"/>
        <v>0</v>
      </c>
      <c r="DJ190">
        <f t="shared" si="199"/>
        <v>0</v>
      </c>
      <c r="DK190">
        <f t="shared" si="200"/>
        <v>0</v>
      </c>
      <c r="DL190">
        <f t="shared" si="201"/>
        <v>0</v>
      </c>
      <c r="DM190">
        <f t="shared" si="202"/>
        <v>0</v>
      </c>
      <c r="DN190">
        <f t="shared" si="203"/>
        <v>0</v>
      </c>
      <c r="DO190">
        <f t="shared" si="204"/>
        <v>0</v>
      </c>
      <c r="DP190">
        <f t="shared" si="205"/>
        <v>0</v>
      </c>
      <c r="DQ190">
        <f t="shared" si="206"/>
        <v>0</v>
      </c>
      <c r="DR190">
        <f t="shared" si="207"/>
        <v>0</v>
      </c>
      <c r="DS190">
        <f t="shared" si="208"/>
        <v>0</v>
      </c>
      <c r="DT190">
        <f t="shared" si="209"/>
        <v>0</v>
      </c>
      <c r="DU190">
        <f t="shared" si="210"/>
        <v>0</v>
      </c>
      <c r="DV190">
        <f t="shared" si="211"/>
        <v>0</v>
      </c>
      <c r="DW190">
        <f t="shared" si="212"/>
        <v>0</v>
      </c>
      <c r="DX190">
        <f t="shared" si="213"/>
        <v>0</v>
      </c>
      <c r="DY190">
        <f t="shared" si="214"/>
        <v>0</v>
      </c>
      <c r="DZ190">
        <f t="shared" si="215"/>
        <v>0</v>
      </c>
      <c r="EA190">
        <f t="shared" si="216"/>
        <v>0</v>
      </c>
      <c r="EB190">
        <f t="shared" si="217"/>
        <v>0</v>
      </c>
      <c r="EC190" s="3">
        <f t="shared" si="218"/>
        <v>236</v>
      </c>
      <c r="ED190">
        <f t="shared" si="219"/>
        <v>0</v>
      </c>
      <c r="EE190">
        <f t="shared" si="220"/>
        <v>0</v>
      </c>
      <c r="EF190">
        <f t="shared" si="221"/>
        <v>0</v>
      </c>
      <c r="EG190">
        <f t="shared" si="222"/>
        <v>0</v>
      </c>
      <c r="EH190">
        <f t="shared" si="223"/>
        <v>0</v>
      </c>
      <c r="EI190">
        <f t="shared" si="224"/>
        <v>0</v>
      </c>
      <c r="EJ190">
        <f t="shared" si="225"/>
        <v>0</v>
      </c>
      <c r="EK190">
        <f t="shared" si="226"/>
        <v>0</v>
      </c>
      <c r="EL190">
        <f t="shared" si="227"/>
        <v>0</v>
      </c>
      <c r="EM190">
        <f t="shared" si="228"/>
        <v>0</v>
      </c>
      <c r="EN190">
        <f t="shared" si="229"/>
        <v>0</v>
      </c>
      <c r="EO190">
        <f t="shared" si="230"/>
        <v>0</v>
      </c>
      <c r="EP190">
        <f t="shared" si="231"/>
        <v>0</v>
      </c>
      <c r="EQ190">
        <f t="shared" si="232"/>
        <v>0</v>
      </c>
      <c r="ER190">
        <f t="shared" si="233"/>
        <v>0</v>
      </c>
      <c r="ES190">
        <f t="shared" si="234"/>
        <v>0</v>
      </c>
      <c r="ET190">
        <f t="shared" si="235"/>
        <v>0</v>
      </c>
      <c r="EU190">
        <f t="shared" si="236"/>
        <v>0</v>
      </c>
      <c r="EV190">
        <f t="shared" si="237"/>
        <v>0</v>
      </c>
      <c r="EW190">
        <f t="shared" si="238"/>
        <v>0</v>
      </c>
      <c r="EX190">
        <f t="shared" si="239"/>
        <v>0</v>
      </c>
      <c r="EY190">
        <f t="shared" si="240"/>
        <v>0</v>
      </c>
      <c r="EZ190">
        <f t="shared" si="241"/>
        <v>0</v>
      </c>
      <c r="FA190">
        <f t="shared" si="242"/>
        <v>0</v>
      </c>
      <c r="FB190" s="3">
        <f t="shared" si="243"/>
        <v>236</v>
      </c>
      <c r="GA190">
        <f t="shared" si="244"/>
        <v>0</v>
      </c>
    </row>
    <row r="191" spans="2:183" x14ac:dyDescent="0.25">
      <c r="B191">
        <v>43613</v>
      </c>
      <c r="C191">
        <f t="shared" si="181"/>
        <v>6</v>
      </c>
      <c r="D191">
        <v>8</v>
      </c>
      <c r="E191">
        <v>143</v>
      </c>
      <c r="F191">
        <f t="shared" si="182"/>
        <v>8</v>
      </c>
      <c r="G191">
        <f t="shared" si="250"/>
        <v>0</v>
      </c>
      <c r="H191">
        <f t="shared" si="250"/>
        <v>0</v>
      </c>
      <c r="I191">
        <f t="shared" si="250"/>
        <v>0</v>
      </c>
      <c r="J191">
        <f t="shared" si="250"/>
        <v>0</v>
      </c>
      <c r="K191">
        <f t="shared" si="250"/>
        <v>0</v>
      </c>
      <c r="L191">
        <f t="shared" si="250"/>
        <v>0</v>
      </c>
      <c r="M191">
        <f t="shared" si="250"/>
        <v>143</v>
      </c>
      <c r="N191">
        <f t="shared" si="250"/>
        <v>0</v>
      </c>
      <c r="O191">
        <f t="shared" si="250"/>
        <v>0</v>
      </c>
      <c r="P191">
        <f t="shared" si="250"/>
        <v>0</v>
      </c>
      <c r="Q191">
        <f t="shared" si="250"/>
        <v>0</v>
      </c>
      <c r="R191">
        <f t="shared" si="250"/>
        <v>0</v>
      </c>
      <c r="S191">
        <f t="shared" si="250"/>
        <v>0</v>
      </c>
      <c r="T191">
        <f t="shared" si="250"/>
        <v>0</v>
      </c>
      <c r="U191">
        <f t="shared" si="250"/>
        <v>0</v>
      </c>
      <c r="V191">
        <f t="shared" ref="V191:AD206" si="251">IF($C191=V$3,$E191,0)</f>
        <v>0</v>
      </c>
      <c r="W191">
        <f t="shared" si="251"/>
        <v>0</v>
      </c>
      <c r="X191">
        <f t="shared" si="251"/>
        <v>0</v>
      </c>
      <c r="Y191">
        <f t="shared" si="251"/>
        <v>0</v>
      </c>
      <c r="Z191">
        <f t="shared" si="251"/>
        <v>0</v>
      </c>
      <c r="AA191">
        <f t="shared" si="251"/>
        <v>0</v>
      </c>
      <c r="AB191">
        <f t="shared" si="251"/>
        <v>0</v>
      </c>
      <c r="AC191">
        <f t="shared" si="251"/>
        <v>0</v>
      </c>
      <c r="AD191">
        <f t="shared" si="251"/>
        <v>0</v>
      </c>
      <c r="AE191">
        <v>1</v>
      </c>
      <c r="AF191">
        <v>0</v>
      </c>
      <c r="AG191">
        <v>1</v>
      </c>
      <c r="AH191">
        <f t="shared" si="183"/>
        <v>0</v>
      </c>
      <c r="AI191">
        <f>IF(AF191=1,D191,0)</f>
        <v>0</v>
      </c>
      <c r="AJ191">
        <f>IF(AF191=0,D191,0)</f>
        <v>8</v>
      </c>
      <c r="AK191">
        <v>237</v>
      </c>
      <c r="AL191">
        <f t="shared" si="184"/>
        <v>2</v>
      </c>
      <c r="AM191">
        <f t="shared" si="185"/>
        <v>10</v>
      </c>
      <c r="AN191">
        <f t="shared" si="186"/>
        <v>5.7227979274611398</v>
      </c>
      <c r="AO191">
        <f t="shared" si="187"/>
        <v>9.7031054696180448</v>
      </c>
      <c r="AP191">
        <f t="shared" si="188"/>
        <v>1.7424903853042344</v>
      </c>
      <c r="BD191" s="3">
        <f t="shared" si="189"/>
        <v>237</v>
      </c>
      <c r="BE191">
        <f>COUNTIF(G$4:G$723,"="&amp;$BD191)</f>
        <v>0</v>
      </c>
      <c r="BF191">
        <f>COUNTIF(H$4:H$723,"="&amp;$BD191)</f>
        <v>0</v>
      </c>
      <c r="BG191">
        <f>COUNTIF(I$4:I$723,"="&amp;$BD191)</f>
        <v>0</v>
      </c>
      <c r="BH191">
        <f>COUNTIF(J$4:J$723,"="&amp;$BD191)</f>
        <v>0</v>
      </c>
      <c r="BI191">
        <f>COUNTIF(K$4:K$723,"="&amp;$BD191)</f>
        <v>0</v>
      </c>
      <c r="BJ191">
        <f>COUNTIF(L$4:L$723,"="&amp;$BD191)</f>
        <v>0</v>
      </c>
      <c r="BK191">
        <f>COUNTIF(M$4:M$723,"="&amp;$BD191)</f>
        <v>0</v>
      </c>
      <c r="BL191">
        <f>COUNTIF(N$4:N$723,"="&amp;$BD191)</f>
        <v>0</v>
      </c>
      <c r="BM191">
        <f>COUNTIF(O$4:O$723,"="&amp;$BD191)</f>
        <v>0</v>
      </c>
      <c r="BN191">
        <f>COUNTIF(P$4:P$723,"="&amp;$BD191)</f>
        <v>1</v>
      </c>
      <c r="BO191">
        <f>COUNTIF(Q$4:Q$723,"="&amp;$BD191)</f>
        <v>0</v>
      </c>
      <c r="BP191">
        <f>COUNTIF(R$4:R$723,"="&amp;$BD191)</f>
        <v>0</v>
      </c>
      <c r="BQ191">
        <f>COUNTIF(S$4:S$723,"="&amp;$BD191)</f>
        <v>0</v>
      </c>
      <c r="BR191">
        <f>COUNTIF(T$4:T$723,"="&amp;$BD191)</f>
        <v>0</v>
      </c>
      <c r="BS191">
        <f>COUNTIF(U$4:U$723,"="&amp;$BD191)</f>
        <v>0</v>
      </c>
      <c r="BT191">
        <f>COUNTIF(V$4:V$723,"="&amp;$BD191)</f>
        <v>0</v>
      </c>
      <c r="BU191">
        <f>COUNTIF(W$4:W$723,"="&amp;$BD191)</f>
        <v>0</v>
      </c>
      <c r="BV191">
        <f>COUNTIF(X$4:X$723,"="&amp;$BD191)</f>
        <v>0</v>
      </c>
      <c r="BW191">
        <f>COUNTIF(Y$4:Y$723,"="&amp;$BD191)</f>
        <v>0</v>
      </c>
      <c r="BX191">
        <f>COUNTIF(Z$4:Z$723,"="&amp;$BD191)</f>
        <v>1</v>
      </c>
      <c r="BY191">
        <f>COUNTIF(AA$4:AA$723,"="&amp;$BD191)</f>
        <v>0</v>
      </c>
      <c r="BZ191">
        <f>COUNTIF(AB$4:AB$723,"="&amp;$BD191)</f>
        <v>0</v>
      </c>
      <c r="CA191">
        <f>COUNTIF(AC$4:AC$723,"="&amp;$BD191)</f>
        <v>0</v>
      </c>
      <c r="CB191">
        <f>COUNTIF(AD$4:AD$723,"="&amp;$BD191)</f>
        <v>0</v>
      </c>
      <c r="CC191">
        <f t="shared" si="190"/>
        <v>2</v>
      </c>
      <c r="CD191" s="3">
        <f t="shared" si="191"/>
        <v>237</v>
      </c>
      <c r="CE191" s="2">
        <f>IF(BE191&lt;&gt;0,(SUMIF($E$4:$E$723,"="&amp;$BD191,$F$4:$F$723)),0)</f>
        <v>0</v>
      </c>
      <c r="CF191" s="2">
        <f>IF(BF191&lt;&gt;0,(SUMIF($E$4:$E$723,"="&amp;$BD191,$F$4:$F$723)),0)</f>
        <v>0</v>
      </c>
      <c r="CG191" s="2">
        <f>IF(BG191&lt;&gt;0,(SUMIF($E$4:$E$723,"="&amp;$BD191,$F$4:$F$723)),0)</f>
        <v>0</v>
      </c>
      <c r="CH191" s="2">
        <f>IF(BH191&lt;&gt;0,(SUMIF($E$4:$E$723,"="&amp;$BD191,$F$4:$F$723)),0)</f>
        <v>0</v>
      </c>
      <c r="CI191" s="2">
        <f>IF(BI191&lt;&gt;0,(SUMIF($E$4:$E$723,"="&amp;$BD191,$F$4:$F$723)),0)</f>
        <v>0</v>
      </c>
      <c r="CJ191" s="2">
        <f>IF(BJ191&lt;&gt;0,(SUMIF($E$4:$E$723,"="&amp;$BD191,$F$4:$F$723)),0)</f>
        <v>0</v>
      </c>
      <c r="CK191" s="2">
        <f>IF(BK191&lt;&gt;0,(SUMIF($E$4:$E$723,"="&amp;$BD191,$F$4:$F$723)),0)</f>
        <v>0</v>
      </c>
      <c r="CL191" s="2">
        <f>IF(BL191&lt;&gt;0,(SUMIF($E$4:$E$723,"="&amp;$BD191,$F$4:$F$723)),0)</f>
        <v>0</v>
      </c>
      <c r="CM191" s="2">
        <f>IF(BM191&lt;&gt;0,(SUMIF($E$4:$E$723,"="&amp;$BD191,$F$4:$F$723)),0)</f>
        <v>0</v>
      </c>
      <c r="CN191" s="2">
        <f>IF(BN191&lt;&gt;0,(SUMIF($E$4:$E$723,"="&amp;$BD191,$F$4:$F$723)),0)</f>
        <v>65</v>
      </c>
      <c r="CO191" s="2">
        <f>IF(BO191&lt;&gt;0,(SUMIF($E$4:$E$723,"="&amp;$BD191,$F$4:$F$723)),0)</f>
        <v>0</v>
      </c>
      <c r="CP191" s="2">
        <f>IF(BP191&lt;&gt;0,(SUMIF($E$4:$E$723,"="&amp;$BD191,$F$4:$F$723)),0)</f>
        <v>0</v>
      </c>
      <c r="CQ191" s="2">
        <f>IF(BQ191&lt;&gt;0,(SUMIF($E$4:$E$723,"="&amp;$BD191,$F$4:$F$723)),0)</f>
        <v>0</v>
      </c>
      <c r="CR191" s="2">
        <f>IF(BR191&lt;&gt;0,(SUMIF($E$4:$E$723,"="&amp;$BD191,$F$4:$F$723)),0)</f>
        <v>0</v>
      </c>
      <c r="CS191" s="2">
        <f>IF(BS191&lt;&gt;0,(SUMIF($E$4:$E$723,"="&amp;$BD191,$F$4:$F$723)),0)</f>
        <v>0</v>
      </c>
      <c r="CT191" s="2">
        <f>IF(BT191&lt;&gt;0,(SUMIF($E$4:$E$723,"="&amp;$BD191,$F$4:$F$723)),0)</f>
        <v>0</v>
      </c>
      <c r="CU191" s="2">
        <f>IF(BU191&lt;&gt;0,(SUMIF($E$4:$E$723,"="&amp;$BD191,$F$4:$F$723)),0)</f>
        <v>0</v>
      </c>
      <c r="CV191" s="2">
        <f>IF(BV191&lt;&gt;0,(SUMIF($E$4:$E$723,"="&amp;$BD191,$F$4:$F$723)),0)</f>
        <v>0</v>
      </c>
      <c r="CW191" s="2">
        <f>IF(BW191&lt;&gt;0,(SUMIF($E$4:$E$723,"="&amp;$BD191,$F$4:$F$723)),0)</f>
        <v>0</v>
      </c>
      <c r="CX191" s="2">
        <f>IF(BX191&lt;&gt;0,(SUMIF($E$4:$E$723,"="&amp;$BD191,$F$4:$F$723)),0)</f>
        <v>65</v>
      </c>
      <c r="CY191" s="2">
        <f>IF(BY191&lt;&gt;0,(SUMIF($E$4:$E$723,"="&amp;$BD191,$F$4:$F$723)),0)</f>
        <v>0</v>
      </c>
      <c r="CZ191" s="2">
        <f>IF(BZ191&lt;&gt;0,(SUMIF($E$4:$E$723,"="&amp;$BD191,$F$4:$F$723)),0)</f>
        <v>0</v>
      </c>
      <c r="DA191" s="2">
        <f>IF(CA191&lt;&gt;0,(SUMIF($E$4:$E$723,"="&amp;$BD191,$F$4:$F$723)),0)</f>
        <v>0</v>
      </c>
      <c r="DB191" s="2">
        <f>IF(CB191&lt;&gt;0,(SUMIF($E$4:$E$723,"="&amp;$BD191,$F$4:$F$723)),0)</f>
        <v>0</v>
      </c>
      <c r="DC191" s="2">
        <f t="shared" si="192"/>
        <v>130</v>
      </c>
      <c r="DD191" s="3">
        <f t="shared" si="193"/>
        <v>237</v>
      </c>
      <c r="DE191">
        <f t="shared" si="194"/>
        <v>0</v>
      </c>
      <c r="DF191">
        <f t="shared" si="195"/>
        <v>0</v>
      </c>
      <c r="DG191">
        <f t="shared" si="196"/>
        <v>0</v>
      </c>
      <c r="DH191">
        <f t="shared" si="197"/>
        <v>0</v>
      </c>
      <c r="DI191">
        <f t="shared" si="198"/>
        <v>0</v>
      </c>
      <c r="DJ191">
        <f t="shared" si="199"/>
        <v>0</v>
      </c>
      <c r="DK191">
        <f t="shared" si="200"/>
        <v>0</v>
      </c>
      <c r="DL191">
        <f t="shared" si="201"/>
        <v>0</v>
      </c>
      <c r="DM191">
        <f t="shared" si="202"/>
        <v>0</v>
      </c>
      <c r="DN191">
        <f t="shared" si="203"/>
        <v>65</v>
      </c>
      <c r="DO191">
        <f t="shared" si="204"/>
        <v>0</v>
      </c>
      <c r="DP191">
        <f t="shared" si="205"/>
        <v>0</v>
      </c>
      <c r="DQ191">
        <f t="shared" si="206"/>
        <v>0</v>
      </c>
      <c r="DR191">
        <f t="shared" si="207"/>
        <v>0</v>
      </c>
      <c r="DS191">
        <f t="shared" si="208"/>
        <v>0</v>
      </c>
      <c r="DT191">
        <f t="shared" si="209"/>
        <v>0</v>
      </c>
      <c r="DU191">
        <f t="shared" si="210"/>
        <v>0</v>
      </c>
      <c r="DV191">
        <f t="shared" si="211"/>
        <v>0</v>
      </c>
      <c r="DW191">
        <f t="shared" si="212"/>
        <v>0</v>
      </c>
      <c r="DX191">
        <f t="shared" si="213"/>
        <v>65</v>
      </c>
      <c r="DY191">
        <f t="shared" si="214"/>
        <v>0</v>
      </c>
      <c r="DZ191">
        <f t="shared" si="215"/>
        <v>0</v>
      </c>
      <c r="EA191">
        <f t="shared" si="216"/>
        <v>0</v>
      </c>
      <c r="EB191">
        <f t="shared" si="217"/>
        <v>0</v>
      </c>
      <c r="EC191" s="3">
        <f t="shared" si="218"/>
        <v>237</v>
      </c>
      <c r="ED191">
        <f t="shared" si="219"/>
        <v>0</v>
      </c>
      <c r="EE191">
        <f t="shared" si="220"/>
        <v>0</v>
      </c>
      <c r="EF191">
        <f t="shared" si="221"/>
        <v>0</v>
      </c>
      <c r="EG191">
        <f t="shared" si="222"/>
        <v>0</v>
      </c>
      <c r="EH191">
        <f t="shared" si="223"/>
        <v>0</v>
      </c>
      <c r="EI191">
        <f t="shared" si="224"/>
        <v>0</v>
      </c>
      <c r="EJ191">
        <f t="shared" si="225"/>
        <v>0</v>
      </c>
      <c r="EK191">
        <f t="shared" si="226"/>
        <v>0</v>
      </c>
      <c r="EL191">
        <f t="shared" si="227"/>
        <v>0</v>
      </c>
      <c r="EM191">
        <f t="shared" si="228"/>
        <v>65</v>
      </c>
      <c r="EN191">
        <f t="shared" si="229"/>
        <v>0</v>
      </c>
      <c r="EO191">
        <f t="shared" si="230"/>
        <v>0</v>
      </c>
      <c r="EP191">
        <f t="shared" si="231"/>
        <v>0</v>
      </c>
      <c r="EQ191">
        <f t="shared" si="232"/>
        <v>0</v>
      </c>
      <c r="ER191">
        <f t="shared" si="233"/>
        <v>0</v>
      </c>
      <c r="ES191">
        <f t="shared" si="234"/>
        <v>0</v>
      </c>
      <c r="ET191">
        <f t="shared" si="235"/>
        <v>0</v>
      </c>
      <c r="EU191">
        <f t="shared" si="236"/>
        <v>0</v>
      </c>
      <c r="EV191">
        <f t="shared" si="237"/>
        <v>0</v>
      </c>
      <c r="EW191">
        <f t="shared" si="238"/>
        <v>65</v>
      </c>
      <c r="EX191">
        <f t="shared" si="239"/>
        <v>0</v>
      </c>
      <c r="EY191">
        <f t="shared" si="240"/>
        <v>0</v>
      </c>
      <c r="EZ191">
        <f t="shared" si="241"/>
        <v>0</v>
      </c>
      <c r="FA191">
        <f t="shared" si="242"/>
        <v>0</v>
      </c>
      <c r="FB191" s="3">
        <f t="shared" si="243"/>
        <v>237</v>
      </c>
      <c r="GA191">
        <f t="shared" si="244"/>
        <v>130</v>
      </c>
    </row>
    <row r="192" spans="2:183" x14ac:dyDescent="0.25">
      <c r="B192">
        <v>2438</v>
      </c>
      <c r="C192">
        <f t="shared" si="181"/>
        <v>16</v>
      </c>
      <c r="D192">
        <v>4</v>
      </c>
      <c r="E192">
        <v>144</v>
      </c>
      <c r="F192">
        <f t="shared" si="182"/>
        <v>4</v>
      </c>
      <c r="G192">
        <f t="shared" ref="G192:V207" si="252">IF($C192=G$3,$E192,0)</f>
        <v>0</v>
      </c>
      <c r="H192">
        <f t="shared" si="252"/>
        <v>0</v>
      </c>
      <c r="I192">
        <f t="shared" si="252"/>
        <v>0</v>
      </c>
      <c r="J192">
        <f t="shared" si="252"/>
        <v>0</v>
      </c>
      <c r="K192">
        <f t="shared" si="252"/>
        <v>0</v>
      </c>
      <c r="L192">
        <f t="shared" si="252"/>
        <v>0</v>
      </c>
      <c r="M192">
        <f t="shared" si="252"/>
        <v>0</v>
      </c>
      <c r="N192">
        <f t="shared" si="252"/>
        <v>0</v>
      </c>
      <c r="O192">
        <f t="shared" si="252"/>
        <v>0</v>
      </c>
      <c r="P192">
        <f t="shared" si="252"/>
        <v>0</v>
      </c>
      <c r="Q192">
        <f t="shared" si="252"/>
        <v>0</v>
      </c>
      <c r="R192">
        <f t="shared" si="252"/>
        <v>0</v>
      </c>
      <c r="S192">
        <f t="shared" si="252"/>
        <v>0</v>
      </c>
      <c r="T192">
        <f t="shared" si="252"/>
        <v>0</v>
      </c>
      <c r="U192">
        <f t="shared" si="252"/>
        <v>0</v>
      </c>
      <c r="V192">
        <f t="shared" si="252"/>
        <v>0</v>
      </c>
      <c r="W192">
        <f t="shared" si="251"/>
        <v>144</v>
      </c>
      <c r="X192">
        <f t="shared" si="251"/>
        <v>0</v>
      </c>
      <c r="Y192">
        <f t="shared" si="251"/>
        <v>0</v>
      </c>
      <c r="Z192">
        <f t="shared" si="251"/>
        <v>0</v>
      </c>
      <c r="AA192">
        <f t="shared" si="251"/>
        <v>0</v>
      </c>
      <c r="AB192">
        <f t="shared" si="251"/>
        <v>0</v>
      </c>
      <c r="AC192">
        <f t="shared" si="251"/>
        <v>0</v>
      </c>
      <c r="AD192">
        <f t="shared" si="251"/>
        <v>0</v>
      </c>
      <c r="AE192">
        <v>4</v>
      </c>
      <c r="AF192">
        <v>0</v>
      </c>
      <c r="AG192">
        <v>0</v>
      </c>
      <c r="AH192">
        <f t="shared" si="183"/>
        <v>0</v>
      </c>
      <c r="AI192">
        <f>IF(AF192=1,D192,0)</f>
        <v>0</v>
      </c>
      <c r="AJ192">
        <f>IF(AF192=0,D192,0)</f>
        <v>4</v>
      </c>
      <c r="AK192">
        <v>238</v>
      </c>
      <c r="AL192">
        <f t="shared" si="184"/>
        <v>3</v>
      </c>
      <c r="AM192">
        <f t="shared" si="185"/>
        <v>7</v>
      </c>
      <c r="AN192">
        <f t="shared" si="186"/>
        <v>5.7227979274611398</v>
      </c>
      <c r="AO192">
        <f t="shared" si="187"/>
        <v>9.7031054696180448</v>
      </c>
      <c r="AP192">
        <f t="shared" si="188"/>
        <v>1.7424903853042344</v>
      </c>
      <c r="BD192" s="3">
        <f t="shared" si="189"/>
        <v>238</v>
      </c>
      <c r="BE192">
        <f>COUNTIF(G$4:G$723,"="&amp;$BD192)</f>
        <v>0</v>
      </c>
      <c r="BF192">
        <f>COUNTIF(H$4:H$723,"="&amp;$BD192)</f>
        <v>0</v>
      </c>
      <c r="BG192">
        <f>COUNTIF(I$4:I$723,"="&amp;$BD192)</f>
        <v>0</v>
      </c>
      <c r="BH192">
        <f>COUNTIF(J$4:J$723,"="&amp;$BD192)</f>
        <v>0</v>
      </c>
      <c r="BI192">
        <f>COUNTIF(K$4:K$723,"="&amp;$BD192)</f>
        <v>1</v>
      </c>
      <c r="BJ192">
        <f>COUNTIF(L$4:L$723,"="&amp;$BD192)</f>
        <v>0</v>
      </c>
      <c r="BK192">
        <f>COUNTIF(M$4:M$723,"="&amp;$BD192)</f>
        <v>0</v>
      </c>
      <c r="BL192">
        <f>COUNTIF(N$4:N$723,"="&amp;$BD192)</f>
        <v>0</v>
      </c>
      <c r="BM192">
        <f>COUNTIF(O$4:O$723,"="&amp;$BD192)</f>
        <v>0</v>
      </c>
      <c r="BN192">
        <f>COUNTIF(P$4:P$723,"="&amp;$BD192)</f>
        <v>0</v>
      </c>
      <c r="BO192">
        <f>COUNTIF(Q$4:Q$723,"="&amp;$BD192)</f>
        <v>0</v>
      </c>
      <c r="BP192">
        <f>COUNTIF(R$4:R$723,"="&amp;$BD192)</f>
        <v>1</v>
      </c>
      <c r="BQ192">
        <f>COUNTIF(S$4:S$723,"="&amp;$BD192)</f>
        <v>0</v>
      </c>
      <c r="BR192">
        <f>COUNTIF(T$4:T$723,"="&amp;$BD192)</f>
        <v>0</v>
      </c>
      <c r="BS192">
        <f>COUNTIF(U$4:U$723,"="&amp;$BD192)</f>
        <v>1</v>
      </c>
      <c r="BT192">
        <f>COUNTIF(V$4:V$723,"="&amp;$BD192)</f>
        <v>0</v>
      </c>
      <c r="BU192">
        <f>COUNTIF(W$4:W$723,"="&amp;$BD192)</f>
        <v>0</v>
      </c>
      <c r="BV192">
        <f>COUNTIF(X$4:X$723,"="&amp;$BD192)</f>
        <v>0</v>
      </c>
      <c r="BW192">
        <f>COUNTIF(Y$4:Y$723,"="&amp;$BD192)</f>
        <v>0</v>
      </c>
      <c r="BX192">
        <f>COUNTIF(Z$4:Z$723,"="&amp;$BD192)</f>
        <v>0</v>
      </c>
      <c r="BY192">
        <f>COUNTIF(AA$4:AA$723,"="&amp;$BD192)</f>
        <v>0</v>
      </c>
      <c r="BZ192">
        <f>COUNTIF(AB$4:AB$723,"="&amp;$BD192)</f>
        <v>0</v>
      </c>
      <c r="CA192">
        <f>COUNTIF(AC$4:AC$723,"="&amp;$BD192)</f>
        <v>0</v>
      </c>
      <c r="CB192">
        <f>COUNTIF(AD$4:AD$723,"="&amp;$BD192)</f>
        <v>0</v>
      </c>
      <c r="CC192">
        <f t="shared" si="190"/>
        <v>3</v>
      </c>
      <c r="CD192" s="3">
        <f t="shared" si="191"/>
        <v>238</v>
      </c>
      <c r="CE192" s="2">
        <f>IF(BE192&lt;&gt;0,(SUMIF($E$4:$E$723,"="&amp;$BD192,$F$4:$F$723)),0)</f>
        <v>0</v>
      </c>
      <c r="CF192" s="2">
        <f>IF(BF192&lt;&gt;0,(SUMIF($E$4:$E$723,"="&amp;$BD192,$F$4:$F$723)),0)</f>
        <v>0</v>
      </c>
      <c r="CG192" s="2">
        <f>IF(BG192&lt;&gt;0,(SUMIF($E$4:$E$723,"="&amp;$BD192,$F$4:$F$723)),0)</f>
        <v>0</v>
      </c>
      <c r="CH192" s="2">
        <f>IF(BH192&lt;&gt;0,(SUMIF($E$4:$E$723,"="&amp;$BD192,$F$4:$F$723)),0)</f>
        <v>0</v>
      </c>
      <c r="CI192" s="2">
        <f>IF(BI192&lt;&gt;0,(SUMIF($E$4:$E$723,"="&amp;$BD192,$F$4:$F$723)),0)</f>
        <v>46</v>
      </c>
      <c r="CJ192" s="2">
        <f>IF(BJ192&lt;&gt;0,(SUMIF($E$4:$E$723,"="&amp;$BD192,$F$4:$F$723)),0)</f>
        <v>0</v>
      </c>
      <c r="CK192" s="2">
        <f>IF(BK192&lt;&gt;0,(SUMIF($E$4:$E$723,"="&amp;$BD192,$F$4:$F$723)),0)</f>
        <v>0</v>
      </c>
      <c r="CL192" s="2">
        <f>IF(BL192&lt;&gt;0,(SUMIF($E$4:$E$723,"="&amp;$BD192,$F$4:$F$723)),0)</f>
        <v>0</v>
      </c>
      <c r="CM192" s="2">
        <f>IF(BM192&lt;&gt;0,(SUMIF($E$4:$E$723,"="&amp;$BD192,$F$4:$F$723)),0)</f>
        <v>0</v>
      </c>
      <c r="CN192" s="2">
        <f>IF(BN192&lt;&gt;0,(SUMIF($E$4:$E$723,"="&amp;$BD192,$F$4:$F$723)),0)</f>
        <v>0</v>
      </c>
      <c r="CO192" s="2">
        <f>IF(BO192&lt;&gt;0,(SUMIF($E$4:$E$723,"="&amp;$BD192,$F$4:$F$723)),0)</f>
        <v>0</v>
      </c>
      <c r="CP192" s="2">
        <f>IF(BP192&lt;&gt;0,(SUMIF($E$4:$E$723,"="&amp;$BD192,$F$4:$F$723)),0)</f>
        <v>46</v>
      </c>
      <c r="CQ192" s="2">
        <f>IF(BQ192&lt;&gt;0,(SUMIF($E$4:$E$723,"="&amp;$BD192,$F$4:$F$723)),0)</f>
        <v>0</v>
      </c>
      <c r="CR192" s="2">
        <f>IF(BR192&lt;&gt;0,(SUMIF($E$4:$E$723,"="&amp;$BD192,$F$4:$F$723)),0)</f>
        <v>0</v>
      </c>
      <c r="CS192" s="2">
        <f>IF(BS192&lt;&gt;0,(SUMIF($E$4:$E$723,"="&amp;$BD192,$F$4:$F$723)),0)</f>
        <v>46</v>
      </c>
      <c r="CT192" s="2">
        <f>IF(BT192&lt;&gt;0,(SUMIF($E$4:$E$723,"="&amp;$BD192,$F$4:$F$723)),0)</f>
        <v>0</v>
      </c>
      <c r="CU192" s="2">
        <f>IF(BU192&lt;&gt;0,(SUMIF($E$4:$E$723,"="&amp;$BD192,$F$4:$F$723)),0)</f>
        <v>0</v>
      </c>
      <c r="CV192" s="2">
        <f>IF(BV192&lt;&gt;0,(SUMIF($E$4:$E$723,"="&amp;$BD192,$F$4:$F$723)),0)</f>
        <v>0</v>
      </c>
      <c r="CW192" s="2">
        <f>IF(BW192&lt;&gt;0,(SUMIF($E$4:$E$723,"="&amp;$BD192,$F$4:$F$723)),0)</f>
        <v>0</v>
      </c>
      <c r="CX192" s="2">
        <f>IF(BX192&lt;&gt;0,(SUMIF($E$4:$E$723,"="&amp;$BD192,$F$4:$F$723)),0)</f>
        <v>0</v>
      </c>
      <c r="CY192" s="2">
        <f>IF(BY192&lt;&gt;0,(SUMIF($E$4:$E$723,"="&amp;$BD192,$F$4:$F$723)),0)</f>
        <v>0</v>
      </c>
      <c r="CZ192" s="2">
        <f>IF(BZ192&lt;&gt;0,(SUMIF($E$4:$E$723,"="&amp;$BD192,$F$4:$F$723)),0)</f>
        <v>0</v>
      </c>
      <c r="DA192" s="2">
        <f>IF(CA192&lt;&gt;0,(SUMIF($E$4:$E$723,"="&amp;$BD192,$F$4:$F$723)),0)</f>
        <v>0</v>
      </c>
      <c r="DB192" s="2">
        <f>IF(CB192&lt;&gt;0,(SUMIF($E$4:$E$723,"="&amp;$BD192,$F$4:$F$723)),0)</f>
        <v>0</v>
      </c>
      <c r="DC192" s="2">
        <f t="shared" si="192"/>
        <v>138</v>
      </c>
      <c r="DD192" s="3">
        <f t="shared" si="193"/>
        <v>238</v>
      </c>
      <c r="DE192">
        <f t="shared" si="194"/>
        <v>0</v>
      </c>
      <c r="DF192">
        <f t="shared" si="195"/>
        <v>0</v>
      </c>
      <c r="DG192">
        <f t="shared" si="196"/>
        <v>0</v>
      </c>
      <c r="DH192">
        <f t="shared" si="197"/>
        <v>0</v>
      </c>
      <c r="DI192">
        <f t="shared" si="198"/>
        <v>46</v>
      </c>
      <c r="DJ192">
        <f t="shared" si="199"/>
        <v>0</v>
      </c>
      <c r="DK192">
        <f t="shared" si="200"/>
        <v>0</v>
      </c>
      <c r="DL192">
        <f t="shared" si="201"/>
        <v>0</v>
      </c>
      <c r="DM192">
        <f t="shared" si="202"/>
        <v>0</v>
      </c>
      <c r="DN192">
        <f t="shared" si="203"/>
        <v>0</v>
      </c>
      <c r="DO192">
        <f t="shared" si="204"/>
        <v>0</v>
      </c>
      <c r="DP192">
        <f t="shared" si="205"/>
        <v>46</v>
      </c>
      <c r="DQ192">
        <f t="shared" si="206"/>
        <v>0</v>
      </c>
      <c r="DR192">
        <f t="shared" si="207"/>
        <v>0</v>
      </c>
      <c r="DS192">
        <f t="shared" si="208"/>
        <v>46</v>
      </c>
      <c r="DT192">
        <f t="shared" si="209"/>
        <v>0</v>
      </c>
      <c r="DU192">
        <f t="shared" si="210"/>
        <v>0</v>
      </c>
      <c r="DV192">
        <f t="shared" si="211"/>
        <v>0</v>
      </c>
      <c r="DW192">
        <f t="shared" si="212"/>
        <v>0</v>
      </c>
      <c r="DX192">
        <f t="shared" si="213"/>
        <v>0</v>
      </c>
      <c r="DY192">
        <f t="shared" si="214"/>
        <v>0</v>
      </c>
      <c r="DZ192">
        <f t="shared" si="215"/>
        <v>0</v>
      </c>
      <c r="EA192">
        <f t="shared" si="216"/>
        <v>0</v>
      </c>
      <c r="EB192">
        <f t="shared" si="217"/>
        <v>0</v>
      </c>
      <c r="EC192" s="3">
        <f t="shared" si="218"/>
        <v>238</v>
      </c>
      <c r="ED192">
        <f t="shared" si="219"/>
        <v>0</v>
      </c>
      <c r="EE192">
        <f t="shared" si="220"/>
        <v>0</v>
      </c>
      <c r="EF192">
        <f t="shared" si="221"/>
        <v>0</v>
      </c>
      <c r="EG192">
        <f t="shared" si="222"/>
        <v>0</v>
      </c>
      <c r="EH192">
        <f t="shared" si="223"/>
        <v>46</v>
      </c>
      <c r="EI192">
        <f t="shared" si="224"/>
        <v>0</v>
      </c>
      <c r="EJ192">
        <f t="shared" si="225"/>
        <v>0</v>
      </c>
      <c r="EK192">
        <f t="shared" si="226"/>
        <v>0</v>
      </c>
      <c r="EL192">
        <f t="shared" si="227"/>
        <v>0</v>
      </c>
      <c r="EM192">
        <f t="shared" si="228"/>
        <v>0</v>
      </c>
      <c r="EN192">
        <f t="shared" si="229"/>
        <v>0</v>
      </c>
      <c r="EO192">
        <f t="shared" si="230"/>
        <v>46</v>
      </c>
      <c r="EP192">
        <f t="shared" si="231"/>
        <v>0</v>
      </c>
      <c r="EQ192">
        <f t="shared" si="232"/>
        <v>0</v>
      </c>
      <c r="ER192">
        <f t="shared" si="233"/>
        <v>46</v>
      </c>
      <c r="ES192">
        <f t="shared" si="234"/>
        <v>0</v>
      </c>
      <c r="ET192">
        <f t="shared" si="235"/>
        <v>0</v>
      </c>
      <c r="EU192">
        <f t="shared" si="236"/>
        <v>0</v>
      </c>
      <c r="EV192">
        <f t="shared" si="237"/>
        <v>0</v>
      </c>
      <c r="EW192">
        <f t="shared" si="238"/>
        <v>0</v>
      </c>
      <c r="EX192">
        <f t="shared" si="239"/>
        <v>0</v>
      </c>
      <c r="EY192">
        <f t="shared" si="240"/>
        <v>0</v>
      </c>
      <c r="EZ192">
        <f t="shared" si="241"/>
        <v>0</v>
      </c>
      <c r="FA192">
        <f t="shared" si="242"/>
        <v>0</v>
      </c>
      <c r="FB192" s="3">
        <f t="shared" si="243"/>
        <v>238</v>
      </c>
      <c r="GA192">
        <f t="shared" si="244"/>
        <v>138</v>
      </c>
    </row>
    <row r="193" spans="2:183" x14ac:dyDescent="0.25">
      <c r="B193">
        <v>27865</v>
      </c>
      <c r="C193">
        <f t="shared" si="181"/>
        <v>8</v>
      </c>
      <c r="D193">
        <v>12</v>
      </c>
      <c r="E193">
        <v>144</v>
      </c>
      <c r="F193">
        <f t="shared" si="182"/>
        <v>12</v>
      </c>
      <c r="G193">
        <f t="shared" si="252"/>
        <v>0</v>
      </c>
      <c r="H193">
        <f t="shared" si="252"/>
        <v>0</v>
      </c>
      <c r="I193">
        <f t="shared" si="252"/>
        <v>0</v>
      </c>
      <c r="J193">
        <f t="shared" si="252"/>
        <v>0</v>
      </c>
      <c r="K193">
        <f t="shared" si="252"/>
        <v>0</v>
      </c>
      <c r="L193">
        <f t="shared" si="252"/>
        <v>0</v>
      </c>
      <c r="M193">
        <f t="shared" si="252"/>
        <v>0</v>
      </c>
      <c r="N193">
        <f t="shared" si="252"/>
        <v>0</v>
      </c>
      <c r="O193">
        <f t="shared" si="252"/>
        <v>144</v>
      </c>
      <c r="P193">
        <f t="shared" si="252"/>
        <v>0</v>
      </c>
      <c r="Q193">
        <f t="shared" si="252"/>
        <v>0</v>
      </c>
      <c r="R193">
        <f t="shared" si="252"/>
        <v>0</v>
      </c>
      <c r="S193">
        <f t="shared" si="252"/>
        <v>0</v>
      </c>
      <c r="T193">
        <f t="shared" si="252"/>
        <v>0</v>
      </c>
      <c r="U193">
        <f t="shared" si="252"/>
        <v>0</v>
      </c>
      <c r="V193">
        <f t="shared" si="252"/>
        <v>0</v>
      </c>
      <c r="W193">
        <f t="shared" si="251"/>
        <v>0</v>
      </c>
      <c r="X193">
        <f t="shared" si="251"/>
        <v>0</v>
      </c>
      <c r="Y193">
        <f t="shared" si="251"/>
        <v>0</v>
      </c>
      <c r="Z193">
        <f t="shared" si="251"/>
        <v>0</v>
      </c>
      <c r="AA193">
        <f t="shared" si="251"/>
        <v>0</v>
      </c>
      <c r="AB193">
        <f t="shared" si="251"/>
        <v>0</v>
      </c>
      <c r="AC193">
        <f t="shared" si="251"/>
        <v>0</v>
      </c>
      <c r="AD193">
        <f t="shared" si="251"/>
        <v>0</v>
      </c>
      <c r="AE193">
        <v>3</v>
      </c>
      <c r="AF193">
        <v>0</v>
      </c>
      <c r="AG193">
        <v>1</v>
      </c>
      <c r="AH193">
        <f t="shared" si="183"/>
        <v>0</v>
      </c>
      <c r="AI193">
        <f>IF(AF193=1,D193,0)</f>
        <v>0</v>
      </c>
      <c r="AJ193">
        <f>IF(AF193=0,D193,0)</f>
        <v>12</v>
      </c>
      <c r="AK193">
        <v>239</v>
      </c>
      <c r="AL193">
        <f t="shared" si="184"/>
        <v>1</v>
      </c>
      <c r="AM193">
        <f t="shared" si="185"/>
        <v>6</v>
      </c>
      <c r="AN193">
        <f t="shared" si="186"/>
        <v>5.7227979274611398</v>
      </c>
      <c r="AO193">
        <f t="shared" si="187"/>
        <v>9.7031054696180448</v>
      </c>
      <c r="AP193">
        <f t="shared" si="188"/>
        <v>1.7424903853042344</v>
      </c>
      <c r="BD193" s="3">
        <f t="shared" si="189"/>
        <v>239</v>
      </c>
      <c r="BE193">
        <f>COUNTIF(G$4:G$723,"="&amp;$BD193)</f>
        <v>0</v>
      </c>
      <c r="BF193">
        <f>COUNTIF(H$4:H$723,"="&amp;$BD193)</f>
        <v>0</v>
      </c>
      <c r="BG193">
        <f>COUNTIF(I$4:I$723,"="&amp;$BD193)</f>
        <v>0</v>
      </c>
      <c r="BH193">
        <f>COUNTIF(J$4:J$723,"="&amp;$BD193)</f>
        <v>0</v>
      </c>
      <c r="BI193">
        <f>COUNTIF(K$4:K$723,"="&amp;$BD193)</f>
        <v>0</v>
      </c>
      <c r="BJ193">
        <f>COUNTIF(L$4:L$723,"="&amp;$BD193)</f>
        <v>0</v>
      </c>
      <c r="BK193">
        <f>COUNTIF(M$4:M$723,"="&amp;$BD193)</f>
        <v>0</v>
      </c>
      <c r="BL193">
        <f>COUNTIF(N$4:N$723,"="&amp;$BD193)</f>
        <v>0</v>
      </c>
      <c r="BM193">
        <f>COUNTIF(O$4:O$723,"="&amp;$BD193)</f>
        <v>0</v>
      </c>
      <c r="BN193">
        <f>COUNTIF(P$4:P$723,"="&amp;$BD193)</f>
        <v>0</v>
      </c>
      <c r="BO193">
        <f>COUNTIF(Q$4:Q$723,"="&amp;$BD193)</f>
        <v>0</v>
      </c>
      <c r="BP193">
        <f>COUNTIF(R$4:R$723,"="&amp;$BD193)</f>
        <v>1</v>
      </c>
      <c r="BQ193">
        <f>COUNTIF(S$4:S$723,"="&amp;$BD193)</f>
        <v>0</v>
      </c>
      <c r="BR193">
        <f>COUNTIF(T$4:T$723,"="&amp;$BD193)</f>
        <v>0</v>
      </c>
      <c r="BS193">
        <f>COUNTIF(U$4:U$723,"="&amp;$BD193)</f>
        <v>0</v>
      </c>
      <c r="BT193">
        <f>COUNTIF(V$4:V$723,"="&amp;$BD193)</f>
        <v>0</v>
      </c>
      <c r="BU193">
        <f>COUNTIF(W$4:W$723,"="&amp;$BD193)</f>
        <v>0</v>
      </c>
      <c r="BV193">
        <f>COUNTIF(X$4:X$723,"="&amp;$BD193)</f>
        <v>0</v>
      </c>
      <c r="BW193">
        <f>COUNTIF(Y$4:Y$723,"="&amp;$BD193)</f>
        <v>0</v>
      </c>
      <c r="BX193">
        <f>COUNTIF(Z$4:Z$723,"="&amp;$BD193)</f>
        <v>0</v>
      </c>
      <c r="BY193">
        <f>COUNTIF(AA$4:AA$723,"="&amp;$BD193)</f>
        <v>0</v>
      </c>
      <c r="BZ193">
        <f>COUNTIF(AB$4:AB$723,"="&amp;$BD193)</f>
        <v>0</v>
      </c>
      <c r="CA193">
        <f>COUNTIF(AC$4:AC$723,"="&amp;$BD193)</f>
        <v>0</v>
      </c>
      <c r="CB193">
        <f>COUNTIF(AD$4:AD$723,"="&amp;$BD193)</f>
        <v>0</v>
      </c>
      <c r="CC193">
        <f t="shared" si="190"/>
        <v>1</v>
      </c>
      <c r="CD193" s="3">
        <f t="shared" si="191"/>
        <v>239</v>
      </c>
      <c r="CE193" s="2">
        <f>IF(BE193&lt;&gt;0,(SUMIF($E$4:$E$723,"="&amp;$BD193,$F$4:$F$723)),0)</f>
        <v>0</v>
      </c>
      <c r="CF193" s="2">
        <f>IF(BF193&lt;&gt;0,(SUMIF($E$4:$E$723,"="&amp;$BD193,$F$4:$F$723)),0)</f>
        <v>0</v>
      </c>
      <c r="CG193" s="2">
        <f>IF(BG193&lt;&gt;0,(SUMIF($E$4:$E$723,"="&amp;$BD193,$F$4:$F$723)),0)</f>
        <v>0</v>
      </c>
      <c r="CH193" s="2">
        <f>IF(BH193&lt;&gt;0,(SUMIF($E$4:$E$723,"="&amp;$BD193,$F$4:$F$723)),0)</f>
        <v>0</v>
      </c>
      <c r="CI193" s="2">
        <f>IF(BI193&lt;&gt;0,(SUMIF($E$4:$E$723,"="&amp;$BD193,$F$4:$F$723)),0)</f>
        <v>0</v>
      </c>
      <c r="CJ193" s="2">
        <f>IF(BJ193&lt;&gt;0,(SUMIF($E$4:$E$723,"="&amp;$BD193,$F$4:$F$723)),0)</f>
        <v>0</v>
      </c>
      <c r="CK193" s="2">
        <f>IF(BK193&lt;&gt;0,(SUMIF($E$4:$E$723,"="&amp;$BD193,$F$4:$F$723)),0)</f>
        <v>0</v>
      </c>
      <c r="CL193" s="2">
        <f>IF(BL193&lt;&gt;0,(SUMIF($E$4:$E$723,"="&amp;$BD193,$F$4:$F$723)),0)</f>
        <v>0</v>
      </c>
      <c r="CM193" s="2">
        <f>IF(BM193&lt;&gt;0,(SUMIF($E$4:$E$723,"="&amp;$BD193,$F$4:$F$723)),0)</f>
        <v>0</v>
      </c>
      <c r="CN193" s="2">
        <f>IF(BN193&lt;&gt;0,(SUMIF($E$4:$E$723,"="&amp;$BD193,$F$4:$F$723)),0)</f>
        <v>0</v>
      </c>
      <c r="CO193" s="2">
        <f>IF(BO193&lt;&gt;0,(SUMIF($E$4:$E$723,"="&amp;$BD193,$F$4:$F$723)),0)</f>
        <v>0</v>
      </c>
      <c r="CP193" s="2">
        <f>IF(BP193&lt;&gt;0,(SUMIF($E$4:$E$723,"="&amp;$BD193,$F$4:$F$723)),0)</f>
        <v>35</v>
      </c>
      <c r="CQ193" s="2">
        <f>IF(BQ193&lt;&gt;0,(SUMIF($E$4:$E$723,"="&amp;$BD193,$F$4:$F$723)),0)</f>
        <v>0</v>
      </c>
      <c r="CR193" s="2">
        <f>IF(BR193&lt;&gt;0,(SUMIF($E$4:$E$723,"="&amp;$BD193,$F$4:$F$723)),0)</f>
        <v>0</v>
      </c>
      <c r="CS193" s="2">
        <f>IF(BS193&lt;&gt;0,(SUMIF($E$4:$E$723,"="&amp;$BD193,$F$4:$F$723)),0)</f>
        <v>0</v>
      </c>
      <c r="CT193" s="2">
        <f>IF(BT193&lt;&gt;0,(SUMIF($E$4:$E$723,"="&amp;$BD193,$F$4:$F$723)),0)</f>
        <v>0</v>
      </c>
      <c r="CU193" s="2">
        <f>IF(BU193&lt;&gt;0,(SUMIF($E$4:$E$723,"="&amp;$BD193,$F$4:$F$723)),0)</f>
        <v>0</v>
      </c>
      <c r="CV193" s="2">
        <f>IF(BV193&lt;&gt;0,(SUMIF($E$4:$E$723,"="&amp;$BD193,$F$4:$F$723)),0)</f>
        <v>0</v>
      </c>
      <c r="CW193" s="2">
        <f>IF(BW193&lt;&gt;0,(SUMIF($E$4:$E$723,"="&amp;$BD193,$F$4:$F$723)),0)</f>
        <v>0</v>
      </c>
      <c r="CX193" s="2">
        <f>IF(BX193&lt;&gt;0,(SUMIF($E$4:$E$723,"="&amp;$BD193,$F$4:$F$723)),0)</f>
        <v>0</v>
      </c>
      <c r="CY193" s="2">
        <f>IF(BY193&lt;&gt;0,(SUMIF($E$4:$E$723,"="&amp;$BD193,$F$4:$F$723)),0)</f>
        <v>0</v>
      </c>
      <c r="CZ193" s="2">
        <f>IF(BZ193&lt;&gt;0,(SUMIF($E$4:$E$723,"="&amp;$BD193,$F$4:$F$723)),0)</f>
        <v>0</v>
      </c>
      <c r="DA193" s="2">
        <f>IF(CA193&lt;&gt;0,(SUMIF($E$4:$E$723,"="&amp;$BD193,$F$4:$F$723)),0)</f>
        <v>0</v>
      </c>
      <c r="DB193" s="2">
        <f>IF(CB193&lt;&gt;0,(SUMIF($E$4:$E$723,"="&amp;$BD193,$F$4:$F$723)),0)</f>
        <v>0</v>
      </c>
      <c r="DC193" s="2">
        <f t="shared" si="192"/>
        <v>35</v>
      </c>
      <c r="DD193" s="3">
        <f t="shared" si="193"/>
        <v>239</v>
      </c>
      <c r="DE193">
        <f t="shared" si="194"/>
        <v>0</v>
      </c>
      <c r="DF193">
        <f t="shared" si="195"/>
        <v>0</v>
      </c>
      <c r="DG193">
        <f t="shared" si="196"/>
        <v>0</v>
      </c>
      <c r="DH193">
        <f t="shared" si="197"/>
        <v>0</v>
      </c>
      <c r="DI193">
        <f t="shared" si="198"/>
        <v>0</v>
      </c>
      <c r="DJ193">
        <f t="shared" si="199"/>
        <v>0</v>
      </c>
      <c r="DK193">
        <f t="shared" si="200"/>
        <v>0</v>
      </c>
      <c r="DL193">
        <f t="shared" si="201"/>
        <v>0</v>
      </c>
      <c r="DM193">
        <f t="shared" si="202"/>
        <v>0</v>
      </c>
      <c r="DN193">
        <f t="shared" si="203"/>
        <v>0</v>
      </c>
      <c r="DO193">
        <f t="shared" si="204"/>
        <v>0</v>
      </c>
      <c r="DP193">
        <f t="shared" si="205"/>
        <v>35</v>
      </c>
      <c r="DQ193">
        <f t="shared" si="206"/>
        <v>0</v>
      </c>
      <c r="DR193">
        <f t="shared" si="207"/>
        <v>0</v>
      </c>
      <c r="DS193">
        <f t="shared" si="208"/>
        <v>0</v>
      </c>
      <c r="DT193">
        <f t="shared" si="209"/>
        <v>0</v>
      </c>
      <c r="DU193">
        <f t="shared" si="210"/>
        <v>0</v>
      </c>
      <c r="DV193">
        <f t="shared" si="211"/>
        <v>0</v>
      </c>
      <c r="DW193">
        <f t="shared" si="212"/>
        <v>0</v>
      </c>
      <c r="DX193">
        <f t="shared" si="213"/>
        <v>0</v>
      </c>
      <c r="DY193">
        <f t="shared" si="214"/>
        <v>0</v>
      </c>
      <c r="DZ193">
        <f t="shared" si="215"/>
        <v>0</v>
      </c>
      <c r="EA193">
        <f t="shared" si="216"/>
        <v>0</v>
      </c>
      <c r="EB193">
        <f t="shared" si="217"/>
        <v>0</v>
      </c>
      <c r="EC193" s="3">
        <f t="shared" si="218"/>
        <v>239</v>
      </c>
      <c r="ED193">
        <f t="shared" si="219"/>
        <v>0</v>
      </c>
      <c r="EE193">
        <f t="shared" si="220"/>
        <v>0</v>
      </c>
      <c r="EF193">
        <f t="shared" si="221"/>
        <v>0</v>
      </c>
      <c r="EG193">
        <f t="shared" si="222"/>
        <v>0</v>
      </c>
      <c r="EH193">
        <f t="shared" si="223"/>
        <v>0</v>
      </c>
      <c r="EI193">
        <f t="shared" si="224"/>
        <v>0</v>
      </c>
      <c r="EJ193">
        <f t="shared" si="225"/>
        <v>0</v>
      </c>
      <c r="EK193">
        <f t="shared" si="226"/>
        <v>0</v>
      </c>
      <c r="EL193">
        <f t="shared" si="227"/>
        <v>0</v>
      </c>
      <c r="EM193">
        <f t="shared" si="228"/>
        <v>0</v>
      </c>
      <c r="EN193">
        <f t="shared" si="229"/>
        <v>0</v>
      </c>
      <c r="EO193">
        <f t="shared" si="230"/>
        <v>0</v>
      </c>
      <c r="EP193">
        <f t="shared" si="231"/>
        <v>0</v>
      </c>
      <c r="EQ193">
        <f t="shared" si="232"/>
        <v>0</v>
      </c>
      <c r="ER193">
        <f t="shared" si="233"/>
        <v>0</v>
      </c>
      <c r="ES193">
        <f t="shared" si="234"/>
        <v>0</v>
      </c>
      <c r="ET193">
        <f t="shared" si="235"/>
        <v>0</v>
      </c>
      <c r="EU193">
        <f t="shared" si="236"/>
        <v>0</v>
      </c>
      <c r="EV193">
        <f t="shared" si="237"/>
        <v>0</v>
      </c>
      <c r="EW193">
        <f t="shared" si="238"/>
        <v>0</v>
      </c>
      <c r="EX193">
        <f t="shared" si="239"/>
        <v>0</v>
      </c>
      <c r="EY193">
        <f t="shared" si="240"/>
        <v>0</v>
      </c>
      <c r="EZ193">
        <f t="shared" si="241"/>
        <v>0</v>
      </c>
      <c r="FA193">
        <f t="shared" si="242"/>
        <v>0</v>
      </c>
      <c r="FB193" s="3">
        <f t="shared" si="243"/>
        <v>239</v>
      </c>
      <c r="GA193">
        <f t="shared" si="244"/>
        <v>0</v>
      </c>
    </row>
    <row r="194" spans="2:183" x14ac:dyDescent="0.25">
      <c r="B194">
        <v>31146</v>
      </c>
      <c r="C194">
        <f t="shared" si="181"/>
        <v>15</v>
      </c>
      <c r="D194">
        <v>10</v>
      </c>
      <c r="E194">
        <v>144</v>
      </c>
      <c r="F194">
        <f t="shared" si="182"/>
        <v>10</v>
      </c>
      <c r="G194">
        <f t="shared" si="252"/>
        <v>0</v>
      </c>
      <c r="H194">
        <f t="shared" si="252"/>
        <v>0</v>
      </c>
      <c r="I194">
        <f t="shared" si="252"/>
        <v>0</v>
      </c>
      <c r="J194">
        <f t="shared" si="252"/>
        <v>0</v>
      </c>
      <c r="K194">
        <f t="shared" si="252"/>
        <v>0</v>
      </c>
      <c r="L194">
        <f t="shared" si="252"/>
        <v>0</v>
      </c>
      <c r="M194">
        <f t="shared" si="252"/>
        <v>0</v>
      </c>
      <c r="N194">
        <f t="shared" si="252"/>
        <v>0</v>
      </c>
      <c r="O194">
        <f t="shared" si="252"/>
        <v>0</v>
      </c>
      <c r="P194">
        <f t="shared" si="252"/>
        <v>0</v>
      </c>
      <c r="Q194">
        <f t="shared" si="252"/>
        <v>0</v>
      </c>
      <c r="R194">
        <f t="shared" si="252"/>
        <v>0</v>
      </c>
      <c r="S194">
        <f t="shared" si="252"/>
        <v>0</v>
      </c>
      <c r="T194">
        <f t="shared" si="252"/>
        <v>0</v>
      </c>
      <c r="U194">
        <f t="shared" si="252"/>
        <v>0</v>
      </c>
      <c r="V194">
        <f t="shared" si="252"/>
        <v>144</v>
      </c>
      <c r="W194">
        <f t="shared" si="251"/>
        <v>0</v>
      </c>
      <c r="X194">
        <f t="shared" si="251"/>
        <v>0</v>
      </c>
      <c r="Y194">
        <f t="shared" si="251"/>
        <v>0</v>
      </c>
      <c r="Z194">
        <f t="shared" si="251"/>
        <v>0</v>
      </c>
      <c r="AA194">
        <f t="shared" si="251"/>
        <v>0</v>
      </c>
      <c r="AB194">
        <f t="shared" si="251"/>
        <v>0</v>
      </c>
      <c r="AC194">
        <f t="shared" si="251"/>
        <v>0</v>
      </c>
      <c r="AD194">
        <f t="shared" si="251"/>
        <v>0</v>
      </c>
      <c r="AE194">
        <v>4</v>
      </c>
      <c r="AF194">
        <v>0</v>
      </c>
      <c r="AG194">
        <v>1</v>
      </c>
      <c r="AH194">
        <f t="shared" si="183"/>
        <v>0</v>
      </c>
      <c r="AI194">
        <f>IF(AF194=1,D194,0)</f>
        <v>0</v>
      </c>
      <c r="AJ194">
        <f>IF(AF194=0,D194,0)</f>
        <v>10</v>
      </c>
      <c r="AK194">
        <v>240</v>
      </c>
      <c r="AL194">
        <f t="shared" si="184"/>
        <v>1</v>
      </c>
      <c r="AM194">
        <f t="shared" si="185"/>
        <v>2</v>
      </c>
      <c r="AN194">
        <f t="shared" si="186"/>
        <v>5.7227979274611398</v>
      </c>
      <c r="AO194">
        <f t="shared" si="187"/>
        <v>9.7031054696180448</v>
      </c>
      <c r="AP194">
        <f t="shared" si="188"/>
        <v>1.7424903853042344</v>
      </c>
      <c r="BD194" s="3">
        <f t="shared" si="189"/>
        <v>240</v>
      </c>
      <c r="BE194">
        <f>COUNTIF(G$4:G$723,"="&amp;$BD194)</f>
        <v>1</v>
      </c>
      <c r="BF194">
        <f>COUNTIF(H$4:H$723,"="&amp;$BD194)</f>
        <v>0</v>
      </c>
      <c r="BG194">
        <f>COUNTIF(I$4:I$723,"="&amp;$BD194)</f>
        <v>0</v>
      </c>
      <c r="BH194">
        <f>COUNTIF(J$4:J$723,"="&amp;$BD194)</f>
        <v>0</v>
      </c>
      <c r="BI194">
        <f>COUNTIF(K$4:K$723,"="&amp;$BD194)</f>
        <v>0</v>
      </c>
      <c r="BJ194">
        <f>COUNTIF(L$4:L$723,"="&amp;$BD194)</f>
        <v>0</v>
      </c>
      <c r="BK194">
        <f>COUNTIF(M$4:M$723,"="&amp;$BD194)</f>
        <v>0</v>
      </c>
      <c r="BL194">
        <f>COUNTIF(N$4:N$723,"="&amp;$BD194)</f>
        <v>0</v>
      </c>
      <c r="BM194">
        <f>COUNTIF(O$4:O$723,"="&amp;$BD194)</f>
        <v>0</v>
      </c>
      <c r="BN194">
        <f>COUNTIF(P$4:P$723,"="&amp;$BD194)</f>
        <v>0</v>
      </c>
      <c r="BO194">
        <f>COUNTIF(Q$4:Q$723,"="&amp;$BD194)</f>
        <v>0</v>
      </c>
      <c r="BP194">
        <f>COUNTIF(R$4:R$723,"="&amp;$BD194)</f>
        <v>0</v>
      </c>
      <c r="BQ194">
        <f>COUNTIF(S$4:S$723,"="&amp;$BD194)</f>
        <v>0</v>
      </c>
      <c r="BR194">
        <f>COUNTIF(T$4:T$723,"="&amp;$BD194)</f>
        <v>0</v>
      </c>
      <c r="BS194">
        <f>COUNTIF(U$4:U$723,"="&amp;$BD194)</f>
        <v>0</v>
      </c>
      <c r="BT194">
        <f>COUNTIF(V$4:V$723,"="&amp;$BD194)</f>
        <v>0</v>
      </c>
      <c r="BU194">
        <f>COUNTIF(W$4:W$723,"="&amp;$BD194)</f>
        <v>0</v>
      </c>
      <c r="BV194">
        <f>COUNTIF(X$4:X$723,"="&amp;$BD194)</f>
        <v>0</v>
      </c>
      <c r="BW194">
        <f>COUNTIF(Y$4:Y$723,"="&amp;$BD194)</f>
        <v>0</v>
      </c>
      <c r="BX194">
        <f>COUNTIF(Z$4:Z$723,"="&amp;$BD194)</f>
        <v>0</v>
      </c>
      <c r="BY194">
        <f>COUNTIF(AA$4:AA$723,"="&amp;$BD194)</f>
        <v>0</v>
      </c>
      <c r="BZ194">
        <f>COUNTIF(AB$4:AB$723,"="&amp;$BD194)</f>
        <v>0</v>
      </c>
      <c r="CA194">
        <f>COUNTIF(AC$4:AC$723,"="&amp;$BD194)</f>
        <v>0</v>
      </c>
      <c r="CB194">
        <f>COUNTIF(AD$4:AD$723,"="&amp;$BD194)</f>
        <v>0</v>
      </c>
      <c r="CC194">
        <f t="shared" si="190"/>
        <v>1</v>
      </c>
      <c r="CD194" s="3">
        <f t="shared" si="191"/>
        <v>240</v>
      </c>
      <c r="CE194" s="2">
        <f>IF(BE194&lt;&gt;0,(SUMIF($E$4:$E$723,"="&amp;$BD194,$F$4:$F$723)),0)</f>
        <v>34</v>
      </c>
      <c r="CF194" s="2">
        <f>IF(BF194&lt;&gt;0,(SUMIF($E$4:$E$723,"="&amp;$BD194,$F$4:$F$723)),0)</f>
        <v>0</v>
      </c>
      <c r="CG194" s="2">
        <f>IF(BG194&lt;&gt;0,(SUMIF($E$4:$E$723,"="&amp;$BD194,$F$4:$F$723)),0)</f>
        <v>0</v>
      </c>
      <c r="CH194" s="2">
        <f>IF(BH194&lt;&gt;0,(SUMIF($E$4:$E$723,"="&amp;$BD194,$F$4:$F$723)),0)</f>
        <v>0</v>
      </c>
      <c r="CI194" s="2">
        <f>IF(BI194&lt;&gt;0,(SUMIF($E$4:$E$723,"="&amp;$BD194,$F$4:$F$723)),0)</f>
        <v>0</v>
      </c>
      <c r="CJ194" s="2">
        <f>IF(BJ194&lt;&gt;0,(SUMIF($E$4:$E$723,"="&amp;$BD194,$F$4:$F$723)),0)</f>
        <v>0</v>
      </c>
      <c r="CK194" s="2">
        <f>IF(BK194&lt;&gt;0,(SUMIF($E$4:$E$723,"="&amp;$BD194,$F$4:$F$723)),0)</f>
        <v>0</v>
      </c>
      <c r="CL194" s="2">
        <f>IF(BL194&lt;&gt;0,(SUMIF($E$4:$E$723,"="&amp;$BD194,$F$4:$F$723)),0)</f>
        <v>0</v>
      </c>
      <c r="CM194" s="2">
        <f>IF(BM194&lt;&gt;0,(SUMIF($E$4:$E$723,"="&amp;$BD194,$F$4:$F$723)),0)</f>
        <v>0</v>
      </c>
      <c r="CN194" s="2">
        <f>IF(BN194&lt;&gt;0,(SUMIF($E$4:$E$723,"="&amp;$BD194,$F$4:$F$723)),0)</f>
        <v>0</v>
      </c>
      <c r="CO194" s="2">
        <f>IF(BO194&lt;&gt;0,(SUMIF($E$4:$E$723,"="&amp;$BD194,$F$4:$F$723)),0)</f>
        <v>0</v>
      </c>
      <c r="CP194" s="2">
        <f>IF(BP194&lt;&gt;0,(SUMIF($E$4:$E$723,"="&amp;$BD194,$F$4:$F$723)),0)</f>
        <v>0</v>
      </c>
      <c r="CQ194" s="2">
        <f>IF(BQ194&lt;&gt;0,(SUMIF($E$4:$E$723,"="&amp;$BD194,$F$4:$F$723)),0)</f>
        <v>0</v>
      </c>
      <c r="CR194" s="2">
        <f>IF(BR194&lt;&gt;0,(SUMIF($E$4:$E$723,"="&amp;$BD194,$F$4:$F$723)),0)</f>
        <v>0</v>
      </c>
      <c r="CS194" s="2">
        <f>IF(BS194&lt;&gt;0,(SUMIF($E$4:$E$723,"="&amp;$BD194,$F$4:$F$723)),0)</f>
        <v>0</v>
      </c>
      <c r="CT194" s="2">
        <f>IF(BT194&lt;&gt;0,(SUMIF($E$4:$E$723,"="&amp;$BD194,$F$4:$F$723)),0)</f>
        <v>0</v>
      </c>
      <c r="CU194" s="2">
        <f>IF(BU194&lt;&gt;0,(SUMIF($E$4:$E$723,"="&amp;$BD194,$F$4:$F$723)),0)</f>
        <v>0</v>
      </c>
      <c r="CV194" s="2">
        <f>IF(BV194&lt;&gt;0,(SUMIF($E$4:$E$723,"="&amp;$BD194,$F$4:$F$723)),0)</f>
        <v>0</v>
      </c>
      <c r="CW194" s="2">
        <f>IF(BW194&lt;&gt;0,(SUMIF($E$4:$E$723,"="&amp;$BD194,$F$4:$F$723)),0)</f>
        <v>0</v>
      </c>
      <c r="CX194" s="2">
        <f>IF(BX194&lt;&gt;0,(SUMIF($E$4:$E$723,"="&amp;$BD194,$F$4:$F$723)),0)</f>
        <v>0</v>
      </c>
      <c r="CY194" s="2">
        <f>IF(BY194&lt;&gt;0,(SUMIF($E$4:$E$723,"="&amp;$BD194,$F$4:$F$723)),0)</f>
        <v>0</v>
      </c>
      <c r="CZ194" s="2">
        <f>IF(BZ194&lt;&gt;0,(SUMIF($E$4:$E$723,"="&amp;$BD194,$F$4:$F$723)),0)</f>
        <v>0</v>
      </c>
      <c r="DA194" s="2">
        <f>IF(CA194&lt;&gt;0,(SUMIF($E$4:$E$723,"="&amp;$BD194,$F$4:$F$723)),0)</f>
        <v>0</v>
      </c>
      <c r="DB194" s="2">
        <f>IF(CB194&lt;&gt;0,(SUMIF($E$4:$E$723,"="&amp;$BD194,$F$4:$F$723)),0)</f>
        <v>0</v>
      </c>
      <c r="DC194" s="2">
        <f t="shared" si="192"/>
        <v>34</v>
      </c>
      <c r="DD194" s="3">
        <f t="shared" si="193"/>
        <v>240</v>
      </c>
      <c r="DE194">
        <f t="shared" si="194"/>
        <v>34</v>
      </c>
      <c r="DF194">
        <f t="shared" si="195"/>
        <v>0</v>
      </c>
      <c r="DG194">
        <f t="shared" si="196"/>
        <v>0</v>
      </c>
      <c r="DH194">
        <f t="shared" si="197"/>
        <v>0</v>
      </c>
      <c r="DI194">
        <f t="shared" si="198"/>
        <v>0</v>
      </c>
      <c r="DJ194">
        <f t="shared" si="199"/>
        <v>0</v>
      </c>
      <c r="DK194">
        <f t="shared" si="200"/>
        <v>0</v>
      </c>
      <c r="DL194">
        <f t="shared" si="201"/>
        <v>0</v>
      </c>
      <c r="DM194">
        <f t="shared" si="202"/>
        <v>0</v>
      </c>
      <c r="DN194">
        <f t="shared" si="203"/>
        <v>0</v>
      </c>
      <c r="DO194">
        <f t="shared" si="204"/>
        <v>0</v>
      </c>
      <c r="DP194">
        <f t="shared" si="205"/>
        <v>0</v>
      </c>
      <c r="DQ194">
        <f t="shared" si="206"/>
        <v>0</v>
      </c>
      <c r="DR194">
        <f t="shared" si="207"/>
        <v>0</v>
      </c>
      <c r="DS194">
        <f t="shared" si="208"/>
        <v>0</v>
      </c>
      <c r="DT194">
        <f t="shared" si="209"/>
        <v>0</v>
      </c>
      <c r="DU194">
        <f t="shared" si="210"/>
        <v>0</v>
      </c>
      <c r="DV194">
        <f t="shared" si="211"/>
        <v>0</v>
      </c>
      <c r="DW194">
        <f t="shared" si="212"/>
        <v>0</v>
      </c>
      <c r="DX194">
        <f t="shared" si="213"/>
        <v>0</v>
      </c>
      <c r="DY194">
        <f t="shared" si="214"/>
        <v>0</v>
      </c>
      <c r="DZ194">
        <f t="shared" si="215"/>
        <v>0</v>
      </c>
      <c r="EA194">
        <f t="shared" si="216"/>
        <v>0</v>
      </c>
      <c r="EB194">
        <f t="shared" si="217"/>
        <v>0</v>
      </c>
      <c r="EC194" s="3">
        <f t="shared" si="218"/>
        <v>240</v>
      </c>
      <c r="ED194">
        <f t="shared" si="219"/>
        <v>0</v>
      </c>
      <c r="EE194">
        <f t="shared" si="220"/>
        <v>0</v>
      </c>
      <c r="EF194">
        <f t="shared" si="221"/>
        <v>0</v>
      </c>
      <c r="EG194">
        <f t="shared" si="222"/>
        <v>0</v>
      </c>
      <c r="EH194">
        <f t="shared" si="223"/>
        <v>0</v>
      </c>
      <c r="EI194">
        <f t="shared" si="224"/>
        <v>0</v>
      </c>
      <c r="EJ194">
        <f t="shared" si="225"/>
        <v>0</v>
      </c>
      <c r="EK194">
        <f t="shared" si="226"/>
        <v>0</v>
      </c>
      <c r="EL194">
        <f t="shared" si="227"/>
        <v>0</v>
      </c>
      <c r="EM194">
        <f t="shared" si="228"/>
        <v>0</v>
      </c>
      <c r="EN194">
        <f t="shared" si="229"/>
        <v>0</v>
      </c>
      <c r="EO194">
        <f t="shared" si="230"/>
        <v>0</v>
      </c>
      <c r="EP194">
        <f t="shared" si="231"/>
        <v>0</v>
      </c>
      <c r="EQ194">
        <f t="shared" si="232"/>
        <v>0</v>
      </c>
      <c r="ER194">
        <f t="shared" si="233"/>
        <v>0</v>
      </c>
      <c r="ES194">
        <f t="shared" si="234"/>
        <v>0</v>
      </c>
      <c r="ET194">
        <f t="shared" si="235"/>
        <v>0</v>
      </c>
      <c r="EU194">
        <f t="shared" si="236"/>
        <v>0</v>
      </c>
      <c r="EV194">
        <f t="shared" si="237"/>
        <v>0</v>
      </c>
      <c r="EW194">
        <f t="shared" si="238"/>
        <v>0</v>
      </c>
      <c r="EX194">
        <f t="shared" si="239"/>
        <v>0</v>
      </c>
      <c r="EY194">
        <f t="shared" si="240"/>
        <v>0</v>
      </c>
      <c r="EZ194">
        <f t="shared" si="241"/>
        <v>0</v>
      </c>
      <c r="FA194">
        <f t="shared" si="242"/>
        <v>0</v>
      </c>
      <c r="FB194" s="3">
        <f t="shared" si="243"/>
        <v>240</v>
      </c>
      <c r="GA194">
        <f t="shared" si="244"/>
        <v>0</v>
      </c>
    </row>
    <row r="195" spans="2:183" x14ac:dyDescent="0.25">
      <c r="B195">
        <v>11460</v>
      </c>
      <c r="C195">
        <f t="shared" si="181"/>
        <v>23</v>
      </c>
      <c r="D195">
        <v>1</v>
      </c>
      <c r="E195">
        <v>145</v>
      </c>
      <c r="F195">
        <f t="shared" si="182"/>
        <v>1</v>
      </c>
      <c r="G195">
        <f t="shared" si="252"/>
        <v>0</v>
      </c>
      <c r="H195">
        <f t="shared" si="252"/>
        <v>0</v>
      </c>
      <c r="I195">
        <f t="shared" si="252"/>
        <v>0</v>
      </c>
      <c r="J195">
        <f t="shared" si="252"/>
        <v>0</v>
      </c>
      <c r="K195">
        <f t="shared" si="252"/>
        <v>0</v>
      </c>
      <c r="L195">
        <f t="shared" si="252"/>
        <v>0</v>
      </c>
      <c r="M195">
        <f t="shared" si="252"/>
        <v>0</v>
      </c>
      <c r="N195">
        <f t="shared" si="252"/>
        <v>0</v>
      </c>
      <c r="O195">
        <f t="shared" si="252"/>
        <v>0</v>
      </c>
      <c r="P195">
        <f t="shared" si="252"/>
        <v>0</v>
      </c>
      <c r="Q195">
        <f t="shared" si="252"/>
        <v>0</v>
      </c>
      <c r="R195">
        <f t="shared" si="252"/>
        <v>0</v>
      </c>
      <c r="S195">
        <f t="shared" si="252"/>
        <v>0</v>
      </c>
      <c r="T195">
        <f t="shared" si="252"/>
        <v>0</v>
      </c>
      <c r="U195">
        <f t="shared" si="252"/>
        <v>0</v>
      </c>
      <c r="V195">
        <f t="shared" si="252"/>
        <v>0</v>
      </c>
      <c r="W195">
        <f t="shared" si="251"/>
        <v>0</v>
      </c>
      <c r="X195">
        <f t="shared" si="251"/>
        <v>0</v>
      </c>
      <c r="Y195">
        <f t="shared" si="251"/>
        <v>0</v>
      </c>
      <c r="Z195">
        <f t="shared" si="251"/>
        <v>0</v>
      </c>
      <c r="AA195">
        <f t="shared" si="251"/>
        <v>0</v>
      </c>
      <c r="AB195">
        <f t="shared" si="251"/>
        <v>0</v>
      </c>
      <c r="AC195">
        <f t="shared" si="251"/>
        <v>0</v>
      </c>
      <c r="AD195">
        <f t="shared" si="251"/>
        <v>145</v>
      </c>
      <c r="AE195">
        <v>6</v>
      </c>
      <c r="AF195">
        <v>0</v>
      </c>
      <c r="AG195">
        <v>0</v>
      </c>
      <c r="AH195">
        <f t="shared" si="183"/>
        <v>0</v>
      </c>
      <c r="AI195">
        <f>IF(AF195=1,D195,0)</f>
        <v>0</v>
      </c>
      <c r="AJ195">
        <f>IF(AF195=0,D195,0)</f>
        <v>1</v>
      </c>
      <c r="AK195">
        <v>241</v>
      </c>
      <c r="AL195">
        <f t="shared" si="184"/>
        <v>2</v>
      </c>
      <c r="AM195">
        <f t="shared" si="185"/>
        <v>7</v>
      </c>
      <c r="AN195">
        <f t="shared" si="186"/>
        <v>5.7227979274611398</v>
      </c>
      <c r="AO195">
        <f t="shared" si="187"/>
        <v>9.7031054696180448</v>
      </c>
      <c r="AP195">
        <f t="shared" si="188"/>
        <v>1.7424903853042344</v>
      </c>
      <c r="BD195" s="3">
        <f t="shared" si="189"/>
        <v>241</v>
      </c>
      <c r="BE195">
        <f>COUNTIF(G$4:G$723,"="&amp;$BD195)</f>
        <v>0</v>
      </c>
      <c r="BF195">
        <f>COUNTIF(H$4:H$723,"="&amp;$BD195)</f>
        <v>0</v>
      </c>
      <c r="BG195">
        <f>COUNTIF(I$4:I$723,"="&amp;$BD195)</f>
        <v>0</v>
      </c>
      <c r="BH195">
        <f>COUNTIF(J$4:J$723,"="&amp;$BD195)</f>
        <v>0</v>
      </c>
      <c r="BI195">
        <f>COUNTIF(K$4:K$723,"="&amp;$BD195)</f>
        <v>0</v>
      </c>
      <c r="BJ195">
        <f>COUNTIF(L$4:L$723,"="&amp;$BD195)</f>
        <v>0</v>
      </c>
      <c r="BK195">
        <f>COUNTIF(M$4:M$723,"="&amp;$BD195)</f>
        <v>0</v>
      </c>
      <c r="BL195">
        <f>COUNTIF(N$4:N$723,"="&amp;$BD195)</f>
        <v>0</v>
      </c>
      <c r="BM195">
        <f>COUNTIF(O$4:O$723,"="&amp;$BD195)</f>
        <v>0</v>
      </c>
      <c r="BN195">
        <f>COUNTIF(P$4:P$723,"="&amp;$BD195)</f>
        <v>0</v>
      </c>
      <c r="BO195">
        <f>COUNTIF(Q$4:Q$723,"="&amp;$BD195)</f>
        <v>1</v>
      </c>
      <c r="BP195">
        <f>COUNTIF(R$4:R$723,"="&amp;$BD195)</f>
        <v>0</v>
      </c>
      <c r="BQ195">
        <f>COUNTIF(S$4:S$723,"="&amp;$BD195)</f>
        <v>0</v>
      </c>
      <c r="BR195">
        <f>COUNTIF(T$4:T$723,"="&amp;$BD195)</f>
        <v>0</v>
      </c>
      <c r="BS195">
        <f>COUNTIF(U$4:U$723,"="&amp;$BD195)</f>
        <v>0</v>
      </c>
      <c r="BT195">
        <f>COUNTIF(V$4:V$723,"="&amp;$BD195)</f>
        <v>0</v>
      </c>
      <c r="BU195">
        <f>COUNTIF(W$4:W$723,"="&amp;$BD195)</f>
        <v>0</v>
      </c>
      <c r="BV195">
        <f>COUNTIF(X$4:X$723,"="&amp;$BD195)</f>
        <v>0</v>
      </c>
      <c r="BW195">
        <f>COUNTIF(Y$4:Y$723,"="&amp;$BD195)</f>
        <v>0</v>
      </c>
      <c r="BX195">
        <f>COUNTIF(Z$4:Z$723,"="&amp;$BD195)</f>
        <v>0</v>
      </c>
      <c r="BY195">
        <f>COUNTIF(AA$4:AA$723,"="&amp;$BD195)</f>
        <v>0</v>
      </c>
      <c r="BZ195">
        <f>COUNTIF(AB$4:AB$723,"="&amp;$BD195)</f>
        <v>1</v>
      </c>
      <c r="CA195">
        <f>COUNTIF(AC$4:AC$723,"="&amp;$BD195)</f>
        <v>0</v>
      </c>
      <c r="CB195">
        <f>COUNTIF(AD$4:AD$723,"="&amp;$BD195)</f>
        <v>0</v>
      </c>
      <c r="CC195">
        <f t="shared" si="190"/>
        <v>2</v>
      </c>
      <c r="CD195" s="3">
        <f t="shared" si="191"/>
        <v>241</v>
      </c>
      <c r="CE195" s="2">
        <f>IF(BE195&lt;&gt;0,(SUMIF($E$4:$E$723,"="&amp;$BD195,$F$4:$F$723)),0)</f>
        <v>0</v>
      </c>
      <c r="CF195" s="2">
        <f>IF(BF195&lt;&gt;0,(SUMIF($E$4:$E$723,"="&amp;$BD195,$F$4:$F$723)),0)</f>
        <v>0</v>
      </c>
      <c r="CG195" s="2">
        <f>IF(BG195&lt;&gt;0,(SUMIF($E$4:$E$723,"="&amp;$BD195,$F$4:$F$723)),0)</f>
        <v>0</v>
      </c>
      <c r="CH195" s="2">
        <f>IF(BH195&lt;&gt;0,(SUMIF($E$4:$E$723,"="&amp;$BD195,$F$4:$F$723)),0)</f>
        <v>0</v>
      </c>
      <c r="CI195" s="2">
        <f>IF(BI195&lt;&gt;0,(SUMIF($E$4:$E$723,"="&amp;$BD195,$F$4:$F$723)),0)</f>
        <v>0</v>
      </c>
      <c r="CJ195" s="2">
        <f>IF(BJ195&lt;&gt;0,(SUMIF($E$4:$E$723,"="&amp;$BD195,$F$4:$F$723)),0)</f>
        <v>0</v>
      </c>
      <c r="CK195" s="2">
        <f>IF(BK195&lt;&gt;0,(SUMIF($E$4:$E$723,"="&amp;$BD195,$F$4:$F$723)),0)</f>
        <v>0</v>
      </c>
      <c r="CL195" s="2">
        <f>IF(BL195&lt;&gt;0,(SUMIF($E$4:$E$723,"="&amp;$BD195,$F$4:$F$723)),0)</f>
        <v>0</v>
      </c>
      <c r="CM195" s="2">
        <f>IF(BM195&lt;&gt;0,(SUMIF($E$4:$E$723,"="&amp;$BD195,$F$4:$F$723)),0)</f>
        <v>0</v>
      </c>
      <c r="CN195" s="2">
        <f>IF(BN195&lt;&gt;0,(SUMIF($E$4:$E$723,"="&amp;$BD195,$F$4:$F$723)),0)</f>
        <v>0</v>
      </c>
      <c r="CO195" s="2">
        <f>IF(BO195&lt;&gt;0,(SUMIF($E$4:$E$723,"="&amp;$BD195,$F$4:$F$723)),0)</f>
        <v>35</v>
      </c>
      <c r="CP195" s="2">
        <f>IF(BP195&lt;&gt;0,(SUMIF($E$4:$E$723,"="&amp;$BD195,$F$4:$F$723)),0)</f>
        <v>0</v>
      </c>
      <c r="CQ195" s="2">
        <f>IF(BQ195&lt;&gt;0,(SUMIF($E$4:$E$723,"="&amp;$BD195,$F$4:$F$723)),0)</f>
        <v>0</v>
      </c>
      <c r="CR195" s="2">
        <f>IF(BR195&lt;&gt;0,(SUMIF($E$4:$E$723,"="&amp;$BD195,$F$4:$F$723)),0)</f>
        <v>0</v>
      </c>
      <c r="CS195" s="2">
        <f>IF(BS195&lt;&gt;0,(SUMIF($E$4:$E$723,"="&amp;$BD195,$F$4:$F$723)),0)</f>
        <v>0</v>
      </c>
      <c r="CT195" s="2">
        <f>IF(BT195&lt;&gt;0,(SUMIF($E$4:$E$723,"="&amp;$BD195,$F$4:$F$723)),0)</f>
        <v>0</v>
      </c>
      <c r="CU195" s="2">
        <f>IF(BU195&lt;&gt;0,(SUMIF($E$4:$E$723,"="&amp;$BD195,$F$4:$F$723)),0)</f>
        <v>0</v>
      </c>
      <c r="CV195" s="2">
        <f>IF(BV195&lt;&gt;0,(SUMIF($E$4:$E$723,"="&amp;$BD195,$F$4:$F$723)),0)</f>
        <v>0</v>
      </c>
      <c r="CW195" s="2">
        <f>IF(BW195&lt;&gt;0,(SUMIF($E$4:$E$723,"="&amp;$BD195,$F$4:$F$723)),0)</f>
        <v>0</v>
      </c>
      <c r="CX195" s="2">
        <f>IF(BX195&lt;&gt;0,(SUMIF($E$4:$E$723,"="&amp;$BD195,$F$4:$F$723)),0)</f>
        <v>0</v>
      </c>
      <c r="CY195" s="2">
        <f>IF(BY195&lt;&gt;0,(SUMIF($E$4:$E$723,"="&amp;$BD195,$F$4:$F$723)),0)</f>
        <v>0</v>
      </c>
      <c r="CZ195" s="2">
        <f>IF(BZ195&lt;&gt;0,(SUMIF($E$4:$E$723,"="&amp;$BD195,$F$4:$F$723)),0)</f>
        <v>35</v>
      </c>
      <c r="DA195" s="2">
        <f>IF(CA195&lt;&gt;0,(SUMIF($E$4:$E$723,"="&amp;$BD195,$F$4:$F$723)),0)</f>
        <v>0</v>
      </c>
      <c r="DB195" s="2">
        <f>IF(CB195&lt;&gt;0,(SUMIF($E$4:$E$723,"="&amp;$BD195,$F$4:$F$723)),0)</f>
        <v>0</v>
      </c>
      <c r="DC195" s="2">
        <f t="shared" si="192"/>
        <v>70</v>
      </c>
      <c r="DD195" s="3">
        <f t="shared" si="193"/>
        <v>241</v>
      </c>
      <c r="DE195">
        <f t="shared" si="194"/>
        <v>0</v>
      </c>
      <c r="DF195">
        <f t="shared" si="195"/>
        <v>0</v>
      </c>
      <c r="DG195">
        <f t="shared" si="196"/>
        <v>0</v>
      </c>
      <c r="DH195">
        <f t="shared" si="197"/>
        <v>0</v>
      </c>
      <c r="DI195">
        <f t="shared" si="198"/>
        <v>0</v>
      </c>
      <c r="DJ195">
        <f t="shared" si="199"/>
        <v>0</v>
      </c>
      <c r="DK195">
        <f t="shared" si="200"/>
        <v>0</v>
      </c>
      <c r="DL195">
        <f t="shared" si="201"/>
        <v>0</v>
      </c>
      <c r="DM195">
        <f t="shared" si="202"/>
        <v>0</v>
      </c>
      <c r="DN195">
        <f t="shared" si="203"/>
        <v>0</v>
      </c>
      <c r="DO195">
        <f t="shared" si="204"/>
        <v>35</v>
      </c>
      <c r="DP195">
        <f t="shared" si="205"/>
        <v>0</v>
      </c>
      <c r="DQ195">
        <f t="shared" si="206"/>
        <v>0</v>
      </c>
      <c r="DR195">
        <f t="shared" si="207"/>
        <v>0</v>
      </c>
      <c r="DS195">
        <f t="shared" si="208"/>
        <v>0</v>
      </c>
      <c r="DT195">
        <f t="shared" si="209"/>
        <v>0</v>
      </c>
      <c r="DU195">
        <f t="shared" si="210"/>
        <v>0</v>
      </c>
      <c r="DV195">
        <f t="shared" si="211"/>
        <v>0</v>
      </c>
      <c r="DW195">
        <f t="shared" si="212"/>
        <v>0</v>
      </c>
      <c r="DX195">
        <f t="shared" si="213"/>
        <v>0</v>
      </c>
      <c r="DY195">
        <f t="shared" si="214"/>
        <v>0</v>
      </c>
      <c r="DZ195">
        <f t="shared" si="215"/>
        <v>35</v>
      </c>
      <c r="EA195">
        <f t="shared" si="216"/>
        <v>0</v>
      </c>
      <c r="EB195">
        <f t="shared" si="217"/>
        <v>0</v>
      </c>
      <c r="EC195" s="3">
        <f t="shared" si="218"/>
        <v>241</v>
      </c>
      <c r="ED195">
        <f t="shared" si="219"/>
        <v>0</v>
      </c>
      <c r="EE195">
        <f t="shared" si="220"/>
        <v>0</v>
      </c>
      <c r="EF195">
        <f t="shared" si="221"/>
        <v>0</v>
      </c>
      <c r="EG195">
        <f t="shared" si="222"/>
        <v>0</v>
      </c>
      <c r="EH195">
        <f t="shared" si="223"/>
        <v>0</v>
      </c>
      <c r="EI195">
        <f t="shared" si="224"/>
        <v>0</v>
      </c>
      <c r="EJ195">
        <f t="shared" si="225"/>
        <v>0</v>
      </c>
      <c r="EK195">
        <f t="shared" si="226"/>
        <v>0</v>
      </c>
      <c r="EL195">
        <f t="shared" si="227"/>
        <v>0</v>
      </c>
      <c r="EM195">
        <f t="shared" si="228"/>
        <v>0</v>
      </c>
      <c r="EN195">
        <f t="shared" si="229"/>
        <v>35</v>
      </c>
      <c r="EO195">
        <f t="shared" si="230"/>
        <v>0</v>
      </c>
      <c r="EP195">
        <f t="shared" si="231"/>
        <v>0</v>
      </c>
      <c r="EQ195">
        <f t="shared" si="232"/>
        <v>0</v>
      </c>
      <c r="ER195">
        <f t="shared" si="233"/>
        <v>0</v>
      </c>
      <c r="ES195">
        <f t="shared" si="234"/>
        <v>0</v>
      </c>
      <c r="ET195">
        <f t="shared" si="235"/>
        <v>0</v>
      </c>
      <c r="EU195">
        <f t="shared" si="236"/>
        <v>0</v>
      </c>
      <c r="EV195">
        <f t="shared" si="237"/>
        <v>0</v>
      </c>
      <c r="EW195">
        <f t="shared" si="238"/>
        <v>0</v>
      </c>
      <c r="EX195">
        <f t="shared" si="239"/>
        <v>0</v>
      </c>
      <c r="EY195">
        <f t="shared" si="240"/>
        <v>35</v>
      </c>
      <c r="EZ195">
        <f t="shared" si="241"/>
        <v>0</v>
      </c>
      <c r="FA195">
        <f t="shared" si="242"/>
        <v>0</v>
      </c>
      <c r="FB195" s="3">
        <f t="shared" si="243"/>
        <v>241</v>
      </c>
      <c r="GA195">
        <f t="shared" si="244"/>
        <v>70</v>
      </c>
    </row>
    <row r="196" spans="2:183" x14ac:dyDescent="0.25">
      <c r="B196">
        <v>11930</v>
      </c>
      <c r="C196">
        <f t="shared" si="181"/>
        <v>6</v>
      </c>
      <c r="D196">
        <v>1</v>
      </c>
      <c r="E196">
        <v>145</v>
      </c>
      <c r="F196">
        <f t="shared" si="182"/>
        <v>1</v>
      </c>
      <c r="G196">
        <f t="shared" si="252"/>
        <v>0</v>
      </c>
      <c r="H196">
        <f t="shared" si="252"/>
        <v>0</v>
      </c>
      <c r="I196">
        <f t="shared" si="252"/>
        <v>0</v>
      </c>
      <c r="J196">
        <f t="shared" si="252"/>
        <v>0</v>
      </c>
      <c r="K196">
        <f t="shared" si="252"/>
        <v>0</v>
      </c>
      <c r="L196">
        <f t="shared" si="252"/>
        <v>0</v>
      </c>
      <c r="M196">
        <f t="shared" si="252"/>
        <v>145</v>
      </c>
      <c r="N196">
        <f t="shared" si="252"/>
        <v>0</v>
      </c>
      <c r="O196">
        <f t="shared" si="252"/>
        <v>0</v>
      </c>
      <c r="P196">
        <f t="shared" si="252"/>
        <v>0</v>
      </c>
      <c r="Q196">
        <f t="shared" si="252"/>
        <v>0</v>
      </c>
      <c r="R196">
        <f t="shared" si="252"/>
        <v>0</v>
      </c>
      <c r="S196">
        <f t="shared" si="252"/>
        <v>0</v>
      </c>
      <c r="T196">
        <f t="shared" si="252"/>
        <v>0</v>
      </c>
      <c r="U196">
        <f t="shared" si="252"/>
        <v>0</v>
      </c>
      <c r="V196">
        <f t="shared" si="252"/>
        <v>0</v>
      </c>
      <c r="W196">
        <f t="shared" si="251"/>
        <v>0</v>
      </c>
      <c r="X196">
        <f t="shared" si="251"/>
        <v>0</v>
      </c>
      <c r="Y196">
        <f t="shared" si="251"/>
        <v>0</v>
      </c>
      <c r="Z196">
        <f t="shared" si="251"/>
        <v>0</v>
      </c>
      <c r="AA196">
        <f t="shared" si="251"/>
        <v>0</v>
      </c>
      <c r="AB196">
        <f t="shared" si="251"/>
        <v>0</v>
      </c>
      <c r="AC196">
        <f t="shared" si="251"/>
        <v>0</v>
      </c>
      <c r="AD196">
        <f t="shared" si="251"/>
        <v>0</v>
      </c>
      <c r="AE196">
        <v>3</v>
      </c>
      <c r="AF196">
        <v>0</v>
      </c>
      <c r="AG196">
        <v>0</v>
      </c>
      <c r="AH196">
        <f t="shared" si="183"/>
        <v>0</v>
      </c>
      <c r="AI196">
        <f>IF(AF196=1,D196,0)</f>
        <v>0</v>
      </c>
      <c r="AJ196">
        <f>IF(AF196=0,D196,0)</f>
        <v>1</v>
      </c>
      <c r="AK196">
        <v>242</v>
      </c>
      <c r="AL196">
        <f t="shared" si="184"/>
        <v>3</v>
      </c>
      <c r="AM196">
        <f t="shared" si="185"/>
        <v>8</v>
      </c>
      <c r="AN196">
        <f t="shared" si="186"/>
        <v>5.7227979274611398</v>
      </c>
      <c r="AO196">
        <f t="shared" si="187"/>
        <v>9.7031054696180448</v>
      </c>
      <c r="AP196">
        <f t="shared" si="188"/>
        <v>1.7424903853042344</v>
      </c>
      <c r="BD196" s="3">
        <f t="shared" si="189"/>
        <v>242</v>
      </c>
      <c r="BE196">
        <f>COUNTIF(G$4:G$723,"="&amp;$BD196)</f>
        <v>0</v>
      </c>
      <c r="BF196">
        <f>COUNTIF(H$4:H$723,"="&amp;$BD196)</f>
        <v>1</v>
      </c>
      <c r="BG196">
        <f>COUNTIF(I$4:I$723,"="&amp;$BD196)</f>
        <v>0</v>
      </c>
      <c r="BH196">
        <f>COUNTIF(J$4:J$723,"="&amp;$BD196)</f>
        <v>0</v>
      </c>
      <c r="BI196">
        <f>COUNTIF(K$4:K$723,"="&amp;$BD196)</f>
        <v>0</v>
      </c>
      <c r="BJ196">
        <f>COUNTIF(L$4:L$723,"="&amp;$BD196)</f>
        <v>0</v>
      </c>
      <c r="BK196">
        <f>COUNTIF(M$4:M$723,"="&amp;$BD196)</f>
        <v>0</v>
      </c>
      <c r="BL196">
        <f>COUNTIF(N$4:N$723,"="&amp;$BD196)</f>
        <v>0</v>
      </c>
      <c r="BM196">
        <f>COUNTIF(O$4:O$723,"="&amp;$BD196)</f>
        <v>0</v>
      </c>
      <c r="BN196">
        <f>COUNTIF(P$4:P$723,"="&amp;$BD196)</f>
        <v>0</v>
      </c>
      <c r="BO196">
        <f>COUNTIF(Q$4:Q$723,"="&amp;$BD196)</f>
        <v>0</v>
      </c>
      <c r="BP196">
        <f>COUNTIF(R$4:R$723,"="&amp;$BD196)</f>
        <v>0</v>
      </c>
      <c r="BQ196">
        <f>COUNTIF(S$4:S$723,"="&amp;$BD196)</f>
        <v>1</v>
      </c>
      <c r="BR196">
        <f>COUNTIF(T$4:T$723,"="&amp;$BD196)</f>
        <v>0</v>
      </c>
      <c r="BS196">
        <f>COUNTIF(U$4:U$723,"="&amp;$BD196)</f>
        <v>0</v>
      </c>
      <c r="BT196">
        <f>COUNTIF(V$4:V$723,"="&amp;$BD196)</f>
        <v>0</v>
      </c>
      <c r="BU196">
        <f>COUNTIF(W$4:W$723,"="&amp;$BD196)</f>
        <v>0</v>
      </c>
      <c r="BV196">
        <f>COUNTIF(X$4:X$723,"="&amp;$BD196)</f>
        <v>0</v>
      </c>
      <c r="BW196">
        <f>COUNTIF(Y$4:Y$723,"="&amp;$BD196)</f>
        <v>0</v>
      </c>
      <c r="BX196">
        <f>COUNTIF(Z$4:Z$723,"="&amp;$BD196)</f>
        <v>0</v>
      </c>
      <c r="BY196">
        <f>COUNTIF(AA$4:AA$723,"="&amp;$BD196)</f>
        <v>0</v>
      </c>
      <c r="BZ196">
        <f>COUNTIF(AB$4:AB$723,"="&amp;$BD196)</f>
        <v>0</v>
      </c>
      <c r="CA196">
        <f>COUNTIF(AC$4:AC$723,"="&amp;$BD196)</f>
        <v>0</v>
      </c>
      <c r="CB196">
        <f>COUNTIF(AD$4:AD$723,"="&amp;$BD196)</f>
        <v>1</v>
      </c>
      <c r="CC196">
        <f t="shared" si="190"/>
        <v>3</v>
      </c>
      <c r="CD196" s="3">
        <f t="shared" si="191"/>
        <v>242</v>
      </c>
      <c r="CE196" s="2">
        <f>IF(BE196&lt;&gt;0,(SUMIF($E$4:$E$723,"="&amp;$BD196,$F$4:$F$723)),0)</f>
        <v>0</v>
      </c>
      <c r="CF196" s="2">
        <f>IF(BF196&lt;&gt;0,(SUMIF($E$4:$E$723,"="&amp;$BD196,$F$4:$F$723)),0)</f>
        <v>58</v>
      </c>
      <c r="CG196" s="2">
        <f>IF(BG196&lt;&gt;0,(SUMIF($E$4:$E$723,"="&amp;$BD196,$F$4:$F$723)),0)</f>
        <v>0</v>
      </c>
      <c r="CH196" s="2">
        <f>IF(BH196&lt;&gt;0,(SUMIF($E$4:$E$723,"="&amp;$BD196,$F$4:$F$723)),0)</f>
        <v>0</v>
      </c>
      <c r="CI196" s="2">
        <f>IF(BI196&lt;&gt;0,(SUMIF($E$4:$E$723,"="&amp;$BD196,$F$4:$F$723)),0)</f>
        <v>0</v>
      </c>
      <c r="CJ196" s="2">
        <f>IF(BJ196&lt;&gt;0,(SUMIF($E$4:$E$723,"="&amp;$BD196,$F$4:$F$723)),0)</f>
        <v>0</v>
      </c>
      <c r="CK196" s="2">
        <f>IF(BK196&lt;&gt;0,(SUMIF($E$4:$E$723,"="&amp;$BD196,$F$4:$F$723)),0)</f>
        <v>0</v>
      </c>
      <c r="CL196" s="2">
        <f>IF(BL196&lt;&gt;0,(SUMIF($E$4:$E$723,"="&amp;$BD196,$F$4:$F$723)),0)</f>
        <v>0</v>
      </c>
      <c r="CM196" s="2">
        <f>IF(BM196&lt;&gt;0,(SUMIF($E$4:$E$723,"="&amp;$BD196,$F$4:$F$723)),0)</f>
        <v>0</v>
      </c>
      <c r="CN196" s="2">
        <f>IF(BN196&lt;&gt;0,(SUMIF($E$4:$E$723,"="&amp;$BD196,$F$4:$F$723)),0)</f>
        <v>0</v>
      </c>
      <c r="CO196" s="2">
        <f>IF(BO196&lt;&gt;0,(SUMIF($E$4:$E$723,"="&amp;$BD196,$F$4:$F$723)),0)</f>
        <v>0</v>
      </c>
      <c r="CP196" s="2">
        <f>IF(BP196&lt;&gt;0,(SUMIF($E$4:$E$723,"="&amp;$BD196,$F$4:$F$723)),0)</f>
        <v>0</v>
      </c>
      <c r="CQ196" s="2">
        <f>IF(BQ196&lt;&gt;0,(SUMIF($E$4:$E$723,"="&amp;$BD196,$F$4:$F$723)),0)</f>
        <v>58</v>
      </c>
      <c r="CR196" s="2">
        <f>IF(BR196&lt;&gt;0,(SUMIF($E$4:$E$723,"="&amp;$BD196,$F$4:$F$723)),0)</f>
        <v>0</v>
      </c>
      <c r="CS196" s="2">
        <f>IF(BS196&lt;&gt;0,(SUMIF($E$4:$E$723,"="&amp;$BD196,$F$4:$F$723)),0)</f>
        <v>0</v>
      </c>
      <c r="CT196" s="2">
        <f>IF(BT196&lt;&gt;0,(SUMIF($E$4:$E$723,"="&amp;$BD196,$F$4:$F$723)),0)</f>
        <v>0</v>
      </c>
      <c r="CU196" s="2">
        <f>IF(BU196&lt;&gt;0,(SUMIF($E$4:$E$723,"="&amp;$BD196,$F$4:$F$723)),0)</f>
        <v>0</v>
      </c>
      <c r="CV196" s="2">
        <f>IF(BV196&lt;&gt;0,(SUMIF($E$4:$E$723,"="&amp;$BD196,$F$4:$F$723)),0)</f>
        <v>0</v>
      </c>
      <c r="CW196" s="2">
        <f>IF(BW196&lt;&gt;0,(SUMIF($E$4:$E$723,"="&amp;$BD196,$F$4:$F$723)),0)</f>
        <v>0</v>
      </c>
      <c r="CX196" s="2">
        <f>IF(BX196&lt;&gt;0,(SUMIF($E$4:$E$723,"="&amp;$BD196,$F$4:$F$723)),0)</f>
        <v>0</v>
      </c>
      <c r="CY196" s="2">
        <f>IF(BY196&lt;&gt;0,(SUMIF($E$4:$E$723,"="&amp;$BD196,$F$4:$F$723)),0)</f>
        <v>0</v>
      </c>
      <c r="CZ196" s="2">
        <f>IF(BZ196&lt;&gt;0,(SUMIF($E$4:$E$723,"="&amp;$BD196,$F$4:$F$723)),0)</f>
        <v>0</v>
      </c>
      <c r="DA196" s="2">
        <f>IF(CA196&lt;&gt;0,(SUMIF($E$4:$E$723,"="&amp;$BD196,$F$4:$F$723)),0)</f>
        <v>0</v>
      </c>
      <c r="DB196" s="2">
        <f>IF(CB196&lt;&gt;0,(SUMIF($E$4:$E$723,"="&amp;$BD196,$F$4:$F$723)),0)</f>
        <v>58</v>
      </c>
      <c r="DC196" s="2">
        <f t="shared" si="192"/>
        <v>174</v>
      </c>
      <c r="DD196" s="3">
        <f t="shared" si="193"/>
        <v>242</v>
      </c>
      <c r="DE196">
        <f t="shared" si="194"/>
        <v>0</v>
      </c>
      <c r="DF196">
        <f t="shared" si="195"/>
        <v>58</v>
      </c>
      <c r="DG196">
        <f t="shared" si="196"/>
        <v>0</v>
      </c>
      <c r="DH196">
        <f t="shared" si="197"/>
        <v>0</v>
      </c>
      <c r="DI196">
        <f t="shared" si="198"/>
        <v>0</v>
      </c>
      <c r="DJ196">
        <f t="shared" si="199"/>
        <v>0</v>
      </c>
      <c r="DK196">
        <f t="shared" si="200"/>
        <v>0</v>
      </c>
      <c r="DL196">
        <f t="shared" si="201"/>
        <v>0</v>
      </c>
      <c r="DM196">
        <f t="shared" si="202"/>
        <v>0</v>
      </c>
      <c r="DN196">
        <f t="shared" si="203"/>
        <v>0</v>
      </c>
      <c r="DO196">
        <f t="shared" si="204"/>
        <v>0</v>
      </c>
      <c r="DP196">
        <f t="shared" si="205"/>
        <v>0</v>
      </c>
      <c r="DQ196">
        <f t="shared" si="206"/>
        <v>58</v>
      </c>
      <c r="DR196">
        <f t="shared" si="207"/>
        <v>0</v>
      </c>
      <c r="DS196">
        <f t="shared" si="208"/>
        <v>0</v>
      </c>
      <c r="DT196">
        <f t="shared" si="209"/>
        <v>0</v>
      </c>
      <c r="DU196">
        <f t="shared" si="210"/>
        <v>0</v>
      </c>
      <c r="DV196">
        <f t="shared" si="211"/>
        <v>0</v>
      </c>
      <c r="DW196">
        <f t="shared" si="212"/>
        <v>0</v>
      </c>
      <c r="DX196">
        <f t="shared" si="213"/>
        <v>0</v>
      </c>
      <c r="DY196">
        <f t="shared" si="214"/>
        <v>0</v>
      </c>
      <c r="DZ196">
        <f t="shared" si="215"/>
        <v>0</v>
      </c>
      <c r="EA196">
        <f t="shared" si="216"/>
        <v>0</v>
      </c>
      <c r="EB196">
        <f t="shared" si="217"/>
        <v>58</v>
      </c>
      <c r="EC196" s="3">
        <f t="shared" si="218"/>
        <v>242</v>
      </c>
      <c r="ED196">
        <f t="shared" si="219"/>
        <v>0</v>
      </c>
      <c r="EE196">
        <f t="shared" si="220"/>
        <v>58</v>
      </c>
      <c r="EF196">
        <f t="shared" si="221"/>
        <v>0</v>
      </c>
      <c r="EG196">
        <f t="shared" si="222"/>
        <v>0</v>
      </c>
      <c r="EH196">
        <f t="shared" si="223"/>
        <v>0</v>
      </c>
      <c r="EI196">
        <f t="shared" si="224"/>
        <v>0</v>
      </c>
      <c r="EJ196">
        <f t="shared" si="225"/>
        <v>0</v>
      </c>
      <c r="EK196">
        <f t="shared" si="226"/>
        <v>0</v>
      </c>
      <c r="EL196">
        <f t="shared" si="227"/>
        <v>0</v>
      </c>
      <c r="EM196">
        <f t="shared" si="228"/>
        <v>0</v>
      </c>
      <c r="EN196">
        <f t="shared" si="229"/>
        <v>0</v>
      </c>
      <c r="EO196">
        <f t="shared" si="230"/>
        <v>0</v>
      </c>
      <c r="EP196">
        <f t="shared" si="231"/>
        <v>58</v>
      </c>
      <c r="EQ196">
        <f t="shared" si="232"/>
        <v>0</v>
      </c>
      <c r="ER196">
        <f t="shared" si="233"/>
        <v>0</v>
      </c>
      <c r="ES196">
        <f t="shared" si="234"/>
        <v>0</v>
      </c>
      <c r="ET196">
        <f t="shared" si="235"/>
        <v>0</v>
      </c>
      <c r="EU196">
        <f t="shared" si="236"/>
        <v>0</v>
      </c>
      <c r="EV196">
        <f t="shared" si="237"/>
        <v>0</v>
      </c>
      <c r="EW196">
        <f t="shared" si="238"/>
        <v>0</v>
      </c>
      <c r="EX196">
        <f t="shared" si="239"/>
        <v>0</v>
      </c>
      <c r="EY196">
        <f t="shared" si="240"/>
        <v>0</v>
      </c>
      <c r="EZ196">
        <f t="shared" si="241"/>
        <v>0</v>
      </c>
      <c r="FA196">
        <f t="shared" si="242"/>
        <v>58</v>
      </c>
      <c r="FB196" s="3">
        <f t="shared" si="243"/>
        <v>242</v>
      </c>
      <c r="GA196">
        <f t="shared" si="244"/>
        <v>174</v>
      </c>
    </row>
    <row r="197" spans="2:183" x14ac:dyDescent="0.25">
      <c r="B197">
        <v>43090</v>
      </c>
      <c r="C197">
        <f t="shared" ref="C197:C260" si="253">MOD(TRUNC(B197/60),24)</f>
        <v>22</v>
      </c>
      <c r="D197">
        <v>4</v>
      </c>
      <c r="E197">
        <v>145</v>
      </c>
      <c r="F197">
        <f t="shared" ref="F197:F260" si="254">D197</f>
        <v>4</v>
      </c>
      <c r="G197">
        <f t="shared" si="252"/>
        <v>0</v>
      </c>
      <c r="H197">
        <f t="shared" si="252"/>
        <v>0</v>
      </c>
      <c r="I197">
        <f t="shared" si="252"/>
        <v>0</v>
      </c>
      <c r="J197">
        <f t="shared" si="252"/>
        <v>0</v>
      </c>
      <c r="K197">
        <f t="shared" si="252"/>
        <v>0</v>
      </c>
      <c r="L197">
        <f t="shared" si="252"/>
        <v>0</v>
      </c>
      <c r="M197">
        <f t="shared" si="252"/>
        <v>0</v>
      </c>
      <c r="N197">
        <f t="shared" si="252"/>
        <v>0</v>
      </c>
      <c r="O197">
        <f t="shared" si="252"/>
        <v>0</v>
      </c>
      <c r="P197">
        <f t="shared" si="252"/>
        <v>0</v>
      </c>
      <c r="Q197">
        <f t="shared" si="252"/>
        <v>0</v>
      </c>
      <c r="R197">
        <f t="shared" si="252"/>
        <v>0</v>
      </c>
      <c r="S197">
        <f t="shared" si="252"/>
        <v>0</v>
      </c>
      <c r="T197">
        <f t="shared" si="252"/>
        <v>0</v>
      </c>
      <c r="U197">
        <f t="shared" si="252"/>
        <v>0</v>
      </c>
      <c r="V197">
        <f t="shared" si="252"/>
        <v>0</v>
      </c>
      <c r="W197">
        <f t="shared" si="251"/>
        <v>0</v>
      </c>
      <c r="X197">
        <f t="shared" si="251"/>
        <v>0</v>
      </c>
      <c r="Y197">
        <f t="shared" si="251"/>
        <v>0</v>
      </c>
      <c r="Z197">
        <f t="shared" si="251"/>
        <v>0</v>
      </c>
      <c r="AA197">
        <f t="shared" si="251"/>
        <v>0</v>
      </c>
      <c r="AB197">
        <f t="shared" si="251"/>
        <v>0</v>
      </c>
      <c r="AC197">
        <f t="shared" si="251"/>
        <v>145</v>
      </c>
      <c r="AD197">
        <f t="shared" si="251"/>
        <v>0</v>
      </c>
      <c r="AE197">
        <v>1</v>
      </c>
      <c r="AF197">
        <v>0</v>
      </c>
      <c r="AG197">
        <v>1</v>
      </c>
      <c r="AH197">
        <f t="shared" ref="AH197:AH260" si="255">IF(AND(AF197=1,AG197=1),1,0)</f>
        <v>0</v>
      </c>
      <c r="AI197">
        <f>IF(AF197=1,D197,0)</f>
        <v>0</v>
      </c>
      <c r="AJ197">
        <f>IF(AF197=0,D197,0)</f>
        <v>4</v>
      </c>
      <c r="AK197">
        <v>243</v>
      </c>
      <c r="AL197">
        <f t="shared" ref="AL197:AL260" si="256">COUNTIF($E$4:$E$723,"="&amp;AK197)</f>
        <v>2</v>
      </c>
      <c r="AM197">
        <f t="shared" ref="AM197:AM260" si="257">SUMIF(E197:E916,"="&amp;AK197,AE197:AE916)</f>
        <v>3</v>
      </c>
      <c r="AN197">
        <f t="shared" ref="AN197:AN260" si="258">$AM$2</f>
        <v>5.7227979274611398</v>
      </c>
      <c r="AO197">
        <f t="shared" ref="AO197:AO260" si="259">AN197+$AM$1</f>
        <v>9.7031054696180448</v>
      </c>
      <c r="AP197">
        <f t="shared" ref="AP197:AP260" si="260">AN197-$AM$1</f>
        <v>1.7424903853042344</v>
      </c>
      <c r="BD197" s="3">
        <f t="shared" ref="BD197:BD260" si="261">AK197</f>
        <v>243</v>
      </c>
      <c r="BE197">
        <f>COUNTIF(G$4:G$723,"="&amp;$BD197)</f>
        <v>0</v>
      </c>
      <c r="BF197">
        <f>COUNTIF(H$4:H$723,"="&amp;$BD197)</f>
        <v>0</v>
      </c>
      <c r="BG197">
        <f>COUNTIF(I$4:I$723,"="&amp;$BD197)</f>
        <v>0</v>
      </c>
      <c r="BH197">
        <f>COUNTIF(J$4:J$723,"="&amp;$BD197)</f>
        <v>0</v>
      </c>
      <c r="BI197">
        <f>COUNTIF(K$4:K$723,"="&amp;$BD197)</f>
        <v>0</v>
      </c>
      <c r="BJ197">
        <f>COUNTIF(L$4:L$723,"="&amp;$BD197)</f>
        <v>0</v>
      </c>
      <c r="BK197">
        <f>COUNTIF(M$4:M$723,"="&amp;$BD197)</f>
        <v>0</v>
      </c>
      <c r="BL197">
        <f>COUNTIF(N$4:N$723,"="&amp;$BD197)</f>
        <v>0</v>
      </c>
      <c r="BM197">
        <f>COUNTIF(O$4:O$723,"="&amp;$BD197)</f>
        <v>0</v>
      </c>
      <c r="BN197">
        <f>COUNTIF(P$4:P$723,"="&amp;$BD197)</f>
        <v>0</v>
      </c>
      <c r="BO197">
        <f>COUNTIF(Q$4:Q$723,"="&amp;$BD197)</f>
        <v>0</v>
      </c>
      <c r="BP197">
        <f>COUNTIF(R$4:R$723,"="&amp;$BD197)</f>
        <v>0</v>
      </c>
      <c r="BQ197">
        <f>COUNTIF(S$4:S$723,"="&amp;$BD197)</f>
        <v>0</v>
      </c>
      <c r="BR197">
        <f>COUNTIF(T$4:T$723,"="&amp;$BD197)</f>
        <v>0</v>
      </c>
      <c r="BS197">
        <f>COUNTIF(U$4:U$723,"="&amp;$BD197)</f>
        <v>0</v>
      </c>
      <c r="BT197">
        <f>COUNTIF(V$4:V$723,"="&amp;$BD197)</f>
        <v>0</v>
      </c>
      <c r="BU197">
        <f>COUNTIF(W$4:W$723,"="&amp;$BD197)</f>
        <v>1</v>
      </c>
      <c r="BV197">
        <f>COUNTIF(X$4:X$723,"="&amp;$BD197)</f>
        <v>1</v>
      </c>
      <c r="BW197">
        <f>COUNTIF(Y$4:Y$723,"="&amp;$BD197)</f>
        <v>0</v>
      </c>
      <c r="BX197">
        <f>COUNTIF(Z$4:Z$723,"="&amp;$BD197)</f>
        <v>0</v>
      </c>
      <c r="BY197">
        <f>COUNTIF(AA$4:AA$723,"="&amp;$BD197)</f>
        <v>0</v>
      </c>
      <c r="BZ197">
        <f>COUNTIF(AB$4:AB$723,"="&amp;$BD197)</f>
        <v>0</v>
      </c>
      <c r="CA197">
        <f>COUNTIF(AC$4:AC$723,"="&amp;$BD197)</f>
        <v>0</v>
      </c>
      <c r="CB197">
        <f>COUNTIF(AD$4:AD$723,"="&amp;$BD197)</f>
        <v>0</v>
      </c>
      <c r="CC197">
        <f t="shared" ref="CC197:CC260" si="262">SUM(BE197:CB197)</f>
        <v>2</v>
      </c>
      <c r="CD197" s="3">
        <f t="shared" ref="CD197:CD260" si="263">BD197</f>
        <v>243</v>
      </c>
      <c r="CE197" s="2">
        <f>IF(BE197&lt;&gt;0,(SUMIF($E$4:$E$723,"="&amp;$BD197,$F$4:$F$723)),0)</f>
        <v>0</v>
      </c>
      <c r="CF197" s="2">
        <f>IF(BF197&lt;&gt;0,(SUMIF($E$4:$E$723,"="&amp;$BD197,$F$4:$F$723)),0)</f>
        <v>0</v>
      </c>
      <c r="CG197" s="2">
        <f>IF(BG197&lt;&gt;0,(SUMIF($E$4:$E$723,"="&amp;$BD197,$F$4:$F$723)),0)</f>
        <v>0</v>
      </c>
      <c r="CH197" s="2">
        <f>IF(BH197&lt;&gt;0,(SUMIF($E$4:$E$723,"="&amp;$BD197,$F$4:$F$723)),0)</f>
        <v>0</v>
      </c>
      <c r="CI197" s="2">
        <f>IF(BI197&lt;&gt;0,(SUMIF($E$4:$E$723,"="&amp;$BD197,$F$4:$F$723)),0)</f>
        <v>0</v>
      </c>
      <c r="CJ197" s="2">
        <f>IF(BJ197&lt;&gt;0,(SUMIF($E$4:$E$723,"="&amp;$BD197,$F$4:$F$723)),0)</f>
        <v>0</v>
      </c>
      <c r="CK197" s="2">
        <f>IF(BK197&lt;&gt;0,(SUMIF($E$4:$E$723,"="&amp;$BD197,$F$4:$F$723)),0)</f>
        <v>0</v>
      </c>
      <c r="CL197" s="2">
        <f>IF(BL197&lt;&gt;0,(SUMIF($E$4:$E$723,"="&amp;$BD197,$F$4:$F$723)),0)</f>
        <v>0</v>
      </c>
      <c r="CM197" s="2">
        <f>IF(BM197&lt;&gt;0,(SUMIF($E$4:$E$723,"="&amp;$BD197,$F$4:$F$723)),0)</f>
        <v>0</v>
      </c>
      <c r="CN197" s="2">
        <f>IF(BN197&lt;&gt;0,(SUMIF($E$4:$E$723,"="&amp;$BD197,$F$4:$F$723)),0)</f>
        <v>0</v>
      </c>
      <c r="CO197" s="2">
        <f>IF(BO197&lt;&gt;0,(SUMIF($E$4:$E$723,"="&amp;$BD197,$F$4:$F$723)),0)</f>
        <v>0</v>
      </c>
      <c r="CP197" s="2">
        <f>IF(BP197&lt;&gt;0,(SUMIF($E$4:$E$723,"="&amp;$BD197,$F$4:$F$723)),0)</f>
        <v>0</v>
      </c>
      <c r="CQ197" s="2">
        <f>IF(BQ197&lt;&gt;0,(SUMIF($E$4:$E$723,"="&amp;$BD197,$F$4:$F$723)),0)</f>
        <v>0</v>
      </c>
      <c r="CR197" s="2">
        <f>IF(BR197&lt;&gt;0,(SUMIF($E$4:$E$723,"="&amp;$BD197,$F$4:$F$723)),0)</f>
        <v>0</v>
      </c>
      <c r="CS197" s="2">
        <f>IF(BS197&lt;&gt;0,(SUMIF($E$4:$E$723,"="&amp;$BD197,$F$4:$F$723)),0)</f>
        <v>0</v>
      </c>
      <c r="CT197" s="2">
        <f>IF(BT197&lt;&gt;0,(SUMIF($E$4:$E$723,"="&amp;$BD197,$F$4:$F$723)),0)</f>
        <v>0</v>
      </c>
      <c r="CU197" s="2">
        <f>IF(BU197&lt;&gt;0,(SUMIF($E$4:$E$723,"="&amp;$BD197,$F$4:$F$723)),0)</f>
        <v>22</v>
      </c>
      <c r="CV197" s="2">
        <f>IF(BV197&lt;&gt;0,(SUMIF($E$4:$E$723,"="&amp;$BD197,$F$4:$F$723)),0)</f>
        <v>22</v>
      </c>
      <c r="CW197" s="2">
        <f>IF(BW197&lt;&gt;0,(SUMIF($E$4:$E$723,"="&amp;$BD197,$F$4:$F$723)),0)</f>
        <v>0</v>
      </c>
      <c r="CX197" s="2">
        <f>IF(BX197&lt;&gt;0,(SUMIF($E$4:$E$723,"="&amp;$BD197,$F$4:$F$723)),0)</f>
        <v>0</v>
      </c>
      <c r="CY197" s="2">
        <f>IF(BY197&lt;&gt;0,(SUMIF($E$4:$E$723,"="&amp;$BD197,$F$4:$F$723)),0)</f>
        <v>0</v>
      </c>
      <c r="CZ197" s="2">
        <f>IF(BZ197&lt;&gt;0,(SUMIF($E$4:$E$723,"="&amp;$BD197,$F$4:$F$723)),0)</f>
        <v>0</v>
      </c>
      <c r="DA197" s="2">
        <f>IF(CA197&lt;&gt;0,(SUMIF($E$4:$E$723,"="&amp;$BD197,$F$4:$F$723)),0)</f>
        <v>0</v>
      </c>
      <c r="DB197" s="2">
        <f>IF(CB197&lt;&gt;0,(SUMIF($E$4:$E$723,"="&amp;$BD197,$F$4:$F$723)),0)</f>
        <v>0</v>
      </c>
      <c r="DC197" s="2">
        <f t="shared" ref="DC197:DC260" si="264">SUM(CE197:DB197)</f>
        <v>44</v>
      </c>
      <c r="DD197" s="3">
        <f t="shared" ref="DD197:DD260" si="265">CD197</f>
        <v>243</v>
      </c>
      <c r="DE197">
        <f t="shared" ref="DE197:DE260" si="266">IF(BE197&lt;&gt;0,CE197/BE197,0)</f>
        <v>0</v>
      </c>
      <c r="DF197">
        <f t="shared" ref="DF197:DF260" si="267">IF(BF197&lt;&gt;0,CF197/BF197,0)</f>
        <v>0</v>
      </c>
      <c r="DG197">
        <f t="shared" ref="DG197:DG260" si="268">IF(BG197&lt;&gt;0,CG197/BG197,0)</f>
        <v>0</v>
      </c>
      <c r="DH197">
        <f t="shared" ref="DH197:DH260" si="269">IF(BH197&lt;&gt;0,CH197/BH197,0)</f>
        <v>0</v>
      </c>
      <c r="DI197">
        <f t="shared" ref="DI197:DI260" si="270">IF(BI197&lt;&gt;0,CI197/BI197,0)</f>
        <v>0</v>
      </c>
      <c r="DJ197">
        <f t="shared" ref="DJ197:DJ260" si="271">IF(BJ197&lt;&gt;0,CJ197/BJ197,0)</f>
        <v>0</v>
      </c>
      <c r="DK197">
        <f t="shared" ref="DK197:DK260" si="272">IF(BK197&lt;&gt;0,CK197/BK197,0)</f>
        <v>0</v>
      </c>
      <c r="DL197">
        <f t="shared" ref="DL197:DL260" si="273">IF(BL197&lt;&gt;0,CL197/BL197,0)</f>
        <v>0</v>
      </c>
      <c r="DM197">
        <f t="shared" ref="DM197:DM260" si="274">IF(BM197&lt;&gt;0,CM197/BM197,0)</f>
        <v>0</v>
      </c>
      <c r="DN197">
        <f t="shared" ref="DN197:DN260" si="275">IF(BN197&lt;&gt;0,CN197/BN197,0)</f>
        <v>0</v>
      </c>
      <c r="DO197">
        <f t="shared" ref="DO197:DO260" si="276">IF(BO197&lt;&gt;0,CO197/BO197,0)</f>
        <v>0</v>
      </c>
      <c r="DP197">
        <f t="shared" ref="DP197:DP260" si="277">IF(BP197&lt;&gt;0,CP197/BP197,0)</f>
        <v>0</v>
      </c>
      <c r="DQ197">
        <f t="shared" ref="DQ197:DQ260" si="278">IF(BQ197&lt;&gt;0,CQ197/BQ197,0)</f>
        <v>0</v>
      </c>
      <c r="DR197">
        <f t="shared" ref="DR197:DR260" si="279">IF(BR197&lt;&gt;0,CR197/BR197,0)</f>
        <v>0</v>
      </c>
      <c r="DS197">
        <f t="shared" ref="DS197:DS260" si="280">IF(BS197&lt;&gt;0,CS197/BS197,0)</f>
        <v>0</v>
      </c>
      <c r="DT197">
        <f t="shared" ref="DT197:DT260" si="281">IF(BT197&lt;&gt;0,CT197/BT197,0)</f>
        <v>0</v>
      </c>
      <c r="DU197">
        <f t="shared" ref="DU197:DU260" si="282">IF(BU197&lt;&gt;0,CU197/BU197,0)</f>
        <v>22</v>
      </c>
      <c r="DV197">
        <f t="shared" ref="DV197:DV260" si="283">IF(BV197&lt;&gt;0,CV197/BV197,0)</f>
        <v>22</v>
      </c>
      <c r="DW197">
        <f t="shared" ref="DW197:DW260" si="284">IF(BW197&lt;&gt;0,CW197/BW197,0)</f>
        <v>0</v>
      </c>
      <c r="DX197">
        <f t="shared" ref="DX197:DX260" si="285">IF(BX197&lt;&gt;0,CX197/BX197,0)</f>
        <v>0</v>
      </c>
      <c r="DY197">
        <f t="shared" ref="DY197:DY260" si="286">IF(BY197&lt;&gt;0,CY197/BY197,0)</f>
        <v>0</v>
      </c>
      <c r="DZ197">
        <f t="shared" ref="DZ197:DZ260" si="287">IF(BZ197&lt;&gt;0,CZ197/BZ197,0)</f>
        <v>0</v>
      </c>
      <c r="EA197">
        <f t="shared" ref="EA197:EA260" si="288">IF(CA197&lt;&gt;0,DA197/CA197,0)</f>
        <v>0</v>
      </c>
      <c r="EB197">
        <f t="shared" ref="EB197:EB260" si="289">IF(CB197&lt;&gt;0,DB197/CB197,0)</f>
        <v>0</v>
      </c>
      <c r="EC197" s="3">
        <f t="shared" ref="EC197:EC260" si="290">BD197</f>
        <v>243</v>
      </c>
      <c r="ED197">
        <f t="shared" ref="ED197:ED260" si="291">IF($CC197&gt;1,CE197,0)</f>
        <v>0</v>
      </c>
      <c r="EE197">
        <f t="shared" ref="EE197:EE260" si="292">IF($CC197&gt;1,CF197,0)</f>
        <v>0</v>
      </c>
      <c r="EF197">
        <f t="shared" ref="EF197:EF260" si="293">IF($CC197&gt;1,CG197,0)</f>
        <v>0</v>
      </c>
      <c r="EG197">
        <f t="shared" ref="EG197:EG260" si="294">IF($CC197&gt;1,CH197,0)</f>
        <v>0</v>
      </c>
      <c r="EH197">
        <f t="shared" ref="EH197:EH260" si="295">IF($CC197&gt;1,CI197,0)</f>
        <v>0</v>
      </c>
      <c r="EI197">
        <f t="shared" ref="EI197:EI260" si="296">IF($CC197&gt;1,CJ197,0)</f>
        <v>0</v>
      </c>
      <c r="EJ197">
        <f t="shared" ref="EJ197:EJ260" si="297">IF($CC197&gt;1,CK197,0)</f>
        <v>0</v>
      </c>
      <c r="EK197">
        <f t="shared" ref="EK197:EK260" si="298">IF($CC197&gt;1,CL197,0)</f>
        <v>0</v>
      </c>
      <c r="EL197">
        <f t="shared" ref="EL197:EL260" si="299">IF($CC197&gt;1,CM197,0)</f>
        <v>0</v>
      </c>
      <c r="EM197">
        <f t="shared" ref="EM197:EM260" si="300">IF($CC197&gt;1,CN197,0)</f>
        <v>0</v>
      </c>
      <c r="EN197">
        <f t="shared" ref="EN197:EN260" si="301">IF($CC197&gt;1,CO197,0)</f>
        <v>0</v>
      </c>
      <c r="EO197">
        <f t="shared" ref="EO197:EO260" si="302">IF($CC197&gt;1,CP197,0)</f>
        <v>0</v>
      </c>
      <c r="EP197">
        <f t="shared" ref="EP197:EP260" si="303">IF($CC197&gt;1,CQ197,0)</f>
        <v>0</v>
      </c>
      <c r="EQ197">
        <f t="shared" ref="EQ197:EQ260" si="304">IF($CC197&gt;1,CR197,0)</f>
        <v>0</v>
      </c>
      <c r="ER197">
        <f t="shared" ref="ER197:ER260" si="305">IF($CC197&gt;1,CS197,0)</f>
        <v>0</v>
      </c>
      <c r="ES197">
        <f t="shared" ref="ES197:ES260" si="306">IF($CC197&gt;1,CT197,0)</f>
        <v>0</v>
      </c>
      <c r="ET197">
        <f t="shared" ref="ET197:ET260" si="307">IF($CC197&gt;1,CU197,0)</f>
        <v>22</v>
      </c>
      <c r="EU197">
        <f t="shared" ref="EU197:EU260" si="308">IF($CC197&gt;1,CV197,0)</f>
        <v>22</v>
      </c>
      <c r="EV197">
        <f t="shared" ref="EV197:EV260" si="309">IF($CC197&gt;1,CW197,0)</f>
        <v>0</v>
      </c>
      <c r="EW197">
        <f t="shared" ref="EW197:EW260" si="310">IF($CC197&gt;1,CX197,0)</f>
        <v>0</v>
      </c>
      <c r="EX197">
        <f t="shared" ref="EX197:EX260" si="311">IF($CC197&gt;1,CY197,0)</f>
        <v>0</v>
      </c>
      <c r="EY197">
        <f t="shared" ref="EY197:EY260" si="312">IF($CC197&gt;1,CZ197,0)</f>
        <v>0</v>
      </c>
      <c r="EZ197">
        <f t="shared" ref="EZ197:EZ260" si="313">IF($CC197&gt;1,DA197,0)</f>
        <v>0</v>
      </c>
      <c r="FA197">
        <f t="shared" ref="FA197:FA260" si="314">IF($CC197&gt;1,DB197,0)</f>
        <v>0</v>
      </c>
      <c r="FB197" s="3">
        <f t="shared" ref="FB197:FB260" si="315">EC197</f>
        <v>243</v>
      </c>
      <c r="GA197">
        <f t="shared" ref="GA197:GA260" si="316">SUM(ED197:FA197)</f>
        <v>44</v>
      </c>
    </row>
    <row r="198" spans="2:183" x14ac:dyDescent="0.25">
      <c r="B198">
        <v>34799</v>
      </c>
      <c r="C198">
        <f t="shared" si="253"/>
        <v>3</v>
      </c>
      <c r="D198">
        <v>6</v>
      </c>
      <c r="E198">
        <v>146</v>
      </c>
      <c r="F198">
        <f t="shared" si="254"/>
        <v>6</v>
      </c>
      <c r="G198">
        <f t="shared" si="252"/>
        <v>0</v>
      </c>
      <c r="H198">
        <f t="shared" si="252"/>
        <v>0</v>
      </c>
      <c r="I198">
        <f t="shared" si="252"/>
        <v>0</v>
      </c>
      <c r="J198">
        <f t="shared" si="252"/>
        <v>146</v>
      </c>
      <c r="K198">
        <f t="shared" si="252"/>
        <v>0</v>
      </c>
      <c r="L198">
        <f t="shared" si="252"/>
        <v>0</v>
      </c>
      <c r="M198">
        <f t="shared" si="252"/>
        <v>0</v>
      </c>
      <c r="N198">
        <f t="shared" si="252"/>
        <v>0</v>
      </c>
      <c r="O198">
        <f t="shared" si="252"/>
        <v>0</v>
      </c>
      <c r="P198">
        <f t="shared" si="252"/>
        <v>0</v>
      </c>
      <c r="Q198">
        <f t="shared" si="252"/>
        <v>0</v>
      </c>
      <c r="R198">
        <f t="shared" si="252"/>
        <v>0</v>
      </c>
      <c r="S198">
        <f t="shared" si="252"/>
        <v>0</v>
      </c>
      <c r="T198">
        <f t="shared" si="252"/>
        <v>0</v>
      </c>
      <c r="U198">
        <f t="shared" si="252"/>
        <v>0</v>
      </c>
      <c r="V198">
        <f t="shared" si="252"/>
        <v>0</v>
      </c>
      <c r="W198">
        <f t="shared" si="251"/>
        <v>0</v>
      </c>
      <c r="X198">
        <f t="shared" si="251"/>
        <v>0</v>
      </c>
      <c r="Y198">
        <f t="shared" si="251"/>
        <v>0</v>
      </c>
      <c r="Z198">
        <f t="shared" si="251"/>
        <v>0</v>
      </c>
      <c r="AA198">
        <f t="shared" si="251"/>
        <v>0</v>
      </c>
      <c r="AB198">
        <f t="shared" si="251"/>
        <v>0</v>
      </c>
      <c r="AC198">
        <f t="shared" si="251"/>
        <v>0</v>
      </c>
      <c r="AD198">
        <f t="shared" si="251"/>
        <v>0</v>
      </c>
      <c r="AE198">
        <v>5</v>
      </c>
      <c r="AF198">
        <v>0</v>
      </c>
      <c r="AG198">
        <v>0</v>
      </c>
      <c r="AH198">
        <f t="shared" si="255"/>
        <v>0</v>
      </c>
      <c r="AI198">
        <f>IF(AF198=1,D198,0)</f>
        <v>0</v>
      </c>
      <c r="AJ198">
        <f>IF(AF198=0,D198,0)</f>
        <v>6</v>
      </c>
      <c r="AK198">
        <v>245</v>
      </c>
      <c r="AL198">
        <f t="shared" si="256"/>
        <v>2</v>
      </c>
      <c r="AM198">
        <f t="shared" si="257"/>
        <v>6</v>
      </c>
      <c r="AN198">
        <f t="shared" si="258"/>
        <v>5.7227979274611398</v>
      </c>
      <c r="AO198">
        <f t="shared" si="259"/>
        <v>9.7031054696180448</v>
      </c>
      <c r="AP198">
        <f t="shared" si="260"/>
        <v>1.7424903853042344</v>
      </c>
      <c r="BD198" s="3">
        <f t="shared" si="261"/>
        <v>245</v>
      </c>
      <c r="BE198">
        <f>COUNTIF(G$4:G$723,"="&amp;$BD198)</f>
        <v>0</v>
      </c>
      <c r="BF198">
        <f>COUNTIF(H$4:H$723,"="&amp;$BD198)</f>
        <v>0</v>
      </c>
      <c r="BG198">
        <f>COUNTIF(I$4:I$723,"="&amp;$BD198)</f>
        <v>0</v>
      </c>
      <c r="BH198">
        <f>COUNTIF(J$4:J$723,"="&amp;$BD198)</f>
        <v>0</v>
      </c>
      <c r="BI198">
        <f>COUNTIF(K$4:K$723,"="&amp;$BD198)</f>
        <v>0</v>
      </c>
      <c r="BJ198">
        <f>COUNTIF(L$4:L$723,"="&amp;$BD198)</f>
        <v>0</v>
      </c>
      <c r="BK198">
        <f>COUNTIF(M$4:M$723,"="&amp;$BD198)</f>
        <v>0</v>
      </c>
      <c r="BL198">
        <f>COUNTIF(N$4:N$723,"="&amp;$BD198)</f>
        <v>0</v>
      </c>
      <c r="BM198">
        <f>COUNTIF(O$4:O$723,"="&amp;$BD198)</f>
        <v>0</v>
      </c>
      <c r="BN198">
        <f>COUNTIF(P$4:P$723,"="&amp;$BD198)</f>
        <v>0</v>
      </c>
      <c r="BO198">
        <f>COUNTIF(Q$4:Q$723,"="&amp;$BD198)</f>
        <v>1</v>
      </c>
      <c r="BP198">
        <f>COUNTIF(R$4:R$723,"="&amp;$BD198)</f>
        <v>0</v>
      </c>
      <c r="BQ198">
        <f>COUNTIF(S$4:S$723,"="&amp;$BD198)</f>
        <v>0</v>
      </c>
      <c r="BR198">
        <f>COUNTIF(T$4:T$723,"="&amp;$BD198)</f>
        <v>0</v>
      </c>
      <c r="BS198">
        <f>COUNTIF(U$4:U$723,"="&amp;$BD198)</f>
        <v>0</v>
      </c>
      <c r="BT198">
        <f>COUNTIF(V$4:V$723,"="&amp;$BD198)</f>
        <v>0</v>
      </c>
      <c r="BU198">
        <f>COUNTIF(W$4:W$723,"="&amp;$BD198)</f>
        <v>0</v>
      </c>
      <c r="BV198">
        <f>COUNTIF(X$4:X$723,"="&amp;$BD198)</f>
        <v>0</v>
      </c>
      <c r="BW198">
        <f>COUNTIF(Y$4:Y$723,"="&amp;$BD198)</f>
        <v>0</v>
      </c>
      <c r="BX198">
        <f>COUNTIF(Z$4:Z$723,"="&amp;$BD198)</f>
        <v>1</v>
      </c>
      <c r="BY198">
        <f>COUNTIF(AA$4:AA$723,"="&amp;$BD198)</f>
        <v>0</v>
      </c>
      <c r="BZ198">
        <f>COUNTIF(AB$4:AB$723,"="&amp;$BD198)</f>
        <v>0</v>
      </c>
      <c r="CA198">
        <f>COUNTIF(AC$4:AC$723,"="&amp;$BD198)</f>
        <v>0</v>
      </c>
      <c r="CB198">
        <f>COUNTIF(AD$4:AD$723,"="&amp;$BD198)</f>
        <v>0</v>
      </c>
      <c r="CC198">
        <f t="shared" si="262"/>
        <v>2</v>
      </c>
      <c r="CD198" s="3">
        <f t="shared" si="263"/>
        <v>245</v>
      </c>
      <c r="CE198" s="2">
        <f>IF(BE198&lt;&gt;0,(SUMIF($E$4:$E$723,"="&amp;$BD198,$F$4:$F$723)),0)</f>
        <v>0</v>
      </c>
      <c r="CF198" s="2">
        <f>IF(BF198&lt;&gt;0,(SUMIF($E$4:$E$723,"="&amp;$BD198,$F$4:$F$723)),0)</f>
        <v>0</v>
      </c>
      <c r="CG198" s="2">
        <f>IF(BG198&lt;&gt;0,(SUMIF($E$4:$E$723,"="&amp;$BD198,$F$4:$F$723)),0)</f>
        <v>0</v>
      </c>
      <c r="CH198" s="2">
        <f>IF(BH198&lt;&gt;0,(SUMIF($E$4:$E$723,"="&amp;$BD198,$F$4:$F$723)),0)</f>
        <v>0</v>
      </c>
      <c r="CI198" s="2">
        <f>IF(BI198&lt;&gt;0,(SUMIF($E$4:$E$723,"="&amp;$BD198,$F$4:$F$723)),0)</f>
        <v>0</v>
      </c>
      <c r="CJ198" s="2">
        <f>IF(BJ198&lt;&gt;0,(SUMIF($E$4:$E$723,"="&amp;$BD198,$F$4:$F$723)),0)</f>
        <v>0</v>
      </c>
      <c r="CK198" s="2">
        <f>IF(BK198&lt;&gt;0,(SUMIF($E$4:$E$723,"="&amp;$BD198,$F$4:$F$723)),0)</f>
        <v>0</v>
      </c>
      <c r="CL198" s="2">
        <f>IF(BL198&lt;&gt;0,(SUMIF($E$4:$E$723,"="&amp;$BD198,$F$4:$F$723)),0)</f>
        <v>0</v>
      </c>
      <c r="CM198" s="2">
        <f>IF(BM198&lt;&gt;0,(SUMIF($E$4:$E$723,"="&amp;$BD198,$F$4:$F$723)),0)</f>
        <v>0</v>
      </c>
      <c r="CN198" s="2">
        <f>IF(BN198&lt;&gt;0,(SUMIF($E$4:$E$723,"="&amp;$BD198,$F$4:$F$723)),0)</f>
        <v>0</v>
      </c>
      <c r="CO198" s="2">
        <f>IF(BO198&lt;&gt;0,(SUMIF($E$4:$E$723,"="&amp;$BD198,$F$4:$F$723)),0)</f>
        <v>23</v>
      </c>
      <c r="CP198" s="2">
        <f>IF(BP198&lt;&gt;0,(SUMIF($E$4:$E$723,"="&amp;$BD198,$F$4:$F$723)),0)</f>
        <v>0</v>
      </c>
      <c r="CQ198" s="2">
        <f>IF(BQ198&lt;&gt;0,(SUMIF($E$4:$E$723,"="&amp;$BD198,$F$4:$F$723)),0)</f>
        <v>0</v>
      </c>
      <c r="CR198" s="2">
        <f>IF(BR198&lt;&gt;0,(SUMIF($E$4:$E$723,"="&amp;$BD198,$F$4:$F$723)),0)</f>
        <v>0</v>
      </c>
      <c r="CS198" s="2">
        <f>IF(BS198&lt;&gt;0,(SUMIF($E$4:$E$723,"="&amp;$BD198,$F$4:$F$723)),0)</f>
        <v>0</v>
      </c>
      <c r="CT198" s="2">
        <f>IF(BT198&lt;&gt;0,(SUMIF($E$4:$E$723,"="&amp;$BD198,$F$4:$F$723)),0)</f>
        <v>0</v>
      </c>
      <c r="CU198" s="2">
        <f>IF(BU198&lt;&gt;0,(SUMIF($E$4:$E$723,"="&amp;$BD198,$F$4:$F$723)),0)</f>
        <v>0</v>
      </c>
      <c r="CV198" s="2">
        <f>IF(BV198&lt;&gt;0,(SUMIF($E$4:$E$723,"="&amp;$BD198,$F$4:$F$723)),0)</f>
        <v>0</v>
      </c>
      <c r="CW198" s="2">
        <f>IF(BW198&lt;&gt;0,(SUMIF($E$4:$E$723,"="&amp;$BD198,$F$4:$F$723)),0)</f>
        <v>0</v>
      </c>
      <c r="CX198" s="2">
        <f>IF(BX198&lt;&gt;0,(SUMIF($E$4:$E$723,"="&amp;$BD198,$F$4:$F$723)),0)</f>
        <v>23</v>
      </c>
      <c r="CY198" s="2">
        <f>IF(BY198&lt;&gt;0,(SUMIF($E$4:$E$723,"="&amp;$BD198,$F$4:$F$723)),0)</f>
        <v>0</v>
      </c>
      <c r="CZ198" s="2">
        <f>IF(BZ198&lt;&gt;0,(SUMIF($E$4:$E$723,"="&amp;$BD198,$F$4:$F$723)),0)</f>
        <v>0</v>
      </c>
      <c r="DA198" s="2">
        <f>IF(CA198&lt;&gt;0,(SUMIF($E$4:$E$723,"="&amp;$BD198,$F$4:$F$723)),0)</f>
        <v>0</v>
      </c>
      <c r="DB198" s="2">
        <f>IF(CB198&lt;&gt;0,(SUMIF($E$4:$E$723,"="&amp;$BD198,$F$4:$F$723)),0)</f>
        <v>0</v>
      </c>
      <c r="DC198" s="2">
        <f t="shared" si="264"/>
        <v>46</v>
      </c>
      <c r="DD198" s="3">
        <f t="shared" si="265"/>
        <v>245</v>
      </c>
      <c r="DE198">
        <f t="shared" si="266"/>
        <v>0</v>
      </c>
      <c r="DF198">
        <f t="shared" si="267"/>
        <v>0</v>
      </c>
      <c r="DG198">
        <f t="shared" si="268"/>
        <v>0</v>
      </c>
      <c r="DH198">
        <f t="shared" si="269"/>
        <v>0</v>
      </c>
      <c r="DI198">
        <f t="shared" si="270"/>
        <v>0</v>
      </c>
      <c r="DJ198">
        <f t="shared" si="271"/>
        <v>0</v>
      </c>
      <c r="DK198">
        <f t="shared" si="272"/>
        <v>0</v>
      </c>
      <c r="DL198">
        <f t="shared" si="273"/>
        <v>0</v>
      </c>
      <c r="DM198">
        <f t="shared" si="274"/>
        <v>0</v>
      </c>
      <c r="DN198">
        <f t="shared" si="275"/>
        <v>0</v>
      </c>
      <c r="DO198">
        <f t="shared" si="276"/>
        <v>23</v>
      </c>
      <c r="DP198">
        <f t="shared" si="277"/>
        <v>0</v>
      </c>
      <c r="DQ198">
        <f t="shared" si="278"/>
        <v>0</v>
      </c>
      <c r="DR198">
        <f t="shared" si="279"/>
        <v>0</v>
      </c>
      <c r="DS198">
        <f t="shared" si="280"/>
        <v>0</v>
      </c>
      <c r="DT198">
        <f t="shared" si="281"/>
        <v>0</v>
      </c>
      <c r="DU198">
        <f t="shared" si="282"/>
        <v>0</v>
      </c>
      <c r="DV198">
        <f t="shared" si="283"/>
        <v>0</v>
      </c>
      <c r="DW198">
        <f t="shared" si="284"/>
        <v>0</v>
      </c>
      <c r="DX198">
        <f t="shared" si="285"/>
        <v>23</v>
      </c>
      <c r="DY198">
        <f t="shared" si="286"/>
        <v>0</v>
      </c>
      <c r="DZ198">
        <f t="shared" si="287"/>
        <v>0</v>
      </c>
      <c r="EA198">
        <f t="shared" si="288"/>
        <v>0</v>
      </c>
      <c r="EB198">
        <f t="shared" si="289"/>
        <v>0</v>
      </c>
      <c r="EC198" s="3">
        <f t="shared" si="290"/>
        <v>245</v>
      </c>
      <c r="ED198">
        <f t="shared" si="291"/>
        <v>0</v>
      </c>
      <c r="EE198">
        <f t="shared" si="292"/>
        <v>0</v>
      </c>
      <c r="EF198">
        <f t="shared" si="293"/>
        <v>0</v>
      </c>
      <c r="EG198">
        <f t="shared" si="294"/>
        <v>0</v>
      </c>
      <c r="EH198">
        <f t="shared" si="295"/>
        <v>0</v>
      </c>
      <c r="EI198">
        <f t="shared" si="296"/>
        <v>0</v>
      </c>
      <c r="EJ198">
        <f t="shared" si="297"/>
        <v>0</v>
      </c>
      <c r="EK198">
        <f t="shared" si="298"/>
        <v>0</v>
      </c>
      <c r="EL198">
        <f t="shared" si="299"/>
        <v>0</v>
      </c>
      <c r="EM198">
        <f t="shared" si="300"/>
        <v>0</v>
      </c>
      <c r="EN198">
        <f t="shared" si="301"/>
        <v>23</v>
      </c>
      <c r="EO198">
        <f t="shared" si="302"/>
        <v>0</v>
      </c>
      <c r="EP198">
        <f t="shared" si="303"/>
        <v>0</v>
      </c>
      <c r="EQ198">
        <f t="shared" si="304"/>
        <v>0</v>
      </c>
      <c r="ER198">
        <f t="shared" si="305"/>
        <v>0</v>
      </c>
      <c r="ES198">
        <f t="shared" si="306"/>
        <v>0</v>
      </c>
      <c r="ET198">
        <f t="shared" si="307"/>
        <v>0</v>
      </c>
      <c r="EU198">
        <f t="shared" si="308"/>
        <v>0</v>
      </c>
      <c r="EV198">
        <f t="shared" si="309"/>
        <v>0</v>
      </c>
      <c r="EW198">
        <f t="shared" si="310"/>
        <v>23</v>
      </c>
      <c r="EX198">
        <f t="shared" si="311"/>
        <v>0</v>
      </c>
      <c r="EY198">
        <f t="shared" si="312"/>
        <v>0</v>
      </c>
      <c r="EZ198">
        <f t="shared" si="313"/>
        <v>0</v>
      </c>
      <c r="FA198">
        <f t="shared" si="314"/>
        <v>0</v>
      </c>
      <c r="FB198" s="3">
        <f t="shared" si="315"/>
        <v>245</v>
      </c>
      <c r="GA198">
        <f t="shared" si="316"/>
        <v>46</v>
      </c>
    </row>
    <row r="199" spans="2:183" x14ac:dyDescent="0.25">
      <c r="B199">
        <v>2197</v>
      </c>
      <c r="C199">
        <f t="shared" si="253"/>
        <v>12</v>
      </c>
      <c r="D199">
        <v>41</v>
      </c>
      <c r="E199">
        <v>147</v>
      </c>
      <c r="F199">
        <f t="shared" si="254"/>
        <v>41</v>
      </c>
      <c r="G199">
        <f t="shared" si="252"/>
        <v>0</v>
      </c>
      <c r="H199">
        <f t="shared" si="252"/>
        <v>0</v>
      </c>
      <c r="I199">
        <f t="shared" si="252"/>
        <v>0</v>
      </c>
      <c r="J199">
        <f t="shared" si="252"/>
        <v>0</v>
      </c>
      <c r="K199">
        <f t="shared" si="252"/>
        <v>0</v>
      </c>
      <c r="L199">
        <f t="shared" si="252"/>
        <v>0</v>
      </c>
      <c r="M199">
        <f t="shared" si="252"/>
        <v>0</v>
      </c>
      <c r="N199">
        <f t="shared" si="252"/>
        <v>0</v>
      </c>
      <c r="O199">
        <f t="shared" si="252"/>
        <v>0</v>
      </c>
      <c r="P199">
        <f t="shared" si="252"/>
        <v>0</v>
      </c>
      <c r="Q199">
        <f t="shared" si="252"/>
        <v>0</v>
      </c>
      <c r="R199">
        <f t="shared" si="252"/>
        <v>0</v>
      </c>
      <c r="S199">
        <f t="shared" si="252"/>
        <v>147</v>
      </c>
      <c r="T199">
        <f t="shared" si="252"/>
        <v>0</v>
      </c>
      <c r="U199">
        <f t="shared" si="252"/>
        <v>0</v>
      </c>
      <c r="V199">
        <f t="shared" si="252"/>
        <v>0</v>
      </c>
      <c r="W199">
        <f t="shared" si="251"/>
        <v>0</v>
      </c>
      <c r="X199">
        <f t="shared" si="251"/>
        <v>0</v>
      </c>
      <c r="Y199">
        <f t="shared" si="251"/>
        <v>0</v>
      </c>
      <c r="Z199">
        <f t="shared" si="251"/>
        <v>0</v>
      </c>
      <c r="AA199">
        <f t="shared" si="251"/>
        <v>0</v>
      </c>
      <c r="AB199">
        <f t="shared" si="251"/>
        <v>0</v>
      </c>
      <c r="AC199">
        <f t="shared" si="251"/>
        <v>0</v>
      </c>
      <c r="AD199">
        <f t="shared" si="251"/>
        <v>0</v>
      </c>
      <c r="AE199">
        <v>3</v>
      </c>
      <c r="AF199">
        <v>0</v>
      </c>
      <c r="AG199">
        <v>1</v>
      </c>
      <c r="AH199">
        <f t="shared" si="255"/>
        <v>0</v>
      </c>
      <c r="AI199">
        <f>IF(AF199=1,D199,0)</f>
        <v>0</v>
      </c>
      <c r="AJ199">
        <f>IF(AF199=0,D199,0)</f>
        <v>41</v>
      </c>
      <c r="AK199">
        <v>246</v>
      </c>
      <c r="AL199">
        <f t="shared" si="256"/>
        <v>3</v>
      </c>
      <c r="AM199">
        <f t="shared" si="257"/>
        <v>5</v>
      </c>
      <c r="AN199">
        <f t="shared" si="258"/>
        <v>5.7227979274611398</v>
      </c>
      <c r="AO199">
        <f t="shared" si="259"/>
        <v>9.7031054696180448</v>
      </c>
      <c r="AP199">
        <f t="shared" si="260"/>
        <v>1.7424903853042344</v>
      </c>
      <c r="BD199" s="3">
        <f t="shared" si="261"/>
        <v>246</v>
      </c>
      <c r="BE199">
        <f>COUNTIF(G$4:G$723,"="&amp;$BD199)</f>
        <v>0</v>
      </c>
      <c r="BF199">
        <f>COUNTIF(H$4:H$723,"="&amp;$BD199)</f>
        <v>0</v>
      </c>
      <c r="BG199">
        <f>COUNTIF(I$4:I$723,"="&amp;$BD199)</f>
        <v>0</v>
      </c>
      <c r="BH199">
        <f>COUNTIF(J$4:J$723,"="&amp;$BD199)</f>
        <v>0</v>
      </c>
      <c r="BI199">
        <f>COUNTIF(K$4:K$723,"="&amp;$BD199)</f>
        <v>0</v>
      </c>
      <c r="BJ199">
        <f>COUNTIF(L$4:L$723,"="&amp;$BD199)</f>
        <v>0</v>
      </c>
      <c r="BK199">
        <f>COUNTIF(M$4:M$723,"="&amp;$BD199)</f>
        <v>0</v>
      </c>
      <c r="BL199">
        <f>COUNTIF(N$4:N$723,"="&amp;$BD199)</f>
        <v>0</v>
      </c>
      <c r="BM199">
        <f>COUNTIF(O$4:O$723,"="&amp;$BD199)</f>
        <v>1</v>
      </c>
      <c r="BN199">
        <f>COUNTIF(P$4:P$723,"="&amp;$BD199)</f>
        <v>0</v>
      </c>
      <c r="BO199">
        <f>COUNTIF(Q$4:Q$723,"="&amp;$BD199)</f>
        <v>0</v>
      </c>
      <c r="BP199">
        <f>COUNTIF(R$4:R$723,"="&amp;$BD199)</f>
        <v>0</v>
      </c>
      <c r="BQ199">
        <f>COUNTIF(S$4:S$723,"="&amp;$BD199)</f>
        <v>0</v>
      </c>
      <c r="BR199">
        <f>COUNTIF(T$4:T$723,"="&amp;$BD199)</f>
        <v>0</v>
      </c>
      <c r="BS199">
        <f>COUNTIF(U$4:U$723,"="&amp;$BD199)</f>
        <v>0</v>
      </c>
      <c r="BT199">
        <f>COUNTIF(V$4:V$723,"="&amp;$BD199)</f>
        <v>0</v>
      </c>
      <c r="BU199">
        <f>COUNTIF(W$4:W$723,"="&amp;$BD199)</f>
        <v>0</v>
      </c>
      <c r="BV199">
        <f>COUNTIF(X$4:X$723,"="&amp;$BD199)</f>
        <v>0</v>
      </c>
      <c r="BW199">
        <f>COUNTIF(Y$4:Y$723,"="&amp;$BD199)</f>
        <v>0</v>
      </c>
      <c r="BX199">
        <f>COUNTIF(Z$4:Z$723,"="&amp;$BD199)</f>
        <v>1</v>
      </c>
      <c r="BY199">
        <f>COUNTIF(AA$4:AA$723,"="&amp;$BD199)</f>
        <v>0</v>
      </c>
      <c r="BZ199">
        <f>COUNTIF(AB$4:AB$723,"="&amp;$BD199)</f>
        <v>0</v>
      </c>
      <c r="CA199">
        <f>COUNTIF(AC$4:AC$723,"="&amp;$BD199)</f>
        <v>0</v>
      </c>
      <c r="CB199">
        <f>COUNTIF(AD$4:AD$723,"="&amp;$BD199)</f>
        <v>1</v>
      </c>
      <c r="CC199">
        <f t="shared" si="262"/>
        <v>3</v>
      </c>
      <c r="CD199" s="3">
        <f t="shared" si="263"/>
        <v>246</v>
      </c>
      <c r="CE199" s="2">
        <f>IF(BE199&lt;&gt;0,(SUMIF($E$4:$E$723,"="&amp;$BD199,$F$4:$F$723)),0)</f>
        <v>0</v>
      </c>
      <c r="CF199" s="2">
        <f>IF(BF199&lt;&gt;0,(SUMIF($E$4:$E$723,"="&amp;$BD199,$F$4:$F$723)),0)</f>
        <v>0</v>
      </c>
      <c r="CG199" s="2">
        <f>IF(BG199&lt;&gt;0,(SUMIF($E$4:$E$723,"="&amp;$BD199,$F$4:$F$723)),0)</f>
        <v>0</v>
      </c>
      <c r="CH199" s="2">
        <f>IF(BH199&lt;&gt;0,(SUMIF($E$4:$E$723,"="&amp;$BD199,$F$4:$F$723)),0)</f>
        <v>0</v>
      </c>
      <c r="CI199" s="2">
        <f>IF(BI199&lt;&gt;0,(SUMIF($E$4:$E$723,"="&amp;$BD199,$F$4:$F$723)),0)</f>
        <v>0</v>
      </c>
      <c r="CJ199" s="2">
        <f>IF(BJ199&lt;&gt;0,(SUMIF($E$4:$E$723,"="&amp;$BD199,$F$4:$F$723)),0)</f>
        <v>0</v>
      </c>
      <c r="CK199" s="2">
        <f>IF(BK199&lt;&gt;0,(SUMIF($E$4:$E$723,"="&amp;$BD199,$F$4:$F$723)),0)</f>
        <v>0</v>
      </c>
      <c r="CL199" s="2">
        <f>IF(BL199&lt;&gt;0,(SUMIF($E$4:$E$723,"="&amp;$BD199,$F$4:$F$723)),0)</f>
        <v>0</v>
      </c>
      <c r="CM199" s="2">
        <f>IF(BM199&lt;&gt;0,(SUMIF($E$4:$E$723,"="&amp;$BD199,$F$4:$F$723)),0)</f>
        <v>101</v>
      </c>
      <c r="CN199" s="2">
        <f>IF(BN199&lt;&gt;0,(SUMIF($E$4:$E$723,"="&amp;$BD199,$F$4:$F$723)),0)</f>
        <v>0</v>
      </c>
      <c r="CO199" s="2">
        <f>IF(BO199&lt;&gt;0,(SUMIF($E$4:$E$723,"="&amp;$BD199,$F$4:$F$723)),0)</f>
        <v>0</v>
      </c>
      <c r="CP199" s="2">
        <f>IF(BP199&lt;&gt;0,(SUMIF($E$4:$E$723,"="&amp;$BD199,$F$4:$F$723)),0)</f>
        <v>0</v>
      </c>
      <c r="CQ199" s="2">
        <f>IF(BQ199&lt;&gt;0,(SUMIF($E$4:$E$723,"="&amp;$BD199,$F$4:$F$723)),0)</f>
        <v>0</v>
      </c>
      <c r="CR199" s="2">
        <f>IF(BR199&lt;&gt;0,(SUMIF($E$4:$E$723,"="&amp;$BD199,$F$4:$F$723)),0)</f>
        <v>0</v>
      </c>
      <c r="CS199" s="2">
        <f>IF(BS199&lt;&gt;0,(SUMIF($E$4:$E$723,"="&amp;$BD199,$F$4:$F$723)),0)</f>
        <v>0</v>
      </c>
      <c r="CT199" s="2">
        <f>IF(BT199&lt;&gt;0,(SUMIF($E$4:$E$723,"="&amp;$BD199,$F$4:$F$723)),0)</f>
        <v>0</v>
      </c>
      <c r="CU199" s="2">
        <f>IF(BU199&lt;&gt;0,(SUMIF($E$4:$E$723,"="&amp;$BD199,$F$4:$F$723)),0)</f>
        <v>0</v>
      </c>
      <c r="CV199" s="2">
        <f>IF(BV199&lt;&gt;0,(SUMIF($E$4:$E$723,"="&amp;$BD199,$F$4:$F$723)),0)</f>
        <v>0</v>
      </c>
      <c r="CW199" s="2">
        <f>IF(BW199&lt;&gt;0,(SUMIF($E$4:$E$723,"="&amp;$BD199,$F$4:$F$723)),0)</f>
        <v>0</v>
      </c>
      <c r="CX199" s="2">
        <f>IF(BX199&lt;&gt;0,(SUMIF($E$4:$E$723,"="&amp;$BD199,$F$4:$F$723)),0)</f>
        <v>101</v>
      </c>
      <c r="CY199" s="2">
        <f>IF(BY199&lt;&gt;0,(SUMIF($E$4:$E$723,"="&amp;$BD199,$F$4:$F$723)),0)</f>
        <v>0</v>
      </c>
      <c r="CZ199" s="2">
        <f>IF(BZ199&lt;&gt;0,(SUMIF($E$4:$E$723,"="&amp;$BD199,$F$4:$F$723)),0)</f>
        <v>0</v>
      </c>
      <c r="DA199" s="2">
        <f>IF(CA199&lt;&gt;0,(SUMIF($E$4:$E$723,"="&amp;$BD199,$F$4:$F$723)),0)</f>
        <v>0</v>
      </c>
      <c r="DB199" s="2">
        <f>IF(CB199&lt;&gt;0,(SUMIF($E$4:$E$723,"="&amp;$BD199,$F$4:$F$723)),0)</f>
        <v>101</v>
      </c>
      <c r="DC199" s="2">
        <f t="shared" si="264"/>
        <v>303</v>
      </c>
      <c r="DD199" s="3">
        <f t="shared" si="265"/>
        <v>246</v>
      </c>
      <c r="DE199">
        <f t="shared" si="266"/>
        <v>0</v>
      </c>
      <c r="DF199">
        <f t="shared" si="267"/>
        <v>0</v>
      </c>
      <c r="DG199">
        <f t="shared" si="268"/>
        <v>0</v>
      </c>
      <c r="DH199">
        <f t="shared" si="269"/>
        <v>0</v>
      </c>
      <c r="DI199">
        <f t="shared" si="270"/>
        <v>0</v>
      </c>
      <c r="DJ199">
        <f t="shared" si="271"/>
        <v>0</v>
      </c>
      <c r="DK199">
        <f t="shared" si="272"/>
        <v>0</v>
      </c>
      <c r="DL199">
        <f t="shared" si="273"/>
        <v>0</v>
      </c>
      <c r="DM199">
        <f t="shared" si="274"/>
        <v>101</v>
      </c>
      <c r="DN199">
        <f t="shared" si="275"/>
        <v>0</v>
      </c>
      <c r="DO199">
        <f t="shared" si="276"/>
        <v>0</v>
      </c>
      <c r="DP199">
        <f t="shared" si="277"/>
        <v>0</v>
      </c>
      <c r="DQ199">
        <f t="shared" si="278"/>
        <v>0</v>
      </c>
      <c r="DR199">
        <f t="shared" si="279"/>
        <v>0</v>
      </c>
      <c r="DS199">
        <f t="shared" si="280"/>
        <v>0</v>
      </c>
      <c r="DT199">
        <f t="shared" si="281"/>
        <v>0</v>
      </c>
      <c r="DU199">
        <f t="shared" si="282"/>
        <v>0</v>
      </c>
      <c r="DV199">
        <f t="shared" si="283"/>
        <v>0</v>
      </c>
      <c r="DW199">
        <f t="shared" si="284"/>
        <v>0</v>
      </c>
      <c r="DX199">
        <f t="shared" si="285"/>
        <v>101</v>
      </c>
      <c r="DY199">
        <f t="shared" si="286"/>
        <v>0</v>
      </c>
      <c r="DZ199">
        <f t="shared" si="287"/>
        <v>0</v>
      </c>
      <c r="EA199">
        <f t="shared" si="288"/>
        <v>0</v>
      </c>
      <c r="EB199">
        <f t="shared" si="289"/>
        <v>101</v>
      </c>
      <c r="EC199" s="3">
        <f t="shared" si="290"/>
        <v>246</v>
      </c>
      <c r="ED199">
        <f t="shared" si="291"/>
        <v>0</v>
      </c>
      <c r="EE199">
        <f t="shared" si="292"/>
        <v>0</v>
      </c>
      <c r="EF199">
        <f t="shared" si="293"/>
        <v>0</v>
      </c>
      <c r="EG199">
        <f t="shared" si="294"/>
        <v>0</v>
      </c>
      <c r="EH199">
        <f t="shared" si="295"/>
        <v>0</v>
      </c>
      <c r="EI199">
        <f t="shared" si="296"/>
        <v>0</v>
      </c>
      <c r="EJ199">
        <f t="shared" si="297"/>
        <v>0</v>
      </c>
      <c r="EK199">
        <f t="shared" si="298"/>
        <v>0</v>
      </c>
      <c r="EL199">
        <f t="shared" si="299"/>
        <v>101</v>
      </c>
      <c r="EM199">
        <f t="shared" si="300"/>
        <v>0</v>
      </c>
      <c r="EN199">
        <f t="shared" si="301"/>
        <v>0</v>
      </c>
      <c r="EO199">
        <f t="shared" si="302"/>
        <v>0</v>
      </c>
      <c r="EP199">
        <f t="shared" si="303"/>
        <v>0</v>
      </c>
      <c r="EQ199">
        <f t="shared" si="304"/>
        <v>0</v>
      </c>
      <c r="ER199">
        <f t="shared" si="305"/>
        <v>0</v>
      </c>
      <c r="ES199">
        <f t="shared" si="306"/>
        <v>0</v>
      </c>
      <c r="ET199">
        <f t="shared" si="307"/>
        <v>0</v>
      </c>
      <c r="EU199">
        <f t="shared" si="308"/>
        <v>0</v>
      </c>
      <c r="EV199">
        <f t="shared" si="309"/>
        <v>0</v>
      </c>
      <c r="EW199">
        <f t="shared" si="310"/>
        <v>101</v>
      </c>
      <c r="EX199">
        <f t="shared" si="311"/>
        <v>0</v>
      </c>
      <c r="EY199">
        <f t="shared" si="312"/>
        <v>0</v>
      </c>
      <c r="EZ199">
        <f t="shared" si="313"/>
        <v>0</v>
      </c>
      <c r="FA199">
        <f t="shared" si="314"/>
        <v>101</v>
      </c>
      <c r="FB199" s="3">
        <f t="shared" si="315"/>
        <v>246</v>
      </c>
      <c r="GA199">
        <f t="shared" si="316"/>
        <v>303</v>
      </c>
    </row>
    <row r="200" spans="2:183" x14ac:dyDescent="0.25">
      <c r="B200">
        <v>4496</v>
      </c>
      <c r="C200">
        <f t="shared" si="253"/>
        <v>2</v>
      </c>
      <c r="D200">
        <v>5</v>
      </c>
      <c r="E200">
        <v>148</v>
      </c>
      <c r="F200">
        <f t="shared" si="254"/>
        <v>5</v>
      </c>
      <c r="G200">
        <f t="shared" si="252"/>
        <v>0</v>
      </c>
      <c r="H200">
        <f t="shared" si="252"/>
        <v>0</v>
      </c>
      <c r="I200">
        <f t="shared" si="252"/>
        <v>148</v>
      </c>
      <c r="J200">
        <f t="shared" si="252"/>
        <v>0</v>
      </c>
      <c r="K200">
        <f t="shared" si="252"/>
        <v>0</v>
      </c>
      <c r="L200">
        <f t="shared" si="252"/>
        <v>0</v>
      </c>
      <c r="M200">
        <f t="shared" si="252"/>
        <v>0</v>
      </c>
      <c r="N200">
        <f t="shared" si="252"/>
        <v>0</v>
      </c>
      <c r="O200">
        <f t="shared" si="252"/>
        <v>0</v>
      </c>
      <c r="P200">
        <f t="shared" si="252"/>
        <v>0</v>
      </c>
      <c r="Q200">
        <f t="shared" si="252"/>
        <v>0</v>
      </c>
      <c r="R200">
        <f t="shared" si="252"/>
        <v>0</v>
      </c>
      <c r="S200">
        <f t="shared" si="252"/>
        <v>0</v>
      </c>
      <c r="T200">
        <f t="shared" si="252"/>
        <v>0</v>
      </c>
      <c r="U200">
        <f t="shared" si="252"/>
        <v>0</v>
      </c>
      <c r="V200">
        <f t="shared" si="252"/>
        <v>0</v>
      </c>
      <c r="W200">
        <f t="shared" si="251"/>
        <v>0</v>
      </c>
      <c r="X200">
        <f t="shared" si="251"/>
        <v>0</v>
      </c>
      <c r="Y200">
        <f t="shared" si="251"/>
        <v>0</v>
      </c>
      <c r="Z200">
        <f t="shared" si="251"/>
        <v>0</v>
      </c>
      <c r="AA200">
        <f t="shared" si="251"/>
        <v>0</v>
      </c>
      <c r="AB200">
        <f t="shared" si="251"/>
        <v>0</v>
      </c>
      <c r="AC200">
        <f t="shared" si="251"/>
        <v>0</v>
      </c>
      <c r="AD200">
        <f t="shared" si="251"/>
        <v>0</v>
      </c>
      <c r="AE200">
        <v>6</v>
      </c>
      <c r="AF200">
        <v>0</v>
      </c>
      <c r="AG200">
        <v>1</v>
      </c>
      <c r="AH200">
        <f t="shared" si="255"/>
        <v>0</v>
      </c>
      <c r="AI200">
        <f>IF(AF200=1,D200,0)</f>
        <v>0</v>
      </c>
      <c r="AJ200">
        <f>IF(AF200=0,D200,0)</f>
        <v>5</v>
      </c>
      <c r="AK200">
        <v>247</v>
      </c>
      <c r="AL200">
        <f t="shared" si="256"/>
        <v>1</v>
      </c>
      <c r="AM200">
        <f t="shared" si="257"/>
        <v>6</v>
      </c>
      <c r="AN200">
        <f t="shared" si="258"/>
        <v>5.7227979274611398</v>
      </c>
      <c r="AO200">
        <f t="shared" si="259"/>
        <v>9.7031054696180448</v>
      </c>
      <c r="AP200">
        <f t="shared" si="260"/>
        <v>1.7424903853042344</v>
      </c>
      <c r="BD200" s="3">
        <f t="shared" si="261"/>
        <v>247</v>
      </c>
      <c r="BE200">
        <f>COUNTIF(G$4:G$723,"="&amp;$BD200)</f>
        <v>0</v>
      </c>
      <c r="BF200">
        <f>COUNTIF(H$4:H$723,"="&amp;$BD200)</f>
        <v>1</v>
      </c>
      <c r="BG200">
        <f>COUNTIF(I$4:I$723,"="&amp;$BD200)</f>
        <v>0</v>
      </c>
      <c r="BH200">
        <f>COUNTIF(J$4:J$723,"="&amp;$BD200)</f>
        <v>0</v>
      </c>
      <c r="BI200">
        <f>COUNTIF(K$4:K$723,"="&amp;$BD200)</f>
        <v>0</v>
      </c>
      <c r="BJ200">
        <f>COUNTIF(L$4:L$723,"="&amp;$BD200)</f>
        <v>0</v>
      </c>
      <c r="BK200">
        <f>COUNTIF(M$4:M$723,"="&amp;$BD200)</f>
        <v>0</v>
      </c>
      <c r="BL200">
        <f>COUNTIF(N$4:N$723,"="&amp;$BD200)</f>
        <v>0</v>
      </c>
      <c r="BM200">
        <f>COUNTIF(O$4:O$723,"="&amp;$BD200)</f>
        <v>0</v>
      </c>
      <c r="BN200">
        <f>COUNTIF(P$4:P$723,"="&amp;$BD200)</f>
        <v>0</v>
      </c>
      <c r="BO200">
        <f>COUNTIF(Q$4:Q$723,"="&amp;$BD200)</f>
        <v>0</v>
      </c>
      <c r="BP200">
        <f>COUNTIF(R$4:R$723,"="&amp;$BD200)</f>
        <v>0</v>
      </c>
      <c r="BQ200">
        <f>COUNTIF(S$4:S$723,"="&amp;$BD200)</f>
        <v>0</v>
      </c>
      <c r="BR200">
        <f>COUNTIF(T$4:T$723,"="&amp;$BD200)</f>
        <v>0</v>
      </c>
      <c r="BS200">
        <f>COUNTIF(U$4:U$723,"="&amp;$BD200)</f>
        <v>0</v>
      </c>
      <c r="BT200">
        <f>COUNTIF(V$4:V$723,"="&amp;$BD200)</f>
        <v>0</v>
      </c>
      <c r="BU200">
        <f>COUNTIF(W$4:W$723,"="&amp;$BD200)</f>
        <v>0</v>
      </c>
      <c r="BV200">
        <f>COUNTIF(X$4:X$723,"="&amp;$BD200)</f>
        <v>0</v>
      </c>
      <c r="BW200">
        <f>COUNTIF(Y$4:Y$723,"="&amp;$BD200)</f>
        <v>0</v>
      </c>
      <c r="BX200">
        <f>COUNTIF(Z$4:Z$723,"="&amp;$BD200)</f>
        <v>0</v>
      </c>
      <c r="BY200">
        <f>COUNTIF(AA$4:AA$723,"="&amp;$BD200)</f>
        <v>0</v>
      </c>
      <c r="BZ200">
        <f>COUNTIF(AB$4:AB$723,"="&amp;$BD200)</f>
        <v>0</v>
      </c>
      <c r="CA200">
        <f>COUNTIF(AC$4:AC$723,"="&amp;$BD200)</f>
        <v>0</v>
      </c>
      <c r="CB200">
        <f>COUNTIF(AD$4:AD$723,"="&amp;$BD200)</f>
        <v>0</v>
      </c>
      <c r="CC200">
        <f t="shared" si="262"/>
        <v>1</v>
      </c>
      <c r="CD200" s="3">
        <f t="shared" si="263"/>
        <v>247</v>
      </c>
      <c r="CE200" s="2">
        <f>IF(BE200&lt;&gt;0,(SUMIF($E$4:$E$723,"="&amp;$BD200,$F$4:$F$723)),0)</f>
        <v>0</v>
      </c>
      <c r="CF200" s="2">
        <f>IF(BF200&lt;&gt;0,(SUMIF($E$4:$E$723,"="&amp;$BD200,$F$4:$F$723)),0)</f>
        <v>0</v>
      </c>
      <c r="CG200" s="2">
        <f>IF(BG200&lt;&gt;0,(SUMIF($E$4:$E$723,"="&amp;$BD200,$F$4:$F$723)),0)</f>
        <v>0</v>
      </c>
      <c r="CH200" s="2">
        <f>IF(BH200&lt;&gt;0,(SUMIF($E$4:$E$723,"="&amp;$BD200,$F$4:$F$723)),0)</f>
        <v>0</v>
      </c>
      <c r="CI200" s="2">
        <f>IF(BI200&lt;&gt;0,(SUMIF($E$4:$E$723,"="&amp;$BD200,$F$4:$F$723)),0)</f>
        <v>0</v>
      </c>
      <c r="CJ200" s="2">
        <f>IF(BJ200&lt;&gt;0,(SUMIF($E$4:$E$723,"="&amp;$BD200,$F$4:$F$723)),0)</f>
        <v>0</v>
      </c>
      <c r="CK200" s="2">
        <f>IF(BK200&lt;&gt;0,(SUMIF($E$4:$E$723,"="&amp;$BD200,$F$4:$F$723)),0)</f>
        <v>0</v>
      </c>
      <c r="CL200" s="2">
        <f>IF(BL200&lt;&gt;0,(SUMIF($E$4:$E$723,"="&amp;$BD200,$F$4:$F$723)),0)</f>
        <v>0</v>
      </c>
      <c r="CM200" s="2">
        <f>IF(BM200&lt;&gt;0,(SUMIF($E$4:$E$723,"="&amp;$BD200,$F$4:$F$723)),0)</f>
        <v>0</v>
      </c>
      <c r="CN200" s="2">
        <f>IF(BN200&lt;&gt;0,(SUMIF($E$4:$E$723,"="&amp;$BD200,$F$4:$F$723)),0)</f>
        <v>0</v>
      </c>
      <c r="CO200" s="2">
        <f>IF(BO200&lt;&gt;0,(SUMIF($E$4:$E$723,"="&amp;$BD200,$F$4:$F$723)),0)</f>
        <v>0</v>
      </c>
      <c r="CP200" s="2">
        <f>IF(BP200&lt;&gt;0,(SUMIF($E$4:$E$723,"="&amp;$BD200,$F$4:$F$723)),0)</f>
        <v>0</v>
      </c>
      <c r="CQ200" s="2">
        <f>IF(BQ200&lt;&gt;0,(SUMIF($E$4:$E$723,"="&amp;$BD200,$F$4:$F$723)),0)</f>
        <v>0</v>
      </c>
      <c r="CR200" s="2">
        <f>IF(BR200&lt;&gt;0,(SUMIF($E$4:$E$723,"="&amp;$BD200,$F$4:$F$723)),0)</f>
        <v>0</v>
      </c>
      <c r="CS200" s="2">
        <f>IF(BS200&lt;&gt;0,(SUMIF($E$4:$E$723,"="&amp;$BD200,$F$4:$F$723)),0)</f>
        <v>0</v>
      </c>
      <c r="CT200" s="2">
        <f>IF(BT200&lt;&gt;0,(SUMIF($E$4:$E$723,"="&amp;$BD200,$F$4:$F$723)),0)</f>
        <v>0</v>
      </c>
      <c r="CU200" s="2">
        <f>IF(BU200&lt;&gt;0,(SUMIF($E$4:$E$723,"="&amp;$BD200,$F$4:$F$723)),0)</f>
        <v>0</v>
      </c>
      <c r="CV200" s="2">
        <f>IF(BV200&lt;&gt;0,(SUMIF($E$4:$E$723,"="&amp;$BD200,$F$4:$F$723)),0)</f>
        <v>0</v>
      </c>
      <c r="CW200" s="2">
        <f>IF(BW200&lt;&gt;0,(SUMIF($E$4:$E$723,"="&amp;$BD200,$F$4:$F$723)),0)</f>
        <v>0</v>
      </c>
      <c r="CX200" s="2">
        <f>IF(BX200&lt;&gt;0,(SUMIF($E$4:$E$723,"="&amp;$BD200,$F$4:$F$723)),0)</f>
        <v>0</v>
      </c>
      <c r="CY200" s="2">
        <f>IF(BY200&lt;&gt;0,(SUMIF($E$4:$E$723,"="&amp;$BD200,$F$4:$F$723)),0)</f>
        <v>0</v>
      </c>
      <c r="CZ200" s="2">
        <f>IF(BZ200&lt;&gt;0,(SUMIF($E$4:$E$723,"="&amp;$BD200,$F$4:$F$723)),0)</f>
        <v>0</v>
      </c>
      <c r="DA200" s="2">
        <f>IF(CA200&lt;&gt;0,(SUMIF($E$4:$E$723,"="&amp;$BD200,$F$4:$F$723)),0)</f>
        <v>0</v>
      </c>
      <c r="DB200" s="2">
        <f>IF(CB200&lt;&gt;0,(SUMIF($E$4:$E$723,"="&amp;$BD200,$F$4:$F$723)),0)</f>
        <v>0</v>
      </c>
      <c r="DC200" s="2">
        <f t="shared" si="264"/>
        <v>0</v>
      </c>
      <c r="DD200" s="3">
        <f t="shared" si="265"/>
        <v>247</v>
      </c>
      <c r="DE200">
        <f t="shared" si="266"/>
        <v>0</v>
      </c>
      <c r="DF200">
        <f t="shared" si="267"/>
        <v>0</v>
      </c>
      <c r="DG200">
        <f t="shared" si="268"/>
        <v>0</v>
      </c>
      <c r="DH200">
        <f t="shared" si="269"/>
        <v>0</v>
      </c>
      <c r="DI200">
        <f t="shared" si="270"/>
        <v>0</v>
      </c>
      <c r="DJ200">
        <f t="shared" si="271"/>
        <v>0</v>
      </c>
      <c r="DK200">
        <f t="shared" si="272"/>
        <v>0</v>
      </c>
      <c r="DL200">
        <f t="shared" si="273"/>
        <v>0</v>
      </c>
      <c r="DM200">
        <f t="shared" si="274"/>
        <v>0</v>
      </c>
      <c r="DN200">
        <f t="shared" si="275"/>
        <v>0</v>
      </c>
      <c r="DO200">
        <f t="shared" si="276"/>
        <v>0</v>
      </c>
      <c r="DP200">
        <f t="shared" si="277"/>
        <v>0</v>
      </c>
      <c r="DQ200">
        <f t="shared" si="278"/>
        <v>0</v>
      </c>
      <c r="DR200">
        <f t="shared" si="279"/>
        <v>0</v>
      </c>
      <c r="DS200">
        <f t="shared" si="280"/>
        <v>0</v>
      </c>
      <c r="DT200">
        <f t="shared" si="281"/>
        <v>0</v>
      </c>
      <c r="DU200">
        <f t="shared" si="282"/>
        <v>0</v>
      </c>
      <c r="DV200">
        <f t="shared" si="283"/>
        <v>0</v>
      </c>
      <c r="DW200">
        <f t="shared" si="284"/>
        <v>0</v>
      </c>
      <c r="DX200">
        <f t="shared" si="285"/>
        <v>0</v>
      </c>
      <c r="DY200">
        <f t="shared" si="286"/>
        <v>0</v>
      </c>
      <c r="DZ200">
        <f t="shared" si="287"/>
        <v>0</v>
      </c>
      <c r="EA200">
        <f t="shared" si="288"/>
        <v>0</v>
      </c>
      <c r="EB200">
        <f t="shared" si="289"/>
        <v>0</v>
      </c>
      <c r="EC200" s="3">
        <f t="shared" si="290"/>
        <v>247</v>
      </c>
      <c r="ED200">
        <f t="shared" si="291"/>
        <v>0</v>
      </c>
      <c r="EE200">
        <f t="shared" si="292"/>
        <v>0</v>
      </c>
      <c r="EF200">
        <f t="shared" si="293"/>
        <v>0</v>
      </c>
      <c r="EG200">
        <f t="shared" si="294"/>
        <v>0</v>
      </c>
      <c r="EH200">
        <f t="shared" si="295"/>
        <v>0</v>
      </c>
      <c r="EI200">
        <f t="shared" si="296"/>
        <v>0</v>
      </c>
      <c r="EJ200">
        <f t="shared" si="297"/>
        <v>0</v>
      </c>
      <c r="EK200">
        <f t="shared" si="298"/>
        <v>0</v>
      </c>
      <c r="EL200">
        <f t="shared" si="299"/>
        <v>0</v>
      </c>
      <c r="EM200">
        <f t="shared" si="300"/>
        <v>0</v>
      </c>
      <c r="EN200">
        <f t="shared" si="301"/>
        <v>0</v>
      </c>
      <c r="EO200">
        <f t="shared" si="302"/>
        <v>0</v>
      </c>
      <c r="EP200">
        <f t="shared" si="303"/>
        <v>0</v>
      </c>
      <c r="EQ200">
        <f t="shared" si="304"/>
        <v>0</v>
      </c>
      <c r="ER200">
        <f t="shared" si="305"/>
        <v>0</v>
      </c>
      <c r="ES200">
        <f t="shared" si="306"/>
        <v>0</v>
      </c>
      <c r="ET200">
        <f t="shared" si="307"/>
        <v>0</v>
      </c>
      <c r="EU200">
        <f t="shared" si="308"/>
        <v>0</v>
      </c>
      <c r="EV200">
        <f t="shared" si="309"/>
        <v>0</v>
      </c>
      <c r="EW200">
        <f t="shared" si="310"/>
        <v>0</v>
      </c>
      <c r="EX200">
        <f t="shared" si="311"/>
        <v>0</v>
      </c>
      <c r="EY200">
        <f t="shared" si="312"/>
        <v>0</v>
      </c>
      <c r="EZ200">
        <f t="shared" si="313"/>
        <v>0</v>
      </c>
      <c r="FA200">
        <f t="shared" si="314"/>
        <v>0</v>
      </c>
      <c r="FB200" s="3">
        <f t="shared" si="315"/>
        <v>247</v>
      </c>
      <c r="GA200">
        <f t="shared" si="316"/>
        <v>0</v>
      </c>
    </row>
    <row r="201" spans="2:183" x14ac:dyDescent="0.25">
      <c r="B201">
        <v>2928</v>
      </c>
      <c r="C201">
        <f t="shared" si="253"/>
        <v>0</v>
      </c>
      <c r="D201">
        <v>15</v>
      </c>
      <c r="E201">
        <v>149</v>
      </c>
      <c r="F201">
        <f t="shared" si="254"/>
        <v>15</v>
      </c>
      <c r="G201">
        <f t="shared" si="252"/>
        <v>149</v>
      </c>
      <c r="H201">
        <f t="shared" si="252"/>
        <v>0</v>
      </c>
      <c r="I201">
        <f t="shared" si="252"/>
        <v>0</v>
      </c>
      <c r="J201">
        <f t="shared" si="252"/>
        <v>0</v>
      </c>
      <c r="K201">
        <f t="shared" si="252"/>
        <v>0</v>
      </c>
      <c r="L201">
        <f t="shared" si="252"/>
        <v>0</v>
      </c>
      <c r="M201">
        <f t="shared" si="252"/>
        <v>0</v>
      </c>
      <c r="N201">
        <f t="shared" si="252"/>
        <v>0</v>
      </c>
      <c r="O201">
        <f t="shared" si="252"/>
        <v>0</v>
      </c>
      <c r="P201">
        <f t="shared" si="252"/>
        <v>0</v>
      </c>
      <c r="Q201">
        <f t="shared" si="252"/>
        <v>0</v>
      </c>
      <c r="R201">
        <f t="shared" si="252"/>
        <v>0</v>
      </c>
      <c r="S201">
        <f t="shared" si="252"/>
        <v>0</v>
      </c>
      <c r="T201">
        <f t="shared" si="252"/>
        <v>0</v>
      </c>
      <c r="U201">
        <f t="shared" si="252"/>
        <v>0</v>
      </c>
      <c r="V201">
        <f t="shared" si="252"/>
        <v>0</v>
      </c>
      <c r="W201">
        <f t="shared" si="251"/>
        <v>0</v>
      </c>
      <c r="X201">
        <f t="shared" si="251"/>
        <v>0</v>
      </c>
      <c r="Y201">
        <f t="shared" si="251"/>
        <v>0</v>
      </c>
      <c r="Z201">
        <f t="shared" si="251"/>
        <v>0</v>
      </c>
      <c r="AA201">
        <f t="shared" si="251"/>
        <v>0</v>
      </c>
      <c r="AB201">
        <f t="shared" si="251"/>
        <v>0</v>
      </c>
      <c r="AC201">
        <f t="shared" si="251"/>
        <v>0</v>
      </c>
      <c r="AD201">
        <f t="shared" si="251"/>
        <v>0</v>
      </c>
      <c r="AE201">
        <v>4</v>
      </c>
      <c r="AF201">
        <v>0</v>
      </c>
      <c r="AG201">
        <v>0</v>
      </c>
      <c r="AH201">
        <f t="shared" si="255"/>
        <v>0</v>
      </c>
      <c r="AI201">
        <f>IF(AF201=1,D201,0)</f>
        <v>0</v>
      </c>
      <c r="AJ201">
        <f>IF(AF201=0,D201,0)</f>
        <v>15</v>
      </c>
      <c r="AK201">
        <v>248</v>
      </c>
      <c r="AL201">
        <f t="shared" si="256"/>
        <v>2</v>
      </c>
      <c r="AM201">
        <f t="shared" si="257"/>
        <v>6</v>
      </c>
      <c r="AN201">
        <f t="shared" si="258"/>
        <v>5.7227979274611398</v>
      </c>
      <c r="AO201">
        <f t="shared" si="259"/>
        <v>9.7031054696180448</v>
      </c>
      <c r="AP201">
        <f t="shared" si="260"/>
        <v>1.7424903853042344</v>
      </c>
      <c r="BD201" s="3">
        <f t="shared" si="261"/>
        <v>248</v>
      </c>
      <c r="BE201">
        <f>COUNTIF(G$4:G$723,"="&amp;$BD201)</f>
        <v>1</v>
      </c>
      <c r="BF201">
        <f>COUNTIF(H$4:H$723,"="&amp;$BD201)</f>
        <v>0</v>
      </c>
      <c r="BG201">
        <f>COUNTIF(I$4:I$723,"="&amp;$BD201)</f>
        <v>0</v>
      </c>
      <c r="BH201">
        <f>COUNTIF(J$4:J$723,"="&amp;$BD201)</f>
        <v>1</v>
      </c>
      <c r="BI201">
        <f>COUNTIF(K$4:K$723,"="&amp;$BD201)</f>
        <v>0</v>
      </c>
      <c r="BJ201">
        <f>COUNTIF(L$4:L$723,"="&amp;$BD201)</f>
        <v>0</v>
      </c>
      <c r="BK201">
        <f>COUNTIF(M$4:M$723,"="&amp;$BD201)</f>
        <v>0</v>
      </c>
      <c r="BL201">
        <f>COUNTIF(N$4:N$723,"="&amp;$BD201)</f>
        <v>0</v>
      </c>
      <c r="BM201">
        <f>COUNTIF(O$4:O$723,"="&amp;$BD201)</f>
        <v>0</v>
      </c>
      <c r="BN201">
        <f>COUNTIF(P$4:P$723,"="&amp;$BD201)</f>
        <v>0</v>
      </c>
      <c r="BO201">
        <f>COUNTIF(Q$4:Q$723,"="&amp;$BD201)</f>
        <v>0</v>
      </c>
      <c r="BP201">
        <f>COUNTIF(R$4:R$723,"="&amp;$BD201)</f>
        <v>0</v>
      </c>
      <c r="BQ201">
        <f>COUNTIF(S$4:S$723,"="&amp;$BD201)</f>
        <v>0</v>
      </c>
      <c r="BR201">
        <f>COUNTIF(T$4:T$723,"="&amp;$BD201)</f>
        <v>0</v>
      </c>
      <c r="BS201">
        <f>COUNTIF(U$4:U$723,"="&amp;$BD201)</f>
        <v>0</v>
      </c>
      <c r="BT201">
        <f>COUNTIF(V$4:V$723,"="&amp;$BD201)</f>
        <v>0</v>
      </c>
      <c r="BU201">
        <f>COUNTIF(W$4:W$723,"="&amp;$BD201)</f>
        <v>0</v>
      </c>
      <c r="BV201">
        <f>COUNTIF(X$4:X$723,"="&amp;$BD201)</f>
        <v>0</v>
      </c>
      <c r="BW201">
        <f>COUNTIF(Y$4:Y$723,"="&amp;$BD201)</f>
        <v>0</v>
      </c>
      <c r="BX201">
        <f>COUNTIF(Z$4:Z$723,"="&amp;$BD201)</f>
        <v>0</v>
      </c>
      <c r="BY201">
        <f>COUNTIF(AA$4:AA$723,"="&amp;$BD201)</f>
        <v>0</v>
      </c>
      <c r="BZ201">
        <f>COUNTIF(AB$4:AB$723,"="&amp;$BD201)</f>
        <v>0</v>
      </c>
      <c r="CA201">
        <f>COUNTIF(AC$4:AC$723,"="&amp;$BD201)</f>
        <v>0</v>
      </c>
      <c r="CB201">
        <f>COUNTIF(AD$4:AD$723,"="&amp;$BD201)</f>
        <v>0</v>
      </c>
      <c r="CC201">
        <f t="shared" si="262"/>
        <v>2</v>
      </c>
      <c r="CD201" s="3">
        <f t="shared" si="263"/>
        <v>248</v>
      </c>
      <c r="CE201" s="2">
        <f>IF(BE201&lt;&gt;0,(SUMIF($E$4:$E$723,"="&amp;$BD201,$F$4:$F$723)),0)</f>
        <v>18</v>
      </c>
      <c r="CF201" s="2">
        <f>IF(BF201&lt;&gt;0,(SUMIF($E$4:$E$723,"="&amp;$BD201,$F$4:$F$723)),0)</f>
        <v>0</v>
      </c>
      <c r="CG201" s="2">
        <f>IF(BG201&lt;&gt;0,(SUMIF($E$4:$E$723,"="&amp;$BD201,$F$4:$F$723)),0)</f>
        <v>0</v>
      </c>
      <c r="CH201" s="2">
        <f>IF(BH201&lt;&gt;0,(SUMIF($E$4:$E$723,"="&amp;$BD201,$F$4:$F$723)),0)</f>
        <v>18</v>
      </c>
      <c r="CI201" s="2">
        <f>IF(BI201&lt;&gt;0,(SUMIF($E$4:$E$723,"="&amp;$BD201,$F$4:$F$723)),0)</f>
        <v>0</v>
      </c>
      <c r="CJ201" s="2">
        <f>IF(BJ201&lt;&gt;0,(SUMIF($E$4:$E$723,"="&amp;$BD201,$F$4:$F$723)),0)</f>
        <v>0</v>
      </c>
      <c r="CK201" s="2">
        <f>IF(BK201&lt;&gt;0,(SUMIF($E$4:$E$723,"="&amp;$BD201,$F$4:$F$723)),0)</f>
        <v>0</v>
      </c>
      <c r="CL201" s="2">
        <f>IF(BL201&lt;&gt;0,(SUMIF($E$4:$E$723,"="&amp;$BD201,$F$4:$F$723)),0)</f>
        <v>0</v>
      </c>
      <c r="CM201" s="2">
        <f>IF(BM201&lt;&gt;0,(SUMIF($E$4:$E$723,"="&amp;$BD201,$F$4:$F$723)),0)</f>
        <v>0</v>
      </c>
      <c r="CN201" s="2">
        <f>IF(BN201&lt;&gt;0,(SUMIF($E$4:$E$723,"="&amp;$BD201,$F$4:$F$723)),0)</f>
        <v>0</v>
      </c>
      <c r="CO201" s="2">
        <f>IF(BO201&lt;&gt;0,(SUMIF($E$4:$E$723,"="&amp;$BD201,$F$4:$F$723)),0)</f>
        <v>0</v>
      </c>
      <c r="CP201" s="2">
        <f>IF(BP201&lt;&gt;0,(SUMIF($E$4:$E$723,"="&amp;$BD201,$F$4:$F$723)),0)</f>
        <v>0</v>
      </c>
      <c r="CQ201" s="2">
        <f>IF(BQ201&lt;&gt;0,(SUMIF($E$4:$E$723,"="&amp;$BD201,$F$4:$F$723)),0)</f>
        <v>0</v>
      </c>
      <c r="CR201" s="2">
        <f>IF(BR201&lt;&gt;0,(SUMIF($E$4:$E$723,"="&amp;$BD201,$F$4:$F$723)),0)</f>
        <v>0</v>
      </c>
      <c r="CS201" s="2">
        <f>IF(BS201&lt;&gt;0,(SUMIF($E$4:$E$723,"="&amp;$BD201,$F$4:$F$723)),0)</f>
        <v>0</v>
      </c>
      <c r="CT201" s="2">
        <f>IF(BT201&lt;&gt;0,(SUMIF($E$4:$E$723,"="&amp;$BD201,$F$4:$F$723)),0)</f>
        <v>0</v>
      </c>
      <c r="CU201" s="2">
        <f>IF(BU201&lt;&gt;0,(SUMIF($E$4:$E$723,"="&amp;$BD201,$F$4:$F$723)),0)</f>
        <v>0</v>
      </c>
      <c r="CV201" s="2">
        <f>IF(BV201&lt;&gt;0,(SUMIF($E$4:$E$723,"="&amp;$BD201,$F$4:$F$723)),0)</f>
        <v>0</v>
      </c>
      <c r="CW201" s="2">
        <f>IF(BW201&lt;&gt;0,(SUMIF($E$4:$E$723,"="&amp;$BD201,$F$4:$F$723)),0)</f>
        <v>0</v>
      </c>
      <c r="CX201" s="2">
        <f>IF(BX201&lt;&gt;0,(SUMIF($E$4:$E$723,"="&amp;$BD201,$F$4:$F$723)),0)</f>
        <v>0</v>
      </c>
      <c r="CY201" s="2">
        <f>IF(BY201&lt;&gt;0,(SUMIF($E$4:$E$723,"="&amp;$BD201,$F$4:$F$723)),0)</f>
        <v>0</v>
      </c>
      <c r="CZ201" s="2">
        <f>IF(BZ201&lt;&gt;0,(SUMIF($E$4:$E$723,"="&amp;$BD201,$F$4:$F$723)),0)</f>
        <v>0</v>
      </c>
      <c r="DA201" s="2">
        <f>IF(CA201&lt;&gt;0,(SUMIF($E$4:$E$723,"="&amp;$BD201,$F$4:$F$723)),0)</f>
        <v>0</v>
      </c>
      <c r="DB201" s="2">
        <f>IF(CB201&lt;&gt;0,(SUMIF($E$4:$E$723,"="&amp;$BD201,$F$4:$F$723)),0)</f>
        <v>0</v>
      </c>
      <c r="DC201" s="2">
        <f t="shared" si="264"/>
        <v>36</v>
      </c>
      <c r="DD201" s="3">
        <f t="shared" si="265"/>
        <v>248</v>
      </c>
      <c r="DE201">
        <f t="shared" si="266"/>
        <v>18</v>
      </c>
      <c r="DF201">
        <f t="shared" si="267"/>
        <v>0</v>
      </c>
      <c r="DG201">
        <f t="shared" si="268"/>
        <v>0</v>
      </c>
      <c r="DH201">
        <f t="shared" si="269"/>
        <v>18</v>
      </c>
      <c r="DI201">
        <f t="shared" si="270"/>
        <v>0</v>
      </c>
      <c r="DJ201">
        <f t="shared" si="271"/>
        <v>0</v>
      </c>
      <c r="DK201">
        <f t="shared" si="272"/>
        <v>0</v>
      </c>
      <c r="DL201">
        <f t="shared" si="273"/>
        <v>0</v>
      </c>
      <c r="DM201">
        <f t="shared" si="274"/>
        <v>0</v>
      </c>
      <c r="DN201">
        <f t="shared" si="275"/>
        <v>0</v>
      </c>
      <c r="DO201">
        <f t="shared" si="276"/>
        <v>0</v>
      </c>
      <c r="DP201">
        <f t="shared" si="277"/>
        <v>0</v>
      </c>
      <c r="DQ201">
        <f t="shared" si="278"/>
        <v>0</v>
      </c>
      <c r="DR201">
        <f t="shared" si="279"/>
        <v>0</v>
      </c>
      <c r="DS201">
        <f t="shared" si="280"/>
        <v>0</v>
      </c>
      <c r="DT201">
        <f t="shared" si="281"/>
        <v>0</v>
      </c>
      <c r="DU201">
        <f t="shared" si="282"/>
        <v>0</v>
      </c>
      <c r="DV201">
        <f t="shared" si="283"/>
        <v>0</v>
      </c>
      <c r="DW201">
        <f t="shared" si="284"/>
        <v>0</v>
      </c>
      <c r="DX201">
        <f t="shared" si="285"/>
        <v>0</v>
      </c>
      <c r="DY201">
        <f t="shared" si="286"/>
        <v>0</v>
      </c>
      <c r="DZ201">
        <f t="shared" si="287"/>
        <v>0</v>
      </c>
      <c r="EA201">
        <f t="shared" si="288"/>
        <v>0</v>
      </c>
      <c r="EB201">
        <f t="shared" si="289"/>
        <v>0</v>
      </c>
      <c r="EC201" s="3">
        <f t="shared" si="290"/>
        <v>248</v>
      </c>
      <c r="ED201">
        <f t="shared" si="291"/>
        <v>18</v>
      </c>
      <c r="EE201">
        <f t="shared" si="292"/>
        <v>0</v>
      </c>
      <c r="EF201">
        <f t="shared" si="293"/>
        <v>0</v>
      </c>
      <c r="EG201">
        <f t="shared" si="294"/>
        <v>18</v>
      </c>
      <c r="EH201">
        <f t="shared" si="295"/>
        <v>0</v>
      </c>
      <c r="EI201">
        <f t="shared" si="296"/>
        <v>0</v>
      </c>
      <c r="EJ201">
        <f t="shared" si="297"/>
        <v>0</v>
      </c>
      <c r="EK201">
        <f t="shared" si="298"/>
        <v>0</v>
      </c>
      <c r="EL201">
        <f t="shared" si="299"/>
        <v>0</v>
      </c>
      <c r="EM201">
        <f t="shared" si="300"/>
        <v>0</v>
      </c>
      <c r="EN201">
        <f t="shared" si="301"/>
        <v>0</v>
      </c>
      <c r="EO201">
        <f t="shared" si="302"/>
        <v>0</v>
      </c>
      <c r="EP201">
        <f t="shared" si="303"/>
        <v>0</v>
      </c>
      <c r="EQ201">
        <f t="shared" si="304"/>
        <v>0</v>
      </c>
      <c r="ER201">
        <f t="shared" si="305"/>
        <v>0</v>
      </c>
      <c r="ES201">
        <f t="shared" si="306"/>
        <v>0</v>
      </c>
      <c r="ET201">
        <f t="shared" si="307"/>
        <v>0</v>
      </c>
      <c r="EU201">
        <f t="shared" si="308"/>
        <v>0</v>
      </c>
      <c r="EV201">
        <f t="shared" si="309"/>
        <v>0</v>
      </c>
      <c r="EW201">
        <f t="shared" si="310"/>
        <v>0</v>
      </c>
      <c r="EX201">
        <f t="shared" si="311"/>
        <v>0</v>
      </c>
      <c r="EY201">
        <f t="shared" si="312"/>
        <v>0</v>
      </c>
      <c r="EZ201">
        <f t="shared" si="313"/>
        <v>0</v>
      </c>
      <c r="FA201">
        <f t="shared" si="314"/>
        <v>0</v>
      </c>
      <c r="FB201" s="3">
        <f t="shared" si="315"/>
        <v>248</v>
      </c>
      <c r="GA201">
        <f t="shared" si="316"/>
        <v>36</v>
      </c>
    </row>
    <row r="202" spans="2:183" x14ac:dyDescent="0.25">
      <c r="B202">
        <v>22568</v>
      </c>
      <c r="C202">
        <f t="shared" si="253"/>
        <v>16</v>
      </c>
      <c r="D202">
        <v>16</v>
      </c>
      <c r="E202">
        <v>149</v>
      </c>
      <c r="F202">
        <f t="shared" si="254"/>
        <v>16</v>
      </c>
      <c r="G202">
        <f t="shared" si="252"/>
        <v>0</v>
      </c>
      <c r="H202">
        <f t="shared" si="252"/>
        <v>0</v>
      </c>
      <c r="I202">
        <f t="shared" si="252"/>
        <v>0</v>
      </c>
      <c r="J202">
        <f t="shared" si="252"/>
        <v>0</v>
      </c>
      <c r="K202">
        <f t="shared" si="252"/>
        <v>0</v>
      </c>
      <c r="L202">
        <f t="shared" si="252"/>
        <v>0</v>
      </c>
      <c r="M202">
        <f t="shared" si="252"/>
        <v>0</v>
      </c>
      <c r="N202">
        <f t="shared" si="252"/>
        <v>0</v>
      </c>
      <c r="O202">
        <f t="shared" si="252"/>
        <v>0</v>
      </c>
      <c r="P202">
        <f t="shared" si="252"/>
        <v>0</v>
      </c>
      <c r="Q202">
        <f t="shared" si="252"/>
        <v>0</v>
      </c>
      <c r="R202">
        <f t="shared" si="252"/>
        <v>0</v>
      </c>
      <c r="S202">
        <f t="shared" si="252"/>
        <v>0</v>
      </c>
      <c r="T202">
        <f t="shared" si="252"/>
        <v>0</v>
      </c>
      <c r="U202">
        <f t="shared" si="252"/>
        <v>0</v>
      </c>
      <c r="V202">
        <f t="shared" si="252"/>
        <v>0</v>
      </c>
      <c r="W202">
        <f t="shared" si="251"/>
        <v>149</v>
      </c>
      <c r="X202">
        <f t="shared" si="251"/>
        <v>0</v>
      </c>
      <c r="Y202">
        <f t="shared" si="251"/>
        <v>0</v>
      </c>
      <c r="Z202">
        <f t="shared" si="251"/>
        <v>0</v>
      </c>
      <c r="AA202">
        <f t="shared" si="251"/>
        <v>0</v>
      </c>
      <c r="AB202">
        <f t="shared" si="251"/>
        <v>0</v>
      </c>
      <c r="AC202">
        <f t="shared" si="251"/>
        <v>0</v>
      </c>
      <c r="AD202">
        <f t="shared" si="251"/>
        <v>0</v>
      </c>
      <c r="AE202">
        <v>4</v>
      </c>
      <c r="AF202">
        <v>0</v>
      </c>
      <c r="AG202">
        <v>1</v>
      </c>
      <c r="AH202">
        <f t="shared" si="255"/>
        <v>0</v>
      </c>
      <c r="AI202">
        <f>IF(AF202=1,D202,0)</f>
        <v>0</v>
      </c>
      <c r="AJ202">
        <f>IF(AF202=0,D202,0)</f>
        <v>16</v>
      </c>
      <c r="AK202">
        <v>249</v>
      </c>
      <c r="AL202">
        <f t="shared" si="256"/>
        <v>2</v>
      </c>
      <c r="AM202">
        <f t="shared" si="257"/>
        <v>10</v>
      </c>
      <c r="AN202">
        <f t="shared" si="258"/>
        <v>5.7227979274611398</v>
      </c>
      <c r="AO202">
        <f t="shared" si="259"/>
        <v>9.7031054696180448</v>
      </c>
      <c r="AP202">
        <f t="shared" si="260"/>
        <v>1.7424903853042344</v>
      </c>
      <c r="BD202" s="3">
        <f t="shared" si="261"/>
        <v>249</v>
      </c>
      <c r="BE202">
        <f>COUNTIF(G$4:G$723,"="&amp;$BD202)</f>
        <v>0</v>
      </c>
      <c r="BF202">
        <f>COUNTIF(H$4:H$723,"="&amp;$BD202)</f>
        <v>0</v>
      </c>
      <c r="BG202">
        <f>COUNTIF(I$4:I$723,"="&amp;$BD202)</f>
        <v>0</v>
      </c>
      <c r="BH202">
        <f>COUNTIF(J$4:J$723,"="&amp;$BD202)</f>
        <v>0</v>
      </c>
      <c r="BI202">
        <f>COUNTIF(K$4:K$723,"="&amp;$BD202)</f>
        <v>0</v>
      </c>
      <c r="BJ202">
        <f>COUNTIF(L$4:L$723,"="&amp;$BD202)</f>
        <v>0</v>
      </c>
      <c r="BK202">
        <f>COUNTIF(M$4:M$723,"="&amp;$BD202)</f>
        <v>0</v>
      </c>
      <c r="BL202">
        <f>COUNTIF(N$4:N$723,"="&amp;$BD202)</f>
        <v>0</v>
      </c>
      <c r="BM202">
        <f>COUNTIF(O$4:O$723,"="&amp;$BD202)</f>
        <v>0</v>
      </c>
      <c r="BN202">
        <f>COUNTIF(P$4:P$723,"="&amp;$BD202)</f>
        <v>0</v>
      </c>
      <c r="BO202">
        <f>COUNTIF(Q$4:Q$723,"="&amp;$BD202)</f>
        <v>0</v>
      </c>
      <c r="BP202">
        <f>COUNTIF(R$4:R$723,"="&amp;$BD202)</f>
        <v>0</v>
      </c>
      <c r="BQ202">
        <f>COUNTIF(S$4:S$723,"="&amp;$BD202)</f>
        <v>1</v>
      </c>
      <c r="BR202">
        <f>COUNTIF(T$4:T$723,"="&amp;$BD202)</f>
        <v>0</v>
      </c>
      <c r="BS202">
        <f>COUNTIF(U$4:U$723,"="&amp;$BD202)</f>
        <v>0</v>
      </c>
      <c r="BT202">
        <f>COUNTIF(V$4:V$723,"="&amp;$BD202)</f>
        <v>0</v>
      </c>
      <c r="BU202">
        <f>COUNTIF(W$4:W$723,"="&amp;$BD202)</f>
        <v>0</v>
      </c>
      <c r="BV202">
        <f>COUNTIF(X$4:X$723,"="&amp;$BD202)</f>
        <v>0</v>
      </c>
      <c r="BW202">
        <f>COUNTIF(Y$4:Y$723,"="&amp;$BD202)</f>
        <v>0</v>
      </c>
      <c r="BX202">
        <f>COUNTIF(Z$4:Z$723,"="&amp;$BD202)</f>
        <v>0</v>
      </c>
      <c r="BY202">
        <f>COUNTIF(AA$4:AA$723,"="&amp;$BD202)</f>
        <v>0</v>
      </c>
      <c r="BZ202">
        <f>COUNTIF(AB$4:AB$723,"="&amp;$BD202)</f>
        <v>0</v>
      </c>
      <c r="CA202">
        <f>COUNTIF(AC$4:AC$723,"="&amp;$BD202)</f>
        <v>0</v>
      </c>
      <c r="CB202">
        <f>COUNTIF(AD$4:AD$723,"="&amp;$BD202)</f>
        <v>1</v>
      </c>
      <c r="CC202">
        <f t="shared" si="262"/>
        <v>2</v>
      </c>
      <c r="CD202" s="3">
        <f t="shared" si="263"/>
        <v>249</v>
      </c>
      <c r="CE202" s="2">
        <f>IF(BE202&lt;&gt;0,(SUMIF($E$4:$E$723,"="&amp;$BD202,$F$4:$F$723)),0)</f>
        <v>0</v>
      </c>
      <c r="CF202" s="2">
        <f>IF(BF202&lt;&gt;0,(SUMIF($E$4:$E$723,"="&amp;$BD202,$F$4:$F$723)),0)</f>
        <v>0</v>
      </c>
      <c r="CG202" s="2">
        <f>IF(BG202&lt;&gt;0,(SUMIF($E$4:$E$723,"="&amp;$BD202,$F$4:$F$723)),0)</f>
        <v>0</v>
      </c>
      <c r="CH202" s="2">
        <f>IF(BH202&lt;&gt;0,(SUMIF($E$4:$E$723,"="&amp;$BD202,$F$4:$F$723)),0)</f>
        <v>0</v>
      </c>
      <c r="CI202" s="2">
        <f>IF(BI202&lt;&gt;0,(SUMIF($E$4:$E$723,"="&amp;$BD202,$F$4:$F$723)),0)</f>
        <v>0</v>
      </c>
      <c r="CJ202" s="2">
        <f>IF(BJ202&lt;&gt;0,(SUMIF($E$4:$E$723,"="&amp;$BD202,$F$4:$F$723)),0)</f>
        <v>0</v>
      </c>
      <c r="CK202" s="2">
        <f>IF(BK202&lt;&gt;0,(SUMIF($E$4:$E$723,"="&amp;$BD202,$F$4:$F$723)),0)</f>
        <v>0</v>
      </c>
      <c r="CL202" s="2">
        <f>IF(BL202&lt;&gt;0,(SUMIF($E$4:$E$723,"="&amp;$BD202,$F$4:$F$723)),0)</f>
        <v>0</v>
      </c>
      <c r="CM202" s="2">
        <f>IF(BM202&lt;&gt;0,(SUMIF($E$4:$E$723,"="&amp;$BD202,$F$4:$F$723)),0)</f>
        <v>0</v>
      </c>
      <c r="CN202" s="2">
        <f>IF(BN202&lt;&gt;0,(SUMIF($E$4:$E$723,"="&amp;$BD202,$F$4:$F$723)),0)</f>
        <v>0</v>
      </c>
      <c r="CO202" s="2">
        <f>IF(BO202&lt;&gt;0,(SUMIF($E$4:$E$723,"="&amp;$BD202,$F$4:$F$723)),0)</f>
        <v>0</v>
      </c>
      <c r="CP202" s="2">
        <f>IF(BP202&lt;&gt;0,(SUMIF($E$4:$E$723,"="&amp;$BD202,$F$4:$F$723)),0)</f>
        <v>0</v>
      </c>
      <c r="CQ202" s="2">
        <f>IF(BQ202&lt;&gt;0,(SUMIF($E$4:$E$723,"="&amp;$BD202,$F$4:$F$723)),0)</f>
        <v>25</v>
      </c>
      <c r="CR202" s="2">
        <f>IF(BR202&lt;&gt;0,(SUMIF($E$4:$E$723,"="&amp;$BD202,$F$4:$F$723)),0)</f>
        <v>0</v>
      </c>
      <c r="CS202" s="2">
        <f>IF(BS202&lt;&gt;0,(SUMIF($E$4:$E$723,"="&amp;$BD202,$F$4:$F$723)),0)</f>
        <v>0</v>
      </c>
      <c r="CT202" s="2">
        <f>IF(BT202&lt;&gt;0,(SUMIF($E$4:$E$723,"="&amp;$BD202,$F$4:$F$723)),0)</f>
        <v>0</v>
      </c>
      <c r="CU202" s="2">
        <f>IF(BU202&lt;&gt;0,(SUMIF($E$4:$E$723,"="&amp;$BD202,$F$4:$F$723)),0)</f>
        <v>0</v>
      </c>
      <c r="CV202" s="2">
        <f>IF(BV202&lt;&gt;0,(SUMIF($E$4:$E$723,"="&amp;$BD202,$F$4:$F$723)),0)</f>
        <v>0</v>
      </c>
      <c r="CW202" s="2">
        <f>IF(BW202&lt;&gt;0,(SUMIF($E$4:$E$723,"="&amp;$BD202,$F$4:$F$723)),0)</f>
        <v>0</v>
      </c>
      <c r="CX202" s="2">
        <f>IF(BX202&lt;&gt;0,(SUMIF($E$4:$E$723,"="&amp;$BD202,$F$4:$F$723)),0)</f>
        <v>0</v>
      </c>
      <c r="CY202" s="2">
        <f>IF(BY202&lt;&gt;0,(SUMIF($E$4:$E$723,"="&amp;$BD202,$F$4:$F$723)),0)</f>
        <v>0</v>
      </c>
      <c r="CZ202" s="2">
        <f>IF(BZ202&lt;&gt;0,(SUMIF($E$4:$E$723,"="&amp;$BD202,$F$4:$F$723)),0)</f>
        <v>0</v>
      </c>
      <c r="DA202" s="2">
        <f>IF(CA202&lt;&gt;0,(SUMIF($E$4:$E$723,"="&amp;$BD202,$F$4:$F$723)),0)</f>
        <v>0</v>
      </c>
      <c r="DB202" s="2">
        <f>IF(CB202&lt;&gt;0,(SUMIF($E$4:$E$723,"="&amp;$BD202,$F$4:$F$723)),0)</f>
        <v>25</v>
      </c>
      <c r="DC202" s="2">
        <f t="shared" si="264"/>
        <v>50</v>
      </c>
      <c r="DD202" s="3">
        <f t="shared" si="265"/>
        <v>249</v>
      </c>
      <c r="DE202">
        <f t="shared" si="266"/>
        <v>0</v>
      </c>
      <c r="DF202">
        <f t="shared" si="267"/>
        <v>0</v>
      </c>
      <c r="DG202">
        <f t="shared" si="268"/>
        <v>0</v>
      </c>
      <c r="DH202">
        <f t="shared" si="269"/>
        <v>0</v>
      </c>
      <c r="DI202">
        <f t="shared" si="270"/>
        <v>0</v>
      </c>
      <c r="DJ202">
        <f t="shared" si="271"/>
        <v>0</v>
      </c>
      <c r="DK202">
        <f t="shared" si="272"/>
        <v>0</v>
      </c>
      <c r="DL202">
        <f t="shared" si="273"/>
        <v>0</v>
      </c>
      <c r="DM202">
        <f t="shared" si="274"/>
        <v>0</v>
      </c>
      <c r="DN202">
        <f t="shared" si="275"/>
        <v>0</v>
      </c>
      <c r="DO202">
        <f t="shared" si="276"/>
        <v>0</v>
      </c>
      <c r="DP202">
        <f t="shared" si="277"/>
        <v>0</v>
      </c>
      <c r="DQ202">
        <f t="shared" si="278"/>
        <v>25</v>
      </c>
      <c r="DR202">
        <f t="shared" si="279"/>
        <v>0</v>
      </c>
      <c r="DS202">
        <f t="shared" si="280"/>
        <v>0</v>
      </c>
      <c r="DT202">
        <f t="shared" si="281"/>
        <v>0</v>
      </c>
      <c r="DU202">
        <f t="shared" si="282"/>
        <v>0</v>
      </c>
      <c r="DV202">
        <f t="shared" si="283"/>
        <v>0</v>
      </c>
      <c r="DW202">
        <f t="shared" si="284"/>
        <v>0</v>
      </c>
      <c r="DX202">
        <f t="shared" si="285"/>
        <v>0</v>
      </c>
      <c r="DY202">
        <f t="shared" si="286"/>
        <v>0</v>
      </c>
      <c r="DZ202">
        <f t="shared" si="287"/>
        <v>0</v>
      </c>
      <c r="EA202">
        <f t="shared" si="288"/>
        <v>0</v>
      </c>
      <c r="EB202">
        <f t="shared" si="289"/>
        <v>25</v>
      </c>
      <c r="EC202" s="3">
        <f t="shared" si="290"/>
        <v>249</v>
      </c>
      <c r="ED202">
        <f t="shared" si="291"/>
        <v>0</v>
      </c>
      <c r="EE202">
        <f t="shared" si="292"/>
        <v>0</v>
      </c>
      <c r="EF202">
        <f t="shared" si="293"/>
        <v>0</v>
      </c>
      <c r="EG202">
        <f t="shared" si="294"/>
        <v>0</v>
      </c>
      <c r="EH202">
        <f t="shared" si="295"/>
        <v>0</v>
      </c>
      <c r="EI202">
        <f t="shared" si="296"/>
        <v>0</v>
      </c>
      <c r="EJ202">
        <f t="shared" si="297"/>
        <v>0</v>
      </c>
      <c r="EK202">
        <f t="shared" si="298"/>
        <v>0</v>
      </c>
      <c r="EL202">
        <f t="shared" si="299"/>
        <v>0</v>
      </c>
      <c r="EM202">
        <f t="shared" si="300"/>
        <v>0</v>
      </c>
      <c r="EN202">
        <f t="shared" si="301"/>
        <v>0</v>
      </c>
      <c r="EO202">
        <f t="shared" si="302"/>
        <v>0</v>
      </c>
      <c r="EP202">
        <f t="shared" si="303"/>
        <v>25</v>
      </c>
      <c r="EQ202">
        <f t="shared" si="304"/>
        <v>0</v>
      </c>
      <c r="ER202">
        <f t="shared" si="305"/>
        <v>0</v>
      </c>
      <c r="ES202">
        <f t="shared" si="306"/>
        <v>0</v>
      </c>
      <c r="ET202">
        <f t="shared" si="307"/>
        <v>0</v>
      </c>
      <c r="EU202">
        <f t="shared" si="308"/>
        <v>0</v>
      </c>
      <c r="EV202">
        <f t="shared" si="309"/>
        <v>0</v>
      </c>
      <c r="EW202">
        <f t="shared" si="310"/>
        <v>0</v>
      </c>
      <c r="EX202">
        <f t="shared" si="311"/>
        <v>0</v>
      </c>
      <c r="EY202">
        <f t="shared" si="312"/>
        <v>0</v>
      </c>
      <c r="EZ202">
        <f t="shared" si="313"/>
        <v>0</v>
      </c>
      <c r="FA202">
        <f t="shared" si="314"/>
        <v>25</v>
      </c>
      <c r="FB202" s="3">
        <f t="shared" si="315"/>
        <v>249</v>
      </c>
      <c r="GA202">
        <f t="shared" si="316"/>
        <v>50</v>
      </c>
    </row>
    <row r="203" spans="2:183" x14ac:dyDescent="0.25">
      <c r="B203">
        <v>22684</v>
      </c>
      <c r="C203">
        <f t="shared" si="253"/>
        <v>18</v>
      </c>
      <c r="D203">
        <v>64</v>
      </c>
      <c r="E203">
        <v>149</v>
      </c>
      <c r="F203">
        <f t="shared" si="254"/>
        <v>64</v>
      </c>
      <c r="G203">
        <f t="shared" si="252"/>
        <v>0</v>
      </c>
      <c r="H203">
        <f t="shared" si="252"/>
        <v>0</v>
      </c>
      <c r="I203">
        <f t="shared" si="252"/>
        <v>0</v>
      </c>
      <c r="J203">
        <f t="shared" si="252"/>
        <v>0</v>
      </c>
      <c r="K203">
        <f t="shared" si="252"/>
        <v>0</v>
      </c>
      <c r="L203">
        <f t="shared" si="252"/>
        <v>0</v>
      </c>
      <c r="M203">
        <f t="shared" si="252"/>
        <v>0</v>
      </c>
      <c r="N203">
        <f t="shared" si="252"/>
        <v>0</v>
      </c>
      <c r="O203">
        <f t="shared" si="252"/>
        <v>0</v>
      </c>
      <c r="P203">
        <f t="shared" si="252"/>
        <v>0</v>
      </c>
      <c r="Q203">
        <f t="shared" si="252"/>
        <v>0</v>
      </c>
      <c r="R203">
        <f t="shared" si="252"/>
        <v>0</v>
      </c>
      <c r="S203">
        <f t="shared" si="252"/>
        <v>0</v>
      </c>
      <c r="T203">
        <f t="shared" si="252"/>
        <v>0</v>
      </c>
      <c r="U203">
        <f t="shared" si="252"/>
        <v>0</v>
      </c>
      <c r="V203">
        <f t="shared" si="252"/>
        <v>0</v>
      </c>
      <c r="W203">
        <f t="shared" si="251"/>
        <v>0</v>
      </c>
      <c r="X203">
        <f t="shared" si="251"/>
        <v>0</v>
      </c>
      <c r="Y203">
        <f t="shared" si="251"/>
        <v>149</v>
      </c>
      <c r="Z203">
        <f t="shared" si="251"/>
        <v>0</v>
      </c>
      <c r="AA203">
        <f t="shared" si="251"/>
        <v>0</v>
      </c>
      <c r="AB203">
        <f t="shared" si="251"/>
        <v>0</v>
      </c>
      <c r="AC203">
        <f t="shared" si="251"/>
        <v>0</v>
      </c>
      <c r="AD203">
        <f t="shared" si="251"/>
        <v>0</v>
      </c>
      <c r="AE203">
        <v>6</v>
      </c>
      <c r="AF203">
        <v>0</v>
      </c>
      <c r="AG203">
        <v>0</v>
      </c>
      <c r="AH203">
        <f t="shared" si="255"/>
        <v>0</v>
      </c>
      <c r="AI203">
        <f>IF(AF203=1,D203,0)</f>
        <v>0</v>
      </c>
      <c r="AJ203">
        <f>IF(AF203=0,D203,0)</f>
        <v>64</v>
      </c>
      <c r="AK203">
        <v>250</v>
      </c>
      <c r="AL203">
        <f t="shared" si="256"/>
        <v>2</v>
      </c>
      <c r="AM203">
        <f t="shared" si="257"/>
        <v>7</v>
      </c>
      <c r="AN203">
        <f t="shared" si="258"/>
        <v>5.7227979274611398</v>
      </c>
      <c r="AO203">
        <f t="shared" si="259"/>
        <v>9.7031054696180448</v>
      </c>
      <c r="AP203">
        <f t="shared" si="260"/>
        <v>1.7424903853042344</v>
      </c>
      <c r="BD203" s="3">
        <f t="shared" si="261"/>
        <v>250</v>
      </c>
      <c r="BE203">
        <f>COUNTIF(G$4:G$723,"="&amp;$BD203)</f>
        <v>0</v>
      </c>
      <c r="BF203">
        <f>COUNTIF(H$4:H$723,"="&amp;$BD203)</f>
        <v>0</v>
      </c>
      <c r="BG203">
        <f>COUNTIF(I$4:I$723,"="&amp;$BD203)</f>
        <v>0</v>
      </c>
      <c r="BH203">
        <f>COUNTIF(J$4:J$723,"="&amp;$BD203)</f>
        <v>0</v>
      </c>
      <c r="BI203">
        <f>COUNTIF(K$4:K$723,"="&amp;$BD203)</f>
        <v>0</v>
      </c>
      <c r="BJ203">
        <f>COUNTIF(L$4:L$723,"="&amp;$BD203)</f>
        <v>0</v>
      </c>
      <c r="BK203">
        <f>COUNTIF(M$4:M$723,"="&amp;$BD203)</f>
        <v>1</v>
      </c>
      <c r="BL203">
        <f>COUNTIF(N$4:N$723,"="&amp;$BD203)</f>
        <v>0</v>
      </c>
      <c r="BM203">
        <f>COUNTIF(O$4:O$723,"="&amp;$BD203)</f>
        <v>0</v>
      </c>
      <c r="BN203">
        <f>COUNTIF(P$4:P$723,"="&amp;$BD203)</f>
        <v>0</v>
      </c>
      <c r="BO203">
        <f>COUNTIF(Q$4:Q$723,"="&amp;$BD203)</f>
        <v>0</v>
      </c>
      <c r="BP203">
        <f>COUNTIF(R$4:R$723,"="&amp;$BD203)</f>
        <v>0</v>
      </c>
      <c r="BQ203">
        <f>COUNTIF(S$4:S$723,"="&amp;$BD203)</f>
        <v>0</v>
      </c>
      <c r="BR203">
        <f>COUNTIF(T$4:T$723,"="&amp;$BD203)</f>
        <v>0</v>
      </c>
      <c r="BS203">
        <f>COUNTIF(U$4:U$723,"="&amp;$BD203)</f>
        <v>0</v>
      </c>
      <c r="BT203">
        <f>COUNTIF(V$4:V$723,"="&amp;$BD203)</f>
        <v>0</v>
      </c>
      <c r="BU203">
        <f>COUNTIF(W$4:W$723,"="&amp;$BD203)</f>
        <v>0</v>
      </c>
      <c r="BV203">
        <f>COUNTIF(X$4:X$723,"="&amp;$BD203)</f>
        <v>1</v>
      </c>
      <c r="BW203">
        <f>COUNTIF(Y$4:Y$723,"="&amp;$BD203)</f>
        <v>0</v>
      </c>
      <c r="BX203">
        <f>COUNTIF(Z$4:Z$723,"="&amp;$BD203)</f>
        <v>0</v>
      </c>
      <c r="BY203">
        <f>COUNTIF(AA$4:AA$723,"="&amp;$BD203)</f>
        <v>0</v>
      </c>
      <c r="BZ203">
        <f>COUNTIF(AB$4:AB$723,"="&amp;$BD203)</f>
        <v>0</v>
      </c>
      <c r="CA203">
        <f>COUNTIF(AC$4:AC$723,"="&amp;$BD203)</f>
        <v>0</v>
      </c>
      <c r="CB203">
        <f>COUNTIF(AD$4:AD$723,"="&amp;$BD203)</f>
        <v>0</v>
      </c>
      <c r="CC203">
        <f t="shared" si="262"/>
        <v>2</v>
      </c>
      <c r="CD203" s="3">
        <f t="shared" si="263"/>
        <v>250</v>
      </c>
      <c r="CE203" s="2">
        <f>IF(BE203&lt;&gt;0,(SUMIF($E$4:$E$723,"="&amp;$BD203,$F$4:$F$723)),0)</f>
        <v>0</v>
      </c>
      <c r="CF203" s="2">
        <f>IF(BF203&lt;&gt;0,(SUMIF($E$4:$E$723,"="&amp;$BD203,$F$4:$F$723)),0)</f>
        <v>0</v>
      </c>
      <c r="CG203" s="2">
        <f>IF(BG203&lt;&gt;0,(SUMIF($E$4:$E$723,"="&amp;$BD203,$F$4:$F$723)),0)</f>
        <v>0</v>
      </c>
      <c r="CH203" s="2">
        <f>IF(BH203&lt;&gt;0,(SUMIF($E$4:$E$723,"="&amp;$BD203,$F$4:$F$723)),0)</f>
        <v>0</v>
      </c>
      <c r="CI203" s="2">
        <f>IF(BI203&lt;&gt;0,(SUMIF($E$4:$E$723,"="&amp;$BD203,$F$4:$F$723)),0)</f>
        <v>0</v>
      </c>
      <c r="CJ203" s="2">
        <f>IF(BJ203&lt;&gt;0,(SUMIF($E$4:$E$723,"="&amp;$BD203,$F$4:$F$723)),0)</f>
        <v>0</v>
      </c>
      <c r="CK203" s="2">
        <f>IF(BK203&lt;&gt;0,(SUMIF($E$4:$E$723,"="&amp;$BD203,$F$4:$F$723)),0)</f>
        <v>20</v>
      </c>
      <c r="CL203" s="2">
        <f>IF(BL203&lt;&gt;0,(SUMIF($E$4:$E$723,"="&amp;$BD203,$F$4:$F$723)),0)</f>
        <v>0</v>
      </c>
      <c r="CM203" s="2">
        <f>IF(BM203&lt;&gt;0,(SUMIF($E$4:$E$723,"="&amp;$BD203,$F$4:$F$723)),0)</f>
        <v>0</v>
      </c>
      <c r="CN203" s="2">
        <f>IF(BN203&lt;&gt;0,(SUMIF($E$4:$E$723,"="&amp;$BD203,$F$4:$F$723)),0)</f>
        <v>0</v>
      </c>
      <c r="CO203" s="2">
        <f>IF(BO203&lt;&gt;0,(SUMIF($E$4:$E$723,"="&amp;$BD203,$F$4:$F$723)),0)</f>
        <v>0</v>
      </c>
      <c r="CP203" s="2">
        <f>IF(BP203&lt;&gt;0,(SUMIF($E$4:$E$723,"="&amp;$BD203,$F$4:$F$723)),0)</f>
        <v>0</v>
      </c>
      <c r="CQ203" s="2">
        <f>IF(BQ203&lt;&gt;0,(SUMIF($E$4:$E$723,"="&amp;$BD203,$F$4:$F$723)),0)</f>
        <v>0</v>
      </c>
      <c r="CR203" s="2">
        <f>IF(BR203&lt;&gt;0,(SUMIF($E$4:$E$723,"="&amp;$BD203,$F$4:$F$723)),0)</f>
        <v>0</v>
      </c>
      <c r="CS203" s="2">
        <f>IF(BS203&lt;&gt;0,(SUMIF($E$4:$E$723,"="&amp;$BD203,$F$4:$F$723)),0)</f>
        <v>0</v>
      </c>
      <c r="CT203" s="2">
        <f>IF(BT203&lt;&gt;0,(SUMIF($E$4:$E$723,"="&amp;$BD203,$F$4:$F$723)),0)</f>
        <v>0</v>
      </c>
      <c r="CU203" s="2">
        <f>IF(BU203&lt;&gt;0,(SUMIF($E$4:$E$723,"="&amp;$BD203,$F$4:$F$723)),0)</f>
        <v>0</v>
      </c>
      <c r="CV203" s="2">
        <f>IF(BV203&lt;&gt;0,(SUMIF($E$4:$E$723,"="&amp;$BD203,$F$4:$F$723)),0)</f>
        <v>20</v>
      </c>
      <c r="CW203" s="2">
        <f>IF(BW203&lt;&gt;0,(SUMIF($E$4:$E$723,"="&amp;$BD203,$F$4:$F$723)),0)</f>
        <v>0</v>
      </c>
      <c r="CX203" s="2">
        <f>IF(BX203&lt;&gt;0,(SUMIF($E$4:$E$723,"="&amp;$BD203,$F$4:$F$723)),0)</f>
        <v>0</v>
      </c>
      <c r="CY203" s="2">
        <f>IF(BY203&lt;&gt;0,(SUMIF($E$4:$E$723,"="&amp;$BD203,$F$4:$F$723)),0)</f>
        <v>0</v>
      </c>
      <c r="CZ203" s="2">
        <f>IF(BZ203&lt;&gt;0,(SUMIF($E$4:$E$723,"="&amp;$BD203,$F$4:$F$723)),0)</f>
        <v>0</v>
      </c>
      <c r="DA203" s="2">
        <f>IF(CA203&lt;&gt;0,(SUMIF($E$4:$E$723,"="&amp;$BD203,$F$4:$F$723)),0)</f>
        <v>0</v>
      </c>
      <c r="DB203" s="2">
        <f>IF(CB203&lt;&gt;0,(SUMIF($E$4:$E$723,"="&amp;$BD203,$F$4:$F$723)),0)</f>
        <v>0</v>
      </c>
      <c r="DC203" s="2">
        <f t="shared" si="264"/>
        <v>40</v>
      </c>
      <c r="DD203" s="3">
        <f t="shared" si="265"/>
        <v>250</v>
      </c>
      <c r="DE203">
        <f t="shared" si="266"/>
        <v>0</v>
      </c>
      <c r="DF203">
        <f t="shared" si="267"/>
        <v>0</v>
      </c>
      <c r="DG203">
        <f t="shared" si="268"/>
        <v>0</v>
      </c>
      <c r="DH203">
        <f t="shared" si="269"/>
        <v>0</v>
      </c>
      <c r="DI203">
        <f t="shared" si="270"/>
        <v>0</v>
      </c>
      <c r="DJ203">
        <f t="shared" si="271"/>
        <v>0</v>
      </c>
      <c r="DK203">
        <f t="shared" si="272"/>
        <v>20</v>
      </c>
      <c r="DL203">
        <f t="shared" si="273"/>
        <v>0</v>
      </c>
      <c r="DM203">
        <f t="shared" si="274"/>
        <v>0</v>
      </c>
      <c r="DN203">
        <f t="shared" si="275"/>
        <v>0</v>
      </c>
      <c r="DO203">
        <f t="shared" si="276"/>
        <v>0</v>
      </c>
      <c r="DP203">
        <f t="shared" si="277"/>
        <v>0</v>
      </c>
      <c r="DQ203">
        <f t="shared" si="278"/>
        <v>0</v>
      </c>
      <c r="DR203">
        <f t="shared" si="279"/>
        <v>0</v>
      </c>
      <c r="DS203">
        <f t="shared" si="280"/>
        <v>0</v>
      </c>
      <c r="DT203">
        <f t="shared" si="281"/>
        <v>0</v>
      </c>
      <c r="DU203">
        <f t="shared" si="282"/>
        <v>0</v>
      </c>
      <c r="DV203">
        <f t="shared" si="283"/>
        <v>20</v>
      </c>
      <c r="DW203">
        <f t="shared" si="284"/>
        <v>0</v>
      </c>
      <c r="DX203">
        <f t="shared" si="285"/>
        <v>0</v>
      </c>
      <c r="DY203">
        <f t="shared" si="286"/>
        <v>0</v>
      </c>
      <c r="DZ203">
        <f t="shared" si="287"/>
        <v>0</v>
      </c>
      <c r="EA203">
        <f t="shared" si="288"/>
        <v>0</v>
      </c>
      <c r="EB203">
        <f t="shared" si="289"/>
        <v>0</v>
      </c>
      <c r="EC203" s="3">
        <f t="shared" si="290"/>
        <v>250</v>
      </c>
      <c r="ED203">
        <f t="shared" si="291"/>
        <v>0</v>
      </c>
      <c r="EE203">
        <f t="shared" si="292"/>
        <v>0</v>
      </c>
      <c r="EF203">
        <f t="shared" si="293"/>
        <v>0</v>
      </c>
      <c r="EG203">
        <f t="shared" si="294"/>
        <v>0</v>
      </c>
      <c r="EH203">
        <f t="shared" si="295"/>
        <v>0</v>
      </c>
      <c r="EI203">
        <f t="shared" si="296"/>
        <v>0</v>
      </c>
      <c r="EJ203">
        <f t="shared" si="297"/>
        <v>20</v>
      </c>
      <c r="EK203">
        <f t="shared" si="298"/>
        <v>0</v>
      </c>
      <c r="EL203">
        <f t="shared" si="299"/>
        <v>0</v>
      </c>
      <c r="EM203">
        <f t="shared" si="300"/>
        <v>0</v>
      </c>
      <c r="EN203">
        <f t="shared" si="301"/>
        <v>0</v>
      </c>
      <c r="EO203">
        <f t="shared" si="302"/>
        <v>0</v>
      </c>
      <c r="EP203">
        <f t="shared" si="303"/>
        <v>0</v>
      </c>
      <c r="EQ203">
        <f t="shared" si="304"/>
        <v>0</v>
      </c>
      <c r="ER203">
        <f t="shared" si="305"/>
        <v>0</v>
      </c>
      <c r="ES203">
        <f t="shared" si="306"/>
        <v>0</v>
      </c>
      <c r="ET203">
        <f t="shared" si="307"/>
        <v>0</v>
      </c>
      <c r="EU203">
        <f t="shared" si="308"/>
        <v>20</v>
      </c>
      <c r="EV203">
        <f t="shared" si="309"/>
        <v>0</v>
      </c>
      <c r="EW203">
        <f t="shared" si="310"/>
        <v>0</v>
      </c>
      <c r="EX203">
        <f t="shared" si="311"/>
        <v>0</v>
      </c>
      <c r="EY203">
        <f t="shared" si="312"/>
        <v>0</v>
      </c>
      <c r="EZ203">
        <f t="shared" si="313"/>
        <v>0</v>
      </c>
      <c r="FA203">
        <f t="shared" si="314"/>
        <v>0</v>
      </c>
      <c r="FB203" s="3">
        <f t="shared" si="315"/>
        <v>250</v>
      </c>
      <c r="GA203">
        <f t="shared" si="316"/>
        <v>40</v>
      </c>
    </row>
    <row r="204" spans="2:183" x14ac:dyDescent="0.25">
      <c r="B204">
        <v>18974</v>
      </c>
      <c r="C204">
        <f t="shared" si="253"/>
        <v>4</v>
      </c>
      <c r="D204">
        <v>5</v>
      </c>
      <c r="E204">
        <v>150</v>
      </c>
      <c r="F204">
        <f t="shared" si="254"/>
        <v>5</v>
      </c>
      <c r="G204">
        <f t="shared" si="252"/>
        <v>0</v>
      </c>
      <c r="H204">
        <f t="shared" si="252"/>
        <v>0</v>
      </c>
      <c r="I204">
        <f t="shared" si="252"/>
        <v>0</v>
      </c>
      <c r="J204">
        <f t="shared" si="252"/>
        <v>0</v>
      </c>
      <c r="K204">
        <f t="shared" si="252"/>
        <v>150</v>
      </c>
      <c r="L204">
        <f t="shared" si="252"/>
        <v>0</v>
      </c>
      <c r="M204">
        <f t="shared" si="252"/>
        <v>0</v>
      </c>
      <c r="N204">
        <f t="shared" si="252"/>
        <v>0</v>
      </c>
      <c r="O204">
        <f t="shared" si="252"/>
        <v>0</v>
      </c>
      <c r="P204">
        <f t="shared" si="252"/>
        <v>0</v>
      </c>
      <c r="Q204">
        <f t="shared" si="252"/>
        <v>0</v>
      </c>
      <c r="R204">
        <f t="shared" si="252"/>
        <v>0</v>
      </c>
      <c r="S204">
        <f t="shared" si="252"/>
        <v>0</v>
      </c>
      <c r="T204">
        <f t="shared" si="252"/>
        <v>0</v>
      </c>
      <c r="U204">
        <f t="shared" si="252"/>
        <v>0</v>
      </c>
      <c r="V204">
        <f t="shared" si="252"/>
        <v>0</v>
      </c>
      <c r="W204">
        <f t="shared" si="251"/>
        <v>0</v>
      </c>
      <c r="X204">
        <f t="shared" si="251"/>
        <v>0</v>
      </c>
      <c r="Y204">
        <f t="shared" si="251"/>
        <v>0</v>
      </c>
      <c r="Z204">
        <f t="shared" si="251"/>
        <v>0</v>
      </c>
      <c r="AA204">
        <f t="shared" si="251"/>
        <v>0</v>
      </c>
      <c r="AB204">
        <f t="shared" si="251"/>
        <v>0</v>
      </c>
      <c r="AC204">
        <f t="shared" si="251"/>
        <v>0</v>
      </c>
      <c r="AD204">
        <f t="shared" si="251"/>
        <v>0</v>
      </c>
      <c r="AE204">
        <v>5</v>
      </c>
      <c r="AF204">
        <v>0</v>
      </c>
      <c r="AG204">
        <v>0</v>
      </c>
      <c r="AH204">
        <f t="shared" si="255"/>
        <v>0</v>
      </c>
      <c r="AI204">
        <f>IF(AF204=1,D204,0)</f>
        <v>0</v>
      </c>
      <c r="AJ204">
        <f>IF(AF204=0,D204,0)</f>
        <v>5</v>
      </c>
      <c r="AK204">
        <v>251</v>
      </c>
      <c r="AL204">
        <f t="shared" si="256"/>
        <v>1</v>
      </c>
      <c r="AM204">
        <f t="shared" si="257"/>
        <v>4</v>
      </c>
      <c r="AN204">
        <f t="shared" si="258"/>
        <v>5.7227979274611398</v>
      </c>
      <c r="AO204">
        <f t="shared" si="259"/>
        <v>9.7031054696180448</v>
      </c>
      <c r="AP204">
        <f t="shared" si="260"/>
        <v>1.7424903853042344</v>
      </c>
      <c r="BD204" s="3">
        <f t="shared" si="261"/>
        <v>251</v>
      </c>
      <c r="BE204">
        <f>COUNTIF(G$4:G$723,"="&amp;$BD204)</f>
        <v>0</v>
      </c>
      <c r="BF204">
        <f>COUNTIF(H$4:H$723,"="&amp;$BD204)</f>
        <v>0</v>
      </c>
      <c r="BG204">
        <f>COUNTIF(I$4:I$723,"="&amp;$BD204)</f>
        <v>0</v>
      </c>
      <c r="BH204">
        <f>COUNTIF(J$4:J$723,"="&amp;$BD204)</f>
        <v>0</v>
      </c>
      <c r="BI204">
        <f>COUNTIF(K$4:K$723,"="&amp;$BD204)</f>
        <v>0</v>
      </c>
      <c r="BJ204">
        <f>COUNTIF(L$4:L$723,"="&amp;$BD204)</f>
        <v>0</v>
      </c>
      <c r="BK204">
        <f>COUNTIF(M$4:M$723,"="&amp;$BD204)</f>
        <v>0</v>
      </c>
      <c r="BL204">
        <f>COUNTIF(N$4:N$723,"="&amp;$BD204)</f>
        <v>0</v>
      </c>
      <c r="BM204">
        <f>COUNTIF(O$4:O$723,"="&amp;$BD204)</f>
        <v>0</v>
      </c>
      <c r="BN204">
        <f>COUNTIF(P$4:P$723,"="&amp;$BD204)</f>
        <v>0</v>
      </c>
      <c r="BO204">
        <f>COUNTIF(Q$4:Q$723,"="&amp;$BD204)</f>
        <v>0</v>
      </c>
      <c r="BP204">
        <f>COUNTIF(R$4:R$723,"="&amp;$BD204)</f>
        <v>0</v>
      </c>
      <c r="BQ204">
        <f>COUNTIF(S$4:S$723,"="&amp;$BD204)</f>
        <v>0</v>
      </c>
      <c r="BR204">
        <f>COUNTIF(T$4:T$723,"="&amp;$BD204)</f>
        <v>0</v>
      </c>
      <c r="BS204">
        <f>COUNTIF(U$4:U$723,"="&amp;$BD204)</f>
        <v>0</v>
      </c>
      <c r="BT204">
        <f>COUNTIF(V$4:V$723,"="&amp;$BD204)</f>
        <v>0</v>
      </c>
      <c r="BU204">
        <f>COUNTIF(W$4:W$723,"="&amp;$BD204)</f>
        <v>0</v>
      </c>
      <c r="BV204">
        <f>COUNTIF(X$4:X$723,"="&amp;$BD204)</f>
        <v>0</v>
      </c>
      <c r="BW204">
        <f>COUNTIF(Y$4:Y$723,"="&amp;$BD204)</f>
        <v>0</v>
      </c>
      <c r="BX204">
        <f>COUNTIF(Z$4:Z$723,"="&amp;$BD204)</f>
        <v>0</v>
      </c>
      <c r="BY204">
        <f>COUNTIF(AA$4:AA$723,"="&amp;$BD204)</f>
        <v>0</v>
      </c>
      <c r="BZ204">
        <f>COUNTIF(AB$4:AB$723,"="&amp;$BD204)</f>
        <v>0</v>
      </c>
      <c r="CA204">
        <f>COUNTIF(AC$4:AC$723,"="&amp;$BD204)</f>
        <v>0</v>
      </c>
      <c r="CB204">
        <f>COUNTIF(AD$4:AD$723,"="&amp;$BD204)</f>
        <v>1</v>
      </c>
      <c r="CC204">
        <f t="shared" si="262"/>
        <v>1</v>
      </c>
      <c r="CD204" s="3">
        <f t="shared" si="263"/>
        <v>251</v>
      </c>
      <c r="CE204" s="2">
        <f>IF(BE204&lt;&gt;0,(SUMIF($E$4:$E$723,"="&amp;$BD204,$F$4:$F$723)),0)</f>
        <v>0</v>
      </c>
      <c r="CF204" s="2">
        <f>IF(BF204&lt;&gt;0,(SUMIF($E$4:$E$723,"="&amp;$BD204,$F$4:$F$723)),0)</f>
        <v>0</v>
      </c>
      <c r="CG204" s="2">
        <f>IF(BG204&lt;&gt;0,(SUMIF($E$4:$E$723,"="&amp;$BD204,$F$4:$F$723)),0)</f>
        <v>0</v>
      </c>
      <c r="CH204" s="2">
        <f>IF(BH204&lt;&gt;0,(SUMIF($E$4:$E$723,"="&amp;$BD204,$F$4:$F$723)),0)</f>
        <v>0</v>
      </c>
      <c r="CI204" s="2">
        <f>IF(BI204&lt;&gt;0,(SUMIF($E$4:$E$723,"="&amp;$BD204,$F$4:$F$723)),0)</f>
        <v>0</v>
      </c>
      <c r="CJ204" s="2">
        <f>IF(BJ204&lt;&gt;0,(SUMIF($E$4:$E$723,"="&amp;$BD204,$F$4:$F$723)),0)</f>
        <v>0</v>
      </c>
      <c r="CK204" s="2">
        <f>IF(BK204&lt;&gt;0,(SUMIF($E$4:$E$723,"="&amp;$BD204,$F$4:$F$723)),0)</f>
        <v>0</v>
      </c>
      <c r="CL204" s="2">
        <f>IF(BL204&lt;&gt;0,(SUMIF($E$4:$E$723,"="&amp;$BD204,$F$4:$F$723)),0)</f>
        <v>0</v>
      </c>
      <c r="CM204" s="2">
        <f>IF(BM204&lt;&gt;0,(SUMIF($E$4:$E$723,"="&amp;$BD204,$F$4:$F$723)),0)</f>
        <v>0</v>
      </c>
      <c r="CN204" s="2">
        <f>IF(BN204&lt;&gt;0,(SUMIF($E$4:$E$723,"="&amp;$BD204,$F$4:$F$723)),0)</f>
        <v>0</v>
      </c>
      <c r="CO204" s="2">
        <f>IF(BO204&lt;&gt;0,(SUMIF($E$4:$E$723,"="&amp;$BD204,$F$4:$F$723)),0)</f>
        <v>0</v>
      </c>
      <c r="CP204" s="2">
        <f>IF(BP204&lt;&gt;0,(SUMIF($E$4:$E$723,"="&amp;$BD204,$F$4:$F$723)),0)</f>
        <v>0</v>
      </c>
      <c r="CQ204" s="2">
        <f>IF(BQ204&lt;&gt;0,(SUMIF($E$4:$E$723,"="&amp;$BD204,$F$4:$F$723)),0)</f>
        <v>0</v>
      </c>
      <c r="CR204" s="2">
        <f>IF(BR204&lt;&gt;0,(SUMIF($E$4:$E$723,"="&amp;$BD204,$F$4:$F$723)),0)</f>
        <v>0</v>
      </c>
      <c r="CS204" s="2">
        <f>IF(BS204&lt;&gt;0,(SUMIF($E$4:$E$723,"="&amp;$BD204,$F$4:$F$723)),0)</f>
        <v>0</v>
      </c>
      <c r="CT204" s="2">
        <f>IF(BT204&lt;&gt;0,(SUMIF($E$4:$E$723,"="&amp;$BD204,$F$4:$F$723)),0)</f>
        <v>0</v>
      </c>
      <c r="CU204" s="2">
        <f>IF(BU204&lt;&gt;0,(SUMIF($E$4:$E$723,"="&amp;$BD204,$F$4:$F$723)),0)</f>
        <v>0</v>
      </c>
      <c r="CV204" s="2">
        <f>IF(BV204&lt;&gt;0,(SUMIF($E$4:$E$723,"="&amp;$BD204,$F$4:$F$723)),0)</f>
        <v>0</v>
      </c>
      <c r="CW204" s="2">
        <f>IF(BW204&lt;&gt;0,(SUMIF($E$4:$E$723,"="&amp;$BD204,$F$4:$F$723)),0)</f>
        <v>0</v>
      </c>
      <c r="CX204" s="2">
        <f>IF(BX204&lt;&gt;0,(SUMIF($E$4:$E$723,"="&amp;$BD204,$F$4:$F$723)),0)</f>
        <v>0</v>
      </c>
      <c r="CY204" s="2">
        <f>IF(BY204&lt;&gt;0,(SUMIF($E$4:$E$723,"="&amp;$BD204,$F$4:$F$723)),0)</f>
        <v>0</v>
      </c>
      <c r="CZ204" s="2">
        <f>IF(BZ204&lt;&gt;0,(SUMIF($E$4:$E$723,"="&amp;$BD204,$F$4:$F$723)),0)</f>
        <v>0</v>
      </c>
      <c r="DA204" s="2">
        <f>IF(CA204&lt;&gt;0,(SUMIF($E$4:$E$723,"="&amp;$BD204,$F$4:$F$723)),0)</f>
        <v>0</v>
      </c>
      <c r="DB204" s="2">
        <f>IF(CB204&lt;&gt;0,(SUMIF($E$4:$E$723,"="&amp;$BD204,$F$4:$F$723)),0)</f>
        <v>1</v>
      </c>
      <c r="DC204" s="2">
        <f t="shared" si="264"/>
        <v>1</v>
      </c>
      <c r="DD204" s="3">
        <f t="shared" si="265"/>
        <v>251</v>
      </c>
      <c r="DE204">
        <f t="shared" si="266"/>
        <v>0</v>
      </c>
      <c r="DF204">
        <f t="shared" si="267"/>
        <v>0</v>
      </c>
      <c r="DG204">
        <f t="shared" si="268"/>
        <v>0</v>
      </c>
      <c r="DH204">
        <f t="shared" si="269"/>
        <v>0</v>
      </c>
      <c r="DI204">
        <f t="shared" si="270"/>
        <v>0</v>
      </c>
      <c r="DJ204">
        <f t="shared" si="271"/>
        <v>0</v>
      </c>
      <c r="DK204">
        <f t="shared" si="272"/>
        <v>0</v>
      </c>
      <c r="DL204">
        <f t="shared" si="273"/>
        <v>0</v>
      </c>
      <c r="DM204">
        <f t="shared" si="274"/>
        <v>0</v>
      </c>
      <c r="DN204">
        <f t="shared" si="275"/>
        <v>0</v>
      </c>
      <c r="DO204">
        <f t="shared" si="276"/>
        <v>0</v>
      </c>
      <c r="DP204">
        <f t="shared" si="277"/>
        <v>0</v>
      </c>
      <c r="DQ204">
        <f t="shared" si="278"/>
        <v>0</v>
      </c>
      <c r="DR204">
        <f t="shared" si="279"/>
        <v>0</v>
      </c>
      <c r="DS204">
        <f t="shared" si="280"/>
        <v>0</v>
      </c>
      <c r="DT204">
        <f t="shared" si="281"/>
        <v>0</v>
      </c>
      <c r="DU204">
        <f t="shared" si="282"/>
        <v>0</v>
      </c>
      <c r="DV204">
        <f t="shared" si="283"/>
        <v>0</v>
      </c>
      <c r="DW204">
        <f t="shared" si="284"/>
        <v>0</v>
      </c>
      <c r="DX204">
        <f t="shared" si="285"/>
        <v>0</v>
      </c>
      <c r="DY204">
        <f t="shared" si="286"/>
        <v>0</v>
      </c>
      <c r="DZ204">
        <f t="shared" si="287"/>
        <v>0</v>
      </c>
      <c r="EA204">
        <f t="shared" si="288"/>
        <v>0</v>
      </c>
      <c r="EB204">
        <f t="shared" si="289"/>
        <v>1</v>
      </c>
      <c r="EC204" s="3">
        <f t="shared" si="290"/>
        <v>251</v>
      </c>
      <c r="ED204">
        <f t="shared" si="291"/>
        <v>0</v>
      </c>
      <c r="EE204">
        <f t="shared" si="292"/>
        <v>0</v>
      </c>
      <c r="EF204">
        <f t="shared" si="293"/>
        <v>0</v>
      </c>
      <c r="EG204">
        <f t="shared" si="294"/>
        <v>0</v>
      </c>
      <c r="EH204">
        <f t="shared" si="295"/>
        <v>0</v>
      </c>
      <c r="EI204">
        <f t="shared" si="296"/>
        <v>0</v>
      </c>
      <c r="EJ204">
        <f t="shared" si="297"/>
        <v>0</v>
      </c>
      <c r="EK204">
        <f t="shared" si="298"/>
        <v>0</v>
      </c>
      <c r="EL204">
        <f t="shared" si="299"/>
        <v>0</v>
      </c>
      <c r="EM204">
        <f t="shared" si="300"/>
        <v>0</v>
      </c>
      <c r="EN204">
        <f t="shared" si="301"/>
        <v>0</v>
      </c>
      <c r="EO204">
        <f t="shared" si="302"/>
        <v>0</v>
      </c>
      <c r="EP204">
        <f t="shared" si="303"/>
        <v>0</v>
      </c>
      <c r="EQ204">
        <f t="shared" si="304"/>
        <v>0</v>
      </c>
      <c r="ER204">
        <f t="shared" si="305"/>
        <v>0</v>
      </c>
      <c r="ES204">
        <f t="shared" si="306"/>
        <v>0</v>
      </c>
      <c r="ET204">
        <f t="shared" si="307"/>
        <v>0</v>
      </c>
      <c r="EU204">
        <f t="shared" si="308"/>
        <v>0</v>
      </c>
      <c r="EV204">
        <f t="shared" si="309"/>
        <v>0</v>
      </c>
      <c r="EW204">
        <f t="shared" si="310"/>
        <v>0</v>
      </c>
      <c r="EX204">
        <f t="shared" si="311"/>
        <v>0</v>
      </c>
      <c r="EY204">
        <f t="shared" si="312"/>
        <v>0</v>
      </c>
      <c r="EZ204">
        <f t="shared" si="313"/>
        <v>0</v>
      </c>
      <c r="FA204">
        <f t="shared" si="314"/>
        <v>0</v>
      </c>
      <c r="FB204" s="3">
        <f t="shared" si="315"/>
        <v>251</v>
      </c>
      <c r="GA204">
        <f t="shared" si="316"/>
        <v>0</v>
      </c>
    </row>
    <row r="205" spans="2:183" x14ac:dyDescent="0.25">
      <c r="B205">
        <v>27288</v>
      </c>
      <c r="C205">
        <f t="shared" si="253"/>
        <v>22</v>
      </c>
      <c r="D205">
        <v>13</v>
      </c>
      <c r="E205">
        <v>151</v>
      </c>
      <c r="F205">
        <f t="shared" si="254"/>
        <v>13</v>
      </c>
      <c r="G205">
        <f t="shared" si="252"/>
        <v>0</v>
      </c>
      <c r="H205">
        <f t="shared" si="252"/>
        <v>0</v>
      </c>
      <c r="I205">
        <f t="shared" si="252"/>
        <v>0</v>
      </c>
      <c r="J205">
        <f t="shared" si="252"/>
        <v>0</v>
      </c>
      <c r="K205">
        <f t="shared" si="252"/>
        <v>0</v>
      </c>
      <c r="L205">
        <f t="shared" si="252"/>
        <v>0</v>
      </c>
      <c r="M205">
        <f t="shared" si="252"/>
        <v>0</v>
      </c>
      <c r="N205">
        <f t="shared" si="252"/>
        <v>0</v>
      </c>
      <c r="O205">
        <f t="shared" si="252"/>
        <v>0</v>
      </c>
      <c r="P205">
        <f t="shared" si="252"/>
        <v>0</v>
      </c>
      <c r="Q205">
        <f t="shared" si="252"/>
        <v>0</v>
      </c>
      <c r="R205">
        <f t="shared" si="252"/>
        <v>0</v>
      </c>
      <c r="S205">
        <f t="shared" si="252"/>
        <v>0</v>
      </c>
      <c r="T205">
        <f t="shared" si="252"/>
        <v>0</v>
      </c>
      <c r="U205">
        <f t="shared" si="252"/>
        <v>0</v>
      </c>
      <c r="V205">
        <f t="shared" si="252"/>
        <v>0</v>
      </c>
      <c r="W205">
        <f t="shared" si="251"/>
        <v>0</v>
      </c>
      <c r="X205">
        <f t="shared" si="251"/>
        <v>0</v>
      </c>
      <c r="Y205">
        <f t="shared" si="251"/>
        <v>0</v>
      </c>
      <c r="Z205">
        <f t="shared" si="251"/>
        <v>0</v>
      </c>
      <c r="AA205">
        <f t="shared" si="251"/>
        <v>0</v>
      </c>
      <c r="AB205">
        <f t="shared" si="251"/>
        <v>0</v>
      </c>
      <c r="AC205">
        <f t="shared" si="251"/>
        <v>151</v>
      </c>
      <c r="AD205">
        <f t="shared" si="251"/>
        <v>0</v>
      </c>
      <c r="AE205">
        <v>3</v>
      </c>
      <c r="AF205">
        <v>0</v>
      </c>
      <c r="AG205">
        <v>0</v>
      </c>
      <c r="AH205">
        <f t="shared" si="255"/>
        <v>0</v>
      </c>
      <c r="AI205">
        <f>IF(AF205=1,D205,0)</f>
        <v>0</v>
      </c>
      <c r="AJ205">
        <f>IF(AF205=0,D205,0)</f>
        <v>13</v>
      </c>
      <c r="AK205">
        <v>252</v>
      </c>
      <c r="AL205">
        <f t="shared" si="256"/>
        <v>5</v>
      </c>
      <c r="AM205">
        <f t="shared" si="257"/>
        <v>11</v>
      </c>
      <c r="AN205">
        <f t="shared" si="258"/>
        <v>5.7227979274611398</v>
      </c>
      <c r="AO205">
        <f t="shared" si="259"/>
        <v>9.7031054696180448</v>
      </c>
      <c r="AP205">
        <f t="shared" si="260"/>
        <v>1.7424903853042344</v>
      </c>
      <c r="BD205" s="3">
        <f t="shared" si="261"/>
        <v>252</v>
      </c>
      <c r="BE205">
        <f>COUNTIF(G$4:G$723,"="&amp;$BD205)</f>
        <v>1</v>
      </c>
      <c r="BF205">
        <f>COUNTIF(H$4:H$723,"="&amp;$BD205)</f>
        <v>0</v>
      </c>
      <c r="BG205">
        <f>COUNTIF(I$4:I$723,"="&amp;$BD205)</f>
        <v>0</v>
      </c>
      <c r="BH205">
        <f>COUNTIF(J$4:J$723,"="&amp;$BD205)</f>
        <v>0</v>
      </c>
      <c r="BI205">
        <f>COUNTIF(K$4:K$723,"="&amp;$BD205)</f>
        <v>1</v>
      </c>
      <c r="BJ205">
        <f>COUNTIF(L$4:L$723,"="&amp;$BD205)</f>
        <v>0</v>
      </c>
      <c r="BK205">
        <f>COUNTIF(M$4:M$723,"="&amp;$BD205)</f>
        <v>0</v>
      </c>
      <c r="BL205">
        <f>COUNTIF(N$4:N$723,"="&amp;$BD205)</f>
        <v>0</v>
      </c>
      <c r="BM205">
        <f>COUNTIF(O$4:O$723,"="&amp;$BD205)</f>
        <v>1</v>
      </c>
      <c r="BN205">
        <f>COUNTIF(P$4:P$723,"="&amp;$BD205)</f>
        <v>0</v>
      </c>
      <c r="BO205">
        <f>COUNTIF(Q$4:Q$723,"="&amp;$BD205)</f>
        <v>0</v>
      </c>
      <c r="BP205">
        <f>COUNTIF(R$4:R$723,"="&amp;$BD205)</f>
        <v>0</v>
      </c>
      <c r="BQ205">
        <f>COUNTIF(S$4:S$723,"="&amp;$BD205)</f>
        <v>0</v>
      </c>
      <c r="BR205">
        <f>COUNTIF(T$4:T$723,"="&amp;$BD205)</f>
        <v>0</v>
      </c>
      <c r="BS205">
        <f>COUNTIF(U$4:U$723,"="&amp;$BD205)</f>
        <v>0</v>
      </c>
      <c r="BT205">
        <f>COUNTIF(V$4:V$723,"="&amp;$BD205)</f>
        <v>0</v>
      </c>
      <c r="BU205">
        <f>COUNTIF(W$4:W$723,"="&amp;$BD205)</f>
        <v>0</v>
      </c>
      <c r="BV205">
        <f>COUNTIF(X$4:X$723,"="&amp;$BD205)</f>
        <v>0</v>
      </c>
      <c r="BW205">
        <f>COUNTIF(Y$4:Y$723,"="&amp;$BD205)</f>
        <v>1</v>
      </c>
      <c r="BX205">
        <f>COUNTIF(Z$4:Z$723,"="&amp;$BD205)</f>
        <v>0</v>
      </c>
      <c r="BY205">
        <f>COUNTIF(AA$4:AA$723,"="&amp;$BD205)</f>
        <v>0</v>
      </c>
      <c r="BZ205">
        <f>COUNTIF(AB$4:AB$723,"="&amp;$BD205)</f>
        <v>0</v>
      </c>
      <c r="CA205">
        <f>COUNTIF(AC$4:AC$723,"="&amp;$BD205)</f>
        <v>1</v>
      </c>
      <c r="CB205">
        <f>COUNTIF(AD$4:AD$723,"="&amp;$BD205)</f>
        <v>0</v>
      </c>
      <c r="CC205">
        <f t="shared" si="262"/>
        <v>5</v>
      </c>
      <c r="CD205" s="3">
        <f t="shared" si="263"/>
        <v>252</v>
      </c>
      <c r="CE205" s="2">
        <f>IF(BE205&lt;&gt;0,(SUMIF($E$4:$E$723,"="&amp;$BD205,$F$4:$F$723)),0)</f>
        <v>81</v>
      </c>
      <c r="CF205" s="2">
        <f>IF(BF205&lt;&gt;0,(SUMIF($E$4:$E$723,"="&amp;$BD205,$F$4:$F$723)),0)</f>
        <v>0</v>
      </c>
      <c r="CG205" s="2">
        <f>IF(BG205&lt;&gt;0,(SUMIF($E$4:$E$723,"="&amp;$BD205,$F$4:$F$723)),0)</f>
        <v>0</v>
      </c>
      <c r="CH205" s="2">
        <f>IF(BH205&lt;&gt;0,(SUMIF($E$4:$E$723,"="&amp;$BD205,$F$4:$F$723)),0)</f>
        <v>0</v>
      </c>
      <c r="CI205" s="2">
        <f>IF(BI205&lt;&gt;0,(SUMIF($E$4:$E$723,"="&amp;$BD205,$F$4:$F$723)),0)</f>
        <v>81</v>
      </c>
      <c r="CJ205" s="2">
        <f>IF(BJ205&lt;&gt;0,(SUMIF($E$4:$E$723,"="&amp;$BD205,$F$4:$F$723)),0)</f>
        <v>0</v>
      </c>
      <c r="CK205" s="2">
        <f>IF(BK205&lt;&gt;0,(SUMIF($E$4:$E$723,"="&amp;$BD205,$F$4:$F$723)),0)</f>
        <v>0</v>
      </c>
      <c r="CL205" s="2">
        <f>IF(BL205&lt;&gt;0,(SUMIF($E$4:$E$723,"="&amp;$BD205,$F$4:$F$723)),0)</f>
        <v>0</v>
      </c>
      <c r="CM205" s="2">
        <f>IF(BM205&lt;&gt;0,(SUMIF($E$4:$E$723,"="&amp;$BD205,$F$4:$F$723)),0)</f>
        <v>81</v>
      </c>
      <c r="CN205" s="2">
        <f>IF(BN205&lt;&gt;0,(SUMIF($E$4:$E$723,"="&amp;$BD205,$F$4:$F$723)),0)</f>
        <v>0</v>
      </c>
      <c r="CO205" s="2">
        <f>IF(BO205&lt;&gt;0,(SUMIF($E$4:$E$723,"="&amp;$BD205,$F$4:$F$723)),0)</f>
        <v>0</v>
      </c>
      <c r="CP205" s="2">
        <f>IF(BP205&lt;&gt;0,(SUMIF($E$4:$E$723,"="&amp;$BD205,$F$4:$F$723)),0)</f>
        <v>0</v>
      </c>
      <c r="CQ205" s="2">
        <f>IF(BQ205&lt;&gt;0,(SUMIF($E$4:$E$723,"="&amp;$BD205,$F$4:$F$723)),0)</f>
        <v>0</v>
      </c>
      <c r="CR205" s="2">
        <f>IF(BR205&lt;&gt;0,(SUMIF($E$4:$E$723,"="&amp;$BD205,$F$4:$F$723)),0)</f>
        <v>0</v>
      </c>
      <c r="CS205" s="2">
        <f>IF(BS205&lt;&gt;0,(SUMIF($E$4:$E$723,"="&amp;$BD205,$F$4:$F$723)),0)</f>
        <v>0</v>
      </c>
      <c r="CT205" s="2">
        <f>IF(BT205&lt;&gt;0,(SUMIF($E$4:$E$723,"="&amp;$BD205,$F$4:$F$723)),0)</f>
        <v>0</v>
      </c>
      <c r="CU205" s="2">
        <f>IF(BU205&lt;&gt;0,(SUMIF($E$4:$E$723,"="&amp;$BD205,$F$4:$F$723)),0)</f>
        <v>0</v>
      </c>
      <c r="CV205" s="2">
        <f>IF(BV205&lt;&gt;0,(SUMIF($E$4:$E$723,"="&amp;$BD205,$F$4:$F$723)),0)</f>
        <v>0</v>
      </c>
      <c r="CW205" s="2">
        <f>IF(BW205&lt;&gt;0,(SUMIF($E$4:$E$723,"="&amp;$BD205,$F$4:$F$723)),0)</f>
        <v>81</v>
      </c>
      <c r="CX205" s="2">
        <f>IF(BX205&lt;&gt;0,(SUMIF($E$4:$E$723,"="&amp;$BD205,$F$4:$F$723)),0)</f>
        <v>0</v>
      </c>
      <c r="CY205" s="2">
        <f>IF(BY205&lt;&gt;0,(SUMIF($E$4:$E$723,"="&amp;$BD205,$F$4:$F$723)),0)</f>
        <v>0</v>
      </c>
      <c r="CZ205" s="2">
        <f>IF(BZ205&lt;&gt;0,(SUMIF($E$4:$E$723,"="&amp;$BD205,$F$4:$F$723)),0)</f>
        <v>0</v>
      </c>
      <c r="DA205" s="2">
        <f>IF(CA205&lt;&gt;0,(SUMIF($E$4:$E$723,"="&amp;$BD205,$F$4:$F$723)),0)</f>
        <v>81</v>
      </c>
      <c r="DB205" s="2">
        <f>IF(CB205&lt;&gt;0,(SUMIF($E$4:$E$723,"="&amp;$BD205,$F$4:$F$723)),0)</f>
        <v>0</v>
      </c>
      <c r="DC205" s="2">
        <f t="shared" si="264"/>
        <v>405</v>
      </c>
      <c r="DD205" s="3">
        <f t="shared" si="265"/>
        <v>252</v>
      </c>
      <c r="DE205">
        <f t="shared" si="266"/>
        <v>81</v>
      </c>
      <c r="DF205">
        <f t="shared" si="267"/>
        <v>0</v>
      </c>
      <c r="DG205">
        <f t="shared" si="268"/>
        <v>0</v>
      </c>
      <c r="DH205">
        <f t="shared" si="269"/>
        <v>0</v>
      </c>
      <c r="DI205">
        <f t="shared" si="270"/>
        <v>81</v>
      </c>
      <c r="DJ205">
        <f t="shared" si="271"/>
        <v>0</v>
      </c>
      <c r="DK205">
        <f t="shared" si="272"/>
        <v>0</v>
      </c>
      <c r="DL205">
        <f t="shared" si="273"/>
        <v>0</v>
      </c>
      <c r="DM205">
        <f t="shared" si="274"/>
        <v>81</v>
      </c>
      <c r="DN205">
        <f t="shared" si="275"/>
        <v>0</v>
      </c>
      <c r="DO205">
        <f t="shared" si="276"/>
        <v>0</v>
      </c>
      <c r="DP205">
        <f t="shared" si="277"/>
        <v>0</v>
      </c>
      <c r="DQ205">
        <f t="shared" si="278"/>
        <v>0</v>
      </c>
      <c r="DR205">
        <f t="shared" si="279"/>
        <v>0</v>
      </c>
      <c r="DS205">
        <f t="shared" si="280"/>
        <v>0</v>
      </c>
      <c r="DT205">
        <f t="shared" si="281"/>
        <v>0</v>
      </c>
      <c r="DU205">
        <f t="shared" si="282"/>
        <v>0</v>
      </c>
      <c r="DV205">
        <f t="shared" si="283"/>
        <v>0</v>
      </c>
      <c r="DW205">
        <f t="shared" si="284"/>
        <v>81</v>
      </c>
      <c r="DX205">
        <f t="shared" si="285"/>
        <v>0</v>
      </c>
      <c r="DY205">
        <f t="shared" si="286"/>
        <v>0</v>
      </c>
      <c r="DZ205">
        <f t="shared" si="287"/>
        <v>0</v>
      </c>
      <c r="EA205">
        <f t="shared" si="288"/>
        <v>81</v>
      </c>
      <c r="EB205">
        <f t="shared" si="289"/>
        <v>0</v>
      </c>
      <c r="EC205" s="3">
        <f t="shared" si="290"/>
        <v>252</v>
      </c>
      <c r="ED205">
        <f t="shared" si="291"/>
        <v>81</v>
      </c>
      <c r="EE205">
        <f t="shared" si="292"/>
        <v>0</v>
      </c>
      <c r="EF205">
        <f t="shared" si="293"/>
        <v>0</v>
      </c>
      <c r="EG205">
        <f t="shared" si="294"/>
        <v>0</v>
      </c>
      <c r="EH205">
        <f t="shared" si="295"/>
        <v>81</v>
      </c>
      <c r="EI205">
        <f t="shared" si="296"/>
        <v>0</v>
      </c>
      <c r="EJ205">
        <f t="shared" si="297"/>
        <v>0</v>
      </c>
      <c r="EK205">
        <f t="shared" si="298"/>
        <v>0</v>
      </c>
      <c r="EL205">
        <f t="shared" si="299"/>
        <v>81</v>
      </c>
      <c r="EM205">
        <f t="shared" si="300"/>
        <v>0</v>
      </c>
      <c r="EN205">
        <f t="shared" si="301"/>
        <v>0</v>
      </c>
      <c r="EO205">
        <f t="shared" si="302"/>
        <v>0</v>
      </c>
      <c r="EP205">
        <f t="shared" si="303"/>
        <v>0</v>
      </c>
      <c r="EQ205">
        <f t="shared" si="304"/>
        <v>0</v>
      </c>
      <c r="ER205">
        <f t="shared" si="305"/>
        <v>0</v>
      </c>
      <c r="ES205">
        <f t="shared" si="306"/>
        <v>0</v>
      </c>
      <c r="ET205">
        <f t="shared" si="307"/>
        <v>0</v>
      </c>
      <c r="EU205">
        <f t="shared" si="308"/>
        <v>0</v>
      </c>
      <c r="EV205">
        <f t="shared" si="309"/>
        <v>81</v>
      </c>
      <c r="EW205">
        <f t="shared" si="310"/>
        <v>0</v>
      </c>
      <c r="EX205">
        <f t="shared" si="311"/>
        <v>0</v>
      </c>
      <c r="EY205">
        <f t="shared" si="312"/>
        <v>0</v>
      </c>
      <c r="EZ205">
        <f t="shared" si="313"/>
        <v>81</v>
      </c>
      <c r="FA205">
        <f t="shared" si="314"/>
        <v>0</v>
      </c>
      <c r="FB205" s="3">
        <f t="shared" si="315"/>
        <v>252</v>
      </c>
      <c r="GA205">
        <f t="shared" si="316"/>
        <v>405</v>
      </c>
    </row>
    <row r="206" spans="2:183" x14ac:dyDescent="0.25">
      <c r="B206">
        <v>35486</v>
      </c>
      <c r="C206">
        <f t="shared" si="253"/>
        <v>15</v>
      </c>
      <c r="D206">
        <v>20</v>
      </c>
      <c r="E206">
        <v>151</v>
      </c>
      <c r="F206">
        <f t="shared" si="254"/>
        <v>20</v>
      </c>
      <c r="G206">
        <f t="shared" si="252"/>
        <v>0</v>
      </c>
      <c r="H206">
        <f t="shared" si="252"/>
        <v>0</v>
      </c>
      <c r="I206">
        <f t="shared" si="252"/>
        <v>0</v>
      </c>
      <c r="J206">
        <f t="shared" si="252"/>
        <v>0</v>
      </c>
      <c r="K206">
        <f t="shared" si="252"/>
        <v>0</v>
      </c>
      <c r="L206">
        <f t="shared" si="252"/>
        <v>0</v>
      </c>
      <c r="M206">
        <f t="shared" si="252"/>
        <v>0</v>
      </c>
      <c r="N206">
        <f t="shared" si="252"/>
        <v>0</v>
      </c>
      <c r="O206">
        <f t="shared" si="252"/>
        <v>0</v>
      </c>
      <c r="P206">
        <f t="shared" si="252"/>
        <v>0</v>
      </c>
      <c r="Q206">
        <f t="shared" si="252"/>
        <v>0</v>
      </c>
      <c r="R206">
        <f t="shared" si="252"/>
        <v>0</v>
      </c>
      <c r="S206">
        <f t="shared" si="252"/>
        <v>0</v>
      </c>
      <c r="T206">
        <f t="shared" si="252"/>
        <v>0</v>
      </c>
      <c r="U206">
        <f t="shared" si="252"/>
        <v>0</v>
      </c>
      <c r="V206">
        <f t="shared" si="252"/>
        <v>151</v>
      </c>
      <c r="W206">
        <f t="shared" si="251"/>
        <v>0</v>
      </c>
      <c r="X206">
        <f t="shared" si="251"/>
        <v>0</v>
      </c>
      <c r="Y206">
        <f t="shared" si="251"/>
        <v>0</v>
      </c>
      <c r="Z206">
        <f t="shared" si="251"/>
        <v>0</v>
      </c>
      <c r="AA206">
        <f t="shared" si="251"/>
        <v>0</v>
      </c>
      <c r="AB206">
        <f t="shared" si="251"/>
        <v>0</v>
      </c>
      <c r="AC206">
        <f t="shared" si="251"/>
        <v>0</v>
      </c>
      <c r="AD206">
        <f t="shared" si="251"/>
        <v>0</v>
      </c>
      <c r="AE206">
        <v>3</v>
      </c>
      <c r="AF206">
        <v>0</v>
      </c>
      <c r="AG206">
        <v>1</v>
      </c>
      <c r="AH206">
        <f t="shared" si="255"/>
        <v>0</v>
      </c>
      <c r="AI206">
        <f>IF(AF206=1,D206,0)</f>
        <v>0</v>
      </c>
      <c r="AJ206">
        <f>IF(AF206=0,D206,0)</f>
        <v>20</v>
      </c>
      <c r="AK206">
        <v>253</v>
      </c>
      <c r="AL206">
        <f t="shared" si="256"/>
        <v>2</v>
      </c>
      <c r="AM206">
        <f t="shared" si="257"/>
        <v>11</v>
      </c>
      <c r="AN206">
        <f t="shared" si="258"/>
        <v>5.7227979274611398</v>
      </c>
      <c r="AO206">
        <f t="shared" si="259"/>
        <v>9.7031054696180448</v>
      </c>
      <c r="AP206">
        <f t="shared" si="260"/>
        <v>1.7424903853042344</v>
      </c>
      <c r="BD206" s="3">
        <f t="shared" si="261"/>
        <v>253</v>
      </c>
      <c r="BE206">
        <f>COUNTIF(G$4:G$723,"="&amp;$BD206)</f>
        <v>0</v>
      </c>
      <c r="BF206">
        <f>COUNTIF(H$4:H$723,"="&amp;$BD206)</f>
        <v>1</v>
      </c>
      <c r="BG206">
        <f>COUNTIF(I$4:I$723,"="&amp;$BD206)</f>
        <v>0</v>
      </c>
      <c r="BH206">
        <f>COUNTIF(J$4:J$723,"="&amp;$BD206)</f>
        <v>1</v>
      </c>
      <c r="BI206">
        <f>COUNTIF(K$4:K$723,"="&amp;$BD206)</f>
        <v>0</v>
      </c>
      <c r="BJ206">
        <f>COUNTIF(L$4:L$723,"="&amp;$BD206)</f>
        <v>0</v>
      </c>
      <c r="BK206">
        <f>COUNTIF(M$4:M$723,"="&amp;$BD206)</f>
        <v>0</v>
      </c>
      <c r="BL206">
        <f>COUNTIF(N$4:N$723,"="&amp;$BD206)</f>
        <v>0</v>
      </c>
      <c r="BM206">
        <f>COUNTIF(O$4:O$723,"="&amp;$BD206)</f>
        <v>0</v>
      </c>
      <c r="BN206">
        <f>COUNTIF(P$4:P$723,"="&amp;$BD206)</f>
        <v>0</v>
      </c>
      <c r="BO206">
        <f>COUNTIF(Q$4:Q$723,"="&amp;$BD206)</f>
        <v>0</v>
      </c>
      <c r="BP206">
        <f>COUNTIF(R$4:R$723,"="&amp;$BD206)</f>
        <v>0</v>
      </c>
      <c r="BQ206">
        <f>COUNTIF(S$4:S$723,"="&amp;$BD206)</f>
        <v>0</v>
      </c>
      <c r="BR206">
        <f>COUNTIF(T$4:T$723,"="&amp;$BD206)</f>
        <v>0</v>
      </c>
      <c r="BS206">
        <f>COUNTIF(U$4:U$723,"="&amp;$BD206)</f>
        <v>0</v>
      </c>
      <c r="BT206">
        <f>COUNTIF(V$4:V$723,"="&amp;$BD206)</f>
        <v>0</v>
      </c>
      <c r="BU206">
        <f>COUNTIF(W$4:W$723,"="&amp;$BD206)</f>
        <v>0</v>
      </c>
      <c r="BV206">
        <f>COUNTIF(X$4:X$723,"="&amp;$BD206)</f>
        <v>0</v>
      </c>
      <c r="BW206">
        <f>COUNTIF(Y$4:Y$723,"="&amp;$BD206)</f>
        <v>0</v>
      </c>
      <c r="BX206">
        <f>COUNTIF(Z$4:Z$723,"="&amp;$BD206)</f>
        <v>0</v>
      </c>
      <c r="BY206">
        <f>COUNTIF(AA$4:AA$723,"="&amp;$BD206)</f>
        <v>0</v>
      </c>
      <c r="BZ206">
        <f>COUNTIF(AB$4:AB$723,"="&amp;$BD206)</f>
        <v>0</v>
      </c>
      <c r="CA206">
        <f>COUNTIF(AC$4:AC$723,"="&amp;$BD206)</f>
        <v>0</v>
      </c>
      <c r="CB206">
        <f>COUNTIF(AD$4:AD$723,"="&amp;$BD206)</f>
        <v>0</v>
      </c>
      <c r="CC206">
        <f t="shared" si="262"/>
        <v>2</v>
      </c>
      <c r="CD206" s="3">
        <f t="shared" si="263"/>
        <v>253</v>
      </c>
      <c r="CE206" s="2">
        <f>IF(BE206&lt;&gt;0,(SUMIF($E$4:$E$723,"="&amp;$BD206,$F$4:$F$723)),0)</f>
        <v>0</v>
      </c>
      <c r="CF206" s="2">
        <f>IF(BF206&lt;&gt;0,(SUMIF($E$4:$E$723,"="&amp;$BD206,$F$4:$F$723)),0)</f>
        <v>43</v>
      </c>
      <c r="CG206" s="2">
        <f>IF(BG206&lt;&gt;0,(SUMIF($E$4:$E$723,"="&amp;$BD206,$F$4:$F$723)),0)</f>
        <v>0</v>
      </c>
      <c r="CH206" s="2">
        <f>IF(BH206&lt;&gt;0,(SUMIF($E$4:$E$723,"="&amp;$BD206,$F$4:$F$723)),0)</f>
        <v>43</v>
      </c>
      <c r="CI206" s="2">
        <f>IF(BI206&lt;&gt;0,(SUMIF($E$4:$E$723,"="&amp;$BD206,$F$4:$F$723)),0)</f>
        <v>0</v>
      </c>
      <c r="CJ206" s="2">
        <f>IF(BJ206&lt;&gt;0,(SUMIF($E$4:$E$723,"="&amp;$BD206,$F$4:$F$723)),0)</f>
        <v>0</v>
      </c>
      <c r="CK206" s="2">
        <f>IF(BK206&lt;&gt;0,(SUMIF($E$4:$E$723,"="&amp;$BD206,$F$4:$F$723)),0)</f>
        <v>0</v>
      </c>
      <c r="CL206" s="2">
        <f>IF(BL206&lt;&gt;0,(SUMIF($E$4:$E$723,"="&amp;$BD206,$F$4:$F$723)),0)</f>
        <v>0</v>
      </c>
      <c r="CM206" s="2">
        <f>IF(BM206&lt;&gt;0,(SUMIF($E$4:$E$723,"="&amp;$BD206,$F$4:$F$723)),0)</f>
        <v>0</v>
      </c>
      <c r="CN206" s="2">
        <f>IF(BN206&lt;&gt;0,(SUMIF($E$4:$E$723,"="&amp;$BD206,$F$4:$F$723)),0)</f>
        <v>0</v>
      </c>
      <c r="CO206" s="2">
        <f>IF(BO206&lt;&gt;0,(SUMIF($E$4:$E$723,"="&amp;$BD206,$F$4:$F$723)),0)</f>
        <v>0</v>
      </c>
      <c r="CP206" s="2">
        <f>IF(BP206&lt;&gt;0,(SUMIF($E$4:$E$723,"="&amp;$BD206,$F$4:$F$723)),0)</f>
        <v>0</v>
      </c>
      <c r="CQ206" s="2">
        <f>IF(BQ206&lt;&gt;0,(SUMIF($E$4:$E$723,"="&amp;$BD206,$F$4:$F$723)),0)</f>
        <v>0</v>
      </c>
      <c r="CR206" s="2">
        <f>IF(BR206&lt;&gt;0,(SUMIF($E$4:$E$723,"="&amp;$BD206,$F$4:$F$723)),0)</f>
        <v>0</v>
      </c>
      <c r="CS206" s="2">
        <f>IF(BS206&lt;&gt;0,(SUMIF($E$4:$E$723,"="&amp;$BD206,$F$4:$F$723)),0)</f>
        <v>0</v>
      </c>
      <c r="CT206" s="2">
        <f>IF(BT206&lt;&gt;0,(SUMIF($E$4:$E$723,"="&amp;$BD206,$F$4:$F$723)),0)</f>
        <v>0</v>
      </c>
      <c r="CU206" s="2">
        <f>IF(BU206&lt;&gt;0,(SUMIF($E$4:$E$723,"="&amp;$BD206,$F$4:$F$723)),0)</f>
        <v>0</v>
      </c>
      <c r="CV206" s="2">
        <f>IF(BV206&lt;&gt;0,(SUMIF($E$4:$E$723,"="&amp;$BD206,$F$4:$F$723)),0)</f>
        <v>0</v>
      </c>
      <c r="CW206" s="2">
        <f>IF(BW206&lt;&gt;0,(SUMIF($E$4:$E$723,"="&amp;$BD206,$F$4:$F$723)),0)</f>
        <v>0</v>
      </c>
      <c r="CX206" s="2">
        <f>IF(BX206&lt;&gt;0,(SUMIF($E$4:$E$723,"="&amp;$BD206,$F$4:$F$723)),0)</f>
        <v>0</v>
      </c>
      <c r="CY206" s="2">
        <f>IF(BY206&lt;&gt;0,(SUMIF($E$4:$E$723,"="&amp;$BD206,$F$4:$F$723)),0)</f>
        <v>0</v>
      </c>
      <c r="CZ206" s="2">
        <f>IF(BZ206&lt;&gt;0,(SUMIF($E$4:$E$723,"="&amp;$BD206,$F$4:$F$723)),0)</f>
        <v>0</v>
      </c>
      <c r="DA206" s="2">
        <f>IF(CA206&lt;&gt;0,(SUMIF($E$4:$E$723,"="&amp;$BD206,$F$4:$F$723)),0)</f>
        <v>0</v>
      </c>
      <c r="DB206" s="2">
        <f>IF(CB206&lt;&gt;0,(SUMIF($E$4:$E$723,"="&amp;$BD206,$F$4:$F$723)),0)</f>
        <v>0</v>
      </c>
      <c r="DC206" s="2">
        <f t="shared" si="264"/>
        <v>86</v>
      </c>
      <c r="DD206" s="3">
        <f t="shared" si="265"/>
        <v>253</v>
      </c>
      <c r="DE206">
        <f t="shared" si="266"/>
        <v>0</v>
      </c>
      <c r="DF206">
        <f t="shared" si="267"/>
        <v>43</v>
      </c>
      <c r="DG206">
        <f t="shared" si="268"/>
        <v>0</v>
      </c>
      <c r="DH206">
        <f t="shared" si="269"/>
        <v>43</v>
      </c>
      <c r="DI206">
        <f t="shared" si="270"/>
        <v>0</v>
      </c>
      <c r="DJ206">
        <f t="shared" si="271"/>
        <v>0</v>
      </c>
      <c r="DK206">
        <f t="shared" si="272"/>
        <v>0</v>
      </c>
      <c r="DL206">
        <f t="shared" si="273"/>
        <v>0</v>
      </c>
      <c r="DM206">
        <f t="shared" si="274"/>
        <v>0</v>
      </c>
      <c r="DN206">
        <f t="shared" si="275"/>
        <v>0</v>
      </c>
      <c r="DO206">
        <f t="shared" si="276"/>
        <v>0</v>
      </c>
      <c r="DP206">
        <f t="shared" si="277"/>
        <v>0</v>
      </c>
      <c r="DQ206">
        <f t="shared" si="278"/>
        <v>0</v>
      </c>
      <c r="DR206">
        <f t="shared" si="279"/>
        <v>0</v>
      </c>
      <c r="DS206">
        <f t="shared" si="280"/>
        <v>0</v>
      </c>
      <c r="DT206">
        <f t="shared" si="281"/>
        <v>0</v>
      </c>
      <c r="DU206">
        <f t="shared" si="282"/>
        <v>0</v>
      </c>
      <c r="DV206">
        <f t="shared" si="283"/>
        <v>0</v>
      </c>
      <c r="DW206">
        <f t="shared" si="284"/>
        <v>0</v>
      </c>
      <c r="DX206">
        <f t="shared" si="285"/>
        <v>0</v>
      </c>
      <c r="DY206">
        <f t="shared" si="286"/>
        <v>0</v>
      </c>
      <c r="DZ206">
        <f t="shared" si="287"/>
        <v>0</v>
      </c>
      <c r="EA206">
        <f t="shared" si="288"/>
        <v>0</v>
      </c>
      <c r="EB206">
        <f t="shared" si="289"/>
        <v>0</v>
      </c>
      <c r="EC206" s="3">
        <f t="shared" si="290"/>
        <v>253</v>
      </c>
      <c r="ED206">
        <f t="shared" si="291"/>
        <v>0</v>
      </c>
      <c r="EE206">
        <f t="shared" si="292"/>
        <v>43</v>
      </c>
      <c r="EF206">
        <f t="shared" si="293"/>
        <v>0</v>
      </c>
      <c r="EG206">
        <f t="shared" si="294"/>
        <v>43</v>
      </c>
      <c r="EH206">
        <f t="shared" si="295"/>
        <v>0</v>
      </c>
      <c r="EI206">
        <f t="shared" si="296"/>
        <v>0</v>
      </c>
      <c r="EJ206">
        <f t="shared" si="297"/>
        <v>0</v>
      </c>
      <c r="EK206">
        <f t="shared" si="298"/>
        <v>0</v>
      </c>
      <c r="EL206">
        <f t="shared" si="299"/>
        <v>0</v>
      </c>
      <c r="EM206">
        <f t="shared" si="300"/>
        <v>0</v>
      </c>
      <c r="EN206">
        <f t="shared" si="301"/>
        <v>0</v>
      </c>
      <c r="EO206">
        <f t="shared" si="302"/>
        <v>0</v>
      </c>
      <c r="EP206">
        <f t="shared" si="303"/>
        <v>0</v>
      </c>
      <c r="EQ206">
        <f t="shared" si="304"/>
        <v>0</v>
      </c>
      <c r="ER206">
        <f t="shared" si="305"/>
        <v>0</v>
      </c>
      <c r="ES206">
        <f t="shared" si="306"/>
        <v>0</v>
      </c>
      <c r="ET206">
        <f t="shared" si="307"/>
        <v>0</v>
      </c>
      <c r="EU206">
        <f t="shared" si="308"/>
        <v>0</v>
      </c>
      <c r="EV206">
        <f t="shared" si="309"/>
        <v>0</v>
      </c>
      <c r="EW206">
        <f t="shared" si="310"/>
        <v>0</v>
      </c>
      <c r="EX206">
        <f t="shared" si="311"/>
        <v>0</v>
      </c>
      <c r="EY206">
        <f t="shared" si="312"/>
        <v>0</v>
      </c>
      <c r="EZ206">
        <f t="shared" si="313"/>
        <v>0</v>
      </c>
      <c r="FA206">
        <f t="shared" si="314"/>
        <v>0</v>
      </c>
      <c r="FB206" s="3">
        <f t="shared" si="315"/>
        <v>253</v>
      </c>
      <c r="GA206">
        <f t="shared" si="316"/>
        <v>86</v>
      </c>
    </row>
    <row r="207" spans="2:183" x14ac:dyDescent="0.25">
      <c r="B207">
        <v>929</v>
      </c>
      <c r="C207">
        <f t="shared" si="253"/>
        <v>15</v>
      </c>
      <c r="D207">
        <v>1</v>
      </c>
      <c r="E207">
        <v>152</v>
      </c>
      <c r="F207">
        <f t="shared" si="254"/>
        <v>1</v>
      </c>
      <c r="G207">
        <f t="shared" si="252"/>
        <v>0</v>
      </c>
      <c r="H207">
        <f t="shared" si="252"/>
        <v>0</v>
      </c>
      <c r="I207">
        <f t="shared" si="252"/>
        <v>0</v>
      </c>
      <c r="J207">
        <f t="shared" si="252"/>
        <v>0</v>
      </c>
      <c r="K207">
        <f t="shared" si="252"/>
        <v>0</v>
      </c>
      <c r="L207">
        <f t="shared" si="252"/>
        <v>0</v>
      </c>
      <c r="M207">
        <f t="shared" si="252"/>
        <v>0</v>
      </c>
      <c r="N207">
        <f t="shared" si="252"/>
        <v>0</v>
      </c>
      <c r="O207">
        <f t="shared" si="252"/>
        <v>0</v>
      </c>
      <c r="P207">
        <f t="shared" si="252"/>
        <v>0</v>
      </c>
      <c r="Q207">
        <f t="shared" si="252"/>
        <v>0</v>
      </c>
      <c r="R207">
        <f t="shared" si="252"/>
        <v>0</v>
      </c>
      <c r="S207">
        <f t="shared" si="252"/>
        <v>0</v>
      </c>
      <c r="T207">
        <f t="shared" si="252"/>
        <v>0</v>
      </c>
      <c r="U207">
        <f t="shared" si="252"/>
        <v>0</v>
      </c>
      <c r="V207">
        <f t="shared" ref="V207:AD222" si="317">IF($C207=V$3,$E207,0)</f>
        <v>152</v>
      </c>
      <c r="W207">
        <f t="shared" si="317"/>
        <v>0</v>
      </c>
      <c r="X207">
        <f t="shared" si="317"/>
        <v>0</v>
      </c>
      <c r="Y207">
        <f t="shared" si="317"/>
        <v>0</v>
      </c>
      <c r="Z207">
        <f t="shared" si="317"/>
        <v>0</v>
      </c>
      <c r="AA207">
        <f t="shared" si="317"/>
        <v>0</v>
      </c>
      <c r="AB207">
        <f t="shared" si="317"/>
        <v>0</v>
      </c>
      <c r="AC207">
        <f t="shared" si="317"/>
        <v>0</v>
      </c>
      <c r="AD207">
        <f t="shared" si="317"/>
        <v>0</v>
      </c>
      <c r="AE207">
        <v>1</v>
      </c>
      <c r="AF207">
        <v>0</v>
      </c>
      <c r="AG207">
        <v>0</v>
      </c>
      <c r="AH207">
        <f t="shared" si="255"/>
        <v>0</v>
      </c>
      <c r="AI207">
        <f>IF(AF207=1,D207,0)</f>
        <v>0</v>
      </c>
      <c r="AJ207">
        <f>IF(AF207=0,D207,0)</f>
        <v>1</v>
      </c>
      <c r="AK207">
        <v>254</v>
      </c>
      <c r="AL207">
        <f t="shared" si="256"/>
        <v>2</v>
      </c>
      <c r="AM207">
        <f t="shared" si="257"/>
        <v>10</v>
      </c>
      <c r="AN207">
        <f t="shared" si="258"/>
        <v>5.7227979274611398</v>
      </c>
      <c r="AO207">
        <f t="shared" si="259"/>
        <v>9.7031054696180448</v>
      </c>
      <c r="AP207">
        <f t="shared" si="260"/>
        <v>1.7424903853042344</v>
      </c>
      <c r="BD207" s="3">
        <f t="shared" si="261"/>
        <v>254</v>
      </c>
      <c r="BE207">
        <f>COUNTIF(G$4:G$723,"="&amp;$BD207)</f>
        <v>0</v>
      </c>
      <c r="BF207">
        <f>COUNTIF(H$4:H$723,"="&amp;$BD207)</f>
        <v>0</v>
      </c>
      <c r="BG207">
        <f>COUNTIF(I$4:I$723,"="&amp;$BD207)</f>
        <v>0</v>
      </c>
      <c r="BH207">
        <f>COUNTIF(J$4:J$723,"="&amp;$BD207)</f>
        <v>0</v>
      </c>
      <c r="BI207">
        <f>COUNTIF(K$4:K$723,"="&amp;$BD207)</f>
        <v>0</v>
      </c>
      <c r="BJ207">
        <f>COUNTIF(L$4:L$723,"="&amp;$BD207)</f>
        <v>0</v>
      </c>
      <c r="BK207">
        <f>COUNTIF(M$4:M$723,"="&amp;$BD207)</f>
        <v>0</v>
      </c>
      <c r="BL207">
        <f>COUNTIF(N$4:N$723,"="&amp;$BD207)</f>
        <v>0</v>
      </c>
      <c r="BM207">
        <f>COUNTIF(O$4:O$723,"="&amp;$BD207)</f>
        <v>0</v>
      </c>
      <c r="BN207">
        <f>COUNTIF(P$4:P$723,"="&amp;$BD207)</f>
        <v>0</v>
      </c>
      <c r="BO207">
        <f>COUNTIF(Q$4:Q$723,"="&amp;$BD207)</f>
        <v>0</v>
      </c>
      <c r="BP207">
        <f>COUNTIF(R$4:R$723,"="&amp;$BD207)</f>
        <v>0</v>
      </c>
      <c r="BQ207">
        <f>COUNTIF(S$4:S$723,"="&amp;$BD207)</f>
        <v>0</v>
      </c>
      <c r="BR207">
        <f>COUNTIF(T$4:T$723,"="&amp;$BD207)</f>
        <v>0</v>
      </c>
      <c r="BS207">
        <f>COUNTIF(U$4:U$723,"="&amp;$BD207)</f>
        <v>0</v>
      </c>
      <c r="BT207">
        <f>COUNTIF(V$4:V$723,"="&amp;$BD207)</f>
        <v>1</v>
      </c>
      <c r="BU207">
        <f>COUNTIF(W$4:W$723,"="&amp;$BD207)</f>
        <v>1</v>
      </c>
      <c r="BV207">
        <f>COUNTIF(X$4:X$723,"="&amp;$BD207)</f>
        <v>0</v>
      </c>
      <c r="BW207">
        <f>COUNTIF(Y$4:Y$723,"="&amp;$BD207)</f>
        <v>0</v>
      </c>
      <c r="BX207">
        <f>COUNTIF(Z$4:Z$723,"="&amp;$BD207)</f>
        <v>0</v>
      </c>
      <c r="BY207">
        <f>COUNTIF(AA$4:AA$723,"="&amp;$BD207)</f>
        <v>0</v>
      </c>
      <c r="BZ207">
        <f>COUNTIF(AB$4:AB$723,"="&amp;$BD207)</f>
        <v>0</v>
      </c>
      <c r="CA207">
        <f>COUNTIF(AC$4:AC$723,"="&amp;$BD207)</f>
        <v>0</v>
      </c>
      <c r="CB207">
        <f>COUNTIF(AD$4:AD$723,"="&amp;$BD207)</f>
        <v>0</v>
      </c>
      <c r="CC207">
        <f t="shared" si="262"/>
        <v>2</v>
      </c>
      <c r="CD207" s="3">
        <f t="shared" si="263"/>
        <v>254</v>
      </c>
      <c r="CE207" s="2">
        <f>IF(BE207&lt;&gt;0,(SUMIF($E$4:$E$723,"="&amp;$BD207,$F$4:$F$723)),0)</f>
        <v>0</v>
      </c>
      <c r="CF207" s="2">
        <f>IF(BF207&lt;&gt;0,(SUMIF($E$4:$E$723,"="&amp;$BD207,$F$4:$F$723)),0)</f>
        <v>0</v>
      </c>
      <c r="CG207" s="2">
        <f>IF(BG207&lt;&gt;0,(SUMIF($E$4:$E$723,"="&amp;$BD207,$F$4:$F$723)),0)</f>
        <v>0</v>
      </c>
      <c r="CH207" s="2">
        <f>IF(BH207&lt;&gt;0,(SUMIF($E$4:$E$723,"="&amp;$BD207,$F$4:$F$723)),0)</f>
        <v>0</v>
      </c>
      <c r="CI207" s="2">
        <f>IF(BI207&lt;&gt;0,(SUMIF($E$4:$E$723,"="&amp;$BD207,$F$4:$F$723)),0)</f>
        <v>0</v>
      </c>
      <c r="CJ207" s="2">
        <f>IF(BJ207&lt;&gt;0,(SUMIF($E$4:$E$723,"="&amp;$BD207,$F$4:$F$723)),0)</f>
        <v>0</v>
      </c>
      <c r="CK207" s="2">
        <f>IF(BK207&lt;&gt;0,(SUMIF($E$4:$E$723,"="&amp;$BD207,$F$4:$F$723)),0)</f>
        <v>0</v>
      </c>
      <c r="CL207" s="2">
        <f>IF(BL207&lt;&gt;0,(SUMIF($E$4:$E$723,"="&amp;$BD207,$F$4:$F$723)),0)</f>
        <v>0</v>
      </c>
      <c r="CM207" s="2">
        <f>IF(BM207&lt;&gt;0,(SUMIF($E$4:$E$723,"="&amp;$BD207,$F$4:$F$723)),0)</f>
        <v>0</v>
      </c>
      <c r="CN207" s="2">
        <f>IF(BN207&lt;&gt;0,(SUMIF($E$4:$E$723,"="&amp;$BD207,$F$4:$F$723)),0)</f>
        <v>0</v>
      </c>
      <c r="CO207" s="2">
        <f>IF(BO207&lt;&gt;0,(SUMIF($E$4:$E$723,"="&amp;$BD207,$F$4:$F$723)),0)</f>
        <v>0</v>
      </c>
      <c r="CP207" s="2">
        <f>IF(BP207&lt;&gt;0,(SUMIF($E$4:$E$723,"="&amp;$BD207,$F$4:$F$723)),0)</f>
        <v>0</v>
      </c>
      <c r="CQ207" s="2">
        <f>IF(BQ207&lt;&gt;0,(SUMIF($E$4:$E$723,"="&amp;$BD207,$F$4:$F$723)),0)</f>
        <v>0</v>
      </c>
      <c r="CR207" s="2">
        <f>IF(BR207&lt;&gt;0,(SUMIF($E$4:$E$723,"="&amp;$BD207,$F$4:$F$723)),0)</f>
        <v>0</v>
      </c>
      <c r="CS207" s="2">
        <f>IF(BS207&lt;&gt;0,(SUMIF($E$4:$E$723,"="&amp;$BD207,$F$4:$F$723)),0)</f>
        <v>0</v>
      </c>
      <c r="CT207" s="2">
        <f>IF(BT207&lt;&gt;0,(SUMIF($E$4:$E$723,"="&amp;$BD207,$F$4:$F$723)),0)</f>
        <v>39</v>
      </c>
      <c r="CU207" s="2">
        <f>IF(BU207&lt;&gt;0,(SUMIF($E$4:$E$723,"="&amp;$BD207,$F$4:$F$723)),0)</f>
        <v>39</v>
      </c>
      <c r="CV207" s="2">
        <f>IF(BV207&lt;&gt;0,(SUMIF($E$4:$E$723,"="&amp;$BD207,$F$4:$F$723)),0)</f>
        <v>0</v>
      </c>
      <c r="CW207" s="2">
        <f>IF(BW207&lt;&gt;0,(SUMIF($E$4:$E$723,"="&amp;$BD207,$F$4:$F$723)),0)</f>
        <v>0</v>
      </c>
      <c r="CX207" s="2">
        <f>IF(BX207&lt;&gt;0,(SUMIF($E$4:$E$723,"="&amp;$BD207,$F$4:$F$723)),0)</f>
        <v>0</v>
      </c>
      <c r="CY207" s="2">
        <f>IF(BY207&lt;&gt;0,(SUMIF($E$4:$E$723,"="&amp;$BD207,$F$4:$F$723)),0)</f>
        <v>0</v>
      </c>
      <c r="CZ207" s="2">
        <f>IF(BZ207&lt;&gt;0,(SUMIF($E$4:$E$723,"="&amp;$BD207,$F$4:$F$723)),0)</f>
        <v>0</v>
      </c>
      <c r="DA207" s="2">
        <f>IF(CA207&lt;&gt;0,(SUMIF($E$4:$E$723,"="&amp;$BD207,$F$4:$F$723)),0)</f>
        <v>0</v>
      </c>
      <c r="DB207" s="2">
        <f>IF(CB207&lt;&gt;0,(SUMIF($E$4:$E$723,"="&amp;$BD207,$F$4:$F$723)),0)</f>
        <v>0</v>
      </c>
      <c r="DC207" s="2">
        <f t="shared" si="264"/>
        <v>78</v>
      </c>
      <c r="DD207" s="3">
        <f t="shared" si="265"/>
        <v>254</v>
      </c>
      <c r="DE207">
        <f t="shared" si="266"/>
        <v>0</v>
      </c>
      <c r="DF207">
        <f t="shared" si="267"/>
        <v>0</v>
      </c>
      <c r="DG207">
        <f t="shared" si="268"/>
        <v>0</v>
      </c>
      <c r="DH207">
        <f t="shared" si="269"/>
        <v>0</v>
      </c>
      <c r="DI207">
        <f t="shared" si="270"/>
        <v>0</v>
      </c>
      <c r="DJ207">
        <f t="shared" si="271"/>
        <v>0</v>
      </c>
      <c r="DK207">
        <f t="shared" si="272"/>
        <v>0</v>
      </c>
      <c r="DL207">
        <f t="shared" si="273"/>
        <v>0</v>
      </c>
      <c r="DM207">
        <f t="shared" si="274"/>
        <v>0</v>
      </c>
      <c r="DN207">
        <f t="shared" si="275"/>
        <v>0</v>
      </c>
      <c r="DO207">
        <f t="shared" si="276"/>
        <v>0</v>
      </c>
      <c r="DP207">
        <f t="shared" si="277"/>
        <v>0</v>
      </c>
      <c r="DQ207">
        <f t="shared" si="278"/>
        <v>0</v>
      </c>
      <c r="DR207">
        <f t="shared" si="279"/>
        <v>0</v>
      </c>
      <c r="DS207">
        <f t="shared" si="280"/>
        <v>0</v>
      </c>
      <c r="DT207">
        <f t="shared" si="281"/>
        <v>39</v>
      </c>
      <c r="DU207">
        <f t="shared" si="282"/>
        <v>39</v>
      </c>
      <c r="DV207">
        <f t="shared" si="283"/>
        <v>0</v>
      </c>
      <c r="DW207">
        <f t="shared" si="284"/>
        <v>0</v>
      </c>
      <c r="DX207">
        <f t="shared" si="285"/>
        <v>0</v>
      </c>
      <c r="DY207">
        <f t="shared" si="286"/>
        <v>0</v>
      </c>
      <c r="DZ207">
        <f t="shared" si="287"/>
        <v>0</v>
      </c>
      <c r="EA207">
        <f t="shared" si="288"/>
        <v>0</v>
      </c>
      <c r="EB207">
        <f t="shared" si="289"/>
        <v>0</v>
      </c>
      <c r="EC207" s="3">
        <f t="shared" si="290"/>
        <v>254</v>
      </c>
      <c r="ED207">
        <f t="shared" si="291"/>
        <v>0</v>
      </c>
      <c r="EE207">
        <f t="shared" si="292"/>
        <v>0</v>
      </c>
      <c r="EF207">
        <f t="shared" si="293"/>
        <v>0</v>
      </c>
      <c r="EG207">
        <f t="shared" si="294"/>
        <v>0</v>
      </c>
      <c r="EH207">
        <f t="shared" si="295"/>
        <v>0</v>
      </c>
      <c r="EI207">
        <f t="shared" si="296"/>
        <v>0</v>
      </c>
      <c r="EJ207">
        <f t="shared" si="297"/>
        <v>0</v>
      </c>
      <c r="EK207">
        <f t="shared" si="298"/>
        <v>0</v>
      </c>
      <c r="EL207">
        <f t="shared" si="299"/>
        <v>0</v>
      </c>
      <c r="EM207">
        <f t="shared" si="300"/>
        <v>0</v>
      </c>
      <c r="EN207">
        <f t="shared" si="301"/>
        <v>0</v>
      </c>
      <c r="EO207">
        <f t="shared" si="302"/>
        <v>0</v>
      </c>
      <c r="EP207">
        <f t="shared" si="303"/>
        <v>0</v>
      </c>
      <c r="EQ207">
        <f t="shared" si="304"/>
        <v>0</v>
      </c>
      <c r="ER207">
        <f t="shared" si="305"/>
        <v>0</v>
      </c>
      <c r="ES207">
        <f t="shared" si="306"/>
        <v>39</v>
      </c>
      <c r="ET207">
        <f t="shared" si="307"/>
        <v>39</v>
      </c>
      <c r="EU207">
        <f t="shared" si="308"/>
        <v>0</v>
      </c>
      <c r="EV207">
        <f t="shared" si="309"/>
        <v>0</v>
      </c>
      <c r="EW207">
        <f t="shared" si="310"/>
        <v>0</v>
      </c>
      <c r="EX207">
        <f t="shared" si="311"/>
        <v>0</v>
      </c>
      <c r="EY207">
        <f t="shared" si="312"/>
        <v>0</v>
      </c>
      <c r="EZ207">
        <f t="shared" si="313"/>
        <v>0</v>
      </c>
      <c r="FA207">
        <f t="shared" si="314"/>
        <v>0</v>
      </c>
      <c r="FB207" s="3">
        <f t="shared" si="315"/>
        <v>254</v>
      </c>
      <c r="GA207">
        <f t="shared" si="316"/>
        <v>78</v>
      </c>
    </row>
    <row r="208" spans="2:183" x14ac:dyDescent="0.25">
      <c r="B208">
        <v>10655</v>
      </c>
      <c r="C208">
        <f t="shared" si="253"/>
        <v>9</v>
      </c>
      <c r="D208">
        <v>0</v>
      </c>
      <c r="E208">
        <v>152</v>
      </c>
      <c r="F208">
        <f t="shared" si="254"/>
        <v>0</v>
      </c>
      <c r="G208">
        <f t="shared" ref="G208:V223" si="318">IF($C208=G$3,$E208,0)</f>
        <v>0</v>
      </c>
      <c r="H208">
        <f t="shared" si="318"/>
        <v>0</v>
      </c>
      <c r="I208">
        <f t="shared" si="318"/>
        <v>0</v>
      </c>
      <c r="J208">
        <f t="shared" si="318"/>
        <v>0</v>
      </c>
      <c r="K208">
        <f t="shared" si="318"/>
        <v>0</v>
      </c>
      <c r="L208">
        <f t="shared" si="318"/>
        <v>0</v>
      </c>
      <c r="M208">
        <f t="shared" si="318"/>
        <v>0</v>
      </c>
      <c r="N208">
        <f t="shared" si="318"/>
        <v>0</v>
      </c>
      <c r="O208">
        <f t="shared" si="318"/>
        <v>0</v>
      </c>
      <c r="P208">
        <f t="shared" si="318"/>
        <v>152</v>
      </c>
      <c r="Q208">
        <f t="shared" si="318"/>
        <v>0</v>
      </c>
      <c r="R208">
        <f t="shared" si="318"/>
        <v>0</v>
      </c>
      <c r="S208">
        <f t="shared" si="318"/>
        <v>0</v>
      </c>
      <c r="T208">
        <f t="shared" si="318"/>
        <v>0</v>
      </c>
      <c r="U208">
        <f t="shared" si="318"/>
        <v>0</v>
      </c>
      <c r="V208">
        <f t="shared" si="318"/>
        <v>0</v>
      </c>
      <c r="W208">
        <f t="shared" si="317"/>
        <v>0</v>
      </c>
      <c r="X208">
        <f t="shared" si="317"/>
        <v>0</v>
      </c>
      <c r="Y208">
        <f t="shared" si="317"/>
        <v>0</v>
      </c>
      <c r="Z208">
        <f t="shared" si="317"/>
        <v>0</v>
      </c>
      <c r="AA208">
        <f t="shared" si="317"/>
        <v>0</v>
      </c>
      <c r="AB208">
        <f t="shared" si="317"/>
        <v>0</v>
      </c>
      <c r="AC208">
        <f t="shared" si="317"/>
        <v>0</v>
      </c>
      <c r="AD208">
        <f t="shared" si="317"/>
        <v>0</v>
      </c>
      <c r="AE208">
        <v>6</v>
      </c>
      <c r="AF208">
        <v>0</v>
      </c>
      <c r="AG208">
        <v>0</v>
      </c>
      <c r="AH208">
        <f t="shared" si="255"/>
        <v>0</v>
      </c>
      <c r="AI208">
        <f>IF(AF208=1,D208,0)</f>
        <v>0</v>
      </c>
      <c r="AJ208">
        <f>IF(AF208=0,D208,0)</f>
        <v>0</v>
      </c>
      <c r="AK208">
        <v>255</v>
      </c>
      <c r="AL208">
        <f t="shared" si="256"/>
        <v>3</v>
      </c>
      <c r="AM208">
        <f t="shared" si="257"/>
        <v>12</v>
      </c>
      <c r="AN208">
        <f t="shared" si="258"/>
        <v>5.7227979274611398</v>
      </c>
      <c r="AO208">
        <f t="shared" si="259"/>
        <v>9.7031054696180448</v>
      </c>
      <c r="AP208">
        <f t="shared" si="260"/>
        <v>1.7424903853042344</v>
      </c>
      <c r="BD208" s="3">
        <f t="shared" si="261"/>
        <v>255</v>
      </c>
      <c r="BE208">
        <f>COUNTIF(G$4:G$723,"="&amp;$BD208)</f>
        <v>0</v>
      </c>
      <c r="BF208">
        <f>COUNTIF(H$4:H$723,"="&amp;$BD208)</f>
        <v>0</v>
      </c>
      <c r="BG208">
        <f>COUNTIF(I$4:I$723,"="&amp;$BD208)</f>
        <v>0</v>
      </c>
      <c r="BH208">
        <f>COUNTIF(J$4:J$723,"="&amp;$BD208)</f>
        <v>0</v>
      </c>
      <c r="BI208">
        <f>COUNTIF(K$4:K$723,"="&amp;$BD208)</f>
        <v>0</v>
      </c>
      <c r="BJ208">
        <f>COUNTIF(L$4:L$723,"="&amp;$BD208)</f>
        <v>0</v>
      </c>
      <c r="BK208">
        <f>COUNTIF(M$4:M$723,"="&amp;$BD208)</f>
        <v>0</v>
      </c>
      <c r="BL208">
        <f>COUNTIF(N$4:N$723,"="&amp;$BD208)</f>
        <v>0</v>
      </c>
      <c r="BM208">
        <f>COUNTIF(O$4:O$723,"="&amp;$BD208)</f>
        <v>1</v>
      </c>
      <c r="BN208">
        <f>COUNTIF(P$4:P$723,"="&amp;$BD208)</f>
        <v>0</v>
      </c>
      <c r="BO208">
        <f>COUNTIF(Q$4:Q$723,"="&amp;$BD208)</f>
        <v>0</v>
      </c>
      <c r="BP208">
        <f>COUNTIF(R$4:R$723,"="&amp;$BD208)</f>
        <v>0</v>
      </c>
      <c r="BQ208">
        <f>COUNTIF(S$4:S$723,"="&amp;$BD208)</f>
        <v>0</v>
      </c>
      <c r="BR208">
        <f>COUNTIF(T$4:T$723,"="&amp;$BD208)</f>
        <v>0</v>
      </c>
      <c r="BS208">
        <f>COUNTIF(U$4:U$723,"="&amp;$BD208)</f>
        <v>0</v>
      </c>
      <c r="BT208">
        <f>COUNTIF(V$4:V$723,"="&amp;$BD208)</f>
        <v>1</v>
      </c>
      <c r="BU208">
        <f>COUNTIF(W$4:W$723,"="&amp;$BD208)</f>
        <v>0</v>
      </c>
      <c r="BV208">
        <f>COUNTIF(X$4:X$723,"="&amp;$BD208)</f>
        <v>1</v>
      </c>
      <c r="BW208">
        <f>COUNTIF(Y$4:Y$723,"="&amp;$BD208)</f>
        <v>0</v>
      </c>
      <c r="BX208">
        <f>COUNTIF(Z$4:Z$723,"="&amp;$BD208)</f>
        <v>0</v>
      </c>
      <c r="BY208">
        <f>COUNTIF(AA$4:AA$723,"="&amp;$BD208)</f>
        <v>0</v>
      </c>
      <c r="BZ208">
        <f>COUNTIF(AB$4:AB$723,"="&amp;$BD208)</f>
        <v>0</v>
      </c>
      <c r="CA208">
        <f>COUNTIF(AC$4:AC$723,"="&amp;$BD208)</f>
        <v>0</v>
      </c>
      <c r="CB208">
        <f>COUNTIF(AD$4:AD$723,"="&amp;$BD208)</f>
        <v>0</v>
      </c>
      <c r="CC208">
        <f t="shared" si="262"/>
        <v>3</v>
      </c>
      <c r="CD208" s="3">
        <f t="shared" si="263"/>
        <v>255</v>
      </c>
      <c r="CE208" s="2">
        <f>IF(BE208&lt;&gt;0,(SUMIF($E$4:$E$723,"="&amp;$BD208,$F$4:$F$723)),0)</f>
        <v>0</v>
      </c>
      <c r="CF208" s="2">
        <f>IF(BF208&lt;&gt;0,(SUMIF($E$4:$E$723,"="&amp;$BD208,$F$4:$F$723)),0)</f>
        <v>0</v>
      </c>
      <c r="CG208" s="2">
        <f>IF(BG208&lt;&gt;0,(SUMIF($E$4:$E$723,"="&amp;$BD208,$F$4:$F$723)),0)</f>
        <v>0</v>
      </c>
      <c r="CH208" s="2">
        <f>IF(BH208&lt;&gt;0,(SUMIF($E$4:$E$723,"="&amp;$BD208,$F$4:$F$723)),0)</f>
        <v>0</v>
      </c>
      <c r="CI208" s="2">
        <f>IF(BI208&lt;&gt;0,(SUMIF($E$4:$E$723,"="&amp;$BD208,$F$4:$F$723)),0)</f>
        <v>0</v>
      </c>
      <c r="CJ208" s="2">
        <f>IF(BJ208&lt;&gt;0,(SUMIF($E$4:$E$723,"="&amp;$BD208,$F$4:$F$723)),0)</f>
        <v>0</v>
      </c>
      <c r="CK208" s="2">
        <f>IF(BK208&lt;&gt;0,(SUMIF($E$4:$E$723,"="&amp;$BD208,$F$4:$F$723)),0)</f>
        <v>0</v>
      </c>
      <c r="CL208" s="2">
        <f>IF(BL208&lt;&gt;0,(SUMIF($E$4:$E$723,"="&amp;$BD208,$F$4:$F$723)),0)</f>
        <v>0</v>
      </c>
      <c r="CM208" s="2">
        <f>IF(BM208&lt;&gt;0,(SUMIF($E$4:$E$723,"="&amp;$BD208,$F$4:$F$723)),0)</f>
        <v>16</v>
      </c>
      <c r="CN208" s="2">
        <f>IF(BN208&lt;&gt;0,(SUMIF($E$4:$E$723,"="&amp;$BD208,$F$4:$F$723)),0)</f>
        <v>0</v>
      </c>
      <c r="CO208" s="2">
        <f>IF(BO208&lt;&gt;0,(SUMIF($E$4:$E$723,"="&amp;$BD208,$F$4:$F$723)),0)</f>
        <v>0</v>
      </c>
      <c r="CP208" s="2">
        <f>IF(BP208&lt;&gt;0,(SUMIF($E$4:$E$723,"="&amp;$BD208,$F$4:$F$723)),0)</f>
        <v>0</v>
      </c>
      <c r="CQ208" s="2">
        <f>IF(BQ208&lt;&gt;0,(SUMIF($E$4:$E$723,"="&amp;$BD208,$F$4:$F$723)),0)</f>
        <v>0</v>
      </c>
      <c r="CR208" s="2">
        <f>IF(BR208&lt;&gt;0,(SUMIF($E$4:$E$723,"="&amp;$BD208,$F$4:$F$723)),0)</f>
        <v>0</v>
      </c>
      <c r="CS208" s="2">
        <f>IF(BS208&lt;&gt;0,(SUMIF($E$4:$E$723,"="&amp;$BD208,$F$4:$F$723)),0)</f>
        <v>0</v>
      </c>
      <c r="CT208" s="2">
        <f>IF(BT208&lt;&gt;0,(SUMIF($E$4:$E$723,"="&amp;$BD208,$F$4:$F$723)),0)</f>
        <v>16</v>
      </c>
      <c r="CU208" s="2">
        <f>IF(BU208&lt;&gt;0,(SUMIF($E$4:$E$723,"="&amp;$BD208,$F$4:$F$723)),0)</f>
        <v>0</v>
      </c>
      <c r="CV208" s="2">
        <f>IF(BV208&lt;&gt;0,(SUMIF($E$4:$E$723,"="&amp;$BD208,$F$4:$F$723)),0)</f>
        <v>16</v>
      </c>
      <c r="CW208" s="2">
        <f>IF(BW208&lt;&gt;0,(SUMIF($E$4:$E$723,"="&amp;$BD208,$F$4:$F$723)),0)</f>
        <v>0</v>
      </c>
      <c r="CX208" s="2">
        <f>IF(BX208&lt;&gt;0,(SUMIF($E$4:$E$723,"="&amp;$BD208,$F$4:$F$723)),0)</f>
        <v>0</v>
      </c>
      <c r="CY208" s="2">
        <f>IF(BY208&lt;&gt;0,(SUMIF($E$4:$E$723,"="&amp;$BD208,$F$4:$F$723)),0)</f>
        <v>0</v>
      </c>
      <c r="CZ208" s="2">
        <f>IF(BZ208&lt;&gt;0,(SUMIF($E$4:$E$723,"="&amp;$BD208,$F$4:$F$723)),0)</f>
        <v>0</v>
      </c>
      <c r="DA208" s="2">
        <f>IF(CA208&lt;&gt;0,(SUMIF($E$4:$E$723,"="&amp;$BD208,$F$4:$F$723)),0)</f>
        <v>0</v>
      </c>
      <c r="DB208" s="2">
        <f>IF(CB208&lt;&gt;0,(SUMIF($E$4:$E$723,"="&amp;$BD208,$F$4:$F$723)),0)</f>
        <v>0</v>
      </c>
      <c r="DC208" s="2">
        <f t="shared" si="264"/>
        <v>48</v>
      </c>
      <c r="DD208" s="3">
        <f t="shared" si="265"/>
        <v>255</v>
      </c>
      <c r="DE208">
        <f t="shared" si="266"/>
        <v>0</v>
      </c>
      <c r="DF208">
        <f t="shared" si="267"/>
        <v>0</v>
      </c>
      <c r="DG208">
        <f t="shared" si="268"/>
        <v>0</v>
      </c>
      <c r="DH208">
        <f t="shared" si="269"/>
        <v>0</v>
      </c>
      <c r="DI208">
        <f t="shared" si="270"/>
        <v>0</v>
      </c>
      <c r="DJ208">
        <f t="shared" si="271"/>
        <v>0</v>
      </c>
      <c r="DK208">
        <f t="shared" si="272"/>
        <v>0</v>
      </c>
      <c r="DL208">
        <f t="shared" si="273"/>
        <v>0</v>
      </c>
      <c r="DM208">
        <f t="shared" si="274"/>
        <v>16</v>
      </c>
      <c r="DN208">
        <f t="shared" si="275"/>
        <v>0</v>
      </c>
      <c r="DO208">
        <f t="shared" si="276"/>
        <v>0</v>
      </c>
      <c r="DP208">
        <f t="shared" si="277"/>
        <v>0</v>
      </c>
      <c r="DQ208">
        <f t="shared" si="278"/>
        <v>0</v>
      </c>
      <c r="DR208">
        <f t="shared" si="279"/>
        <v>0</v>
      </c>
      <c r="DS208">
        <f t="shared" si="280"/>
        <v>0</v>
      </c>
      <c r="DT208">
        <f t="shared" si="281"/>
        <v>16</v>
      </c>
      <c r="DU208">
        <f t="shared" si="282"/>
        <v>0</v>
      </c>
      <c r="DV208">
        <f t="shared" si="283"/>
        <v>16</v>
      </c>
      <c r="DW208">
        <f t="shared" si="284"/>
        <v>0</v>
      </c>
      <c r="DX208">
        <f t="shared" si="285"/>
        <v>0</v>
      </c>
      <c r="DY208">
        <f t="shared" si="286"/>
        <v>0</v>
      </c>
      <c r="DZ208">
        <f t="shared" si="287"/>
        <v>0</v>
      </c>
      <c r="EA208">
        <f t="shared" si="288"/>
        <v>0</v>
      </c>
      <c r="EB208">
        <f t="shared" si="289"/>
        <v>0</v>
      </c>
      <c r="EC208" s="3">
        <f t="shared" si="290"/>
        <v>255</v>
      </c>
      <c r="ED208">
        <f t="shared" si="291"/>
        <v>0</v>
      </c>
      <c r="EE208">
        <f t="shared" si="292"/>
        <v>0</v>
      </c>
      <c r="EF208">
        <f t="shared" si="293"/>
        <v>0</v>
      </c>
      <c r="EG208">
        <f t="shared" si="294"/>
        <v>0</v>
      </c>
      <c r="EH208">
        <f t="shared" si="295"/>
        <v>0</v>
      </c>
      <c r="EI208">
        <f t="shared" si="296"/>
        <v>0</v>
      </c>
      <c r="EJ208">
        <f t="shared" si="297"/>
        <v>0</v>
      </c>
      <c r="EK208">
        <f t="shared" si="298"/>
        <v>0</v>
      </c>
      <c r="EL208">
        <f t="shared" si="299"/>
        <v>16</v>
      </c>
      <c r="EM208">
        <f t="shared" si="300"/>
        <v>0</v>
      </c>
      <c r="EN208">
        <f t="shared" si="301"/>
        <v>0</v>
      </c>
      <c r="EO208">
        <f t="shared" si="302"/>
        <v>0</v>
      </c>
      <c r="EP208">
        <f t="shared" si="303"/>
        <v>0</v>
      </c>
      <c r="EQ208">
        <f t="shared" si="304"/>
        <v>0</v>
      </c>
      <c r="ER208">
        <f t="shared" si="305"/>
        <v>0</v>
      </c>
      <c r="ES208">
        <f t="shared" si="306"/>
        <v>16</v>
      </c>
      <c r="ET208">
        <f t="shared" si="307"/>
        <v>0</v>
      </c>
      <c r="EU208">
        <f t="shared" si="308"/>
        <v>16</v>
      </c>
      <c r="EV208">
        <f t="shared" si="309"/>
        <v>0</v>
      </c>
      <c r="EW208">
        <f t="shared" si="310"/>
        <v>0</v>
      </c>
      <c r="EX208">
        <f t="shared" si="311"/>
        <v>0</v>
      </c>
      <c r="EY208">
        <f t="shared" si="312"/>
        <v>0</v>
      </c>
      <c r="EZ208">
        <f t="shared" si="313"/>
        <v>0</v>
      </c>
      <c r="FA208">
        <f t="shared" si="314"/>
        <v>0</v>
      </c>
      <c r="FB208" s="3">
        <f t="shared" si="315"/>
        <v>255</v>
      </c>
      <c r="GA208">
        <f t="shared" si="316"/>
        <v>48</v>
      </c>
    </row>
    <row r="209" spans="2:183" x14ac:dyDescent="0.25">
      <c r="B209">
        <v>38399</v>
      </c>
      <c r="C209">
        <f t="shared" si="253"/>
        <v>15</v>
      </c>
      <c r="D209">
        <v>10</v>
      </c>
      <c r="E209">
        <v>152</v>
      </c>
      <c r="F209">
        <f t="shared" si="254"/>
        <v>10</v>
      </c>
      <c r="G209">
        <f t="shared" si="318"/>
        <v>0</v>
      </c>
      <c r="H209">
        <f t="shared" si="318"/>
        <v>0</v>
      </c>
      <c r="I209">
        <f t="shared" si="318"/>
        <v>0</v>
      </c>
      <c r="J209">
        <f t="shared" si="318"/>
        <v>0</v>
      </c>
      <c r="K209">
        <f t="shared" si="318"/>
        <v>0</v>
      </c>
      <c r="L209">
        <f t="shared" si="318"/>
        <v>0</v>
      </c>
      <c r="M209">
        <f t="shared" si="318"/>
        <v>0</v>
      </c>
      <c r="N209">
        <f t="shared" si="318"/>
        <v>0</v>
      </c>
      <c r="O209">
        <f t="shared" si="318"/>
        <v>0</v>
      </c>
      <c r="P209">
        <f t="shared" si="318"/>
        <v>0</v>
      </c>
      <c r="Q209">
        <f t="shared" si="318"/>
        <v>0</v>
      </c>
      <c r="R209">
        <f t="shared" si="318"/>
        <v>0</v>
      </c>
      <c r="S209">
        <f t="shared" si="318"/>
        <v>0</v>
      </c>
      <c r="T209">
        <f t="shared" si="318"/>
        <v>0</v>
      </c>
      <c r="U209">
        <f t="shared" si="318"/>
        <v>0</v>
      </c>
      <c r="V209">
        <f t="shared" si="318"/>
        <v>152</v>
      </c>
      <c r="W209">
        <f t="shared" si="317"/>
        <v>0</v>
      </c>
      <c r="X209">
        <f t="shared" si="317"/>
        <v>0</v>
      </c>
      <c r="Y209">
        <f t="shared" si="317"/>
        <v>0</v>
      </c>
      <c r="Z209">
        <f t="shared" si="317"/>
        <v>0</v>
      </c>
      <c r="AA209">
        <f t="shared" si="317"/>
        <v>0</v>
      </c>
      <c r="AB209">
        <f t="shared" si="317"/>
        <v>0</v>
      </c>
      <c r="AC209">
        <f t="shared" si="317"/>
        <v>0</v>
      </c>
      <c r="AD209">
        <f t="shared" si="317"/>
        <v>0</v>
      </c>
      <c r="AE209">
        <v>4</v>
      </c>
      <c r="AF209">
        <v>0</v>
      </c>
      <c r="AG209">
        <v>1</v>
      </c>
      <c r="AH209">
        <f t="shared" si="255"/>
        <v>0</v>
      </c>
      <c r="AI209">
        <f>IF(AF209=1,D209,0)</f>
        <v>0</v>
      </c>
      <c r="AJ209">
        <f>IF(AF209=0,D209,0)</f>
        <v>10</v>
      </c>
      <c r="AK209">
        <v>256</v>
      </c>
      <c r="AL209">
        <f t="shared" si="256"/>
        <v>3</v>
      </c>
      <c r="AM209">
        <f t="shared" si="257"/>
        <v>10</v>
      </c>
      <c r="AN209">
        <f t="shared" si="258"/>
        <v>5.7227979274611398</v>
      </c>
      <c r="AO209">
        <f t="shared" si="259"/>
        <v>9.7031054696180448</v>
      </c>
      <c r="AP209">
        <f t="shared" si="260"/>
        <v>1.7424903853042344</v>
      </c>
      <c r="BD209" s="3">
        <f t="shared" si="261"/>
        <v>256</v>
      </c>
      <c r="BE209">
        <f>COUNTIF(G$4:G$723,"="&amp;$BD209)</f>
        <v>1</v>
      </c>
      <c r="BF209">
        <f>COUNTIF(H$4:H$723,"="&amp;$BD209)</f>
        <v>0</v>
      </c>
      <c r="BG209">
        <f>COUNTIF(I$4:I$723,"="&amp;$BD209)</f>
        <v>0</v>
      </c>
      <c r="BH209">
        <f>COUNTIF(J$4:J$723,"="&amp;$BD209)</f>
        <v>0</v>
      </c>
      <c r="BI209">
        <f>COUNTIF(K$4:K$723,"="&amp;$BD209)</f>
        <v>0</v>
      </c>
      <c r="BJ209">
        <f>COUNTIF(L$4:L$723,"="&amp;$BD209)</f>
        <v>0</v>
      </c>
      <c r="BK209">
        <f>COUNTIF(M$4:M$723,"="&amp;$BD209)</f>
        <v>0</v>
      </c>
      <c r="BL209">
        <f>COUNTIF(N$4:N$723,"="&amp;$BD209)</f>
        <v>0</v>
      </c>
      <c r="BM209">
        <f>COUNTIF(O$4:O$723,"="&amp;$BD209)</f>
        <v>0</v>
      </c>
      <c r="BN209">
        <f>COUNTIF(P$4:P$723,"="&amp;$BD209)</f>
        <v>0</v>
      </c>
      <c r="BO209">
        <f>COUNTIF(Q$4:Q$723,"="&amp;$BD209)</f>
        <v>0</v>
      </c>
      <c r="BP209">
        <f>COUNTIF(R$4:R$723,"="&amp;$BD209)</f>
        <v>0</v>
      </c>
      <c r="BQ209">
        <f>COUNTIF(S$4:S$723,"="&amp;$BD209)</f>
        <v>0</v>
      </c>
      <c r="BR209">
        <f>COUNTIF(T$4:T$723,"="&amp;$BD209)</f>
        <v>0</v>
      </c>
      <c r="BS209">
        <f>COUNTIF(U$4:U$723,"="&amp;$BD209)</f>
        <v>0</v>
      </c>
      <c r="BT209">
        <f>COUNTIF(V$4:V$723,"="&amp;$BD209)</f>
        <v>1</v>
      </c>
      <c r="BU209">
        <f>COUNTIF(W$4:W$723,"="&amp;$BD209)</f>
        <v>0</v>
      </c>
      <c r="BV209">
        <f>COUNTIF(X$4:X$723,"="&amp;$BD209)</f>
        <v>0</v>
      </c>
      <c r="BW209">
        <f>COUNTIF(Y$4:Y$723,"="&amp;$BD209)</f>
        <v>0</v>
      </c>
      <c r="BX209">
        <f>COUNTIF(Z$4:Z$723,"="&amp;$BD209)</f>
        <v>0</v>
      </c>
      <c r="BY209">
        <f>COUNTIF(AA$4:AA$723,"="&amp;$BD209)</f>
        <v>0</v>
      </c>
      <c r="BZ209">
        <f>COUNTIF(AB$4:AB$723,"="&amp;$BD209)</f>
        <v>0</v>
      </c>
      <c r="CA209">
        <f>COUNTIF(AC$4:AC$723,"="&amp;$BD209)</f>
        <v>1</v>
      </c>
      <c r="CB209">
        <f>COUNTIF(AD$4:AD$723,"="&amp;$BD209)</f>
        <v>0</v>
      </c>
      <c r="CC209">
        <f t="shared" si="262"/>
        <v>3</v>
      </c>
      <c r="CD209" s="3">
        <f t="shared" si="263"/>
        <v>256</v>
      </c>
      <c r="CE209" s="2">
        <f>IF(BE209&lt;&gt;0,(SUMIF($E$4:$E$723,"="&amp;$BD209,$F$4:$F$723)),0)</f>
        <v>58</v>
      </c>
      <c r="CF209" s="2">
        <f>IF(BF209&lt;&gt;0,(SUMIF($E$4:$E$723,"="&amp;$BD209,$F$4:$F$723)),0)</f>
        <v>0</v>
      </c>
      <c r="CG209" s="2">
        <f>IF(BG209&lt;&gt;0,(SUMIF($E$4:$E$723,"="&amp;$BD209,$F$4:$F$723)),0)</f>
        <v>0</v>
      </c>
      <c r="CH209" s="2">
        <f>IF(BH209&lt;&gt;0,(SUMIF($E$4:$E$723,"="&amp;$BD209,$F$4:$F$723)),0)</f>
        <v>0</v>
      </c>
      <c r="CI209" s="2">
        <f>IF(BI209&lt;&gt;0,(SUMIF($E$4:$E$723,"="&amp;$BD209,$F$4:$F$723)),0)</f>
        <v>0</v>
      </c>
      <c r="CJ209" s="2">
        <f>IF(BJ209&lt;&gt;0,(SUMIF($E$4:$E$723,"="&amp;$BD209,$F$4:$F$723)),0)</f>
        <v>0</v>
      </c>
      <c r="CK209" s="2">
        <f>IF(BK209&lt;&gt;0,(SUMIF($E$4:$E$723,"="&amp;$BD209,$F$4:$F$723)),0)</f>
        <v>0</v>
      </c>
      <c r="CL209" s="2">
        <f>IF(BL209&lt;&gt;0,(SUMIF($E$4:$E$723,"="&amp;$BD209,$F$4:$F$723)),0)</f>
        <v>0</v>
      </c>
      <c r="CM209" s="2">
        <f>IF(BM209&lt;&gt;0,(SUMIF($E$4:$E$723,"="&amp;$BD209,$F$4:$F$723)),0)</f>
        <v>0</v>
      </c>
      <c r="CN209" s="2">
        <f>IF(BN209&lt;&gt;0,(SUMIF($E$4:$E$723,"="&amp;$BD209,$F$4:$F$723)),0)</f>
        <v>0</v>
      </c>
      <c r="CO209" s="2">
        <f>IF(BO209&lt;&gt;0,(SUMIF($E$4:$E$723,"="&amp;$BD209,$F$4:$F$723)),0)</f>
        <v>0</v>
      </c>
      <c r="CP209" s="2">
        <f>IF(BP209&lt;&gt;0,(SUMIF($E$4:$E$723,"="&amp;$BD209,$F$4:$F$723)),0)</f>
        <v>0</v>
      </c>
      <c r="CQ209" s="2">
        <f>IF(BQ209&lt;&gt;0,(SUMIF($E$4:$E$723,"="&amp;$BD209,$F$4:$F$723)),0)</f>
        <v>0</v>
      </c>
      <c r="CR209" s="2">
        <f>IF(BR209&lt;&gt;0,(SUMIF($E$4:$E$723,"="&amp;$BD209,$F$4:$F$723)),0)</f>
        <v>0</v>
      </c>
      <c r="CS209" s="2">
        <f>IF(BS209&lt;&gt;0,(SUMIF($E$4:$E$723,"="&amp;$BD209,$F$4:$F$723)),0)</f>
        <v>0</v>
      </c>
      <c r="CT209" s="2">
        <f>IF(BT209&lt;&gt;0,(SUMIF($E$4:$E$723,"="&amp;$BD209,$F$4:$F$723)),0)</f>
        <v>58</v>
      </c>
      <c r="CU209" s="2">
        <f>IF(BU209&lt;&gt;0,(SUMIF($E$4:$E$723,"="&amp;$BD209,$F$4:$F$723)),0)</f>
        <v>0</v>
      </c>
      <c r="CV209" s="2">
        <f>IF(BV209&lt;&gt;0,(SUMIF($E$4:$E$723,"="&amp;$BD209,$F$4:$F$723)),0)</f>
        <v>0</v>
      </c>
      <c r="CW209" s="2">
        <f>IF(BW209&lt;&gt;0,(SUMIF($E$4:$E$723,"="&amp;$BD209,$F$4:$F$723)),0)</f>
        <v>0</v>
      </c>
      <c r="CX209" s="2">
        <f>IF(BX209&lt;&gt;0,(SUMIF($E$4:$E$723,"="&amp;$BD209,$F$4:$F$723)),0)</f>
        <v>0</v>
      </c>
      <c r="CY209" s="2">
        <f>IF(BY209&lt;&gt;0,(SUMIF($E$4:$E$723,"="&amp;$BD209,$F$4:$F$723)),0)</f>
        <v>0</v>
      </c>
      <c r="CZ209" s="2">
        <f>IF(BZ209&lt;&gt;0,(SUMIF($E$4:$E$723,"="&amp;$BD209,$F$4:$F$723)),0)</f>
        <v>0</v>
      </c>
      <c r="DA209" s="2">
        <f>IF(CA209&lt;&gt;0,(SUMIF($E$4:$E$723,"="&amp;$BD209,$F$4:$F$723)),0)</f>
        <v>58</v>
      </c>
      <c r="DB209" s="2">
        <f>IF(CB209&lt;&gt;0,(SUMIF($E$4:$E$723,"="&amp;$BD209,$F$4:$F$723)),0)</f>
        <v>0</v>
      </c>
      <c r="DC209" s="2">
        <f t="shared" si="264"/>
        <v>174</v>
      </c>
      <c r="DD209" s="3">
        <f t="shared" si="265"/>
        <v>256</v>
      </c>
      <c r="DE209">
        <f t="shared" si="266"/>
        <v>58</v>
      </c>
      <c r="DF209">
        <f t="shared" si="267"/>
        <v>0</v>
      </c>
      <c r="DG209">
        <f t="shared" si="268"/>
        <v>0</v>
      </c>
      <c r="DH209">
        <f t="shared" si="269"/>
        <v>0</v>
      </c>
      <c r="DI209">
        <f t="shared" si="270"/>
        <v>0</v>
      </c>
      <c r="DJ209">
        <f t="shared" si="271"/>
        <v>0</v>
      </c>
      <c r="DK209">
        <f t="shared" si="272"/>
        <v>0</v>
      </c>
      <c r="DL209">
        <f t="shared" si="273"/>
        <v>0</v>
      </c>
      <c r="DM209">
        <f t="shared" si="274"/>
        <v>0</v>
      </c>
      <c r="DN209">
        <f t="shared" si="275"/>
        <v>0</v>
      </c>
      <c r="DO209">
        <f t="shared" si="276"/>
        <v>0</v>
      </c>
      <c r="DP209">
        <f t="shared" si="277"/>
        <v>0</v>
      </c>
      <c r="DQ209">
        <f t="shared" si="278"/>
        <v>0</v>
      </c>
      <c r="DR209">
        <f t="shared" si="279"/>
        <v>0</v>
      </c>
      <c r="DS209">
        <f t="shared" si="280"/>
        <v>0</v>
      </c>
      <c r="DT209">
        <f t="shared" si="281"/>
        <v>58</v>
      </c>
      <c r="DU209">
        <f t="shared" si="282"/>
        <v>0</v>
      </c>
      <c r="DV209">
        <f t="shared" si="283"/>
        <v>0</v>
      </c>
      <c r="DW209">
        <f t="shared" si="284"/>
        <v>0</v>
      </c>
      <c r="DX209">
        <f t="shared" si="285"/>
        <v>0</v>
      </c>
      <c r="DY209">
        <f t="shared" si="286"/>
        <v>0</v>
      </c>
      <c r="DZ209">
        <f t="shared" si="287"/>
        <v>0</v>
      </c>
      <c r="EA209">
        <f t="shared" si="288"/>
        <v>58</v>
      </c>
      <c r="EB209">
        <f t="shared" si="289"/>
        <v>0</v>
      </c>
      <c r="EC209" s="3">
        <f t="shared" si="290"/>
        <v>256</v>
      </c>
      <c r="ED209">
        <f t="shared" si="291"/>
        <v>58</v>
      </c>
      <c r="EE209">
        <f t="shared" si="292"/>
        <v>0</v>
      </c>
      <c r="EF209">
        <f t="shared" si="293"/>
        <v>0</v>
      </c>
      <c r="EG209">
        <f t="shared" si="294"/>
        <v>0</v>
      </c>
      <c r="EH209">
        <f t="shared" si="295"/>
        <v>0</v>
      </c>
      <c r="EI209">
        <f t="shared" si="296"/>
        <v>0</v>
      </c>
      <c r="EJ209">
        <f t="shared" si="297"/>
        <v>0</v>
      </c>
      <c r="EK209">
        <f t="shared" si="298"/>
        <v>0</v>
      </c>
      <c r="EL209">
        <f t="shared" si="299"/>
        <v>0</v>
      </c>
      <c r="EM209">
        <f t="shared" si="300"/>
        <v>0</v>
      </c>
      <c r="EN209">
        <f t="shared" si="301"/>
        <v>0</v>
      </c>
      <c r="EO209">
        <f t="shared" si="302"/>
        <v>0</v>
      </c>
      <c r="EP209">
        <f t="shared" si="303"/>
        <v>0</v>
      </c>
      <c r="EQ209">
        <f t="shared" si="304"/>
        <v>0</v>
      </c>
      <c r="ER209">
        <f t="shared" si="305"/>
        <v>0</v>
      </c>
      <c r="ES209">
        <f t="shared" si="306"/>
        <v>58</v>
      </c>
      <c r="ET209">
        <f t="shared" si="307"/>
        <v>0</v>
      </c>
      <c r="EU209">
        <f t="shared" si="308"/>
        <v>0</v>
      </c>
      <c r="EV209">
        <f t="shared" si="309"/>
        <v>0</v>
      </c>
      <c r="EW209">
        <f t="shared" si="310"/>
        <v>0</v>
      </c>
      <c r="EX209">
        <f t="shared" si="311"/>
        <v>0</v>
      </c>
      <c r="EY209">
        <f t="shared" si="312"/>
        <v>0</v>
      </c>
      <c r="EZ209">
        <f t="shared" si="313"/>
        <v>58</v>
      </c>
      <c r="FA209">
        <f t="shared" si="314"/>
        <v>0</v>
      </c>
      <c r="FB209" s="3">
        <f t="shared" si="315"/>
        <v>256</v>
      </c>
      <c r="GA209">
        <f t="shared" si="316"/>
        <v>174</v>
      </c>
    </row>
    <row r="210" spans="2:183" x14ac:dyDescent="0.25">
      <c r="B210">
        <v>4507</v>
      </c>
      <c r="C210">
        <f t="shared" si="253"/>
        <v>3</v>
      </c>
      <c r="D210">
        <v>20</v>
      </c>
      <c r="E210">
        <v>153</v>
      </c>
      <c r="F210">
        <f t="shared" si="254"/>
        <v>20</v>
      </c>
      <c r="G210">
        <f t="shared" si="318"/>
        <v>0</v>
      </c>
      <c r="H210">
        <f t="shared" si="318"/>
        <v>0</v>
      </c>
      <c r="I210">
        <f t="shared" si="318"/>
        <v>0</v>
      </c>
      <c r="J210">
        <f t="shared" si="318"/>
        <v>153</v>
      </c>
      <c r="K210">
        <f t="shared" si="318"/>
        <v>0</v>
      </c>
      <c r="L210">
        <f t="shared" si="318"/>
        <v>0</v>
      </c>
      <c r="M210">
        <f t="shared" si="318"/>
        <v>0</v>
      </c>
      <c r="N210">
        <f t="shared" si="318"/>
        <v>0</v>
      </c>
      <c r="O210">
        <f t="shared" si="318"/>
        <v>0</v>
      </c>
      <c r="P210">
        <f t="shared" si="318"/>
        <v>0</v>
      </c>
      <c r="Q210">
        <f t="shared" si="318"/>
        <v>0</v>
      </c>
      <c r="R210">
        <f t="shared" si="318"/>
        <v>0</v>
      </c>
      <c r="S210">
        <f t="shared" si="318"/>
        <v>0</v>
      </c>
      <c r="T210">
        <f t="shared" si="318"/>
        <v>0</v>
      </c>
      <c r="U210">
        <f t="shared" si="318"/>
        <v>0</v>
      </c>
      <c r="V210">
        <f t="shared" si="318"/>
        <v>0</v>
      </c>
      <c r="W210">
        <f t="shared" si="317"/>
        <v>0</v>
      </c>
      <c r="X210">
        <f t="shared" si="317"/>
        <v>0</v>
      </c>
      <c r="Y210">
        <f t="shared" si="317"/>
        <v>0</v>
      </c>
      <c r="Z210">
        <f t="shared" si="317"/>
        <v>0</v>
      </c>
      <c r="AA210">
        <f t="shared" si="317"/>
        <v>0</v>
      </c>
      <c r="AB210">
        <f t="shared" si="317"/>
        <v>0</v>
      </c>
      <c r="AC210">
        <f t="shared" si="317"/>
        <v>0</v>
      </c>
      <c r="AD210">
        <f t="shared" si="317"/>
        <v>0</v>
      </c>
      <c r="AE210">
        <v>2</v>
      </c>
      <c r="AF210">
        <v>0</v>
      </c>
      <c r="AG210">
        <v>1</v>
      </c>
      <c r="AH210">
        <f t="shared" si="255"/>
        <v>0</v>
      </c>
      <c r="AI210">
        <f>IF(AF210=1,D210,0)</f>
        <v>0</v>
      </c>
      <c r="AJ210">
        <f>IF(AF210=0,D210,0)</f>
        <v>20</v>
      </c>
      <c r="AK210">
        <v>258</v>
      </c>
      <c r="AL210">
        <f t="shared" si="256"/>
        <v>2</v>
      </c>
      <c r="AM210">
        <f t="shared" si="257"/>
        <v>6</v>
      </c>
      <c r="AN210">
        <f t="shared" si="258"/>
        <v>5.7227979274611398</v>
      </c>
      <c r="AO210">
        <f t="shared" si="259"/>
        <v>9.7031054696180448</v>
      </c>
      <c r="AP210">
        <f t="shared" si="260"/>
        <v>1.7424903853042344</v>
      </c>
      <c r="BD210" s="3">
        <f t="shared" si="261"/>
        <v>258</v>
      </c>
      <c r="BE210">
        <f>COUNTIF(G$4:G$723,"="&amp;$BD210)</f>
        <v>0</v>
      </c>
      <c r="BF210">
        <f>COUNTIF(H$4:H$723,"="&amp;$BD210)</f>
        <v>0</v>
      </c>
      <c r="BG210">
        <f>COUNTIF(I$4:I$723,"="&amp;$BD210)</f>
        <v>0</v>
      </c>
      <c r="BH210">
        <f>COUNTIF(J$4:J$723,"="&amp;$BD210)</f>
        <v>1</v>
      </c>
      <c r="BI210">
        <f>COUNTIF(K$4:K$723,"="&amp;$BD210)</f>
        <v>0</v>
      </c>
      <c r="BJ210">
        <f>COUNTIF(L$4:L$723,"="&amp;$BD210)</f>
        <v>0</v>
      </c>
      <c r="BK210">
        <f>COUNTIF(M$4:M$723,"="&amp;$BD210)</f>
        <v>0</v>
      </c>
      <c r="BL210">
        <f>COUNTIF(N$4:N$723,"="&amp;$BD210)</f>
        <v>0</v>
      </c>
      <c r="BM210">
        <f>COUNTIF(O$4:O$723,"="&amp;$BD210)</f>
        <v>0</v>
      </c>
      <c r="BN210">
        <f>COUNTIF(P$4:P$723,"="&amp;$BD210)</f>
        <v>0</v>
      </c>
      <c r="BO210">
        <f>COUNTIF(Q$4:Q$723,"="&amp;$BD210)</f>
        <v>0</v>
      </c>
      <c r="BP210">
        <f>COUNTIF(R$4:R$723,"="&amp;$BD210)</f>
        <v>0</v>
      </c>
      <c r="BQ210">
        <f>COUNTIF(S$4:S$723,"="&amp;$BD210)</f>
        <v>0</v>
      </c>
      <c r="BR210">
        <f>COUNTIF(T$4:T$723,"="&amp;$BD210)</f>
        <v>0</v>
      </c>
      <c r="BS210">
        <f>COUNTIF(U$4:U$723,"="&amp;$BD210)</f>
        <v>0</v>
      </c>
      <c r="BT210">
        <f>COUNTIF(V$4:V$723,"="&amp;$BD210)</f>
        <v>0</v>
      </c>
      <c r="BU210">
        <f>COUNTIF(W$4:W$723,"="&amp;$BD210)</f>
        <v>0</v>
      </c>
      <c r="BV210">
        <f>COUNTIF(X$4:X$723,"="&amp;$BD210)</f>
        <v>0</v>
      </c>
      <c r="BW210">
        <f>COUNTIF(Y$4:Y$723,"="&amp;$BD210)</f>
        <v>1</v>
      </c>
      <c r="BX210">
        <f>COUNTIF(Z$4:Z$723,"="&amp;$BD210)</f>
        <v>0</v>
      </c>
      <c r="BY210">
        <f>COUNTIF(AA$4:AA$723,"="&amp;$BD210)</f>
        <v>0</v>
      </c>
      <c r="BZ210">
        <f>COUNTIF(AB$4:AB$723,"="&amp;$BD210)</f>
        <v>0</v>
      </c>
      <c r="CA210">
        <f>COUNTIF(AC$4:AC$723,"="&amp;$BD210)</f>
        <v>0</v>
      </c>
      <c r="CB210">
        <f>COUNTIF(AD$4:AD$723,"="&amp;$BD210)</f>
        <v>0</v>
      </c>
      <c r="CC210">
        <f t="shared" si="262"/>
        <v>2</v>
      </c>
      <c r="CD210" s="3">
        <f t="shared" si="263"/>
        <v>258</v>
      </c>
      <c r="CE210" s="2">
        <f>IF(BE210&lt;&gt;0,(SUMIF($E$4:$E$723,"="&amp;$BD210,$F$4:$F$723)),0)</f>
        <v>0</v>
      </c>
      <c r="CF210" s="2">
        <f>IF(BF210&lt;&gt;0,(SUMIF($E$4:$E$723,"="&amp;$BD210,$F$4:$F$723)),0)</f>
        <v>0</v>
      </c>
      <c r="CG210" s="2">
        <f>IF(BG210&lt;&gt;0,(SUMIF($E$4:$E$723,"="&amp;$BD210,$F$4:$F$723)),0)</f>
        <v>0</v>
      </c>
      <c r="CH210" s="2">
        <f>IF(BH210&lt;&gt;0,(SUMIF($E$4:$E$723,"="&amp;$BD210,$F$4:$F$723)),0)</f>
        <v>29</v>
      </c>
      <c r="CI210" s="2">
        <f>IF(BI210&lt;&gt;0,(SUMIF($E$4:$E$723,"="&amp;$BD210,$F$4:$F$723)),0)</f>
        <v>0</v>
      </c>
      <c r="CJ210" s="2">
        <f>IF(BJ210&lt;&gt;0,(SUMIF($E$4:$E$723,"="&amp;$BD210,$F$4:$F$723)),0)</f>
        <v>0</v>
      </c>
      <c r="CK210" s="2">
        <f>IF(BK210&lt;&gt;0,(SUMIF($E$4:$E$723,"="&amp;$BD210,$F$4:$F$723)),0)</f>
        <v>0</v>
      </c>
      <c r="CL210" s="2">
        <f>IF(BL210&lt;&gt;0,(SUMIF($E$4:$E$723,"="&amp;$BD210,$F$4:$F$723)),0)</f>
        <v>0</v>
      </c>
      <c r="CM210" s="2">
        <f>IF(BM210&lt;&gt;0,(SUMIF($E$4:$E$723,"="&amp;$BD210,$F$4:$F$723)),0)</f>
        <v>0</v>
      </c>
      <c r="CN210" s="2">
        <f>IF(BN210&lt;&gt;0,(SUMIF($E$4:$E$723,"="&amp;$BD210,$F$4:$F$723)),0)</f>
        <v>0</v>
      </c>
      <c r="CO210" s="2">
        <f>IF(BO210&lt;&gt;0,(SUMIF($E$4:$E$723,"="&amp;$BD210,$F$4:$F$723)),0)</f>
        <v>0</v>
      </c>
      <c r="CP210" s="2">
        <f>IF(BP210&lt;&gt;0,(SUMIF($E$4:$E$723,"="&amp;$BD210,$F$4:$F$723)),0)</f>
        <v>0</v>
      </c>
      <c r="CQ210" s="2">
        <f>IF(BQ210&lt;&gt;0,(SUMIF($E$4:$E$723,"="&amp;$BD210,$F$4:$F$723)),0)</f>
        <v>0</v>
      </c>
      <c r="CR210" s="2">
        <f>IF(BR210&lt;&gt;0,(SUMIF($E$4:$E$723,"="&amp;$BD210,$F$4:$F$723)),0)</f>
        <v>0</v>
      </c>
      <c r="CS210" s="2">
        <f>IF(BS210&lt;&gt;0,(SUMIF($E$4:$E$723,"="&amp;$BD210,$F$4:$F$723)),0)</f>
        <v>0</v>
      </c>
      <c r="CT210" s="2">
        <f>IF(BT210&lt;&gt;0,(SUMIF($E$4:$E$723,"="&amp;$BD210,$F$4:$F$723)),0)</f>
        <v>0</v>
      </c>
      <c r="CU210" s="2">
        <f>IF(BU210&lt;&gt;0,(SUMIF($E$4:$E$723,"="&amp;$BD210,$F$4:$F$723)),0)</f>
        <v>0</v>
      </c>
      <c r="CV210" s="2">
        <f>IF(BV210&lt;&gt;0,(SUMIF($E$4:$E$723,"="&amp;$BD210,$F$4:$F$723)),0)</f>
        <v>0</v>
      </c>
      <c r="CW210" s="2">
        <f>IF(BW210&lt;&gt;0,(SUMIF($E$4:$E$723,"="&amp;$BD210,$F$4:$F$723)),0)</f>
        <v>29</v>
      </c>
      <c r="CX210" s="2">
        <f>IF(BX210&lt;&gt;0,(SUMIF($E$4:$E$723,"="&amp;$BD210,$F$4:$F$723)),0)</f>
        <v>0</v>
      </c>
      <c r="CY210" s="2">
        <f>IF(BY210&lt;&gt;0,(SUMIF($E$4:$E$723,"="&amp;$BD210,$F$4:$F$723)),0)</f>
        <v>0</v>
      </c>
      <c r="CZ210" s="2">
        <f>IF(BZ210&lt;&gt;0,(SUMIF($E$4:$E$723,"="&amp;$BD210,$F$4:$F$723)),0)</f>
        <v>0</v>
      </c>
      <c r="DA210" s="2">
        <f>IF(CA210&lt;&gt;0,(SUMIF($E$4:$E$723,"="&amp;$BD210,$F$4:$F$723)),0)</f>
        <v>0</v>
      </c>
      <c r="DB210" s="2">
        <f>IF(CB210&lt;&gt;0,(SUMIF($E$4:$E$723,"="&amp;$BD210,$F$4:$F$723)),0)</f>
        <v>0</v>
      </c>
      <c r="DC210" s="2">
        <f t="shared" si="264"/>
        <v>58</v>
      </c>
      <c r="DD210" s="3">
        <f t="shared" si="265"/>
        <v>258</v>
      </c>
      <c r="DE210">
        <f t="shared" si="266"/>
        <v>0</v>
      </c>
      <c r="DF210">
        <f t="shared" si="267"/>
        <v>0</v>
      </c>
      <c r="DG210">
        <f t="shared" si="268"/>
        <v>0</v>
      </c>
      <c r="DH210">
        <f t="shared" si="269"/>
        <v>29</v>
      </c>
      <c r="DI210">
        <f t="shared" si="270"/>
        <v>0</v>
      </c>
      <c r="DJ210">
        <f t="shared" si="271"/>
        <v>0</v>
      </c>
      <c r="DK210">
        <f t="shared" si="272"/>
        <v>0</v>
      </c>
      <c r="DL210">
        <f t="shared" si="273"/>
        <v>0</v>
      </c>
      <c r="DM210">
        <f t="shared" si="274"/>
        <v>0</v>
      </c>
      <c r="DN210">
        <f t="shared" si="275"/>
        <v>0</v>
      </c>
      <c r="DO210">
        <f t="shared" si="276"/>
        <v>0</v>
      </c>
      <c r="DP210">
        <f t="shared" si="277"/>
        <v>0</v>
      </c>
      <c r="DQ210">
        <f t="shared" si="278"/>
        <v>0</v>
      </c>
      <c r="DR210">
        <f t="shared" si="279"/>
        <v>0</v>
      </c>
      <c r="DS210">
        <f t="shared" si="280"/>
        <v>0</v>
      </c>
      <c r="DT210">
        <f t="shared" si="281"/>
        <v>0</v>
      </c>
      <c r="DU210">
        <f t="shared" si="282"/>
        <v>0</v>
      </c>
      <c r="DV210">
        <f t="shared" si="283"/>
        <v>0</v>
      </c>
      <c r="DW210">
        <f t="shared" si="284"/>
        <v>29</v>
      </c>
      <c r="DX210">
        <f t="shared" si="285"/>
        <v>0</v>
      </c>
      <c r="DY210">
        <f t="shared" si="286"/>
        <v>0</v>
      </c>
      <c r="DZ210">
        <f t="shared" si="287"/>
        <v>0</v>
      </c>
      <c r="EA210">
        <f t="shared" si="288"/>
        <v>0</v>
      </c>
      <c r="EB210">
        <f t="shared" si="289"/>
        <v>0</v>
      </c>
      <c r="EC210" s="3">
        <f t="shared" si="290"/>
        <v>258</v>
      </c>
      <c r="ED210">
        <f t="shared" si="291"/>
        <v>0</v>
      </c>
      <c r="EE210">
        <f t="shared" si="292"/>
        <v>0</v>
      </c>
      <c r="EF210">
        <f t="shared" si="293"/>
        <v>0</v>
      </c>
      <c r="EG210">
        <f t="shared" si="294"/>
        <v>29</v>
      </c>
      <c r="EH210">
        <f t="shared" si="295"/>
        <v>0</v>
      </c>
      <c r="EI210">
        <f t="shared" si="296"/>
        <v>0</v>
      </c>
      <c r="EJ210">
        <f t="shared" si="297"/>
        <v>0</v>
      </c>
      <c r="EK210">
        <f t="shared" si="298"/>
        <v>0</v>
      </c>
      <c r="EL210">
        <f t="shared" si="299"/>
        <v>0</v>
      </c>
      <c r="EM210">
        <f t="shared" si="300"/>
        <v>0</v>
      </c>
      <c r="EN210">
        <f t="shared" si="301"/>
        <v>0</v>
      </c>
      <c r="EO210">
        <f t="shared" si="302"/>
        <v>0</v>
      </c>
      <c r="EP210">
        <f t="shared" si="303"/>
        <v>0</v>
      </c>
      <c r="EQ210">
        <f t="shared" si="304"/>
        <v>0</v>
      </c>
      <c r="ER210">
        <f t="shared" si="305"/>
        <v>0</v>
      </c>
      <c r="ES210">
        <f t="shared" si="306"/>
        <v>0</v>
      </c>
      <c r="ET210">
        <f t="shared" si="307"/>
        <v>0</v>
      </c>
      <c r="EU210">
        <f t="shared" si="308"/>
        <v>0</v>
      </c>
      <c r="EV210">
        <f t="shared" si="309"/>
        <v>29</v>
      </c>
      <c r="EW210">
        <f t="shared" si="310"/>
        <v>0</v>
      </c>
      <c r="EX210">
        <f t="shared" si="311"/>
        <v>0</v>
      </c>
      <c r="EY210">
        <f t="shared" si="312"/>
        <v>0</v>
      </c>
      <c r="EZ210">
        <f t="shared" si="313"/>
        <v>0</v>
      </c>
      <c r="FA210">
        <f t="shared" si="314"/>
        <v>0</v>
      </c>
      <c r="FB210" s="3">
        <f t="shared" si="315"/>
        <v>258</v>
      </c>
      <c r="GA210">
        <f t="shared" si="316"/>
        <v>58</v>
      </c>
    </row>
    <row r="211" spans="2:183" x14ac:dyDescent="0.25">
      <c r="B211">
        <v>44400</v>
      </c>
      <c r="C211">
        <f t="shared" si="253"/>
        <v>20</v>
      </c>
      <c r="D211">
        <v>16</v>
      </c>
      <c r="E211">
        <v>153</v>
      </c>
      <c r="F211">
        <f t="shared" si="254"/>
        <v>16</v>
      </c>
      <c r="G211">
        <f t="shared" si="318"/>
        <v>0</v>
      </c>
      <c r="H211">
        <f t="shared" si="318"/>
        <v>0</v>
      </c>
      <c r="I211">
        <f t="shared" si="318"/>
        <v>0</v>
      </c>
      <c r="J211">
        <f t="shared" si="318"/>
        <v>0</v>
      </c>
      <c r="K211">
        <f t="shared" si="318"/>
        <v>0</v>
      </c>
      <c r="L211">
        <f t="shared" si="318"/>
        <v>0</v>
      </c>
      <c r="M211">
        <f t="shared" si="318"/>
        <v>0</v>
      </c>
      <c r="N211">
        <f t="shared" si="318"/>
        <v>0</v>
      </c>
      <c r="O211">
        <f t="shared" si="318"/>
        <v>0</v>
      </c>
      <c r="P211">
        <f t="shared" si="318"/>
        <v>0</v>
      </c>
      <c r="Q211">
        <f t="shared" si="318"/>
        <v>0</v>
      </c>
      <c r="R211">
        <f t="shared" si="318"/>
        <v>0</v>
      </c>
      <c r="S211">
        <f t="shared" si="318"/>
        <v>0</v>
      </c>
      <c r="T211">
        <f t="shared" si="318"/>
        <v>0</v>
      </c>
      <c r="U211">
        <f t="shared" si="318"/>
        <v>0</v>
      </c>
      <c r="V211">
        <f t="shared" si="318"/>
        <v>0</v>
      </c>
      <c r="W211">
        <f t="shared" si="317"/>
        <v>0</v>
      </c>
      <c r="X211">
        <f t="shared" si="317"/>
        <v>0</v>
      </c>
      <c r="Y211">
        <f t="shared" si="317"/>
        <v>0</v>
      </c>
      <c r="Z211">
        <f t="shared" si="317"/>
        <v>0</v>
      </c>
      <c r="AA211">
        <f t="shared" si="317"/>
        <v>153</v>
      </c>
      <c r="AB211">
        <f t="shared" si="317"/>
        <v>0</v>
      </c>
      <c r="AC211">
        <f t="shared" si="317"/>
        <v>0</v>
      </c>
      <c r="AD211">
        <f t="shared" si="317"/>
        <v>0</v>
      </c>
      <c r="AE211">
        <v>6</v>
      </c>
      <c r="AF211">
        <v>0</v>
      </c>
      <c r="AG211">
        <v>0</v>
      </c>
      <c r="AH211">
        <f t="shared" si="255"/>
        <v>0</v>
      </c>
      <c r="AI211">
        <f>IF(AF211=1,D211,0)</f>
        <v>0</v>
      </c>
      <c r="AJ211">
        <f>IF(AF211=0,D211,0)</f>
        <v>16</v>
      </c>
      <c r="AK211">
        <v>259</v>
      </c>
      <c r="AL211">
        <f t="shared" si="256"/>
        <v>4</v>
      </c>
      <c r="AM211">
        <f t="shared" si="257"/>
        <v>12</v>
      </c>
      <c r="AN211">
        <f t="shared" si="258"/>
        <v>5.7227979274611398</v>
      </c>
      <c r="AO211">
        <f t="shared" si="259"/>
        <v>9.7031054696180448</v>
      </c>
      <c r="AP211">
        <f t="shared" si="260"/>
        <v>1.7424903853042344</v>
      </c>
      <c r="BD211" s="3">
        <f t="shared" si="261"/>
        <v>259</v>
      </c>
      <c r="BE211">
        <f>COUNTIF(G$4:G$723,"="&amp;$BD211)</f>
        <v>0</v>
      </c>
      <c r="BF211">
        <f>COUNTIF(H$4:H$723,"="&amp;$BD211)</f>
        <v>0</v>
      </c>
      <c r="BG211">
        <f>COUNTIF(I$4:I$723,"="&amp;$BD211)</f>
        <v>0</v>
      </c>
      <c r="BH211">
        <f>COUNTIF(J$4:J$723,"="&amp;$BD211)</f>
        <v>0</v>
      </c>
      <c r="BI211">
        <f>COUNTIF(K$4:K$723,"="&amp;$BD211)</f>
        <v>0</v>
      </c>
      <c r="BJ211">
        <f>COUNTIF(L$4:L$723,"="&amp;$BD211)</f>
        <v>0</v>
      </c>
      <c r="BK211">
        <f>COUNTIF(M$4:M$723,"="&amp;$BD211)</f>
        <v>0</v>
      </c>
      <c r="BL211">
        <f>COUNTIF(N$4:N$723,"="&amp;$BD211)</f>
        <v>0</v>
      </c>
      <c r="BM211">
        <f>COUNTIF(O$4:O$723,"="&amp;$BD211)</f>
        <v>0</v>
      </c>
      <c r="BN211">
        <f>COUNTIF(P$4:P$723,"="&amp;$BD211)</f>
        <v>1</v>
      </c>
      <c r="BO211">
        <f>COUNTIF(Q$4:Q$723,"="&amp;$BD211)</f>
        <v>0</v>
      </c>
      <c r="BP211">
        <f>COUNTIF(R$4:R$723,"="&amp;$BD211)</f>
        <v>0</v>
      </c>
      <c r="BQ211">
        <f>COUNTIF(S$4:S$723,"="&amp;$BD211)</f>
        <v>0</v>
      </c>
      <c r="BR211">
        <f>COUNTIF(T$4:T$723,"="&amp;$BD211)</f>
        <v>0</v>
      </c>
      <c r="BS211">
        <f>COUNTIF(U$4:U$723,"="&amp;$BD211)</f>
        <v>0</v>
      </c>
      <c r="BT211">
        <f>COUNTIF(V$4:V$723,"="&amp;$BD211)</f>
        <v>1</v>
      </c>
      <c r="BU211">
        <f>COUNTIF(W$4:W$723,"="&amp;$BD211)</f>
        <v>1</v>
      </c>
      <c r="BV211">
        <f>COUNTIF(X$4:X$723,"="&amp;$BD211)</f>
        <v>0</v>
      </c>
      <c r="BW211">
        <f>COUNTIF(Y$4:Y$723,"="&amp;$BD211)</f>
        <v>0</v>
      </c>
      <c r="BX211">
        <f>COUNTIF(Z$4:Z$723,"="&amp;$BD211)</f>
        <v>0</v>
      </c>
      <c r="BY211">
        <f>COUNTIF(AA$4:AA$723,"="&amp;$BD211)</f>
        <v>0</v>
      </c>
      <c r="BZ211">
        <f>COUNTIF(AB$4:AB$723,"="&amp;$BD211)</f>
        <v>1</v>
      </c>
      <c r="CA211">
        <f>COUNTIF(AC$4:AC$723,"="&amp;$BD211)</f>
        <v>0</v>
      </c>
      <c r="CB211">
        <f>COUNTIF(AD$4:AD$723,"="&amp;$BD211)</f>
        <v>0</v>
      </c>
      <c r="CC211">
        <f t="shared" si="262"/>
        <v>4</v>
      </c>
      <c r="CD211" s="3">
        <f t="shared" si="263"/>
        <v>259</v>
      </c>
      <c r="CE211" s="2">
        <f>IF(BE211&lt;&gt;0,(SUMIF($E$4:$E$723,"="&amp;$BD211,$F$4:$F$723)),0)</f>
        <v>0</v>
      </c>
      <c r="CF211" s="2">
        <f>IF(BF211&lt;&gt;0,(SUMIF($E$4:$E$723,"="&amp;$BD211,$F$4:$F$723)),0)</f>
        <v>0</v>
      </c>
      <c r="CG211" s="2">
        <f>IF(BG211&lt;&gt;0,(SUMIF($E$4:$E$723,"="&amp;$BD211,$F$4:$F$723)),0)</f>
        <v>0</v>
      </c>
      <c r="CH211" s="2">
        <f>IF(BH211&lt;&gt;0,(SUMIF($E$4:$E$723,"="&amp;$BD211,$F$4:$F$723)),0)</f>
        <v>0</v>
      </c>
      <c r="CI211" s="2">
        <f>IF(BI211&lt;&gt;0,(SUMIF($E$4:$E$723,"="&amp;$BD211,$F$4:$F$723)),0)</f>
        <v>0</v>
      </c>
      <c r="CJ211" s="2">
        <f>IF(BJ211&lt;&gt;0,(SUMIF($E$4:$E$723,"="&amp;$BD211,$F$4:$F$723)),0)</f>
        <v>0</v>
      </c>
      <c r="CK211" s="2">
        <f>IF(BK211&lt;&gt;0,(SUMIF($E$4:$E$723,"="&amp;$BD211,$F$4:$F$723)),0)</f>
        <v>0</v>
      </c>
      <c r="CL211" s="2">
        <f>IF(BL211&lt;&gt;0,(SUMIF($E$4:$E$723,"="&amp;$BD211,$F$4:$F$723)),0)</f>
        <v>0</v>
      </c>
      <c r="CM211" s="2">
        <f>IF(BM211&lt;&gt;0,(SUMIF($E$4:$E$723,"="&amp;$BD211,$F$4:$F$723)),0)</f>
        <v>0</v>
      </c>
      <c r="CN211" s="2">
        <f>IF(BN211&lt;&gt;0,(SUMIF($E$4:$E$723,"="&amp;$BD211,$F$4:$F$723)),0)</f>
        <v>16</v>
      </c>
      <c r="CO211" s="2">
        <f>IF(BO211&lt;&gt;0,(SUMIF($E$4:$E$723,"="&amp;$BD211,$F$4:$F$723)),0)</f>
        <v>0</v>
      </c>
      <c r="CP211" s="2">
        <f>IF(BP211&lt;&gt;0,(SUMIF($E$4:$E$723,"="&amp;$BD211,$F$4:$F$723)),0)</f>
        <v>0</v>
      </c>
      <c r="CQ211" s="2">
        <f>IF(BQ211&lt;&gt;0,(SUMIF($E$4:$E$723,"="&amp;$BD211,$F$4:$F$723)),0)</f>
        <v>0</v>
      </c>
      <c r="CR211" s="2">
        <f>IF(BR211&lt;&gt;0,(SUMIF($E$4:$E$723,"="&amp;$BD211,$F$4:$F$723)),0)</f>
        <v>0</v>
      </c>
      <c r="CS211" s="2">
        <f>IF(BS211&lt;&gt;0,(SUMIF($E$4:$E$723,"="&amp;$BD211,$F$4:$F$723)),0)</f>
        <v>0</v>
      </c>
      <c r="CT211" s="2">
        <f>IF(BT211&lt;&gt;0,(SUMIF($E$4:$E$723,"="&amp;$BD211,$F$4:$F$723)),0)</f>
        <v>16</v>
      </c>
      <c r="CU211" s="2">
        <f>IF(BU211&lt;&gt;0,(SUMIF($E$4:$E$723,"="&amp;$BD211,$F$4:$F$723)),0)</f>
        <v>16</v>
      </c>
      <c r="CV211" s="2">
        <f>IF(BV211&lt;&gt;0,(SUMIF($E$4:$E$723,"="&amp;$BD211,$F$4:$F$723)),0)</f>
        <v>0</v>
      </c>
      <c r="CW211" s="2">
        <f>IF(BW211&lt;&gt;0,(SUMIF($E$4:$E$723,"="&amp;$BD211,$F$4:$F$723)),0)</f>
        <v>0</v>
      </c>
      <c r="CX211" s="2">
        <f>IF(BX211&lt;&gt;0,(SUMIF($E$4:$E$723,"="&amp;$BD211,$F$4:$F$723)),0)</f>
        <v>0</v>
      </c>
      <c r="CY211" s="2">
        <f>IF(BY211&lt;&gt;0,(SUMIF($E$4:$E$723,"="&amp;$BD211,$F$4:$F$723)),0)</f>
        <v>0</v>
      </c>
      <c r="CZ211" s="2">
        <f>IF(BZ211&lt;&gt;0,(SUMIF($E$4:$E$723,"="&amp;$BD211,$F$4:$F$723)),0)</f>
        <v>16</v>
      </c>
      <c r="DA211" s="2">
        <f>IF(CA211&lt;&gt;0,(SUMIF($E$4:$E$723,"="&amp;$BD211,$F$4:$F$723)),0)</f>
        <v>0</v>
      </c>
      <c r="DB211" s="2">
        <f>IF(CB211&lt;&gt;0,(SUMIF($E$4:$E$723,"="&amp;$BD211,$F$4:$F$723)),0)</f>
        <v>0</v>
      </c>
      <c r="DC211" s="2">
        <f t="shared" si="264"/>
        <v>64</v>
      </c>
      <c r="DD211" s="3">
        <f t="shared" si="265"/>
        <v>259</v>
      </c>
      <c r="DE211">
        <f t="shared" si="266"/>
        <v>0</v>
      </c>
      <c r="DF211">
        <f t="shared" si="267"/>
        <v>0</v>
      </c>
      <c r="DG211">
        <f t="shared" si="268"/>
        <v>0</v>
      </c>
      <c r="DH211">
        <f t="shared" si="269"/>
        <v>0</v>
      </c>
      <c r="DI211">
        <f t="shared" si="270"/>
        <v>0</v>
      </c>
      <c r="DJ211">
        <f t="shared" si="271"/>
        <v>0</v>
      </c>
      <c r="DK211">
        <f t="shared" si="272"/>
        <v>0</v>
      </c>
      <c r="DL211">
        <f t="shared" si="273"/>
        <v>0</v>
      </c>
      <c r="DM211">
        <f t="shared" si="274"/>
        <v>0</v>
      </c>
      <c r="DN211">
        <f t="shared" si="275"/>
        <v>16</v>
      </c>
      <c r="DO211">
        <f t="shared" si="276"/>
        <v>0</v>
      </c>
      <c r="DP211">
        <f t="shared" si="277"/>
        <v>0</v>
      </c>
      <c r="DQ211">
        <f t="shared" si="278"/>
        <v>0</v>
      </c>
      <c r="DR211">
        <f t="shared" si="279"/>
        <v>0</v>
      </c>
      <c r="DS211">
        <f t="shared" si="280"/>
        <v>0</v>
      </c>
      <c r="DT211">
        <f t="shared" si="281"/>
        <v>16</v>
      </c>
      <c r="DU211">
        <f t="shared" si="282"/>
        <v>16</v>
      </c>
      <c r="DV211">
        <f t="shared" si="283"/>
        <v>0</v>
      </c>
      <c r="DW211">
        <f t="shared" si="284"/>
        <v>0</v>
      </c>
      <c r="DX211">
        <f t="shared" si="285"/>
        <v>0</v>
      </c>
      <c r="DY211">
        <f t="shared" si="286"/>
        <v>0</v>
      </c>
      <c r="DZ211">
        <f t="shared" si="287"/>
        <v>16</v>
      </c>
      <c r="EA211">
        <f t="shared" si="288"/>
        <v>0</v>
      </c>
      <c r="EB211">
        <f t="shared" si="289"/>
        <v>0</v>
      </c>
      <c r="EC211" s="3">
        <f t="shared" si="290"/>
        <v>259</v>
      </c>
      <c r="ED211">
        <f t="shared" si="291"/>
        <v>0</v>
      </c>
      <c r="EE211">
        <f t="shared" si="292"/>
        <v>0</v>
      </c>
      <c r="EF211">
        <f t="shared" si="293"/>
        <v>0</v>
      </c>
      <c r="EG211">
        <f t="shared" si="294"/>
        <v>0</v>
      </c>
      <c r="EH211">
        <f t="shared" si="295"/>
        <v>0</v>
      </c>
      <c r="EI211">
        <f t="shared" si="296"/>
        <v>0</v>
      </c>
      <c r="EJ211">
        <f t="shared" si="297"/>
        <v>0</v>
      </c>
      <c r="EK211">
        <f t="shared" si="298"/>
        <v>0</v>
      </c>
      <c r="EL211">
        <f t="shared" si="299"/>
        <v>0</v>
      </c>
      <c r="EM211">
        <f t="shared" si="300"/>
        <v>16</v>
      </c>
      <c r="EN211">
        <f t="shared" si="301"/>
        <v>0</v>
      </c>
      <c r="EO211">
        <f t="shared" si="302"/>
        <v>0</v>
      </c>
      <c r="EP211">
        <f t="shared" si="303"/>
        <v>0</v>
      </c>
      <c r="EQ211">
        <f t="shared" si="304"/>
        <v>0</v>
      </c>
      <c r="ER211">
        <f t="shared" si="305"/>
        <v>0</v>
      </c>
      <c r="ES211">
        <f t="shared" si="306"/>
        <v>16</v>
      </c>
      <c r="ET211">
        <f t="shared" si="307"/>
        <v>16</v>
      </c>
      <c r="EU211">
        <f t="shared" si="308"/>
        <v>0</v>
      </c>
      <c r="EV211">
        <f t="shared" si="309"/>
        <v>0</v>
      </c>
      <c r="EW211">
        <f t="shared" si="310"/>
        <v>0</v>
      </c>
      <c r="EX211">
        <f t="shared" si="311"/>
        <v>0</v>
      </c>
      <c r="EY211">
        <f t="shared" si="312"/>
        <v>16</v>
      </c>
      <c r="EZ211">
        <f t="shared" si="313"/>
        <v>0</v>
      </c>
      <c r="FA211">
        <f t="shared" si="314"/>
        <v>0</v>
      </c>
      <c r="FB211" s="3">
        <f t="shared" si="315"/>
        <v>259</v>
      </c>
      <c r="GA211">
        <f t="shared" si="316"/>
        <v>64</v>
      </c>
    </row>
    <row r="212" spans="2:183" x14ac:dyDescent="0.25">
      <c r="B212">
        <v>21967</v>
      </c>
      <c r="C212">
        <f t="shared" si="253"/>
        <v>6</v>
      </c>
      <c r="D212">
        <v>26</v>
      </c>
      <c r="E212">
        <v>154</v>
      </c>
      <c r="F212">
        <f t="shared" si="254"/>
        <v>26</v>
      </c>
      <c r="G212">
        <f t="shared" si="318"/>
        <v>0</v>
      </c>
      <c r="H212">
        <f t="shared" si="318"/>
        <v>0</v>
      </c>
      <c r="I212">
        <f t="shared" si="318"/>
        <v>0</v>
      </c>
      <c r="J212">
        <f t="shared" si="318"/>
        <v>0</v>
      </c>
      <c r="K212">
        <f t="shared" si="318"/>
        <v>0</v>
      </c>
      <c r="L212">
        <f t="shared" si="318"/>
        <v>0</v>
      </c>
      <c r="M212">
        <f t="shared" si="318"/>
        <v>154</v>
      </c>
      <c r="N212">
        <f t="shared" si="318"/>
        <v>0</v>
      </c>
      <c r="O212">
        <f t="shared" si="318"/>
        <v>0</v>
      </c>
      <c r="P212">
        <f t="shared" si="318"/>
        <v>0</v>
      </c>
      <c r="Q212">
        <f t="shared" si="318"/>
        <v>0</v>
      </c>
      <c r="R212">
        <f t="shared" si="318"/>
        <v>0</v>
      </c>
      <c r="S212">
        <f t="shared" si="318"/>
        <v>0</v>
      </c>
      <c r="T212">
        <f t="shared" si="318"/>
        <v>0</v>
      </c>
      <c r="U212">
        <f t="shared" si="318"/>
        <v>0</v>
      </c>
      <c r="V212">
        <f t="shared" si="318"/>
        <v>0</v>
      </c>
      <c r="W212">
        <f t="shared" si="317"/>
        <v>0</v>
      </c>
      <c r="X212">
        <f t="shared" si="317"/>
        <v>0</v>
      </c>
      <c r="Y212">
        <f t="shared" si="317"/>
        <v>0</v>
      </c>
      <c r="Z212">
        <f t="shared" si="317"/>
        <v>0</v>
      </c>
      <c r="AA212">
        <f t="shared" si="317"/>
        <v>0</v>
      </c>
      <c r="AB212">
        <f t="shared" si="317"/>
        <v>0</v>
      </c>
      <c r="AC212">
        <f t="shared" si="317"/>
        <v>0</v>
      </c>
      <c r="AD212">
        <f t="shared" si="317"/>
        <v>0</v>
      </c>
      <c r="AE212">
        <v>1</v>
      </c>
      <c r="AF212">
        <v>0</v>
      </c>
      <c r="AG212">
        <v>0</v>
      </c>
      <c r="AH212">
        <f t="shared" si="255"/>
        <v>0</v>
      </c>
      <c r="AI212">
        <f>IF(AF212=1,D212,0)</f>
        <v>0</v>
      </c>
      <c r="AJ212">
        <f>IF(AF212=0,D212,0)</f>
        <v>26</v>
      </c>
      <c r="AK212">
        <v>261</v>
      </c>
      <c r="AL212">
        <f t="shared" si="256"/>
        <v>2</v>
      </c>
      <c r="AM212">
        <f t="shared" si="257"/>
        <v>5</v>
      </c>
      <c r="AN212">
        <f t="shared" si="258"/>
        <v>5.7227979274611398</v>
      </c>
      <c r="AO212">
        <f t="shared" si="259"/>
        <v>9.7031054696180448</v>
      </c>
      <c r="AP212">
        <f t="shared" si="260"/>
        <v>1.7424903853042344</v>
      </c>
      <c r="BD212" s="3">
        <f t="shared" si="261"/>
        <v>261</v>
      </c>
      <c r="BE212">
        <f>COUNTIF(G$4:G$723,"="&amp;$BD212)</f>
        <v>1</v>
      </c>
      <c r="BF212">
        <f>COUNTIF(H$4:H$723,"="&amp;$BD212)</f>
        <v>0</v>
      </c>
      <c r="BG212">
        <f>COUNTIF(I$4:I$723,"="&amp;$BD212)</f>
        <v>0</v>
      </c>
      <c r="BH212">
        <f>COUNTIF(J$4:J$723,"="&amp;$BD212)</f>
        <v>0</v>
      </c>
      <c r="BI212">
        <f>COUNTIF(K$4:K$723,"="&amp;$BD212)</f>
        <v>0</v>
      </c>
      <c r="BJ212">
        <f>COUNTIF(L$4:L$723,"="&amp;$BD212)</f>
        <v>0</v>
      </c>
      <c r="BK212">
        <f>COUNTIF(M$4:M$723,"="&amp;$BD212)</f>
        <v>0</v>
      </c>
      <c r="BL212">
        <f>COUNTIF(N$4:N$723,"="&amp;$BD212)</f>
        <v>0</v>
      </c>
      <c r="BM212">
        <f>COUNTIF(O$4:O$723,"="&amp;$BD212)</f>
        <v>0</v>
      </c>
      <c r="BN212">
        <f>COUNTIF(P$4:P$723,"="&amp;$BD212)</f>
        <v>0</v>
      </c>
      <c r="BO212">
        <f>COUNTIF(Q$4:Q$723,"="&amp;$BD212)</f>
        <v>0</v>
      </c>
      <c r="BP212">
        <f>COUNTIF(R$4:R$723,"="&amp;$BD212)</f>
        <v>0</v>
      </c>
      <c r="BQ212">
        <f>COUNTIF(S$4:S$723,"="&amp;$BD212)</f>
        <v>0</v>
      </c>
      <c r="BR212">
        <f>COUNTIF(T$4:T$723,"="&amp;$BD212)</f>
        <v>0</v>
      </c>
      <c r="BS212">
        <f>COUNTIF(U$4:U$723,"="&amp;$BD212)</f>
        <v>0</v>
      </c>
      <c r="BT212">
        <f>COUNTIF(V$4:V$723,"="&amp;$BD212)</f>
        <v>0</v>
      </c>
      <c r="BU212">
        <f>COUNTIF(W$4:W$723,"="&amp;$BD212)</f>
        <v>0</v>
      </c>
      <c r="BV212">
        <f>COUNTIF(X$4:X$723,"="&amp;$BD212)</f>
        <v>1</v>
      </c>
      <c r="BW212">
        <f>COUNTIF(Y$4:Y$723,"="&amp;$BD212)</f>
        <v>0</v>
      </c>
      <c r="BX212">
        <f>COUNTIF(Z$4:Z$723,"="&amp;$BD212)</f>
        <v>0</v>
      </c>
      <c r="BY212">
        <f>COUNTIF(AA$4:AA$723,"="&amp;$BD212)</f>
        <v>0</v>
      </c>
      <c r="BZ212">
        <f>COUNTIF(AB$4:AB$723,"="&amp;$BD212)</f>
        <v>0</v>
      </c>
      <c r="CA212">
        <f>COUNTIF(AC$4:AC$723,"="&amp;$BD212)</f>
        <v>0</v>
      </c>
      <c r="CB212">
        <f>COUNTIF(AD$4:AD$723,"="&amp;$BD212)</f>
        <v>0</v>
      </c>
      <c r="CC212">
        <f t="shared" si="262"/>
        <v>2</v>
      </c>
      <c r="CD212" s="3">
        <f t="shared" si="263"/>
        <v>261</v>
      </c>
      <c r="CE212" s="2">
        <f>IF(BE212&lt;&gt;0,(SUMIF($E$4:$E$723,"="&amp;$BD212,$F$4:$F$723)),0)</f>
        <v>17</v>
      </c>
      <c r="CF212" s="2">
        <f>IF(BF212&lt;&gt;0,(SUMIF($E$4:$E$723,"="&amp;$BD212,$F$4:$F$723)),0)</f>
        <v>0</v>
      </c>
      <c r="CG212" s="2">
        <f>IF(BG212&lt;&gt;0,(SUMIF($E$4:$E$723,"="&amp;$BD212,$F$4:$F$723)),0)</f>
        <v>0</v>
      </c>
      <c r="CH212" s="2">
        <f>IF(BH212&lt;&gt;0,(SUMIF($E$4:$E$723,"="&amp;$BD212,$F$4:$F$723)),0)</f>
        <v>0</v>
      </c>
      <c r="CI212" s="2">
        <f>IF(BI212&lt;&gt;0,(SUMIF($E$4:$E$723,"="&amp;$BD212,$F$4:$F$723)),0)</f>
        <v>0</v>
      </c>
      <c r="CJ212" s="2">
        <f>IF(BJ212&lt;&gt;0,(SUMIF($E$4:$E$723,"="&amp;$BD212,$F$4:$F$723)),0)</f>
        <v>0</v>
      </c>
      <c r="CK212" s="2">
        <f>IF(BK212&lt;&gt;0,(SUMIF($E$4:$E$723,"="&amp;$BD212,$F$4:$F$723)),0)</f>
        <v>0</v>
      </c>
      <c r="CL212" s="2">
        <f>IF(BL212&lt;&gt;0,(SUMIF($E$4:$E$723,"="&amp;$BD212,$F$4:$F$723)),0)</f>
        <v>0</v>
      </c>
      <c r="CM212" s="2">
        <f>IF(BM212&lt;&gt;0,(SUMIF($E$4:$E$723,"="&amp;$BD212,$F$4:$F$723)),0)</f>
        <v>0</v>
      </c>
      <c r="CN212" s="2">
        <f>IF(BN212&lt;&gt;0,(SUMIF($E$4:$E$723,"="&amp;$BD212,$F$4:$F$723)),0)</f>
        <v>0</v>
      </c>
      <c r="CO212" s="2">
        <f>IF(BO212&lt;&gt;0,(SUMIF($E$4:$E$723,"="&amp;$BD212,$F$4:$F$723)),0)</f>
        <v>0</v>
      </c>
      <c r="CP212" s="2">
        <f>IF(BP212&lt;&gt;0,(SUMIF($E$4:$E$723,"="&amp;$BD212,$F$4:$F$723)),0)</f>
        <v>0</v>
      </c>
      <c r="CQ212" s="2">
        <f>IF(BQ212&lt;&gt;0,(SUMIF($E$4:$E$723,"="&amp;$BD212,$F$4:$F$723)),0)</f>
        <v>0</v>
      </c>
      <c r="CR212" s="2">
        <f>IF(BR212&lt;&gt;0,(SUMIF($E$4:$E$723,"="&amp;$BD212,$F$4:$F$723)),0)</f>
        <v>0</v>
      </c>
      <c r="CS212" s="2">
        <f>IF(BS212&lt;&gt;0,(SUMIF($E$4:$E$723,"="&amp;$BD212,$F$4:$F$723)),0)</f>
        <v>0</v>
      </c>
      <c r="CT212" s="2">
        <f>IF(BT212&lt;&gt;0,(SUMIF($E$4:$E$723,"="&amp;$BD212,$F$4:$F$723)),0)</f>
        <v>0</v>
      </c>
      <c r="CU212" s="2">
        <f>IF(BU212&lt;&gt;0,(SUMIF($E$4:$E$723,"="&amp;$BD212,$F$4:$F$723)),0)</f>
        <v>0</v>
      </c>
      <c r="CV212" s="2">
        <f>IF(BV212&lt;&gt;0,(SUMIF($E$4:$E$723,"="&amp;$BD212,$F$4:$F$723)),0)</f>
        <v>17</v>
      </c>
      <c r="CW212" s="2">
        <f>IF(BW212&lt;&gt;0,(SUMIF($E$4:$E$723,"="&amp;$BD212,$F$4:$F$723)),0)</f>
        <v>0</v>
      </c>
      <c r="CX212" s="2">
        <f>IF(BX212&lt;&gt;0,(SUMIF($E$4:$E$723,"="&amp;$BD212,$F$4:$F$723)),0)</f>
        <v>0</v>
      </c>
      <c r="CY212" s="2">
        <f>IF(BY212&lt;&gt;0,(SUMIF($E$4:$E$723,"="&amp;$BD212,$F$4:$F$723)),0)</f>
        <v>0</v>
      </c>
      <c r="CZ212" s="2">
        <f>IF(BZ212&lt;&gt;0,(SUMIF($E$4:$E$723,"="&amp;$BD212,$F$4:$F$723)),0)</f>
        <v>0</v>
      </c>
      <c r="DA212" s="2">
        <f>IF(CA212&lt;&gt;0,(SUMIF($E$4:$E$723,"="&amp;$BD212,$F$4:$F$723)),0)</f>
        <v>0</v>
      </c>
      <c r="DB212" s="2">
        <f>IF(CB212&lt;&gt;0,(SUMIF($E$4:$E$723,"="&amp;$BD212,$F$4:$F$723)),0)</f>
        <v>0</v>
      </c>
      <c r="DC212" s="2">
        <f t="shared" si="264"/>
        <v>34</v>
      </c>
      <c r="DD212" s="3">
        <f t="shared" si="265"/>
        <v>261</v>
      </c>
      <c r="DE212">
        <f t="shared" si="266"/>
        <v>17</v>
      </c>
      <c r="DF212">
        <f t="shared" si="267"/>
        <v>0</v>
      </c>
      <c r="DG212">
        <f t="shared" si="268"/>
        <v>0</v>
      </c>
      <c r="DH212">
        <f t="shared" si="269"/>
        <v>0</v>
      </c>
      <c r="DI212">
        <f t="shared" si="270"/>
        <v>0</v>
      </c>
      <c r="DJ212">
        <f t="shared" si="271"/>
        <v>0</v>
      </c>
      <c r="DK212">
        <f t="shared" si="272"/>
        <v>0</v>
      </c>
      <c r="DL212">
        <f t="shared" si="273"/>
        <v>0</v>
      </c>
      <c r="DM212">
        <f t="shared" si="274"/>
        <v>0</v>
      </c>
      <c r="DN212">
        <f t="shared" si="275"/>
        <v>0</v>
      </c>
      <c r="DO212">
        <f t="shared" si="276"/>
        <v>0</v>
      </c>
      <c r="DP212">
        <f t="shared" si="277"/>
        <v>0</v>
      </c>
      <c r="DQ212">
        <f t="shared" si="278"/>
        <v>0</v>
      </c>
      <c r="DR212">
        <f t="shared" si="279"/>
        <v>0</v>
      </c>
      <c r="DS212">
        <f t="shared" si="280"/>
        <v>0</v>
      </c>
      <c r="DT212">
        <f t="shared" si="281"/>
        <v>0</v>
      </c>
      <c r="DU212">
        <f t="shared" si="282"/>
        <v>0</v>
      </c>
      <c r="DV212">
        <f t="shared" si="283"/>
        <v>17</v>
      </c>
      <c r="DW212">
        <f t="shared" si="284"/>
        <v>0</v>
      </c>
      <c r="DX212">
        <f t="shared" si="285"/>
        <v>0</v>
      </c>
      <c r="DY212">
        <f t="shared" si="286"/>
        <v>0</v>
      </c>
      <c r="DZ212">
        <f t="shared" si="287"/>
        <v>0</v>
      </c>
      <c r="EA212">
        <f t="shared" si="288"/>
        <v>0</v>
      </c>
      <c r="EB212">
        <f t="shared" si="289"/>
        <v>0</v>
      </c>
      <c r="EC212" s="3">
        <f t="shared" si="290"/>
        <v>261</v>
      </c>
      <c r="ED212">
        <f t="shared" si="291"/>
        <v>17</v>
      </c>
      <c r="EE212">
        <f t="shared" si="292"/>
        <v>0</v>
      </c>
      <c r="EF212">
        <f t="shared" si="293"/>
        <v>0</v>
      </c>
      <c r="EG212">
        <f t="shared" si="294"/>
        <v>0</v>
      </c>
      <c r="EH212">
        <f t="shared" si="295"/>
        <v>0</v>
      </c>
      <c r="EI212">
        <f t="shared" si="296"/>
        <v>0</v>
      </c>
      <c r="EJ212">
        <f t="shared" si="297"/>
        <v>0</v>
      </c>
      <c r="EK212">
        <f t="shared" si="298"/>
        <v>0</v>
      </c>
      <c r="EL212">
        <f t="shared" si="299"/>
        <v>0</v>
      </c>
      <c r="EM212">
        <f t="shared" si="300"/>
        <v>0</v>
      </c>
      <c r="EN212">
        <f t="shared" si="301"/>
        <v>0</v>
      </c>
      <c r="EO212">
        <f t="shared" si="302"/>
        <v>0</v>
      </c>
      <c r="EP212">
        <f t="shared" si="303"/>
        <v>0</v>
      </c>
      <c r="EQ212">
        <f t="shared" si="304"/>
        <v>0</v>
      </c>
      <c r="ER212">
        <f t="shared" si="305"/>
        <v>0</v>
      </c>
      <c r="ES212">
        <f t="shared" si="306"/>
        <v>0</v>
      </c>
      <c r="ET212">
        <f t="shared" si="307"/>
        <v>0</v>
      </c>
      <c r="EU212">
        <f t="shared" si="308"/>
        <v>17</v>
      </c>
      <c r="EV212">
        <f t="shared" si="309"/>
        <v>0</v>
      </c>
      <c r="EW212">
        <f t="shared" si="310"/>
        <v>0</v>
      </c>
      <c r="EX212">
        <f t="shared" si="311"/>
        <v>0</v>
      </c>
      <c r="EY212">
        <f t="shared" si="312"/>
        <v>0</v>
      </c>
      <c r="EZ212">
        <f t="shared" si="313"/>
        <v>0</v>
      </c>
      <c r="FA212">
        <f t="shared" si="314"/>
        <v>0</v>
      </c>
      <c r="FB212" s="3">
        <f t="shared" si="315"/>
        <v>261</v>
      </c>
      <c r="GA212">
        <f t="shared" si="316"/>
        <v>34</v>
      </c>
    </row>
    <row r="213" spans="2:183" x14ac:dyDescent="0.25">
      <c r="B213">
        <v>35706</v>
      </c>
      <c r="C213">
        <f t="shared" si="253"/>
        <v>19</v>
      </c>
      <c r="D213">
        <v>19</v>
      </c>
      <c r="E213">
        <v>154</v>
      </c>
      <c r="F213">
        <f t="shared" si="254"/>
        <v>19</v>
      </c>
      <c r="G213">
        <f t="shared" si="318"/>
        <v>0</v>
      </c>
      <c r="H213">
        <f t="shared" si="318"/>
        <v>0</v>
      </c>
      <c r="I213">
        <f t="shared" si="318"/>
        <v>0</v>
      </c>
      <c r="J213">
        <f t="shared" si="318"/>
        <v>0</v>
      </c>
      <c r="K213">
        <f t="shared" si="318"/>
        <v>0</v>
      </c>
      <c r="L213">
        <f t="shared" si="318"/>
        <v>0</v>
      </c>
      <c r="M213">
        <f t="shared" si="318"/>
        <v>0</v>
      </c>
      <c r="N213">
        <f t="shared" si="318"/>
        <v>0</v>
      </c>
      <c r="O213">
        <f t="shared" si="318"/>
        <v>0</v>
      </c>
      <c r="P213">
        <f t="shared" si="318"/>
        <v>0</v>
      </c>
      <c r="Q213">
        <f t="shared" si="318"/>
        <v>0</v>
      </c>
      <c r="R213">
        <f t="shared" si="318"/>
        <v>0</v>
      </c>
      <c r="S213">
        <f t="shared" si="318"/>
        <v>0</v>
      </c>
      <c r="T213">
        <f t="shared" si="318"/>
        <v>0</v>
      </c>
      <c r="U213">
        <f t="shared" si="318"/>
        <v>0</v>
      </c>
      <c r="V213">
        <f t="shared" si="318"/>
        <v>0</v>
      </c>
      <c r="W213">
        <f t="shared" si="317"/>
        <v>0</v>
      </c>
      <c r="X213">
        <f t="shared" si="317"/>
        <v>0</v>
      </c>
      <c r="Y213">
        <f t="shared" si="317"/>
        <v>0</v>
      </c>
      <c r="Z213">
        <f t="shared" si="317"/>
        <v>154</v>
      </c>
      <c r="AA213">
        <f t="shared" si="317"/>
        <v>0</v>
      </c>
      <c r="AB213">
        <f t="shared" si="317"/>
        <v>0</v>
      </c>
      <c r="AC213">
        <f t="shared" si="317"/>
        <v>0</v>
      </c>
      <c r="AD213">
        <f t="shared" si="317"/>
        <v>0</v>
      </c>
      <c r="AE213">
        <v>5</v>
      </c>
      <c r="AF213">
        <v>0</v>
      </c>
      <c r="AG213">
        <v>0</v>
      </c>
      <c r="AH213">
        <f t="shared" si="255"/>
        <v>0</v>
      </c>
      <c r="AI213">
        <f>IF(AF213=1,D213,0)</f>
        <v>0</v>
      </c>
      <c r="AJ213">
        <f>IF(AF213=0,D213,0)</f>
        <v>19</v>
      </c>
      <c r="AK213">
        <v>262</v>
      </c>
      <c r="AL213">
        <f t="shared" si="256"/>
        <v>1</v>
      </c>
      <c r="AM213">
        <f t="shared" si="257"/>
        <v>6</v>
      </c>
      <c r="AN213">
        <f t="shared" si="258"/>
        <v>5.7227979274611398</v>
      </c>
      <c r="AO213">
        <f t="shared" si="259"/>
        <v>9.7031054696180448</v>
      </c>
      <c r="AP213">
        <f t="shared" si="260"/>
        <v>1.7424903853042344</v>
      </c>
      <c r="BD213" s="3">
        <f t="shared" si="261"/>
        <v>262</v>
      </c>
      <c r="BE213">
        <f>COUNTIF(G$4:G$723,"="&amp;$BD213)</f>
        <v>0</v>
      </c>
      <c r="BF213">
        <f>COUNTIF(H$4:H$723,"="&amp;$BD213)</f>
        <v>0</v>
      </c>
      <c r="BG213">
        <f>COUNTIF(I$4:I$723,"="&amp;$BD213)</f>
        <v>0</v>
      </c>
      <c r="BH213">
        <f>COUNTIF(J$4:J$723,"="&amp;$BD213)</f>
        <v>0</v>
      </c>
      <c r="BI213">
        <f>COUNTIF(K$4:K$723,"="&amp;$BD213)</f>
        <v>0</v>
      </c>
      <c r="BJ213">
        <f>COUNTIF(L$4:L$723,"="&amp;$BD213)</f>
        <v>0</v>
      </c>
      <c r="BK213">
        <f>COUNTIF(M$4:M$723,"="&amp;$BD213)</f>
        <v>0</v>
      </c>
      <c r="BL213">
        <f>COUNTIF(N$4:N$723,"="&amp;$BD213)</f>
        <v>0</v>
      </c>
      <c r="BM213">
        <f>COUNTIF(O$4:O$723,"="&amp;$BD213)</f>
        <v>0</v>
      </c>
      <c r="BN213">
        <f>COUNTIF(P$4:P$723,"="&amp;$BD213)</f>
        <v>0</v>
      </c>
      <c r="BO213">
        <f>COUNTIF(Q$4:Q$723,"="&amp;$BD213)</f>
        <v>0</v>
      </c>
      <c r="BP213">
        <f>COUNTIF(R$4:R$723,"="&amp;$BD213)</f>
        <v>0</v>
      </c>
      <c r="BQ213">
        <f>COUNTIF(S$4:S$723,"="&amp;$BD213)</f>
        <v>0</v>
      </c>
      <c r="BR213">
        <f>COUNTIF(T$4:T$723,"="&amp;$BD213)</f>
        <v>0</v>
      </c>
      <c r="BS213">
        <f>COUNTIF(U$4:U$723,"="&amp;$BD213)</f>
        <v>0</v>
      </c>
      <c r="BT213">
        <f>COUNTIF(V$4:V$723,"="&amp;$BD213)</f>
        <v>0</v>
      </c>
      <c r="BU213">
        <f>COUNTIF(W$4:W$723,"="&amp;$BD213)</f>
        <v>0</v>
      </c>
      <c r="BV213">
        <f>COUNTIF(X$4:X$723,"="&amp;$BD213)</f>
        <v>0</v>
      </c>
      <c r="BW213">
        <f>COUNTIF(Y$4:Y$723,"="&amp;$BD213)</f>
        <v>0</v>
      </c>
      <c r="BX213">
        <f>COUNTIF(Z$4:Z$723,"="&amp;$BD213)</f>
        <v>0</v>
      </c>
      <c r="BY213">
        <f>COUNTIF(AA$4:AA$723,"="&amp;$BD213)</f>
        <v>0</v>
      </c>
      <c r="BZ213">
        <f>COUNTIF(AB$4:AB$723,"="&amp;$BD213)</f>
        <v>0</v>
      </c>
      <c r="CA213">
        <f>COUNTIF(AC$4:AC$723,"="&amp;$BD213)</f>
        <v>0</v>
      </c>
      <c r="CB213">
        <f>COUNTIF(AD$4:AD$723,"="&amp;$BD213)</f>
        <v>1</v>
      </c>
      <c r="CC213">
        <f t="shared" si="262"/>
        <v>1</v>
      </c>
      <c r="CD213" s="3">
        <f t="shared" si="263"/>
        <v>262</v>
      </c>
      <c r="CE213" s="2">
        <f>IF(BE213&lt;&gt;0,(SUMIF($E$4:$E$723,"="&amp;$BD213,$F$4:$F$723)),0)</f>
        <v>0</v>
      </c>
      <c r="CF213" s="2">
        <f>IF(BF213&lt;&gt;0,(SUMIF($E$4:$E$723,"="&amp;$BD213,$F$4:$F$723)),0)</f>
        <v>0</v>
      </c>
      <c r="CG213" s="2">
        <f>IF(BG213&lt;&gt;0,(SUMIF($E$4:$E$723,"="&amp;$BD213,$F$4:$F$723)),0)</f>
        <v>0</v>
      </c>
      <c r="CH213" s="2">
        <f>IF(BH213&lt;&gt;0,(SUMIF($E$4:$E$723,"="&amp;$BD213,$F$4:$F$723)),0)</f>
        <v>0</v>
      </c>
      <c r="CI213" s="2">
        <f>IF(BI213&lt;&gt;0,(SUMIF($E$4:$E$723,"="&amp;$BD213,$F$4:$F$723)),0)</f>
        <v>0</v>
      </c>
      <c r="CJ213" s="2">
        <f>IF(BJ213&lt;&gt;0,(SUMIF($E$4:$E$723,"="&amp;$BD213,$F$4:$F$723)),0)</f>
        <v>0</v>
      </c>
      <c r="CK213" s="2">
        <f>IF(BK213&lt;&gt;0,(SUMIF($E$4:$E$723,"="&amp;$BD213,$F$4:$F$723)),0)</f>
        <v>0</v>
      </c>
      <c r="CL213" s="2">
        <f>IF(BL213&lt;&gt;0,(SUMIF($E$4:$E$723,"="&amp;$BD213,$F$4:$F$723)),0)</f>
        <v>0</v>
      </c>
      <c r="CM213" s="2">
        <f>IF(BM213&lt;&gt;0,(SUMIF($E$4:$E$723,"="&amp;$BD213,$F$4:$F$723)),0)</f>
        <v>0</v>
      </c>
      <c r="CN213" s="2">
        <f>IF(BN213&lt;&gt;0,(SUMIF($E$4:$E$723,"="&amp;$BD213,$F$4:$F$723)),0)</f>
        <v>0</v>
      </c>
      <c r="CO213" s="2">
        <f>IF(BO213&lt;&gt;0,(SUMIF($E$4:$E$723,"="&amp;$BD213,$F$4:$F$723)),0)</f>
        <v>0</v>
      </c>
      <c r="CP213" s="2">
        <f>IF(BP213&lt;&gt;0,(SUMIF($E$4:$E$723,"="&amp;$BD213,$F$4:$F$723)),0)</f>
        <v>0</v>
      </c>
      <c r="CQ213" s="2">
        <f>IF(BQ213&lt;&gt;0,(SUMIF($E$4:$E$723,"="&amp;$BD213,$F$4:$F$723)),0)</f>
        <v>0</v>
      </c>
      <c r="CR213" s="2">
        <f>IF(BR213&lt;&gt;0,(SUMIF($E$4:$E$723,"="&amp;$BD213,$F$4:$F$723)),0)</f>
        <v>0</v>
      </c>
      <c r="CS213" s="2">
        <f>IF(BS213&lt;&gt;0,(SUMIF($E$4:$E$723,"="&amp;$BD213,$F$4:$F$723)),0)</f>
        <v>0</v>
      </c>
      <c r="CT213" s="2">
        <f>IF(BT213&lt;&gt;0,(SUMIF($E$4:$E$723,"="&amp;$BD213,$F$4:$F$723)),0)</f>
        <v>0</v>
      </c>
      <c r="CU213" s="2">
        <f>IF(BU213&lt;&gt;0,(SUMIF($E$4:$E$723,"="&amp;$BD213,$F$4:$F$723)),0)</f>
        <v>0</v>
      </c>
      <c r="CV213" s="2">
        <f>IF(BV213&lt;&gt;0,(SUMIF($E$4:$E$723,"="&amp;$BD213,$F$4:$F$723)),0)</f>
        <v>0</v>
      </c>
      <c r="CW213" s="2">
        <f>IF(BW213&lt;&gt;0,(SUMIF($E$4:$E$723,"="&amp;$BD213,$F$4:$F$723)),0)</f>
        <v>0</v>
      </c>
      <c r="CX213" s="2">
        <f>IF(BX213&lt;&gt;0,(SUMIF($E$4:$E$723,"="&amp;$BD213,$F$4:$F$723)),0)</f>
        <v>0</v>
      </c>
      <c r="CY213" s="2">
        <f>IF(BY213&lt;&gt;0,(SUMIF($E$4:$E$723,"="&amp;$BD213,$F$4:$F$723)),0)</f>
        <v>0</v>
      </c>
      <c r="CZ213" s="2">
        <f>IF(BZ213&lt;&gt;0,(SUMIF($E$4:$E$723,"="&amp;$BD213,$F$4:$F$723)),0)</f>
        <v>0</v>
      </c>
      <c r="DA213" s="2">
        <f>IF(CA213&lt;&gt;0,(SUMIF($E$4:$E$723,"="&amp;$BD213,$F$4:$F$723)),0)</f>
        <v>0</v>
      </c>
      <c r="DB213" s="2">
        <f>IF(CB213&lt;&gt;0,(SUMIF($E$4:$E$723,"="&amp;$BD213,$F$4:$F$723)),0)</f>
        <v>2</v>
      </c>
      <c r="DC213" s="2">
        <f t="shared" si="264"/>
        <v>2</v>
      </c>
      <c r="DD213" s="3">
        <f t="shared" si="265"/>
        <v>262</v>
      </c>
      <c r="DE213">
        <f t="shared" si="266"/>
        <v>0</v>
      </c>
      <c r="DF213">
        <f t="shared" si="267"/>
        <v>0</v>
      </c>
      <c r="DG213">
        <f t="shared" si="268"/>
        <v>0</v>
      </c>
      <c r="DH213">
        <f t="shared" si="269"/>
        <v>0</v>
      </c>
      <c r="DI213">
        <f t="shared" si="270"/>
        <v>0</v>
      </c>
      <c r="DJ213">
        <f t="shared" si="271"/>
        <v>0</v>
      </c>
      <c r="DK213">
        <f t="shared" si="272"/>
        <v>0</v>
      </c>
      <c r="DL213">
        <f t="shared" si="273"/>
        <v>0</v>
      </c>
      <c r="DM213">
        <f t="shared" si="274"/>
        <v>0</v>
      </c>
      <c r="DN213">
        <f t="shared" si="275"/>
        <v>0</v>
      </c>
      <c r="DO213">
        <f t="shared" si="276"/>
        <v>0</v>
      </c>
      <c r="DP213">
        <f t="shared" si="277"/>
        <v>0</v>
      </c>
      <c r="DQ213">
        <f t="shared" si="278"/>
        <v>0</v>
      </c>
      <c r="DR213">
        <f t="shared" si="279"/>
        <v>0</v>
      </c>
      <c r="DS213">
        <f t="shared" si="280"/>
        <v>0</v>
      </c>
      <c r="DT213">
        <f t="shared" si="281"/>
        <v>0</v>
      </c>
      <c r="DU213">
        <f t="shared" si="282"/>
        <v>0</v>
      </c>
      <c r="DV213">
        <f t="shared" si="283"/>
        <v>0</v>
      </c>
      <c r="DW213">
        <f t="shared" si="284"/>
        <v>0</v>
      </c>
      <c r="DX213">
        <f t="shared" si="285"/>
        <v>0</v>
      </c>
      <c r="DY213">
        <f t="shared" si="286"/>
        <v>0</v>
      </c>
      <c r="DZ213">
        <f t="shared" si="287"/>
        <v>0</v>
      </c>
      <c r="EA213">
        <f t="shared" si="288"/>
        <v>0</v>
      </c>
      <c r="EB213">
        <f t="shared" si="289"/>
        <v>2</v>
      </c>
      <c r="EC213" s="3">
        <f t="shared" si="290"/>
        <v>262</v>
      </c>
      <c r="ED213">
        <f t="shared" si="291"/>
        <v>0</v>
      </c>
      <c r="EE213">
        <f t="shared" si="292"/>
        <v>0</v>
      </c>
      <c r="EF213">
        <f t="shared" si="293"/>
        <v>0</v>
      </c>
      <c r="EG213">
        <f t="shared" si="294"/>
        <v>0</v>
      </c>
      <c r="EH213">
        <f t="shared" si="295"/>
        <v>0</v>
      </c>
      <c r="EI213">
        <f t="shared" si="296"/>
        <v>0</v>
      </c>
      <c r="EJ213">
        <f t="shared" si="297"/>
        <v>0</v>
      </c>
      <c r="EK213">
        <f t="shared" si="298"/>
        <v>0</v>
      </c>
      <c r="EL213">
        <f t="shared" si="299"/>
        <v>0</v>
      </c>
      <c r="EM213">
        <f t="shared" si="300"/>
        <v>0</v>
      </c>
      <c r="EN213">
        <f t="shared" si="301"/>
        <v>0</v>
      </c>
      <c r="EO213">
        <f t="shared" si="302"/>
        <v>0</v>
      </c>
      <c r="EP213">
        <f t="shared" si="303"/>
        <v>0</v>
      </c>
      <c r="EQ213">
        <f t="shared" si="304"/>
        <v>0</v>
      </c>
      <c r="ER213">
        <f t="shared" si="305"/>
        <v>0</v>
      </c>
      <c r="ES213">
        <f t="shared" si="306"/>
        <v>0</v>
      </c>
      <c r="ET213">
        <f t="shared" si="307"/>
        <v>0</v>
      </c>
      <c r="EU213">
        <f t="shared" si="308"/>
        <v>0</v>
      </c>
      <c r="EV213">
        <f t="shared" si="309"/>
        <v>0</v>
      </c>
      <c r="EW213">
        <f t="shared" si="310"/>
        <v>0</v>
      </c>
      <c r="EX213">
        <f t="shared" si="311"/>
        <v>0</v>
      </c>
      <c r="EY213">
        <f t="shared" si="312"/>
        <v>0</v>
      </c>
      <c r="EZ213">
        <f t="shared" si="313"/>
        <v>0</v>
      </c>
      <c r="FA213">
        <f t="shared" si="314"/>
        <v>0</v>
      </c>
      <c r="FB213" s="3">
        <f t="shared" si="315"/>
        <v>262</v>
      </c>
      <c r="GA213">
        <f t="shared" si="316"/>
        <v>0</v>
      </c>
    </row>
    <row r="214" spans="2:183" x14ac:dyDescent="0.25">
      <c r="B214">
        <v>36713</v>
      </c>
      <c r="C214">
        <f t="shared" si="253"/>
        <v>11</v>
      </c>
      <c r="D214">
        <v>19</v>
      </c>
      <c r="E214">
        <v>154</v>
      </c>
      <c r="F214">
        <f t="shared" si="254"/>
        <v>19</v>
      </c>
      <c r="G214">
        <f t="shared" si="318"/>
        <v>0</v>
      </c>
      <c r="H214">
        <f t="shared" si="318"/>
        <v>0</v>
      </c>
      <c r="I214">
        <f t="shared" si="318"/>
        <v>0</v>
      </c>
      <c r="J214">
        <f t="shared" si="318"/>
        <v>0</v>
      </c>
      <c r="K214">
        <f t="shared" si="318"/>
        <v>0</v>
      </c>
      <c r="L214">
        <f t="shared" si="318"/>
        <v>0</v>
      </c>
      <c r="M214">
        <f t="shared" si="318"/>
        <v>0</v>
      </c>
      <c r="N214">
        <f t="shared" si="318"/>
        <v>0</v>
      </c>
      <c r="O214">
        <f t="shared" si="318"/>
        <v>0</v>
      </c>
      <c r="P214">
        <f t="shared" si="318"/>
        <v>0</v>
      </c>
      <c r="Q214">
        <f t="shared" si="318"/>
        <v>0</v>
      </c>
      <c r="R214">
        <f t="shared" si="318"/>
        <v>154</v>
      </c>
      <c r="S214">
        <f t="shared" si="318"/>
        <v>0</v>
      </c>
      <c r="T214">
        <f t="shared" si="318"/>
        <v>0</v>
      </c>
      <c r="U214">
        <f t="shared" si="318"/>
        <v>0</v>
      </c>
      <c r="V214">
        <f t="shared" si="318"/>
        <v>0</v>
      </c>
      <c r="W214">
        <f t="shared" si="317"/>
        <v>0</v>
      </c>
      <c r="X214">
        <f t="shared" si="317"/>
        <v>0</v>
      </c>
      <c r="Y214">
        <f t="shared" si="317"/>
        <v>0</v>
      </c>
      <c r="Z214">
        <f t="shared" si="317"/>
        <v>0</v>
      </c>
      <c r="AA214">
        <f t="shared" si="317"/>
        <v>0</v>
      </c>
      <c r="AB214">
        <f t="shared" si="317"/>
        <v>0</v>
      </c>
      <c r="AC214">
        <f t="shared" si="317"/>
        <v>0</v>
      </c>
      <c r="AD214">
        <f t="shared" si="317"/>
        <v>0</v>
      </c>
      <c r="AE214">
        <v>0</v>
      </c>
      <c r="AF214">
        <v>1</v>
      </c>
      <c r="AG214">
        <v>0</v>
      </c>
      <c r="AH214">
        <f t="shared" si="255"/>
        <v>0</v>
      </c>
      <c r="AI214">
        <f>IF(AF214=1,D214,0)</f>
        <v>19</v>
      </c>
      <c r="AJ214">
        <f>IF(AF214=0,D214,0)</f>
        <v>0</v>
      </c>
      <c r="AK214">
        <v>264</v>
      </c>
      <c r="AL214">
        <f t="shared" si="256"/>
        <v>3</v>
      </c>
      <c r="AM214">
        <f t="shared" si="257"/>
        <v>3</v>
      </c>
      <c r="AN214">
        <f t="shared" si="258"/>
        <v>5.7227979274611398</v>
      </c>
      <c r="AO214">
        <f t="shared" si="259"/>
        <v>9.7031054696180448</v>
      </c>
      <c r="AP214">
        <f t="shared" si="260"/>
        <v>1.7424903853042344</v>
      </c>
      <c r="BD214" s="3">
        <f t="shared" si="261"/>
        <v>264</v>
      </c>
      <c r="BE214">
        <f>COUNTIF(G$4:G$723,"="&amp;$BD214)</f>
        <v>0</v>
      </c>
      <c r="BF214">
        <f>COUNTIF(H$4:H$723,"="&amp;$BD214)</f>
        <v>0</v>
      </c>
      <c r="BG214">
        <f>COUNTIF(I$4:I$723,"="&amp;$BD214)</f>
        <v>0</v>
      </c>
      <c r="BH214">
        <f>COUNTIF(J$4:J$723,"="&amp;$BD214)</f>
        <v>0</v>
      </c>
      <c r="BI214">
        <f>COUNTIF(K$4:K$723,"="&amp;$BD214)</f>
        <v>0</v>
      </c>
      <c r="BJ214">
        <f>COUNTIF(L$4:L$723,"="&amp;$BD214)</f>
        <v>0</v>
      </c>
      <c r="BK214">
        <f>COUNTIF(M$4:M$723,"="&amp;$BD214)</f>
        <v>0</v>
      </c>
      <c r="BL214">
        <f>COUNTIF(N$4:N$723,"="&amp;$BD214)</f>
        <v>0</v>
      </c>
      <c r="BM214">
        <f>COUNTIF(O$4:O$723,"="&amp;$BD214)</f>
        <v>0</v>
      </c>
      <c r="BN214">
        <f>COUNTIF(P$4:P$723,"="&amp;$BD214)</f>
        <v>0</v>
      </c>
      <c r="BO214">
        <f>COUNTIF(Q$4:Q$723,"="&amp;$BD214)</f>
        <v>0</v>
      </c>
      <c r="BP214">
        <f>COUNTIF(R$4:R$723,"="&amp;$BD214)</f>
        <v>0</v>
      </c>
      <c r="BQ214">
        <f>COUNTIF(S$4:S$723,"="&amp;$BD214)</f>
        <v>0</v>
      </c>
      <c r="BR214">
        <f>COUNTIF(T$4:T$723,"="&amp;$BD214)</f>
        <v>1</v>
      </c>
      <c r="BS214">
        <f>COUNTIF(U$4:U$723,"="&amp;$BD214)</f>
        <v>0</v>
      </c>
      <c r="BT214">
        <f>COUNTIF(V$4:V$723,"="&amp;$BD214)</f>
        <v>0</v>
      </c>
      <c r="BU214">
        <f>COUNTIF(W$4:W$723,"="&amp;$BD214)</f>
        <v>0</v>
      </c>
      <c r="BV214">
        <f>COUNTIF(X$4:X$723,"="&amp;$BD214)</f>
        <v>0</v>
      </c>
      <c r="BW214">
        <f>COUNTIF(Y$4:Y$723,"="&amp;$BD214)</f>
        <v>0</v>
      </c>
      <c r="BX214">
        <f>COUNTIF(Z$4:Z$723,"="&amp;$BD214)</f>
        <v>1</v>
      </c>
      <c r="BY214">
        <f>COUNTIF(AA$4:AA$723,"="&amp;$BD214)</f>
        <v>0</v>
      </c>
      <c r="BZ214">
        <f>COUNTIF(AB$4:AB$723,"="&amp;$BD214)</f>
        <v>0</v>
      </c>
      <c r="CA214">
        <f>COUNTIF(AC$4:AC$723,"="&amp;$BD214)</f>
        <v>1</v>
      </c>
      <c r="CB214">
        <f>COUNTIF(AD$4:AD$723,"="&amp;$BD214)</f>
        <v>0</v>
      </c>
      <c r="CC214">
        <f t="shared" si="262"/>
        <v>3</v>
      </c>
      <c r="CD214" s="3">
        <f t="shared" si="263"/>
        <v>264</v>
      </c>
      <c r="CE214" s="2">
        <f>IF(BE214&lt;&gt;0,(SUMIF($E$4:$E$723,"="&amp;$BD214,$F$4:$F$723)),0)</f>
        <v>0</v>
      </c>
      <c r="CF214" s="2">
        <f>IF(BF214&lt;&gt;0,(SUMIF($E$4:$E$723,"="&amp;$BD214,$F$4:$F$723)),0)</f>
        <v>0</v>
      </c>
      <c r="CG214" s="2">
        <f>IF(BG214&lt;&gt;0,(SUMIF($E$4:$E$723,"="&amp;$BD214,$F$4:$F$723)),0)</f>
        <v>0</v>
      </c>
      <c r="CH214" s="2">
        <f>IF(BH214&lt;&gt;0,(SUMIF($E$4:$E$723,"="&amp;$BD214,$F$4:$F$723)),0)</f>
        <v>0</v>
      </c>
      <c r="CI214" s="2">
        <f>IF(BI214&lt;&gt;0,(SUMIF($E$4:$E$723,"="&amp;$BD214,$F$4:$F$723)),0)</f>
        <v>0</v>
      </c>
      <c r="CJ214" s="2">
        <f>IF(BJ214&lt;&gt;0,(SUMIF($E$4:$E$723,"="&amp;$BD214,$F$4:$F$723)),0)</f>
        <v>0</v>
      </c>
      <c r="CK214" s="2">
        <f>IF(BK214&lt;&gt;0,(SUMIF($E$4:$E$723,"="&amp;$BD214,$F$4:$F$723)),0)</f>
        <v>0</v>
      </c>
      <c r="CL214" s="2">
        <f>IF(BL214&lt;&gt;0,(SUMIF($E$4:$E$723,"="&amp;$BD214,$F$4:$F$723)),0)</f>
        <v>0</v>
      </c>
      <c r="CM214" s="2">
        <f>IF(BM214&lt;&gt;0,(SUMIF($E$4:$E$723,"="&amp;$BD214,$F$4:$F$723)),0)</f>
        <v>0</v>
      </c>
      <c r="CN214" s="2">
        <f>IF(BN214&lt;&gt;0,(SUMIF($E$4:$E$723,"="&amp;$BD214,$F$4:$F$723)),0)</f>
        <v>0</v>
      </c>
      <c r="CO214" s="2">
        <f>IF(BO214&lt;&gt;0,(SUMIF($E$4:$E$723,"="&amp;$BD214,$F$4:$F$723)),0)</f>
        <v>0</v>
      </c>
      <c r="CP214" s="2">
        <f>IF(BP214&lt;&gt;0,(SUMIF($E$4:$E$723,"="&amp;$BD214,$F$4:$F$723)),0)</f>
        <v>0</v>
      </c>
      <c r="CQ214" s="2">
        <f>IF(BQ214&lt;&gt;0,(SUMIF($E$4:$E$723,"="&amp;$BD214,$F$4:$F$723)),0)</f>
        <v>0</v>
      </c>
      <c r="CR214" s="2">
        <f>IF(BR214&lt;&gt;0,(SUMIF($E$4:$E$723,"="&amp;$BD214,$F$4:$F$723)),0)</f>
        <v>48</v>
      </c>
      <c r="CS214" s="2">
        <f>IF(BS214&lt;&gt;0,(SUMIF($E$4:$E$723,"="&amp;$BD214,$F$4:$F$723)),0)</f>
        <v>0</v>
      </c>
      <c r="CT214" s="2">
        <f>IF(BT214&lt;&gt;0,(SUMIF($E$4:$E$723,"="&amp;$BD214,$F$4:$F$723)),0)</f>
        <v>0</v>
      </c>
      <c r="CU214" s="2">
        <f>IF(BU214&lt;&gt;0,(SUMIF($E$4:$E$723,"="&amp;$BD214,$F$4:$F$723)),0)</f>
        <v>0</v>
      </c>
      <c r="CV214" s="2">
        <f>IF(BV214&lt;&gt;0,(SUMIF($E$4:$E$723,"="&amp;$BD214,$F$4:$F$723)),0)</f>
        <v>0</v>
      </c>
      <c r="CW214" s="2">
        <f>IF(BW214&lt;&gt;0,(SUMIF($E$4:$E$723,"="&amp;$BD214,$F$4:$F$723)),0)</f>
        <v>0</v>
      </c>
      <c r="CX214" s="2">
        <f>IF(BX214&lt;&gt;0,(SUMIF($E$4:$E$723,"="&amp;$BD214,$F$4:$F$723)),0)</f>
        <v>48</v>
      </c>
      <c r="CY214" s="2">
        <f>IF(BY214&lt;&gt;0,(SUMIF($E$4:$E$723,"="&amp;$BD214,$F$4:$F$723)),0)</f>
        <v>0</v>
      </c>
      <c r="CZ214" s="2">
        <f>IF(BZ214&lt;&gt;0,(SUMIF($E$4:$E$723,"="&amp;$BD214,$F$4:$F$723)),0)</f>
        <v>0</v>
      </c>
      <c r="DA214" s="2">
        <f>IF(CA214&lt;&gt;0,(SUMIF($E$4:$E$723,"="&amp;$BD214,$F$4:$F$723)),0)</f>
        <v>48</v>
      </c>
      <c r="DB214" s="2">
        <f>IF(CB214&lt;&gt;0,(SUMIF($E$4:$E$723,"="&amp;$BD214,$F$4:$F$723)),0)</f>
        <v>0</v>
      </c>
      <c r="DC214" s="2">
        <f t="shared" si="264"/>
        <v>144</v>
      </c>
      <c r="DD214" s="3">
        <f t="shared" si="265"/>
        <v>264</v>
      </c>
      <c r="DE214">
        <f t="shared" si="266"/>
        <v>0</v>
      </c>
      <c r="DF214">
        <f t="shared" si="267"/>
        <v>0</v>
      </c>
      <c r="DG214">
        <f t="shared" si="268"/>
        <v>0</v>
      </c>
      <c r="DH214">
        <f t="shared" si="269"/>
        <v>0</v>
      </c>
      <c r="DI214">
        <f t="shared" si="270"/>
        <v>0</v>
      </c>
      <c r="DJ214">
        <f t="shared" si="271"/>
        <v>0</v>
      </c>
      <c r="DK214">
        <f t="shared" si="272"/>
        <v>0</v>
      </c>
      <c r="DL214">
        <f t="shared" si="273"/>
        <v>0</v>
      </c>
      <c r="DM214">
        <f t="shared" si="274"/>
        <v>0</v>
      </c>
      <c r="DN214">
        <f t="shared" si="275"/>
        <v>0</v>
      </c>
      <c r="DO214">
        <f t="shared" si="276"/>
        <v>0</v>
      </c>
      <c r="DP214">
        <f t="shared" si="277"/>
        <v>0</v>
      </c>
      <c r="DQ214">
        <f t="shared" si="278"/>
        <v>0</v>
      </c>
      <c r="DR214">
        <f t="shared" si="279"/>
        <v>48</v>
      </c>
      <c r="DS214">
        <f t="shared" si="280"/>
        <v>0</v>
      </c>
      <c r="DT214">
        <f t="shared" si="281"/>
        <v>0</v>
      </c>
      <c r="DU214">
        <f t="shared" si="282"/>
        <v>0</v>
      </c>
      <c r="DV214">
        <f t="shared" si="283"/>
        <v>0</v>
      </c>
      <c r="DW214">
        <f t="shared" si="284"/>
        <v>0</v>
      </c>
      <c r="DX214">
        <f t="shared" si="285"/>
        <v>48</v>
      </c>
      <c r="DY214">
        <f t="shared" si="286"/>
        <v>0</v>
      </c>
      <c r="DZ214">
        <f t="shared" si="287"/>
        <v>0</v>
      </c>
      <c r="EA214">
        <f t="shared" si="288"/>
        <v>48</v>
      </c>
      <c r="EB214">
        <f t="shared" si="289"/>
        <v>0</v>
      </c>
      <c r="EC214" s="3">
        <f t="shared" si="290"/>
        <v>264</v>
      </c>
      <c r="ED214">
        <f t="shared" si="291"/>
        <v>0</v>
      </c>
      <c r="EE214">
        <f t="shared" si="292"/>
        <v>0</v>
      </c>
      <c r="EF214">
        <f t="shared" si="293"/>
        <v>0</v>
      </c>
      <c r="EG214">
        <f t="shared" si="294"/>
        <v>0</v>
      </c>
      <c r="EH214">
        <f t="shared" si="295"/>
        <v>0</v>
      </c>
      <c r="EI214">
        <f t="shared" si="296"/>
        <v>0</v>
      </c>
      <c r="EJ214">
        <f t="shared" si="297"/>
        <v>0</v>
      </c>
      <c r="EK214">
        <f t="shared" si="298"/>
        <v>0</v>
      </c>
      <c r="EL214">
        <f t="shared" si="299"/>
        <v>0</v>
      </c>
      <c r="EM214">
        <f t="shared" si="300"/>
        <v>0</v>
      </c>
      <c r="EN214">
        <f t="shared" si="301"/>
        <v>0</v>
      </c>
      <c r="EO214">
        <f t="shared" si="302"/>
        <v>0</v>
      </c>
      <c r="EP214">
        <f t="shared" si="303"/>
        <v>0</v>
      </c>
      <c r="EQ214">
        <f t="shared" si="304"/>
        <v>48</v>
      </c>
      <c r="ER214">
        <f t="shared" si="305"/>
        <v>0</v>
      </c>
      <c r="ES214">
        <f t="shared" si="306"/>
        <v>0</v>
      </c>
      <c r="ET214">
        <f t="shared" si="307"/>
        <v>0</v>
      </c>
      <c r="EU214">
        <f t="shared" si="308"/>
        <v>0</v>
      </c>
      <c r="EV214">
        <f t="shared" si="309"/>
        <v>0</v>
      </c>
      <c r="EW214">
        <f t="shared" si="310"/>
        <v>48</v>
      </c>
      <c r="EX214">
        <f t="shared" si="311"/>
        <v>0</v>
      </c>
      <c r="EY214">
        <f t="shared" si="312"/>
        <v>0</v>
      </c>
      <c r="EZ214">
        <f t="shared" si="313"/>
        <v>48</v>
      </c>
      <c r="FA214">
        <f t="shared" si="314"/>
        <v>0</v>
      </c>
      <c r="FB214" s="3">
        <f t="shared" si="315"/>
        <v>264</v>
      </c>
      <c r="GA214">
        <f t="shared" si="316"/>
        <v>144</v>
      </c>
    </row>
    <row r="215" spans="2:183" x14ac:dyDescent="0.25">
      <c r="B215">
        <v>24468</v>
      </c>
      <c r="C215">
        <f t="shared" si="253"/>
        <v>23</v>
      </c>
      <c r="D215">
        <v>3</v>
      </c>
      <c r="E215">
        <v>155</v>
      </c>
      <c r="F215">
        <f t="shared" si="254"/>
        <v>3</v>
      </c>
      <c r="G215">
        <f t="shared" si="318"/>
        <v>0</v>
      </c>
      <c r="H215">
        <f t="shared" si="318"/>
        <v>0</v>
      </c>
      <c r="I215">
        <f t="shared" si="318"/>
        <v>0</v>
      </c>
      <c r="J215">
        <f t="shared" si="318"/>
        <v>0</v>
      </c>
      <c r="K215">
        <f t="shared" si="318"/>
        <v>0</v>
      </c>
      <c r="L215">
        <f t="shared" si="318"/>
        <v>0</v>
      </c>
      <c r="M215">
        <f t="shared" si="318"/>
        <v>0</v>
      </c>
      <c r="N215">
        <f t="shared" si="318"/>
        <v>0</v>
      </c>
      <c r="O215">
        <f t="shared" si="318"/>
        <v>0</v>
      </c>
      <c r="P215">
        <f t="shared" si="318"/>
        <v>0</v>
      </c>
      <c r="Q215">
        <f t="shared" si="318"/>
        <v>0</v>
      </c>
      <c r="R215">
        <f t="shared" si="318"/>
        <v>0</v>
      </c>
      <c r="S215">
        <f t="shared" si="318"/>
        <v>0</v>
      </c>
      <c r="T215">
        <f t="shared" si="318"/>
        <v>0</v>
      </c>
      <c r="U215">
        <f t="shared" si="318"/>
        <v>0</v>
      </c>
      <c r="V215">
        <f t="shared" si="318"/>
        <v>0</v>
      </c>
      <c r="W215">
        <f t="shared" si="317"/>
        <v>0</v>
      </c>
      <c r="X215">
        <f t="shared" si="317"/>
        <v>0</v>
      </c>
      <c r="Y215">
        <f t="shared" si="317"/>
        <v>0</v>
      </c>
      <c r="Z215">
        <f t="shared" si="317"/>
        <v>0</v>
      </c>
      <c r="AA215">
        <f t="shared" si="317"/>
        <v>0</v>
      </c>
      <c r="AB215">
        <f t="shared" si="317"/>
        <v>0</v>
      </c>
      <c r="AC215">
        <f t="shared" si="317"/>
        <v>0</v>
      </c>
      <c r="AD215">
        <f t="shared" si="317"/>
        <v>155</v>
      </c>
      <c r="AE215">
        <v>3</v>
      </c>
      <c r="AF215">
        <v>0</v>
      </c>
      <c r="AG215">
        <v>0</v>
      </c>
      <c r="AH215">
        <f t="shared" si="255"/>
        <v>0</v>
      </c>
      <c r="AI215">
        <f>IF(AF215=1,D215,0)</f>
        <v>0</v>
      </c>
      <c r="AJ215">
        <f>IF(AF215=0,D215,0)</f>
        <v>3</v>
      </c>
      <c r="AK215">
        <v>265</v>
      </c>
      <c r="AL215">
        <f t="shared" si="256"/>
        <v>2</v>
      </c>
      <c r="AM215">
        <f t="shared" si="257"/>
        <v>4</v>
      </c>
      <c r="AN215">
        <f t="shared" si="258"/>
        <v>5.7227979274611398</v>
      </c>
      <c r="AO215">
        <f t="shared" si="259"/>
        <v>9.7031054696180448</v>
      </c>
      <c r="AP215">
        <f t="shared" si="260"/>
        <v>1.7424903853042344</v>
      </c>
      <c r="BD215" s="3">
        <f t="shared" si="261"/>
        <v>265</v>
      </c>
      <c r="BE215">
        <f>COUNTIF(G$4:G$723,"="&amp;$BD215)</f>
        <v>0</v>
      </c>
      <c r="BF215">
        <f>COUNTIF(H$4:H$723,"="&amp;$BD215)</f>
        <v>0</v>
      </c>
      <c r="BG215">
        <f>COUNTIF(I$4:I$723,"="&amp;$BD215)</f>
        <v>0</v>
      </c>
      <c r="BH215">
        <f>COUNTIF(J$4:J$723,"="&amp;$BD215)</f>
        <v>0</v>
      </c>
      <c r="BI215">
        <f>COUNTIF(K$4:K$723,"="&amp;$BD215)</f>
        <v>1</v>
      </c>
      <c r="BJ215">
        <f>COUNTIF(L$4:L$723,"="&amp;$BD215)</f>
        <v>0</v>
      </c>
      <c r="BK215">
        <f>COUNTIF(M$4:M$723,"="&amp;$BD215)</f>
        <v>0</v>
      </c>
      <c r="BL215">
        <f>COUNTIF(N$4:N$723,"="&amp;$BD215)</f>
        <v>0</v>
      </c>
      <c r="BM215">
        <f>COUNTIF(O$4:O$723,"="&amp;$BD215)</f>
        <v>0</v>
      </c>
      <c r="BN215">
        <f>COUNTIF(P$4:P$723,"="&amp;$BD215)</f>
        <v>0</v>
      </c>
      <c r="BO215">
        <f>COUNTIF(Q$4:Q$723,"="&amp;$BD215)</f>
        <v>0</v>
      </c>
      <c r="BP215">
        <f>COUNTIF(R$4:R$723,"="&amp;$BD215)</f>
        <v>0</v>
      </c>
      <c r="BQ215">
        <f>COUNTIF(S$4:S$723,"="&amp;$BD215)</f>
        <v>0</v>
      </c>
      <c r="BR215">
        <f>COUNTIF(T$4:T$723,"="&amp;$BD215)</f>
        <v>0</v>
      </c>
      <c r="BS215">
        <f>COUNTIF(U$4:U$723,"="&amp;$BD215)</f>
        <v>0</v>
      </c>
      <c r="BT215">
        <f>COUNTIF(V$4:V$723,"="&amp;$BD215)</f>
        <v>0</v>
      </c>
      <c r="BU215">
        <f>COUNTIF(W$4:W$723,"="&amp;$BD215)</f>
        <v>0</v>
      </c>
      <c r="BV215">
        <f>COUNTIF(X$4:X$723,"="&amp;$BD215)</f>
        <v>0</v>
      </c>
      <c r="BW215">
        <f>COUNTIF(Y$4:Y$723,"="&amp;$BD215)</f>
        <v>1</v>
      </c>
      <c r="BX215">
        <f>COUNTIF(Z$4:Z$723,"="&amp;$BD215)</f>
        <v>0</v>
      </c>
      <c r="BY215">
        <f>COUNTIF(AA$4:AA$723,"="&amp;$BD215)</f>
        <v>0</v>
      </c>
      <c r="BZ215">
        <f>COUNTIF(AB$4:AB$723,"="&amp;$BD215)</f>
        <v>0</v>
      </c>
      <c r="CA215">
        <f>COUNTIF(AC$4:AC$723,"="&amp;$BD215)</f>
        <v>0</v>
      </c>
      <c r="CB215">
        <f>COUNTIF(AD$4:AD$723,"="&amp;$BD215)</f>
        <v>0</v>
      </c>
      <c r="CC215">
        <f t="shared" si="262"/>
        <v>2</v>
      </c>
      <c r="CD215" s="3">
        <f t="shared" si="263"/>
        <v>265</v>
      </c>
      <c r="CE215" s="2">
        <f>IF(BE215&lt;&gt;0,(SUMIF($E$4:$E$723,"="&amp;$BD215,$F$4:$F$723)),0)</f>
        <v>0</v>
      </c>
      <c r="CF215" s="2">
        <f>IF(BF215&lt;&gt;0,(SUMIF($E$4:$E$723,"="&amp;$BD215,$F$4:$F$723)),0)</f>
        <v>0</v>
      </c>
      <c r="CG215" s="2">
        <f>IF(BG215&lt;&gt;0,(SUMIF($E$4:$E$723,"="&amp;$BD215,$F$4:$F$723)),0)</f>
        <v>0</v>
      </c>
      <c r="CH215" s="2">
        <f>IF(BH215&lt;&gt;0,(SUMIF($E$4:$E$723,"="&amp;$BD215,$F$4:$F$723)),0)</f>
        <v>0</v>
      </c>
      <c r="CI215" s="2">
        <f>IF(BI215&lt;&gt;0,(SUMIF($E$4:$E$723,"="&amp;$BD215,$F$4:$F$723)),0)</f>
        <v>6</v>
      </c>
      <c r="CJ215" s="2">
        <f>IF(BJ215&lt;&gt;0,(SUMIF($E$4:$E$723,"="&amp;$BD215,$F$4:$F$723)),0)</f>
        <v>0</v>
      </c>
      <c r="CK215" s="2">
        <f>IF(BK215&lt;&gt;0,(SUMIF($E$4:$E$723,"="&amp;$BD215,$F$4:$F$723)),0)</f>
        <v>0</v>
      </c>
      <c r="CL215" s="2">
        <f>IF(BL215&lt;&gt;0,(SUMIF($E$4:$E$723,"="&amp;$BD215,$F$4:$F$723)),0)</f>
        <v>0</v>
      </c>
      <c r="CM215" s="2">
        <f>IF(BM215&lt;&gt;0,(SUMIF($E$4:$E$723,"="&amp;$BD215,$F$4:$F$723)),0)</f>
        <v>0</v>
      </c>
      <c r="CN215" s="2">
        <f>IF(BN215&lt;&gt;0,(SUMIF($E$4:$E$723,"="&amp;$BD215,$F$4:$F$723)),0)</f>
        <v>0</v>
      </c>
      <c r="CO215" s="2">
        <f>IF(BO215&lt;&gt;0,(SUMIF($E$4:$E$723,"="&amp;$BD215,$F$4:$F$723)),0)</f>
        <v>0</v>
      </c>
      <c r="CP215" s="2">
        <f>IF(BP215&lt;&gt;0,(SUMIF($E$4:$E$723,"="&amp;$BD215,$F$4:$F$723)),0)</f>
        <v>0</v>
      </c>
      <c r="CQ215" s="2">
        <f>IF(BQ215&lt;&gt;0,(SUMIF($E$4:$E$723,"="&amp;$BD215,$F$4:$F$723)),0)</f>
        <v>0</v>
      </c>
      <c r="CR215" s="2">
        <f>IF(BR215&lt;&gt;0,(SUMIF($E$4:$E$723,"="&amp;$BD215,$F$4:$F$723)),0)</f>
        <v>0</v>
      </c>
      <c r="CS215" s="2">
        <f>IF(BS215&lt;&gt;0,(SUMIF($E$4:$E$723,"="&amp;$BD215,$F$4:$F$723)),0)</f>
        <v>0</v>
      </c>
      <c r="CT215" s="2">
        <f>IF(BT215&lt;&gt;0,(SUMIF($E$4:$E$723,"="&amp;$BD215,$F$4:$F$723)),0)</f>
        <v>0</v>
      </c>
      <c r="CU215" s="2">
        <f>IF(BU215&lt;&gt;0,(SUMIF($E$4:$E$723,"="&amp;$BD215,$F$4:$F$723)),0)</f>
        <v>0</v>
      </c>
      <c r="CV215" s="2">
        <f>IF(BV215&lt;&gt;0,(SUMIF($E$4:$E$723,"="&amp;$BD215,$F$4:$F$723)),0)</f>
        <v>0</v>
      </c>
      <c r="CW215" s="2">
        <f>IF(BW215&lt;&gt;0,(SUMIF($E$4:$E$723,"="&amp;$BD215,$F$4:$F$723)),0)</f>
        <v>6</v>
      </c>
      <c r="CX215" s="2">
        <f>IF(BX215&lt;&gt;0,(SUMIF($E$4:$E$723,"="&amp;$BD215,$F$4:$F$723)),0)</f>
        <v>0</v>
      </c>
      <c r="CY215" s="2">
        <f>IF(BY215&lt;&gt;0,(SUMIF($E$4:$E$723,"="&amp;$BD215,$F$4:$F$723)),0)</f>
        <v>0</v>
      </c>
      <c r="CZ215" s="2">
        <f>IF(BZ215&lt;&gt;0,(SUMIF($E$4:$E$723,"="&amp;$BD215,$F$4:$F$723)),0)</f>
        <v>0</v>
      </c>
      <c r="DA215" s="2">
        <f>IF(CA215&lt;&gt;0,(SUMIF($E$4:$E$723,"="&amp;$BD215,$F$4:$F$723)),0)</f>
        <v>0</v>
      </c>
      <c r="DB215" s="2">
        <f>IF(CB215&lt;&gt;0,(SUMIF($E$4:$E$723,"="&amp;$BD215,$F$4:$F$723)),0)</f>
        <v>0</v>
      </c>
      <c r="DC215" s="2">
        <f t="shared" si="264"/>
        <v>12</v>
      </c>
      <c r="DD215" s="3">
        <f t="shared" si="265"/>
        <v>265</v>
      </c>
      <c r="DE215">
        <f t="shared" si="266"/>
        <v>0</v>
      </c>
      <c r="DF215">
        <f t="shared" si="267"/>
        <v>0</v>
      </c>
      <c r="DG215">
        <f t="shared" si="268"/>
        <v>0</v>
      </c>
      <c r="DH215">
        <f t="shared" si="269"/>
        <v>0</v>
      </c>
      <c r="DI215">
        <f t="shared" si="270"/>
        <v>6</v>
      </c>
      <c r="DJ215">
        <f t="shared" si="271"/>
        <v>0</v>
      </c>
      <c r="DK215">
        <f t="shared" si="272"/>
        <v>0</v>
      </c>
      <c r="DL215">
        <f t="shared" si="273"/>
        <v>0</v>
      </c>
      <c r="DM215">
        <f t="shared" si="274"/>
        <v>0</v>
      </c>
      <c r="DN215">
        <f t="shared" si="275"/>
        <v>0</v>
      </c>
      <c r="DO215">
        <f t="shared" si="276"/>
        <v>0</v>
      </c>
      <c r="DP215">
        <f t="shared" si="277"/>
        <v>0</v>
      </c>
      <c r="DQ215">
        <f t="shared" si="278"/>
        <v>0</v>
      </c>
      <c r="DR215">
        <f t="shared" si="279"/>
        <v>0</v>
      </c>
      <c r="DS215">
        <f t="shared" si="280"/>
        <v>0</v>
      </c>
      <c r="DT215">
        <f t="shared" si="281"/>
        <v>0</v>
      </c>
      <c r="DU215">
        <f t="shared" si="282"/>
        <v>0</v>
      </c>
      <c r="DV215">
        <f t="shared" si="283"/>
        <v>0</v>
      </c>
      <c r="DW215">
        <f t="shared" si="284"/>
        <v>6</v>
      </c>
      <c r="DX215">
        <f t="shared" si="285"/>
        <v>0</v>
      </c>
      <c r="DY215">
        <f t="shared" si="286"/>
        <v>0</v>
      </c>
      <c r="DZ215">
        <f t="shared" si="287"/>
        <v>0</v>
      </c>
      <c r="EA215">
        <f t="shared" si="288"/>
        <v>0</v>
      </c>
      <c r="EB215">
        <f t="shared" si="289"/>
        <v>0</v>
      </c>
      <c r="EC215" s="3">
        <f t="shared" si="290"/>
        <v>265</v>
      </c>
      <c r="ED215">
        <f t="shared" si="291"/>
        <v>0</v>
      </c>
      <c r="EE215">
        <f t="shared" si="292"/>
        <v>0</v>
      </c>
      <c r="EF215">
        <f t="shared" si="293"/>
        <v>0</v>
      </c>
      <c r="EG215">
        <f t="shared" si="294"/>
        <v>0</v>
      </c>
      <c r="EH215">
        <f t="shared" si="295"/>
        <v>6</v>
      </c>
      <c r="EI215">
        <f t="shared" si="296"/>
        <v>0</v>
      </c>
      <c r="EJ215">
        <f t="shared" si="297"/>
        <v>0</v>
      </c>
      <c r="EK215">
        <f t="shared" si="298"/>
        <v>0</v>
      </c>
      <c r="EL215">
        <f t="shared" si="299"/>
        <v>0</v>
      </c>
      <c r="EM215">
        <f t="shared" si="300"/>
        <v>0</v>
      </c>
      <c r="EN215">
        <f t="shared" si="301"/>
        <v>0</v>
      </c>
      <c r="EO215">
        <f t="shared" si="302"/>
        <v>0</v>
      </c>
      <c r="EP215">
        <f t="shared" si="303"/>
        <v>0</v>
      </c>
      <c r="EQ215">
        <f t="shared" si="304"/>
        <v>0</v>
      </c>
      <c r="ER215">
        <f t="shared" si="305"/>
        <v>0</v>
      </c>
      <c r="ES215">
        <f t="shared" si="306"/>
        <v>0</v>
      </c>
      <c r="ET215">
        <f t="shared" si="307"/>
        <v>0</v>
      </c>
      <c r="EU215">
        <f t="shared" si="308"/>
        <v>0</v>
      </c>
      <c r="EV215">
        <f t="shared" si="309"/>
        <v>6</v>
      </c>
      <c r="EW215">
        <f t="shared" si="310"/>
        <v>0</v>
      </c>
      <c r="EX215">
        <f t="shared" si="311"/>
        <v>0</v>
      </c>
      <c r="EY215">
        <f t="shared" si="312"/>
        <v>0</v>
      </c>
      <c r="EZ215">
        <f t="shared" si="313"/>
        <v>0</v>
      </c>
      <c r="FA215">
        <f t="shared" si="314"/>
        <v>0</v>
      </c>
      <c r="FB215" s="3">
        <f t="shared" si="315"/>
        <v>265</v>
      </c>
      <c r="GA215">
        <f t="shared" si="316"/>
        <v>12</v>
      </c>
    </row>
    <row r="216" spans="2:183" x14ac:dyDescent="0.25">
      <c r="B216">
        <v>27005</v>
      </c>
      <c r="C216">
        <f t="shared" si="253"/>
        <v>18</v>
      </c>
      <c r="D216">
        <v>5</v>
      </c>
      <c r="E216">
        <v>155</v>
      </c>
      <c r="F216">
        <f t="shared" si="254"/>
        <v>5</v>
      </c>
      <c r="G216">
        <f t="shared" si="318"/>
        <v>0</v>
      </c>
      <c r="H216">
        <f t="shared" si="318"/>
        <v>0</v>
      </c>
      <c r="I216">
        <f t="shared" si="318"/>
        <v>0</v>
      </c>
      <c r="J216">
        <f t="shared" si="318"/>
        <v>0</v>
      </c>
      <c r="K216">
        <f t="shared" si="318"/>
        <v>0</v>
      </c>
      <c r="L216">
        <f t="shared" si="318"/>
        <v>0</v>
      </c>
      <c r="M216">
        <f t="shared" si="318"/>
        <v>0</v>
      </c>
      <c r="N216">
        <f t="shared" si="318"/>
        <v>0</v>
      </c>
      <c r="O216">
        <f t="shared" si="318"/>
        <v>0</v>
      </c>
      <c r="P216">
        <f t="shared" si="318"/>
        <v>0</v>
      </c>
      <c r="Q216">
        <f t="shared" si="318"/>
        <v>0</v>
      </c>
      <c r="R216">
        <f t="shared" si="318"/>
        <v>0</v>
      </c>
      <c r="S216">
        <f t="shared" si="318"/>
        <v>0</v>
      </c>
      <c r="T216">
        <f t="shared" si="318"/>
        <v>0</v>
      </c>
      <c r="U216">
        <f t="shared" si="318"/>
        <v>0</v>
      </c>
      <c r="V216">
        <f t="shared" si="318"/>
        <v>0</v>
      </c>
      <c r="W216">
        <f t="shared" si="317"/>
        <v>0</v>
      </c>
      <c r="X216">
        <f t="shared" si="317"/>
        <v>0</v>
      </c>
      <c r="Y216">
        <f t="shared" si="317"/>
        <v>155</v>
      </c>
      <c r="Z216">
        <f t="shared" si="317"/>
        <v>0</v>
      </c>
      <c r="AA216">
        <f t="shared" si="317"/>
        <v>0</v>
      </c>
      <c r="AB216">
        <f t="shared" si="317"/>
        <v>0</v>
      </c>
      <c r="AC216">
        <f t="shared" si="317"/>
        <v>0</v>
      </c>
      <c r="AD216">
        <f t="shared" si="317"/>
        <v>0</v>
      </c>
      <c r="AE216">
        <v>6</v>
      </c>
      <c r="AF216">
        <v>0</v>
      </c>
      <c r="AG216">
        <v>0</v>
      </c>
      <c r="AH216">
        <f t="shared" si="255"/>
        <v>0</v>
      </c>
      <c r="AI216">
        <f>IF(AF216=1,D216,0)</f>
        <v>0</v>
      </c>
      <c r="AJ216">
        <f>IF(AF216=0,D216,0)</f>
        <v>5</v>
      </c>
      <c r="AK216">
        <v>266</v>
      </c>
      <c r="AL216">
        <f t="shared" si="256"/>
        <v>1</v>
      </c>
      <c r="AM216">
        <f t="shared" si="257"/>
        <v>6</v>
      </c>
      <c r="AN216">
        <f t="shared" si="258"/>
        <v>5.7227979274611398</v>
      </c>
      <c r="AO216">
        <f t="shared" si="259"/>
        <v>9.7031054696180448</v>
      </c>
      <c r="AP216">
        <f t="shared" si="260"/>
        <v>1.7424903853042344</v>
      </c>
      <c r="BD216" s="3">
        <f t="shared" si="261"/>
        <v>266</v>
      </c>
      <c r="BE216">
        <f>COUNTIF(G$4:G$723,"="&amp;$BD216)</f>
        <v>0</v>
      </c>
      <c r="BF216">
        <f>COUNTIF(H$4:H$723,"="&amp;$BD216)</f>
        <v>0</v>
      </c>
      <c r="BG216">
        <f>COUNTIF(I$4:I$723,"="&amp;$BD216)</f>
        <v>0</v>
      </c>
      <c r="BH216">
        <f>COUNTIF(J$4:J$723,"="&amp;$BD216)</f>
        <v>0</v>
      </c>
      <c r="BI216">
        <f>COUNTIF(K$4:K$723,"="&amp;$BD216)</f>
        <v>0</v>
      </c>
      <c r="BJ216">
        <f>COUNTIF(L$4:L$723,"="&amp;$BD216)</f>
        <v>0</v>
      </c>
      <c r="BK216">
        <f>COUNTIF(M$4:M$723,"="&amp;$BD216)</f>
        <v>0</v>
      </c>
      <c r="BL216">
        <f>COUNTIF(N$4:N$723,"="&amp;$BD216)</f>
        <v>0</v>
      </c>
      <c r="BM216">
        <f>COUNTIF(O$4:O$723,"="&amp;$BD216)</f>
        <v>0</v>
      </c>
      <c r="BN216">
        <f>COUNTIF(P$4:P$723,"="&amp;$BD216)</f>
        <v>0</v>
      </c>
      <c r="BO216">
        <f>COUNTIF(Q$4:Q$723,"="&amp;$BD216)</f>
        <v>0</v>
      </c>
      <c r="BP216">
        <f>COUNTIF(R$4:R$723,"="&amp;$BD216)</f>
        <v>0</v>
      </c>
      <c r="BQ216">
        <f>COUNTIF(S$4:S$723,"="&amp;$BD216)</f>
        <v>0</v>
      </c>
      <c r="BR216">
        <f>COUNTIF(T$4:T$723,"="&amp;$BD216)</f>
        <v>0</v>
      </c>
      <c r="BS216">
        <f>COUNTIF(U$4:U$723,"="&amp;$BD216)</f>
        <v>0</v>
      </c>
      <c r="BT216">
        <f>COUNTIF(V$4:V$723,"="&amp;$BD216)</f>
        <v>0</v>
      </c>
      <c r="BU216">
        <f>COUNTIF(W$4:W$723,"="&amp;$BD216)</f>
        <v>0</v>
      </c>
      <c r="BV216">
        <f>COUNTIF(X$4:X$723,"="&amp;$BD216)</f>
        <v>0</v>
      </c>
      <c r="BW216">
        <f>COUNTIF(Y$4:Y$723,"="&amp;$BD216)</f>
        <v>0</v>
      </c>
      <c r="BX216">
        <f>COUNTIF(Z$4:Z$723,"="&amp;$BD216)</f>
        <v>1</v>
      </c>
      <c r="BY216">
        <f>COUNTIF(AA$4:AA$723,"="&amp;$BD216)</f>
        <v>0</v>
      </c>
      <c r="BZ216">
        <f>COUNTIF(AB$4:AB$723,"="&amp;$BD216)</f>
        <v>0</v>
      </c>
      <c r="CA216">
        <f>COUNTIF(AC$4:AC$723,"="&amp;$BD216)</f>
        <v>0</v>
      </c>
      <c r="CB216">
        <f>COUNTIF(AD$4:AD$723,"="&amp;$BD216)</f>
        <v>0</v>
      </c>
      <c r="CC216">
        <f t="shared" si="262"/>
        <v>1</v>
      </c>
      <c r="CD216" s="3">
        <f t="shared" si="263"/>
        <v>266</v>
      </c>
      <c r="CE216" s="2">
        <f>IF(BE216&lt;&gt;0,(SUMIF($E$4:$E$723,"="&amp;$BD216,$F$4:$F$723)),0)</f>
        <v>0</v>
      </c>
      <c r="CF216" s="2">
        <f>IF(BF216&lt;&gt;0,(SUMIF($E$4:$E$723,"="&amp;$BD216,$F$4:$F$723)),0)</f>
        <v>0</v>
      </c>
      <c r="CG216" s="2">
        <f>IF(BG216&lt;&gt;0,(SUMIF($E$4:$E$723,"="&amp;$BD216,$F$4:$F$723)),0)</f>
        <v>0</v>
      </c>
      <c r="CH216" s="2">
        <f>IF(BH216&lt;&gt;0,(SUMIF($E$4:$E$723,"="&amp;$BD216,$F$4:$F$723)),0)</f>
        <v>0</v>
      </c>
      <c r="CI216" s="2">
        <f>IF(BI216&lt;&gt;0,(SUMIF($E$4:$E$723,"="&amp;$BD216,$F$4:$F$723)),0)</f>
        <v>0</v>
      </c>
      <c r="CJ216" s="2">
        <f>IF(BJ216&lt;&gt;0,(SUMIF($E$4:$E$723,"="&amp;$BD216,$F$4:$F$723)),0)</f>
        <v>0</v>
      </c>
      <c r="CK216" s="2">
        <f>IF(BK216&lt;&gt;0,(SUMIF($E$4:$E$723,"="&amp;$BD216,$F$4:$F$723)),0)</f>
        <v>0</v>
      </c>
      <c r="CL216" s="2">
        <f>IF(BL216&lt;&gt;0,(SUMIF($E$4:$E$723,"="&amp;$BD216,$F$4:$F$723)),0)</f>
        <v>0</v>
      </c>
      <c r="CM216" s="2">
        <f>IF(BM216&lt;&gt;0,(SUMIF($E$4:$E$723,"="&amp;$BD216,$F$4:$F$723)),0)</f>
        <v>0</v>
      </c>
      <c r="CN216" s="2">
        <f>IF(BN216&lt;&gt;0,(SUMIF($E$4:$E$723,"="&amp;$BD216,$F$4:$F$723)),0)</f>
        <v>0</v>
      </c>
      <c r="CO216" s="2">
        <f>IF(BO216&lt;&gt;0,(SUMIF($E$4:$E$723,"="&amp;$BD216,$F$4:$F$723)),0)</f>
        <v>0</v>
      </c>
      <c r="CP216" s="2">
        <f>IF(BP216&lt;&gt;0,(SUMIF($E$4:$E$723,"="&amp;$BD216,$F$4:$F$723)),0)</f>
        <v>0</v>
      </c>
      <c r="CQ216" s="2">
        <f>IF(BQ216&lt;&gt;0,(SUMIF($E$4:$E$723,"="&amp;$BD216,$F$4:$F$723)),0)</f>
        <v>0</v>
      </c>
      <c r="CR216" s="2">
        <f>IF(BR216&lt;&gt;0,(SUMIF($E$4:$E$723,"="&amp;$BD216,$F$4:$F$723)),0)</f>
        <v>0</v>
      </c>
      <c r="CS216" s="2">
        <f>IF(BS216&lt;&gt;0,(SUMIF($E$4:$E$723,"="&amp;$BD216,$F$4:$F$723)),0)</f>
        <v>0</v>
      </c>
      <c r="CT216" s="2">
        <f>IF(BT216&lt;&gt;0,(SUMIF($E$4:$E$723,"="&amp;$BD216,$F$4:$F$723)),0)</f>
        <v>0</v>
      </c>
      <c r="CU216" s="2">
        <f>IF(BU216&lt;&gt;0,(SUMIF($E$4:$E$723,"="&amp;$BD216,$F$4:$F$723)),0)</f>
        <v>0</v>
      </c>
      <c r="CV216" s="2">
        <f>IF(BV216&lt;&gt;0,(SUMIF($E$4:$E$723,"="&amp;$BD216,$F$4:$F$723)),0)</f>
        <v>0</v>
      </c>
      <c r="CW216" s="2">
        <f>IF(BW216&lt;&gt;0,(SUMIF($E$4:$E$723,"="&amp;$BD216,$F$4:$F$723)),0)</f>
        <v>0</v>
      </c>
      <c r="CX216" s="2">
        <f>IF(BX216&lt;&gt;0,(SUMIF($E$4:$E$723,"="&amp;$BD216,$F$4:$F$723)),0)</f>
        <v>4</v>
      </c>
      <c r="CY216" s="2">
        <f>IF(BY216&lt;&gt;0,(SUMIF($E$4:$E$723,"="&amp;$BD216,$F$4:$F$723)),0)</f>
        <v>0</v>
      </c>
      <c r="CZ216" s="2">
        <f>IF(BZ216&lt;&gt;0,(SUMIF($E$4:$E$723,"="&amp;$BD216,$F$4:$F$723)),0)</f>
        <v>0</v>
      </c>
      <c r="DA216" s="2">
        <f>IF(CA216&lt;&gt;0,(SUMIF($E$4:$E$723,"="&amp;$BD216,$F$4:$F$723)),0)</f>
        <v>0</v>
      </c>
      <c r="DB216" s="2">
        <f>IF(CB216&lt;&gt;0,(SUMIF($E$4:$E$723,"="&amp;$BD216,$F$4:$F$723)),0)</f>
        <v>0</v>
      </c>
      <c r="DC216" s="2">
        <f t="shared" si="264"/>
        <v>4</v>
      </c>
      <c r="DD216" s="3">
        <f t="shared" si="265"/>
        <v>266</v>
      </c>
      <c r="DE216">
        <f t="shared" si="266"/>
        <v>0</v>
      </c>
      <c r="DF216">
        <f t="shared" si="267"/>
        <v>0</v>
      </c>
      <c r="DG216">
        <f t="shared" si="268"/>
        <v>0</v>
      </c>
      <c r="DH216">
        <f t="shared" si="269"/>
        <v>0</v>
      </c>
      <c r="DI216">
        <f t="shared" si="270"/>
        <v>0</v>
      </c>
      <c r="DJ216">
        <f t="shared" si="271"/>
        <v>0</v>
      </c>
      <c r="DK216">
        <f t="shared" si="272"/>
        <v>0</v>
      </c>
      <c r="DL216">
        <f t="shared" si="273"/>
        <v>0</v>
      </c>
      <c r="DM216">
        <f t="shared" si="274"/>
        <v>0</v>
      </c>
      <c r="DN216">
        <f t="shared" si="275"/>
        <v>0</v>
      </c>
      <c r="DO216">
        <f t="shared" si="276"/>
        <v>0</v>
      </c>
      <c r="DP216">
        <f t="shared" si="277"/>
        <v>0</v>
      </c>
      <c r="DQ216">
        <f t="shared" si="278"/>
        <v>0</v>
      </c>
      <c r="DR216">
        <f t="shared" si="279"/>
        <v>0</v>
      </c>
      <c r="DS216">
        <f t="shared" si="280"/>
        <v>0</v>
      </c>
      <c r="DT216">
        <f t="shared" si="281"/>
        <v>0</v>
      </c>
      <c r="DU216">
        <f t="shared" si="282"/>
        <v>0</v>
      </c>
      <c r="DV216">
        <f t="shared" si="283"/>
        <v>0</v>
      </c>
      <c r="DW216">
        <f t="shared" si="284"/>
        <v>0</v>
      </c>
      <c r="DX216">
        <f t="shared" si="285"/>
        <v>4</v>
      </c>
      <c r="DY216">
        <f t="shared" si="286"/>
        <v>0</v>
      </c>
      <c r="DZ216">
        <f t="shared" si="287"/>
        <v>0</v>
      </c>
      <c r="EA216">
        <f t="shared" si="288"/>
        <v>0</v>
      </c>
      <c r="EB216">
        <f t="shared" si="289"/>
        <v>0</v>
      </c>
      <c r="EC216" s="3">
        <f t="shared" si="290"/>
        <v>266</v>
      </c>
      <c r="ED216">
        <f t="shared" si="291"/>
        <v>0</v>
      </c>
      <c r="EE216">
        <f t="shared" si="292"/>
        <v>0</v>
      </c>
      <c r="EF216">
        <f t="shared" si="293"/>
        <v>0</v>
      </c>
      <c r="EG216">
        <f t="shared" si="294"/>
        <v>0</v>
      </c>
      <c r="EH216">
        <f t="shared" si="295"/>
        <v>0</v>
      </c>
      <c r="EI216">
        <f t="shared" si="296"/>
        <v>0</v>
      </c>
      <c r="EJ216">
        <f t="shared" si="297"/>
        <v>0</v>
      </c>
      <c r="EK216">
        <f t="shared" si="298"/>
        <v>0</v>
      </c>
      <c r="EL216">
        <f t="shared" si="299"/>
        <v>0</v>
      </c>
      <c r="EM216">
        <f t="shared" si="300"/>
        <v>0</v>
      </c>
      <c r="EN216">
        <f t="shared" si="301"/>
        <v>0</v>
      </c>
      <c r="EO216">
        <f t="shared" si="302"/>
        <v>0</v>
      </c>
      <c r="EP216">
        <f t="shared" si="303"/>
        <v>0</v>
      </c>
      <c r="EQ216">
        <f t="shared" si="304"/>
        <v>0</v>
      </c>
      <c r="ER216">
        <f t="shared" si="305"/>
        <v>0</v>
      </c>
      <c r="ES216">
        <f t="shared" si="306"/>
        <v>0</v>
      </c>
      <c r="ET216">
        <f t="shared" si="307"/>
        <v>0</v>
      </c>
      <c r="EU216">
        <f t="shared" si="308"/>
        <v>0</v>
      </c>
      <c r="EV216">
        <f t="shared" si="309"/>
        <v>0</v>
      </c>
      <c r="EW216">
        <f t="shared" si="310"/>
        <v>0</v>
      </c>
      <c r="EX216">
        <f t="shared" si="311"/>
        <v>0</v>
      </c>
      <c r="EY216">
        <f t="shared" si="312"/>
        <v>0</v>
      </c>
      <c r="EZ216">
        <f t="shared" si="313"/>
        <v>0</v>
      </c>
      <c r="FA216">
        <f t="shared" si="314"/>
        <v>0</v>
      </c>
      <c r="FB216" s="3">
        <f t="shared" si="315"/>
        <v>266</v>
      </c>
      <c r="GA216">
        <f t="shared" si="316"/>
        <v>0</v>
      </c>
    </row>
    <row r="217" spans="2:183" x14ac:dyDescent="0.25">
      <c r="B217">
        <v>31384</v>
      </c>
      <c r="C217">
        <f t="shared" si="253"/>
        <v>19</v>
      </c>
      <c r="D217">
        <v>5</v>
      </c>
      <c r="E217">
        <v>155</v>
      </c>
      <c r="F217">
        <f t="shared" si="254"/>
        <v>5</v>
      </c>
      <c r="G217">
        <f t="shared" si="318"/>
        <v>0</v>
      </c>
      <c r="H217">
        <f t="shared" si="318"/>
        <v>0</v>
      </c>
      <c r="I217">
        <f t="shared" si="318"/>
        <v>0</v>
      </c>
      <c r="J217">
        <f t="shared" si="318"/>
        <v>0</v>
      </c>
      <c r="K217">
        <f t="shared" si="318"/>
        <v>0</v>
      </c>
      <c r="L217">
        <f t="shared" si="318"/>
        <v>0</v>
      </c>
      <c r="M217">
        <f t="shared" si="318"/>
        <v>0</v>
      </c>
      <c r="N217">
        <f t="shared" si="318"/>
        <v>0</v>
      </c>
      <c r="O217">
        <f t="shared" si="318"/>
        <v>0</v>
      </c>
      <c r="P217">
        <f t="shared" si="318"/>
        <v>0</v>
      </c>
      <c r="Q217">
        <f t="shared" si="318"/>
        <v>0</v>
      </c>
      <c r="R217">
        <f t="shared" si="318"/>
        <v>0</v>
      </c>
      <c r="S217">
        <f t="shared" si="318"/>
        <v>0</v>
      </c>
      <c r="T217">
        <f t="shared" si="318"/>
        <v>0</v>
      </c>
      <c r="U217">
        <f t="shared" si="318"/>
        <v>0</v>
      </c>
      <c r="V217">
        <f t="shared" si="318"/>
        <v>0</v>
      </c>
      <c r="W217">
        <f t="shared" si="317"/>
        <v>0</v>
      </c>
      <c r="X217">
        <f t="shared" si="317"/>
        <v>0</v>
      </c>
      <c r="Y217">
        <f t="shared" si="317"/>
        <v>0</v>
      </c>
      <c r="Z217">
        <f t="shared" si="317"/>
        <v>155</v>
      </c>
      <c r="AA217">
        <f t="shared" si="317"/>
        <v>0</v>
      </c>
      <c r="AB217">
        <f t="shared" si="317"/>
        <v>0</v>
      </c>
      <c r="AC217">
        <f t="shared" si="317"/>
        <v>0</v>
      </c>
      <c r="AD217">
        <f t="shared" si="317"/>
        <v>0</v>
      </c>
      <c r="AE217">
        <v>4</v>
      </c>
      <c r="AF217">
        <v>0</v>
      </c>
      <c r="AG217">
        <v>1</v>
      </c>
      <c r="AH217">
        <f t="shared" si="255"/>
        <v>0</v>
      </c>
      <c r="AI217">
        <f>IF(AF217=1,D217,0)</f>
        <v>0</v>
      </c>
      <c r="AJ217">
        <f>IF(AF217=0,D217,0)</f>
        <v>5</v>
      </c>
      <c r="AK217">
        <v>267</v>
      </c>
      <c r="AL217">
        <f t="shared" si="256"/>
        <v>2</v>
      </c>
      <c r="AM217">
        <f t="shared" si="257"/>
        <v>5</v>
      </c>
      <c r="AN217">
        <f t="shared" si="258"/>
        <v>5.7227979274611398</v>
      </c>
      <c r="AO217">
        <f t="shared" si="259"/>
        <v>9.7031054696180448</v>
      </c>
      <c r="AP217">
        <f t="shared" si="260"/>
        <v>1.7424903853042344</v>
      </c>
      <c r="BD217" s="3">
        <f t="shared" si="261"/>
        <v>267</v>
      </c>
      <c r="BE217">
        <f>COUNTIF(G$4:G$723,"="&amp;$BD217)</f>
        <v>0</v>
      </c>
      <c r="BF217">
        <f>COUNTIF(H$4:H$723,"="&amp;$BD217)</f>
        <v>0</v>
      </c>
      <c r="BG217">
        <f>COUNTIF(I$4:I$723,"="&amp;$BD217)</f>
        <v>0</v>
      </c>
      <c r="BH217">
        <f>COUNTIF(J$4:J$723,"="&amp;$BD217)</f>
        <v>0</v>
      </c>
      <c r="BI217">
        <f>COUNTIF(K$4:K$723,"="&amp;$BD217)</f>
        <v>0</v>
      </c>
      <c r="BJ217">
        <f>COUNTIF(L$4:L$723,"="&amp;$BD217)</f>
        <v>0</v>
      </c>
      <c r="BK217">
        <f>COUNTIF(M$4:M$723,"="&amp;$BD217)</f>
        <v>0</v>
      </c>
      <c r="BL217">
        <f>COUNTIF(N$4:N$723,"="&amp;$BD217)</f>
        <v>0</v>
      </c>
      <c r="BM217">
        <f>COUNTIF(O$4:O$723,"="&amp;$BD217)</f>
        <v>0</v>
      </c>
      <c r="BN217">
        <f>COUNTIF(P$4:P$723,"="&amp;$BD217)</f>
        <v>0</v>
      </c>
      <c r="BO217">
        <f>COUNTIF(Q$4:Q$723,"="&amp;$BD217)</f>
        <v>0</v>
      </c>
      <c r="BP217">
        <f>COUNTIF(R$4:R$723,"="&amp;$BD217)</f>
        <v>1</v>
      </c>
      <c r="BQ217">
        <f>COUNTIF(S$4:S$723,"="&amp;$BD217)</f>
        <v>0</v>
      </c>
      <c r="BR217">
        <f>COUNTIF(T$4:T$723,"="&amp;$BD217)</f>
        <v>0</v>
      </c>
      <c r="BS217">
        <f>COUNTIF(U$4:U$723,"="&amp;$BD217)</f>
        <v>0</v>
      </c>
      <c r="BT217">
        <f>COUNTIF(V$4:V$723,"="&amp;$BD217)</f>
        <v>0</v>
      </c>
      <c r="BU217">
        <f>COUNTIF(W$4:W$723,"="&amp;$BD217)</f>
        <v>0</v>
      </c>
      <c r="BV217">
        <f>COUNTIF(X$4:X$723,"="&amp;$BD217)</f>
        <v>0</v>
      </c>
      <c r="BW217">
        <f>COUNTIF(Y$4:Y$723,"="&amp;$BD217)</f>
        <v>0</v>
      </c>
      <c r="BX217">
        <f>COUNTIF(Z$4:Z$723,"="&amp;$BD217)</f>
        <v>1</v>
      </c>
      <c r="BY217">
        <f>COUNTIF(AA$4:AA$723,"="&amp;$BD217)</f>
        <v>0</v>
      </c>
      <c r="BZ217">
        <f>COUNTIF(AB$4:AB$723,"="&amp;$BD217)</f>
        <v>0</v>
      </c>
      <c r="CA217">
        <f>COUNTIF(AC$4:AC$723,"="&amp;$BD217)</f>
        <v>0</v>
      </c>
      <c r="CB217">
        <f>COUNTIF(AD$4:AD$723,"="&amp;$BD217)</f>
        <v>0</v>
      </c>
      <c r="CC217">
        <f t="shared" si="262"/>
        <v>2</v>
      </c>
      <c r="CD217" s="3">
        <f t="shared" si="263"/>
        <v>267</v>
      </c>
      <c r="CE217" s="2">
        <f>IF(BE217&lt;&gt;0,(SUMIF($E$4:$E$723,"="&amp;$BD217,$F$4:$F$723)),0)</f>
        <v>0</v>
      </c>
      <c r="CF217" s="2">
        <f>IF(BF217&lt;&gt;0,(SUMIF($E$4:$E$723,"="&amp;$BD217,$F$4:$F$723)),0)</f>
        <v>0</v>
      </c>
      <c r="CG217" s="2">
        <f>IF(BG217&lt;&gt;0,(SUMIF($E$4:$E$723,"="&amp;$BD217,$F$4:$F$723)),0)</f>
        <v>0</v>
      </c>
      <c r="CH217" s="2">
        <f>IF(BH217&lt;&gt;0,(SUMIF($E$4:$E$723,"="&amp;$BD217,$F$4:$F$723)),0)</f>
        <v>0</v>
      </c>
      <c r="CI217" s="2">
        <f>IF(BI217&lt;&gt;0,(SUMIF($E$4:$E$723,"="&amp;$BD217,$F$4:$F$723)),0)</f>
        <v>0</v>
      </c>
      <c r="CJ217" s="2">
        <f>IF(BJ217&lt;&gt;0,(SUMIF($E$4:$E$723,"="&amp;$BD217,$F$4:$F$723)),0)</f>
        <v>0</v>
      </c>
      <c r="CK217" s="2">
        <f>IF(BK217&lt;&gt;0,(SUMIF($E$4:$E$723,"="&amp;$BD217,$F$4:$F$723)),0)</f>
        <v>0</v>
      </c>
      <c r="CL217" s="2">
        <f>IF(BL217&lt;&gt;0,(SUMIF($E$4:$E$723,"="&amp;$BD217,$F$4:$F$723)),0)</f>
        <v>0</v>
      </c>
      <c r="CM217" s="2">
        <f>IF(BM217&lt;&gt;0,(SUMIF($E$4:$E$723,"="&amp;$BD217,$F$4:$F$723)),0)</f>
        <v>0</v>
      </c>
      <c r="CN217" s="2">
        <f>IF(BN217&lt;&gt;0,(SUMIF($E$4:$E$723,"="&amp;$BD217,$F$4:$F$723)),0)</f>
        <v>0</v>
      </c>
      <c r="CO217" s="2">
        <f>IF(BO217&lt;&gt;0,(SUMIF($E$4:$E$723,"="&amp;$BD217,$F$4:$F$723)),0)</f>
        <v>0</v>
      </c>
      <c r="CP217" s="2">
        <f>IF(BP217&lt;&gt;0,(SUMIF($E$4:$E$723,"="&amp;$BD217,$F$4:$F$723)),0)</f>
        <v>35</v>
      </c>
      <c r="CQ217" s="2">
        <f>IF(BQ217&lt;&gt;0,(SUMIF($E$4:$E$723,"="&amp;$BD217,$F$4:$F$723)),0)</f>
        <v>0</v>
      </c>
      <c r="CR217" s="2">
        <f>IF(BR217&lt;&gt;0,(SUMIF($E$4:$E$723,"="&amp;$BD217,$F$4:$F$723)),0)</f>
        <v>0</v>
      </c>
      <c r="CS217" s="2">
        <f>IF(BS217&lt;&gt;0,(SUMIF($E$4:$E$723,"="&amp;$BD217,$F$4:$F$723)),0)</f>
        <v>0</v>
      </c>
      <c r="CT217" s="2">
        <f>IF(BT217&lt;&gt;0,(SUMIF($E$4:$E$723,"="&amp;$BD217,$F$4:$F$723)),0)</f>
        <v>0</v>
      </c>
      <c r="CU217" s="2">
        <f>IF(BU217&lt;&gt;0,(SUMIF($E$4:$E$723,"="&amp;$BD217,$F$4:$F$723)),0)</f>
        <v>0</v>
      </c>
      <c r="CV217" s="2">
        <f>IF(BV217&lt;&gt;0,(SUMIF($E$4:$E$723,"="&amp;$BD217,$F$4:$F$723)),0)</f>
        <v>0</v>
      </c>
      <c r="CW217" s="2">
        <f>IF(BW217&lt;&gt;0,(SUMIF($E$4:$E$723,"="&amp;$BD217,$F$4:$F$723)),0)</f>
        <v>0</v>
      </c>
      <c r="CX217" s="2">
        <f>IF(BX217&lt;&gt;0,(SUMIF($E$4:$E$723,"="&amp;$BD217,$F$4:$F$723)),0)</f>
        <v>35</v>
      </c>
      <c r="CY217" s="2">
        <f>IF(BY217&lt;&gt;0,(SUMIF($E$4:$E$723,"="&amp;$BD217,$F$4:$F$723)),0)</f>
        <v>0</v>
      </c>
      <c r="CZ217" s="2">
        <f>IF(BZ217&lt;&gt;0,(SUMIF($E$4:$E$723,"="&amp;$BD217,$F$4:$F$723)),0)</f>
        <v>0</v>
      </c>
      <c r="DA217" s="2">
        <f>IF(CA217&lt;&gt;0,(SUMIF($E$4:$E$723,"="&amp;$BD217,$F$4:$F$723)),0)</f>
        <v>0</v>
      </c>
      <c r="DB217" s="2">
        <f>IF(CB217&lt;&gt;0,(SUMIF($E$4:$E$723,"="&amp;$BD217,$F$4:$F$723)),0)</f>
        <v>0</v>
      </c>
      <c r="DC217" s="2">
        <f t="shared" si="264"/>
        <v>70</v>
      </c>
      <c r="DD217" s="3">
        <f t="shared" si="265"/>
        <v>267</v>
      </c>
      <c r="DE217">
        <f t="shared" si="266"/>
        <v>0</v>
      </c>
      <c r="DF217">
        <f t="shared" si="267"/>
        <v>0</v>
      </c>
      <c r="DG217">
        <f t="shared" si="268"/>
        <v>0</v>
      </c>
      <c r="DH217">
        <f t="shared" si="269"/>
        <v>0</v>
      </c>
      <c r="DI217">
        <f t="shared" si="270"/>
        <v>0</v>
      </c>
      <c r="DJ217">
        <f t="shared" si="271"/>
        <v>0</v>
      </c>
      <c r="DK217">
        <f t="shared" si="272"/>
        <v>0</v>
      </c>
      <c r="DL217">
        <f t="shared" si="273"/>
        <v>0</v>
      </c>
      <c r="DM217">
        <f t="shared" si="274"/>
        <v>0</v>
      </c>
      <c r="DN217">
        <f t="shared" si="275"/>
        <v>0</v>
      </c>
      <c r="DO217">
        <f t="shared" si="276"/>
        <v>0</v>
      </c>
      <c r="DP217">
        <f t="shared" si="277"/>
        <v>35</v>
      </c>
      <c r="DQ217">
        <f t="shared" si="278"/>
        <v>0</v>
      </c>
      <c r="DR217">
        <f t="shared" si="279"/>
        <v>0</v>
      </c>
      <c r="DS217">
        <f t="shared" si="280"/>
        <v>0</v>
      </c>
      <c r="DT217">
        <f t="shared" si="281"/>
        <v>0</v>
      </c>
      <c r="DU217">
        <f t="shared" si="282"/>
        <v>0</v>
      </c>
      <c r="DV217">
        <f t="shared" si="283"/>
        <v>0</v>
      </c>
      <c r="DW217">
        <f t="shared" si="284"/>
        <v>0</v>
      </c>
      <c r="DX217">
        <f t="shared" si="285"/>
        <v>35</v>
      </c>
      <c r="DY217">
        <f t="shared" si="286"/>
        <v>0</v>
      </c>
      <c r="DZ217">
        <f t="shared" si="287"/>
        <v>0</v>
      </c>
      <c r="EA217">
        <f t="shared" si="288"/>
        <v>0</v>
      </c>
      <c r="EB217">
        <f t="shared" si="289"/>
        <v>0</v>
      </c>
      <c r="EC217" s="3">
        <f t="shared" si="290"/>
        <v>267</v>
      </c>
      <c r="ED217">
        <f t="shared" si="291"/>
        <v>0</v>
      </c>
      <c r="EE217">
        <f t="shared" si="292"/>
        <v>0</v>
      </c>
      <c r="EF217">
        <f t="shared" si="293"/>
        <v>0</v>
      </c>
      <c r="EG217">
        <f t="shared" si="294"/>
        <v>0</v>
      </c>
      <c r="EH217">
        <f t="shared" si="295"/>
        <v>0</v>
      </c>
      <c r="EI217">
        <f t="shared" si="296"/>
        <v>0</v>
      </c>
      <c r="EJ217">
        <f t="shared" si="297"/>
        <v>0</v>
      </c>
      <c r="EK217">
        <f t="shared" si="298"/>
        <v>0</v>
      </c>
      <c r="EL217">
        <f t="shared" si="299"/>
        <v>0</v>
      </c>
      <c r="EM217">
        <f t="shared" si="300"/>
        <v>0</v>
      </c>
      <c r="EN217">
        <f t="shared" si="301"/>
        <v>0</v>
      </c>
      <c r="EO217">
        <f t="shared" si="302"/>
        <v>35</v>
      </c>
      <c r="EP217">
        <f t="shared" si="303"/>
        <v>0</v>
      </c>
      <c r="EQ217">
        <f t="shared" si="304"/>
        <v>0</v>
      </c>
      <c r="ER217">
        <f t="shared" si="305"/>
        <v>0</v>
      </c>
      <c r="ES217">
        <f t="shared" si="306"/>
        <v>0</v>
      </c>
      <c r="ET217">
        <f t="shared" si="307"/>
        <v>0</v>
      </c>
      <c r="EU217">
        <f t="shared" si="308"/>
        <v>0</v>
      </c>
      <c r="EV217">
        <f t="shared" si="309"/>
        <v>0</v>
      </c>
      <c r="EW217">
        <f t="shared" si="310"/>
        <v>35</v>
      </c>
      <c r="EX217">
        <f t="shared" si="311"/>
        <v>0</v>
      </c>
      <c r="EY217">
        <f t="shared" si="312"/>
        <v>0</v>
      </c>
      <c r="EZ217">
        <f t="shared" si="313"/>
        <v>0</v>
      </c>
      <c r="FA217">
        <f t="shared" si="314"/>
        <v>0</v>
      </c>
      <c r="FB217" s="3">
        <f t="shared" si="315"/>
        <v>267</v>
      </c>
      <c r="GA217">
        <f t="shared" si="316"/>
        <v>70</v>
      </c>
    </row>
    <row r="218" spans="2:183" x14ac:dyDescent="0.25">
      <c r="B218">
        <v>6170</v>
      </c>
      <c r="C218">
        <f t="shared" si="253"/>
        <v>6</v>
      </c>
      <c r="D218">
        <v>19</v>
      </c>
      <c r="E218">
        <v>156</v>
      </c>
      <c r="F218">
        <f t="shared" si="254"/>
        <v>19</v>
      </c>
      <c r="G218">
        <f t="shared" si="318"/>
        <v>0</v>
      </c>
      <c r="H218">
        <f t="shared" si="318"/>
        <v>0</v>
      </c>
      <c r="I218">
        <f t="shared" si="318"/>
        <v>0</v>
      </c>
      <c r="J218">
        <f t="shared" si="318"/>
        <v>0</v>
      </c>
      <c r="K218">
        <f t="shared" si="318"/>
        <v>0</v>
      </c>
      <c r="L218">
        <f t="shared" si="318"/>
        <v>0</v>
      </c>
      <c r="M218">
        <f t="shared" si="318"/>
        <v>156</v>
      </c>
      <c r="N218">
        <f t="shared" si="318"/>
        <v>0</v>
      </c>
      <c r="O218">
        <f t="shared" si="318"/>
        <v>0</v>
      </c>
      <c r="P218">
        <f t="shared" si="318"/>
        <v>0</v>
      </c>
      <c r="Q218">
        <f t="shared" si="318"/>
        <v>0</v>
      </c>
      <c r="R218">
        <f t="shared" si="318"/>
        <v>0</v>
      </c>
      <c r="S218">
        <f t="shared" si="318"/>
        <v>0</v>
      </c>
      <c r="T218">
        <f t="shared" si="318"/>
        <v>0</v>
      </c>
      <c r="U218">
        <f t="shared" si="318"/>
        <v>0</v>
      </c>
      <c r="V218">
        <f t="shared" si="318"/>
        <v>0</v>
      </c>
      <c r="W218">
        <f t="shared" si="317"/>
        <v>0</v>
      </c>
      <c r="X218">
        <f t="shared" si="317"/>
        <v>0</v>
      </c>
      <c r="Y218">
        <f t="shared" si="317"/>
        <v>0</v>
      </c>
      <c r="Z218">
        <f t="shared" si="317"/>
        <v>0</v>
      </c>
      <c r="AA218">
        <f t="shared" si="317"/>
        <v>0</v>
      </c>
      <c r="AB218">
        <f t="shared" si="317"/>
        <v>0</v>
      </c>
      <c r="AC218">
        <f t="shared" si="317"/>
        <v>0</v>
      </c>
      <c r="AD218">
        <f t="shared" si="317"/>
        <v>0</v>
      </c>
      <c r="AE218">
        <v>1</v>
      </c>
      <c r="AF218">
        <v>0</v>
      </c>
      <c r="AG218">
        <v>0</v>
      </c>
      <c r="AH218">
        <f t="shared" si="255"/>
        <v>0</v>
      </c>
      <c r="AI218">
        <f>IF(AF218=1,D218,0)</f>
        <v>0</v>
      </c>
      <c r="AJ218">
        <f>IF(AF218=0,D218,0)</f>
        <v>19</v>
      </c>
      <c r="AK218">
        <v>268</v>
      </c>
      <c r="AL218">
        <f t="shared" si="256"/>
        <v>3</v>
      </c>
      <c r="AM218">
        <f t="shared" si="257"/>
        <v>6</v>
      </c>
      <c r="AN218">
        <f t="shared" si="258"/>
        <v>5.7227979274611398</v>
      </c>
      <c r="AO218">
        <f t="shared" si="259"/>
        <v>9.7031054696180448</v>
      </c>
      <c r="AP218">
        <f t="shared" si="260"/>
        <v>1.7424903853042344</v>
      </c>
      <c r="BD218" s="3">
        <f t="shared" si="261"/>
        <v>268</v>
      </c>
      <c r="BE218">
        <f>COUNTIF(G$4:G$723,"="&amp;$BD218)</f>
        <v>0</v>
      </c>
      <c r="BF218">
        <f>COUNTIF(H$4:H$723,"="&amp;$BD218)</f>
        <v>0</v>
      </c>
      <c r="BG218">
        <f>COUNTIF(I$4:I$723,"="&amp;$BD218)</f>
        <v>0</v>
      </c>
      <c r="BH218">
        <f>COUNTIF(J$4:J$723,"="&amp;$BD218)</f>
        <v>1</v>
      </c>
      <c r="BI218">
        <f>COUNTIF(K$4:K$723,"="&amp;$BD218)</f>
        <v>0</v>
      </c>
      <c r="BJ218">
        <f>COUNTIF(L$4:L$723,"="&amp;$BD218)</f>
        <v>0</v>
      </c>
      <c r="BK218">
        <f>COUNTIF(M$4:M$723,"="&amp;$BD218)</f>
        <v>0</v>
      </c>
      <c r="BL218">
        <f>COUNTIF(N$4:N$723,"="&amp;$BD218)</f>
        <v>0</v>
      </c>
      <c r="BM218">
        <f>COUNTIF(O$4:O$723,"="&amp;$BD218)</f>
        <v>0</v>
      </c>
      <c r="BN218">
        <f>COUNTIF(P$4:P$723,"="&amp;$BD218)</f>
        <v>0</v>
      </c>
      <c r="BO218">
        <f>COUNTIF(Q$4:Q$723,"="&amp;$BD218)</f>
        <v>0</v>
      </c>
      <c r="BP218">
        <f>COUNTIF(R$4:R$723,"="&amp;$BD218)</f>
        <v>1</v>
      </c>
      <c r="BQ218">
        <f>COUNTIF(S$4:S$723,"="&amp;$BD218)</f>
        <v>0</v>
      </c>
      <c r="BR218">
        <f>COUNTIF(T$4:T$723,"="&amp;$BD218)</f>
        <v>1</v>
      </c>
      <c r="BS218">
        <f>COUNTIF(U$4:U$723,"="&amp;$BD218)</f>
        <v>0</v>
      </c>
      <c r="BT218">
        <f>COUNTIF(V$4:V$723,"="&amp;$BD218)</f>
        <v>0</v>
      </c>
      <c r="BU218">
        <f>COUNTIF(W$4:W$723,"="&amp;$BD218)</f>
        <v>0</v>
      </c>
      <c r="BV218">
        <f>COUNTIF(X$4:X$723,"="&amp;$BD218)</f>
        <v>0</v>
      </c>
      <c r="BW218">
        <f>COUNTIF(Y$4:Y$723,"="&amp;$BD218)</f>
        <v>0</v>
      </c>
      <c r="BX218">
        <f>COUNTIF(Z$4:Z$723,"="&amp;$BD218)</f>
        <v>0</v>
      </c>
      <c r="BY218">
        <f>COUNTIF(AA$4:AA$723,"="&amp;$BD218)</f>
        <v>0</v>
      </c>
      <c r="BZ218">
        <f>COUNTIF(AB$4:AB$723,"="&amp;$BD218)</f>
        <v>0</v>
      </c>
      <c r="CA218">
        <f>COUNTIF(AC$4:AC$723,"="&amp;$BD218)</f>
        <v>0</v>
      </c>
      <c r="CB218">
        <f>COUNTIF(AD$4:AD$723,"="&amp;$BD218)</f>
        <v>0</v>
      </c>
      <c r="CC218">
        <f t="shared" si="262"/>
        <v>3</v>
      </c>
      <c r="CD218" s="3">
        <f t="shared" si="263"/>
        <v>268</v>
      </c>
      <c r="CE218" s="2">
        <f>IF(BE218&lt;&gt;0,(SUMIF($E$4:$E$723,"="&amp;$BD218,$F$4:$F$723)),0)</f>
        <v>0</v>
      </c>
      <c r="CF218" s="2">
        <f>IF(BF218&lt;&gt;0,(SUMIF($E$4:$E$723,"="&amp;$BD218,$F$4:$F$723)),0)</f>
        <v>0</v>
      </c>
      <c r="CG218" s="2">
        <f>IF(BG218&lt;&gt;0,(SUMIF($E$4:$E$723,"="&amp;$BD218,$F$4:$F$723)),0)</f>
        <v>0</v>
      </c>
      <c r="CH218" s="2">
        <f>IF(BH218&lt;&gt;0,(SUMIF($E$4:$E$723,"="&amp;$BD218,$F$4:$F$723)),0)</f>
        <v>45</v>
      </c>
      <c r="CI218" s="2">
        <f>IF(BI218&lt;&gt;0,(SUMIF($E$4:$E$723,"="&amp;$BD218,$F$4:$F$723)),0)</f>
        <v>0</v>
      </c>
      <c r="CJ218" s="2">
        <f>IF(BJ218&lt;&gt;0,(SUMIF($E$4:$E$723,"="&amp;$BD218,$F$4:$F$723)),0)</f>
        <v>0</v>
      </c>
      <c r="CK218" s="2">
        <f>IF(BK218&lt;&gt;0,(SUMIF($E$4:$E$723,"="&amp;$BD218,$F$4:$F$723)),0)</f>
        <v>0</v>
      </c>
      <c r="CL218" s="2">
        <f>IF(BL218&lt;&gt;0,(SUMIF($E$4:$E$723,"="&amp;$BD218,$F$4:$F$723)),0)</f>
        <v>0</v>
      </c>
      <c r="CM218" s="2">
        <f>IF(BM218&lt;&gt;0,(SUMIF($E$4:$E$723,"="&amp;$BD218,$F$4:$F$723)),0)</f>
        <v>0</v>
      </c>
      <c r="CN218" s="2">
        <f>IF(BN218&lt;&gt;0,(SUMIF($E$4:$E$723,"="&amp;$BD218,$F$4:$F$723)),0)</f>
        <v>0</v>
      </c>
      <c r="CO218" s="2">
        <f>IF(BO218&lt;&gt;0,(SUMIF($E$4:$E$723,"="&amp;$BD218,$F$4:$F$723)),0)</f>
        <v>0</v>
      </c>
      <c r="CP218" s="2">
        <f>IF(BP218&lt;&gt;0,(SUMIF($E$4:$E$723,"="&amp;$BD218,$F$4:$F$723)),0)</f>
        <v>45</v>
      </c>
      <c r="CQ218" s="2">
        <f>IF(BQ218&lt;&gt;0,(SUMIF($E$4:$E$723,"="&amp;$BD218,$F$4:$F$723)),0)</f>
        <v>0</v>
      </c>
      <c r="CR218" s="2">
        <f>IF(BR218&lt;&gt;0,(SUMIF($E$4:$E$723,"="&amp;$BD218,$F$4:$F$723)),0)</f>
        <v>45</v>
      </c>
      <c r="CS218" s="2">
        <f>IF(BS218&lt;&gt;0,(SUMIF($E$4:$E$723,"="&amp;$BD218,$F$4:$F$723)),0)</f>
        <v>0</v>
      </c>
      <c r="CT218" s="2">
        <f>IF(BT218&lt;&gt;0,(SUMIF($E$4:$E$723,"="&amp;$BD218,$F$4:$F$723)),0)</f>
        <v>0</v>
      </c>
      <c r="CU218" s="2">
        <f>IF(BU218&lt;&gt;0,(SUMIF($E$4:$E$723,"="&amp;$BD218,$F$4:$F$723)),0)</f>
        <v>0</v>
      </c>
      <c r="CV218" s="2">
        <f>IF(BV218&lt;&gt;0,(SUMIF($E$4:$E$723,"="&amp;$BD218,$F$4:$F$723)),0)</f>
        <v>0</v>
      </c>
      <c r="CW218" s="2">
        <f>IF(BW218&lt;&gt;0,(SUMIF($E$4:$E$723,"="&amp;$BD218,$F$4:$F$723)),0)</f>
        <v>0</v>
      </c>
      <c r="CX218" s="2">
        <f>IF(BX218&lt;&gt;0,(SUMIF($E$4:$E$723,"="&amp;$BD218,$F$4:$F$723)),0)</f>
        <v>0</v>
      </c>
      <c r="CY218" s="2">
        <f>IF(BY218&lt;&gt;0,(SUMIF($E$4:$E$723,"="&amp;$BD218,$F$4:$F$723)),0)</f>
        <v>0</v>
      </c>
      <c r="CZ218" s="2">
        <f>IF(BZ218&lt;&gt;0,(SUMIF($E$4:$E$723,"="&amp;$BD218,$F$4:$F$723)),0)</f>
        <v>0</v>
      </c>
      <c r="DA218" s="2">
        <f>IF(CA218&lt;&gt;0,(SUMIF($E$4:$E$723,"="&amp;$BD218,$F$4:$F$723)),0)</f>
        <v>0</v>
      </c>
      <c r="DB218" s="2">
        <f>IF(CB218&lt;&gt;0,(SUMIF($E$4:$E$723,"="&amp;$BD218,$F$4:$F$723)),0)</f>
        <v>0</v>
      </c>
      <c r="DC218" s="2">
        <f t="shared" si="264"/>
        <v>135</v>
      </c>
      <c r="DD218" s="3">
        <f t="shared" si="265"/>
        <v>268</v>
      </c>
      <c r="DE218">
        <f t="shared" si="266"/>
        <v>0</v>
      </c>
      <c r="DF218">
        <f t="shared" si="267"/>
        <v>0</v>
      </c>
      <c r="DG218">
        <f t="shared" si="268"/>
        <v>0</v>
      </c>
      <c r="DH218">
        <f t="shared" si="269"/>
        <v>45</v>
      </c>
      <c r="DI218">
        <f t="shared" si="270"/>
        <v>0</v>
      </c>
      <c r="DJ218">
        <f t="shared" si="271"/>
        <v>0</v>
      </c>
      <c r="DK218">
        <f t="shared" si="272"/>
        <v>0</v>
      </c>
      <c r="DL218">
        <f t="shared" si="273"/>
        <v>0</v>
      </c>
      <c r="DM218">
        <f t="shared" si="274"/>
        <v>0</v>
      </c>
      <c r="DN218">
        <f t="shared" si="275"/>
        <v>0</v>
      </c>
      <c r="DO218">
        <f t="shared" si="276"/>
        <v>0</v>
      </c>
      <c r="DP218">
        <f t="shared" si="277"/>
        <v>45</v>
      </c>
      <c r="DQ218">
        <f t="shared" si="278"/>
        <v>0</v>
      </c>
      <c r="DR218">
        <f t="shared" si="279"/>
        <v>45</v>
      </c>
      <c r="DS218">
        <f t="shared" si="280"/>
        <v>0</v>
      </c>
      <c r="DT218">
        <f t="shared" si="281"/>
        <v>0</v>
      </c>
      <c r="DU218">
        <f t="shared" si="282"/>
        <v>0</v>
      </c>
      <c r="DV218">
        <f t="shared" si="283"/>
        <v>0</v>
      </c>
      <c r="DW218">
        <f t="shared" si="284"/>
        <v>0</v>
      </c>
      <c r="DX218">
        <f t="shared" si="285"/>
        <v>0</v>
      </c>
      <c r="DY218">
        <f t="shared" si="286"/>
        <v>0</v>
      </c>
      <c r="DZ218">
        <f t="shared" si="287"/>
        <v>0</v>
      </c>
      <c r="EA218">
        <f t="shared" si="288"/>
        <v>0</v>
      </c>
      <c r="EB218">
        <f t="shared" si="289"/>
        <v>0</v>
      </c>
      <c r="EC218" s="3">
        <f t="shared" si="290"/>
        <v>268</v>
      </c>
      <c r="ED218">
        <f t="shared" si="291"/>
        <v>0</v>
      </c>
      <c r="EE218">
        <f t="shared" si="292"/>
        <v>0</v>
      </c>
      <c r="EF218">
        <f t="shared" si="293"/>
        <v>0</v>
      </c>
      <c r="EG218">
        <f t="shared" si="294"/>
        <v>45</v>
      </c>
      <c r="EH218">
        <f t="shared" si="295"/>
        <v>0</v>
      </c>
      <c r="EI218">
        <f t="shared" si="296"/>
        <v>0</v>
      </c>
      <c r="EJ218">
        <f t="shared" si="297"/>
        <v>0</v>
      </c>
      <c r="EK218">
        <f t="shared" si="298"/>
        <v>0</v>
      </c>
      <c r="EL218">
        <f t="shared" si="299"/>
        <v>0</v>
      </c>
      <c r="EM218">
        <f t="shared" si="300"/>
        <v>0</v>
      </c>
      <c r="EN218">
        <f t="shared" si="301"/>
        <v>0</v>
      </c>
      <c r="EO218">
        <f t="shared" si="302"/>
        <v>45</v>
      </c>
      <c r="EP218">
        <f t="shared" si="303"/>
        <v>0</v>
      </c>
      <c r="EQ218">
        <f t="shared" si="304"/>
        <v>45</v>
      </c>
      <c r="ER218">
        <f t="shared" si="305"/>
        <v>0</v>
      </c>
      <c r="ES218">
        <f t="shared" si="306"/>
        <v>0</v>
      </c>
      <c r="ET218">
        <f t="shared" si="307"/>
        <v>0</v>
      </c>
      <c r="EU218">
        <f t="shared" si="308"/>
        <v>0</v>
      </c>
      <c r="EV218">
        <f t="shared" si="309"/>
        <v>0</v>
      </c>
      <c r="EW218">
        <f t="shared" si="310"/>
        <v>0</v>
      </c>
      <c r="EX218">
        <f t="shared" si="311"/>
        <v>0</v>
      </c>
      <c r="EY218">
        <f t="shared" si="312"/>
        <v>0</v>
      </c>
      <c r="EZ218">
        <f t="shared" si="313"/>
        <v>0</v>
      </c>
      <c r="FA218">
        <f t="shared" si="314"/>
        <v>0</v>
      </c>
      <c r="FB218" s="3">
        <f t="shared" si="315"/>
        <v>268</v>
      </c>
      <c r="GA218">
        <f t="shared" si="316"/>
        <v>135</v>
      </c>
    </row>
    <row r="219" spans="2:183" x14ac:dyDescent="0.25">
      <c r="B219">
        <v>40425</v>
      </c>
      <c r="C219">
        <f t="shared" si="253"/>
        <v>1</v>
      </c>
      <c r="D219">
        <v>102</v>
      </c>
      <c r="E219">
        <v>156</v>
      </c>
      <c r="F219">
        <f t="shared" si="254"/>
        <v>102</v>
      </c>
      <c r="G219">
        <f t="shared" si="318"/>
        <v>0</v>
      </c>
      <c r="H219">
        <f t="shared" si="318"/>
        <v>156</v>
      </c>
      <c r="I219">
        <f t="shared" si="318"/>
        <v>0</v>
      </c>
      <c r="J219">
        <f t="shared" si="318"/>
        <v>0</v>
      </c>
      <c r="K219">
        <f t="shared" si="318"/>
        <v>0</v>
      </c>
      <c r="L219">
        <f t="shared" si="318"/>
        <v>0</v>
      </c>
      <c r="M219">
        <f t="shared" si="318"/>
        <v>0</v>
      </c>
      <c r="N219">
        <f t="shared" si="318"/>
        <v>0</v>
      </c>
      <c r="O219">
        <f t="shared" si="318"/>
        <v>0</v>
      </c>
      <c r="P219">
        <f t="shared" si="318"/>
        <v>0</v>
      </c>
      <c r="Q219">
        <f t="shared" si="318"/>
        <v>0</v>
      </c>
      <c r="R219">
        <f t="shared" si="318"/>
        <v>0</v>
      </c>
      <c r="S219">
        <f t="shared" si="318"/>
        <v>0</v>
      </c>
      <c r="T219">
        <f t="shared" si="318"/>
        <v>0</v>
      </c>
      <c r="U219">
        <f t="shared" si="318"/>
        <v>0</v>
      </c>
      <c r="V219">
        <f t="shared" si="318"/>
        <v>0</v>
      </c>
      <c r="W219">
        <f t="shared" si="317"/>
        <v>0</v>
      </c>
      <c r="X219">
        <f t="shared" si="317"/>
        <v>0</v>
      </c>
      <c r="Y219">
        <f t="shared" si="317"/>
        <v>0</v>
      </c>
      <c r="Z219">
        <f t="shared" si="317"/>
        <v>0</v>
      </c>
      <c r="AA219">
        <f t="shared" si="317"/>
        <v>0</v>
      </c>
      <c r="AB219">
        <f t="shared" si="317"/>
        <v>0</v>
      </c>
      <c r="AC219">
        <f t="shared" si="317"/>
        <v>0</v>
      </c>
      <c r="AD219">
        <f t="shared" si="317"/>
        <v>0</v>
      </c>
      <c r="AE219">
        <v>6</v>
      </c>
      <c r="AF219">
        <v>0</v>
      </c>
      <c r="AG219">
        <v>1</v>
      </c>
      <c r="AH219">
        <f t="shared" si="255"/>
        <v>0</v>
      </c>
      <c r="AI219">
        <f>IF(AF219=1,D219,0)</f>
        <v>0</v>
      </c>
      <c r="AJ219">
        <f>IF(AF219=0,D219,0)</f>
        <v>102</v>
      </c>
      <c r="AK219">
        <v>269</v>
      </c>
      <c r="AL219">
        <f t="shared" si="256"/>
        <v>2</v>
      </c>
      <c r="AM219">
        <f t="shared" si="257"/>
        <v>5</v>
      </c>
      <c r="AN219">
        <f t="shared" si="258"/>
        <v>5.7227979274611398</v>
      </c>
      <c r="AO219">
        <f t="shared" si="259"/>
        <v>9.7031054696180448</v>
      </c>
      <c r="AP219">
        <f t="shared" si="260"/>
        <v>1.7424903853042344</v>
      </c>
      <c r="BD219" s="3">
        <f t="shared" si="261"/>
        <v>269</v>
      </c>
      <c r="BE219">
        <f>COUNTIF(G$4:G$723,"="&amp;$BD219)</f>
        <v>0</v>
      </c>
      <c r="BF219">
        <f>COUNTIF(H$4:H$723,"="&amp;$BD219)</f>
        <v>0</v>
      </c>
      <c r="BG219">
        <f>COUNTIF(I$4:I$723,"="&amp;$BD219)</f>
        <v>1</v>
      </c>
      <c r="BH219">
        <f>COUNTIF(J$4:J$723,"="&amp;$BD219)</f>
        <v>0</v>
      </c>
      <c r="BI219">
        <f>COUNTIF(K$4:K$723,"="&amp;$BD219)</f>
        <v>0</v>
      </c>
      <c r="BJ219">
        <f>COUNTIF(L$4:L$723,"="&amp;$BD219)</f>
        <v>0</v>
      </c>
      <c r="BK219">
        <f>COUNTIF(M$4:M$723,"="&amp;$BD219)</f>
        <v>0</v>
      </c>
      <c r="BL219">
        <f>COUNTIF(N$4:N$723,"="&amp;$BD219)</f>
        <v>0</v>
      </c>
      <c r="BM219">
        <f>COUNTIF(O$4:O$723,"="&amp;$BD219)</f>
        <v>0</v>
      </c>
      <c r="BN219">
        <f>COUNTIF(P$4:P$723,"="&amp;$BD219)</f>
        <v>0</v>
      </c>
      <c r="BO219">
        <f>COUNTIF(Q$4:Q$723,"="&amp;$BD219)</f>
        <v>0</v>
      </c>
      <c r="BP219">
        <f>COUNTIF(R$4:R$723,"="&amp;$BD219)</f>
        <v>0</v>
      </c>
      <c r="BQ219">
        <f>COUNTIF(S$4:S$723,"="&amp;$BD219)</f>
        <v>0</v>
      </c>
      <c r="BR219">
        <f>COUNTIF(T$4:T$723,"="&amp;$BD219)</f>
        <v>1</v>
      </c>
      <c r="BS219">
        <f>COUNTIF(U$4:U$723,"="&amp;$BD219)</f>
        <v>0</v>
      </c>
      <c r="BT219">
        <f>COUNTIF(V$4:V$723,"="&amp;$BD219)</f>
        <v>0</v>
      </c>
      <c r="BU219">
        <f>COUNTIF(W$4:W$723,"="&amp;$BD219)</f>
        <v>0</v>
      </c>
      <c r="BV219">
        <f>COUNTIF(X$4:X$723,"="&amp;$BD219)</f>
        <v>0</v>
      </c>
      <c r="BW219">
        <f>COUNTIF(Y$4:Y$723,"="&amp;$BD219)</f>
        <v>0</v>
      </c>
      <c r="BX219">
        <f>COUNTIF(Z$4:Z$723,"="&amp;$BD219)</f>
        <v>0</v>
      </c>
      <c r="BY219">
        <f>COUNTIF(AA$4:AA$723,"="&amp;$BD219)</f>
        <v>0</v>
      </c>
      <c r="BZ219">
        <f>COUNTIF(AB$4:AB$723,"="&amp;$BD219)</f>
        <v>0</v>
      </c>
      <c r="CA219">
        <f>COUNTIF(AC$4:AC$723,"="&amp;$BD219)</f>
        <v>0</v>
      </c>
      <c r="CB219">
        <f>COUNTIF(AD$4:AD$723,"="&amp;$BD219)</f>
        <v>0</v>
      </c>
      <c r="CC219">
        <f t="shared" si="262"/>
        <v>2</v>
      </c>
      <c r="CD219" s="3">
        <f t="shared" si="263"/>
        <v>269</v>
      </c>
      <c r="CE219" s="2">
        <f>IF(BE219&lt;&gt;0,(SUMIF($E$4:$E$723,"="&amp;$BD219,$F$4:$F$723)),0)</f>
        <v>0</v>
      </c>
      <c r="CF219" s="2">
        <f>IF(BF219&lt;&gt;0,(SUMIF($E$4:$E$723,"="&amp;$BD219,$F$4:$F$723)),0)</f>
        <v>0</v>
      </c>
      <c r="CG219" s="2">
        <f>IF(BG219&lt;&gt;0,(SUMIF($E$4:$E$723,"="&amp;$BD219,$F$4:$F$723)),0)</f>
        <v>31</v>
      </c>
      <c r="CH219" s="2">
        <f>IF(BH219&lt;&gt;0,(SUMIF($E$4:$E$723,"="&amp;$BD219,$F$4:$F$723)),0)</f>
        <v>0</v>
      </c>
      <c r="CI219" s="2">
        <f>IF(BI219&lt;&gt;0,(SUMIF($E$4:$E$723,"="&amp;$BD219,$F$4:$F$723)),0)</f>
        <v>0</v>
      </c>
      <c r="CJ219" s="2">
        <f>IF(BJ219&lt;&gt;0,(SUMIF($E$4:$E$723,"="&amp;$BD219,$F$4:$F$723)),0)</f>
        <v>0</v>
      </c>
      <c r="CK219" s="2">
        <f>IF(BK219&lt;&gt;0,(SUMIF($E$4:$E$723,"="&amp;$BD219,$F$4:$F$723)),0)</f>
        <v>0</v>
      </c>
      <c r="CL219" s="2">
        <f>IF(BL219&lt;&gt;0,(SUMIF($E$4:$E$723,"="&amp;$BD219,$F$4:$F$723)),0)</f>
        <v>0</v>
      </c>
      <c r="CM219" s="2">
        <f>IF(BM219&lt;&gt;0,(SUMIF($E$4:$E$723,"="&amp;$BD219,$F$4:$F$723)),0)</f>
        <v>0</v>
      </c>
      <c r="CN219" s="2">
        <f>IF(BN219&lt;&gt;0,(SUMIF($E$4:$E$723,"="&amp;$BD219,$F$4:$F$723)),0)</f>
        <v>0</v>
      </c>
      <c r="CO219" s="2">
        <f>IF(BO219&lt;&gt;0,(SUMIF($E$4:$E$723,"="&amp;$BD219,$F$4:$F$723)),0)</f>
        <v>0</v>
      </c>
      <c r="CP219" s="2">
        <f>IF(BP219&lt;&gt;0,(SUMIF($E$4:$E$723,"="&amp;$BD219,$F$4:$F$723)),0)</f>
        <v>0</v>
      </c>
      <c r="CQ219" s="2">
        <f>IF(BQ219&lt;&gt;0,(SUMIF($E$4:$E$723,"="&amp;$BD219,$F$4:$F$723)),0)</f>
        <v>0</v>
      </c>
      <c r="CR219" s="2">
        <f>IF(BR219&lt;&gt;0,(SUMIF($E$4:$E$723,"="&amp;$BD219,$F$4:$F$723)),0)</f>
        <v>31</v>
      </c>
      <c r="CS219" s="2">
        <f>IF(BS219&lt;&gt;0,(SUMIF($E$4:$E$723,"="&amp;$BD219,$F$4:$F$723)),0)</f>
        <v>0</v>
      </c>
      <c r="CT219" s="2">
        <f>IF(BT219&lt;&gt;0,(SUMIF($E$4:$E$723,"="&amp;$BD219,$F$4:$F$723)),0)</f>
        <v>0</v>
      </c>
      <c r="CU219" s="2">
        <f>IF(BU219&lt;&gt;0,(SUMIF($E$4:$E$723,"="&amp;$BD219,$F$4:$F$723)),0)</f>
        <v>0</v>
      </c>
      <c r="CV219" s="2">
        <f>IF(BV219&lt;&gt;0,(SUMIF($E$4:$E$723,"="&amp;$BD219,$F$4:$F$723)),0)</f>
        <v>0</v>
      </c>
      <c r="CW219" s="2">
        <f>IF(BW219&lt;&gt;0,(SUMIF($E$4:$E$723,"="&amp;$BD219,$F$4:$F$723)),0)</f>
        <v>0</v>
      </c>
      <c r="CX219" s="2">
        <f>IF(BX219&lt;&gt;0,(SUMIF($E$4:$E$723,"="&amp;$BD219,$F$4:$F$723)),0)</f>
        <v>0</v>
      </c>
      <c r="CY219" s="2">
        <f>IF(BY219&lt;&gt;0,(SUMIF($E$4:$E$723,"="&amp;$BD219,$F$4:$F$723)),0)</f>
        <v>0</v>
      </c>
      <c r="CZ219" s="2">
        <f>IF(BZ219&lt;&gt;0,(SUMIF($E$4:$E$723,"="&amp;$BD219,$F$4:$F$723)),0)</f>
        <v>0</v>
      </c>
      <c r="DA219" s="2">
        <f>IF(CA219&lt;&gt;0,(SUMIF($E$4:$E$723,"="&amp;$BD219,$F$4:$F$723)),0)</f>
        <v>0</v>
      </c>
      <c r="DB219" s="2">
        <f>IF(CB219&lt;&gt;0,(SUMIF($E$4:$E$723,"="&amp;$BD219,$F$4:$F$723)),0)</f>
        <v>0</v>
      </c>
      <c r="DC219" s="2">
        <f t="shared" si="264"/>
        <v>62</v>
      </c>
      <c r="DD219" s="3">
        <f t="shared" si="265"/>
        <v>269</v>
      </c>
      <c r="DE219">
        <f t="shared" si="266"/>
        <v>0</v>
      </c>
      <c r="DF219">
        <f t="shared" si="267"/>
        <v>0</v>
      </c>
      <c r="DG219">
        <f t="shared" si="268"/>
        <v>31</v>
      </c>
      <c r="DH219">
        <f t="shared" si="269"/>
        <v>0</v>
      </c>
      <c r="DI219">
        <f t="shared" si="270"/>
        <v>0</v>
      </c>
      <c r="DJ219">
        <f t="shared" si="271"/>
        <v>0</v>
      </c>
      <c r="DK219">
        <f t="shared" si="272"/>
        <v>0</v>
      </c>
      <c r="DL219">
        <f t="shared" si="273"/>
        <v>0</v>
      </c>
      <c r="DM219">
        <f t="shared" si="274"/>
        <v>0</v>
      </c>
      <c r="DN219">
        <f t="shared" si="275"/>
        <v>0</v>
      </c>
      <c r="DO219">
        <f t="shared" si="276"/>
        <v>0</v>
      </c>
      <c r="DP219">
        <f t="shared" si="277"/>
        <v>0</v>
      </c>
      <c r="DQ219">
        <f t="shared" si="278"/>
        <v>0</v>
      </c>
      <c r="DR219">
        <f t="shared" si="279"/>
        <v>31</v>
      </c>
      <c r="DS219">
        <f t="shared" si="280"/>
        <v>0</v>
      </c>
      <c r="DT219">
        <f t="shared" si="281"/>
        <v>0</v>
      </c>
      <c r="DU219">
        <f t="shared" si="282"/>
        <v>0</v>
      </c>
      <c r="DV219">
        <f t="shared" si="283"/>
        <v>0</v>
      </c>
      <c r="DW219">
        <f t="shared" si="284"/>
        <v>0</v>
      </c>
      <c r="DX219">
        <f t="shared" si="285"/>
        <v>0</v>
      </c>
      <c r="DY219">
        <f t="shared" si="286"/>
        <v>0</v>
      </c>
      <c r="DZ219">
        <f t="shared" si="287"/>
        <v>0</v>
      </c>
      <c r="EA219">
        <f t="shared" si="288"/>
        <v>0</v>
      </c>
      <c r="EB219">
        <f t="shared" si="289"/>
        <v>0</v>
      </c>
      <c r="EC219" s="3">
        <f t="shared" si="290"/>
        <v>269</v>
      </c>
      <c r="ED219">
        <f t="shared" si="291"/>
        <v>0</v>
      </c>
      <c r="EE219">
        <f t="shared" si="292"/>
        <v>0</v>
      </c>
      <c r="EF219">
        <f t="shared" si="293"/>
        <v>31</v>
      </c>
      <c r="EG219">
        <f t="shared" si="294"/>
        <v>0</v>
      </c>
      <c r="EH219">
        <f t="shared" si="295"/>
        <v>0</v>
      </c>
      <c r="EI219">
        <f t="shared" si="296"/>
        <v>0</v>
      </c>
      <c r="EJ219">
        <f t="shared" si="297"/>
        <v>0</v>
      </c>
      <c r="EK219">
        <f t="shared" si="298"/>
        <v>0</v>
      </c>
      <c r="EL219">
        <f t="shared" si="299"/>
        <v>0</v>
      </c>
      <c r="EM219">
        <f t="shared" si="300"/>
        <v>0</v>
      </c>
      <c r="EN219">
        <f t="shared" si="301"/>
        <v>0</v>
      </c>
      <c r="EO219">
        <f t="shared" si="302"/>
        <v>0</v>
      </c>
      <c r="EP219">
        <f t="shared" si="303"/>
        <v>0</v>
      </c>
      <c r="EQ219">
        <f t="shared" si="304"/>
        <v>31</v>
      </c>
      <c r="ER219">
        <f t="shared" si="305"/>
        <v>0</v>
      </c>
      <c r="ES219">
        <f t="shared" si="306"/>
        <v>0</v>
      </c>
      <c r="ET219">
        <f t="shared" si="307"/>
        <v>0</v>
      </c>
      <c r="EU219">
        <f t="shared" si="308"/>
        <v>0</v>
      </c>
      <c r="EV219">
        <f t="shared" si="309"/>
        <v>0</v>
      </c>
      <c r="EW219">
        <f t="shared" si="310"/>
        <v>0</v>
      </c>
      <c r="EX219">
        <f t="shared" si="311"/>
        <v>0</v>
      </c>
      <c r="EY219">
        <f t="shared" si="312"/>
        <v>0</v>
      </c>
      <c r="EZ219">
        <f t="shared" si="313"/>
        <v>0</v>
      </c>
      <c r="FA219">
        <f t="shared" si="314"/>
        <v>0</v>
      </c>
      <c r="FB219" s="3">
        <f t="shared" si="315"/>
        <v>269</v>
      </c>
      <c r="GA219">
        <f t="shared" si="316"/>
        <v>62</v>
      </c>
    </row>
    <row r="220" spans="2:183" x14ac:dyDescent="0.25">
      <c r="B220">
        <v>3635</v>
      </c>
      <c r="C220">
        <f t="shared" si="253"/>
        <v>12</v>
      </c>
      <c r="D220">
        <v>25</v>
      </c>
      <c r="E220">
        <v>157</v>
      </c>
      <c r="F220">
        <f t="shared" si="254"/>
        <v>25</v>
      </c>
      <c r="G220">
        <f t="shared" si="318"/>
        <v>0</v>
      </c>
      <c r="H220">
        <f t="shared" si="318"/>
        <v>0</v>
      </c>
      <c r="I220">
        <f t="shared" si="318"/>
        <v>0</v>
      </c>
      <c r="J220">
        <f t="shared" si="318"/>
        <v>0</v>
      </c>
      <c r="K220">
        <f t="shared" si="318"/>
        <v>0</v>
      </c>
      <c r="L220">
        <f t="shared" si="318"/>
        <v>0</v>
      </c>
      <c r="M220">
        <f t="shared" si="318"/>
        <v>0</v>
      </c>
      <c r="N220">
        <f t="shared" si="318"/>
        <v>0</v>
      </c>
      <c r="O220">
        <f t="shared" si="318"/>
        <v>0</v>
      </c>
      <c r="P220">
        <f t="shared" si="318"/>
        <v>0</v>
      </c>
      <c r="Q220">
        <f t="shared" si="318"/>
        <v>0</v>
      </c>
      <c r="R220">
        <f t="shared" si="318"/>
        <v>0</v>
      </c>
      <c r="S220">
        <f t="shared" si="318"/>
        <v>157</v>
      </c>
      <c r="T220">
        <f t="shared" si="318"/>
        <v>0</v>
      </c>
      <c r="U220">
        <f t="shared" si="318"/>
        <v>0</v>
      </c>
      <c r="V220">
        <f t="shared" si="318"/>
        <v>0</v>
      </c>
      <c r="W220">
        <f t="shared" si="317"/>
        <v>0</v>
      </c>
      <c r="X220">
        <f t="shared" si="317"/>
        <v>0</v>
      </c>
      <c r="Y220">
        <f t="shared" si="317"/>
        <v>0</v>
      </c>
      <c r="Z220">
        <f t="shared" si="317"/>
        <v>0</v>
      </c>
      <c r="AA220">
        <f t="shared" si="317"/>
        <v>0</v>
      </c>
      <c r="AB220">
        <f t="shared" si="317"/>
        <v>0</v>
      </c>
      <c r="AC220">
        <f t="shared" si="317"/>
        <v>0</v>
      </c>
      <c r="AD220">
        <f t="shared" si="317"/>
        <v>0</v>
      </c>
      <c r="AE220">
        <v>6</v>
      </c>
      <c r="AF220">
        <v>0</v>
      </c>
      <c r="AG220">
        <v>0</v>
      </c>
      <c r="AH220">
        <f t="shared" si="255"/>
        <v>0</v>
      </c>
      <c r="AI220">
        <f>IF(AF220=1,D220,0)</f>
        <v>0</v>
      </c>
      <c r="AJ220">
        <f>IF(AF220=0,D220,0)</f>
        <v>25</v>
      </c>
      <c r="AK220">
        <v>271</v>
      </c>
      <c r="AL220">
        <f t="shared" si="256"/>
        <v>3</v>
      </c>
      <c r="AM220">
        <f t="shared" si="257"/>
        <v>3</v>
      </c>
      <c r="AN220">
        <f t="shared" si="258"/>
        <v>5.7227979274611398</v>
      </c>
      <c r="AO220">
        <f t="shared" si="259"/>
        <v>9.7031054696180448</v>
      </c>
      <c r="AP220">
        <f t="shared" si="260"/>
        <v>1.7424903853042344</v>
      </c>
      <c r="BD220" s="3">
        <f t="shared" si="261"/>
        <v>271</v>
      </c>
      <c r="BE220">
        <f>COUNTIF(G$4:G$723,"="&amp;$BD220)</f>
        <v>0</v>
      </c>
      <c r="BF220">
        <f>COUNTIF(H$4:H$723,"="&amp;$BD220)</f>
        <v>0</v>
      </c>
      <c r="BG220">
        <f>COUNTIF(I$4:I$723,"="&amp;$BD220)</f>
        <v>0</v>
      </c>
      <c r="BH220">
        <f>COUNTIF(J$4:J$723,"="&amp;$BD220)</f>
        <v>0</v>
      </c>
      <c r="BI220">
        <f>COUNTIF(K$4:K$723,"="&amp;$BD220)</f>
        <v>1</v>
      </c>
      <c r="BJ220">
        <f>COUNTIF(L$4:L$723,"="&amp;$BD220)</f>
        <v>0</v>
      </c>
      <c r="BK220">
        <f>COUNTIF(M$4:M$723,"="&amp;$BD220)</f>
        <v>0</v>
      </c>
      <c r="BL220">
        <f>COUNTIF(N$4:N$723,"="&amp;$BD220)</f>
        <v>0</v>
      </c>
      <c r="BM220">
        <f>COUNTIF(O$4:O$723,"="&amp;$BD220)</f>
        <v>1</v>
      </c>
      <c r="BN220">
        <f>COUNTIF(P$4:P$723,"="&amp;$BD220)</f>
        <v>0</v>
      </c>
      <c r="BO220">
        <f>COUNTIF(Q$4:Q$723,"="&amp;$BD220)</f>
        <v>0</v>
      </c>
      <c r="BP220">
        <f>COUNTIF(R$4:R$723,"="&amp;$BD220)</f>
        <v>0</v>
      </c>
      <c r="BQ220">
        <f>COUNTIF(S$4:S$723,"="&amp;$BD220)</f>
        <v>0</v>
      </c>
      <c r="BR220">
        <f>COUNTIF(T$4:T$723,"="&amp;$BD220)</f>
        <v>1</v>
      </c>
      <c r="BS220">
        <f>COUNTIF(U$4:U$723,"="&amp;$BD220)</f>
        <v>0</v>
      </c>
      <c r="BT220">
        <f>COUNTIF(V$4:V$723,"="&amp;$BD220)</f>
        <v>0</v>
      </c>
      <c r="BU220">
        <f>COUNTIF(W$4:W$723,"="&amp;$BD220)</f>
        <v>0</v>
      </c>
      <c r="BV220">
        <f>COUNTIF(X$4:X$723,"="&amp;$BD220)</f>
        <v>0</v>
      </c>
      <c r="BW220">
        <f>COUNTIF(Y$4:Y$723,"="&amp;$BD220)</f>
        <v>0</v>
      </c>
      <c r="BX220">
        <f>COUNTIF(Z$4:Z$723,"="&amp;$BD220)</f>
        <v>0</v>
      </c>
      <c r="BY220">
        <f>COUNTIF(AA$4:AA$723,"="&amp;$BD220)</f>
        <v>0</v>
      </c>
      <c r="BZ220">
        <f>COUNTIF(AB$4:AB$723,"="&amp;$BD220)</f>
        <v>0</v>
      </c>
      <c r="CA220">
        <f>COUNTIF(AC$4:AC$723,"="&amp;$BD220)</f>
        <v>0</v>
      </c>
      <c r="CB220">
        <f>COUNTIF(AD$4:AD$723,"="&amp;$BD220)</f>
        <v>0</v>
      </c>
      <c r="CC220">
        <f t="shared" si="262"/>
        <v>3</v>
      </c>
      <c r="CD220" s="3">
        <f t="shared" si="263"/>
        <v>271</v>
      </c>
      <c r="CE220" s="2">
        <f>IF(BE220&lt;&gt;0,(SUMIF($E$4:$E$723,"="&amp;$BD220,$F$4:$F$723)),0)</f>
        <v>0</v>
      </c>
      <c r="CF220" s="2">
        <f>IF(BF220&lt;&gt;0,(SUMIF($E$4:$E$723,"="&amp;$BD220,$F$4:$F$723)),0)</f>
        <v>0</v>
      </c>
      <c r="CG220" s="2">
        <f>IF(BG220&lt;&gt;0,(SUMIF($E$4:$E$723,"="&amp;$BD220,$F$4:$F$723)),0)</f>
        <v>0</v>
      </c>
      <c r="CH220" s="2">
        <f>IF(BH220&lt;&gt;0,(SUMIF($E$4:$E$723,"="&amp;$BD220,$F$4:$F$723)),0)</f>
        <v>0</v>
      </c>
      <c r="CI220" s="2">
        <f>IF(BI220&lt;&gt;0,(SUMIF($E$4:$E$723,"="&amp;$BD220,$F$4:$F$723)),0)</f>
        <v>40</v>
      </c>
      <c r="CJ220" s="2">
        <f>IF(BJ220&lt;&gt;0,(SUMIF($E$4:$E$723,"="&amp;$BD220,$F$4:$F$723)),0)</f>
        <v>0</v>
      </c>
      <c r="CK220" s="2">
        <f>IF(BK220&lt;&gt;0,(SUMIF($E$4:$E$723,"="&amp;$BD220,$F$4:$F$723)),0)</f>
        <v>0</v>
      </c>
      <c r="CL220" s="2">
        <f>IF(BL220&lt;&gt;0,(SUMIF($E$4:$E$723,"="&amp;$BD220,$F$4:$F$723)),0)</f>
        <v>0</v>
      </c>
      <c r="CM220" s="2">
        <f>IF(BM220&lt;&gt;0,(SUMIF($E$4:$E$723,"="&amp;$BD220,$F$4:$F$723)),0)</f>
        <v>40</v>
      </c>
      <c r="CN220" s="2">
        <f>IF(BN220&lt;&gt;0,(SUMIF($E$4:$E$723,"="&amp;$BD220,$F$4:$F$723)),0)</f>
        <v>0</v>
      </c>
      <c r="CO220" s="2">
        <f>IF(BO220&lt;&gt;0,(SUMIF($E$4:$E$723,"="&amp;$BD220,$F$4:$F$723)),0)</f>
        <v>0</v>
      </c>
      <c r="CP220" s="2">
        <f>IF(BP220&lt;&gt;0,(SUMIF($E$4:$E$723,"="&amp;$BD220,$F$4:$F$723)),0)</f>
        <v>0</v>
      </c>
      <c r="CQ220" s="2">
        <f>IF(BQ220&lt;&gt;0,(SUMIF($E$4:$E$723,"="&amp;$BD220,$F$4:$F$723)),0)</f>
        <v>0</v>
      </c>
      <c r="CR220" s="2">
        <f>IF(BR220&lt;&gt;0,(SUMIF($E$4:$E$723,"="&amp;$BD220,$F$4:$F$723)),0)</f>
        <v>40</v>
      </c>
      <c r="CS220" s="2">
        <f>IF(BS220&lt;&gt;0,(SUMIF($E$4:$E$723,"="&amp;$BD220,$F$4:$F$723)),0)</f>
        <v>0</v>
      </c>
      <c r="CT220" s="2">
        <f>IF(BT220&lt;&gt;0,(SUMIF($E$4:$E$723,"="&amp;$BD220,$F$4:$F$723)),0)</f>
        <v>0</v>
      </c>
      <c r="CU220" s="2">
        <f>IF(BU220&lt;&gt;0,(SUMIF($E$4:$E$723,"="&amp;$BD220,$F$4:$F$723)),0)</f>
        <v>0</v>
      </c>
      <c r="CV220" s="2">
        <f>IF(BV220&lt;&gt;0,(SUMIF($E$4:$E$723,"="&amp;$BD220,$F$4:$F$723)),0)</f>
        <v>0</v>
      </c>
      <c r="CW220" s="2">
        <f>IF(BW220&lt;&gt;0,(SUMIF($E$4:$E$723,"="&amp;$BD220,$F$4:$F$723)),0)</f>
        <v>0</v>
      </c>
      <c r="CX220" s="2">
        <f>IF(BX220&lt;&gt;0,(SUMIF($E$4:$E$723,"="&amp;$BD220,$F$4:$F$723)),0)</f>
        <v>0</v>
      </c>
      <c r="CY220" s="2">
        <f>IF(BY220&lt;&gt;0,(SUMIF($E$4:$E$723,"="&amp;$BD220,$F$4:$F$723)),0)</f>
        <v>0</v>
      </c>
      <c r="CZ220" s="2">
        <f>IF(BZ220&lt;&gt;0,(SUMIF($E$4:$E$723,"="&amp;$BD220,$F$4:$F$723)),0)</f>
        <v>0</v>
      </c>
      <c r="DA220" s="2">
        <f>IF(CA220&lt;&gt;0,(SUMIF($E$4:$E$723,"="&amp;$BD220,$F$4:$F$723)),0)</f>
        <v>0</v>
      </c>
      <c r="DB220" s="2">
        <f>IF(CB220&lt;&gt;0,(SUMIF($E$4:$E$723,"="&amp;$BD220,$F$4:$F$723)),0)</f>
        <v>0</v>
      </c>
      <c r="DC220" s="2">
        <f t="shared" si="264"/>
        <v>120</v>
      </c>
      <c r="DD220" s="3">
        <f t="shared" si="265"/>
        <v>271</v>
      </c>
      <c r="DE220">
        <f t="shared" si="266"/>
        <v>0</v>
      </c>
      <c r="DF220">
        <f t="shared" si="267"/>
        <v>0</v>
      </c>
      <c r="DG220">
        <f t="shared" si="268"/>
        <v>0</v>
      </c>
      <c r="DH220">
        <f t="shared" si="269"/>
        <v>0</v>
      </c>
      <c r="DI220">
        <f t="shared" si="270"/>
        <v>40</v>
      </c>
      <c r="DJ220">
        <f t="shared" si="271"/>
        <v>0</v>
      </c>
      <c r="DK220">
        <f t="shared" si="272"/>
        <v>0</v>
      </c>
      <c r="DL220">
        <f t="shared" si="273"/>
        <v>0</v>
      </c>
      <c r="DM220">
        <f t="shared" si="274"/>
        <v>40</v>
      </c>
      <c r="DN220">
        <f t="shared" si="275"/>
        <v>0</v>
      </c>
      <c r="DO220">
        <f t="shared" si="276"/>
        <v>0</v>
      </c>
      <c r="DP220">
        <f t="shared" si="277"/>
        <v>0</v>
      </c>
      <c r="DQ220">
        <f t="shared" si="278"/>
        <v>0</v>
      </c>
      <c r="DR220">
        <f t="shared" si="279"/>
        <v>40</v>
      </c>
      <c r="DS220">
        <f t="shared" si="280"/>
        <v>0</v>
      </c>
      <c r="DT220">
        <f t="shared" si="281"/>
        <v>0</v>
      </c>
      <c r="DU220">
        <f t="shared" si="282"/>
        <v>0</v>
      </c>
      <c r="DV220">
        <f t="shared" si="283"/>
        <v>0</v>
      </c>
      <c r="DW220">
        <f t="shared" si="284"/>
        <v>0</v>
      </c>
      <c r="DX220">
        <f t="shared" si="285"/>
        <v>0</v>
      </c>
      <c r="DY220">
        <f t="shared" si="286"/>
        <v>0</v>
      </c>
      <c r="DZ220">
        <f t="shared" si="287"/>
        <v>0</v>
      </c>
      <c r="EA220">
        <f t="shared" si="288"/>
        <v>0</v>
      </c>
      <c r="EB220">
        <f t="shared" si="289"/>
        <v>0</v>
      </c>
      <c r="EC220" s="3">
        <f t="shared" si="290"/>
        <v>271</v>
      </c>
      <c r="ED220">
        <f t="shared" si="291"/>
        <v>0</v>
      </c>
      <c r="EE220">
        <f t="shared" si="292"/>
        <v>0</v>
      </c>
      <c r="EF220">
        <f t="shared" si="293"/>
        <v>0</v>
      </c>
      <c r="EG220">
        <f t="shared" si="294"/>
        <v>0</v>
      </c>
      <c r="EH220">
        <f t="shared" si="295"/>
        <v>40</v>
      </c>
      <c r="EI220">
        <f t="shared" si="296"/>
        <v>0</v>
      </c>
      <c r="EJ220">
        <f t="shared" si="297"/>
        <v>0</v>
      </c>
      <c r="EK220">
        <f t="shared" si="298"/>
        <v>0</v>
      </c>
      <c r="EL220">
        <f t="shared" si="299"/>
        <v>40</v>
      </c>
      <c r="EM220">
        <f t="shared" si="300"/>
        <v>0</v>
      </c>
      <c r="EN220">
        <f t="shared" si="301"/>
        <v>0</v>
      </c>
      <c r="EO220">
        <f t="shared" si="302"/>
        <v>0</v>
      </c>
      <c r="EP220">
        <f t="shared" si="303"/>
        <v>0</v>
      </c>
      <c r="EQ220">
        <f t="shared" si="304"/>
        <v>40</v>
      </c>
      <c r="ER220">
        <f t="shared" si="305"/>
        <v>0</v>
      </c>
      <c r="ES220">
        <f t="shared" si="306"/>
        <v>0</v>
      </c>
      <c r="ET220">
        <f t="shared" si="307"/>
        <v>0</v>
      </c>
      <c r="EU220">
        <f t="shared" si="308"/>
        <v>0</v>
      </c>
      <c r="EV220">
        <f t="shared" si="309"/>
        <v>0</v>
      </c>
      <c r="EW220">
        <f t="shared" si="310"/>
        <v>0</v>
      </c>
      <c r="EX220">
        <f t="shared" si="311"/>
        <v>0</v>
      </c>
      <c r="EY220">
        <f t="shared" si="312"/>
        <v>0</v>
      </c>
      <c r="EZ220">
        <f t="shared" si="313"/>
        <v>0</v>
      </c>
      <c r="FA220">
        <f t="shared" si="314"/>
        <v>0</v>
      </c>
      <c r="FB220" s="3">
        <f t="shared" si="315"/>
        <v>271</v>
      </c>
      <c r="GA220">
        <f t="shared" si="316"/>
        <v>120</v>
      </c>
    </row>
    <row r="221" spans="2:183" x14ac:dyDescent="0.25">
      <c r="B221">
        <v>1524</v>
      </c>
      <c r="C221">
        <f t="shared" si="253"/>
        <v>1</v>
      </c>
      <c r="D221">
        <v>8</v>
      </c>
      <c r="E221">
        <v>159</v>
      </c>
      <c r="F221">
        <f t="shared" si="254"/>
        <v>8</v>
      </c>
      <c r="G221">
        <f t="shared" si="318"/>
        <v>0</v>
      </c>
      <c r="H221">
        <f t="shared" si="318"/>
        <v>159</v>
      </c>
      <c r="I221">
        <f t="shared" si="318"/>
        <v>0</v>
      </c>
      <c r="J221">
        <f t="shared" si="318"/>
        <v>0</v>
      </c>
      <c r="K221">
        <f t="shared" si="318"/>
        <v>0</v>
      </c>
      <c r="L221">
        <f t="shared" si="318"/>
        <v>0</v>
      </c>
      <c r="M221">
        <f t="shared" si="318"/>
        <v>0</v>
      </c>
      <c r="N221">
        <f t="shared" si="318"/>
        <v>0</v>
      </c>
      <c r="O221">
        <f t="shared" si="318"/>
        <v>0</v>
      </c>
      <c r="P221">
        <f t="shared" si="318"/>
        <v>0</v>
      </c>
      <c r="Q221">
        <f t="shared" si="318"/>
        <v>0</v>
      </c>
      <c r="R221">
        <f t="shared" si="318"/>
        <v>0</v>
      </c>
      <c r="S221">
        <f t="shared" si="318"/>
        <v>0</v>
      </c>
      <c r="T221">
        <f t="shared" si="318"/>
        <v>0</v>
      </c>
      <c r="U221">
        <f t="shared" si="318"/>
        <v>0</v>
      </c>
      <c r="V221">
        <f t="shared" si="318"/>
        <v>0</v>
      </c>
      <c r="W221">
        <f t="shared" si="317"/>
        <v>0</v>
      </c>
      <c r="X221">
        <f t="shared" si="317"/>
        <v>0</v>
      </c>
      <c r="Y221">
        <f t="shared" si="317"/>
        <v>0</v>
      </c>
      <c r="Z221">
        <f t="shared" si="317"/>
        <v>0</v>
      </c>
      <c r="AA221">
        <f t="shared" si="317"/>
        <v>0</v>
      </c>
      <c r="AB221">
        <f t="shared" si="317"/>
        <v>0</v>
      </c>
      <c r="AC221">
        <f t="shared" si="317"/>
        <v>0</v>
      </c>
      <c r="AD221">
        <f t="shared" si="317"/>
        <v>0</v>
      </c>
      <c r="AE221">
        <v>2</v>
      </c>
      <c r="AF221">
        <v>0</v>
      </c>
      <c r="AG221">
        <v>0</v>
      </c>
      <c r="AH221">
        <f t="shared" si="255"/>
        <v>0</v>
      </c>
      <c r="AI221">
        <f>IF(AF221=1,D221,0)</f>
        <v>0</v>
      </c>
      <c r="AJ221">
        <f>IF(AF221=0,D221,0)</f>
        <v>8</v>
      </c>
      <c r="AK221">
        <v>272</v>
      </c>
      <c r="AL221">
        <f t="shared" si="256"/>
        <v>1</v>
      </c>
      <c r="AM221">
        <f t="shared" si="257"/>
        <v>3</v>
      </c>
      <c r="AN221">
        <f t="shared" si="258"/>
        <v>5.7227979274611398</v>
      </c>
      <c r="AO221">
        <f t="shared" si="259"/>
        <v>9.7031054696180448</v>
      </c>
      <c r="AP221">
        <f t="shared" si="260"/>
        <v>1.7424903853042344</v>
      </c>
      <c r="BD221" s="3">
        <f t="shared" si="261"/>
        <v>272</v>
      </c>
      <c r="BE221">
        <f>COUNTIF(G$4:G$723,"="&amp;$BD221)</f>
        <v>0</v>
      </c>
      <c r="BF221">
        <f>COUNTIF(H$4:H$723,"="&amp;$BD221)</f>
        <v>0</v>
      </c>
      <c r="BG221">
        <f>COUNTIF(I$4:I$723,"="&amp;$BD221)</f>
        <v>0</v>
      </c>
      <c r="BH221">
        <f>COUNTIF(J$4:J$723,"="&amp;$BD221)</f>
        <v>0</v>
      </c>
      <c r="BI221">
        <f>COUNTIF(K$4:K$723,"="&amp;$BD221)</f>
        <v>0</v>
      </c>
      <c r="BJ221">
        <f>COUNTIF(L$4:L$723,"="&amp;$BD221)</f>
        <v>0</v>
      </c>
      <c r="BK221">
        <f>COUNTIF(M$4:M$723,"="&amp;$BD221)</f>
        <v>0</v>
      </c>
      <c r="BL221">
        <f>COUNTIF(N$4:N$723,"="&amp;$BD221)</f>
        <v>0</v>
      </c>
      <c r="BM221">
        <f>COUNTIF(O$4:O$723,"="&amp;$BD221)</f>
        <v>0</v>
      </c>
      <c r="BN221">
        <f>COUNTIF(P$4:P$723,"="&amp;$BD221)</f>
        <v>0</v>
      </c>
      <c r="BO221">
        <f>COUNTIF(Q$4:Q$723,"="&amp;$BD221)</f>
        <v>0</v>
      </c>
      <c r="BP221">
        <f>COUNTIF(R$4:R$723,"="&amp;$BD221)</f>
        <v>0</v>
      </c>
      <c r="BQ221">
        <f>COUNTIF(S$4:S$723,"="&amp;$BD221)</f>
        <v>0</v>
      </c>
      <c r="BR221">
        <f>COUNTIF(T$4:T$723,"="&amp;$BD221)</f>
        <v>1</v>
      </c>
      <c r="BS221">
        <f>COUNTIF(U$4:U$723,"="&amp;$BD221)</f>
        <v>0</v>
      </c>
      <c r="BT221">
        <f>COUNTIF(V$4:V$723,"="&amp;$BD221)</f>
        <v>0</v>
      </c>
      <c r="BU221">
        <f>COUNTIF(W$4:W$723,"="&amp;$BD221)</f>
        <v>0</v>
      </c>
      <c r="BV221">
        <f>COUNTIF(X$4:X$723,"="&amp;$BD221)</f>
        <v>0</v>
      </c>
      <c r="BW221">
        <f>COUNTIF(Y$4:Y$723,"="&amp;$BD221)</f>
        <v>0</v>
      </c>
      <c r="BX221">
        <f>COUNTIF(Z$4:Z$723,"="&amp;$BD221)</f>
        <v>0</v>
      </c>
      <c r="BY221">
        <f>COUNTIF(AA$4:AA$723,"="&amp;$BD221)</f>
        <v>0</v>
      </c>
      <c r="BZ221">
        <f>COUNTIF(AB$4:AB$723,"="&amp;$BD221)</f>
        <v>0</v>
      </c>
      <c r="CA221">
        <f>COUNTIF(AC$4:AC$723,"="&amp;$BD221)</f>
        <v>0</v>
      </c>
      <c r="CB221">
        <f>COUNTIF(AD$4:AD$723,"="&amp;$BD221)</f>
        <v>0</v>
      </c>
      <c r="CC221">
        <f t="shared" si="262"/>
        <v>1</v>
      </c>
      <c r="CD221" s="3">
        <f t="shared" si="263"/>
        <v>272</v>
      </c>
      <c r="CE221" s="2">
        <f>IF(BE221&lt;&gt;0,(SUMIF($E$4:$E$723,"="&amp;$BD221,$F$4:$F$723)),0)</f>
        <v>0</v>
      </c>
      <c r="CF221" s="2">
        <f>IF(BF221&lt;&gt;0,(SUMIF($E$4:$E$723,"="&amp;$BD221,$F$4:$F$723)),0)</f>
        <v>0</v>
      </c>
      <c r="CG221" s="2">
        <f>IF(BG221&lt;&gt;0,(SUMIF($E$4:$E$723,"="&amp;$BD221,$F$4:$F$723)),0)</f>
        <v>0</v>
      </c>
      <c r="CH221" s="2">
        <f>IF(BH221&lt;&gt;0,(SUMIF($E$4:$E$723,"="&amp;$BD221,$F$4:$F$723)),0)</f>
        <v>0</v>
      </c>
      <c r="CI221" s="2">
        <f>IF(BI221&lt;&gt;0,(SUMIF($E$4:$E$723,"="&amp;$BD221,$F$4:$F$723)),0)</f>
        <v>0</v>
      </c>
      <c r="CJ221" s="2">
        <f>IF(BJ221&lt;&gt;0,(SUMIF($E$4:$E$723,"="&amp;$BD221,$F$4:$F$723)),0)</f>
        <v>0</v>
      </c>
      <c r="CK221" s="2">
        <f>IF(BK221&lt;&gt;0,(SUMIF($E$4:$E$723,"="&amp;$BD221,$F$4:$F$723)),0)</f>
        <v>0</v>
      </c>
      <c r="CL221" s="2">
        <f>IF(BL221&lt;&gt;0,(SUMIF($E$4:$E$723,"="&amp;$BD221,$F$4:$F$723)),0)</f>
        <v>0</v>
      </c>
      <c r="CM221" s="2">
        <f>IF(BM221&lt;&gt;0,(SUMIF($E$4:$E$723,"="&amp;$BD221,$F$4:$F$723)),0)</f>
        <v>0</v>
      </c>
      <c r="CN221" s="2">
        <f>IF(BN221&lt;&gt;0,(SUMIF($E$4:$E$723,"="&amp;$BD221,$F$4:$F$723)),0)</f>
        <v>0</v>
      </c>
      <c r="CO221" s="2">
        <f>IF(BO221&lt;&gt;0,(SUMIF($E$4:$E$723,"="&amp;$BD221,$F$4:$F$723)),0)</f>
        <v>0</v>
      </c>
      <c r="CP221" s="2">
        <f>IF(BP221&lt;&gt;0,(SUMIF($E$4:$E$723,"="&amp;$BD221,$F$4:$F$723)),0)</f>
        <v>0</v>
      </c>
      <c r="CQ221" s="2">
        <f>IF(BQ221&lt;&gt;0,(SUMIF($E$4:$E$723,"="&amp;$BD221,$F$4:$F$723)),0)</f>
        <v>0</v>
      </c>
      <c r="CR221" s="2">
        <f>IF(BR221&lt;&gt;0,(SUMIF($E$4:$E$723,"="&amp;$BD221,$F$4:$F$723)),0)</f>
        <v>4</v>
      </c>
      <c r="CS221" s="2">
        <f>IF(BS221&lt;&gt;0,(SUMIF($E$4:$E$723,"="&amp;$BD221,$F$4:$F$723)),0)</f>
        <v>0</v>
      </c>
      <c r="CT221" s="2">
        <f>IF(BT221&lt;&gt;0,(SUMIF($E$4:$E$723,"="&amp;$BD221,$F$4:$F$723)),0)</f>
        <v>0</v>
      </c>
      <c r="CU221" s="2">
        <f>IF(BU221&lt;&gt;0,(SUMIF($E$4:$E$723,"="&amp;$BD221,$F$4:$F$723)),0)</f>
        <v>0</v>
      </c>
      <c r="CV221" s="2">
        <f>IF(BV221&lt;&gt;0,(SUMIF($E$4:$E$723,"="&amp;$BD221,$F$4:$F$723)),0)</f>
        <v>0</v>
      </c>
      <c r="CW221" s="2">
        <f>IF(BW221&lt;&gt;0,(SUMIF($E$4:$E$723,"="&amp;$BD221,$F$4:$F$723)),0)</f>
        <v>0</v>
      </c>
      <c r="CX221" s="2">
        <f>IF(BX221&lt;&gt;0,(SUMIF($E$4:$E$723,"="&amp;$BD221,$F$4:$F$723)),0)</f>
        <v>0</v>
      </c>
      <c r="CY221" s="2">
        <f>IF(BY221&lt;&gt;0,(SUMIF($E$4:$E$723,"="&amp;$BD221,$F$4:$F$723)),0)</f>
        <v>0</v>
      </c>
      <c r="CZ221" s="2">
        <f>IF(BZ221&lt;&gt;0,(SUMIF($E$4:$E$723,"="&amp;$BD221,$F$4:$F$723)),0)</f>
        <v>0</v>
      </c>
      <c r="DA221" s="2">
        <f>IF(CA221&lt;&gt;0,(SUMIF($E$4:$E$723,"="&amp;$BD221,$F$4:$F$723)),0)</f>
        <v>0</v>
      </c>
      <c r="DB221" s="2">
        <f>IF(CB221&lt;&gt;0,(SUMIF($E$4:$E$723,"="&amp;$BD221,$F$4:$F$723)),0)</f>
        <v>0</v>
      </c>
      <c r="DC221" s="2">
        <f t="shared" si="264"/>
        <v>4</v>
      </c>
      <c r="DD221" s="3">
        <f t="shared" si="265"/>
        <v>272</v>
      </c>
      <c r="DE221">
        <f t="shared" si="266"/>
        <v>0</v>
      </c>
      <c r="DF221">
        <f t="shared" si="267"/>
        <v>0</v>
      </c>
      <c r="DG221">
        <f t="shared" si="268"/>
        <v>0</v>
      </c>
      <c r="DH221">
        <f t="shared" si="269"/>
        <v>0</v>
      </c>
      <c r="DI221">
        <f t="shared" si="270"/>
        <v>0</v>
      </c>
      <c r="DJ221">
        <f t="shared" si="271"/>
        <v>0</v>
      </c>
      <c r="DK221">
        <f t="shared" si="272"/>
        <v>0</v>
      </c>
      <c r="DL221">
        <f t="shared" si="273"/>
        <v>0</v>
      </c>
      <c r="DM221">
        <f t="shared" si="274"/>
        <v>0</v>
      </c>
      <c r="DN221">
        <f t="shared" si="275"/>
        <v>0</v>
      </c>
      <c r="DO221">
        <f t="shared" si="276"/>
        <v>0</v>
      </c>
      <c r="DP221">
        <f t="shared" si="277"/>
        <v>0</v>
      </c>
      <c r="DQ221">
        <f t="shared" si="278"/>
        <v>0</v>
      </c>
      <c r="DR221">
        <f t="shared" si="279"/>
        <v>4</v>
      </c>
      <c r="DS221">
        <f t="shared" si="280"/>
        <v>0</v>
      </c>
      <c r="DT221">
        <f t="shared" si="281"/>
        <v>0</v>
      </c>
      <c r="DU221">
        <f t="shared" si="282"/>
        <v>0</v>
      </c>
      <c r="DV221">
        <f t="shared" si="283"/>
        <v>0</v>
      </c>
      <c r="DW221">
        <f t="shared" si="284"/>
        <v>0</v>
      </c>
      <c r="DX221">
        <f t="shared" si="285"/>
        <v>0</v>
      </c>
      <c r="DY221">
        <f t="shared" si="286"/>
        <v>0</v>
      </c>
      <c r="DZ221">
        <f t="shared" si="287"/>
        <v>0</v>
      </c>
      <c r="EA221">
        <f t="shared" si="288"/>
        <v>0</v>
      </c>
      <c r="EB221">
        <f t="shared" si="289"/>
        <v>0</v>
      </c>
      <c r="EC221" s="3">
        <f t="shared" si="290"/>
        <v>272</v>
      </c>
      <c r="ED221">
        <f t="shared" si="291"/>
        <v>0</v>
      </c>
      <c r="EE221">
        <f t="shared" si="292"/>
        <v>0</v>
      </c>
      <c r="EF221">
        <f t="shared" si="293"/>
        <v>0</v>
      </c>
      <c r="EG221">
        <f t="shared" si="294"/>
        <v>0</v>
      </c>
      <c r="EH221">
        <f t="shared" si="295"/>
        <v>0</v>
      </c>
      <c r="EI221">
        <f t="shared" si="296"/>
        <v>0</v>
      </c>
      <c r="EJ221">
        <f t="shared" si="297"/>
        <v>0</v>
      </c>
      <c r="EK221">
        <f t="shared" si="298"/>
        <v>0</v>
      </c>
      <c r="EL221">
        <f t="shared" si="299"/>
        <v>0</v>
      </c>
      <c r="EM221">
        <f t="shared" si="300"/>
        <v>0</v>
      </c>
      <c r="EN221">
        <f t="shared" si="301"/>
        <v>0</v>
      </c>
      <c r="EO221">
        <f t="shared" si="302"/>
        <v>0</v>
      </c>
      <c r="EP221">
        <f t="shared" si="303"/>
        <v>0</v>
      </c>
      <c r="EQ221">
        <f t="shared" si="304"/>
        <v>0</v>
      </c>
      <c r="ER221">
        <f t="shared" si="305"/>
        <v>0</v>
      </c>
      <c r="ES221">
        <f t="shared" si="306"/>
        <v>0</v>
      </c>
      <c r="ET221">
        <f t="shared" si="307"/>
        <v>0</v>
      </c>
      <c r="EU221">
        <f t="shared" si="308"/>
        <v>0</v>
      </c>
      <c r="EV221">
        <f t="shared" si="309"/>
        <v>0</v>
      </c>
      <c r="EW221">
        <f t="shared" si="310"/>
        <v>0</v>
      </c>
      <c r="EX221">
        <f t="shared" si="311"/>
        <v>0</v>
      </c>
      <c r="EY221">
        <f t="shared" si="312"/>
        <v>0</v>
      </c>
      <c r="EZ221">
        <f t="shared" si="313"/>
        <v>0</v>
      </c>
      <c r="FA221">
        <f t="shared" si="314"/>
        <v>0</v>
      </c>
      <c r="FB221" s="3">
        <f t="shared" si="315"/>
        <v>272</v>
      </c>
      <c r="GA221">
        <f t="shared" si="316"/>
        <v>0</v>
      </c>
    </row>
    <row r="222" spans="2:183" x14ac:dyDescent="0.25">
      <c r="B222">
        <v>4783</v>
      </c>
      <c r="C222">
        <f t="shared" si="253"/>
        <v>7</v>
      </c>
      <c r="D222">
        <v>2</v>
      </c>
      <c r="E222">
        <v>159</v>
      </c>
      <c r="F222">
        <f t="shared" si="254"/>
        <v>2</v>
      </c>
      <c r="G222">
        <f t="shared" si="318"/>
        <v>0</v>
      </c>
      <c r="H222">
        <f t="shared" si="318"/>
        <v>0</v>
      </c>
      <c r="I222">
        <f t="shared" si="318"/>
        <v>0</v>
      </c>
      <c r="J222">
        <f t="shared" si="318"/>
        <v>0</v>
      </c>
      <c r="K222">
        <f t="shared" si="318"/>
        <v>0</v>
      </c>
      <c r="L222">
        <f t="shared" si="318"/>
        <v>0</v>
      </c>
      <c r="M222">
        <f t="shared" si="318"/>
        <v>0</v>
      </c>
      <c r="N222">
        <f t="shared" si="318"/>
        <v>159</v>
      </c>
      <c r="O222">
        <f t="shared" si="318"/>
        <v>0</v>
      </c>
      <c r="P222">
        <f t="shared" si="318"/>
        <v>0</v>
      </c>
      <c r="Q222">
        <f t="shared" si="318"/>
        <v>0</v>
      </c>
      <c r="R222">
        <f t="shared" si="318"/>
        <v>0</v>
      </c>
      <c r="S222">
        <f t="shared" si="318"/>
        <v>0</v>
      </c>
      <c r="T222">
        <f t="shared" si="318"/>
        <v>0</v>
      </c>
      <c r="U222">
        <f t="shared" si="318"/>
        <v>0</v>
      </c>
      <c r="V222">
        <f t="shared" si="318"/>
        <v>0</v>
      </c>
      <c r="W222">
        <f t="shared" si="317"/>
        <v>0</v>
      </c>
      <c r="X222">
        <f t="shared" si="317"/>
        <v>0</v>
      </c>
      <c r="Y222">
        <f t="shared" si="317"/>
        <v>0</v>
      </c>
      <c r="Z222">
        <f t="shared" si="317"/>
        <v>0</v>
      </c>
      <c r="AA222">
        <f t="shared" si="317"/>
        <v>0</v>
      </c>
      <c r="AB222">
        <f t="shared" si="317"/>
        <v>0</v>
      </c>
      <c r="AC222">
        <f t="shared" si="317"/>
        <v>0</v>
      </c>
      <c r="AD222">
        <f t="shared" si="317"/>
        <v>0</v>
      </c>
      <c r="AE222">
        <v>4</v>
      </c>
      <c r="AF222">
        <v>0</v>
      </c>
      <c r="AG222">
        <v>1</v>
      </c>
      <c r="AH222">
        <f t="shared" si="255"/>
        <v>0</v>
      </c>
      <c r="AI222">
        <f>IF(AF222=1,D222,0)</f>
        <v>0</v>
      </c>
      <c r="AJ222">
        <f>IF(AF222=0,D222,0)</f>
        <v>2</v>
      </c>
      <c r="AK222">
        <v>273</v>
      </c>
      <c r="AL222">
        <f t="shared" si="256"/>
        <v>4</v>
      </c>
      <c r="AM222">
        <f t="shared" si="257"/>
        <v>16</v>
      </c>
      <c r="AN222">
        <f t="shared" si="258"/>
        <v>5.7227979274611398</v>
      </c>
      <c r="AO222">
        <f t="shared" si="259"/>
        <v>9.7031054696180448</v>
      </c>
      <c r="AP222">
        <f t="shared" si="260"/>
        <v>1.7424903853042344</v>
      </c>
      <c r="BD222" s="3">
        <f t="shared" si="261"/>
        <v>273</v>
      </c>
      <c r="BE222">
        <f>COUNTIF(G$4:G$723,"="&amp;$BD222)</f>
        <v>0</v>
      </c>
      <c r="BF222">
        <f>COUNTIF(H$4:H$723,"="&amp;$BD222)</f>
        <v>0</v>
      </c>
      <c r="BG222">
        <f>COUNTIF(I$4:I$723,"="&amp;$BD222)</f>
        <v>0</v>
      </c>
      <c r="BH222">
        <f>COUNTIF(J$4:J$723,"="&amp;$BD222)</f>
        <v>0</v>
      </c>
      <c r="BI222">
        <f>COUNTIF(K$4:K$723,"="&amp;$BD222)</f>
        <v>0</v>
      </c>
      <c r="BJ222">
        <f>COUNTIF(L$4:L$723,"="&amp;$BD222)</f>
        <v>1</v>
      </c>
      <c r="BK222">
        <f>COUNTIF(M$4:M$723,"="&amp;$BD222)</f>
        <v>0</v>
      </c>
      <c r="BL222">
        <f>COUNTIF(N$4:N$723,"="&amp;$BD222)</f>
        <v>0</v>
      </c>
      <c r="BM222">
        <f>COUNTIF(O$4:O$723,"="&amp;$BD222)</f>
        <v>1</v>
      </c>
      <c r="BN222">
        <f>COUNTIF(P$4:P$723,"="&amp;$BD222)</f>
        <v>0</v>
      </c>
      <c r="BO222">
        <f>COUNTIF(Q$4:Q$723,"="&amp;$BD222)</f>
        <v>0</v>
      </c>
      <c r="BP222">
        <f>COUNTIF(R$4:R$723,"="&amp;$BD222)</f>
        <v>1</v>
      </c>
      <c r="BQ222">
        <f>COUNTIF(S$4:S$723,"="&amp;$BD222)</f>
        <v>0</v>
      </c>
      <c r="BR222">
        <f>COUNTIF(T$4:T$723,"="&amp;$BD222)</f>
        <v>0</v>
      </c>
      <c r="BS222">
        <f>COUNTIF(U$4:U$723,"="&amp;$BD222)</f>
        <v>0</v>
      </c>
      <c r="BT222">
        <f>COUNTIF(V$4:V$723,"="&amp;$BD222)</f>
        <v>0</v>
      </c>
      <c r="BU222">
        <f>COUNTIF(W$4:W$723,"="&amp;$BD222)</f>
        <v>0</v>
      </c>
      <c r="BV222">
        <f>COUNTIF(X$4:X$723,"="&amp;$BD222)</f>
        <v>0</v>
      </c>
      <c r="BW222">
        <f>COUNTIF(Y$4:Y$723,"="&amp;$BD222)</f>
        <v>0</v>
      </c>
      <c r="BX222">
        <f>COUNTIF(Z$4:Z$723,"="&amp;$BD222)</f>
        <v>0</v>
      </c>
      <c r="BY222">
        <f>COUNTIF(AA$4:AA$723,"="&amp;$BD222)</f>
        <v>0</v>
      </c>
      <c r="BZ222">
        <f>COUNTIF(AB$4:AB$723,"="&amp;$BD222)</f>
        <v>0</v>
      </c>
      <c r="CA222">
        <f>COUNTIF(AC$4:AC$723,"="&amp;$BD222)</f>
        <v>1</v>
      </c>
      <c r="CB222">
        <f>COUNTIF(AD$4:AD$723,"="&amp;$BD222)</f>
        <v>0</v>
      </c>
      <c r="CC222">
        <f t="shared" si="262"/>
        <v>4</v>
      </c>
      <c r="CD222" s="3">
        <f t="shared" si="263"/>
        <v>273</v>
      </c>
      <c r="CE222" s="2">
        <f>IF(BE222&lt;&gt;0,(SUMIF($E$4:$E$723,"="&amp;$BD222,$F$4:$F$723)),0)</f>
        <v>0</v>
      </c>
      <c r="CF222" s="2">
        <f>IF(BF222&lt;&gt;0,(SUMIF($E$4:$E$723,"="&amp;$BD222,$F$4:$F$723)),0)</f>
        <v>0</v>
      </c>
      <c r="CG222" s="2">
        <f>IF(BG222&lt;&gt;0,(SUMIF($E$4:$E$723,"="&amp;$BD222,$F$4:$F$723)),0)</f>
        <v>0</v>
      </c>
      <c r="CH222" s="2">
        <f>IF(BH222&lt;&gt;0,(SUMIF($E$4:$E$723,"="&amp;$BD222,$F$4:$F$723)),0)</f>
        <v>0</v>
      </c>
      <c r="CI222" s="2">
        <f>IF(BI222&lt;&gt;0,(SUMIF($E$4:$E$723,"="&amp;$BD222,$F$4:$F$723)),0)</f>
        <v>0</v>
      </c>
      <c r="CJ222" s="2">
        <f>IF(BJ222&lt;&gt;0,(SUMIF($E$4:$E$723,"="&amp;$BD222,$F$4:$F$723)),0)</f>
        <v>69</v>
      </c>
      <c r="CK222" s="2">
        <f>IF(BK222&lt;&gt;0,(SUMIF($E$4:$E$723,"="&amp;$BD222,$F$4:$F$723)),0)</f>
        <v>0</v>
      </c>
      <c r="CL222" s="2">
        <f>IF(BL222&lt;&gt;0,(SUMIF($E$4:$E$723,"="&amp;$BD222,$F$4:$F$723)),0)</f>
        <v>0</v>
      </c>
      <c r="CM222" s="2">
        <f>IF(BM222&lt;&gt;0,(SUMIF($E$4:$E$723,"="&amp;$BD222,$F$4:$F$723)),0)</f>
        <v>69</v>
      </c>
      <c r="CN222" s="2">
        <f>IF(BN222&lt;&gt;0,(SUMIF($E$4:$E$723,"="&amp;$BD222,$F$4:$F$723)),0)</f>
        <v>0</v>
      </c>
      <c r="CO222" s="2">
        <f>IF(BO222&lt;&gt;0,(SUMIF($E$4:$E$723,"="&amp;$BD222,$F$4:$F$723)),0)</f>
        <v>0</v>
      </c>
      <c r="CP222" s="2">
        <f>IF(BP222&lt;&gt;0,(SUMIF($E$4:$E$723,"="&amp;$BD222,$F$4:$F$723)),0)</f>
        <v>69</v>
      </c>
      <c r="CQ222" s="2">
        <f>IF(BQ222&lt;&gt;0,(SUMIF($E$4:$E$723,"="&amp;$BD222,$F$4:$F$723)),0)</f>
        <v>0</v>
      </c>
      <c r="CR222" s="2">
        <f>IF(BR222&lt;&gt;0,(SUMIF($E$4:$E$723,"="&amp;$BD222,$F$4:$F$723)),0)</f>
        <v>0</v>
      </c>
      <c r="CS222" s="2">
        <f>IF(BS222&lt;&gt;0,(SUMIF($E$4:$E$723,"="&amp;$BD222,$F$4:$F$723)),0)</f>
        <v>0</v>
      </c>
      <c r="CT222" s="2">
        <f>IF(BT222&lt;&gt;0,(SUMIF($E$4:$E$723,"="&amp;$BD222,$F$4:$F$723)),0)</f>
        <v>0</v>
      </c>
      <c r="CU222" s="2">
        <f>IF(BU222&lt;&gt;0,(SUMIF($E$4:$E$723,"="&amp;$BD222,$F$4:$F$723)),0)</f>
        <v>0</v>
      </c>
      <c r="CV222" s="2">
        <f>IF(BV222&lt;&gt;0,(SUMIF($E$4:$E$723,"="&amp;$BD222,$F$4:$F$723)),0)</f>
        <v>0</v>
      </c>
      <c r="CW222" s="2">
        <f>IF(BW222&lt;&gt;0,(SUMIF($E$4:$E$723,"="&amp;$BD222,$F$4:$F$723)),0)</f>
        <v>0</v>
      </c>
      <c r="CX222" s="2">
        <f>IF(BX222&lt;&gt;0,(SUMIF($E$4:$E$723,"="&amp;$BD222,$F$4:$F$723)),0)</f>
        <v>0</v>
      </c>
      <c r="CY222" s="2">
        <f>IF(BY222&lt;&gt;0,(SUMIF($E$4:$E$723,"="&amp;$BD222,$F$4:$F$723)),0)</f>
        <v>0</v>
      </c>
      <c r="CZ222" s="2">
        <f>IF(BZ222&lt;&gt;0,(SUMIF($E$4:$E$723,"="&amp;$BD222,$F$4:$F$723)),0)</f>
        <v>0</v>
      </c>
      <c r="DA222" s="2">
        <f>IF(CA222&lt;&gt;0,(SUMIF($E$4:$E$723,"="&amp;$BD222,$F$4:$F$723)),0)</f>
        <v>69</v>
      </c>
      <c r="DB222" s="2">
        <f>IF(CB222&lt;&gt;0,(SUMIF($E$4:$E$723,"="&amp;$BD222,$F$4:$F$723)),0)</f>
        <v>0</v>
      </c>
      <c r="DC222" s="2">
        <f t="shared" si="264"/>
        <v>276</v>
      </c>
      <c r="DD222" s="3">
        <f t="shared" si="265"/>
        <v>273</v>
      </c>
      <c r="DE222">
        <f t="shared" si="266"/>
        <v>0</v>
      </c>
      <c r="DF222">
        <f t="shared" si="267"/>
        <v>0</v>
      </c>
      <c r="DG222">
        <f t="shared" si="268"/>
        <v>0</v>
      </c>
      <c r="DH222">
        <f t="shared" si="269"/>
        <v>0</v>
      </c>
      <c r="DI222">
        <f t="shared" si="270"/>
        <v>0</v>
      </c>
      <c r="DJ222">
        <f t="shared" si="271"/>
        <v>69</v>
      </c>
      <c r="DK222">
        <f t="shared" si="272"/>
        <v>0</v>
      </c>
      <c r="DL222">
        <f t="shared" si="273"/>
        <v>0</v>
      </c>
      <c r="DM222">
        <f t="shared" si="274"/>
        <v>69</v>
      </c>
      <c r="DN222">
        <f t="shared" si="275"/>
        <v>0</v>
      </c>
      <c r="DO222">
        <f t="shared" si="276"/>
        <v>0</v>
      </c>
      <c r="DP222">
        <f t="shared" si="277"/>
        <v>69</v>
      </c>
      <c r="DQ222">
        <f t="shared" si="278"/>
        <v>0</v>
      </c>
      <c r="DR222">
        <f t="shared" si="279"/>
        <v>0</v>
      </c>
      <c r="DS222">
        <f t="shared" si="280"/>
        <v>0</v>
      </c>
      <c r="DT222">
        <f t="shared" si="281"/>
        <v>0</v>
      </c>
      <c r="DU222">
        <f t="shared" si="282"/>
        <v>0</v>
      </c>
      <c r="DV222">
        <f t="shared" si="283"/>
        <v>0</v>
      </c>
      <c r="DW222">
        <f t="shared" si="284"/>
        <v>0</v>
      </c>
      <c r="DX222">
        <f t="shared" si="285"/>
        <v>0</v>
      </c>
      <c r="DY222">
        <f t="shared" si="286"/>
        <v>0</v>
      </c>
      <c r="DZ222">
        <f t="shared" si="287"/>
        <v>0</v>
      </c>
      <c r="EA222">
        <f t="shared" si="288"/>
        <v>69</v>
      </c>
      <c r="EB222">
        <f t="shared" si="289"/>
        <v>0</v>
      </c>
      <c r="EC222" s="3">
        <f t="shared" si="290"/>
        <v>273</v>
      </c>
      <c r="ED222">
        <f t="shared" si="291"/>
        <v>0</v>
      </c>
      <c r="EE222">
        <f t="shared" si="292"/>
        <v>0</v>
      </c>
      <c r="EF222">
        <f t="shared" si="293"/>
        <v>0</v>
      </c>
      <c r="EG222">
        <f t="shared" si="294"/>
        <v>0</v>
      </c>
      <c r="EH222">
        <f t="shared" si="295"/>
        <v>0</v>
      </c>
      <c r="EI222">
        <f t="shared" si="296"/>
        <v>69</v>
      </c>
      <c r="EJ222">
        <f t="shared" si="297"/>
        <v>0</v>
      </c>
      <c r="EK222">
        <f t="shared" si="298"/>
        <v>0</v>
      </c>
      <c r="EL222">
        <f t="shared" si="299"/>
        <v>69</v>
      </c>
      <c r="EM222">
        <f t="shared" si="300"/>
        <v>0</v>
      </c>
      <c r="EN222">
        <f t="shared" si="301"/>
        <v>0</v>
      </c>
      <c r="EO222">
        <f t="shared" si="302"/>
        <v>69</v>
      </c>
      <c r="EP222">
        <f t="shared" si="303"/>
        <v>0</v>
      </c>
      <c r="EQ222">
        <f t="shared" si="304"/>
        <v>0</v>
      </c>
      <c r="ER222">
        <f t="shared" si="305"/>
        <v>0</v>
      </c>
      <c r="ES222">
        <f t="shared" si="306"/>
        <v>0</v>
      </c>
      <c r="ET222">
        <f t="shared" si="307"/>
        <v>0</v>
      </c>
      <c r="EU222">
        <f t="shared" si="308"/>
        <v>0</v>
      </c>
      <c r="EV222">
        <f t="shared" si="309"/>
        <v>0</v>
      </c>
      <c r="EW222">
        <f t="shared" si="310"/>
        <v>0</v>
      </c>
      <c r="EX222">
        <f t="shared" si="311"/>
        <v>0</v>
      </c>
      <c r="EY222">
        <f t="shared" si="312"/>
        <v>0</v>
      </c>
      <c r="EZ222">
        <f t="shared" si="313"/>
        <v>69</v>
      </c>
      <c r="FA222">
        <f t="shared" si="314"/>
        <v>0</v>
      </c>
      <c r="FB222" s="3">
        <f t="shared" si="315"/>
        <v>273</v>
      </c>
      <c r="GA222">
        <f t="shared" si="316"/>
        <v>276</v>
      </c>
    </row>
    <row r="223" spans="2:183" x14ac:dyDescent="0.25">
      <c r="B223">
        <v>34974</v>
      </c>
      <c r="C223">
        <f t="shared" si="253"/>
        <v>6</v>
      </c>
      <c r="D223">
        <v>27</v>
      </c>
      <c r="E223">
        <v>159</v>
      </c>
      <c r="F223">
        <f t="shared" si="254"/>
        <v>27</v>
      </c>
      <c r="G223">
        <f t="shared" si="318"/>
        <v>0</v>
      </c>
      <c r="H223">
        <f t="shared" si="318"/>
        <v>0</v>
      </c>
      <c r="I223">
        <f t="shared" si="318"/>
        <v>0</v>
      </c>
      <c r="J223">
        <f t="shared" si="318"/>
        <v>0</v>
      </c>
      <c r="K223">
        <f t="shared" si="318"/>
        <v>0</v>
      </c>
      <c r="L223">
        <f t="shared" si="318"/>
        <v>0</v>
      </c>
      <c r="M223">
        <f t="shared" si="318"/>
        <v>159</v>
      </c>
      <c r="N223">
        <f t="shared" si="318"/>
        <v>0</v>
      </c>
      <c r="O223">
        <f t="shared" si="318"/>
        <v>0</v>
      </c>
      <c r="P223">
        <f t="shared" si="318"/>
        <v>0</v>
      </c>
      <c r="Q223">
        <f t="shared" si="318"/>
        <v>0</v>
      </c>
      <c r="R223">
        <f t="shared" si="318"/>
        <v>0</v>
      </c>
      <c r="S223">
        <f t="shared" si="318"/>
        <v>0</v>
      </c>
      <c r="T223">
        <f t="shared" si="318"/>
        <v>0</v>
      </c>
      <c r="U223">
        <f t="shared" si="318"/>
        <v>0</v>
      </c>
      <c r="V223">
        <f t="shared" ref="V223:AD238" si="319">IF($C223=V$3,$E223,0)</f>
        <v>0</v>
      </c>
      <c r="W223">
        <f t="shared" si="319"/>
        <v>0</v>
      </c>
      <c r="X223">
        <f t="shared" si="319"/>
        <v>0</v>
      </c>
      <c r="Y223">
        <f t="shared" si="319"/>
        <v>0</v>
      </c>
      <c r="Z223">
        <f t="shared" si="319"/>
        <v>0</v>
      </c>
      <c r="AA223">
        <f t="shared" si="319"/>
        <v>0</v>
      </c>
      <c r="AB223">
        <f t="shared" si="319"/>
        <v>0</v>
      </c>
      <c r="AC223">
        <f t="shared" si="319"/>
        <v>0</v>
      </c>
      <c r="AD223">
        <f t="shared" si="319"/>
        <v>0</v>
      </c>
      <c r="AE223">
        <v>0</v>
      </c>
      <c r="AF223">
        <v>1</v>
      </c>
      <c r="AG223">
        <v>0</v>
      </c>
      <c r="AH223">
        <f t="shared" si="255"/>
        <v>0</v>
      </c>
      <c r="AI223">
        <f>IF(AF223=1,D223,0)</f>
        <v>27</v>
      </c>
      <c r="AJ223">
        <f>IF(AF223=0,D223,0)</f>
        <v>0</v>
      </c>
      <c r="AK223">
        <v>275</v>
      </c>
      <c r="AL223">
        <f t="shared" si="256"/>
        <v>3</v>
      </c>
      <c r="AM223">
        <f t="shared" si="257"/>
        <v>8</v>
      </c>
      <c r="AN223">
        <f t="shared" si="258"/>
        <v>5.7227979274611398</v>
      </c>
      <c r="AO223">
        <f t="shared" si="259"/>
        <v>9.7031054696180448</v>
      </c>
      <c r="AP223">
        <f t="shared" si="260"/>
        <v>1.7424903853042344</v>
      </c>
      <c r="BD223" s="3">
        <f t="shared" si="261"/>
        <v>275</v>
      </c>
      <c r="BE223">
        <f>COUNTIF(G$4:G$723,"="&amp;$BD223)</f>
        <v>0</v>
      </c>
      <c r="BF223">
        <f>COUNTIF(H$4:H$723,"="&amp;$BD223)</f>
        <v>0</v>
      </c>
      <c r="BG223">
        <f>COUNTIF(I$4:I$723,"="&amp;$BD223)</f>
        <v>0</v>
      </c>
      <c r="BH223">
        <f>COUNTIF(J$4:J$723,"="&amp;$BD223)</f>
        <v>0</v>
      </c>
      <c r="BI223">
        <f>COUNTIF(K$4:K$723,"="&amp;$BD223)</f>
        <v>1</v>
      </c>
      <c r="BJ223">
        <f>COUNTIF(L$4:L$723,"="&amp;$BD223)</f>
        <v>0</v>
      </c>
      <c r="BK223">
        <f>COUNTIF(M$4:M$723,"="&amp;$BD223)</f>
        <v>1</v>
      </c>
      <c r="BL223">
        <f>COUNTIF(N$4:N$723,"="&amp;$BD223)</f>
        <v>0</v>
      </c>
      <c r="BM223">
        <f>COUNTIF(O$4:O$723,"="&amp;$BD223)</f>
        <v>0</v>
      </c>
      <c r="BN223">
        <f>COUNTIF(P$4:P$723,"="&amp;$BD223)</f>
        <v>0</v>
      </c>
      <c r="BO223">
        <f>COUNTIF(Q$4:Q$723,"="&amp;$BD223)</f>
        <v>0</v>
      </c>
      <c r="BP223">
        <f>COUNTIF(R$4:R$723,"="&amp;$BD223)</f>
        <v>0</v>
      </c>
      <c r="BQ223">
        <f>COUNTIF(S$4:S$723,"="&amp;$BD223)</f>
        <v>0</v>
      </c>
      <c r="BR223">
        <f>COUNTIF(T$4:T$723,"="&amp;$BD223)</f>
        <v>0</v>
      </c>
      <c r="BS223">
        <f>COUNTIF(U$4:U$723,"="&amp;$BD223)</f>
        <v>1</v>
      </c>
      <c r="BT223">
        <f>COUNTIF(V$4:V$723,"="&amp;$BD223)</f>
        <v>0</v>
      </c>
      <c r="BU223">
        <f>COUNTIF(W$4:W$723,"="&amp;$BD223)</f>
        <v>0</v>
      </c>
      <c r="BV223">
        <f>COUNTIF(X$4:X$723,"="&amp;$BD223)</f>
        <v>0</v>
      </c>
      <c r="BW223">
        <f>COUNTIF(Y$4:Y$723,"="&amp;$BD223)</f>
        <v>0</v>
      </c>
      <c r="BX223">
        <f>COUNTIF(Z$4:Z$723,"="&amp;$BD223)</f>
        <v>0</v>
      </c>
      <c r="BY223">
        <f>COUNTIF(AA$4:AA$723,"="&amp;$BD223)</f>
        <v>0</v>
      </c>
      <c r="BZ223">
        <f>COUNTIF(AB$4:AB$723,"="&amp;$BD223)</f>
        <v>0</v>
      </c>
      <c r="CA223">
        <f>COUNTIF(AC$4:AC$723,"="&amp;$BD223)</f>
        <v>0</v>
      </c>
      <c r="CB223">
        <f>COUNTIF(AD$4:AD$723,"="&amp;$BD223)</f>
        <v>0</v>
      </c>
      <c r="CC223">
        <f t="shared" si="262"/>
        <v>3</v>
      </c>
      <c r="CD223" s="3">
        <f t="shared" si="263"/>
        <v>275</v>
      </c>
      <c r="CE223" s="2">
        <f>IF(BE223&lt;&gt;0,(SUMIF($E$4:$E$723,"="&amp;$BD223,$F$4:$F$723)),0)</f>
        <v>0</v>
      </c>
      <c r="CF223" s="2">
        <f>IF(BF223&lt;&gt;0,(SUMIF($E$4:$E$723,"="&amp;$BD223,$F$4:$F$723)),0)</f>
        <v>0</v>
      </c>
      <c r="CG223" s="2">
        <f>IF(BG223&lt;&gt;0,(SUMIF($E$4:$E$723,"="&amp;$BD223,$F$4:$F$723)),0)</f>
        <v>0</v>
      </c>
      <c r="CH223" s="2">
        <f>IF(BH223&lt;&gt;0,(SUMIF($E$4:$E$723,"="&amp;$BD223,$F$4:$F$723)),0)</f>
        <v>0</v>
      </c>
      <c r="CI223" s="2">
        <f>IF(BI223&lt;&gt;0,(SUMIF($E$4:$E$723,"="&amp;$BD223,$F$4:$F$723)),0)</f>
        <v>72</v>
      </c>
      <c r="CJ223" s="2">
        <f>IF(BJ223&lt;&gt;0,(SUMIF($E$4:$E$723,"="&amp;$BD223,$F$4:$F$723)),0)</f>
        <v>0</v>
      </c>
      <c r="CK223" s="2">
        <f>IF(BK223&lt;&gt;0,(SUMIF($E$4:$E$723,"="&amp;$BD223,$F$4:$F$723)),0)</f>
        <v>72</v>
      </c>
      <c r="CL223" s="2">
        <f>IF(BL223&lt;&gt;0,(SUMIF($E$4:$E$723,"="&amp;$BD223,$F$4:$F$723)),0)</f>
        <v>0</v>
      </c>
      <c r="CM223" s="2">
        <f>IF(BM223&lt;&gt;0,(SUMIF($E$4:$E$723,"="&amp;$BD223,$F$4:$F$723)),0)</f>
        <v>0</v>
      </c>
      <c r="CN223" s="2">
        <f>IF(BN223&lt;&gt;0,(SUMIF($E$4:$E$723,"="&amp;$BD223,$F$4:$F$723)),0)</f>
        <v>0</v>
      </c>
      <c r="CO223" s="2">
        <f>IF(BO223&lt;&gt;0,(SUMIF($E$4:$E$723,"="&amp;$BD223,$F$4:$F$723)),0)</f>
        <v>0</v>
      </c>
      <c r="CP223" s="2">
        <f>IF(BP223&lt;&gt;0,(SUMIF($E$4:$E$723,"="&amp;$BD223,$F$4:$F$723)),0)</f>
        <v>0</v>
      </c>
      <c r="CQ223" s="2">
        <f>IF(BQ223&lt;&gt;0,(SUMIF($E$4:$E$723,"="&amp;$BD223,$F$4:$F$723)),0)</f>
        <v>0</v>
      </c>
      <c r="CR223" s="2">
        <f>IF(BR223&lt;&gt;0,(SUMIF($E$4:$E$723,"="&amp;$BD223,$F$4:$F$723)),0)</f>
        <v>0</v>
      </c>
      <c r="CS223" s="2">
        <f>IF(BS223&lt;&gt;0,(SUMIF($E$4:$E$723,"="&amp;$BD223,$F$4:$F$723)),0)</f>
        <v>72</v>
      </c>
      <c r="CT223" s="2">
        <f>IF(BT223&lt;&gt;0,(SUMIF($E$4:$E$723,"="&amp;$BD223,$F$4:$F$723)),0)</f>
        <v>0</v>
      </c>
      <c r="CU223" s="2">
        <f>IF(BU223&lt;&gt;0,(SUMIF($E$4:$E$723,"="&amp;$BD223,$F$4:$F$723)),0)</f>
        <v>0</v>
      </c>
      <c r="CV223" s="2">
        <f>IF(BV223&lt;&gt;0,(SUMIF($E$4:$E$723,"="&amp;$BD223,$F$4:$F$723)),0)</f>
        <v>0</v>
      </c>
      <c r="CW223" s="2">
        <f>IF(BW223&lt;&gt;0,(SUMIF($E$4:$E$723,"="&amp;$BD223,$F$4:$F$723)),0)</f>
        <v>0</v>
      </c>
      <c r="CX223" s="2">
        <f>IF(BX223&lt;&gt;0,(SUMIF($E$4:$E$723,"="&amp;$BD223,$F$4:$F$723)),0)</f>
        <v>0</v>
      </c>
      <c r="CY223" s="2">
        <f>IF(BY223&lt;&gt;0,(SUMIF($E$4:$E$723,"="&amp;$BD223,$F$4:$F$723)),0)</f>
        <v>0</v>
      </c>
      <c r="CZ223" s="2">
        <f>IF(BZ223&lt;&gt;0,(SUMIF($E$4:$E$723,"="&amp;$BD223,$F$4:$F$723)),0)</f>
        <v>0</v>
      </c>
      <c r="DA223" s="2">
        <f>IF(CA223&lt;&gt;0,(SUMIF($E$4:$E$723,"="&amp;$BD223,$F$4:$F$723)),0)</f>
        <v>0</v>
      </c>
      <c r="DB223" s="2">
        <f>IF(CB223&lt;&gt;0,(SUMIF($E$4:$E$723,"="&amp;$BD223,$F$4:$F$723)),0)</f>
        <v>0</v>
      </c>
      <c r="DC223" s="2">
        <f t="shared" si="264"/>
        <v>216</v>
      </c>
      <c r="DD223" s="3">
        <f t="shared" si="265"/>
        <v>275</v>
      </c>
      <c r="DE223">
        <f t="shared" si="266"/>
        <v>0</v>
      </c>
      <c r="DF223">
        <f t="shared" si="267"/>
        <v>0</v>
      </c>
      <c r="DG223">
        <f t="shared" si="268"/>
        <v>0</v>
      </c>
      <c r="DH223">
        <f t="shared" si="269"/>
        <v>0</v>
      </c>
      <c r="DI223">
        <f t="shared" si="270"/>
        <v>72</v>
      </c>
      <c r="DJ223">
        <f t="shared" si="271"/>
        <v>0</v>
      </c>
      <c r="DK223">
        <f t="shared" si="272"/>
        <v>72</v>
      </c>
      <c r="DL223">
        <f t="shared" si="273"/>
        <v>0</v>
      </c>
      <c r="DM223">
        <f t="shared" si="274"/>
        <v>0</v>
      </c>
      <c r="DN223">
        <f t="shared" si="275"/>
        <v>0</v>
      </c>
      <c r="DO223">
        <f t="shared" si="276"/>
        <v>0</v>
      </c>
      <c r="DP223">
        <f t="shared" si="277"/>
        <v>0</v>
      </c>
      <c r="DQ223">
        <f t="shared" si="278"/>
        <v>0</v>
      </c>
      <c r="DR223">
        <f t="shared" si="279"/>
        <v>0</v>
      </c>
      <c r="DS223">
        <f t="shared" si="280"/>
        <v>72</v>
      </c>
      <c r="DT223">
        <f t="shared" si="281"/>
        <v>0</v>
      </c>
      <c r="DU223">
        <f t="shared" si="282"/>
        <v>0</v>
      </c>
      <c r="DV223">
        <f t="shared" si="283"/>
        <v>0</v>
      </c>
      <c r="DW223">
        <f t="shared" si="284"/>
        <v>0</v>
      </c>
      <c r="DX223">
        <f t="shared" si="285"/>
        <v>0</v>
      </c>
      <c r="DY223">
        <f t="shared" si="286"/>
        <v>0</v>
      </c>
      <c r="DZ223">
        <f t="shared" si="287"/>
        <v>0</v>
      </c>
      <c r="EA223">
        <f t="shared" si="288"/>
        <v>0</v>
      </c>
      <c r="EB223">
        <f t="shared" si="289"/>
        <v>0</v>
      </c>
      <c r="EC223" s="3">
        <f t="shared" si="290"/>
        <v>275</v>
      </c>
      <c r="ED223">
        <f t="shared" si="291"/>
        <v>0</v>
      </c>
      <c r="EE223">
        <f t="shared" si="292"/>
        <v>0</v>
      </c>
      <c r="EF223">
        <f t="shared" si="293"/>
        <v>0</v>
      </c>
      <c r="EG223">
        <f t="shared" si="294"/>
        <v>0</v>
      </c>
      <c r="EH223">
        <f t="shared" si="295"/>
        <v>72</v>
      </c>
      <c r="EI223">
        <f t="shared" si="296"/>
        <v>0</v>
      </c>
      <c r="EJ223">
        <f t="shared" si="297"/>
        <v>72</v>
      </c>
      <c r="EK223">
        <f t="shared" si="298"/>
        <v>0</v>
      </c>
      <c r="EL223">
        <f t="shared" si="299"/>
        <v>0</v>
      </c>
      <c r="EM223">
        <f t="shared" si="300"/>
        <v>0</v>
      </c>
      <c r="EN223">
        <f t="shared" si="301"/>
        <v>0</v>
      </c>
      <c r="EO223">
        <f t="shared" si="302"/>
        <v>0</v>
      </c>
      <c r="EP223">
        <f t="shared" si="303"/>
        <v>0</v>
      </c>
      <c r="EQ223">
        <f t="shared" si="304"/>
        <v>0</v>
      </c>
      <c r="ER223">
        <f t="shared" si="305"/>
        <v>72</v>
      </c>
      <c r="ES223">
        <f t="shared" si="306"/>
        <v>0</v>
      </c>
      <c r="ET223">
        <f t="shared" si="307"/>
        <v>0</v>
      </c>
      <c r="EU223">
        <f t="shared" si="308"/>
        <v>0</v>
      </c>
      <c r="EV223">
        <f t="shared" si="309"/>
        <v>0</v>
      </c>
      <c r="EW223">
        <f t="shared" si="310"/>
        <v>0</v>
      </c>
      <c r="EX223">
        <f t="shared" si="311"/>
        <v>0</v>
      </c>
      <c r="EY223">
        <f t="shared" si="312"/>
        <v>0</v>
      </c>
      <c r="EZ223">
        <f t="shared" si="313"/>
        <v>0</v>
      </c>
      <c r="FA223">
        <f t="shared" si="314"/>
        <v>0</v>
      </c>
      <c r="FB223" s="3">
        <f t="shared" si="315"/>
        <v>275</v>
      </c>
      <c r="GA223">
        <f t="shared" si="316"/>
        <v>216</v>
      </c>
    </row>
    <row r="224" spans="2:183" x14ac:dyDescent="0.25">
      <c r="B224">
        <v>3622</v>
      </c>
      <c r="C224">
        <f t="shared" si="253"/>
        <v>12</v>
      </c>
      <c r="D224">
        <v>18</v>
      </c>
      <c r="E224">
        <v>160</v>
      </c>
      <c r="F224">
        <f t="shared" si="254"/>
        <v>18</v>
      </c>
      <c r="G224">
        <f t="shared" ref="G224:V239" si="320">IF($C224=G$3,$E224,0)</f>
        <v>0</v>
      </c>
      <c r="H224">
        <f t="shared" si="320"/>
        <v>0</v>
      </c>
      <c r="I224">
        <f t="shared" si="320"/>
        <v>0</v>
      </c>
      <c r="J224">
        <f t="shared" si="320"/>
        <v>0</v>
      </c>
      <c r="K224">
        <f t="shared" si="320"/>
        <v>0</v>
      </c>
      <c r="L224">
        <f t="shared" si="320"/>
        <v>0</v>
      </c>
      <c r="M224">
        <f t="shared" si="320"/>
        <v>0</v>
      </c>
      <c r="N224">
        <f t="shared" si="320"/>
        <v>0</v>
      </c>
      <c r="O224">
        <f t="shared" si="320"/>
        <v>0</v>
      </c>
      <c r="P224">
        <f t="shared" si="320"/>
        <v>0</v>
      </c>
      <c r="Q224">
        <f t="shared" si="320"/>
        <v>0</v>
      </c>
      <c r="R224">
        <f t="shared" si="320"/>
        <v>0</v>
      </c>
      <c r="S224">
        <f t="shared" si="320"/>
        <v>160</v>
      </c>
      <c r="T224">
        <f t="shared" si="320"/>
        <v>0</v>
      </c>
      <c r="U224">
        <f t="shared" si="320"/>
        <v>0</v>
      </c>
      <c r="V224">
        <f t="shared" si="320"/>
        <v>0</v>
      </c>
      <c r="W224">
        <f t="shared" si="319"/>
        <v>0</v>
      </c>
      <c r="X224">
        <f t="shared" si="319"/>
        <v>0</v>
      </c>
      <c r="Y224">
        <f t="shared" si="319"/>
        <v>0</v>
      </c>
      <c r="Z224">
        <f t="shared" si="319"/>
        <v>0</v>
      </c>
      <c r="AA224">
        <f t="shared" si="319"/>
        <v>0</v>
      </c>
      <c r="AB224">
        <f t="shared" si="319"/>
        <v>0</v>
      </c>
      <c r="AC224">
        <f t="shared" si="319"/>
        <v>0</v>
      </c>
      <c r="AD224">
        <f t="shared" si="319"/>
        <v>0</v>
      </c>
      <c r="AE224">
        <v>1</v>
      </c>
      <c r="AF224">
        <v>0</v>
      </c>
      <c r="AG224">
        <v>0</v>
      </c>
      <c r="AH224">
        <f t="shared" si="255"/>
        <v>0</v>
      </c>
      <c r="AI224">
        <f>IF(AF224=1,D224,0)</f>
        <v>0</v>
      </c>
      <c r="AJ224">
        <f>IF(AF224=0,D224,0)</f>
        <v>18</v>
      </c>
      <c r="AK224">
        <v>276</v>
      </c>
      <c r="AL224">
        <f t="shared" si="256"/>
        <v>4</v>
      </c>
      <c r="AM224">
        <f t="shared" si="257"/>
        <v>10</v>
      </c>
      <c r="AN224">
        <f t="shared" si="258"/>
        <v>5.7227979274611398</v>
      </c>
      <c r="AO224">
        <f t="shared" si="259"/>
        <v>9.7031054696180448</v>
      </c>
      <c r="AP224">
        <f t="shared" si="260"/>
        <v>1.7424903853042344</v>
      </c>
      <c r="BD224" s="3">
        <f t="shared" si="261"/>
        <v>276</v>
      </c>
      <c r="BE224">
        <f>COUNTIF(G$4:G$723,"="&amp;$BD224)</f>
        <v>0</v>
      </c>
      <c r="BF224">
        <f>COUNTIF(H$4:H$723,"="&amp;$BD224)</f>
        <v>0</v>
      </c>
      <c r="BG224">
        <f>COUNTIF(I$4:I$723,"="&amp;$BD224)</f>
        <v>0</v>
      </c>
      <c r="BH224">
        <f>COUNTIF(J$4:J$723,"="&amp;$BD224)</f>
        <v>0</v>
      </c>
      <c r="BI224">
        <f>COUNTIF(K$4:K$723,"="&amp;$BD224)</f>
        <v>1</v>
      </c>
      <c r="BJ224">
        <f>COUNTIF(L$4:L$723,"="&amp;$BD224)</f>
        <v>0</v>
      </c>
      <c r="BK224">
        <f>COUNTIF(M$4:M$723,"="&amp;$BD224)</f>
        <v>0</v>
      </c>
      <c r="BL224">
        <f>COUNTIF(N$4:N$723,"="&amp;$BD224)</f>
        <v>0</v>
      </c>
      <c r="BM224">
        <f>COUNTIF(O$4:O$723,"="&amp;$BD224)</f>
        <v>0</v>
      </c>
      <c r="BN224">
        <f>COUNTIF(P$4:P$723,"="&amp;$BD224)</f>
        <v>1</v>
      </c>
      <c r="BO224">
        <f>COUNTIF(Q$4:Q$723,"="&amp;$BD224)</f>
        <v>0</v>
      </c>
      <c r="BP224">
        <f>COUNTIF(R$4:R$723,"="&amp;$BD224)</f>
        <v>1</v>
      </c>
      <c r="BQ224">
        <f>COUNTIF(S$4:S$723,"="&amp;$BD224)</f>
        <v>0</v>
      </c>
      <c r="BR224">
        <f>COUNTIF(T$4:T$723,"="&amp;$BD224)</f>
        <v>0</v>
      </c>
      <c r="BS224">
        <f>COUNTIF(U$4:U$723,"="&amp;$BD224)</f>
        <v>0</v>
      </c>
      <c r="BT224">
        <f>COUNTIF(V$4:V$723,"="&amp;$BD224)</f>
        <v>0</v>
      </c>
      <c r="BU224">
        <f>COUNTIF(W$4:W$723,"="&amp;$BD224)</f>
        <v>0</v>
      </c>
      <c r="BV224">
        <f>COUNTIF(X$4:X$723,"="&amp;$BD224)</f>
        <v>0</v>
      </c>
      <c r="BW224">
        <f>COUNTIF(Y$4:Y$723,"="&amp;$BD224)</f>
        <v>0</v>
      </c>
      <c r="BX224">
        <f>COUNTIF(Z$4:Z$723,"="&amp;$BD224)</f>
        <v>0</v>
      </c>
      <c r="BY224">
        <f>COUNTIF(AA$4:AA$723,"="&amp;$BD224)</f>
        <v>0</v>
      </c>
      <c r="BZ224">
        <f>COUNTIF(AB$4:AB$723,"="&amp;$BD224)</f>
        <v>0</v>
      </c>
      <c r="CA224">
        <f>COUNTIF(AC$4:AC$723,"="&amp;$BD224)</f>
        <v>0</v>
      </c>
      <c r="CB224">
        <f>COUNTIF(AD$4:AD$723,"="&amp;$BD224)</f>
        <v>1</v>
      </c>
      <c r="CC224">
        <f t="shared" si="262"/>
        <v>4</v>
      </c>
      <c r="CD224" s="3">
        <f t="shared" si="263"/>
        <v>276</v>
      </c>
      <c r="CE224" s="2">
        <f>IF(BE224&lt;&gt;0,(SUMIF($E$4:$E$723,"="&amp;$BD224,$F$4:$F$723)),0)</f>
        <v>0</v>
      </c>
      <c r="CF224" s="2">
        <f>IF(BF224&lt;&gt;0,(SUMIF($E$4:$E$723,"="&amp;$BD224,$F$4:$F$723)),0)</f>
        <v>0</v>
      </c>
      <c r="CG224" s="2">
        <f>IF(BG224&lt;&gt;0,(SUMIF($E$4:$E$723,"="&amp;$BD224,$F$4:$F$723)),0)</f>
        <v>0</v>
      </c>
      <c r="CH224" s="2">
        <f>IF(BH224&lt;&gt;0,(SUMIF($E$4:$E$723,"="&amp;$BD224,$F$4:$F$723)),0)</f>
        <v>0</v>
      </c>
      <c r="CI224" s="2">
        <f>IF(BI224&lt;&gt;0,(SUMIF($E$4:$E$723,"="&amp;$BD224,$F$4:$F$723)),0)</f>
        <v>50</v>
      </c>
      <c r="CJ224" s="2">
        <f>IF(BJ224&lt;&gt;0,(SUMIF($E$4:$E$723,"="&amp;$BD224,$F$4:$F$723)),0)</f>
        <v>0</v>
      </c>
      <c r="CK224" s="2">
        <f>IF(BK224&lt;&gt;0,(SUMIF($E$4:$E$723,"="&amp;$BD224,$F$4:$F$723)),0)</f>
        <v>0</v>
      </c>
      <c r="CL224" s="2">
        <f>IF(BL224&lt;&gt;0,(SUMIF($E$4:$E$723,"="&amp;$BD224,$F$4:$F$723)),0)</f>
        <v>0</v>
      </c>
      <c r="CM224" s="2">
        <f>IF(BM224&lt;&gt;0,(SUMIF($E$4:$E$723,"="&amp;$BD224,$F$4:$F$723)),0)</f>
        <v>0</v>
      </c>
      <c r="CN224" s="2">
        <f>IF(BN224&lt;&gt;0,(SUMIF($E$4:$E$723,"="&amp;$BD224,$F$4:$F$723)),0)</f>
        <v>50</v>
      </c>
      <c r="CO224" s="2">
        <f>IF(BO224&lt;&gt;0,(SUMIF($E$4:$E$723,"="&amp;$BD224,$F$4:$F$723)),0)</f>
        <v>0</v>
      </c>
      <c r="CP224" s="2">
        <f>IF(BP224&lt;&gt;0,(SUMIF($E$4:$E$723,"="&amp;$BD224,$F$4:$F$723)),0)</f>
        <v>50</v>
      </c>
      <c r="CQ224" s="2">
        <f>IF(BQ224&lt;&gt;0,(SUMIF($E$4:$E$723,"="&amp;$BD224,$F$4:$F$723)),0)</f>
        <v>0</v>
      </c>
      <c r="CR224" s="2">
        <f>IF(BR224&lt;&gt;0,(SUMIF($E$4:$E$723,"="&amp;$BD224,$F$4:$F$723)),0)</f>
        <v>0</v>
      </c>
      <c r="CS224" s="2">
        <f>IF(BS224&lt;&gt;0,(SUMIF($E$4:$E$723,"="&amp;$BD224,$F$4:$F$723)),0)</f>
        <v>0</v>
      </c>
      <c r="CT224" s="2">
        <f>IF(BT224&lt;&gt;0,(SUMIF($E$4:$E$723,"="&amp;$BD224,$F$4:$F$723)),0)</f>
        <v>0</v>
      </c>
      <c r="CU224" s="2">
        <f>IF(BU224&lt;&gt;0,(SUMIF($E$4:$E$723,"="&amp;$BD224,$F$4:$F$723)),0)</f>
        <v>0</v>
      </c>
      <c r="CV224" s="2">
        <f>IF(BV224&lt;&gt;0,(SUMIF($E$4:$E$723,"="&amp;$BD224,$F$4:$F$723)),0)</f>
        <v>0</v>
      </c>
      <c r="CW224" s="2">
        <f>IF(BW224&lt;&gt;0,(SUMIF($E$4:$E$723,"="&amp;$BD224,$F$4:$F$723)),0)</f>
        <v>0</v>
      </c>
      <c r="CX224" s="2">
        <f>IF(BX224&lt;&gt;0,(SUMIF($E$4:$E$723,"="&amp;$BD224,$F$4:$F$723)),0)</f>
        <v>0</v>
      </c>
      <c r="CY224" s="2">
        <f>IF(BY224&lt;&gt;0,(SUMIF($E$4:$E$723,"="&amp;$BD224,$F$4:$F$723)),0)</f>
        <v>0</v>
      </c>
      <c r="CZ224" s="2">
        <f>IF(BZ224&lt;&gt;0,(SUMIF($E$4:$E$723,"="&amp;$BD224,$F$4:$F$723)),0)</f>
        <v>0</v>
      </c>
      <c r="DA224" s="2">
        <f>IF(CA224&lt;&gt;0,(SUMIF($E$4:$E$723,"="&amp;$BD224,$F$4:$F$723)),0)</f>
        <v>0</v>
      </c>
      <c r="DB224" s="2">
        <f>IF(CB224&lt;&gt;0,(SUMIF($E$4:$E$723,"="&amp;$BD224,$F$4:$F$723)),0)</f>
        <v>50</v>
      </c>
      <c r="DC224" s="2">
        <f t="shared" si="264"/>
        <v>200</v>
      </c>
      <c r="DD224" s="3">
        <f t="shared" si="265"/>
        <v>276</v>
      </c>
      <c r="DE224">
        <f t="shared" si="266"/>
        <v>0</v>
      </c>
      <c r="DF224">
        <f t="shared" si="267"/>
        <v>0</v>
      </c>
      <c r="DG224">
        <f t="shared" si="268"/>
        <v>0</v>
      </c>
      <c r="DH224">
        <f t="shared" si="269"/>
        <v>0</v>
      </c>
      <c r="DI224">
        <f t="shared" si="270"/>
        <v>50</v>
      </c>
      <c r="DJ224">
        <f t="shared" si="271"/>
        <v>0</v>
      </c>
      <c r="DK224">
        <f t="shared" si="272"/>
        <v>0</v>
      </c>
      <c r="DL224">
        <f t="shared" si="273"/>
        <v>0</v>
      </c>
      <c r="DM224">
        <f t="shared" si="274"/>
        <v>0</v>
      </c>
      <c r="DN224">
        <f t="shared" si="275"/>
        <v>50</v>
      </c>
      <c r="DO224">
        <f t="shared" si="276"/>
        <v>0</v>
      </c>
      <c r="DP224">
        <f t="shared" si="277"/>
        <v>50</v>
      </c>
      <c r="DQ224">
        <f t="shared" si="278"/>
        <v>0</v>
      </c>
      <c r="DR224">
        <f t="shared" si="279"/>
        <v>0</v>
      </c>
      <c r="DS224">
        <f t="shared" si="280"/>
        <v>0</v>
      </c>
      <c r="DT224">
        <f t="shared" si="281"/>
        <v>0</v>
      </c>
      <c r="DU224">
        <f t="shared" si="282"/>
        <v>0</v>
      </c>
      <c r="DV224">
        <f t="shared" si="283"/>
        <v>0</v>
      </c>
      <c r="DW224">
        <f t="shared" si="284"/>
        <v>0</v>
      </c>
      <c r="DX224">
        <f t="shared" si="285"/>
        <v>0</v>
      </c>
      <c r="DY224">
        <f t="shared" si="286"/>
        <v>0</v>
      </c>
      <c r="DZ224">
        <f t="shared" si="287"/>
        <v>0</v>
      </c>
      <c r="EA224">
        <f t="shared" si="288"/>
        <v>0</v>
      </c>
      <c r="EB224">
        <f t="shared" si="289"/>
        <v>50</v>
      </c>
      <c r="EC224" s="3">
        <f t="shared" si="290"/>
        <v>276</v>
      </c>
      <c r="ED224">
        <f t="shared" si="291"/>
        <v>0</v>
      </c>
      <c r="EE224">
        <f t="shared" si="292"/>
        <v>0</v>
      </c>
      <c r="EF224">
        <f t="shared" si="293"/>
        <v>0</v>
      </c>
      <c r="EG224">
        <f t="shared" si="294"/>
        <v>0</v>
      </c>
      <c r="EH224">
        <f t="shared" si="295"/>
        <v>50</v>
      </c>
      <c r="EI224">
        <f t="shared" si="296"/>
        <v>0</v>
      </c>
      <c r="EJ224">
        <f t="shared" si="297"/>
        <v>0</v>
      </c>
      <c r="EK224">
        <f t="shared" si="298"/>
        <v>0</v>
      </c>
      <c r="EL224">
        <f t="shared" si="299"/>
        <v>0</v>
      </c>
      <c r="EM224">
        <f t="shared" si="300"/>
        <v>50</v>
      </c>
      <c r="EN224">
        <f t="shared" si="301"/>
        <v>0</v>
      </c>
      <c r="EO224">
        <f t="shared" si="302"/>
        <v>50</v>
      </c>
      <c r="EP224">
        <f t="shared" si="303"/>
        <v>0</v>
      </c>
      <c r="EQ224">
        <f t="shared" si="304"/>
        <v>0</v>
      </c>
      <c r="ER224">
        <f t="shared" si="305"/>
        <v>0</v>
      </c>
      <c r="ES224">
        <f t="shared" si="306"/>
        <v>0</v>
      </c>
      <c r="ET224">
        <f t="shared" si="307"/>
        <v>0</v>
      </c>
      <c r="EU224">
        <f t="shared" si="308"/>
        <v>0</v>
      </c>
      <c r="EV224">
        <f t="shared" si="309"/>
        <v>0</v>
      </c>
      <c r="EW224">
        <f t="shared" si="310"/>
        <v>0</v>
      </c>
      <c r="EX224">
        <f t="shared" si="311"/>
        <v>0</v>
      </c>
      <c r="EY224">
        <f t="shared" si="312"/>
        <v>0</v>
      </c>
      <c r="EZ224">
        <f t="shared" si="313"/>
        <v>0</v>
      </c>
      <c r="FA224">
        <f t="shared" si="314"/>
        <v>50</v>
      </c>
      <c r="FB224" s="3">
        <f t="shared" si="315"/>
        <v>276</v>
      </c>
      <c r="GA224">
        <f t="shared" si="316"/>
        <v>200</v>
      </c>
    </row>
    <row r="225" spans="2:183" x14ac:dyDescent="0.25">
      <c r="B225">
        <v>39204</v>
      </c>
      <c r="C225">
        <f t="shared" si="253"/>
        <v>5</v>
      </c>
      <c r="D225">
        <v>1</v>
      </c>
      <c r="E225">
        <v>161</v>
      </c>
      <c r="F225">
        <f t="shared" si="254"/>
        <v>1</v>
      </c>
      <c r="G225">
        <f t="shared" si="320"/>
        <v>0</v>
      </c>
      <c r="H225">
        <f t="shared" si="320"/>
        <v>0</v>
      </c>
      <c r="I225">
        <f t="shared" si="320"/>
        <v>0</v>
      </c>
      <c r="J225">
        <f t="shared" si="320"/>
        <v>0</v>
      </c>
      <c r="K225">
        <f t="shared" si="320"/>
        <v>0</v>
      </c>
      <c r="L225">
        <f t="shared" si="320"/>
        <v>161</v>
      </c>
      <c r="M225">
        <f t="shared" si="320"/>
        <v>0</v>
      </c>
      <c r="N225">
        <f t="shared" si="320"/>
        <v>0</v>
      </c>
      <c r="O225">
        <f t="shared" si="320"/>
        <v>0</v>
      </c>
      <c r="P225">
        <f t="shared" si="320"/>
        <v>0</v>
      </c>
      <c r="Q225">
        <f t="shared" si="320"/>
        <v>0</v>
      </c>
      <c r="R225">
        <f t="shared" si="320"/>
        <v>0</v>
      </c>
      <c r="S225">
        <f t="shared" si="320"/>
        <v>0</v>
      </c>
      <c r="T225">
        <f t="shared" si="320"/>
        <v>0</v>
      </c>
      <c r="U225">
        <f t="shared" si="320"/>
        <v>0</v>
      </c>
      <c r="V225">
        <f t="shared" si="320"/>
        <v>0</v>
      </c>
      <c r="W225">
        <f t="shared" si="319"/>
        <v>0</v>
      </c>
      <c r="X225">
        <f t="shared" si="319"/>
        <v>0</v>
      </c>
      <c r="Y225">
        <f t="shared" si="319"/>
        <v>0</v>
      </c>
      <c r="Z225">
        <f t="shared" si="319"/>
        <v>0</v>
      </c>
      <c r="AA225">
        <f t="shared" si="319"/>
        <v>0</v>
      </c>
      <c r="AB225">
        <f t="shared" si="319"/>
        <v>0</v>
      </c>
      <c r="AC225">
        <f t="shared" si="319"/>
        <v>0</v>
      </c>
      <c r="AD225">
        <f t="shared" si="319"/>
        <v>0</v>
      </c>
      <c r="AE225">
        <v>6</v>
      </c>
      <c r="AF225">
        <v>0</v>
      </c>
      <c r="AG225">
        <v>0</v>
      </c>
      <c r="AH225">
        <f t="shared" si="255"/>
        <v>0</v>
      </c>
      <c r="AI225">
        <f>IF(AF225=1,D225,0)</f>
        <v>0</v>
      </c>
      <c r="AJ225">
        <f>IF(AF225=0,D225,0)</f>
        <v>1</v>
      </c>
      <c r="AK225">
        <v>277</v>
      </c>
      <c r="AL225">
        <f t="shared" si="256"/>
        <v>3</v>
      </c>
      <c r="AM225">
        <f t="shared" si="257"/>
        <v>11</v>
      </c>
      <c r="AN225">
        <f t="shared" si="258"/>
        <v>5.7227979274611398</v>
      </c>
      <c r="AO225">
        <f t="shared" si="259"/>
        <v>9.7031054696180448</v>
      </c>
      <c r="AP225">
        <f t="shared" si="260"/>
        <v>1.7424903853042344</v>
      </c>
      <c r="BD225" s="3">
        <f t="shared" si="261"/>
        <v>277</v>
      </c>
      <c r="BE225">
        <f>COUNTIF(G$4:G$723,"="&amp;$BD225)</f>
        <v>0</v>
      </c>
      <c r="BF225">
        <f>COUNTIF(H$4:H$723,"="&amp;$BD225)</f>
        <v>0</v>
      </c>
      <c r="BG225">
        <f>COUNTIF(I$4:I$723,"="&amp;$BD225)</f>
        <v>0</v>
      </c>
      <c r="BH225">
        <f>COUNTIF(J$4:J$723,"="&amp;$BD225)</f>
        <v>0</v>
      </c>
      <c r="BI225">
        <f>COUNTIF(K$4:K$723,"="&amp;$BD225)</f>
        <v>0</v>
      </c>
      <c r="BJ225">
        <f>COUNTIF(L$4:L$723,"="&amp;$BD225)</f>
        <v>1</v>
      </c>
      <c r="BK225">
        <f>COUNTIF(M$4:M$723,"="&amp;$BD225)</f>
        <v>0</v>
      </c>
      <c r="BL225">
        <f>COUNTIF(N$4:N$723,"="&amp;$BD225)</f>
        <v>0</v>
      </c>
      <c r="BM225">
        <f>COUNTIF(O$4:O$723,"="&amp;$BD225)</f>
        <v>0</v>
      </c>
      <c r="BN225">
        <f>COUNTIF(P$4:P$723,"="&amp;$BD225)</f>
        <v>0</v>
      </c>
      <c r="BO225">
        <f>COUNTIF(Q$4:Q$723,"="&amp;$BD225)</f>
        <v>0</v>
      </c>
      <c r="BP225">
        <f>COUNTIF(R$4:R$723,"="&amp;$BD225)</f>
        <v>0</v>
      </c>
      <c r="BQ225">
        <f>COUNTIF(S$4:S$723,"="&amp;$BD225)</f>
        <v>0</v>
      </c>
      <c r="BR225">
        <f>COUNTIF(T$4:T$723,"="&amp;$BD225)</f>
        <v>0</v>
      </c>
      <c r="BS225">
        <f>COUNTIF(U$4:U$723,"="&amp;$BD225)</f>
        <v>1</v>
      </c>
      <c r="BT225">
        <f>COUNTIF(V$4:V$723,"="&amp;$BD225)</f>
        <v>0</v>
      </c>
      <c r="BU225">
        <f>COUNTIF(W$4:W$723,"="&amp;$BD225)</f>
        <v>0</v>
      </c>
      <c r="BV225">
        <f>COUNTIF(X$4:X$723,"="&amp;$BD225)</f>
        <v>0</v>
      </c>
      <c r="BW225">
        <f>COUNTIF(Y$4:Y$723,"="&amp;$BD225)</f>
        <v>0</v>
      </c>
      <c r="BX225">
        <f>COUNTIF(Z$4:Z$723,"="&amp;$BD225)</f>
        <v>0</v>
      </c>
      <c r="BY225">
        <f>COUNTIF(AA$4:AA$723,"="&amp;$BD225)</f>
        <v>0</v>
      </c>
      <c r="BZ225">
        <f>COUNTIF(AB$4:AB$723,"="&amp;$BD225)</f>
        <v>1</v>
      </c>
      <c r="CA225">
        <f>COUNTIF(AC$4:AC$723,"="&amp;$BD225)</f>
        <v>0</v>
      </c>
      <c r="CB225">
        <f>COUNTIF(AD$4:AD$723,"="&amp;$BD225)</f>
        <v>0</v>
      </c>
      <c r="CC225">
        <f t="shared" si="262"/>
        <v>3</v>
      </c>
      <c r="CD225" s="3">
        <f t="shared" si="263"/>
        <v>277</v>
      </c>
      <c r="CE225" s="2">
        <f>IF(BE225&lt;&gt;0,(SUMIF($E$4:$E$723,"="&amp;$BD225,$F$4:$F$723)),0)</f>
        <v>0</v>
      </c>
      <c r="CF225" s="2">
        <f>IF(BF225&lt;&gt;0,(SUMIF($E$4:$E$723,"="&amp;$BD225,$F$4:$F$723)),0)</f>
        <v>0</v>
      </c>
      <c r="CG225" s="2">
        <f>IF(BG225&lt;&gt;0,(SUMIF($E$4:$E$723,"="&amp;$BD225,$F$4:$F$723)),0)</f>
        <v>0</v>
      </c>
      <c r="CH225" s="2">
        <f>IF(BH225&lt;&gt;0,(SUMIF($E$4:$E$723,"="&amp;$BD225,$F$4:$F$723)),0)</f>
        <v>0</v>
      </c>
      <c r="CI225" s="2">
        <f>IF(BI225&lt;&gt;0,(SUMIF($E$4:$E$723,"="&amp;$BD225,$F$4:$F$723)),0)</f>
        <v>0</v>
      </c>
      <c r="CJ225" s="2">
        <f>IF(BJ225&lt;&gt;0,(SUMIF($E$4:$E$723,"="&amp;$BD225,$F$4:$F$723)),0)</f>
        <v>13</v>
      </c>
      <c r="CK225" s="2">
        <f>IF(BK225&lt;&gt;0,(SUMIF($E$4:$E$723,"="&amp;$BD225,$F$4:$F$723)),0)</f>
        <v>0</v>
      </c>
      <c r="CL225" s="2">
        <f>IF(BL225&lt;&gt;0,(SUMIF($E$4:$E$723,"="&amp;$BD225,$F$4:$F$723)),0)</f>
        <v>0</v>
      </c>
      <c r="CM225" s="2">
        <f>IF(BM225&lt;&gt;0,(SUMIF($E$4:$E$723,"="&amp;$BD225,$F$4:$F$723)),0)</f>
        <v>0</v>
      </c>
      <c r="CN225" s="2">
        <f>IF(BN225&lt;&gt;0,(SUMIF($E$4:$E$723,"="&amp;$BD225,$F$4:$F$723)),0)</f>
        <v>0</v>
      </c>
      <c r="CO225" s="2">
        <f>IF(BO225&lt;&gt;0,(SUMIF($E$4:$E$723,"="&amp;$BD225,$F$4:$F$723)),0)</f>
        <v>0</v>
      </c>
      <c r="CP225" s="2">
        <f>IF(BP225&lt;&gt;0,(SUMIF($E$4:$E$723,"="&amp;$BD225,$F$4:$F$723)),0)</f>
        <v>0</v>
      </c>
      <c r="CQ225" s="2">
        <f>IF(BQ225&lt;&gt;0,(SUMIF($E$4:$E$723,"="&amp;$BD225,$F$4:$F$723)),0)</f>
        <v>0</v>
      </c>
      <c r="CR225" s="2">
        <f>IF(BR225&lt;&gt;0,(SUMIF($E$4:$E$723,"="&amp;$BD225,$F$4:$F$723)),0)</f>
        <v>0</v>
      </c>
      <c r="CS225" s="2">
        <f>IF(BS225&lt;&gt;0,(SUMIF($E$4:$E$723,"="&amp;$BD225,$F$4:$F$723)),0)</f>
        <v>13</v>
      </c>
      <c r="CT225" s="2">
        <f>IF(BT225&lt;&gt;0,(SUMIF($E$4:$E$723,"="&amp;$BD225,$F$4:$F$723)),0)</f>
        <v>0</v>
      </c>
      <c r="CU225" s="2">
        <f>IF(BU225&lt;&gt;0,(SUMIF($E$4:$E$723,"="&amp;$BD225,$F$4:$F$723)),0)</f>
        <v>0</v>
      </c>
      <c r="CV225" s="2">
        <f>IF(BV225&lt;&gt;0,(SUMIF($E$4:$E$723,"="&amp;$BD225,$F$4:$F$723)),0)</f>
        <v>0</v>
      </c>
      <c r="CW225" s="2">
        <f>IF(BW225&lt;&gt;0,(SUMIF($E$4:$E$723,"="&amp;$BD225,$F$4:$F$723)),0)</f>
        <v>0</v>
      </c>
      <c r="CX225" s="2">
        <f>IF(BX225&lt;&gt;0,(SUMIF($E$4:$E$723,"="&amp;$BD225,$F$4:$F$723)),0)</f>
        <v>0</v>
      </c>
      <c r="CY225" s="2">
        <f>IF(BY225&lt;&gt;0,(SUMIF($E$4:$E$723,"="&amp;$BD225,$F$4:$F$723)),0)</f>
        <v>0</v>
      </c>
      <c r="CZ225" s="2">
        <f>IF(BZ225&lt;&gt;0,(SUMIF($E$4:$E$723,"="&amp;$BD225,$F$4:$F$723)),0)</f>
        <v>13</v>
      </c>
      <c r="DA225" s="2">
        <f>IF(CA225&lt;&gt;0,(SUMIF($E$4:$E$723,"="&amp;$BD225,$F$4:$F$723)),0)</f>
        <v>0</v>
      </c>
      <c r="DB225" s="2">
        <f>IF(CB225&lt;&gt;0,(SUMIF($E$4:$E$723,"="&amp;$BD225,$F$4:$F$723)),0)</f>
        <v>0</v>
      </c>
      <c r="DC225" s="2">
        <f t="shared" si="264"/>
        <v>39</v>
      </c>
      <c r="DD225" s="3">
        <f t="shared" si="265"/>
        <v>277</v>
      </c>
      <c r="DE225">
        <f t="shared" si="266"/>
        <v>0</v>
      </c>
      <c r="DF225">
        <f t="shared" si="267"/>
        <v>0</v>
      </c>
      <c r="DG225">
        <f t="shared" si="268"/>
        <v>0</v>
      </c>
      <c r="DH225">
        <f t="shared" si="269"/>
        <v>0</v>
      </c>
      <c r="DI225">
        <f t="shared" si="270"/>
        <v>0</v>
      </c>
      <c r="DJ225">
        <f t="shared" si="271"/>
        <v>13</v>
      </c>
      <c r="DK225">
        <f t="shared" si="272"/>
        <v>0</v>
      </c>
      <c r="DL225">
        <f t="shared" si="273"/>
        <v>0</v>
      </c>
      <c r="DM225">
        <f t="shared" si="274"/>
        <v>0</v>
      </c>
      <c r="DN225">
        <f t="shared" si="275"/>
        <v>0</v>
      </c>
      <c r="DO225">
        <f t="shared" si="276"/>
        <v>0</v>
      </c>
      <c r="DP225">
        <f t="shared" si="277"/>
        <v>0</v>
      </c>
      <c r="DQ225">
        <f t="shared" si="278"/>
        <v>0</v>
      </c>
      <c r="DR225">
        <f t="shared" si="279"/>
        <v>0</v>
      </c>
      <c r="DS225">
        <f t="shared" si="280"/>
        <v>13</v>
      </c>
      <c r="DT225">
        <f t="shared" si="281"/>
        <v>0</v>
      </c>
      <c r="DU225">
        <f t="shared" si="282"/>
        <v>0</v>
      </c>
      <c r="DV225">
        <f t="shared" si="283"/>
        <v>0</v>
      </c>
      <c r="DW225">
        <f t="shared" si="284"/>
        <v>0</v>
      </c>
      <c r="DX225">
        <f t="shared" si="285"/>
        <v>0</v>
      </c>
      <c r="DY225">
        <f t="shared" si="286"/>
        <v>0</v>
      </c>
      <c r="DZ225">
        <f t="shared" si="287"/>
        <v>13</v>
      </c>
      <c r="EA225">
        <f t="shared" si="288"/>
        <v>0</v>
      </c>
      <c r="EB225">
        <f t="shared" si="289"/>
        <v>0</v>
      </c>
      <c r="EC225" s="3">
        <f t="shared" si="290"/>
        <v>277</v>
      </c>
      <c r="ED225">
        <f t="shared" si="291"/>
        <v>0</v>
      </c>
      <c r="EE225">
        <f t="shared" si="292"/>
        <v>0</v>
      </c>
      <c r="EF225">
        <f t="shared" si="293"/>
        <v>0</v>
      </c>
      <c r="EG225">
        <f t="shared" si="294"/>
        <v>0</v>
      </c>
      <c r="EH225">
        <f t="shared" si="295"/>
        <v>0</v>
      </c>
      <c r="EI225">
        <f t="shared" si="296"/>
        <v>13</v>
      </c>
      <c r="EJ225">
        <f t="shared" si="297"/>
        <v>0</v>
      </c>
      <c r="EK225">
        <f t="shared" si="298"/>
        <v>0</v>
      </c>
      <c r="EL225">
        <f t="shared" si="299"/>
        <v>0</v>
      </c>
      <c r="EM225">
        <f t="shared" si="300"/>
        <v>0</v>
      </c>
      <c r="EN225">
        <f t="shared" si="301"/>
        <v>0</v>
      </c>
      <c r="EO225">
        <f t="shared" si="302"/>
        <v>0</v>
      </c>
      <c r="EP225">
        <f t="shared" si="303"/>
        <v>0</v>
      </c>
      <c r="EQ225">
        <f t="shared" si="304"/>
        <v>0</v>
      </c>
      <c r="ER225">
        <f t="shared" si="305"/>
        <v>13</v>
      </c>
      <c r="ES225">
        <f t="shared" si="306"/>
        <v>0</v>
      </c>
      <c r="ET225">
        <f t="shared" si="307"/>
        <v>0</v>
      </c>
      <c r="EU225">
        <f t="shared" si="308"/>
        <v>0</v>
      </c>
      <c r="EV225">
        <f t="shared" si="309"/>
        <v>0</v>
      </c>
      <c r="EW225">
        <f t="shared" si="310"/>
        <v>0</v>
      </c>
      <c r="EX225">
        <f t="shared" si="311"/>
        <v>0</v>
      </c>
      <c r="EY225">
        <f t="shared" si="312"/>
        <v>13</v>
      </c>
      <c r="EZ225">
        <f t="shared" si="313"/>
        <v>0</v>
      </c>
      <c r="FA225">
        <f t="shared" si="314"/>
        <v>0</v>
      </c>
      <c r="FB225" s="3">
        <f t="shared" si="315"/>
        <v>277</v>
      </c>
      <c r="GA225">
        <f t="shared" si="316"/>
        <v>39</v>
      </c>
    </row>
    <row r="226" spans="2:183" x14ac:dyDescent="0.25">
      <c r="B226">
        <v>22414</v>
      </c>
      <c r="C226">
        <f t="shared" si="253"/>
        <v>13</v>
      </c>
      <c r="D226">
        <v>29</v>
      </c>
      <c r="E226">
        <v>163</v>
      </c>
      <c r="F226">
        <f t="shared" si="254"/>
        <v>29</v>
      </c>
      <c r="G226">
        <f t="shared" si="320"/>
        <v>0</v>
      </c>
      <c r="H226">
        <f t="shared" si="320"/>
        <v>0</v>
      </c>
      <c r="I226">
        <f t="shared" si="320"/>
        <v>0</v>
      </c>
      <c r="J226">
        <f t="shared" si="320"/>
        <v>0</v>
      </c>
      <c r="K226">
        <f t="shared" si="320"/>
        <v>0</v>
      </c>
      <c r="L226">
        <f t="shared" si="320"/>
        <v>0</v>
      </c>
      <c r="M226">
        <f t="shared" si="320"/>
        <v>0</v>
      </c>
      <c r="N226">
        <f t="shared" si="320"/>
        <v>0</v>
      </c>
      <c r="O226">
        <f t="shared" si="320"/>
        <v>0</v>
      </c>
      <c r="P226">
        <f t="shared" si="320"/>
        <v>0</v>
      </c>
      <c r="Q226">
        <f t="shared" si="320"/>
        <v>0</v>
      </c>
      <c r="R226">
        <f t="shared" si="320"/>
        <v>0</v>
      </c>
      <c r="S226">
        <f t="shared" si="320"/>
        <v>0</v>
      </c>
      <c r="T226">
        <f t="shared" si="320"/>
        <v>163</v>
      </c>
      <c r="U226">
        <f t="shared" si="320"/>
        <v>0</v>
      </c>
      <c r="V226">
        <f t="shared" si="320"/>
        <v>0</v>
      </c>
      <c r="W226">
        <f t="shared" si="319"/>
        <v>0</v>
      </c>
      <c r="X226">
        <f t="shared" si="319"/>
        <v>0</v>
      </c>
      <c r="Y226">
        <f t="shared" si="319"/>
        <v>0</v>
      </c>
      <c r="Z226">
        <f t="shared" si="319"/>
        <v>0</v>
      </c>
      <c r="AA226">
        <f t="shared" si="319"/>
        <v>0</v>
      </c>
      <c r="AB226">
        <f t="shared" si="319"/>
        <v>0</v>
      </c>
      <c r="AC226">
        <f t="shared" si="319"/>
        <v>0</v>
      </c>
      <c r="AD226">
        <f t="shared" si="319"/>
        <v>0</v>
      </c>
      <c r="AE226">
        <v>1</v>
      </c>
      <c r="AF226">
        <v>0</v>
      </c>
      <c r="AG226">
        <v>1</v>
      </c>
      <c r="AH226">
        <f t="shared" si="255"/>
        <v>0</v>
      </c>
      <c r="AI226">
        <f>IF(AF226=1,D226,0)</f>
        <v>0</v>
      </c>
      <c r="AJ226">
        <f>IF(AF226=0,D226,0)</f>
        <v>29</v>
      </c>
      <c r="AK226">
        <v>278</v>
      </c>
      <c r="AL226">
        <f t="shared" si="256"/>
        <v>1</v>
      </c>
      <c r="AM226">
        <f t="shared" si="257"/>
        <v>1</v>
      </c>
      <c r="AN226">
        <f t="shared" si="258"/>
        <v>5.7227979274611398</v>
      </c>
      <c r="AO226">
        <f t="shared" si="259"/>
        <v>9.7031054696180448</v>
      </c>
      <c r="AP226">
        <f t="shared" si="260"/>
        <v>1.7424903853042344</v>
      </c>
      <c r="BD226" s="3">
        <f t="shared" si="261"/>
        <v>278</v>
      </c>
      <c r="BE226">
        <f>COUNTIF(G$4:G$723,"="&amp;$BD226)</f>
        <v>0</v>
      </c>
      <c r="BF226">
        <f>COUNTIF(H$4:H$723,"="&amp;$BD226)</f>
        <v>1</v>
      </c>
      <c r="BG226">
        <f>COUNTIF(I$4:I$723,"="&amp;$BD226)</f>
        <v>0</v>
      </c>
      <c r="BH226">
        <f>COUNTIF(J$4:J$723,"="&amp;$BD226)</f>
        <v>0</v>
      </c>
      <c r="BI226">
        <f>COUNTIF(K$4:K$723,"="&amp;$BD226)</f>
        <v>0</v>
      </c>
      <c r="BJ226">
        <f>COUNTIF(L$4:L$723,"="&amp;$BD226)</f>
        <v>0</v>
      </c>
      <c r="BK226">
        <f>COUNTIF(M$4:M$723,"="&amp;$BD226)</f>
        <v>0</v>
      </c>
      <c r="BL226">
        <f>COUNTIF(N$4:N$723,"="&amp;$BD226)</f>
        <v>0</v>
      </c>
      <c r="BM226">
        <f>COUNTIF(O$4:O$723,"="&amp;$BD226)</f>
        <v>0</v>
      </c>
      <c r="BN226">
        <f>COUNTIF(P$4:P$723,"="&amp;$BD226)</f>
        <v>0</v>
      </c>
      <c r="BO226">
        <f>COUNTIF(Q$4:Q$723,"="&amp;$BD226)</f>
        <v>0</v>
      </c>
      <c r="BP226">
        <f>COUNTIF(R$4:R$723,"="&amp;$BD226)</f>
        <v>0</v>
      </c>
      <c r="BQ226">
        <f>COUNTIF(S$4:S$723,"="&amp;$BD226)</f>
        <v>0</v>
      </c>
      <c r="BR226">
        <f>COUNTIF(T$4:T$723,"="&amp;$BD226)</f>
        <v>0</v>
      </c>
      <c r="BS226">
        <f>COUNTIF(U$4:U$723,"="&amp;$BD226)</f>
        <v>0</v>
      </c>
      <c r="BT226">
        <f>COUNTIF(V$4:V$723,"="&amp;$BD226)</f>
        <v>0</v>
      </c>
      <c r="BU226">
        <f>COUNTIF(W$4:W$723,"="&amp;$BD226)</f>
        <v>0</v>
      </c>
      <c r="BV226">
        <f>COUNTIF(X$4:X$723,"="&amp;$BD226)</f>
        <v>0</v>
      </c>
      <c r="BW226">
        <f>COUNTIF(Y$4:Y$723,"="&amp;$BD226)</f>
        <v>0</v>
      </c>
      <c r="BX226">
        <f>COUNTIF(Z$4:Z$723,"="&amp;$BD226)</f>
        <v>0</v>
      </c>
      <c r="BY226">
        <f>COUNTIF(AA$4:AA$723,"="&amp;$BD226)</f>
        <v>0</v>
      </c>
      <c r="BZ226">
        <f>COUNTIF(AB$4:AB$723,"="&amp;$BD226)</f>
        <v>0</v>
      </c>
      <c r="CA226">
        <f>COUNTIF(AC$4:AC$723,"="&amp;$BD226)</f>
        <v>0</v>
      </c>
      <c r="CB226">
        <f>COUNTIF(AD$4:AD$723,"="&amp;$BD226)</f>
        <v>0</v>
      </c>
      <c r="CC226">
        <f t="shared" si="262"/>
        <v>1</v>
      </c>
      <c r="CD226" s="3">
        <f t="shared" si="263"/>
        <v>278</v>
      </c>
      <c r="CE226" s="2">
        <f>IF(BE226&lt;&gt;0,(SUMIF($E$4:$E$723,"="&amp;$BD226,$F$4:$F$723)),0)</f>
        <v>0</v>
      </c>
      <c r="CF226" s="2">
        <f>IF(BF226&lt;&gt;0,(SUMIF($E$4:$E$723,"="&amp;$BD226,$F$4:$F$723)),0)</f>
        <v>22</v>
      </c>
      <c r="CG226" s="2">
        <f>IF(BG226&lt;&gt;0,(SUMIF($E$4:$E$723,"="&amp;$BD226,$F$4:$F$723)),0)</f>
        <v>0</v>
      </c>
      <c r="CH226" s="2">
        <f>IF(BH226&lt;&gt;0,(SUMIF($E$4:$E$723,"="&amp;$BD226,$F$4:$F$723)),0)</f>
        <v>0</v>
      </c>
      <c r="CI226" s="2">
        <f>IF(BI226&lt;&gt;0,(SUMIF($E$4:$E$723,"="&amp;$BD226,$F$4:$F$723)),0)</f>
        <v>0</v>
      </c>
      <c r="CJ226" s="2">
        <f>IF(BJ226&lt;&gt;0,(SUMIF($E$4:$E$723,"="&amp;$BD226,$F$4:$F$723)),0)</f>
        <v>0</v>
      </c>
      <c r="CK226" s="2">
        <f>IF(BK226&lt;&gt;0,(SUMIF($E$4:$E$723,"="&amp;$BD226,$F$4:$F$723)),0)</f>
        <v>0</v>
      </c>
      <c r="CL226" s="2">
        <f>IF(BL226&lt;&gt;0,(SUMIF($E$4:$E$723,"="&amp;$BD226,$F$4:$F$723)),0)</f>
        <v>0</v>
      </c>
      <c r="CM226" s="2">
        <f>IF(BM226&lt;&gt;0,(SUMIF($E$4:$E$723,"="&amp;$BD226,$F$4:$F$723)),0)</f>
        <v>0</v>
      </c>
      <c r="CN226" s="2">
        <f>IF(BN226&lt;&gt;0,(SUMIF($E$4:$E$723,"="&amp;$BD226,$F$4:$F$723)),0)</f>
        <v>0</v>
      </c>
      <c r="CO226" s="2">
        <f>IF(BO226&lt;&gt;0,(SUMIF($E$4:$E$723,"="&amp;$BD226,$F$4:$F$723)),0)</f>
        <v>0</v>
      </c>
      <c r="CP226" s="2">
        <f>IF(BP226&lt;&gt;0,(SUMIF($E$4:$E$723,"="&amp;$BD226,$F$4:$F$723)),0)</f>
        <v>0</v>
      </c>
      <c r="CQ226" s="2">
        <f>IF(BQ226&lt;&gt;0,(SUMIF($E$4:$E$723,"="&amp;$BD226,$F$4:$F$723)),0)</f>
        <v>0</v>
      </c>
      <c r="CR226" s="2">
        <f>IF(BR226&lt;&gt;0,(SUMIF($E$4:$E$723,"="&amp;$BD226,$F$4:$F$723)),0)</f>
        <v>0</v>
      </c>
      <c r="CS226" s="2">
        <f>IF(BS226&lt;&gt;0,(SUMIF($E$4:$E$723,"="&amp;$BD226,$F$4:$F$723)),0)</f>
        <v>0</v>
      </c>
      <c r="CT226" s="2">
        <f>IF(BT226&lt;&gt;0,(SUMIF($E$4:$E$723,"="&amp;$BD226,$F$4:$F$723)),0)</f>
        <v>0</v>
      </c>
      <c r="CU226" s="2">
        <f>IF(BU226&lt;&gt;0,(SUMIF($E$4:$E$723,"="&amp;$BD226,$F$4:$F$723)),0)</f>
        <v>0</v>
      </c>
      <c r="CV226" s="2">
        <f>IF(BV226&lt;&gt;0,(SUMIF($E$4:$E$723,"="&amp;$BD226,$F$4:$F$723)),0)</f>
        <v>0</v>
      </c>
      <c r="CW226" s="2">
        <f>IF(BW226&lt;&gt;0,(SUMIF($E$4:$E$723,"="&amp;$BD226,$F$4:$F$723)),0)</f>
        <v>0</v>
      </c>
      <c r="CX226" s="2">
        <f>IF(BX226&lt;&gt;0,(SUMIF($E$4:$E$723,"="&amp;$BD226,$F$4:$F$723)),0)</f>
        <v>0</v>
      </c>
      <c r="CY226" s="2">
        <f>IF(BY226&lt;&gt;0,(SUMIF($E$4:$E$723,"="&amp;$BD226,$F$4:$F$723)),0)</f>
        <v>0</v>
      </c>
      <c r="CZ226" s="2">
        <f>IF(BZ226&lt;&gt;0,(SUMIF($E$4:$E$723,"="&amp;$BD226,$F$4:$F$723)),0)</f>
        <v>0</v>
      </c>
      <c r="DA226" s="2">
        <f>IF(CA226&lt;&gt;0,(SUMIF($E$4:$E$723,"="&amp;$BD226,$F$4:$F$723)),0)</f>
        <v>0</v>
      </c>
      <c r="DB226" s="2">
        <f>IF(CB226&lt;&gt;0,(SUMIF($E$4:$E$723,"="&amp;$BD226,$F$4:$F$723)),0)</f>
        <v>0</v>
      </c>
      <c r="DC226" s="2">
        <f t="shared" si="264"/>
        <v>22</v>
      </c>
      <c r="DD226" s="3">
        <f t="shared" si="265"/>
        <v>278</v>
      </c>
      <c r="DE226">
        <f t="shared" si="266"/>
        <v>0</v>
      </c>
      <c r="DF226">
        <f t="shared" si="267"/>
        <v>22</v>
      </c>
      <c r="DG226">
        <f t="shared" si="268"/>
        <v>0</v>
      </c>
      <c r="DH226">
        <f t="shared" si="269"/>
        <v>0</v>
      </c>
      <c r="DI226">
        <f t="shared" si="270"/>
        <v>0</v>
      </c>
      <c r="DJ226">
        <f t="shared" si="271"/>
        <v>0</v>
      </c>
      <c r="DK226">
        <f t="shared" si="272"/>
        <v>0</v>
      </c>
      <c r="DL226">
        <f t="shared" si="273"/>
        <v>0</v>
      </c>
      <c r="DM226">
        <f t="shared" si="274"/>
        <v>0</v>
      </c>
      <c r="DN226">
        <f t="shared" si="275"/>
        <v>0</v>
      </c>
      <c r="DO226">
        <f t="shared" si="276"/>
        <v>0</v>
      </c>
      <c r="DP226">
        <f t="shared" si="277"/>
        <v>0</v>
      </c>
      <c r="DQ226">
        <f t="shared" si="278"/>
        <v>0</v>
      </c>
      <c r="DR226">
        <f t="shared" si="279"/>
        <v>0</v>
      </c>
      <c r="DS226">
        <f t="shared" si="280"/>
        <v>0</v>
      </c>
      <c r="DT226">
        <f t="shared" si="281"/>
        <v>0</v>
      </c>
      <c r="DU226">
        <f t="shared" si="282"/>
        <v>0</v>
      </c>
      <c r="DV226">
        <f t="shared" si="283"/>
        <v>0</v>
      </c>
      <c r="DW226">
        <f t="shared" si="284"/>
        <v>0</v>
      </c>
      <c r="DX226">
        <f t="shared" si="285"/>
        <v>0</v>
      </c>
      <c r="DY226">
        <f t="shared" si="286"/>
        <v>0</v>
      </c>
      <c r="DZ226">
        <f t="shared" si="287"/>
        <v>0</v>
      </c>
      <c r="EA226">
        <f t="shared" si="288"/>
        <v>0</v>
      </c>
      <c r="EB226">
        <f t="shared" si="289"/>
        <v>0</v>
      </c>
      <c r="EC226" s="3">
        <f t="shared" si="290"/>
        <v>278</v>
      </c>
      <c r="ED226">
        <f t="shared" si="291"/>
        <v>0</v>
      </c>
      <c r="EE226">
        <f t="shared" si="292"/>
        <v>0</v>
      </c>
      <c r="EF226">
        <f t="shared" si="293"/>
        <v>0</v>
      </c>
      <c r="EG226">
        <f t="shared" si="294"/>
        <v>0</v>
      </c>
      <c r="EH226">
        <f t="shared" si="295"/>
        <v>0</v>
      </c>
      <c r="EI226">
        <f t="shared" si="296"/>
        <v>0</v>
      </c>
      <c r="EJ226">
        <f t="shared" si="297"/>
        <v>0</v>
      </c>
      <c r="EK226">
        <f t="shared" si="298"/>
        <v>0</v>
      </c>
      <c r="EL226">
        <f t="shared" si="299"/>
        <v>0</v>
      </c>
      <c r="EM226">
        <f t="shared" si="300"/>
        <v>0</v>
      </c>
      <c r="EN226">
        <f t="shared" si="301"/>
        <v>0</v>
      </c>
      <c r="EO226">
        <f t="shared" si="302"/>
        <v>0</v>
      </c>
      <c r="EP226">
        <f t="shared" si="303"/>
        <v>0</v>
      </c>
      <c r="EQ226">
        <f t="shared" si="304"/>
        <v>0</v>
      </c>
      <c r="ER226">
        <f t="shared" si="305"/>
        <v>0</v>
      </c>
      <c r="ES226">
        <f t="shared" si="306"/>
        <v>0</v>
      </c>
      <c r="ET226">
        <f t="shared" si="307"/>
        <v>0</v>
      </c>
      <c r="EU226">
        <f t="shared" si="308"/>
        <v>0</v>
      </c>
      <c r="EV226">
        <f t="shared" si="309"/>
        <v>0</v>
      </c>
      <c r="EW226">
        <f t="shared" si="310"/>
        <v>0</v>
      </c>
      <c r="EX226">
        <f t="shared" si="311"/>
        <v>0</v>
      </c>
      <c r="EY226">
        <f t="shared" si="312"/>
        <v>0</v>
      </c>
      <c r="EZ226">
        <f t="shared" si="313"/>
        <v>0</v>
      </c>
      <c r="FA226">
        <f t="shared" si="314"/>
        <v>0</v>
      </c>
      <c r="FB226" s="3">
        <f t="shared" si="315"/>
        <v>278</v>
      </c>
      <c r="GA226">
        <f t="shared" si="316"/>
        <v>0</v>
      </c>
    </row>
    <row r="227" spans="2:183" x14ac:dyDescent="0.25">
      <c r="B227">
        <v>9581</v>
      </c>
      <c r="C227">
        <f t="shared" si="253"/>
        <v>15</v>
      </c>
      <c r="D227">
        <v>35</v>
      </c>
      <c r="E227">
        <v>164</v>
      </c>
      <c r="F227">
        <f t="shared" si="254"/>
        <v>35</v>
      </c>
      <c r="G227">
        <f t="shared" si="320"/>
        <v>0</v>
      </c>
      <c r="H227">
        <f t="shared" si="320"/>
        <v>0</v>
      </c>
      <c r="I227">
        <f t="shared" si="320"/>
        <v>0</v>
      </c>
      <c r="J227">
        <f t="shared" si="320"/>
        <v>0</v>
      </c>
      <c r="K227">
        <f t="shared" si="320"/>
        <v>0</v>
      </c>
      <c r="L227">
        <f t="shared" si="320"/>
        <v>0</v>
      </c>
      <c r="M227">
        <f t="shared" si="320"/>
        <v>0</v>
      </c>
      <c r="N227">
        <f t="shared" si="320"/>
        <v>0</v>
      </c>
      <c r="O227">
        <f t="shared" si="320"/>
        <v>0</v>
      </c>
      <c r="P227">
        <f t="shared" si="320"/>
        <v>0</v>
      </c>
      <c r="Q227">
        <f t="shared" si="320"/>
        <v>0</v>
      </c>
      <c r="R227">
        <f t="shared" si="320"/>
        <v>0</v>
      </c>
      <c r="S227">
        <f t="shared" si="320"/>
        <v>0</v>
      </c>
      <c r="T227">
        <f t="shared" si="320"/>
        <v>0</v>
      </c>
      <c r="U227">
        <f t="shared" si="320"/>
        <v>0</v>
      </c>
      <c r="V227">
        <f t="shared" si="320"/>
        <v>164</v>
      </c>
      <c r="W227">
        <f t="shared" si="319"/>
        <v>0</v>
      </c>
      <c r="X227">
        <f t="shared" si="319"/>
        <v>0</v>
      </c>
      <c r="Y227">
        <f t="shared" si="319"/>
        <v>0</v>
      </c>
      <c r="Z227">
        <f t="shared" si="319"/>
        <v>0</v>
      </c>
      <c r="AA227">
        <f t="shared" si="319"/>
        <v>0</v>
      </c>
      <c r="AB227">
        <f t="shared" si="319"/>
        <v>0</v>
      </c>
      <c r="AC227">
        <f t="shared" si="319"/>
        <v>0</v>
      </c>
      <c r="AD227">
        <f t="shared" si="319"/>
        <v>0</v>
      </c>
      <c r="AE227">
        <v>2</v>
      </c>
      <c r="AF227">
        <v>0</v>
      </c>
      <c r="AG227">
        <v>1</v>
      </c>
      <c r="AH227">
        <f t="shared" si="255"/>
        <v>0</v>
      </c>
      <c r="AI227">
        <f>IF(AF227=1,D227,0)</f>
        <v>0</v>
      </c>
      <c r="AJ227">
        <f>IF(AF227=0,D227,0)</f>
        <v>35</v>
      </c>
      <c r="AK227">
        <v>280</v>
      </c>
      <c r="AL227">
        <f t="shared" si="256"/>
        <v>1</v>
      </c>
      <c r="AM227">
        <f t="shared" si="257"/>
        <v>2</v>
      </c>
      <c r="AN227">
        <f t="shared" si="258"/>
        <v>5.7227979274611398</v>
      </c>
      <c r="AO227">
        <f t="shared" si="259"/>
        <v>9.7031054696180448</v>
      </c>
      <c r="AP227">
        <f t="shared" si="260"/>
        <v>1.7424903853042344</v>
      </c>
      <c r="BD227" s="3">
        <f t="shared" si="261"/>
        <v>280</v>
      </c>
      <c r="BE227">
        <f>COUNTIF(G$4:G$723,"="&amp;$BD227)</f>
        <v>0</v>
      </c>
      <c r="BF227">
        <f>COUNTIF(H$4:H$723,"="&amp;$BD227)</f>
        <v>0</v>
      </c>
      <c r="BG227">
        <f>COUNTIF(I$4:I$723,"="&amp;$BD227)</f>
        <v>0</v>
      </c>
      <c r="BH227">
        <f>COUNTIF(J$4:J$723,"="&amp;$BD227)</f>
        <v>1</v>
      </c>
      <c r="BI227">
        <f>COUNTIF(K$4:K$723,"="&amp;$BD227)</f>
        <v>0</v>
      </c>
      <c r="BJ227">
        <f>COUNTIF(L$4:L$723,"="&amp;$BD227)</f>
        <v>0</v>
      </c>
      <c r="BK227">
        <f>COUNTIF(M$4:M$723,"="&amp;$BD227)</f>
        <v>0</v>
      </c>
      <c r="BL227">
        <f>COUNTIF(N$4:N$723,"="&amp;$BD227)</f>
        <v>0</v>
      </c>
      <c r="BM227">
        <f>COUNTIF(O$4:O$723,"="&amp;$BD227)</f>
        <v>0</v>
      </c>
      <c r="BN227">
        <f>COUNTIF(P$4:P$723,"="&amp;$BD227)</f>
        <v>0</v>
      </c>
      <c r="BO227">
        <f>COUNTIF(Q$4:Q$723,"="&amp;$BD227)</f>
        <v>0</v>
      </c>
      <c r="BP227">
        <f>COUNTIF(R$4:R$723,"="&amp;$BD227)</f>
        <v>0</v>
      </c>
      <c r="BQ227">
        <f>COUNTIF(S$4:S$723,"="&amp;$BD227)</f>
        <v>0</v>
      </c>
      <c r="BR227">
        <f>COUNTIF(T$4:T$723,"="&amp;$BD227)</f>
        <v>0</v>
      </c>
      <c r="BS227">
        <f>COUNTIF(U$4:U$723,"="&amp;$BD227)</f>
        <v>0</v>
      </c>
      <c r="BT227">
        <f>COUNTIF(V$4:V$723,"="&amp;$BD227)</f>
        <v>0</v>
      </c>
      <c r="BU227">
        <f>COUNTIF(W$4:W$723,"="&amp;$BD227)</f>
        <v>0</v>
      </c>
      <c r="BV227">
        <f>COUNTIF(X$4:X$723,"="&amp;$BD227)</f>
        <v>0</v>
      </c>
      <c r="BW227">
        <f>COUNTIF(Y$4:Y$723,"="&amp;$BD227)</f>
        <v>0</v>
      </c>
      <c r="BX227">
        <f>COUNTIF(Z$4:Z$723,"="&amp;$BD227)</f>
        <v>0</v>
      </c>
      <c r="BY227">
        <f>COUNTIF(AA$4:AA$723,"="&amp;$BD227)</f>
        <v>0</v>
      </c>
      <c r="BZ227">
        <f>COUNTIF(AB$4:AB$723,"="&amp;$BD227)</f>
        <v>0</v>
      </c>
      <c r="CA227">
        <f>COUNTIF(AC$4:AC$723,"="&amp;$BD227)</f>
        <v>0</v>
      </c>
      <c r="CB227">
        <f>COUNTIF(AD$4:AD$723,"="&amp;$BD227)</f>
        <v>0</v>
      </c>
      <c r="CC227">
        <f t="shared" si="262"/>
        <v>1</v>
      </c>
      <c r="CD227" s="3">
        <f t="shared" si="263"/>
        <v>280</v>
      </c>
      <c r="CE227" s="2">
        <f>IF(BE227&lt;&gt;0,(SUMIF($E$4:$E$723,"="&amp;$BD227,$F$4:$F$723)),0)</f>
        <v>0</v>
      </c>
      <c r="CF227" s="2">
        <f>IF(BF227&lt;&gt;0,(SUMIF($E$4:$E$723,"="&amp;$BD227,$F$4:$F$723)),0)</f>
        <v>0</v>
      </c>
      <c r="CG227" s="2">
        <f>IF(BG227&lt;&gt;0,(SUMIF($E$4:$E$723,"="&amp;$BD227,$F$4:$F$723)),0)</f>
        <v>0</v>
      </c>
      <c r="CH227" s="2">
        <f>IF(BH227&lt;&gt;0,(SUMIF($E$4:$E$723,"="&amp;$BD227,$F$4:$F$723)),0)</f>
        <v>4</v>
      </c>
      <c r="CI227" s="2">
        <f>IF(BI227&lt;&gt;0,(SUMIF($E$4:$E$723,"="&amp;$BD227,$F$4:$F$723)),0)</f>
        <v>0</v>
      </c>
      <c r="CJ227" s="2">
        <f>IF(BJ227&lt;&gt;0,(SUMIF($E$4:$E$723,"="&amp;$BD227,$F$4:$F$723)),0)</f>
        <v>0</v>
      </c>
      <c r="CK227" s="2">
        <f>IF(BK227&lt;&gt;0,(SUMIF($E$4:$E$723,"="&amp;$BD227,$F$4:$F$723)),0)</f>
        <v>0</v>
      </c>
      <c r="CL227" s="2">
        <f>IF(BL227&lt;&gt;0,(SUMIF($E$4:$E$723,"="&amp;$BD227,$F$4:$F$723)),0)</f>
        <v>0</v>
      </c>
      <c r="CM227" s="2">
        <f>IF(BM227&lt;&gt;0,(SUMIF($E$4:$E$723,"="&amp;$BD227,$F$4:$F$723)),0)</f>
        <v>0</v>
      </c>
      <c r="CN227" s="2">
        <f>IF(BN227&lt;&gt;0,(SUMIF($E$4:$E$723,"="&amp;$BD227,$F$4:$F$723)),0)</f>
        <v>0</v>
      </c>
      <c r="CO227" s="2">
        <f>IF(BO227&lt;&gt;0,(SUMIF($E$4:$E$723,"="&amp;$BD227,$F$4:$F$723)),0)</f>
        <v>0</v>
      </c>
      <c r="CP227" s="2">
        <f>IF(BP227&lt;&gt;0,(SUMIF($E$4:$E$723,"="&amp;$BD227,$F$4:$F$723)),0)</f>
        <v>0</v>
      </c>
      <c r="CQ227" s="2">
        <f>IF(BQ227&lt;&gt;0,(SUMIF($E$4:$E$723,"="&amp;$BD227,$F$4:$F$723)),0)</f>
        <v>0</v>
      </c>
      <c r="CR227" s="2">
        <f>IF(BR227&lt;&gt;0,(SUMIF($E$4:$E$723,"="&amp;$BD227,$F$4:$F$723)),0)</f>
        <v>0</v>
      </c>
      <c r="CS227" s="2">
        <f>IF(BS227&lt;&gt;0,(SUMIF($E$4:$E$723,"="&amp;$BD227,$F$4:$F$723)),0)</f>
        <v>0</v>
      </c>
      <c r="CT227" s="2">
        <f>IF(BT227&lt;&gt;0,(SUMIF($E$4:$E$723,"="&amp;$BD227,$F$4:$F$723)),0)</f>
        <v>0</v>
      </c>
      <c r="CU227" s="2">
        <f>IF(BU227&lt;&gt;0,(SUMIF($E$4:$E$723,"="&amp;$BD227,$F$4:$F$723)),0)</f>
        <v>0</v>
      </c>
      <c r="CV227" s="2">
        <f>IF(BV227&lt;&gt;0,(SUMIF($E$4:$E$723,"="&amp;$BD227,$F$4:$F$723)),0)</f>
        <v>0</v>
      </c>
      <c r="CW227" s="2">
        <f>IF(BW227&lt;&gt;0,(SUMIF($E$4:$E$723,"="&amp;$BD227,$F$4:$F$723)),0)</f>
        <v>0</v>
      </c>
      <c r="CX227" s="2">
        <f>IF(BX227&lt;&gt;0,(SUMIF($E$4:$E$723,"="&amp;$BD227,$F$4:$F$723)),0)</f>
        <v>0</v>
      </c>
      <c r="CY227" s="2">
        <f>IF(BY227&lt;&gt;0,(SUMIF($E$4:$E$723,"="&amp;$BD227,$F$4:$F$723)),0)</f>
        <v>0</v>
      </c>
      <c r="CZ227" s="2">
        <f>IF(BZ227&lt;&gt;0,(SUMIF($E$4:$E$723,"="&amp;$BD227,$F$4:$F$723)),0)</f>
        <v>0</v>
      </c>
      <c r="DA227" s="2">
        <f>IF(CA227&lt;&gt;0,(SUMIF($E$4:$E$723,"="&amp;$BD227,$F$4:$F$723)),0)</f>
        <v>0</v>
      </c>
      <c r="DB227" s="2">
        <f>IF(CB227&lt;&gt;0,(SUMIF($E$4:$E$723,"="&amp;$BD227,$F$4:$F$723)),0)</f>
        <v>0</v>
      </c>
      <c r="DC227" s="2">
        <f t="shared" si="264"/>
        <v>4</v>
      </c>
      <c r="DD227" s="3">
        <f t="shared" si="265"/>
        <v>280</v>
      </c>
      <c r="DE227">
        <f t="shared" si="266"/>
        <v>0</v>
      </c>
      <c r="DF227">
        <f t="shared" si="267"/>
        <v>0</v>
      </c>
      <c r="DG227">
        <f t="shared" si="268"/>
        <v>0</v>
      </c>
      <c r="DH227">
        <f t="shared" si="269"/>
        <v>4</v>
      </c>
      <c r="DI227">
        <f t="shared" si="270"/>
        <v>0</v>
      </c>
      <c r="DJ227">
        <f t="shared" si="271"/>
        <v>0</v>
      </c>
      <c r="DK227">
        <f t="shared" si="272"/>
        <v>0</v>
      </c>
      <c r="DL227">
        <f t="shared" si="273"/>
        <v>0</v>
      </c>
      <c r="DM227">
        <f t="shared" si="274"/>
        <v>0</v>
      </c>
      <c r="DN227">
        <f t="shared" si="275"/>
        <v>0</v>
      </c>
      <c r="DO227">
        <f t="shared" si="276"/>
        <v>0</v>
      </c>
      <c r="DP227">
        <f t="shared" si="277"/>
        <v>0</v>
      </c>
      <c r="DQ227">
        <f t="shared" si="278"/>
        <v>0</v>
      </c>
      <c r="DR227">
        <f t="shared" si="279"/>
        <v>0</v>
      </c>
      <c r="DS227">
        <f t="shared" si="280"/>
        <v>0</v>
      </c>
      <c r="DT227">
        <f t="shared" si="281"/>
        <v>0</v>
      </c>
      <c r="DU227">
        <f t="shared" si="282"/>
        <v>0</v>
      </c>
      <c r="DV227">
        <f t="shared" si="283"/>
        <v>0</v>
      </c>
      <c r="DW227">
        <f t="shared" si="284"/>
        <v>0</v>
      </c>
      <c r="DX227">
        <f t="shared" si="285"/>
        <v>0</v>
      </c>
      <c r="DY227">
        <f t="shared" si="286"/>
        <v>0</v>
      </c>
      <c r="DZ227">
        <f t="shared" si="287"/>
        <v>0</v>
      </c>
      <c r="EA227">
        <f t="shared" si="288"/>
        <v>0</v>
      </c>
      <c r="EB227">
        <f t="shared" si="289"/>
        <v>0</v>
      </c>
      <c r="EC227" s="3">
        <f t="shared" si="290"/>
        <v>280</v>
      </c>
      <c r="ED227">
        <f t="shared" si="291"/>
        <v>0</v>
      </c>
      <c r="EE227">
        <f t="shared" si="292"/>
        <v>0</v>
      </c>
      <c r="EF227">
        <f t="shared" si="293"/>
        <v>0</v>
      </c>
      <c r="EG227">
        <f t="shared" si="294"/>
        <v>0</v>
      </c>
      <c r="EH227">
        <f t="shared" si="295"/>
        <v>0</v>
      </c>
      <c r="EI227">
        <f t="shared" si="296"/>
        <v>0</v>
      </c>
      <c r="EJ227">
        <f t="shared" si="297"/>
        <v>0</v>
      </c>
      <c r="EK227">
        <f t="shared" si="298"/>
        <v>0</v>
      </c>
      <c r="EL227">
        <f t="shared" si="299"/>
        <v>0</v>
      </c>
      <c r="EM227">
        <f t="shared" si="300"/>
        <v>0</v>
      </c>
      <c r="EN227">
        <f t="shared" si="301"/>
        <v>0</v>
      </c>
      <c r="EO227">
        <f t="shared" si="302"/>
        <v>0</v>
      </c>
      <c r="EP227">
        <f t="shared" si="303"/>
        <v>0</v>
      </c>
      <c r="EQ227">
        <f t="shared" si="304"/>
        <v>0</v>
      </c>
      <c r="ER227">
        <f t="shared" si="305"/>
        <v>0</v>
      </c>
      <c r="ES227">
        <f t="shared" si="306"/>
        <v>0</v>
      </c>
      <c r="ET227">
        <f t="shared" si="307"/>
        <v>0</v>
      </c>
      <c r="EU227">
        <f t="shared" si="308"/>
        <v>0</v>
      </c>
      <c r="EV227">
        <f t="shared" si="309"/>
        <v>0</v>
      </c>
      <c r="EW227">
        <f t="shared" si="310"/>
        <v>0</v>
      </c>
      <c r="EX227">
        <f t="shared" si="311"/>
        <v>0</v>
      </c>
      <c r="EY227">
        <f t="shared" si="312"/>
        <v>0</v>
      </c>
      <c r="EZ227">
        <f t="shared" si="313"/>
        <v>0</v>
      </c>
      <c r="FA227">
        <f t="shared" si="314"/>
        <v>0</v>
      </c>
      <c r="FB227" s="3">
        <f t="shared" si="315"/>
        <v>280</v>
      </c>
      <c r="GA227">
        <f t="shared" si="316"/>
        <v>0</v>
      </c>
    </row>
    <row r="228" spans="2:183" x14ac:dyDescent="0.25">
      <c r="B228">
        <v>13652</v>
      </c>
      <c r="C228">
        <f t="shared" si="253"/>
        <v>11</v>
      </c>
      <c r="D228">
        <v>2</v>
      </c>
      <c r="E228">
        <v>166</v>
      </c>
      <c r="F228">
        <f t="shared" si="254"/>
        <v>2</v>
      </c>
      <c r="G228">
        <f t="shared" si="320"/>
        <v>0</v>
      </c>
      <c r="H228">
        <f t="shared" si="320"/>
        <v>0</v>
      </c>
      <c r="I228">
        <f t="shared" si="320"/>
        <v>0</v>
      </c>
      <c r="J228">
        <f t="shared" si="320"/>
        <v>0</v>
      </c>
      <c r="K228">
        <f t="shared" si="320"/>
        <v>0</v>
      </c>
      <c r="L228">
        <f t="shared" si="320"/>
        <v>0</v>
      </c>
      <c r="M228">
        <f t="shared" si="320"/>
        <v>0</v>
      </c>
      <c r="N228">
        <f t="shared" si="320"/>
        <v>0</v>
      </c>
      <c r="O228">
        <f t="shared" si="320"/>
        <v>0</v>
      </c>
      <c r="P228">
        <f t="shared" si="320"/>
        <v>0</v>
      </c>
      <c r="Q228">
        <f t="shared" si="320"/>
        <v>0</v>
      </c>
      <c r="R228">
        <f t="shared" si="320"/>
        <v>166</v>
      </c>
      <c r="S228">
        <f t="shared" si="320"/>
        <v>0</v>
      </c>
      <c r="T228">
        <f t="shared" si="320"/>
        <v>0</v>
      </c>
      <c r="U228">
        <f t="shared" si="320"/>
        <v>0</v>
      </c>
      <c r="V228">
        <f t="shared" si="320"/>
        <v>0</v>
      </c>
      <c r="W228">
        <f t="shared" si="319"/>
        <v>0</v>
      </c>
      <c r="X228">
        <f t="shared" si="319"/>
        <v>0</v>
      </c>
      <c r="Y228">
        <f t="shared" si="319"/>
        <v>0</v>
      </c>
      <c r="Z228">
        <f t="shared" si="319"/>
        <v>0</v>
      </c>
      <c r="AA228">
        <f t="shared" si="319"/>
        <v>0</v>
      </c>
      <c r="AB228">
        <f t="shared" si="319"/>
        <v>0</v>
      </c>
      <c r="AC228">
        <f t="shared" si="319"/>
        <v>0</v>
      </c>
      <c r="AD228">
        <f t="shared" si="319"/>
        <v>0</v>
      </c>
      <c r="AE228">
        <v>3</v>
      </c>
      <c r="AF228">
        <v>0</v>
      </c>
      <c r="AG228">
        <v>0</v>
      </c>
      <c r="AH228">
        <f t="shared" si="255"/>
        <v>0</v>
      </c>
      <c r="AI228">
        <f>IF(AF228=1,D228,0)</f>
        <v>0</v>
      </c>
      <c r="AJ228">
        <f>IF(AF228=0,D228,0)</f>
        <v>2</v>
      </c>
      <c r="AK228">
        <v>281</v>
      </c>
      <c r="AL228">
        <f t="shared" si="256"/>
        <v>1</v>
      </c>
      <c r="AM228">
        <f t="shared" si="257"/>
        <v>6</v>
      </c>
      <c r="AN228">
        <f t="shared" si="258"/>
        <v>5.7227979274611398</v>
      </c>
      <c r="AO228">
        <f t="shared" si="259"/>
        <v>9.7031054696180448</v>
      </c>
      <c r="AP228">
        <f t="shared" si="260"/>
        <v>1.7424903853042344</v>
      </c>
      <c r="BD228" s="3">
        <f t="shared" si="261"/>
        <v>281</v>
      </c>
      <c r="BE228">
        <f>COUNTIF(G$4:G$723,"="&amp;$BD228)</f>
        <v>0</v>
      </c>
      <c r="BF228">
        <f>COUNTIF(H$4:H$723,"="&amp;$BD228)</f>
        <v>0</v>
      </c>
      <c r="BG228">
        <f>COUNTIF(I$4:I$723,"="&amp;$BD228)</f>
        <v>0</v>
      </c>
      <c r="BH228">
        <f>COUNTIF(J$4:J$723,"="&amp;$BD228)</f>
        <v>0</v>
      </c>
      <c r="BI228">
        <f>COUNTIF(K$4:K$723,"="&amp;$BD228)</f>
        <v>0</v>
      </c>
      <c r="BJ228">
        <f>COUNTIF(L$4:L$723,"="&amp;$BD228)</f>
        <v>0</v>
      </c>
      <c r="BK228">
        <f>COUNTIF(M$4:M$723,"="&amp;$BD228)</f>
        <v>0</v>
      </c>
      <c r="BL228">
        <f>COUNTIF(N$4:N$723,"="&amp;$BD228)</f>
        <v>0</v>
      </c>
      <c r="BM228">
        <f>COUNTIF(O$4:O$723,"="&amp;$BD228)</f>
        <v>0</v>
      </c>
      <c r="BN228">
        <f>COUNTIF(P$4:P$723,"="&amp;$BD228)</f>
        <v>0</v>
      </c>
      <c r="BO228">
        <f>COUNTIF(Q$4:Q$723,"="&amp;$BD228)</f>
        <v>0</v>
      </c>
      <c r="BP228">
        <f>COUNTIF(R$4:R$723,"="&amp;$BD228)</f>
        <v>0</v>
      </c>
      <c r="BQ228">
        <f>COUNTIF(S$4:S$723,"="&amp;$BD228)</f>
        <v>1</v>
      </c>
      <c r="BR228">
        <f>COUNTIF(T$4:T$723,"="&amp;$BD228)</f>
        <v>0</v>
      </c>
      <c r="BS228">
        <f>COUNTIF(U$4:U$723,"="&amp;$BD228)</f>
        <v>0</v>
      </c>
      <c r="BT228">
        <f>COUNTIF(V$4:V$723,"="&amp;$BD228)</f>
        <v>0</v>
      </c>
      <c r="BU228">
        <f>COUNTIF(W$4:W$723,"="&amp;$BD228)</f>
        <v>0</v>
      </c>
      <c r="BV228">
        <f>COUNTIF(X$4:X$723,"="&amp;$BD228)</f>
        <v>0</v>
      </c>
      <c r="BW228">
        <f>COUNTIF(Y$4:Y$723,"="&amp;$BD228)</f>
        <v>0</v>
      </c>
      <c r="BX228">
        <f>COUNTIF(Z$4:Z$723,"="&amp;$BD228)</f>
        <v>0</v>
      </c>
      <c r="BY228">
        <f>COUNTIF(AA$4:AA$723,"="&amp;$BD228)</f>
        <v>0</v>
      </c>
      <c r="BZ228">
        <f>COUNTIF(AB$4:AB$723,"="&amp;$BD228)</f>
        <v>0</v>
      </c>
      <c r="CA228">
        <f>COUNTIF(AC$4:AC$723,"="&amp;$BD228)</f>
        <v>0</v>
      </c>
      <c r="CB228">
        <f>COUNTIF(AD$4:AD$723,"="&amp;$BD228)</f>
        <v>0</v>
      </c>
      <c r="CC228">
        <f t="shared" si="262"/>
        <v>1</v>
      </c>
      <c r="CD228" s="3">
        <f t="shared" si="263"/>
        <v>281</v>
      </c>
      <c r="CE228" s="2">
        <f>IF(BE228&lt;&gt;0,(SUMIF($E$4:$E$723,"="&amp;$BD228,$F$4:$F$723)),0)</f>
        <v>0</v>
      </c>
      <c r="CF228" s="2">
        <f>IF(BF228&lt;&gt;0,(SUMIF($E$4:$E$723,"="&amp;$BD228,$F$4:$F$723)),0)</f>
        <v>0</v>
      </c>
      <c r="CG228" s="2">
        <f>IF(BG228&lt;&gt;0,(SUMIF($E$4:$E$723,"="&amp;$BD228,$F$4:$F$723)),0)</f>
        <v>0</v>
      </c>
      <c r="CH228" s="2">
        <f>IF(BH228&lt;&gt;0,(SUMIF($E$4:$E$723,"="&amp;$BD228,$F$4:$F$723)),0)</f>
        <v>0</v>
      </c>
      <c r="CI228" s="2">
        <f>IF(BI228&lt;&gt;0,(SUMIF($E$4:$E$723,"="&amp;$BD228,$F$4:$F$723)),0)</f>
        <v>0</v>
      </c>
      <c r="CJ228" s="2">
        <f>IF(BJ228&lt;&gt;0,(SUMIF($E$4:$E$723,"="&amp;$BD228,$F$4:$F$723)),0)</f>
        <v>0</v>
      </c>
      <c r="CK228" s="2">
        <f>IF(BK228&lt;&gt;0,(SUMIF($E$4:$E$723,"="&amp;$BD228,$F$4:$F$723)),0)</f>
        <v>0</v>
      </c>
      <c r="CL228" s="2">
        <f>IF(BL228&lt;&gt;0,(SUMIF($E$4:$E$723,"="&amp;$BD228,$F$4:$F$723)),0)</f>
        <v>0</v>
      </c>
      <c r="CM228" s="2">
        <f>IF(BM228&lt;&gt;0,(SUMIF($E$4:$E$723,"="&amp;$BD228,$F$4:$F$723)),0)</f>
        <v>0</v>
      </c>
      <c r="CN228" s="2">
        <f>IF(BN228&lt;&gt;0,(SUMIF($E$4:$E$723,"="&amp;$BD228,$F$4:$F$723)),0)</f>
        <v>0</v>
      </c>
      <c r="CO228" s="2">
        <f>IF(BO228&lt;&gt;0,(SUMIF($E$4:$E$723,"="&amp;$BD228,$F$4:$F$723)),0)</f>
        <v>0</v>
      </c>
      <c r="CP228" s="2">
        <f>IF(BP228&lt;&gt;0,(SUMIF($E$4:$E$723,"="&amp;$BD228,$F$4:$F$723)),0)</f>
        <v>0</v>
      </c>
      <c r="CQ228" s="2">
        <f>IF(BQ228&lt;&gt;0,(SUMIF($E$4:$E$723,"="&amp;$BD228,$F$4:$F$723)),0)</f>
        <v>8</v>
      </c>
      <c r="CR228" s="2">
        <f>IF(BR228&lt;&gt;0,(SUMIF($E$4:$E$723,"="&amp;$BD228,$F$4:$F$723)),0)</f>
        <v>0</v>
      </c>
      <c r="CS228" s="2">
        <f>IF(BS228&lt;&gt;0,(SUMIF($E$4:$E$723,"="&amp;$BD228,$F$4:$F$723)),0)</f>
        <v>0</v>
      </c>
      <c r="CT228" s="2">
        <f>IF(BT228&lt;&gt;0,(SUMIF($E$4:$E$723,"="&amp;$BD228,$F$4:$F$723)),0)</f>
        <v>0</v>
      </c>
      <c r="CU228" s="2">
        <f>IF(BU228&lt;&gt;0,(SUMIF($E$4:$E$723,"="&amp;$BD228,$F$4:$F$723)),0)</f>
        <v>0</v>
      </c>
      <c r="CV228" s="2">
        <f>IF(BV228&lt;&gt;0,(SUMIF($E$4:$E$723,"="&amp;$BD228,$F$4:$F$723)),0)</f>
        <v>0</v>
      </c>
      <c r="CW228" s="2">
        <f>IF(BW228&lt;&gt;0,(SUMIF($E$4:$E$723,"="&amp;$BD228,$F$4:$F$723)),0)</f>
        <v>0</v>
      </c>
      <c r="CX228" s="2">
        <f>IF(BX228&lt;&gt;0,(SUMIF($E$4:$E$723,"="&amp;$BD228,$F$4:$F$723)),0)</f>
        <v>0</v>
      </c>
      <c r="CY228" s="2">
        <f>IF(BY228&lt;&gt;0,(SUMIF($E$4:$E$723,"="&amp;$BD228,$F$4:$F$723)),0)</f>
        <v>0</v>
      </c>
      <c r="CZ228" s="2">
        <f>IF(BZ228&lt;&gt;0,(SUMIF($E$4:$E$723,"="&amp;$BD228,$F$4:$F$723)),0)</f>
        <v>0</v>
      </c>
      <c r="DA228" s="2">
        <f>IF(CA228&lt;&gt;0,(SUMIF($E$4:$E$723,"="&amp;$BD228,$F$4:$F$723)),0)</f>
        <v>0</v>
      </c>
      <c r="DB228" s="2">
        <f>IF(CB228&lt;&gt;0,(SUMIF($E$4:$E$723,"="&amp;$BD228,$F$4:$F$723)),0)</f>
        <v>0</v>
      </c>
      <c r="DC228" s="2">
        <f t="shared" si="264"/>
        <v>8</v>
      </c>
      <c r="DD228" s="3">
        <f t="shared" si="265"/>
        <v>281</v>
      </c>
      <c r="DE228">
        <f t="shared" si="266"/>
        <v>0</v>
      </c>
      <c r="DF228">
        <f t="shared" si="267"/>
        <v>0</v>
      </c>
      <c r="DG228">
        <f t="shared" si="268"/>
        <v>0</v>
      </c>
      <c r="DH228">
        <f t="shared" si="269"/>
        <v>0</v>
      </c>
      <c r="DI228">
        <f t="shared" si="270"/>
        <v>0</v>
      </c>
      <c r="DJ228">
        <f t="shared" si="271"/>
        <v>0</v>
      </c>
      <c r="DK228">
        <f t="shared" si="272"/>
        <v>0</v>
      </c>
      <c r="DL228">
        <f t="shared" si="273"/>
        <v>0</v>
      </c>
      <c r="DM228">
        <f t="shared" si="274"/>
        <v>0</v>
      </c>
      <c r="DN228">
        <f t="shared" si="275"/>
        <v>0</v>
      </c>
      <c r="DO228">
        <f t="shared" si="276"/>
        <v>0</v>
      </c>
      <c r="DP228">
        <f t="shared" si="277"/>
        <v>0</v>
      </c>
      <c r="DQ228">
        <f t="shared" si="278"/>
        <v>8</v>
      </c>
      <c r="DR228">
        <f t="shared" si="279"/>
        <v>0</v>
      </c>
      <c r="DS228">
        <f t="shared" si="280"/>
        <v>0</v>
      </c>
      <c r="DT228">
        <f t="shared" si="281"/>
        <v>0</v>
      </c>
      <c r="DU228">
        <f t="shared" si="282"/>
        <v>0</v>
      </c>
      <c r="DV228">
        <f t="shared" si="283"/>
        <v>0</v>
      </c>
      <c r="DW228">
        <f t="shared" si="284"/>
        <v>0</v>
      </c>
      <c r="DX228">
        <f t="shared" si="285"/>
        <v>0</v>
      </c>
      <c r="DY228">
        <f t="shared" si="286"/>
        <v>0</v>
      </c>
      <c r="DZ228">
        <f t="shared" si="287"/>
        <v>0</v>
      </c>
      <c r="EA228">
        <f t="shared" si="288"/>
        <v>0</v>
      </c>
      <c r="EB228">
        <f t="shared" si="289"/>
        <v>0</v>
      </c>
      <c r="EC228" s="3">
        <f t="shared" si="290"/>
        <v>281</v>
      </c>
      <c r="ED228">
        <f t="shared" si="291"/>
        <v>0</v>
      </c>
      <c r="EE228">
        <f t="shared" si="292"/>
        <v>0</v>
      </c>
      <c r="EF228">
        <f t="shared" si="293"/>
        <v>0</v>
      </c>
      <c r="EG228">
        <f t="shared" si="294"/>
        <v>0</v>
      </c>
      <c r="EH228">
        <f t="shared" si="295"/>
        <v>0</v>
      </c>
      <c r="EI228">
        <f t="shared" si="296"/>
        <v>0</v>
      </c>
      <c r="EJ228">
        <f t="shared" si="297"/>
        <v>0</v>
      </c>
      <c r="EK228">
        <f t="shared" si="298"/>
        <v>0</v>
      </c>
      <c r="EL228">
        <f t="shared" si="299"/>
        <v>0</v>
      </c>
      <c r="EM228">
        <f t="shared" si="300"/>
        <v>0</v>
      </c>
      <c r="EN228">
        <f t="shared" si="301"/>
        <v>0</v>
      </c>
      <c r="EO228">
        <f t="shared" si="302"/>
        <v>0</v>
      </c>
      <c r="EP228">
        <f t="shared" si="303"/>
        <v>0</v>
      </c>
      <c r="EQ228">
        <f t="shared" si="304"/>
        <v>0</v>
      </c>
      <c r="ER228">
        <f t="shared" si="305"/>
        <v>0</v>
      </c>
      <c r="ES228">
        <f t="shared" si="306"/>
        <v>0</v>
      </c>
      <c r="ET228">
        <f t="shared" si="307"/>
        <v>0</v>
      </c>
      <c r="EU228">
        <f t="shared" si="308"/>
        <v>0</v>
      </c>
      <c r="EV228">
        <f t="shared" si="309"/>
        <v>0</v>
      </c>
      <c r="EW228">
        <f t="shared" si="310"/>
        <v>0</v>
      </c>
      <c r="EX228">
        <f t="shared" si="311"/>
        <v>0</v>
      </c>
      <c r="EY228">
        <f t="shared" si="312"/>
        <v>0</v>
      </c>
      <c r="EZ228">
        <f t="shared" si="313"/>
        <v>0</v>
      </c>
      <c r="FA228">
        <f t="shared" si="314"/>
        <v>0</v>
      </c>
      <c r="FB228" s="3">
        <f t="shared" si="315"/>
        <v>281</v>
      </c>
      <c r="GA228">
        <f t="shared" si="316"/>
        <v>0</v>
      </c>
    </row>
    <row r="229" spans="2:183" x14ac:dyDescent="0.25">
      <c r="B229">
        <v>15772</v>
      </c>
      <c r="C229">
        <f t="shared" si="253"/>
        <v>22</v>
      </c>
      <c r="D229">
        <v>3</v>
      </c>
      <c r="E229">
        <v>167</v>
      </c>
      <c r="F229">
        <f t="shared" si="254"/>
        <v>3</v>
      </c>
      <c r="G229">
        <f t="shared" si="320"/>
        <v>0</v>
      </c>
      <c r="H229">
        <f t="shared" si="320"/>
        <v>0</v>
      </c>
      <c r="I229">
        <f t="shared" si="320"/>
        <v>0</v>
      </c>
      <c r="J229">
        <f t="shared" si="320"/>
        <v>0</v>
      </c>
      <c r="K229">
        <f t="shared" si="320"/>
        <v>0</v>
      </c>
      <c r="L229">
        <f t="shared" si="320"/>
        <v>0</v>
      </c>
      <c r="M229">
        <f t="shared" si="320"/>
        <v>0</v>
      </c>
      <c r="N229">
        <f t="shared" si="320"/>
        <v>0</v>
      </c>
      <c r="O229">
        <f t="shared" si="320"/>
        <v>0</v>
      </c>
      <c r="P229">
        <f t="shared" si="320"/>
        <v>0</v>
      </c>
      <c r="Q229">
        <f t="shared" si="320"/>
        <v>0</v>
      </c>
      <c r="R229">
        <f t="shared" si="320"/>
        <v>0</v>
      </c>
      <c r="S229">
        <f t="shared" si="320"/>
        <v>0</v>
      </c>
      <c r="T229">
        <f t="shared" si="320"/>
        <v>0</v>
      </c>
      <c r="U229">
        <f t="shared" si="320"/>
        <v>0</v>
      </c>
      <c r="V229">
        <f t="shared" si="320"/>
        <v>0</v>
      </c>
      <c r="W229">
        <f t="shared" si="319"/>
        <v>0</v>
      </c>
      <c r="X229">
        <f t="shared" si="319"/>
        <v>0</v>
      </c>
      <c r="Y229">
        <f t="shared" si="319"/>
        <v>0</v>
      </c>
      <c r="Z229">
        <f t="shared" si="319"/>
        <v>0</v>
      </c>
      <c r="AA229">
        <f t="shared" si="319"/>
        <v>0</v>
      </c>
      <c r="AB229">
        <f t="shared" si="319"/>
        <v>0</v>
      </c>
      <c r="AC229">
        <f t="shared" si="319"/>
        <v>167</v>
      </c>
      <c r="AD229">
        <f t="shared" si="319"/>
        <v>0</v>
      </c>
      <c r="AE229">
        <v>3</v>
      </c>
      <c r="AF229">
        <v>0</v>
      </c>
      <c r="AG229">
        <v>0</v>
      </c>
      <c r="AH229">
        <f t="shared" si="255"/>
        <v>0</v>
      </c>
      <c r="AI229">
        <f>IF(AF229=1,D229,0)</f>
        <v>0</v>
      </c>
      <c r="AJ229">
        <f>IF(AF229=0,D229,0)</f>
        <v>3</v>
      </c>
      <c r="AK229">
        <v>282</v>
      </c>
      <c r="AL229">
        <f t="shared" si="256"/>
        <v>4</v>
      </c>
      <c r="AM229">
        <f t="shared" si="257"/>
        <v>13</v>
      </c>
      <c r="AN229">
        <f t="shared" si="258"/>
        <v>5.7227979274611398</v>
      </c>
      <c r="AO229">
        <f t="shared" si="259"/>
        <v>9.7031054696180448</v>
      </c>
      <c r="AP229">
        <f t="shared" si="260"/>
        <v>1.7424903853042344</v>
      </c>
      <c r="BD229" s="3">
        <f t="shared" si="261"/>
        <v>282</v>
      </c>
      <c r="BE229">
        <f>COUNTIF(G$4:G$723,"="&amp;$BD229)</f>
        <v>0</v>
      </c>
      <c r="BF229">
        <f>COUNTIF(H$4:H$723,"="&amp;$BD229)</f>
        <v>0</v>
      </c>
      <c r="BG229">
        <f>COUNTIF(I$4:I$723,"="&amp;$BD229)</f>
        <v>1</v>
      </c>
      <c r="BH229">
        <f>COUNTIF(J$4:J$723,"="&amp;$BD229)</f>
        <v>0</v>
      </c>
      <c r="BI229">
        <f>COUNTIF(K$4:K$723,"="&amp;$BD229)</f>
        <v>0</v>
      </c>
      <c r="BJ229">
        <f>COUNTIF(L$4:L$723,"="&amp;$BD229)</f>
        <v>0</v>
      </c>
      <c r="BK229">
        <f>COUNTIF(M$4:M$723,"="&amp;$BD229)</f>
        <v>0</v>
      </c>
      <c r="BL229">
        <f>COUNTIF(N$4:N$723,"="&amp;$BD229)</f>
        <v>1</v>
      </c>
      <c r="BM229">
        <f>COUNTIF(O$4:O$723,"="&amp;$BD229)</f>
        <v>0</v>
      </c>
      <c r="BN229">
        <f>COUNTIF(P$4:P$723,"="&amp;$BD229)</f>
        <v>0</v>
      </c>
      <c r="BO229">
        <f>COUNTIF(Q$4:Q$723,"="&amp;$BD229)</f>
        <v>1</v>
      </c>
      <c r="BP229">
        <f>COUNTIF(R$4:R$723,"="&amp;$BD229)</f>
        <v>0</v>
      </c>
      <c r="BQ229">
        <f>COUNTIF(S$4:S$723,"="&amp;$BD229)</f>
        <v>0</v>
      </c>
      <c r="BR229">
        <f>COUNTIF(T$4:T$723,"="&amp;$BD229)</f>
        <v>0</v>
      </c>
      <c r="BS229">
        <f>COUNTIF(U$4:U$723,"="&amp;$BD229)</f>
        <v>0</v>
      </c>
      <c r="BT229">
        <f>COUNTIF(V$4:V$723,"="&amp;$BD229)</f>
        <v>0</v>
      </c>
      <c r="BU229">
        <f>COUNTIF(W$4:W$723,"="&amp;$BD229)</f>
        <v>0</v>
      </c>
      <c r="BV229">
        <f>COUNTIF(X$4:X$723,"="&amp;$BD229)</f>
        <v>0</v>
      </c>
      <c r="BW229">
        <f>COUNTIF(Y$4:Y$723,"="&amp;$BD229)</f>
        <v>0</v>
      </c>
      <c r="BX229">
        <f>COUNTIF(Z$4:Z$723,"="&amp;$BD229)</f>
        <v>0</v>
      </c>
      <c r="BY229">
        <f>COUNTIF(AA$4:AA$723,"="&amp;$BD229)</f>
        <v>0</v>
      </c>
      <c r="BZ229">
        <f>COUNTIF(AB$4:AB$723,"="&amp;$BD229)</f>
        <v>1</v>
      </c>
      <c r="CA229">
        <f>COUNTIF(AC$4:AC$723,"="&amp;$BD229)</f>
        <v>0</v>
      </c>
      <c r="CB229">
        <f>COUNTIF(AD$4:AD$723,"="&amp;$BD229)</f>
        <v>0</v>
      </c>
      <c r="CC229">
        <f t="shared" si="262"/>
        <v>4</v>
      </c>
      <c r="CD229" s="3">
        <f t="shared" si="263"/>
        <v>282</v>
      </c>
      <c r="CE229" s="2">
        <f>IF(BE229&lt;&gt;0,(SUMIF($E$4:$E$723,"="&amp;$BD229,$F$4:$F$723)),0)</f>
        <v>0</v>
      </c>
      <c r="CF229" s="2">
        <f>IF(BF229&lt;&gt;0,(SUMIF($E$4:$E$723,"="&amp;$BD229,$F$4:$F$723)),0)</f>
        <v>0</v>
      </c>
      <c r="CG229" s="2">
        <f>IF(BG229&lt;&gt;0,(SUMIF($E$4:$E$723,"="&amp;$BD229,$F$4:$F$723)),0)</f>
        <v>103</v>
      </c>
      <c r="CH229" s="2">
        <f>IF(BH229&lt;&gt;0,(SUMIF($E$4:$E$723,"="&amp;$BD229,$F$4:$F$723)),0)</f>
        <v>0</v>
      </c>
      <c r="CI229" s="2">
        <f>IF(BI229&lt;&gt;0,(SUMIF($E$4:$E$723,"="&amp;$BD229,$F$4:$F$723)),0)</f>
        <v>0</v>
      </c>
      <c r="CJ229" s="2">
        <f>IF(BJ229&lt;&gt;0,(SUMIF($E$4:$E$723,"="&amp;$BD229,$F$4:$F$723)),0)</f>
        <v>0</v>
      </c>
      <c r="CK229" s="2">
        <f>IF(BK229&lt;&gt;0,(SUMIF($E$4:$E$723,"="&amp;$BD229,$F$4:$F$723)),0)</f>
        <v>0</v>
      </c>
      <c r="CL229" s="2">
        <f>IF(BL229&lt;&gt;0,(SUMIF($E$4:$E$723,"="&amp;$BD229,$F$4:$F$723)),0)</f>
        <v>103</v>
      </c>
      <c r="CM229" s="2">
        <f>IF(BM229&lt;&gt;0,(SUMIF($E$4:$E$723,"="&amp;$BD229,$F$4:$F$723)),0)</f>
        <v>0</v>
      </c>
      <c r="CN229" s="2">
        <f>IF(BN229&lt;&gt;0,(SUMIF($E$4:$E$723,"="&amp;$BD229,$F$4:$F$723)),0)</f>
        <v>0</v>
      </c>
      <c r="CO229" s="2">
        <f>IF(BO229&lt;&gt;0,(SUMIF($E$4:$E$723,"="&amp;$BD229,$F$4:$F$723)),0)</f>
        <v>103</v>
      </c>
      <c r="CP229" s="2">
        <f>IF(BP229&lt;&gt;0,(SUMIF($E$4:$E$723,"="&amp;$BD229,$F$4:$F$723)),0)</f>
        <v>0</v>
      </c>
      <c r="CQ229" s="2">
        <f>IF(BQ229&lt;&gt;0,(SUMIF($E$4:$E$723,"="&amp;$BD229,$F$4:$F$723)),0)</f>
        <v>0</v>
      </c>
      <c r="CR229" s="2">
        <f>IF(BR229&lt;&gt;0,(SUMIF($E$4:$E$723,"="&amp;$BD229,$F$4:$F$723)),0)</f>
        <v>0</v>
      </c>
      <c r="CS229" s="2">
        <f>IF(BS229&lt;&gt;0,(SUMIF($E$4:$E$723,"="&amp;$BD229,$F$4:$F$723)),0)</f>
        <v>0</v>
      </c>
      <c r="CT229" s="2">
        <f>IF(BT229&lt;&gt;0,(SUMIF($E$4:$E$723,"="&amp;$BD229,$F$4:$F$723)),0)</f>
        <v>0</v>
      </c>
      <c r="CU229" s="2">
        <f>IF(BU229&lt;&gt;0,(SUMIF($E$4:$E$723,"="&amp;$BD229,$F$4:$F$723)),0)</f>
        <v>0</v>
      </c>
      <c r="CV229" s="2">
        <f>IF(BV229&lt;&gt;0,(SUMIF($E$4:$E$723,"="&amp;$BD229,$F$4:$F$723)),0)</f>
        <v>0</v>
      </c>
      <c r="CW229" s="2">
        <f>IF(BW229&lt;&gt;0,(SUMIF($E$4:$E$723,"="&amp;$BD229,$F$4:$F$723)),0)</f>
        <v>0</v>
      </c>
      <c r="CX229" s="2">
        <f>IF(BX229&lt;&gt;0,(SUMIF($E$4:$E$723,"="&amp;$BD229,$F$4:$F$723)),0)</f>
        <v>0</v>
      </c>
      <c r="CY229" s="2">
        <f>IF(BY229&lt;&gt;0,(SUMIF($E$4:$E$723,"="&amp;$BD229,$F$4:$F$723)),0)</f>
        <v>0</v>
      </c>
      <c r="CZ229" s="2">
        <f>IF(BZ229&lt;&gt;0,(SUMIF($E$4:$E$723,"="&amp;$BD229,$F$4:$F$723)),0)</f>
        <v>103</v>
      </c>
      <c r="DA229" s="2">
        <f>IF(CA229&lt;&gt;0,(SUMIF($E$4:$E$723,"="&amp;$BD229,$F$4:$F$723)),0)</f>
        <v>0</v>
      </c>
      <c r="DB229" s="2">
        <f>IF(CB229&lt;&gt;0,(SUMIF($E$4:$E$723,"="&amp;$BD229,$F$4:$F$723)),0)</f>
        <v>0</v>
      </c>
      <c r="DC229" s="2">
        <f t="shared" si="264"/>
        <v>412</v>
      </c>
      <c r="DD229" s="3">
        <f t="shared" si="265"/>
        <v>282</v>
      </c>
      <c r="DE229">
        <f t="shared" si="266"/>
        <v>0</v>
      </c>
      <c r="DF229">
        <f t="shared" si="267"/>
        <v>0</v>
      </c>
      <c r="DG229">
        <f t="shared" si="268"/>
        <v>103</v>
      </c>
      <c r="DH229">
        <f t="shared" si="269"/>
        <v>0</v>
      </c>
      <c r="DI229">
        <f t="shared" si="270"/>
        <v>0</v>
      </c>
      <c r="DJ229">
        <f t="shared" si="271"/>
        <v>0</v>
      </c>
      <c r="DK229">
        <f t="shared" si="272"/>
        <v>0</v>
      </c>
      <c r="DL229">
        <f t="shared" si="273"/>
        <v>103</v>
      </c>
      <c r="DM229">
        <f t="shared" si="274"/>
        <v>0</v>
      </c>
      <c r="DN229">
        <f t="shared" si="275"/>
        <v>0</v>
      </c>
      <c r="DO229">
        <f t="shared" si="276"/>
        <v>103</v>
      </c>
      <c r="DP229">
        <f t="shared" si="277"/>
        <v>0</v>
      </c>
      <c r="DQ229">
        <f t="shared" si="278"/>
        <v>0</v>
      </c>
      <c r="DR229">
        <f t="shared" si="279"/>
        <v>0</v>
      </c>
      <c r="DS229">
        <f t="shared" si="280"/>
        <v>0</v>
      </c>
      <c r="DT229">
        <f t="shared" si="281"/>
        <v>0</v>
      </c>
      <c r="DU229">
        <f t="shared" si="282"/>
        <v>0</v>
      </c>
      <c r="DV229">
        <f t="shared" si="283"/>
        <v>0</v>
      </c>
      <c r="DW229">
        <f t="shared" si="284"/>
        <v>0</v>
      </c>
      <c r="DX229">
        <f t="shared" si="285"/>
        <v>0</v>
      </c>
      <c r="DY229">
        <f t="shared" si="286"/>
        <v>0</v>
      </c>
      <c r="DZ229">
        <f t="shared" si="287"/>
        <v>103</v>
      </c>
      <c r="EA229">
        <f t="shared" si="288"/>
        <v>0</v>
      </c>
      <c r="EB229">
        <f t="shared" si="289"/>
        <v>0</v>
      </c>
      <c r="EC229" s="3">
        <f t="shared" si="290"/>
        <v>282</v>
      </c>
      <c r="ED229">
        <f t="shared" si="291"/>
        <v>0</v>
      </c>
      <c r="EE229">
        <f t="shared" si="292"/>
        <v>0</v>
      </c>
      <c r="EF229">
        <f t="shared" si="293"/>
        <v>103</v>
      </c>
      <c r="EG229">
        <f t="shared" si="294"/>
        <v>0</v>
      </c>
      <c r="EH229">
        <f t="shared" si="295"/>
        <v>0</v>
      </c>
      <c r="EI229">
        <f t="shared" si="296"/>
        <v>0</v>
      </c>
      <c r="EJ229">
        <f t="shared" si="297"/>
        <v>0</v>
      </c>
      <c r="EK229">
        <f t="shared" si="298"/>
        <v>103</v>
      </c>
      <c r="EL229">
        <f t="shared" si="299"/>
        <v>0</v>
      </c>
      <c r="EM229">
        <f t="shared" si="300"/>
        <v>0</v>
      </c>
      <c r="EN229">
        <f t="shared" si="301"/>
        <v>103</v>
      </c>
      <c r="EO229">
        <f t="shared" si="302"/>
        <v>0</v>
      </c>
      <c r="EP229">
        <f t="shared" si="303"/>
        <v>0</v>
      </c>
      <c r="EQ229">
        <f t="shared" si="304"/>
        <v>0</v>
      </c>
      <c r="ER229">
        <f t="shared" si="305"/>
        <v>0</v>
      </c>
      <c r="ES229">
        <f t="shared" si="306"/>
        <v>0</v>
      </c>
      <c r="ET229">
        <f t="shared" si="307"/>
        <v>0</v>
      </c>
      <c r="EU229">
        <f t="shared" si="308"/>
        <v>0</v>
      </c>
      <c r="EV229">
        <f t="shared" si="309"/>
        <v>0</v>
      </c>
      <c r="EW229">
        <f t="shared" si="310"/>
        <v>0</v>
      </c>
      <c r="EX229">
        <f t="shared" si="311"/>
        <v>0</v>
      </c>
      <c r="EY229">
        <f t="shared" si="312"/>
        <v>103</v>
      </c>
      <c r="EZ229">
        <f t="shared" si="313"/>
        <v>0</v>
      </c>
      <c r="FA229">
        <f t="shared" si="314"/>
        <v>0</v>
      </c>
      <c r="FB229" s="3">
        <f t="shared" si="315"/>
        <v>282</v>
      </c>
      <c r="GA229">
        <f t="shared" si="316"/>
        <v>412</v>
      </c>
    </row>
    <row r="230" spans="2:183" x14ac:dyDescent="0.25">
      <c r="B230">
        <v>6803</v>
      </c>
      <c r="C230">
        <f t="shared" si="253"/>
        <v>17</v>
      </c>
      <c r="D230">
        <v>19</v>
      </c>
      <c r="E230">
        <v>168</v>
      </c>
      <c r="F230">
        <f t="shared" si="254"/>
        <v>19</v>
      </c>
      <c r="G230">
        <f t="shared" si="320"/>
        <v>0</v>
      </c>
      <c r="H230">
        <f t="shared" si="320"/>
        <v>0</v>
      </c>
      <c r="I230">
        <f t="shared" si="320"/>
        <v>0</v>
      </c>
      <c r="J230">
        <f t="shared" si="320"/>
        <v>0</v>
      </c>
      <c r="K230">
        <f t="shared" si="320"/>
        <v>0</v>
      </c>
      <c r="L230">
        <f t="shared" si="320"/>
        <v>0</v>
      </c>
      <c r="M230">
        <f t="shared" si="320"/>
        <v>0</v>
      </c>
      <c r="N230">
        <f t="shared" si="320"/>
        <v>0</v>
      </c>
      <c r="O230">
        <f t="shared" si="320"/>
        <v>0</v>
      </c>
      <c r="P230">
        <f t="shared" si="320"/>
        <v>0</v>
      </c>
      <c r="Q230">
        <f t="shared" si="320"/>
        <v>0</v>
      </c>
      <c r="R230">
        <f t="shared" si="320"/>
        <v>0</v>
      </c>
      <c r="S230">
        <f t="shared" si="320"/>
        <v>0</v>
      </c>
      <c r="T230">
        <f t="shared" si="320"/>
        <v>0</v>
      </c>
      <c r="U230">
        <f t="shared" si="320"/>
        <v>0</v>
      </c>
      <c r="V230">
        <f t="shared" si="320"/>
        <v>0</v>
      </c>
      <c r="W230">
        <f t="shared" si="319"/>
        <v>0</v>
      </c>
      <c r="X230">
        <f t="shared" si="319"/>
        <v>168</v>
      </c>
      <c r="Y230">
        <f t="shared" si="319"/>
        <v>0</v>
      </c>
      <c r="Z230">
        <f t="shared" si="319"/>
        <v>0</v>
      </c>
      <c r="AA230">
        <f t="shared" si="319"/>
        <v>0</v>
      </c>
      <c r="AB230">
        <f t="shared" si="319"/>
        <v>0</v>
      </c>
      <c r="AC230">
        <f t="shared" si="319"/>
        <v>0</v>
      </c>
      <c r="AD230">
        <f t="shared" si="319"/>
        <v>0</v>
      </c>
      <c r="AE230">
        <v>2</v>
      </c>
      <c r="AF230">
        <v>0</v>
      </c>
      <c r="AG230">
        <v>1</v>
      </c>
      <c r="AH230">
        <f t="shared" si="255"/>
        <v>0</v>
      </c>
      <c r="AI230">
        <f>IF(AF230=1,D230,0)</f>
        <v>0</v>
      </c>
      <c r="AJ230">
        <f>IF(AF230=0,D230,0)</f>
        <v>19</v>
      </c>
      <c r="AK230">
        <v>284</v>
      </c>
      <c r="AL230">
        <f t="shared" si="256"/>
        <v>1</v>
      </c>
      <c r="AM230">
        <f t="shared" si="257"/>
        <v>1</v>
      </c>
      <c r="AN230">
        <f t="shared" si="258"/>
        <v>5.7227979274611398</v>
      </c>
      <c r="AO230">
        <f t="shared" si="259"/>
        <v>9.7031054696180448</v>
      </c>
      <c r="AP230">
        <f t="shared" si="260"/>
        <v>1.7424903853042344</v>
      </c>
      <c r="BD230" s="3">
        <f t="shared" si="261"/>
        <v>284</v>
      </c>
      <c r="BE230">
        <f>COUNTIF(G$4:G$723,"="&amp;$BD230)</f>
        <v>0</v>
      </c>
      <c r="BF230">
        <f>COUNTIF(H$4:H$723,"="&amp;$BD230)</f>
        <v>0</v>
      </c>
      <c r="BG230">
        <f>COUNTIF(I$4:I$723,"="&amp;$BD230)</f>
        <v>0</v>
      </c>
      <c r="BH230">
        <f>COUNTIF(J$4:J$723,"="&amp;$BD230)</f>
        <v>0</v>
      </c>
      <c r="BI230">
        <f>COUNTIF(K$4:K$723,"="&amp;$BD230)</f>
        <v>0</v>
      </c>
      <c r="BJ230">
        <f>COUNTIF(L$4:L$723,"="&amp;$BD230)</f>
        <v>0</v>
      </c>
      <c r="BK230">
        <f>COUNTIF(M$4:M$723,"="&amp;$BD230)</f>
        <v>0</v>
      </c>
      <c r="BL230">
        <f>COUNTIF(N$4:N$723,"="&amp;$BD230)</f>
        <v>0</v>
      </c>
      <c r="BM230">
        <f>COUNTIF(O$4:O$723,"="&amp;$BD230)</f>
        <v>0</v>
      </c>
      <c r="BN230">
        <f>COUNTIF(P$4:P$723,"="&amp;$BD230)</f>
        <v>0</v>
      </c>
      <c r="BO230">
        <f>COUNTIF(Q$4:Q$723,"="&amp;$BD230)</f>
        <v>0</v>
      </c>
      <c r="BP230">
        <f>COUNTIF(R$4:R$723,"="&amp;$BD230)</f>
        <v>0</v>
      </c>
      <c r="BQ230">
        <f>COUNTIF(S$4:S$723,"="&amp;$BD230)</f>
        <v>0</v>
      </c>
      <c r="BR230">
        <f>COUNTIF(T$4:T$723,"="&amp;$BD230)</f>
        <v>0</v>
      </c>
      <c r="BS230">
        <f>COUNTIF(U$4:U$723,"="&amp;$BD230)</f>
        <v>0</v>
      </c>
      <c r="BT230">
        <f>COUNTIF(V$4:V$723,"="&amp;$BD230)</f>
        <v>0</v>
      </c>
      <c r="BU230">
        <f>COUNTIF(W$4:W$723,"="&amp;$BD230)</f>
        <v>0</v>
      </c>
      <c r="BV230">
        <f>COUNTIF(X$4:X$723,"="&amp;$BD230)</f>
        <v>0</v>
      </c>
      <c r="BW230">
        <f>COUNTIF(Y$4:Y$723,"="&amp;$BD230)</f>
        <v>0</v>
      </c>
      <c r="BX230">
        <f>COUNTIF(Z$4:Z$723,"="&amp;$BD230)</f>
        <v>1</v>
      </c>
      <c r="BY230">
        <f>COUNTIF(AA$4:AA$723,"="&amp;$BD230)</f>
        <v>0</v>
      </c>
      <c r="BZ230">
        <f>COUNTIF(AB$4:AB$723,"="&amp;$BD230)</f>
        <v>0</v>
      </c>
      <c r="CA230">
        <f>COUNTIF(AC$4:AC$723,"="&amp;$BD230)</f>
        <v>0</v>
      </c>
      <c r="CB230">
        <f>COUNTIF(AD$4:AD$723,"="&amp;$BD230)</f>
        <v>0</v>
      </c>
      <c r="CC230">
        <f t="shared" si="262"/>
        <v>1</v>
      </c>
      <c r="CD230" s="3">
        <f t="shared" si="263"/>
        <v>284</v>
      </c>
      <c r="CE230" s="2">
        <f>IF(BE230&lt;&gt;0,(SUMIF($E$4:$E$723,"="&amp;$BD230,$F$4:$F$723)),0)</f>
        <v>0</v>
      </c>
      <c r="CF230" s="2">
        <f>IF(BF230&lt;&gt;0,(SUMIF($E$4:$E$723,"="&amp;$BD230,$F$4:$F$723)),0)</f>
        <v>0</v>
      </c>
      <c r="CG230" s="2">
        <f>IF(BG230&lt;&gt;0,(SUMIF($E$4:$E$723,"="&amp;$BD230,$F$4:$F$723)),0)</f>
        <v>0</v>
      </c>
      <c r="CH230" s="2">
        <f>IF(BH230&lt;&gt;0,(SUMIF($E$4:$E$723,"="&amp;$BD230,$F$4:$F$723)),0)</f>
        <v>0</v>
      </c>
      <c r="CI230" s="2">
        <f>IF(BI230&lt;&gt;0,(SUMIF($E$4:$E$723,"="&amp;$BD230,$F$4:$F$723)),0)</f>
        <v>0</v>
      </c>
      <c r="CJ230" s="2">
        <f>IF(BJ230&lt;&gt;0,(SUMIF($E$4:$E$723,"="&amp;$BD230,$F$4:$F$723)),0)</f>
        <v>0</v>
      </c>
      <c r="CK230" s="2">
        <f>IF(BK230&lt;&gt;0,(SUMIF($E$4:$E$723,"="&amp;$BD230,$F$4:$F$723)),0)</f>
        <v>0</v>
      </c>
      <c r="CL230" s="2">
        <f>IF(BL230&lt;&gt;0,(SUMIF($E$4:$E$723,"="&amp;$BD230,$F$4:$F$723)),0)</f>
        <v>0</v>
      </c>
      <c r="CM230" s="2">
        <f>IF(BM230&lt;&gt;0,(SUMIF($E$4:$E$723,"="&amp;$BD230,$F$4:$F$723)),0)</f>
        <v>0</v>
      </c>
      <c r="CN230" s="2">
        <f>IF(BN230&lt;&gt;0,(SUMIF($E$4:$E$723,"="&amp;$BD230,$F$4:$F$723)),0)</f>
        <v>0</v>
      </c>
      <c r="CO230" s="2">
        <f>IF(BO230&lt;&gt;0,(SUMIF($E$4:$E$723,"="&amp;$BD230,$F$4:$F$723)),0)</f>
        <v>0</v>
      </c>
      <c r="CP230" s="2">
        <f>IF(BP230&lt;&gt;0,(SUMIF($E$4:$E$723,"="&amp;$BD230,$F$4:$F$723)),0)</f>
        <v>0</v>
      </c>
      <c r="CQ230" s="2">
        <f>IF(BQ230&lt;&gt;0,(SUMIF($E$4:$E$723,"="&amp;$BD230,$F$4:$F$723)),0)</f>
        <v>0</v>
      </c>
      <c r="CR230" s="2">
        <f>IF(BR230&lt;&gt;0,(SUMIF($E$4:$E$723,"="&amp;$BD230,$F$4:$F$723)),0)</f>
        <v>0</v>
      </c>
      <c r="CS230" s="2">
        <f>IF(BS230&lt;&gt;0,(SUMIF($E$4:$E$723,"="&amp;$BD230,$F$4:$F$723)),0)</f>
        <v>0</v>
      </c>
      <c r="CT230" s="2">
        <f>IF(BT230&lt;&gt;0,(SUMIF($E$4:$E$723,"="&amp;$BD230,$F$4:$F$723)),0)</f>
        <v>0</v>
      </c>
      <c r="CU230" s="2">
        <f>IF(BU230&lt;&gt;0,(SUMIF($E$4:$E$723,"="&amp;$BD230,$F$4:$F$723)),0)</f>
        <v>0</v>
      </c>
      <c r="CV230" s="2">
        <f>IF(BV230&lt;&gt;0,(SUMIF($E$4:$E$723,"="&amp;$BD230,$F$4:$F$723)),0)</f>
        <v>0</v>
      </c>
      <c r="CW230" s="2">
        <f>IF(BW230&lt;&gt;0,(SUMIF($E$4:$E$723,"="&amp;$BD230,$F$4:$F$723)),0)</f>
        <v>0</v>
      </c>
      <c r="CX230" s="2">
        <f>IF(BX230&lt;&gt;0,(SUMIF($E$4:$E$723,"="&amp;$BD230,$F$4:$F$723)),0)</f>
        <v>3</v>
      </c>
      <c r="CY230" s="2">
        <f>IF(BY230&lt;&gt;0,(SUMIF($E$4:$E$723,"="&amp;$BD230,$F$4:$F$723)),0)</f>
        <v>0</v>
      </c>
      <c r="CZ230" s="2">
        <f>IF(BZ230&lt;&gt;0,(SUMIF($E$4:$E$723,"="&amp;$BD230,$F$4:$F$723)),0)</f>
        <v>0</v>
      </c>
      <c r="DA230" s="2">
        <f>IF(CA230&lt;&gt;0,(SUMIF($E$4:$E$723,"="&amp;$BD230,$F$4:$F$723)),0)</f>
        <v>0</v>
      </c>
      <c r="DB230" s="2">
        <f>IF(CB230&lt;&gt;0,(SUMIF($E$4:$E$723,"="&amp;$BD230,$F$4:$F$723)),0)</f>
        <v>0</v>
      </c>
      <c r="DC230" s="2">
        <f t="shared" si="264"/>
        <v>3</v>
      </c>
      <c r="DD230" s="3">
        <f t="shared" si="265"/>
        <v>284</v>
      </c>
      <c r="DE230">
        <f t="shared" si="266"/>
        <v>0</v>
      </c>
      <c r="DF230">
        <f t="shared" si="267"/>
        <v>0</v>
      </c>
      <c r="DG230">
        <f t="shared" si="268"/>
        <v>0</v>
      </c>
      <c r="DH230">
        <f t="shared" si="269"/>
        <v>0</v>
      </c>
      <c r="DI230">
        <f t="shared" si="270"/>
        <v>0</v>
      </c>
      <c r="DJ230">
        <f t="shared" si="271"/>
        <v>0</v>
      </c>
      <c r="DK230">
        <f t="shared" si="272"/>
        <v>0</v>
      </c>
      <c r="DL230">
        <f t="shared" si="273"/>
        <v>0</v>
      </c>
      <c r="DM230">
        <f t="shared" si="274"/>
        <v>0</v>
      </c>
      <c r="DN230">
        <f t="shared" si="275"/>
        <v>0</v>
      </c>
      <c r="DO230">
        <f t="shared" si="276"/>
        <v>0</v>
      </c>
      <c r="DP230">
        <f t="shared" si="277"/>
        <v>0</v>
      </c>
      <c r="DQ230">
        <f t="shared" si="278"/>
        <v>0</v>
      </c>
      <c r="DR230">
        <f t="shared" si="279"/>
        <v>0</v>
      </c>
      <c r="DS230">
        <f t="shared" si="280"/>
        <v>0</v>
      </c>
      <c r="DT230">
        <f t="shared" si="281"/>
        <v>0</v>
      </c>
      <c r="DU230">
        <f t="shared" si="282"/>
        <v>0</v>
      </c>
      <c r="DV230">
        <f t="shared" si="283"/>
        <v>0</v>
      </c>
      <c r="DW230">
        <f t="shared" si="284"/>
        <v>0</v>
      </c>
      <c r="DX230">
        <f t="shared" si="285"/>
        <v>3</v>
      </c>
      <c r="DY230">
        <f t="shared" si="286"/>
        <v>0</v>
      </c>
      <c r="DZ230">
        <f t="shared" si="287"/>
        <v>0</v>
      </c>
      <c r="EA230">
        <f t="shared" si="288"/>
        <v>0</v>
      </c>
      <c r="EB230">
        <f t="shared" si="289"/>
        <v>0</v>
      </c>
      <c r="EC230" s="3">
        <f t="shared" si="290"/>
        <v>284</v>
      </c>
      <c r="ED230">
        <f t="shared" si="291"/>
        <v>0</v>
      </c>
      <c r="EE230">
        <f t="shared" si="292"/>
        <v>0</v>
      </c>
      <c r="EF230">
        <f t="shared" si="293"/>
        <v>0</v>
      </c>
      <c r="EG230">
        <f t="shared" si="294"/>
        <v>0</v>
      </c>
      <c r="EH230">
        <f t="shared" si="295"/>
        <v>0</v>
      </c>
      <c r="EI230">
        <f t="shared" si="296"/>
        <v>0</v>
      </c>
      <c r="EJ230">
        <f t="shared" si="297"/>
        <v>0</v>
      </c>
      <c r="EK230">
        <f t="shared" si="298"/>
        <v>0</v>
      </c>
      <c r="EL230">
        <f t="shared" si="299"/>
        <v>0</v>
      </c>
      <c r="EM230">
        <f t="shared" si="300"/>
        <v>0</v>
      </c>
      <c r="EN230">
        <f t="shared" si="301"/>
        <v>0</v>
      </c>
      <c r="EO230">
        <f t="shared" si="302"/>
        <v>0</v>
      </c>
      <c r="EP230">
        <f t="shared" si="303"/>
        <v>0</v>
      </c>
      <c r="EQ230">
        <f t="shared" si="304"/>
        <v>0</v>
      </c>
      <c r="ER230">
        <f t="shared" si="305"/>
        <v>0</v>
      </c>
      <c r="ES230">
        <f t="shared" si="306"/>
        <v>0</v>
      </c>
      <c r="ET230">
        <f t="shared" si="307"/>
        <v>0</v>
      </c>
      <c r="EU230">
        <f t="shared" si="308"/>
        <v>0</v>
      </c>
      <c r="EV230">
        <f t="shared" si="309"/>
        <v>0</v>
      </c>
      <c r="EW230">
        <f t="shared" si="310"/>
        <v>0</v>
      </c>
      <c r="EX230">
        <f t="shared" si="311"/>
        <v>0</v>
      </c>
      <c r="EY230">
        <f t="shared" si="312"/>
        <v>0</v>
      </c>
      <c r="EZ230">
        <f t="shared" si="313"/>
        <v>0</v>
      </c>
      <c r="FA230">
        <f t="shared" si="314"/>
        <v>0</v>
      </c>
      <c r="FB230" s="3">
        <f t="shared" si="315"/>
        <v>284</v>
      </c>
      <c r="GA230">
        <f t="shared" si="316"/>
        <v>0</v>
      </c>
    </row>
    <row r="231" spans="2:183" x14ac:dyDescent="0.25">
      <c r="B231">
        <v>13262</v>
      </c>
      <c r="C231">
        <f t="shared" si="253"/>
        <v>5</v>
      </c>
      <c r="D231">
        <v>4</v>
      </c>
      <c r="E231">
        <v>168</v>
      </c>
      <c r="F231">
        <f t="shared" si="254"/>
        <v>4</v>
      </c>
      <c r="G231">
        <f t="shared" si="320"/>
        <v>0</v>
      </c>
      <c r="H231">
        <f t="shared" si="320"/>
        <v>0</v>
      </c>
      <c r="I231">
        <f t="shared" si="320"/>
        <v>0</v>
      </c>
      <c r="J231">
        <f t="shared" si="320"/>
        <v>0</v>
      </c>
      <c r="K231">
        <f t="shared" si="320"/>
        <v>0</v>
      </c>
      <c r="L231">
        <f t="shared" si="320"/>
        <v>168</v>
      </c>
      <c r="M231">
        <f t="shared" si="320"/>
        <v>0</v>
      </c>
      <c r="N231">
        <f t="shared" si="320"/>
        <v>0</v>
      </c>
      <c r="O231">
        <f t="shared" si="320"/>
        <v>0</v>
      </c>
      <c r="P231">
        <f t="shared" si="320"/>
        <v>0</v>
      </c>
      <c r="Q231">
        <f t="shared" si="320"/>
        <v>0</v>
      </c>
      <c r="R231">
        <f t="shared" si="320"/>
        <v>0</v>
      </c>
      <c r="S231">
        <f t="shared" si="320"/>
        <v>0</v>
      </c>
      <c r="T231">
        <f t="shared" si="320"/>
        <v>0</v>
      </c>
      <c r="U231">
        <f t="shared" si="320"/>
        <v>0</v>
      </c>
      <c r="V231">
        <f t="shared" si="320"/>
        <v>0</v>
      </c>
      <c r="W231">
        <f t="shared" si="319"/>
        <v>0</v>
      </c>
      <c r="X231">
        <f t="shared" si="319"/>
        <v>0</v>
      </c>
      <c r="Y231">
        <f t="shared" si="319"/>
        <v>0</v>
      </c>
      <c r="Z231">
        <f t="shared" si="319"/>
        <v>0</v>
      </c>
      <c r="AA231">
        <f t="shared" si="319"/>
        <v>0</v>
      </c>
      <c r="AB231">
        <f t="shared" si="319"/>
        <v>0</v>
      </c>
      <c r="AC231">
        <f t="shared" si="319"/>
        <v>0</v>
      </c>
      <c r="AD231">
        <f t="shared" si="319"/>
        <v>0</v>
      </c>
      <c r="AE231">
        <v>3</v>
      </c>
      <c r="AF231">
        <v>0</v>
      </c>
      <c r="AG231">
        <v>0</v>
      </c>
      <c r="AH231">
        <f t="shared" si="255"/>
        <v>0</v>
      </c>
      <c r="AI231">
        <f>IF(AF231=1,D231,0)</f>
        <v>0</v>
      </c>
      <c r="AJ231">
        <f>IF(AF231=0,D231,0)</f>
        <v>4</v>
      </c>
      <c r="AK231">
        <v>286</v>
      </c>
      <c r="AL231">
        <f t="shared" si="256"/>
        <v>3</v>
      </c>
      <c r="AM231">
        <f t="shared" si="257"/>
        <v>13</v>
      </c>
      <c r="AN231">
        <f t="shared" si="258"/>
        <v>5.7227979274611398</v>
      </c>
      <c r="AO231">
        <f t="shared" si="259"/>
        <v>9.7031054696180448</v>
      </c>
      <c r="AP231">
        <f t="shared" si="260"/>
        <v>1.7424903853042344</v>
      </c>
      <c r="BD231" s="3">
        <f t="shared" si="261"/>
        <v>286</v>
      </c>
      <c r="BE231">
        <f>COUNTIF(G$4:G$723,"="&amp;$BD231)</f>
        <v>0</v>
      </c>
      <c r="BF231">
        <f>COUNTIF(H$4:H$723,"="&amp;$BD231)</f>
        <v>0</v>
      </c>
      <c r="BG231">
        <f>COUNTIF(I$4:I$723,"="&amp;$BD231)</f>
        <v>0</v>
      </c>
      <c r="BH231">
        <f>COUNTIF(J$4:J$723,"="&amp;$BD231)</f>
        <v>1</v>
      </c>
      <c r="BI231">
        <f>COUNTIF(K$4:K$723,"="&amp;$BD231)</f>
        <v>0</v>
      </c>
      <c r="BJ231">
        <f>COUNTIF(L$4:L$723,"="&amp;$BD231)</f>
        <v>0</v>
      </c>
      <c r="BK231">
        <f>COUNTIF(M$4:M$723,"="&amp;$BD231)</f>
        <v>0</v>
      </c>
      <c r="BL231">
        <f>COUNTIF(N$4:N$723,"="&amp;$BD231)</f>
        <v>0</v>
      </c>
      <c r="BM231">
        <f>COUNTIF(O$4:O$723,"="&amp;$BD231)</f>
        <v>0</v>
      </c>
      <c r="BN231">
        <f>COUNTIF(P$4:P$723,"="&amp;$BD231)</f>
        <v>0</v>
      </c>
      <c r="BO231">
        <f>COUNTIF(Q$4:Q$723,"="&amp;$BD231)</f>
        <v>0</v>
      </c>
      <c r="BP231">
        <f>COUNTIF(R$4:R$723,"="&amp;$BD231)</f>
        <v>0</v>
      </c>
      <c r="BQ231">
        <f>COUNTIF(S$4:S$723,"="&amp;$BD231)</f>
        <v>1</v>
      </c>
      <c r="BR231">
        <f>COUNTIF(T$4:T$723,"="&amp;$BD231)</f>
        <v>0</v>
      </c>
      <c r="BS231">
        <f>COUNTIF(U$4:U$723,"="&amp;$BD231)</f>
        <v>0</v>
      </c>
      <c r="BT231">
        <f>COUNTIF(V$4:V$723,"="&amp;$BD231)</f>
        <v>0</v>
      </c>
      <c r="BU231">
        <f>COUNTIF(W$4:W$723,"="&amp;$BD231)</f>
        <v>0</v>
      </c>
      <c r="BV231">
        <f>COUNTIF(X$4:X$723,"="&amp;$BD231)</f>
        <v>0</v>
      </c>
      <c r="BW231">
        <f>COUNTIF(Y$4:Y$723,"="&amp;$BD231)</f>
        <v>1</v>
      </c>
      <c r="BX231">
        <f>COUNTIF(Z$4:Z$723,"="&amp;$BD231)</f>
        <v>0</v>
      </c>
      <c r="BY231">
        <f>COUNTIF(AA$4:AA$723,"="&amp;$BD231)</f>
        <v>0</v>
      </c>
      <c r="BZ231">
        <f>COUNTIF(AB$4:AB$723,"="&amp;$BD231)</f>
        <v>0</v>
      </c>
      <c r="CA231">
        <f>COUNTIF(AC$4:AC$723,"="&amp;$BD231)</f>
        <v>0</v>
      </c>
      <c r="CB231">
        <f>COUNTIF(AD$4:AD$723,"="&amp;$BD231)</f>
        <v>0</v>
      </c>
      <c r="CC231">
        <f t="shared" si="262"/>
        <v>3</v>
      </c>
      <c r="CD231" s="3">
        <f t="shared" si="263"/>
        <v>286</v>
      </c>
      <c r="CE231" s="2">
        <f>IF(BE231&lt;&gt;0,(SUMIF($E$4:$E$723,"="&amp;$BD231,$F$4:$F$723)),0)</f>
        <v>0</v>
      </c>
      <c r="CF231" s="2">
        <f>IF(BF231&lt;&gt;0,(SUMIF($E$4:$E$723,"="&amp;$BD231,$F$4:$F$723)),0)</f>
        <v>0</v>
      </c>
      <c r="CG231" s="2">
        <f>IF(BG231&lt;&gt;0,(SUMIF($E$4:$E$723,"="&amp;$BD231,$F$4:$F$723)),0)</f>
        <v>0</v>
      </c>
      <c r="CH231" s="2">
        <f>IF(BH231&lt;&gt;0,(SUMIF($E$4:$E$723,"="&amp;$BD231,$F$4:$F$723)),0)</f>
        <v>63</v>
      </c>
      <c r="CI231" s="2">
        <f>IF(BI231&lt;&gt;0,(SUMIF($E$4:$E$723,"="&amp;$BD231,$F$4:$F$723)),0)</f>
        <v>0</v>
      </c>
      <c r="CJ231" s="2">
        <f>IF(BJ231&lt;&gt;0,(SUMIF($E$4:$E$723,"="&amp;$BD231,$F$4:$F$723)),0)</f>
        <v>0</v>
      </c>
      <c r="CK231" s="2">
        <f>IF(BK231&lt;&gt;0,(SUMIF($E$4:$E$723,"="&amp;$BD231,$F$4:$F$723)),0)</f>
        <v>0</v>
      </c>
      <c r="CL231" s="2">
        <f>IF(BL231&lt;&gt;0,(SUMIF($E$4:$E$723,"="&amp;$BD231,$F$4:$F$723)),0)</f>
        <v>0</v>
      </c>
      <c r="CM231" s="2">
        <f>IF(BM231&lt;&gt;0,(SUMIF($E$4:$E$723,"="&amp;$BD231,$F$4:$F$723)),0)</f>
        <v>0</v>
      </c>
      <c r="CN231" s="2">
        <f>IF(BN231&lt;&gt;0,(SUMIF($E$4:$E$723,"="&amp;$BD231,$F$4:$F$723)),0)</f>
        <v>0</v>
      </c>
      <c r="CO231" s="2">
        <f>IF(BO231&lt;&gt;0,(SUMIF($E$4:$E$723,"="&amp;$BD231,$F$4:$F$723)),0)</f>
        <v>0</v>
      </c>
      <c r="CP231" s="2">
        <f>IF(BP231&lt;&gt;0,(SUMIF($E$4:$E$723,"="&amp;$BD231,$F$4:$F$723)),0)</f>
        <v>0</v>
      </c>
      <c r="CQ231" s="2">
        <f>IF(BQ231&lt;&gt;0,(SUMIF($E$4:$E$723,"="&amp;$BD231,$F$4:$F$723)),0)</f>
        <v>63</v>
      </c>
      <c r="CR231" s="2">
        <f>IF(BR231&lt;&gt;0,(SUMIF($E$4:$E$723,"="&amp;$BD231,$F$4:$F$723)),0)</f>
        <v>0</v>
      </c>
      <c r="CS231" s="2">
        <f>IF(BS231&lt;&gt;0,(SUMIF($E$4:$E$723,"="&amp;$BD231,$F$4:$F$723)),0)</f>
        <v>0</v>
      </c>
      <c r="CT231" s="2">
        <f>IF(BT231&lt;&gt;0,(SUMIF($E$4:$E$723,"="&amp;$BD231,$F$4:$F$723)),0)</f>
        <v>0</v>
      </c>
      <c r="CU231" s="2">
        <f>IF(BU231&lt;&gt;0,(SUMIF($E$4:$E$723,"="&amp;$BD231,$F$4:$F$723)),0)</f>
        <v>0</v>
      </c>
      <c r="CV231" s="2">
        <f>IF(BV231&lt;&gt;0,(SUMIF($E$4:$E$723,"="&amp;$BD231,$F$4:$F$723)),0)</f>
        <v>0</v>
      </c>
      <c r="CW231" s="2">
        <f>IF(BW231&lt;&gt;0,(SUMIF($E$4:$E$723,"="&amp;$BD231,$F$4:$F$723)),0)</f>
        <v>63</v>
      </c>
      <c r="CX231" s="2">
        <f>IF(BX231&lt;&gt;0,(SUMIF($E$4:$E$723,"="&amp;$BD231,$F$4:$F$723)),0)</f>
        <v>0</v>
      </c>
      <c r="CY231" s="2">
        <f>IF(BY231&lt;&gt;0,(SUMIF($E$4:$E$723,"="&amp;$BD231,$F$4:$F$723)),0)</f>
        <v>0</v>
      </c>
      <c r="CZ231" s="2">
        <f>IF(BZ231&lt;&gt;0,(SUMIF($E$4:$E$723,"="&amp;$BD231,$F$4:$F$723)),0)</f>
        <v>0</v>
      </c>
      <c r="DA231" s="2">
        <f>IF(CA231&lt;&gt;0,(SUMIF($E$4:$E$723,"="&amp;$BD231,$F$4:$F$723)),0)</f>
        <v>0</v>
      </c>
      <c r="DB231" s="2">
        <f>IF(CB231&lt;&gt;0,(SUMIF($E$4:$E$723,"="&amp;$BD231,$F$4:$F$723)),0)</f>
        <v>0</v>
      </c>
      <c r="DC231" s="2">
        <f t="shared" si="264"/>
        <v>189</v>
      </c>
      <c r="DD231" s="3">
        <f t="shared" si="265"/>
        <v>286</v>
      </c>
      <c r="DE231">
        <f t="shared" si="266"/>
        <v>0</v>
      </c>
      <c r="DF231">
        <f t="shared" si="267"/>
        <v>0</v>
      </c>
      <c r="DG231">
        <f t="shared" si="268"/>
        <v>0</v>
      </c>
      <c r="DH231">
        <f t="shared" si="269"/>
        <v>63</v>
      </c>
      <c r="DI231">
        <f t="shared" si="270"/>
        <v>0</v>
      </c>
      <c r="DJ231">
        <f t="shared" si="271"/>
        <v>0</v>
      </c>
      <c r="DK231">
        <f t="shared" si="272"/>
        <v>0</v>
      </c>
      <c r="DL231">
        <f t="shared" si="273"/>
        <v>0</v>
      </c>
      <c r="DM231">
        <f t="shared" si="274"/>
        <v>0</v>
      </c>
      <c r="DN231">
        <f t="shared" si="275"/>
        <v>0</v>
      </c>
      <c r="DO231">
        <f t="shared" si="276"/>
        <v>0</v>
      </c>
      <c r="DP231">
        <f t="shared" si="277"/>
        <v>0</v>
      </c>
      <c r="DQ231">
        <f t="shared" si="278"/>
        <v>63</v>
      </c>
      <c r="DR231">
        <f t="shared" si="279"/>
        <v>0</v>
      </c>
      <c r="DS231">
        <f t="shared" si="280"/>
        <v>0</v>
      </c>
      <c r="DT231">
        <f t="shared" si="281"/>
        <v>0</v>
      </c>
      <c r="DU231">
        <f t="shared" si="282"/>
        <v>0</v>
      </c>
      <c r="DV231">
        <f t="shared" si="283"/>
        <v>0</v>
      </c>
      <c r="DW231">
        <f t="shared" si="284"/>
        <v>63</v>
      </c>
      <c r="DX231">
        <f t="shared" si="285"/>
        <v>0</v>
      </c>
      <c r="DY231">
        <f t="shared" si="286"/>
        <v>0</v>
      </c>
      <c r="DZ231">
        <f t="shared" si="287"/>
        <v>0</v>
      </c>
      <c r="EA231">
        <f t="shared" si="288"/>
        <v>0</v>
      </c>
      <c r="EB231">
        <f t="shared" si="289"/>
        <v>0</v>
      </c>
      <c r="EC231" s="3">
        <f t="shared" si="290"/>
        <v>286</v>
      </c>
      <c r="ED231">
        <f t="shared" si="291"/>
        <v>0</v>
      </c>
      <c r="EE231">
        <f t="shared" si="292"/>
        <v>0</v>
      </c>
      <c r="EF231">
        <f t="shared" si="293"/>
        <v>0</v>
      </c>
      <c r="EG231">
        <f t="shared" si="294"/>
        <v>63</v>
      </c>
      <c r="EH231">
        <f t="shared" si="295"/>
        <v>0</v>
      </c>
      <c r="EI231">
        <f t="shared" si="296"/>
        <v>0</v>
      </c>
      <c r="EJ231">
        <f t="shared" si="297"/>
        <v>0</v>
      </c>
      <c r="EK231">
        <f t="shared" si="298"/>
        <v>0</v>
      </c>
      <c r="EL231">
        <f t="shared" si="299"/>
        <v>0</v>
      </c>
      <c r="EM231">
        <f t="shared" si="300"/>
        <v>0</v>
      </c>
      <c r="EN231">
        <f t="shared" si="301"/>
        <v>0</v>
      </c>
      <c r="EO231">
        <f t="shared" si="302"/>
        <v>0</v>
      </c>
      <c r="EP231">
        <f t="shared" si="303"/>
        <v>63</v>
      </c>
      <c r="EQ231">
        <f t="shared" si="304"/>
        <v>0</v>
      </c>
      <c r="ER231">
        <f t="shared" si="305"/>
        <v>0</v>
      </c>
      <c r="ES231">
        <f t="shared" si="306"/>
        <v>0</v>
      </c>
      <c r="ET231">
        <f t="shared" si="307"/>
        <v>0</v>
      </c>
      <c r="EU231">
        <f t="shared" si="308"/>
        <v>0</v>
      </c>
      <c r="EV231">
        <f t="shared" si="309"/>
        <v>63</v>
      </c>
      <c r="EW231">
        <f t="shared" si="310"/>
        <v>0</v>
      </c>
      <c r="EX231">
        <f t="shared" si="311"/>
        <v>0</v>
      </c>
      <c r="EY231">
        <f t="shared" si="312"/>
        <v>0</v>
      </c>
      <c r="EZ231">
        <f t="shared" si="313"/>
        <v>0</v>
      </c>
      <c r="FA231">
        <f t="shared" si="314"/>
        <v>0</v>
      </c>
      <c r="FB231" s="3">
        <f t="shared" si="315"/>
        <v>286</v>
      </c>
      <c r="GA231">
        <f t="shared" si="316"/>
        <v>189</v>
      </c>
    </row>
    <row r="232" spans="2:183" x14ac:dyDescent="0.25">
      <c r="B232">
        <v>3811</v>
      </c>
      <c r="C232">
        <f t="shared" si="253"/>
        <v>15</v>
      </c>
      <c r="D232">
        <v>7</v>
      </c>
      <c r="E232">
        <v>169</v>
      </c>
      <c r="F232">
        <f t="shared" si="254"/>
        <v>7</v>
      </c>
      <c r="G232">
        <f t="shared" si="320"/>
        <v>0</v>
      </c>
      <c r="H232">
        <f t="shared" si="320"/>
        <v>0</v>
      </c>
      <c r="I232">
        <f t="shared" si="320"/>
        <v>0</v>
      </c>
      <c r="J232">
        <f t="shared" si="320"/>
        <v>0</v>
      </c>
      <c r="K232">
        <f t="shared" si="320"/>
        <v>0</v>
      </c>
      <c r="L232">
        <f t="shared" si="320"/>
        <v>0</v>
      </c>
      <c r="M232">
        <f t="shared" si="320"/>
        <v>0</v>
      </c>
      <c r="N232">
        <f t="shared" si="320"/>
        <v>0</v>
      </c>
      <c r="O232">
        <f t="shared" si="320"/>
        <v>0</v>
      </c>
      <c r="P232">
        <f t="shared" si="320"/>
        <v>0</v>
      </c>
      <c r="Q232">
        <f t="shared" si="320"/>
        <v>0</v>
      </c>
      <c r="R232">
        <f t="shared" si="320"/>
        <v>0</v>
      </c>
      <c r="S232">
        <f t="shared" si="320"/>
        <v>0</v>
      </c>
      <c r="T232">
        <f t="shared" si="320"/>
        <v>0</v>
      </c>
      <c r="U232">
        <f t="shared" si="320"/>
        <v>0</v>
      </c>
      <c r="V232">
        <f t="shared" si="320"/>
        <v>169</v>
      </c>
      <c r="W232">
        <f t="shared" si="319"/>
        <v>0</v>
      </c>
      <c r="X232">
        <f t="shared" si="319"/>
        <v>0</v>
      </c>
      <c r="Y232">
        <f t="shared" si="319"/>
        <v>0</v>
      </c>
      <c r="Z232">
        <f t="shared" si="319"/>
        <v>0</v>
      </c>
      <c r="AA232">
        <f t="shared" si="319"/>
        <v>0</v>
      </c>
      <c r="AB232">
        <f t="shared" si="319"/>
        <v>0</v>
      </c>
      <c r="AC232">
        <f t="shared" si="319"/>
        <v>0</v>
      </c>
      <c r="AD232">
        <f t="shared" si="319"/>
        <v>0</v>
      </c>
      <c r="AE232">
        <v>2</v>
      </c>
      <c r="AF232">
        <v>0</v>
      </c>
      <c r="AG232">
        <v>0</v>
      </c>
      <c r="AH232">
        <f t="shared" si="255"/>
        <v>0</v>
      </c>
      <c r="AI232">
        <f>IF(AF232=1,D232,0)</f>
        <v>0</v>
      </c>
      <c r="AJ232">
        <f>IF(AF232=0,D232,0)</f>
        <v>7</v>
      </c>
      <c r="AK232">
        <v>287</v>
      </c>
      <c r="AL232">
        <f t="shared" si="256"/>
        <v>2</v>
      </c>
      <c r="AM232">
        <f t="shared" si="257"/>
        <v>7</v>
      </c>
      <c r="AN232">
        <f t="shared" si="258"/>
        <v>5.7227979274611398</v>
      </c>
      <c r="AO232">
        <f t="shared" si="259"/>
        <v>9.7031054696180448</v>
      </c>
      <c r="AP232">
        <f t="shared" si="260"/>
        <v>1.7424903853042344</v>
      </c>
      <c r="BD232" s="3">
        <f t="shared" si="261"/>
        <v>287</v>
      </c>
      <c r="BE232">
        <f>COUNTIF(G$4:G$723,"="&amp;$BD232)</f>
        <v>0</v>
      </c>
      <c r="BF232">
        <f>COUNTIF(H$4:H$723,"="&amp;$BD232)</f>
        <v>0</v>
      </c>
      <c r="BG232">
        <f>COUNTIF(I$4:I$723,"="&amp;$BD232)</f>
        <v>0</v>
      </c>
      <c r="BH232">
        <f>COUNTIF(J$4:J$723,"="&amp;$BD232)</f>
        <v>0</v>
      </c>
      <c r="BI232">
        <f>COUNTIF(K$4:K$723,"="&amp;$BD232)</f>
        <v>0</v>
      </c>
      <c r="BJ232">
        <f>COUNTIF(L$4:L$723,"="&amp;$BD232)</f>
        <v>0</v>
      </c>
      <c r="BK232">
        <f>COUNTIF(M$4:M$723,"="&amp;$BD232)</f>
        <v>0</v>
      </c>
      <c r="BL232">
        <f>COUNTIF(N$4:N$723,"="&amp;$BD232)</f>
        <v>0</v>
      </c>
      <c r="BM232">
        <f>COUNTIF(O$4:O$723,"="&amp;$BD232)</f>
        <v>0</v>
      </c>
      <c r="BN232">
        <f>COUNTIF(P$4:P$723,"="&amp;$BD232)</f>
        <v>0</v>
      </c>
      <c r="BO232">
        <f>COUNTIF(Q$4:Q$723,"="&amp;$BD232)</f>
        <v>1</v>
      </c>
      <c r="BP232">
        <f>COUNTIF(R$4:R$723,"="&amp;$BD232)</f>
        <v>0</v>
      </c>
      <c r="BQ232">
        <f>COUNTIF(S$4:S$723,"="&amp;$BD232)</f>
        <v>0</v>
      </c>
      <c r="BR232">
        <f>COUNTIF(T$4:T$723,"="&amp;$BD232)</f>
        <v>0</v>
      </c>
      <c r="BS232">
        <f>COUNTIF(U$4:U$723,"="&amp;$BD232)</f>
        <v>0</v>
      </c>
      <c r="BT232">
        <f>COUNTIF(V$4:V$723,"="&amp;$BD232)</f>
        <v>0</v>
      </c>
      <c r="BU232">
        <f>COUNTIF(W$4:W$723,"="&amp;$BD232)</f>
        <v>0</v>
      </c>
      <c r="BV232">
        <f>COUNTIF(X$4:X$723,"="&amp;$BD232)</f>
        <v>0</v>
      </c>
      <c r="BW232">
        <f>COUNTIF(Y$4:Y$723,"="&amp;$BD232)</f>
        <v>0</v>
      </c>
      <c r="BX232">
        <f>COUNTIF(Z$4:Z$723,"="&amp;$BD232)</f>
        <v>1</v>
      </c>
      <c r="BY232">
        <f>COUNTIF(AA$4:AA$723,"="&amp;$BD232)</f>
        <v>0</v>
      </c>
      <c r="BZ232">
        <f>COUNTIF(AB$4:AB$723,"="&amp;$BD232)</f>
        <v>0</v>
      </c>
      <c r="CA232">
        <f>COUNTIF(AC$4:AC$723,"="&amp;$BD232)</f>
        <v>0</v>
      </c>
      <c r="CB232">
        <f>COUNTIF(AD$4:AD$723,"="&amp;$BD232)</f>
        <v>0</v>
      </c>
      <c r="CC232">
        <f t="shared" si="262"/>
        <v>2</v>
      </c>
      <c r="CD232" s="3">
        <f t="shared" si="263"/>
        <v>287</v>
      </c>
      <c r="CE232" s="2">
        <f>IF(BE232&lt;&gt;0,(SUMIF($E$4:$E$723,"="&amp;$BD232,$F$4:$F$723)),0)</f>
        <v>0</v>
      </c>
      <c r="CF232" s="2">
        <f>IF(BF232&lt;&gt;0,(SUMIF($E$4:$E$723,"="&amp;$BD232,$F$4:$F$723)),0)</f>
        <v>0</v>
      </c>
      <c r="CG232" s="2">
        <f>IF(BG232&lt;&gt;0,(SUMIF($E$4:$E$723,"="&amp;$BD232,$F$4:$F$723)),0)</f>
        <v>0</v>
      </c>
      <c r="CH232" s="2">
        <f>IF(BH232&lt;&gt;0,(SUMIF($E$4:$E$723,"="&amp;$BD232,$F$4:$F$723)),0)</f>
        <v>0</v>
      </c>
      <c r="CI232" s="2">
        <f>IF(BI232&lt;&gt;0,(SUMIF($E$4:$E$723,"="&amp;$BD232,$F$4:$F$723)),0)</f>
        <v>0</v>
      </c>
      <c r="CJ232" s="2">
        <f>IF(BJ232&lt;&gt;0,(SUMIF($E$4:$E$723,"="&amp;$BD232,$F$4:$F$723)),0)</f>
        <v>0</v>
      </c>
      <c r="CK232" s="2">
        <f>IF(BK232&lt;&gt;0,(SUMIF($E$4:$E$723,"="&amp;$BD232,$F$4:$F$723)),0)</f>
        <v>0</v>
      </c>
      <c r="CL232" s="2">
        <f>IF(BL232&lt;&gt;0,(SUMIF($E$4:$E$723,"="&amp;$BD232,$F$4:$F$723)),0)</f>
        <v>0</v>
      </c>
      <c r="CM232" s="2">
        <f>IF(BM232&lt;&gt;0,(SUMIF($E$4:$E$723,"="&amp;$BD232,$F$4:$F$723)),0)</f>
        <v>0</v>
      </c>
      <c r="CN232" s="2">
        <f>IF(BN232&lt;&gt;0,(SUMIF($E$4:$E$723,"="&amp;$BD232,$F$4:$F$723)),0)</f>
        <v>0</v>
      </c>
      <c r="CO232" s="2">
        <f>IF(BO232&lt;&gt;0,(SUMIF($E$4:$E$723,"="&amp;$BD232,$F$4:$F$723)),0)</f>
        <v>90</v>
      </c>
      <c r="CP232" s="2">
        <f>IF(BP232&lt;&gt;0,(SUMIF($E$4:$E$723,"="&amp;$BD232,$F$4:$F$723)),0)</f>
        <v>0</v>
      </c>
      <c r="CQ232" s="2">
        <f>IF(BQ232&lt;&gt;0,(SUMIF($E$4:$E$723,"="&amp;$BD232,$F$4:$F$723)),0)</f>
        <v>0</v>
      </c>
      <c r="CR232" s="2">
        <f>IF(BR232&lt;&gt;0,(SUMIF($E$4:$E$723,"="&amp;$BD232,$F$4:$F$723)),0)</f>
        <v>0</v>
      </c>
      <c r="CS232" s="2">
        <f>IF(BS232&lt;&gt;0,(SUMIF($E$4:$E$723,"="&amp;$BD232,$F$4:$F$723)),0)</f>
        <v>0</v>
      </c>
      <c r="CT232" s="2">
        <f>IF(BT232&lt;&gt;0,(SUMIF($E$4:$E$723,"="&amp;$BD232,$F$4:$F$723)),0)</f>
        <v>0</v>
      </c>
      <c r="CU232" s="2">
        <f>IF(BU232&lt;&gt;0,(SUMIF($E$4:$E$723,"="&amp;$BD232,$F$4:$F$723)),0)</f>
        <v>0</v>
      </c>
      <c r="CV232" s="2">
        <f>IF(BV232&lt;&gt;0,(SUMIF($E$4:$E$723,"="&amp;$BD232,$F$4:$F$723)),0)</f>
        <v>0</v>
      </c>
      <c r="CW232" s="2">
        <f>IF(BW232&lt;&gt;0,(SUMIF($E$4:$E$723,"="&amp;$BD232,$F$4:$F$723)),0)</f>
        <v>0</v>
      </c>
      <c r="CX232" s="2">
        <f>IF(BX232&lt;&gt;0,(SUMIF($E$4:$E$723,"="&amp;$BD232,$F$4:$F$723)),0)</f>
        <v>90</v>
      </c>
      <c r="CY232" s="2">
        <f>IF(BY232&lt;&gt;0,(SUMIF($E$4:$E$723,"="&amp;$BD232,$F$4:$F$723)),0)</f>
        <v>0</v>
      </c>
      <c r="CZ232" s="2">
        <f>IF(BZ232&lt;&gt;0,(SUMIF($E$4:$E$723,"="&amp;$BD232,$F$4:$F$723)),0)</f>
        <v>0</v>
      </c>
      <c r="DA232" s="2">
        <f>IF(CA232&lt;&gt;0,(SUMIF($E$4:$E$723,"="&amp;$BD232,$F$4:$F$723)),0)</f>
        <v>0</v>
      </c>
      <c r="DB232" s="2">
        <f>IF(CB232&lt;&gt;0,(SUMIF($E$4:$E$723,"="&amp;$BD232,$F$4:$F$723)),0)</f>
        <v>0</v>
      </c>
      <c r="DC232" s="2">
        <f t="shared" si="264"/>
        <v>180</v>
      </c>
      <c r="DD232" s="3">
        <f t="shared" si="265"/>
        <v>287</v>
      </c>
      <c r="DE232">
        <f t="shared" si="266"/>
        <v>0</v>
      </c>
      <c r="DF232">
        <f t="shared" si="267"/>
        <v>0</v>
      </c>
      <c r="DG232">
        <f t="shared" si="268"/>
        <v>0</v>
      </c>
      <c r="DH232">
        <f t="shared" si="269"/>
        <v>0</v>
      </c>
      <c r="DI232">
        <f t="shared" si="270"/>
        <v>0</v>
      </c>
      <c r="DJ232">
        <f t="shared" si="271"/>
        <v>0</v>
      </c>
      <c r="DK232">
        <f t="shared" si="272"/>
        <v>0</v>
      </c>
      <c r="DL232">
        <f t="shared" si="273"/>
        <v>0</v>
      </c>
      <c r="DM232">
        <f t="shared" si="274"/>
        <v>0</v>
      </c>
      <c r="DN232">
        <f t="shared" si="275"/>
        <v>0</v>
      </c>
      <c r="DO232">
        <f t="shared" si="276"/>
        <v>90</v>
      </c>
      <c r="DP232">
        <f t="shared" si="277"/>
        <v>0</v>
      </c>
      <c r="DQ232">
        <f t="shared" si="278"/>
        <v>0</v>
      </c>
      <c r="DR232">
        <f t="shared" si="279"/>
        <v>0</v>
      </c>
      <c r="DS232">
        <f t="shared" si="280"/>
        <v>0</v>
      </c>
      <c r="DT232">
        <f t="shared" si="281"/>
        <v>0</v>
      </c>
      <c r="DU232">
        <f t="shared" si="282"/>
        <v>0</v>
      </c>
      <c r="DV232">
        <f t="shared" si="283"/>
        <v>0</v>
      </c>
      <c r="DW232">
        <f t="shared" si="284"/>
        <v>0</v>
      </c>
      <c r="DX232">
        <f t="shared" si="285"/>
        <v>90</v>
      </c>
      <c r="DY232">
        <f t="shared" si="286"/>
        <v>0</v>
      </c>
      <c r="DZ232">
        <f t="shared" si="287"/>
        <v>0</v>
      </c>
      <c r="EA232">
        <f t="shared" si="288"/>
        <v>0</v>
      </c>
      <c r="EB232">
        <f t="shared" si="289"/>
        <v>0</v>
      </c>
      <c r="EC232" s="3">
        <f t="shared" si="290"/>
        <v>287</v>
      </c>
      <c r="ED232">
        <f t="shared" si="291"/>
        <v>0</v>
      </c>
      <c r="EE232">
        <f t="shared" si="292"/>
        <v>0</v>
      </c>
      <c r="EF232">
        <f t="shared" si="293"/>
        <v>0</v>
      </c>
      <c r="EG232">
        <f t="shared" si="294"/>
        <v>0</v>
      </c>
      <c r="EH232">
        <f t="shared" si="295"/>
        <v>0</v>
      </c>
      <c r="EI232">
        <f t="shared" si="296"/>
        <v>0</v>
      </c>
      <c r="EJ232">
        <f t="shared" si="297"/>
        <v>0</v>
      </c>
      <c r="EK232">
        <f t="shared" si="298"/>
        <v>0</v>
      </c>
      <c r="EL232">
        <f t="shared" si="299"/>
        <v>0</v>
      </c>
      <c r="EM232">
        <f t="shared" si="300"/>
        <v>0</v>
      </c>
      <c r="EN232">
        <f t="shared" si="301"/>
        <v>90</v>
      </c>
      <c r="EO232">
        <f t="shared" si="302"/>
        <v>0</v>
      </c>
      <c r="EP232">
        <f t="shared" si="303"/>
        <v>0</v>
      </c>
      <c r="EQ232">
        <f t="shared" si="304"/>
        <v>0</v>
      </c>
      <c r="ER232">
        <f t="shared" si="305"/>
        <v>0</v>
      </c>
      <c r="ES232">
        <f t="shared" si="306"/>
        <v>0</v>
      </c>
      <c r="ET232">
        <f t="shared" si="307"/>
        <v>0</v>
      </c>
      <c r="EU232">
        <f t="shared" si="308"/>
        <v>0</v>
      </c>
      <c r="EV232">
        <f t="shared" si="309"/>
        <v>0</v>
      </c>
      <c r="EW232">
        <f t="shared" si="310"/>
        <v>90</v>
      </c>
      <c r="EX232">
        <f t="shared" si="311"/>
        <v>0</v>
      </c>
      <c r="EY232">
        <f t="shared" si="312"/>
        <v>0</v>
      </c>
      <c r="EZ232">
        <f t="shared" si="313"/>
        <v>0</v>
      </c>
      <c r="FA232">
        <f t="shared" si="314"/>
        <v>0</v>
      </c>
      <c r="FB232" s="3">
        <f t="shared" si="315"/>
        <v>287</v>
      </c>
      <c r="GA232">
        <f t="shared" si="316"/>
        <v>180</v>
      </c>
    </row>
    <row r="233" spans="2:183" x14ac:dyDescent="0.25">
      <c r="B233">
        <v>44627</v>
      </c>
      <c r="C233">
        <f t="shared" si="253"/>
        <v>23</v>
      </c>
      <c r="D233">
        <v>10</v>
      </c>
      <c r="E233">
        <v>169</v>
      </c>
      <c r="F233">
        <f t="shared" si="254"/>
        <v>10</v>
      </c>
      <c r="G233">
        <f t="shared" si="320"/>
        <v>0</v>
      </c>
      <c r="H233">
        <f t="shared" si="320"/>
        <v>0</v>
      </c>
      <c r="I233">
        <f t="shared" si="320"/>
        <v>0</v>
      </c>
      <c r="J233">
        <f t="shared" si="320"/>
        <v>0</v>
      </c>
      <c r="K233">
        <f t="shared" si="320"/>
        <v>0</v>
      </c>
      <c r="L233">
        <f t="shared" si="320"/>
        <v>0</v>
      </c>
      <c r="M233">
        <f t="shared" si="320"/>
        <v>0</v>
      </c>
      <c r="N233">
        <f t="shared" si="320"/>
        <v>0</v>
      </c>
      <c r="O233">
        <f t="shared" si="320"/>
        <v>0</v>
      </c>
      <c r="P233">
        <f t="shared" si="320"/>
        <v>0</v>
      </c>
      <c r="Q233">
        <f t="shared" si="320"/>
        <v>0</v>
      </c>
      <c r="R233">
        <f t="shared" si="320"/>
        <v>0</v>
      </c>
      <c r="S233">
        <f t="shared" si="320"/>
        <v>0</v>
      </c>
      <c r="T233">
        <f t="shared" si="320"/>
        <v>0</v>
      </c>
      <c r="U233">
        <f t="shared" si="320"/>
        <v>0</v>
      </c>
      <c r="V233">
        <f t="shared" si="320"/>
        <v>0</v>
      </c>
      <c r="W233">
        <f t="shared" si="319"/>
        <v>0</v>
      </c>
      <c r="X233">
        <f t="shared" si="319"/>
        <v>0</v>
      </c>
      <c r="Y233">
        <f t="shared" si="319"/>
        <v>0</v>
      </c>
      <c r="Z233">
        <f t="shared" si="319"/>
        <v>0</v>
      </c>
      <c r="AA233">
        <f t="shared" si="319"/>
        <v>0</v>
      </c>
      <c r="AB233">
        <f t="shared" si="319"/>
        <v>0</v>
      </c>
      <c r="AC233">
        <f t="shared" si="319"/>
        <v>0</v>
      </c>
      <c r="AD233">
        <f t="shared" si="319"/>
        <v>169</v>
      </c>
      <c r="AE233">
        <v>3</v>
      </c>
      <c r="AF233">
        <v>0</v>
      </c>
      <c r="AG233">
        <v>0</v>
      </c>
      <c r="AH233">
        <f t="shared" si="255"/>
        <v>0</v>
      </c>
      <c r="AI233">
        <f>IF(AF233=1,D233,0)</f>
        <v>0</v>
      </c>
      <c r="AJ233">
        <f>IF(AF233=0,D233,0)</f>
        <v>10</v>
      </c>
      <c r="AK233">
        <v>289</v>
      </c>
      <c r="AL233">
        <f t="shared" si="256"/>
        <v>2</v>
      </c>
      <c r="AM233">
        <f t="shared" si="257"/>
        <v>5</v>
      </c>
      <c r="AN233">
        <f t="shared" si="258"/>
        <v>5.7227979274611398</v>
      </c>
      <c r="AO233">
        <f t="shared" si="259"/>
        <v>9.7031054696180448</v>
      </c>
      <c r="AP233">
        <f t="shared" si="260"/>
        <v>1.7424903853042344</v>
      </c>
      <c r="BD233" s="3">
        <f t="shared" si="261"/>
        <v>289</v>
      </c>
      <c r="BE233">
        <f>COUNTIF(G$4:G$723,"="&amp;$BD233)</f>
        <v>0</v>
      </c>
      <c r="BF233">
        <f>COUNTIF(H$4:H$723,"="&amp;$BD233)</f>
        <v>0</v>
      </c>
      <c r="BG233">
        <f>COUNTIF(I$4:I$723,"="&amp;$BD233)</f>
        <v>1</v>
      </c>
      <c r="BH233">
        <f>COUNTIF(J$4:J$723,"="&amp;$BD233)</f>
        <v>0</v>
      </c>
      <c r="BI233">
        <f>COUNTIF(K$4:K$723,"="&amp;$BD233)</f>
        <v>0</v>
      </c>
      <c r="BJ233">
        <f>COUNTIF(L$4:L$723,"="&amp;$BD233)</f>
        <v>0</v>
      </c>
      <c r="BK233">
        <f>COUNTIF(M$4:M$723,"="&amp;$BD233)</f>
        <v>0</v>
      </c>
      <c r="BL233">
        <f>COUNTIF(N$4:N$723,"="&amp;$BD233)</f>
        <v>0</v>
      </c>
      <c r="BM233">
        <f>COUNTIF(O$4:O$723,"="&amp;$BD233)</f>
        <v>0</v>
      </c>
      <c r="BN233">
        <f>COUNTIF(P$4:P$723,"="&amp;$BD233)</f>
        <v>1</v>
      </c>
      <c r="BO233">
        <f>COUNTIF(Q$4:Q$723,"="&amp;$BD233)</f>
        <v>0</v>
      </c>
      <c r="BP233">
        <f>COUNTIF(R$4:R$723,"="&amp;$BD233)</f>
        <v>0</v>
      </c>
      <c r="BQ233">
        <f>COUNTIF(S$4:S$723,"="&amp;$BD233)</f>
        <v>0</v>
      </c>
      <c r="BR233">
        <f>COUNTIF(T$4:T$723,"="&amp;$BD233)</f>
        <v>0</v>
      </c>
      <c r="BS233">
        <f>COUNTIF(U$4:U$723,"="&amp;$BD233)</f>
        <v>0</v>
      </c>
      <c r="BT233">
        <f>COUNTIF(V$4:V$723,"="&amp;$BD233)</f>
        <v>0</v>
      </c>
      <c r="BU233">
        <f>COUNTIF(W$4:W$723,"="&amp;$BD233)</f>
        <v>0</v>
      </c>
      <c r="BV233">
        <f>COUNTIF(X$4:X$723,"="&amp;$BD233)</f>
        <v>0</v>
      </c>
      <c r="BW233">
        <f>COUNTIF(Y$4:Y$723,"="&amp;$BD233)</f>
        <v>0</v>
      </c>
      <c r="BX233">
        <f>COUNTIF(Z$4:Z$723,"="&amp;$BD233)</f>
        <v>0</v>
      </c>
      <c r="BY233">
        <f>COUNTIF(AA$4:AA$723,"="&amp;$BD233)</f>
        <v>0</v>
      </c>
      <c r="BZ233">
        <f>COUNTIF(AB$4:AB$723,"="&amp;$BD233)</f>
        <v>0</v>
      </c>
      <c r="CA233">
        <f>COUNTIF(AC$4:AC$723,"="&amp;$BD233)</f>
        <v>0</v>
      </c>
      <c r="CB233">
        <f>COUNTIF(AD$4:AD$723,"="&amp;$BD233)</f>
        <v>0</v>
      </c>
      <c r="CC233">
        <f t="shared" si="262"/>
        <v>2</v>
      </c>
      <c r="CD233" s="3">
        <f t="shared" si="263"/>
        <v>289</v>
      </c>
      <c r="CE233" s="2">
        <f>IF(BE233&lt;&gt;0,(SUMIF($E$4:$E$723,"="&amp;$BD233,$F$4:$F$723)),0)</f>
        <v>0</v>
      </c>
      <c r="CF233" s="2">
        <f>IF(BF233&lt;&gt;0,(SUMIF($E$4:$E$723,"="&amp;$BD233,$F$4:$F$723)),0)</f>
        <v>0</v>
      </c>
      <c r="CG233" s="2">
        <f>IF(BG233&lt;&gt;0,(SUMIF($E$4:$E$723,"="&amp;$BD233,$F$4:$F$723)),0)</f>
        <v>20</v>
      </c>
      <c r="CH233" s="2">
        <f>IF(BH233&lt;&gt;0,(SUMIF($E$4:$E$723,"="&amp;$BD233,$F$4:$F$723)),0)</f>
        <v>0</v>
      </c>
      <c r="CI233" s="2">
        <f>IF(BI233&lt;&gt;0,(SUMIF($E$4:$E$723,"="&amp;$BD233,$F$4:$F$723)),0)</f>
        <v>0</v>
      </c>
      <c r="CJ233" s="2">
        <f>IF(BJ233&lt;&gt;0,(SUMIF($E$4:$E$723,"="&amp;$BD233,$F$4:$F$723)),0)</f>
        <v>0</v>
      </c>
      <c r="CK233" s="2">
        <f>IF(BK233&lt;&gt;0,(SUMIF($E$4:$E$723,"="&amp;$BD233,$F$4:$F$723)),0)</f>
        <v>0</v>
      </c>
      <c r="CL233" s="2">
        <f>IF(BL233&lt;&gt;0,(SUMIF($E$4:$E$723,"="&amp;$BD233,$F$4:$F$723)),0)</f>
        <v>0</v>
      </c>
      <c r="CM233" s="2">
        <f>IF(BM233&lt;&gt;0,(SUMIF($E$4:$E$723,"="&amp;$BD233,$F$4:$F$723)),0)</f>
        <v>0</v>
      </c>
      <c r="CN233" s="2">
        <f>IF(BN233&lt;&gt;0,(SUMIF($E$4:$E$723,"="&amp;$BD233,$F$4:$F$723)),0)</f>
        <v>20</v>
      </c>
      <c r="CO233" s="2">
        <f>IF(BO233&lt;&gt;0,(SUMIF($E$4:$E$723,"="&amp;$BD233,$F$4:$F$723)),0)</f>
        <v>0</v>
      </c>
      <c r="CP233" s="2">
        <f>IF(BP233&lt;&gt;0,(SUMIF($E$4:$E$723,"="&amp;$BD233,$F$4:$F$723)),0)</f>
        <v>0</v>
      </c>
      <c r="CQ233" s="2">
        <f>IF(BQ233&lt;&gt;0,(SUMIF($E$4:$E$723,"="&amp;$BD233,$F$4:$F$723)),0)</f>
        <v>0</v>
      </c>
      <c r="CR233" s="2">
        <f>IF(BR233&lt;&gt;0,(SUMIF($E$4:$E$723,"="&amp;$BD233,$F$4:$F$723)),0)</f>
        <v>0</v>
      </c>
      <c r="CS233" s="2">
        <f>IF(BS233&lt;&gt;0,(SUMIF($E$4:$E$723,"="&amp;$BD233,$F$4:$F$723)),0)</f>
        <v>0</v>
      </c>
      <c r="CT233" s="2">
        <f>IF(BT233&lt;&gt;0,(SUMIF($E$4:$E$723,"="&amp;$BD233,$F$4:$F$723)),0)</f>
        <v>0</v>
      </c>
      <c r="CU233" s="2">
        <f>IF(BU233&lt;&gt;0,(SUMIF($E$4:$E$723,"="&amp;$BD233,$F$4:$F$723)),0)</f>
        <v>0</v>
      </c>
      <c r="CV233" s="2">
        <f>IF(BV233&lt;&gt;0,(SUMIF($E$4:$E$723,"="&amp;$BD233,$F$4:$F$723)),0)</f>
        <v>0</v>
      </c>
      <c r="CW233" s="2">
        <f>IF(BW233&lt;&gt;0,(SUMIF($E$4:$E$723,"="&amp;$BD233,$F$4:$F$723)),0)</f>
        <v>0</v>
      </c>
      <c r="CX233" s="2">
        <f>IF(BX233&lt;&gt;0,(SUMIF($E$4:$E$723,"="&amp;$BD233,$F$4:$F$723)),0)</f>
        <v>0</v>
      </c>
      <c r="CY233" s="2">
        <f>IF(BY233&lt;&gt;0,(SUMIF($E$4:$E$723,"="&amp;$BD233,$F$4:$F$723)),0)</f>
        <v>0</v>
      </c>
      <c r="CZ233" s="2">
        <f>IF(BZ233&lt;&gt;0,(SUMIF($E$4:$E$723,"="&amp;$BD233,$F$4:$F$723)),0)</f>
        <v>0</v>
      </c>
      <c r="DA233" s="2">
        <f>IF(CA233&lt;&gt;0,(SUMIF($E$4:$E$723,"="&amp;$BD233,$F$4:$F$723)),0)</f>
        <v>0</v>
      </c>
      <c r="DB233" s="2">
        <f>IF(CB233&lt;&gt;0,(SUMIF($E$4:$E$723,"="&amp;$BD233,$F$4:$F$723)),0)</f>
        <v>0</v>
      </c>
      <c r="DC233" s="2">
        <f t="shared" si="264"/>
        <v>40</v>
      </c>
      <c r="DD233" s="3">
        <f t="shared" si="265"/>
        <v>289</v>
      </c>
      <c r="DE233">
        <f t="shared" si="266"/>
        <v>0</v>
      </c>
      <c r="DF233">
        <f t="shared" si="267"/>
        <v>0</v>
      </c>
      <c r="DG233">
        <f t="shared" si="268"/>
        <v>20</v>
      </c>
      <c r="DH233">
        <f t="shared" si="269"/>
        <v>0</v>
      </c>
      <c r="DI233">
        <f t="shared" si="270"/>
        <v>0</v>
      </c>
      <c r="DJ233">
        <f t="shared" si="271"/>
        <v>0</v>
      </c>
      <c r="DK233">
        <f t="shared" si="272"/>
        <v>0</v>
      </c>
      <c r="DL233">
        <f t="shared" si="273"/>
        <v>0</v>
      </c>
      <c r="DM233">
        <f t="shared" si="274"/>
        <v>0</v>
      </c>
      <c r="DN233">
        <f t="shared" si="275"/>
        <v>20</v>
      </c>
      <c r="DO233">
        <f t="shared" si="276"/>
        <v>0</v>
      </c>
      <c r="DP233">
        <f t="shared" si="277"/>
        <v>0</v>
      </c>
      <c r="DQ233">
        <f t="shared" si="278"/>
        <v>0</v>
      </c>
      <c r="DR233">
        <f t="shared" si="279"/>
        <v>0</v>
      </c>
      <c r="DS233">
        <f t="shared" si="280"/>
        <v>0</v>
      </c>
      <c r="DT233">
        <f t="shared" si="281"/>
        <v>0</v>
      </c>
      <c r="DU233">
        <f t="shared" si="282"/>
        <v>0</v>
      </c>
      <c r="DV233">
        <f t="shared" si="283"/>
        <v>0</v>
      </c>
      <c r="DW233">
        <f t="shared" si="284"/>
        <v>0</v>
      </c>
      <c r="DX233">
        <f t="shared" si="285"/>
        <v>0</v>
      </c>
      <c r="DY233">
        <f t="shared" si="286"/>
        <v>0</v>
      </c>
      <c r="DZ233">
        <f t="shared" si="287"/>
        <v>0</v>
      </c>
      <c r="EA233">
        <f t="shared" si="288"/>
        <v>0</v>
      </c>
      <c r="EB233">
        <f t="shared" si="289"/>
        <v>0</v>
      </c>
      <c r="EC233" s="3">
        <f t="shared" si="290"/>
        <v>289</v>
      </c>
      <c r="ED233">
        <f t="shared" si="291"/>
        <v>0</v>
      </c>
      <c r="EE233">
        <f t="shared" si="292"/>
        <v>0</v>
      </c>
      <c r="EF233">
        <f t="shared" si="293"/>
        <v>20</v>
      </c>
      <c r="EG233">
        <f t="shared" si="294"/>
        <v>0</v>
      </c>
      <c r="EH233">
        <f t="shared" si="295"/>
        <v>0</v>
      </c>
      <c r="EI233">
        <f t="shared" si="296"/>
        <v>0</v>
      </c>
      <c r="EJ233">
        <f t="shared" si="297"/>
        <v>0</v>
      </c>
      <c r="EK233">
        <f t="shared" si="298"/>
        <v>0</v>
      </c>
      <c r="EL233">
        <f t="shared" si="299"/>
        <v>0</v>
      </c>
      <c r="EM233">
        <f t="shared" si="300"/>
        <v>20</v>
      </c>
      <c r="EN233">
        <f t="shared" si="301"/>
        <v>0</v>
      </c>
      <c r="EO233">
        <f t="shared" si="302"/>
        <v>0</v>
      </c>
      <c r="EP233">
        <f t="shared" si="303"/>
        <v>0</v>
      </c>
      <c r="EQ233">
        <f t="shared" si="304"/>
        <v>0</v>
      </c>
      <c r="ER233">
        <f t="shared" si="305"/>
        <v>0</v>
      </c>
      <c r="ES233">
        <f t="shared" si="306"/>
        <v>0</v>
      </c>
      <c r="ET233">
        <f t="shared" si="307"/>
        <v>0</v>
      </c>
      <c r="EU233">
        <f t="shared" si="308"/>
        <v>0</v>
      </c>
      <c r="EV233">
        <f t="shared" si="309"/>
        <v>0</v>
      </c>
      <c r="EW233">
        <f t="shared" si="310"/>
        <v>0</v>
      </c>
      <c r="EX233">
        <f t="shared" si="311"/>
        <v>0</v>
      </c>
      <c r="EY233">
        <f t="shared" si="312"/>
        <v>0</v>
      </c>
      <c r="EZ233">
        <f t="shared" si="313"/>
        <v>0</v>
      </c>
      <c r="FA233">
        <f t="shared" si="314"/>
        <v>0</v>
      </c>
      <c r="FB233" s="3">
        <f t="shared" si="315"/>
        <v>289</v>
      </c>
      <c r="GA233">
        <f t="shared" si="316"/>
        <v>40</v>
      </c>
    </row>
    <row r="234" spans="2:183" x14ac:dyDescent="0.25">
      <c r="B234">
        <v>2667</v>
      </c>
      <c r="C234">
        <f t="shared" si="253"/>
        <v>20</v>
      </c>
      <c r="D234">
        <v>16</v>
      </c>
      <c r="E234">
        <v>171</v>
      </c>
      <c r="F234">
        <f t="shared" si="254"/>
        <v>16</v>
      </c>
      <c r="G234">
        <f t="shared" si="320"/>
        <v>0</v>
      </c>
      <c r="H234">
        <f t="shared" si="320"/>
        <v>0</v>
      </c>
      <c r="I234">
        <f t="shared" si="320"/>
        <v>0</v>
      </c>
      <c r="J234">
        <f t="shared" si="320"/>
        <v>0</v>
      </c>
      <c r="K234">
        <f t="shared" si="320"/>
        <v>0</v>
      </c>
      <c r="L234">
        <f t="shared" si="320"/>
        <v>0</v>
      </c>
      <c r="M234">
        <f t="shared" si="320"/>
        <v>0</v>
      </c>
      <c r="N234">
        <f t="shared" si="320"/>
        <v>0</v>
      </c>
      <c r="O234">
        <f t="shared" si="320"/>
        <v>0</v>
      </c>
      <c r="P234">
        <f t="shared" si="320"/>
        <v>0</v>
      </c>
      <c r="Q234">
        <f t="shared" si="320"/>
        <v>0</v>
      </c>
      <c r="R234">
        <f t="shared" si="320"/>
        <v>0</v>
      </c>
      <c r="S234">
        <f t="shared" si="320"/>
        <v>0</v>
      </c>
      <c r="T234">
        <f t="shared" si="320"/>
        <v>0</v>
      </c>
      <c r="U234">
        <f t="shared" si="320"/>
        <v>0</v>
      </c>
      <c r="V234">
        <f t="shared" si="320"/>
        <v>0</v>
      </c>
      <c r="W234">
        <f t="shared" si="319"/>
        <v>0</v>
      </c>
      <c r="X234">
        <f t="shared" si="319"/>
        <v>0</v>
      </c>
      <c r="Y234">
        <f t="shared" si="319"/>
        <v>0</v>
      </c>
      <c r="Z234">
        <f t="shared" si="319"/>
        <v>0</v>
      </c>
      <c r="AA234">
        <f t="shared" si="319"/>
        <v>171</v>
      </c>
      <c r="AB234">
        <f t="shared" si="319"/>
        <v>0</v>
      </c>
      <c r="AC234">
        <f t="shared" si="319"/>
        <v>0</v>
      </c>
      <c r="AD234">
        <f t="shared" si="319"/>
        <v>0</v>
      </c>
      <c r="AE234">
        <v>0</v>
      </c>
      <c r="AF234">
        <v>1</v>
      </c>
      <c r="AG234">
        <v>0</v>
      </c>
      <c r="AH234">
        <f t="shared" si="255"/>
        <v>0</v>
      </c>
      <c r="AI234">
        <f>IF(AF234=1,D234,0)</f>
        <v>16</v>
      </c>
      <c r="AJ234">
        <f>IF(AF234=0,D234,0)</f>
        <v>0</v>
      </c>
      <c r="AK234">
        <v>290</v>
      </c>
      <c r="AL234">
        <f t="shared" si="256"/>
        <v>1</v>
      </c>
      <c r="AM234">
        <f t="shared" si="257"/>
        <v>5</v>
      </c>
      <c r="AN234">
        <f t="shared" si="258"/>
        <v>5.7227979274611398</v>
      </c>
      <c r="AO234">
        <f t="shared" si="259"/>
        <v>9.7031054696180448</v>
      </c>
      <c r="AP234">
        <f t="shared" si="260"/>
        <v>1.7424903853042344</v>
      </c>
      <c r="BD234" s="3">
        <f t="shared" si="261"/>
        <v>290</v>
      </c>
      <c r="BE234">
        <f>COUNTIF(G$4:G$723,"="&amp;$BD234)</f>
        <v>0</v>
      </c>
      <c r="BF234">
        <f>COUNTIF(H$4:H$723,"="&amp;$BD234)</f>
        <v>0</v>
      </c>
      <c r="BG234">
        <f>COUNTIF(I$4:I$723,"="&amp;$BD234)</f>
        <v>0</v>
      </c>
      <c r="BH234">
        <f>COUNTIF(J$4:J$723,"="&amp;$BD234)</f>
        <v>0</v>
      </c>
      <c r="BI234">
        <f>COUNTIF(K$4:K$723,"="&amp;$BD234)</f>
        <v>0</v>
      </c>
      <c r="BJ234">
        <f>COUNTIF(L$4:L$723,"="&amp;$BD234)</f>
        <v>0</v>
      </c>
      <c r="BK234">
        <f>COUNTIF(M$4:M$723,"="&amp;$BD234)</f>
        <v>0</v>
      </c>
      <c r="BL234">
        <f>COUNTIF(N$4:N$723,"="&amp;$BD234)</f>
        <v>0</v>
      </c>
      <c r="BM234">
        <f>COUNTIF(O$4:O$723,"="&amp;$BD234)</f>
        <v>0</v>
      </c>
      <c r="BN234">
        <f>COUNTIF(P$4:P$723,"="&amp;$BD234)</f>
        <v>0</v>
      </c>
      <c r="BO234">
        <f>COUNTIF(Q$4:Q$723,"="&amp;$BD234)</f>
        <v>0</v>
      </c>
      <c r="BP234">
        <f>COUNTIF(R$4:R$723,"="&amp;$BD234)</f>
        <v>0</v>
      </c>
      <c r="BQ234">
        <f>COUNTIF(S$4:S$723,"="&amp;$BD234)</f>
        <v>0</v>
      </c>
      <c r="BR234">
        <f>COUNTIF(T$4:T$723,"="&amp;$BD234)</f>
        <v>0</v>
      </c>
      <c r="BS234">
        <f>COUNTIF(U$4:U$723,"="&amp;$BD234)</f>
        <v>0</v>
      </c>
      <c r="BT234">
        <f>COUNTIF(V$4:V$723,"="&amp;$BD234)</f>
        <v>0</v>
      </c>
      <c r="BU234">
        <f>COUNTIF(W$4:W$723,"="&amp;$BD234)</f>
        <v>0</v>
      </c>
      <c r="BV234">
        <f>COUNTIF(X$4:X$723,"="&amp;$BD234)</f>
        <v>0</v>
      </c>
      <c r="BW234">
        <f>COUNTIF(Y$4:Y$723,"="&amp;$BD234)</f>
        <v>0</v>
      </c>
      <c r="BX234">
        <f>COUNTIF(Z$4:Z$723,"="&amp;$BD234)</f>
        <v>1</v>
      </c>
      <c r="BY234">
        <f>COUNTIF(AA$4:AA$723,"="&amp;$BD234)</f>
        <v>0</v>
      </c>
      <c r="BZ234">
        <f>COUNTIF(AB$4:AB$723,"="&amp;$BD234)</f>
        <v>0</v>
      </c>
      <c r="CA234">
        <f>COUNTIF(AC$4:AC$723,"="&amp;$BD234)</f>
        <v>0</v>
      </c>
      <c r="CB234">
        <f>COUNTIF(AD$4:AD$723,"="&amp;$BD234)</f>
        <v>0</v>
      </c>
      <c r="CC234">
        <f t="shared" si="262"/>
        <v>1</v>
      </c>
      <c r="CD234" s="3">
        <f t="shared" si="263"/>
        <v>290</v>
      </c>
      <c r="CE234" s="2">
        <f>IF(BE234&lt;&gt;0,(SUMIF($E$4:$E$723,"="&amp;$BD234,$F$4:$F$723)),0)</f>
        <v>0</v>
      </c>
      <c r="CF234" s="2">
        <f>IF(BF234&lt;&gt;0,(SUMIF($E$4:$E$723,"="&amp;$BD234,$F$4:$F$723)),0)</f>
        <v>0</v>
      </c>
      <c r="CG234" s="2">
        <f>IF(BG234&lt;&gt;0,(SUMIF($E$4:$E$723,"="&amp;$BD234,$F$4:$F$723)),0)</f>
        <v>0</v>
      </c>
      <c r="CH234" s="2">
        <f>IF(BH234&lt;&gt;0,(SUMIF($E$4:$E$723,"="&amp;$BD234,$F$4:$F$723)),0)</f>
        <v>0</v>
      </c>
      <c r="CI234" s="2">
        <f>IF(BI234&lt;&gt;0,(SUMIF($E$4:$E$723,"="&amp;$BD234,$F$4:$F$723)),0)</f>
        <v>0</v>
      </c>
      <c r="CJ234" s="2">
        <f>IF(BJ234&lt;&gt;0,(SUMIF($E$4:$E$723,"="&amp;$BD234,$F$4:$F$723)),0)</f>
        <v>0</v>
      </c>
      <c r="CK234" s="2">
        <f>IF(BK234&lt;&gt;0,(SUMIF($E$4:$E$723,"="&amp;$BD234,$F$4:$F$723)),0)</f>
        <v>0</v>
      </c>
      <c r="CL234" s="2">
        <f>IF(BL234&lt;&gt;0,(SUMIF($E$4:$E$723,"="&amp;$BD234,$F$4:$F$723)),0)</f>
        <v>0</v>
      </c>
      <c r="CM234" s="2">
        <f>IF(BM234&lt;&gt;0,(SUMIF($E$4:$E$723,"="&amp;$BD234,$F$4:$F$723)),0)</f>
        <v>0</v>
      </c>
      <c r="CN234" s="2">
        <f>IF(BN234&lt;&gt;0,(SUMIF($E$4:$E$723,"="&amp;$BD234,$F$4:$F$723)),0)</f>
        <v>0</v>
      </c>
      <c r="CO234" s="2">
        <f>IF(BO234&lt;&gt;0,(SUMIF($E$4:$E$723,"="&amp;$BD234,$F$4:$F$723)),0)</f>
        <v>0</v>
      </c>
      <c r="CP234" s="2">
        <f>IF(BP234&lt;&gt;0,(SUMIF($E$4:$E$723,"="&amp;$BD234,$F$4:$F$723)),0)</f>
        <v>0</v>
      </c>
      <c r="CQ234" s="2">
        <f>IF(BQ234&lt;&gt;0,(SUMIF($E$4:$E$723,"="&amp;$BD234,$F$4:$F$723)),0)</f>
        <v>0</v>
      </c>
      <c r="CR234" s="2">
        <f>IF(BR234&lt;&gt;0,(SUMIF($E$4:$E$723,"="&amp;$BD234,$F$4:$F$723)),0)</f>
        <v>0</v>
      </c>
      <c r="CS234" s="2">
        <f>IF(BS234&lt;&gt;0,(SUMIF($E$4:$E$723,"="&amp;$BD234,$F$4:$F$723)),0)</f>
        <v>0</v>
      </c>
      <c r="CT234" s="2">
        <f>IF(BT234&lt;&gt;0,(SUMIF($E$4:$E$723,"="&amp;$BD234,$F$4:$F$723)),0)</f>
        <v>0</v>
      </c>
      <c r="CU234" s="2">
        <f>IF(BU234&lt;&gt;0,(SUMIF($E$4:$E$723,"="&amp;$BD234,$F$4:$F$723)),0)</f>
        <v>0</v>
      </c>
      <c r="CV234" s="2">
        <f>IF(BV234&lt;&gt;0,(SUMIF($E$4:$E$723,"="&amp;$BD234,$F$4:$F$723)),0)</f>
        <v>0</v>
      </c>
      <c r="CW234" s="2">
        <f>IF(BW234&lt;&gt;0,(SUMIF($E$4:$E$723,"="&amp;$BD234,$F$4:$F$723)),0)</f>
        <v>0</v>
      </c>
      <c r="CX234" s="2">
        <f>IF(BX234&lt;&gt;0,(SUMIF($E$4:$E$723,"="&amp;$BD234,$F$4:$F$723)),0)</f>
        <v>1</v>
      </c>
      <c r="CY234" s="2">
        <f>IF(BY234&lt;&gt;0,(SUMIF($E$4:$E$723,"="&amp;$BD234,$F$4:$F$723)),0)</f>
        <v>0</v>
      </c>
      <c r="CZ234" s="2">
        <f>IF(BZ234&lt;&gt;0,(SUMIF($E$4:$E$723,"="&amp;$BD234,$F$4:$F$723)),0)</f>
        <v>0</v>
      </c>
      <c r="DA234" s="2">
        <f>IF(CA234&lt;&gt;0,(SUMIF($E$4:$E$723,"="&amp;$BD234,$F$4:$F$723)),0)</f>
        <v>0</v>
      </c>
      <c r="DB234" s="2">
        <f>IF(CB234&lt;&gt;0,(SUMIF($E$4:$E$723,"="&amp;$BD234,$F$4:$F$723)),0)</f>
        <v>0</v>
      </c>
      <c r="DC234" s="2">
        <f t="shared" si="264"/>
        <v>1</v>
      </c>
      <c r="DD234" s="3">
        <f t="shared" si="265"/>
        <v>290</v>
      </c>
      <c r="DE234">
        <f t="shared" si="266"/>
        <v>0</v>
      </c>
      <c r="DF234">
        <f t="shared" si="267"/>
        <v>0</v>
      </c>
      <c r="DG234">
        <f t="shared" si="268"/>
        <v>0</v>
      </c>
      <c r="DH234">
        <f t="shared" si="269"/>
        <v>0</v>
      </c>
      <c r="DI234">
        <f t="shared" si="270"/>
        <v>0</v>
      </c>
      <c r="DJ234">
        <f t="shared" si="271"/>
        <v>0</v>
      </c>
      <c r="DK234">
        <f t="shared" si="272"/>
        <v>0</v>
      </c>
      <c r="DL234">
        <f t="shared" si="273"/>
        <v>0</v>
      </c>
      <c r="DM234">
        <f t="shared" si="274"/>
        <v>0</v>
      </c>
      <c r="DN234">
        <f t="shared" si="275"/>
        <v>0</v>
      </c>
      <c r="DO234">
        <f t="shared" si="276"/>
        <v>0</v>
      </c>
      <c r="DP234">
        <f t="shared" si="277"/>
        <v>0</v>
      </c>
      <c r="DQ234">
        <f t="shared" si="278"/>
        <v>0</v>
      </c>
      <c r="DR234">
        <f t="shared" si="279"/>
        <v>0</v>
      </c>
      <c r="DS234">
        <f t="shared" si="280"/>
        <v>0</v>
      </c>
      <c r="DT234">
        <f t="shared" si="281"/>
        <v>0</v>
      </c>
      <c r="DU234">
        <f t="shared" si="282"/>
        <v>0</v>
      </c>
      <c r="DV234">
        <f t="shared" si="283"/>
        <v>0</v>
      </c>
      <c r="DW234">
        <f t="shared" si="284"/>
        <v>0</v>
      </c>
      <c r="DX234">
        <f t="shared" si="285"/>
        <v>1</v>
      </c>
      <c r="DY234">
        <f t="shared" si="286"/>
        <v>0</v>
      </c>
      <c r="DZ234">
        <f t="shared" si="287"/>
        <v>0</v>
      </c>
      <c r="EA234">
        <f t="shared" si="288"/>
        <v>0</v>
      </c>
      <c r="EB234">
        <f t="shared" si="289"/>
        <v>0</v>
      </c>
      <c r="EC234" s="3">
        <f t="shared" si="290"/>
        <v>290</v>
      </c>
      <c r="ED234">
        <f t="shared" si="291"/>
        <v>0</v>
      </c>
      <c r="EE234">
        <f t="shared" si="292"/>
        <v>0</v>
      </c>
      <c r="EF234">
        <f t="shared" si="293"/>
        <v>0</v>
      </c>
      <c r="EG234">
        <f t="shared" si="294"/>
        <v>0</v>
      </c>
      <c r="EH234">
        <f t="shared" si="295"/>
        <v>0</v>
      </c>
      <c r="EI234">
        <f t="shared" si="296"/>
        <v>0</v>
      </c>
      <c r="EJ234">
        <f t="shared" si="297"/>
        <v>0</v>
      </c>
      <c r="EK234">
        <f t="shared" si="298"/>
        <v>0</v>
      </c>
      <c r="EL234">
        <f t="shared" si="299"/>
        <v>0</v>
      </c>
      <c r="EM234">
        <f t="shared" si="300"/>
        <v>0</v>
      </c>
      <c r="EN234">
        <f t="shared" si="301"/>
        <v>0</v>
      </c>
      <c r="EO234">
        <f t="shared" si="302"/>
        <v>0</v>
      </c>
      <c r="EP234">
        <f t="shared" si="303"/>
        <v>0</v>
      </c>
      <c r="EQ234">
        <f t="shared" si="304"/>
        <v>0</v>
      </c>
      <c r="ER234">
        <f t="shared" si="305"/>
        <v>0</v>
      </c>
      <c r="ES234">
        <f t="shared" si="306"/>
        <v>0</v>
      </c>
      <c r="ET234">
        <f t="shared" si="307"/>
        <v>0</v>
      </c>
      <c r="EU234">
        <f t="shared" si="308"/>
        <v>0</v>
      </c>
      <c r="EV234">
        <f t="shared" si="309"/>
        <v>0</v>
      </c>
      <c r="EW234">
        <f t="shared" si="310"/>
        <v>0</v>
      </c>
      <c r="EX234">
        <f t="shared" si="311"/>
        <v>0</v>
      </c>
      <c r="EY234">
        <f t="shared" si="312"/>
        <v>0</v>
      </c>
      <c r="EZ234">
        <f t="shared" si="313"/>
        <v>0</v>
      </c>
      <c r="FA234">
        <f t="shared" si="314"/>
        <v>0</v>
      </c>
      <c r="FB234" s="3">
        <f t="shared" si="315"/>
        <v>290</v>
      </c>
      <c r="GA234">
        <f t="shared" si="316"/>
        <v>0</v>
      </c>
    </row>
    <row r="235" spans="2:183" x14ac:dyDescent="0.25">
      <c r="B235">
        <v>34933</v>
      </c>
      <c r="C235">
        <f t="shared" si="253"/>
        <v>6</v>
      </c>
      <c r="D235">
        <v>22</v>
      </c>
      <c r="E235">
        <v>172</v>
      </c>
      <c r="F235">
        <f t="shared" si="254"/>
        <v>22</v>
      </c>
      <c r="G235">
        <f t="shared" si="320"/>
        <v>0</v>
      </c>
      <c r="H235">
        <f t="shared" si="320"/>
        <v>0</v>
      </c>
      <c r="I235">
        <f t="shared" si="320"/>
        <v>0</v>
      </c>
      <c r="J235">
        <f t="shared" si="320"/>
        <v>0</v>
      </c>
      <c r="K235">
        <f t="shared" si="320"/>
        <v>0</v>
      </c>
      <c r="L235">
        <f t="shared" si="320"/>
        <v>0</v>
      </c>
      <c r="M235">
        <f t="shared" si="320"/>
        <v>172</v>
      </c>
      <c r="N235">
        <f t="shared" si="320"/>
        <v>0</v>
      </c>
      <c r="O235">
        <f t="shared" si="320"/>
        <v>0</v>
      </c>
      <c r="P235">
        <f t="shared" si="320"/>
        <v>0</v>
      </c>
      <c r="Q235">
        <f t="shared" si="320"/>
        <v>0</v>
      </c>
      <c r="R235">
        <f t="shared" si="320"/>
        <v>0</v>
      </c>
      <c r="S235">
        <f t="shared" si="320"/>
        <v>0</v>
      </c>
      <c r="T235">
        <f t="shared" si="320"/>
        <v>0</v>
      </c>
      <c r="U235">
        <f t="shared" si="320"/>
        <v>0</v>
      </c>
      <c r="V235">
        <f t="shared" si="320"/>
        <v>0</v>
      </c>
      <c r="W235">
        <f t="shared" si="319"/>
        <v>0</v>
      </c>
      <c r="X235">
        <f t="shared" si="319"/>
        <v>0</v>
      </c>
      <c r="Y235">
        <f t="shared" si="319"/>
        <v>0</v>
      </c>
      <c r="Z235">
        <f t="shared" si="319"/>
        <v>0</v>
      </c>
      <c r="AA235">
        <f t="shared" si="319"/>
        <v>0</v>
      </c>
      <c r="AB235">
        <f t="shared" si="319"/>
        <v>0</v>
      </c>
      <c r="AC235">
        <f t="shared" si="319"/>
        <v>0</v>
      </c>
      <c r="AD235">
        <f t="shared" si="319"/>
        <v>0</v>
      </c>
      <c r="AE235">
        <v>2</v>
      </c>
      <c r="AF235">
        <v>0</v>
      </c>
      <c r="AG235">
        <v>0</v>
      </c>
      <c r="AH235">
        <f t="shared" si="255"/>
        <v>0</v>
      </c>
      <c r="AI235">
        <f>IF(AF235=1,D235,0)</f>
        <v>0</v>
      </c>
      <c r="AJ235">
        <f>IF(AF235=0,D235,0)</f>
        <v>22</v>
      </c>
      <c r="AK235">
        <v>292</v>
      </c>
      <c r="AL235">
        <f t="shared" si="256"/>
        <v>1</v>
      </c>
      <c r="AM235">
        <f t="shared" si="257"/>
        <v>2</v>
      </c>
      <c r="AN235">
        <f t="shared" si="258"/>
        <v>5.7227979274611398</v>
      </c>
      <c r="AO235">
        <f t="shared" si="259"/>
        <v>9.7031054696180448</v>
      </c>
      <c r="AP235">
        <f t="shared" si="260"/>
        <v>1.7424903853042344</v>
      </c>
      <c r="BD235" s="3">
        <f t="shared" si="261"/>
        <v>292</v>
      </c>
      <c r="BE235">
        <f>COUNTIF(G$4:G$723,"="&amp;$BD235)</f>
        <v>0</v>
      </c>
      <c r="BF235">
        <f>COUNTIF(H$4:H$723,"="&amp;$BD235)</f>
        <v>0</v>
      </c>
      <c r="BG235">
        <f>COUNTIF(I$4:I$723,"="&amp;$BD235)</f>
        <v>0</v>
      </c>
      <c r="BH235">
        <f>COUNTIF(J$4:J$723,"="&amp;$BD235)</f>
        <v>0</v>
      </c>
      <c r="BI235">
        <f>COUNTIF(K$4:K$723,"="&amp;$BD235)</f>
        <v>0</v>
      </c>
      <c r="BJ235">
        <f>COUNTIF(L$4:L$723,"="&amp;$BD235)</f>
        <v>0</v>
      </c>
      <c r="BK235">
        <f>COUNTIF(M$4:M$723,"="&amp;$BD235)</f>
        <v>0</v>
      </c>
      <c r="BL235">
        <f>COUNTIF(N$4:N$723,"="&amp;$BD235)</f>
        <v>0</v>
      </c>
      <c r="BM235">
        <f>COUNTIF(O$4:O$723,"="&amp;$BD235)</f>
        <v>0</v>
      </c>
      <c r="BN235">
        <f>COUNTIF(P$4:P$723,"="&amp;$BD235)</f>
        <v>0</v>
      </c>
      <c r="BO235">
        <f>COUNTIF(Q$4:Q$723,"="&amp;$BD235)</f>
        <v>0</v>
      </c>
      <c r="BP235">
        <f>COUNTIF(R$4:R$723,"="&amp;$BD235)</f>
        <v>0</v>
      </c>
      <c r="BQ235">
        <f>COUNTIF(S$4:S$723,"="&amp;$BD235)</f>
        <v>0</v>
      </c>
      <c r="BR235">
        <f>COUNTIF(T$4:T$723,"="&amp;$BD235)</f>
        <v>0</v>
      </c>
      <c r="BS235">
        <f>COUNTIF(U$4:U$723,"="&amp;$BD235)</f>
        <v>0</v>
      </c>
      <c r="BT235">
        <f>COUNTIF(V$4:V$723,"="&amp;$BD235)</f>
        <v>0</v>
      </c>
      <c r="BU235">
        <f>COUNTIF(W$4:W$723,"="&amp;$BD235)</f>
        <v>0</v>
      </c>
      <c r="BV235">
        <f>COUNTIF(X$4:X$723,"="&amp;$BD235)</f>
        <v>0</v>
      </c>
      <c r="BW235">
        <f>COUNTIF(Y$4:Y$723,"="&amp;$BD235)</f>
        <v>0</v>
      </c>
      <c r="BX235">
        <f>COUNTIF(Z$4:Z$723,"="&amp;$BD235)</f>
        <v>0</v>
      </c>
      <c r="BY235">
        <f>COUNTIF(AA$4:AA$723,"="&amp;$BD235)</f>
        <v>1</v>
      </c>
      <c r="BZ235">
        <f>COUNTIF(AB$4:AB$723,"="&amp;$BD235)</f>
        <v>0</v>
      </c>
      <c r="CA235">
        <f>COUNTIF(AC$4:AC$723,"="&amp;$BD235)</f>
        <v>0</v>
      </c>
      <c r="CB235">
        <f>COUNTIF(AD$4:AD$723,"="&amp;$BD235)</f>
        <v>0</v>
      </c>
      <c r="CC235">
        <f t="shared" si="262"/>
        <v>1</v>
      </c>
      <c r="CD235" s="3">
        <f t="shared" si="263"/>
        <v>292</v>
      </c>
      <c r="CE235" s="2">
        <f>IF(BE235&lt;&gt;0,(SUMIF($E$4:$E$723,"="&amp;$BD235,$F$4:$F$723)),0)</f>
        <v>0</v>
      </c>
      <c r="CF235" s="2">
        <f>IF(BF235&lt;&gt;0,(SUMIF($E$4:$E$723,"="&amp;$BD235,$F$4:$F$723)),0)</f>
        <v>0</v>
      </c>
      <c r="CG235" s="2">
        <f>IF(BG235&lt;&gt;0,(SUMIF($E$4:$E$723,"="&amp;$BD235,$F$4:$F$723)),0)</f>
        <v>0</v>
      </c>
      <c r="CH235" s="2">
        <f>IF(BH235&lt;&gt;0,(SUMIF($E$4:$E$723,"="&amp;$BD235,$F$4:$F$723)),0)</f>
        <v>0</v>
      </c>
      <c r="CI235" s="2">
        <f>IF(BI235&lt;&gt;0,(SUMIF($E$4:$E$723,"="&amp;$BD235,$F$4:$F$723)),0)</f>
        <v>0</v>
      </c>
      <c r="CJ235" s="2">
        <f>IF(BJ235&lt;&gt;0,(SUMIF($E$4:$E$723,"="&amp;$BD235,$F$4:$F$723)),0)</f>
        <v>0</v>
      </c>
      <c r="CK235" s="2">
        <f>IF(BK235&lt;&gt;0,(SUMIF($E$4:$E$723,"="&amp;$BD235,$F$4:$F$723)),0)</f>
        <v>0</v>
      </c>
      <c r="CL235" s="2">
        <f>IF(BL235&lt;&gt;0,(SUMIF($E$4:$E$723,"="&amp;$BD235,$F$4:$F$723)),0)</f>
        <v>0</v>
      </c>
      <c r="CM235" s="2">
        <f>IF(BM235&lt;&gt;0,(SUMIF($E$4:$E$723,"="&amp;$BD235,$F$4:$F$723)),0)</f>
        <v>0</v>
      </c>
      <c r="CN235" s="2">
        <f>IF(BN235&lt;&gt;0,(SUMIF($E$4:$E$723,"="&amp;$BD235,$F$4:$F$723)),0)</f>
        <v>0</v>
      </c>
      <c r="CO235" s="2">
        <f>IF(BO235&lt;&gt;0,(SUMIF($E$4:$E$723,"="&amp;$BD235,$F$4:$F$723)),0)</f>
        <v>0</v>
      </c>
      <c r="CP235" s="2">
        <f>IF(BP235&lt;&gt;0,(SUMIF($E$4:$E$723,"="&amp;$BD235,$F$4:$F$723)),0)</f>
        <v>0</v>
      </c>
      <c r="CQ235" s="2">
        <f>IF(BQ235&lt;&gt;0,(SUMIF($E$4:$E$723,"="&amp;$BD235,$F$4:$F$723)),0)</f>
        <v>0</v>
      </c>
      <c r="CR235" s="2">
        <f>IF(BR235&lt;&gt;0,(SUMIF($E$4:$E$723,"="&amp;$BD235,$F$4:$F$723)),0)</f>
        <v>0</v>
      </c>
      <c r="CS235" s="2">
        <f>IF(BS235&lt;&gt;0,(SUMIF($E$4:$E$723,"="&amp;$BD235,$F$4:$F$723)),0)</f>
        <v>0</v>
      </c>
      <c r="CT235" s="2">
        <f>IF(BT235&lt;&gt;0,(SUMIF($E$4:$E$723,"="&amp;$BD235,$F$4:$F$723)),0)</f>
        <v>0</v>
      </c>
      <c r="CU235" s="2">
        <f>IF(BU235&lt;&gt;0,(SUMIF($E$4:$E$723,"="&amp;$BD235,$F$4:$F$723)),0)</f>
        <v>0</v>
      </c>
      <c r="CV235" s="2">
        <f>IF(BV235&lt;&gt;0,(SUMIF($E$4:$E$723,"="&amp;$BD235,$F$4:$F$723)),0)</f>
        <v>0</v>
      </c>
      <c r="CW235" s="2">
        <f>IF(BW235&lt;&gt;0,(SUMIF($E$4:$E$723,"="&amp;$BD235,$F$4:$F$723)),0)</f>
        <v>0</v>
      </c>
      <c r="CX235" s="2">
        <f>IF(BX235&lt;&gt;0,(SUMIF($E$4:$E$723,"="&amp;$BD235,$F$4:$F$723)),0)</f>
        <v>0</v>
      </c>
      <c r="CY235" s="2">
        <f>IF(BY235&lt;&gt;0,(SUMIF($E$4:$E$723,"="&amp;$BD235,$F$4:$F$723)),0)</f>
        <v>9</v>
      </c>
      <c r="CZ235" s="2">
        <f>IF(BZ235&lt;&gt;0,(SUMIF($E$4:$E$723,"="&amp;$BD235,$F$4:$F$723)),0)</f>
        <v>0</v>
      </c>
      <c r="DA235" s="2">
        <f>IF(CA235&lt;&gt;0,(SUMIF($E$4:$E$723,"="&amp;$BD235,$F$4:$F$723)),0)</f>
        <v>0</v>
      </c>
      <c r="DB235" s="2">
        <f>IF(CB235&lt;&gt;0,(SUMIF($E$4:$E$723,"="&amp;$BD235,$F$4:$F$723)),0)</f>
        <v>0</v>
      </c>
      <c r="DC235" s="2">
        <f t="shared" si="264"/>
        <v>9</v>
      </c>
      <c r="DD235" s="3">
        <f t="shared" si="265"/>
        <v>292</v>
      </c>
      <c r="DE235">
        <f t="shared" si="266"/>
        <v>0</v>
      </c>
      <c r="DF235">
        <f t="shared" si="267"/>
        <v>0</v>
      </c>
      <c r="DG235">
        <f t="shared" si="268"/>
        <v>0</v>
      </c>
      <c r="DH235">
        <f t="shared" si="269"/>
        <v>0</v>
      </c>
      <c r="DI235">
        <f t="shared" si="270"/>
        <v>0</v>
      </c>
      <c r="DJ235">
        <f t="shared" si="271"/>
        <v>0</v>
      </c>
      <c r="DK235">
        <f t="shared" si="272"/>
        <v>0</v>
      </c>
      <c r="DL235">
        <f t="shared" si="273"/>
        <v>0</v>
      </c>
      <c r="DM235">
        <f t="shared" si="274"/>
        <v>0</v>
      </c>
      <c r="DN235">
        <f t="shared" si="275"/>
        <v>0</v>
      </c>
      <c r="DO235">
        <f t="shared" si="276"/>
        <v>0</v>
      </c>
      <c r="DP235">
        <f t="shared" si="277"/>
        <v>0</v>
      </c>
      <c r="DQ235">
        <f t="shared" si="278"/>
        <v>0</v>
      </c>
      <c r="DR235">
        <f t="shared" si="279"/>
        <v>0</v>
      </c>
      <c r="DS235">
        <f t="shared" si="280"/>
        <v>0</v>
      </c>
      <c r="DT235">
        <f t="shared" si="281"/>
        <v>0</v>
      </c>
      <c r="DU235">
        <f t="shared" si="282"/>
        <v>0</v>
      </c>
      <c r="DV235">
        <f t="shared" si="283"/>
        <v>0</v>
      </c>
      <c r="DW235">
        <f t="shared" si="284"/>
        <v>0</v>
      </c>
      <c r="DX235">
        <f t="shared" si="285"/>
        <v>0</v>
      </c>
      <c r="DY235">
        <f t="shared" si="286"/>
        <v>9</v>
      </c>
      <c r="DZ235">
        <f t="shared" si="287"/>
        <v>0</v>
      </c>
      <c r="EA235">
        <f t="shared" si="288"/>
        <v>0</v>
      </c>
      <c r="EB235">
        <f t="shared" si="289"/>
        <v>0</v>
      </c>
      <c r="EC235" s="3">
        <f t="shared" si="290"/>
        <v>292</v>
      </c>
      <c r="ED235">
        <f t="shared" si="291"/>
        <v>0</v>
      </c>
      <c r="EE235">
        <f t="shared" si="292"/>
        <v>0</v>
      </c>
      <c r="EF235">
        <f t="shared" si="293"/>
        <v>0</v>
      </c>
      <c r="EG235">
        <f t="shared" si="294"/>
        <v>0</v>
      </c>
      <c r="EH235">
        <f t="shared" si="295"/>
        <v>0</v>
      </c>
      <c r="EI235">
        <f t="shared" si="296"/>
        <v>0</v>
      </c>
      <c r="EJ235">
        <f t="shared" si="297"/>
        <v>0</v>
      </c>
      <c r="EK235">
        <f t="shared" si="298"/>
        <v>0</v>
      </c>
      <c r="EL235">
        <f t="shared" si="299"/>
        <v>0</v>
      </c>
      <c r="EM235">
        <f t="shared" si="300"/>
        <v>0</v>
      </c>
      <c r="EN235">
        <f t="shared" si="301"/>
        <v>0</v>
      </c>
      <c r="EO235">
        <f t="shared" si="302"/>
        <v>0</v>
      </c>
      <c r="EP235">
        <f t="shared" si="303"/>
        <v>0</v>
      </c>
      <c r="EQ235">
        <f t="shared" si="304"/>
        <v>0</v>
      </c>
      <c r="ER235">
        <f t="shared" si="305"/>
        <v>0</v>
      </c>
      <c r="ES235">
        <f t="shared" si="306"/>
        <v>0</v>
      </c>
      <c r="ET235">
        <f t="shared" si="307"/>
        <v>0</v>
      </c>
      <c r="EU235">
        <f t="shared" si="308"/>
        <v>0</v>
      </c>
      <c r="EV235">
        <f t="shared" si="309"/>
        <v>0</v>
      </c>
      <c r="EW235">
        <f t="shared" si="310"/>
        <v>0</v>
      </c>
      <c r="EX235">
        <f t="shared" si="311"/>
        <v>0</v>
      </c>
      <c r="EY235">
        <f t="shared" si="312"/>
        <v>0</v>
      </c>
      <c r="EZ235">
        <f t="shared" si="313"/>
        <v>0</v>
      </c>
      <c r="FA235">
        <f t="shared" si="314"/>
        <v>0</v>
      </c>
      <c r="FB235" s="3">
        <f t="shared" si="315"/>
        <v>292</v>
      </c>
      <c r="GA235">
        <f t="shared" si="316"/>
        <v>0</v>
      </c>
    </row>
    <row r="236" spans="2:183" x14ac:dyDescent="0.25">
      <c r="B236">
        <v>12446</v>
      </c>
      <c r="C236">
        <f t="shared" si="253"/>
        <v>15</v>
      </c>
      <c r="D236">
        <v>1</v>
      </c>
      <c r="E236">
        <v>173</v>
      </c>
      <c r="F236">
        <f t="shared" si="254"/>
        <v>1</v>
      </c>
      <c r="G236">
        <f t="shared" si="320"/>
        <v>0</v>
      </c>
      <c r="H236">
        <f t="shared" si="320"/>
        <v>0</v>
      </c>
      <c r="I236">
        <f t="shared" si="320"/>
        <v>0</v>
      </c>
      <c r="J236">
        <f t="shared" si="320"/>
        <v>0</v>
      </c>
      <c r="K236">
        <f t="shared" si="320"/>
        <v>0</v>
      </c>
      <c r="L236">
        <f t="shared" si="320"/>
        <v>0</v>
      </c>
      <c r="M236">
        <f t="shared" si="320"/>
        <v>0</v>
      </c>
      <c r="N236">
        <f t="shared" si="320"/>
        <v>0</v>
      </c>
      <c r="O236">
        <f t="shared" si="320"/>
        <v>0</v>
      </c>
      <c r="P236">
        <f t="shared" si="320"/>
        <v>0</v>
      </c>
      <c r="Q236">
        <f t="shared" si="320"/>
        <v>0</v>
      </c>
      <c r="R236">
        <f t="shared" si="320"/>
        <v>0</v>
      </c>
      <c r="S236">
        <f t="shared" si="320"/>
        <v>0</v>
      </c>
      <c r="T236">
        <f t="shared" si="320"/>
        <v>0</v>
      </c>
      <c r="U236">
        <f t="shared" si="320"/>
        <v>0</v>
      </c>
      <c r="V236">
        <f t="shared" si="320"/>
        <v>173</v>
      </c>
      <c r="W236">
        <f t="shared" si="319"/>
        <v>0</v>
      </c>
      <c r="X236">
        <f t="shared" si="319"/>
        <v>0</v>
      </c>
      <c r="Y236">
        <f t="shared" si="319"/>
        <v>0</v>
      </c>
      <c r="Z236">
        <f t="shared" si="319"/>
        <v>0</v>
      </c>
      <c r="AA236">
        <f t="shared" si="319"/>
        <v>0</v>
      </c>
      <c r="AB236">
        <f t="shared" si="319"/>
        <v>0</v>
      </c>
      <c r="AC236">
        <f t="shared" si="319"/>
        <v>0</v>
      </c>
      <c r="AD236">
        <f t="shared" si="319"/>
        <v>0</v>
      </c>
      <c r="AE236">
        <v>4</v>
      </c>
      <c r="AF236">
        <v>0</v>
      </c>
      <c r="AG236">
        <v>1</v>
      </c>
      <c r="AH236">
        <f t="shared" si="255"/>
        <v>0</v>
      </c>
      <c r="AI236">
        <f>IF(AF236=1,D236,0)</f>
        <v>0</v>
      </c>
      <c r="AJ236">
        <f>IF(AF236=0,D236,0)</f>
        <v>1</v>
      </c>
      <c r="AK236">
        <v>293</v>
      </c>
      <c r="AL236">
        <f t="shared" si="256"/>
        <v>1</v>
      </c>
      <c r="AM236">
        <f t="shared" si="257"/>
        <v>2</v>
      </c>
      <c r="AN236">
        <f t="shared" si="258"/>
        <v>5.7227979274611398</v>
      </c>
      <c r="AO236">
        <f t="shared" si="259"/>
        <v>9.7031054696180448</v>
      </c>
      <c r="AP236">
        <f t="shared" si="260"/>
        <v>1.7424903853042344</v>
      </c>
      <c r="BD236" s="3">
        <f t="shared" si="261"/>
        <v>293</v>
      </c>
      <c r="BE236">
        <f>COUNTIF(G$4:G$723,"="&amp;$BD236)</f>
        <v>0</v>
      </c>
      <c r="BF236">
        <f>COUNTIF(H$4:H$723,"="&amp;$BD236)</f>
        <v>0</v>
      </c>
      <c r="BG236">
        <f>COUNTIF(I$4:I$723,"="&amp;$BD236)</f>
        <v>0</v>
      </c>
      <c r="BH236">
        <f>COUNTIF(J$4:J$723,"="&amp;$BD236)</f>
        <v>1</v>
      </c>
      <c r="BI236">
        <f>COUNTIF(K$4:K$723,"="&amp;$BD236)</f>
        <v>0</v>
      </c>
      <c r="BJ236">
        <f>COUNTIF(L$4:L$723,"="&amp;$BD236)</f>
        <v>0</v>
      </c>
      <c r="BK236">
        <f>COUNTIF(M$4:M$723,"="&amp;$BD236)</f>
        <v>0</v>
      </c>
      <c r="BL236">
        <f>COUNTIF(N$4:N$723,"="&amp;$BD236)</f>
        <v>0</v>
      </c>
      <c r="BM236">
        <f>COUNTIF(O$4:O$723,"="&amp;$BD236)</f>
        <v>0</v>
      </c>
      <c r="BN236">
        <f>COUNTIF(P$4:P$723,"="&amp;$BD236)</f>
        <v>0</v>
      </c>
      <c r="BO236">
        <f>COUNTIF(Q$4:Q$723,"="&amp;$BD236)</f>
        <v>0</v>
      </c>
      <c r="BP236">
        <f>COUNTIF(R$4:R$723,"="&amp;$BD236)</f>
        <v>0</v>
      </c>
      <c r="BQ236">
        <f>COUNTIF(S$4:S$723,"="&amp;$BD236)</f>
        <v>0</v>
      </c>
      <c r="BR236">
        <f>COUNTIF(T$4:T$723,"="&amp;$BD236)</f>
        <v>0</v>
      </c>
      <c r="BS236">
        <f>COUNTIF(U$4:U$723,"="&amp;$BD236)</f>
        <v>0</v>
      </c>
      <c r="BT236">
        <f>COUNTIF(V$4:V$723,"="&amp;$BD236)</f>
        <v>0</v>
      </c>
      <c r="BU236">
        <f>COUNTIF(W$4:W$723,"="&amp;$BD236)</f>
        <v>0</v>
      </c>
      <c r="BV236">
        <f>COUNTIF(X$4:X$723,"="&amp;$BD236)</f>
        <v>0</v>
      </c>
      <c r="BW236">
        <f>COUNTIF(Y$4:Y$723,"="&amp;$BD236)</f>
        <v>0</v>
      </c>
      <c r="BX236">
        <f>COUNTIF(Z$4:Z$723,"="&amp;$BD236)</f>
        <v>0</v>
      </c>
      <c r="BY236">
        <f>COUNTIF(AA$4:AA$723,"="&amp;$BD236)</f>
        <v>0</v>
      </c>
      <c r="BZ236">
        <f>COUNTIF(AB$4:AB$723,"="&amp;$BD236)</f>
        <v>0</v>
      </c>
      <c r="CA236">
        <f>COUNTIF(AC$4:AC$723,"="&amp;$BD236)</f>
        <v>0</v>
      </c>
      <c r="CB236">
        <f>COUNTIF(AD$4:AD$723,"="&amp;$BD236)</f>
        <v>0</v>
      </c>
      <c r="CC236">
        <f t="shared" si="262"/>
        <v>1</v>
      </c>
      <c r="CD236" s="3">
        <f t="shared" si="263"/>
        <v>293</v>
      </c>
      <c r="CE236" s="2">
        <f>IF(BE236&lt;&gt;0,(SUMIF($E$4:$E$723,"="&amp;$BD236,$F$4:$F$723)),0)</f>
        <v>0</v>
      </c>
      <c r="CF236" s="2">
        <f>IF(BF236&lt;&gt;0,(SUMIF($E$4:$E$723,"="&amp;$BD236,$F$4:$F$723)),0)</f>
        <v>0</v>
      </c>
      <c r="CG236" s="2">
        <f>IF(BG236&lt;&gt;0,(SUMIF($E$4:$E$723,"="&amp;$BD236,$F$4:$F$723)),0)</f>
        <v>0</v>
      </c>
      <c r="CH236" s="2">
        <f>IF(BH236&lt;&gt;0,(SUMIF($E$4:$E$723,"="&amp;$BD236,$F$4:$F$723)),0)</f>
        <v>7</v>
      </c>
      <c r="CI236" s="2">
        <f>IF(BI236&lt;&gt;0,(SUMIF($E$4:$E$723,"="&amp;$BD236,$F$4:$F$723)),0)</f>
        <v>0</v>
      </c>
      <c r="CJ236" s="2">
        <f>IF(BJ236&lt;&gt;0,(SUMIF($E$4:$E$723,"="&amp;$BD236,$F$4:$F$723)),0)</f>
        <v>0</v>
      </c>
      <c r="CK236" s="2">
        <f>IF(BK236&lt;&gt;0,(SUMIF($E$4:$E$723,"="&amp;$BD236,$F$4:$F$723)),0)</f>
        <v>0</v>
      </c>
      <c r="CL236" s="2">
        <f>IF(BL236&lt;&gt;0,(SUMIF($E$4:$E$723,"="&amp;$BD236,$F$4:$F$723)),0)</f>
        <v>0</v>
      </c>
      <c r="CM236" s="2">
        <f>IF(BM236&lt;&gt;0,(SUMIF($E$4:$E$723,"="&amp;$BD236,$F$4:$F$723)),0)</f>
        <v>0</v>
      </c>
      <c r="CN236" s="2">
        <f>IF(BN236&lt;&gt;0,(SUMIF($E$4:$E$723,"="&amp;$BD236,$F$4:$F$723)),0)</f>
        <v>0</v>
      </c>
      <c r="CO236" s="2">
        <f>IF(BO236&lt;&gt;0,(SUMIF($E$4:$E$723,"="&amp;$BD236,$F$4:$F$723)),0)</f>
        <v>0</v>
      </c>
      <c r="CP236" s="2">
        <f>IF(BP236&lt;&gt;0,(SUMIF($E$4:$E$723,"="&amp;$BD236,$F$4:$F$723)),0)</f>
        <v>0</v>
      </c>
      <c r="CQ236" s="2">
        <f>IF(BQ236&lt;&gt;0,(SUMIF($E$4:$E$723,"="&amp;$BD236,$F$4:$F$723)),0)</f>
        <v>0</v>
      </c>
      <c r="CR236" s="2">
        <f>IF(BR236&lt;&gt;0,(SUMIF($E$4:$E$723,"="&amp;$BD236,$F$4:$F$723)),0)</f>
        <v>0</v>
      </c>
      <c r="CS236" s="2">
        <f>IF(BS236&lt;&gt;0,(SUMIF($E$4:$E$723,"="&amp;$BD236,$F$4:$F$723)),0)</f>
        <v>0</v>
      </c>
      <c r="CT236" s="2">
        <f>IF(BT236&lt;&gt;0,(SUMIF($E$4:$E$723,"="&amp;$BD236,$F$4:$F$723)),0)</f>
        <v>0</v>
      </c>
      <c r="CU236" s="2">
        <f>IF(BU236&lt;&gt;0,(SUMIF($E$4:$E$723,"="&amp;$BD236,$F$4:$F$723)),0)</f>
        <v>0</v>
      </c>
      <c r="CV236" s="2">
        <f>IF(BV236&lt;&gt;0,(SUMIF($E$4:$E$723,"="&amp;$BD236,$F$4:$F$723)),0)</f>
        <v>0</v>
      </c>
      <c r="CW236" s="2">
        <f>IF(BW236&lt;&gt;0,(SUMIF($E$4:$E$723,"="&amp;$BD236,$F$4:$F$723)),0)</f>
        <v>0</v>
      </c>
      <c r="CX236" s="2">
        <f>IF(BX236&lt;&gt;0,(SUMIF($E$4:$E$723,"="&amp;$BD236,$F$4:$F$723)),0)</f>
        <v>0</v>
      </c>
      <c r="CY236" s="2">
        <f>IF(BY236&lt;&gt;0,(SUMIF($E$4:$E$723,"="&amp;$BD236,$F$4:$F$723)),0)</f>
        <v>0</v>
      </c>
      <c r="CZ236" s="2">
        <f>IF(BZ236&lt;&gt;0,(SUMIF($E$4:$E$723,"="&amp;$BD236,$F$4:$F$723)),0)</f>
        <v>0</v>
      </c>
      <c r="DA236" s="2">
        <f>IF(CA236&lt;&gt;0,(SUMIF($E$4:$E$723,"="&amp;$BD236,$F$4:$F$723)),0)</f>
        <v>0</v>
      </c>
      <c r="DB236" s="2">
        <f>IF(CB236&lt;&gt;0,(SUMIF($E$4:$E$723,"="&amp;$BD236,$F$4:$F$723)),0)</f>
        <v>0</v>
      </c>
      <c r="DC236" s="2">
        <f t="shared" si="264"/>
        <v>7</v>
      </c>
      <c r="DD236" s="3">
        <f t="shared" si="265"/>
        <v>293</v>
      </c>
      <c r="DE236">
        <f t="shared" si="266"/>
        <v>0</v>
      </c>
      <c r="DF236">
        <f t="shared" si="267"/>
        <v>0</v>
      </c>
      <c r="DG236">
        <f t="shared" si="268"/>
        <v>0</v>
      </c>
      <c r="DH236">
        <f t="shared" si="269"/>
        <v>7</v>
      </c>
      <c r="DI236">
        <f t="shared" si="270"/>
        <v>0</v>
      </c>
      <c r="DJ236">
        <f t="shared" si="271"/>
        <v>0</v>
      </c>
      <c r="DK236">
        <f t="shared" si="272"/>
        <v>0</v>
      </c>
      <c r="DL236">
        <f t="shared" si="273"/>
        <v>0</v>
      </c>
      <c r="DM236">
        <f t="shared" si="274"/>
        <v>0</v>
      </c>
      <c r="DN236">
        <f t="shared" si="275"/>
        <v>0</v>
      </c>
      <c r="DO236">
        <f t="shared" si="276"/>
        <v>0</v>
      </c>
      <c r="DP236">
        <f t="shared" si="277"/>
        <v>0</v>
      </c>
      <c r="DQ236">
        <f t="shared" si="278"/>
        <v>0</v>
      </c>
      <c r="DR236">
        <f t="shared" si="279"/>
        <v>0</v>
      </c>
      <c r="DS236">
        <f t="shared" si="280"/>
        <v>0</v>
      </c>
      <c r="DT236">
        <f t="shared" si="281"/>
        <v>0</v>
      </c>
      <c r="DU236">
        <f t="shared" si="282"/>
        <v>0</v>
      </c>
      <c r="DV236">
        <f t="shared" si="283"/>
        <v>0</v>
      </c>
      <c r="DW236">
        <f t="shared" si="284"/>
        <v>0</v>
      </c>
      <c r="DX236">
        <f t="shared" si="285"/>
        <v>0</v>
      </c>
      <c r="DY236">
        <f t="shared" si="286"/>
        <v>0</v>
      </c>
      <c r="DZ236">
        <f t="shared" si="287"/>
        <v>0</v>
      </c>
      <c r="EA236">
        <f t="shared" si="288"/>
        <v>0</v>
      </c>
      <c r="EB236">
        <f t="shared" si="289"/>
        <v>0</v>
      </c>
      <c r="EC236" s="3">
        <f t="shared" si="290"/>
        <v>293</v>
      </c>
      <c r="ED236">
        <f t="shared" si="291"/>
        <v>0</v>
      </c>
      <c r="EE236">
        <f t="shared" si="292"/>
        <v>0</v>
      </c>
      <c r="EF236">
        <f t="shared" si="293"/>
        <v>0</v>
      </c>
      <c r="EG236">
        <f t="shared" si="294"/>
        <v>0</v>
      </c>
      <c r="EH236">
        <f t="shared" si="295"/>
        <v>0</v>
      </c>
      <c r="EI236">
        <f t="shared" si="296"/>
        <v>0</v>
      </c>
      <c r="EJ236">
        <f t="shared" si="297"/>
        <v>0</v>
      </c>
      <c r="EK236">
        <f t="shared" si="298"/>
        <v>0</v>
      </c>
      <c r="EL236">
        <f t="shared" si="299"/>
        <v>0</v>
      </c>
      <c r="EM236">
        <f t="shared" si="300"/>
        <v>0</v>
      </c>
      <c r="EN236">
        <f t="shared" si="301"/>
        <v>0</v>
      </c>
      <c r="EO236">
        <f t="shared" si="302"/>
        <v>0</v>
      </c>
      <c r="EP236">
        <f t="shared" si="303"/>
        <v>0</v>
      </c>
      <c r="EQ236">
        <f t="shared" si="304"/>
        <v>0</v>
      </c>
      <c r="ER236">
        <f t="shared" si="305"/>
        <v>0</v>
      </c>
      <c r="ES236">
        <f t="shared" si="306"/>
        <v>0</v>
      </c>
      <c r="ET236">
        <f t="shared" si="307"/>
        <v>0</v>
      </c>
      <c r="EU236">
        <f t="shared" si="308"/>
        <v>0</v>
      </c>
      <c r="EV236">
        <f t="shared" si="309"/>
        <v>0</v>
      </c>
      <c r="EW236">
        <f t="shared" si="310"/>
        <v>0</v>
      </c>
      <c r="EX236">
        <f t="shared" si="311"/>
        <v>0</v>
      </c>
      <c r="EY236">
        <f t="shared" si="312"/>
        <v>0</v>
      </c>
      <c r="EZ236">
        <f t="shared" si="313"/>
        <v>0</v>
      </c>
      <c r="FA236">
        <f t="shared" si="314"/>
        <v>0</v>
      </c>
      <c r="FB236" s="3">
        <f t="shared" si="315"/>
        <v>293</v>
      </c>
      <c r="GA236">
        <f t="shared" si="316"/>
        <v>0</v>
      </c>
    </row>
    <row r="237" spans="2:183" x14ac:dyDescent="0.25">
      <c r="B237">
        <v>13114</v>
      </c>
      <c r="C237">
        <f t="shared" si="253"/>
        <v>2</v>
      </c>
      <c r="D237">
        <v>1</v>
      </c>
      <c r="E237">
        <v>173</v>
      </c>
      <c r="F237">
        <f t="shared" si="254"/>
        <v>1</v>
      </c>
      <c r="G237">
        <f t="shared" si="320"/>
        <v>0</v>
      </c>
      <c r="H237">
        <f t="shared" si="320"/>
        <v>0</v>
      </c>
      <c r="I237">
        <f t="shared" si="320"/>
        <v>173</v>
      </c>
      <c r="J237">
        <f t="shared" si="320"/>
        <v>0</v>
      </c>
      <c r="K237">
        <f t="shared" si="320"/>
        <v>0</v>
      </c>
      <c r="L237">
        <f t="shared" si="320"/>
        <v>0</v>
      </c>
      <c r="M237">
        <f t="shared" si="320"/>
        <v>0</v>
      </c>
      <c r="N237">
        <f t="shared" si="320"/>
        <v>0</v>
      </c>
      <c r="O237">
        <f t="shared" si="320"/>
        <v>0</v>
      </c>
      <c r="P237">
        <f t="shared" si="320"/>
        <v>0</v>
      </c>
      <c r="Q237">
        <f t="shared" si="320"/>
        <v>0</v>
      </c>
      <c r="R237">
        <f t="shared" si="320"/>
        <v>0</v>
      </c>
      <c r="S237">
        <f t="shared" si="320"/>
        <v>0</v>
      </c>
      <c r="T237">
        <f t="shared" si="320"/>
        <v>0</v>
      </c>
      <c r="U237">
        <f t="shared" si="320"/>
        <v>0</v>
      </c>
      <c r="V237">
        <f t="shared" si="320"/>
        <v>0</v>
      </c>
      <c r="W237">
        <f t="shared" si="319"/>
        <v>0</v>
      </c>
      <c r="X237">
        <f t="shared" si="319"/>
        <v>0</v>
      </c>
      <c r="Y237">
        <f t="shared" si="319"/>
        <v>0</v>
      </c>
      <c r="Z237">
        <f t="shared" si="319"/>
        <v>0</v>
      </c>
      <c r="AA237">
        <f t="shared" si="319"/>
        <v>0</v>
      </c>
      <c r="AB237">
        <f t="shared" si="319"/>
        <v>0</v>
      </c>
      <c r="AC237">
        <f t="shared" si="319"/>
        <v>0</v>
      </c>
      <c r="AD237">
        <f t="shared" si="319"/>
        <v>0</v>
      </c>
      <c r="AE237">
        <v>1</v>
      </c>
      <c r="AF237">
        <v>0</v>
      </c>
      <c r="AG237">
        <v>1</v>
      </c>
      <c r="AH237">
        <f t="shared" si="255"/>
        <v>0</v>
      </c>
      <c r="AI237">
        <f>IF(AF237=1,D237,0)</f>
        <v>0</v>
      </c>
      <c r="AJ237">
        <f>IF(AF237=0,D237,0)</f>
        <v>1</v>
      </c>
      <c r="AK237">
        <v>294</v>
      </c>
      <c r="AL237">
        <f t="shared" si="256"/>
        <v>4</v>
      </c>
      <c r="AM237">
        <f t="shared" si="257"/>
        <v>14</v>
      </c>
      <c r="AN237">
        <f t="shared" si="258"/>
        <v>5.7227979274611398</v>
      </c>
      <c r="AO237">
        <f t="shared" si="259"/>
        <v>9.7031054696180448</v>
      </c>
      <c r="AP237">
        <f t="shared" si="260"/>
        <v>1.7424903853042344</v>
      </c>
      <c r="BD237" s="3">
        <f t="shared" si="261"/>
        <v>294</v>
      </c>
      <c r="BE237">
        <f>COUNTIF(G$4:G$723,"="&amp;$BD237)</f>
        <v>0</v>
      </c>
      <c r="BF237">
        <f>COUNTIF(H$4:H$723,"="&amp;$BD237)</f>
        <v>0</v>
      </c>
      <c r="BG237">
        <f>COUNTIF(I$4:I$723,"="&amp;$BD237)</f>
        <v>1</v>
      </c>
      <c r="BH237">
        <f>COUNTIF(J$4:J$723,"="&amp;$BD237)</f>
        <v>0</v>
      </c>
      <c r="BI237">
        <f>COUNTIF(K$4:K$723,"="&amp;$BD237)</f>
        <v>0</v>
      </c>
      <c r="BJ237">
        <f>COUNTIF(L$4:L$723,"="&amp;$BD237)</f>
        <v>0</v>
      </c>
      <c r="BK237">
        <f>COUNTIF(M$4:M$723,"="&amp;$BD237)</f>
        <v>0</v>
      </c>
      <c r="BL237">
        <f>COUNTIF(N$4:N$723,"="&amp;$BD237)</f>
        <v>0</v>
      </c>
      <c r="BM237">
        <f>COUNTIF(O$4:O$723,"="&amp;$BD237)</f>
        <v>1</v>
      </c>
      <c r="BN237">
        <f>COUNTIF(P$4:P$723,"="&amp;$BD237)</f>
        <v>0</v>
      </c>
      <c r="BO237">
        <f>COUNTIF(Q$4:Q$723,"="&amp;$BD237)</f>
        <v>0</v>
      </c>
      <c r="BP237">
        <f>COUNTIF(R$4:R$723,"="&amp;$BD237)</f>
        <v>0</v>
      </c>
      <c r="BQ237">
        <f>COUNTIF(S$4:S$723,"="&amp;$BD237)</f>
        <v>0</v>
      </c>
      <c r="BR237">
        <f>COUNTIF(T$4:T$723,"="&amp;$BD237)</f>
        <v>0</v>
      </c>
      <c r="BS237">
        <f>COUNTIF(U$4:U$723,"="&amp;$BD237)</f>
        <v>0</v>
      </c>
      <c r="BT237">
        <f>COUNTIF(V$4:V$723,"="&amp;$BD237)</f>
        <v>0</v>
      </c>
      <c r="BU237">
        <f>COUNTIF(W$4:W$723,"="&amp;$BD237)</f>
        <v>0</v>
      </c>
      <c r="BV237">
        <f>COUNTIF(X$4:X$723,"="&amp;$BD237)</f>
        <v>2</v>
      </c>
      <c r="BW237">
        <f>COUNTIF(Y$4:Y$723,"="&amp;$BD237)</f>
        <v>0</v>
      </c>
      <c r="BX237">
        <f>COUNTIF(Z$4:Z$723,"="&amp;$BD237)</f>
        <v>0</v>
      </c>
      <c r="BY237">
        <f>COUNTIF(AA$4:AA$723,"="&amp;$BD237)</f>
        <v>0</v>
      </c>
      <c r="BZ237">
        <f>COUNTIF(AB$4:AB$723,"="&amp;$BD237)</f>
        <v>0</v>
      </c>
      <c r="CA237">
        <f>COUNTIF(AC$4:AC$723,"="&amp;$BD237)</f>
        <v>0</v>
      </c>
      <c r="CB237">
        <f>COUNTIF(AD$4:AD$723,"="&amp;$BD237)</f>
        <v>0</v>
      </c>
      <c r="CC237">
        <f t="shared" si="262"/>
        <v>4</v>
      </c>
      <c r="CD237" s="3">
        <f t="shared" si="263"/>
        <v>294</v>
      </c>
      <c r="CE237" s="2">
        <f>IF(BE237&lt;&gt;0,(SUMIF($E$4:$E$723,"="&amp;$BD237,$F$4:$F$723)),0)</f>
        <v>0</v>
      </c>
      <c r="CF237" s="2">
        <f>IF(BF237&lt;&gt;0,(SUMIF($E$4:$E$723,"="&amp;$BD237,$F$4:$F$723)),0)</f>
        <v>0</v>
      </c>
      <c r="CG237" s="2">
        <f>IF(BG237&lt;&gt;0,(SUMIF($E$4:$E$723,"="&amp;$BD237,$F$4:$F$723)),0)</f>
        <v>80</v>
      </c>
      <c r="CH237" s="2">
        <f>IF(BH237&lt;&gt;0,(SUMIF($E$4:$E$723,"="&amp;$BD237,$F$4:$F$723)),0)</f>
        <v>0</v>
      </c>
      <c r="CI237" s="2">
        <f>IF(BI237&lt;&gt;0,(SUMIF($E$4:$E$723,"="&amp;$BD237,$F$4:$F$723)),0)</f>
        <v>0</v>
      </c>
      <c r="CJ237" s="2">
        <f>IF(BJ237&lt;&gt;0,(SUMIF($E$4:$E$723,"="&amp;$BD237,$F$4:$F$723)),0)</f>
        <v>0</v>
      </c>
      <c r="CK237" s="2">
        <f>IF(BK237&lt;&gt;0,(SUMIF($E$4:$E$723,"="&amp;$BD237,$F$4:$F$723)),0)</f>
        <v>0</v>
      </c>
      <c r="CL237" s="2">
        <f>IF(BL237&lt;&gt;0,(SUMIF($E$4:$E$723,"="&amp;$BD237,$F$4:$F$723)),0)</f>
        <v>0</v>
      </c>
      <c r="CM237" s="2">
        <f>IF(BM237&lt;&gt;0,(SUMIF($E$4:$E$723,"="&amp;$BD237,$F$4:$F$723)),0)</f>
        <v>80</v>
      </c>
      <c r="CN237" s="2">
        <f>IF(BN237&lt;&gt;0,(SUMIF($E$4:$E$723,"="&amp;$BD237,$F$4:$F$723)),0)</f>
        <v>0</v>
      </c>
      <c r="CO237" s="2">
        <f>IF(BO237&lt;&gt;0,(SUMIF($E$4:$E$723,"="&amp;$BD237,$F$4:$F$723)),0)</f>
        <v>0</v>
      </c>
      <c r="CP237" s="2">
        <f>IF(BP237&lt;&gt;0,(SUMIF($E$4:$E$723,"="&amp;$BD237,$F$4:$F$723)),0)</f>
        <v>0</v>
      </c>
      <c r="CQ237" s="2">
        <f>IF(BQ237&lt;&gt;0,(SUMIF($E$4:$E$723,"="&amp;$BD237,$F$4:$F$723)),0)</f>
        <v>0</v>
      </c>
      <c r="CR237" s="2">
        <f>IF(BR237&lt;&gt;0,(SUMIF($E$4:$E$723,"="&amp;$BD237,$F$4:$F$723)),0)</f>
        <v>0</v>
      </c>
      <c r="CS237" s="2">
        <f>IF(BS237&lt;&gt;0,(SUMIF($E$4:$E$723,"="&amp;$BD237,$F$4:$F$723)),0)</f>
        <v>0</v>
      </c>
      <c r="CT237" s="2">
        <f>IF(BT237&lt;&gt;0,(SUMIF($E$4:$E$723,"="&amp;$BD237,$F$4:$F$723)),0)</f>
        <v>0</v>
      </c>
      <c r="CU237" s="2">
        <f>IF(BU237&lt;&gt;0,(SUMIF($E$4:$E$723,"="&amp;$BD237,$F$4:$F$723)),0)</f>
        <v>0</v>
      </c>
      <c r="CV237" s="2">
        <f>IF(BV237&lt;&gt;0,(SUMIF($E$4:$E$723,"="&amp;$BD237,$F$4:$F$723)),0)</f>
        <v>80</v>
      </c>
      <c r="CW237" s="2">
        <f>IF(BW237&lt;&gt;0,(SUMIF($E$4:$E$723,"="&amp;$BD237,$F$4:$F$723)),0)</f>
        <v>0</v>
      </c>
      <c r="CX237" s="2">
        <f>IF(BX237&lt;&gt;0,(SUMIF($E$4:$E$723,"="&amp;$BD237,$F$4:$F$723)),0)</f>
        <v>0</v>
      </c>
      <c r="CY237" s="2">
        <f>IF(BY237&lt;&gt;0,(SUMIF($E$4:$E$723,"="&amp;$BD237,$F$4:$F$723)),0)</f>
        <v>0</v>
      </c>
      <c r="CZ237" s="2">
        <f>IF(BZ237&lt;&gt;0,(SUMIF($E$4:$E$723,"="&amp;$BD237,$F$4:$F$723)),0)</f>
        <v>0</v>
      </c>
      <c r="DA237" s="2">
        <f>IF(CA237&lt;&gt;0,(SUMIF($E$4:$E$723,"="&amp;$BD237,$F$4:$F$723)),0)</f>
        <v>0</v>
      </c>
      <c r="DB237" s="2">
        <f>IF(CB237&lt;&gt;0,(SUMIF($E$4:$E$723,"="&amp;$BD237,$F$4:$F$723)),0)</f>
        <v>0</v>
      </c>
      <c r="DC237" s="2">
        <f t="shared" si="264"/>
        <v>240</v>
      </c>
      <c r="DD237" s="3">
        <f t="shared" si="265"/>
        <v>294</v>
      </c>
      <c r="DE237">
        <f t="shared" si="266"/>
        <v>0</v>
      </c>
      <c r="DF237">
        <f t="shared" si="267"/>
        <v>0</v>
      </c>
      <c r="DG237">
        <f t="shared" si="268"/>
        <v>80</v>
      </c>
      <c r="DH237">
        <f t="shared" si="269"/>
        <v>0</v>
      </c>
      <c r="DI237">
        <f t="shared" si="270"/>
        <v>0</v>
      </c>
      <c r="DJ237">
        <f t="shared" si="271"/>
        <v>0</v>
      </c>
      <c r="DK237">
        <f t="shared" si="272"/>
        <v>0</v>
      </c>
      <c r="DL237">
        <f t="shared" si="273"/>
        <v>0</v>
      </c>
      <c r="DM237">
        <f t="shared" si="274"/>
        <v>80</v>
      </c>
      <c r="DN237">
        <f t="shared" si="275"/>
        <v>0</v>
      </c>
      <c r="DO237">
        <f t="shared" si="276"/>
        <v>0</v>
      </c>
      <c r="DP237">
        <f t="shared" si="277"/>
        <v>0</v>
      </c>
      <c r="DQ237">
        <f t="shared" si="278"/>
        <v>0</v>
      </c>
      <c r="DR237">
        <f t="shared" si="279"/>
        <v>0</v>
      </c>
      <c r="DS237">
        <f t="shared" si="280"/>
        <v>0</v>
      </c>
      <c r="DT237">
        <f t="shared" si="281"/>
        <v>0</v>
      </c>
      <c r="DU237">
        <f t="shared" si="282"/>
        <v>0</v>
      </c>
      <c r="DV237">
        <f t="shared" si="283"/>
        <v>40</v>
      </c>
      <c r="DW237">
        <f t="shared" si="284"/>
        <v>0</v>
      </c>
      <c r="DX237">
        <f t="shared" si="285"/>
        <v>0</v>
      </c>
      <c r="DY237">
        <f t="shared" si="286"/>
        <v>0</v>
      </c>
      <c r="DZ237">
        <f t="shared" si="287"/>
        <v>0</v>
      </c>
      <c r="EA237">
        <f t="shared" si="288"/>
        <v>0</v>
      </c>
      <c r="EB237">
        <f t="shared" si="289"/>
        <v>0</v>
      </c>
      <c r="EC237" s="3">
        <f t="shared" si="290"/>
        <v>294</v>
      </c>
      <c r="ED237">
        <f t="shared" si="291"/>
        <v>0</v>
      </c>
      <c r="EE237">
        <f t="shared" si="292"/>
        <v>0</v>
      </c>
      <c r="EF237">
        <f t="shared" si="293"/>
        <v>80</v>
      </c>
      <c r="EG237">
        <f t="shared" si="294"/>
        <v>0</v>
      </c>
      <c r="EH237">
        <f t="shared" si="295"/>
        <v>0</v>
      </c>
      <c r="EI237">
        <f t="shared" si="296"/>
        <v>0</v>
      </c>
      <c r="EJ237">
        <f t="shared" si="297"/>
        <v>0</v>
      </c>
      <c r="EK237">
        <f t="shared" si="298"/>
        <v>0</v>
      </c>
      <c r="EL237">
        <f t="shared" si="299"/>
        <v>80</v>
      </c>
      <c r="EM237">
        <f t="shared" si="300"/>
        <v>0</v>
      </c>
      <c r="EN237">
        <f t="shared" si="301"/>
        <v>0</v>
      </c>
      <c r="EO237">
        <f t="shared" si="302"/>
        <v>0</v>
      </c>
      <c r="EP237">
        <f t="shared" si="303"/>
        <v>0</v>
      </c>
      <c r="EQ237">
        <f t="shared" si="304"/>
        <v>0</v>
      </c>
      <c r="ER237">
        <f t="shared" si="305"/>
        <v>0</v>
      </c>
      <c r="ES237">
        <f t="shared" si="306"/>
        <v>0</v>
      </c>
      <c r="ET237">
        <f t="shared" si="307"/>
        <v>0</v>
      </c>
      <c r="EU237">
        <f t="shared" si="308"/>
        <v>80</v>
      </c>
      <c r="EV237">
        <f t="shared" si="309"/>
        <v>0</v>
      </c>
      <c r="EW237">
        <f t="shared" si="310"/>
        <v>0</v>
      </c>
      <c r="EX237">
        <f t="shared" si="311"/>
        <v>0</v>
      </c>
      <c r="EY237">
        <f t="shared" si="312"/>
        <v>0</v>
      </c>
      <c r="EZ237">
        <f t="shared" si="313"/>
        <v>0</v>
      </c>
      <c r="FA237">
        <f t="shared" si="314"/>
        <v>0</v>
      </c>
      <c r="FB237" s="3">
        <f t="shared" si="315"/>
        <v>294</v>
      </c>
      <c r="GA237">
        <f t="shared" si="316"/>
        <v>240</v>
      </c>
    </row>
    <row r="238" spans="2:183" x14ac:dyDescent="0.25">
      <c r="B238">
        <v>6168</v>
      </c>
      <c r="C238">
        <f t="shared" si="253"/>
        <v>6</v>
      </c>
      <c r="D238">
        <v>16</v>
      </c>
      <c r="E238">
        <v>174</v>
      </c>
      <c r="F238">
        <f t="shared" si="254"/>
        <v>16</v>
      </c>
      <c r="G238">
        <f t="shared" si="320"/>
        <v>0</v>
      </c>
      <c r="H238">
        <f t="shared" si="320"/>
        <v>0</v>
      </c>
      <c r="I238">
        <f t="shared" si="320"/>
        <v>0</v>
      </c>
      <c r="J238">
        <f t="shared" si="320"/>
        <v>0</v>
      </c>
      <c r="K238">
        <f t="shared" si="320"/>
        <v>0</v>
      </c>
      <c r="L238">
        <f t="shared" si="320"/>
        <v>0</v>
      </c>
      <c r="M238">
        <f t="shared" si="320"/>
        <v>174</v>
      </c>
      <c r="N238">
        <f t="shared" si="320"/>
        <v>0</v>
      </c>
      <c r="O238">
        <f t="shared" si="320"/>
        <v>0</v>
      </c>
      <c r="P238">
        <f t="shared" si="320"/>
        <v>0</v>
      </c>
      <c r="Q238">
        <f t="shared" si="320"/>
        <v>0</v>
      </c>
      <c r="R238">
        <f t="shared" si="320"/>
        <v>0</v>
      </c>
      <c r="S238">
        <f t="shared" si="320"/>
        <v>0</v>
      </c>
      <c r="T238">
        <f t="shared" si="320"/>
        <v>0</v>
      </c>
      <c r="U238">
        <f t="shared" si="320"/>
        <v>0</v>
      </c>
      <c r="V238">
        <f t="shared" si="320"/>
        <v>0</v>
      </c>
      <c r="W238">
        <f t="shared" si="319"/>
        <v>0</v>
      </c>
      <c r="X238">
        <f t="shared" si="319"/>
        <v>0</v>
      </c>
      <c r="Y238">
        <f t="shared" si="319"/>
        <v>0</v>
      </c>
      <c r="Z238">
        <f t="shared" si="319"/>
        <v>0</v>
      </c>
      <c r="AA238">
        <f t="shared" si="319"/>
        <v>0</v>
      </c>
      <c r="AB238">
        <f t="shared" si="319"/>
        <v>0</v>
      </c>
      <c r="AC238">
        <f t="shared" si="319"/>
        <v>0</v>
      </c>
      <c r="AD238">
        <f t="shared" si="319"/>
        <v>0</v>
      </c>
      <c r="AE238">
        <v>2</v>
      </c>
      <c r="AF238">
        <v>0</v>
      </c>
      <c r="AG238">
        <v>0</v>
      </c>
      <c r="AH238">
        <f t="shared" si="255"/>
        <v>0</v>
      </c>
      <c r="AI238">
        <f>IF(AF238=1,D238,0)</f>
        <v>0</v>
      </c>
      <c r="AJ238">
        <f>IF(AF238=0,D238,0)</f>
        <v>16</v>
      </c>
      <c r="AK238">
        <v>296</v>
      </c>
      <c r="AL238">
        <f t="shared" si="256"/>
        <v>2</v>
      </c>
      <c r="AM238">
        <f t="shared" si="257"/>
        <v>4</v>
      </c>
      <c r="AN238">
        <f t="shared" si="258"/>
        <v>5.7227979274611398</v>
      </c>
      <c r="AO238">
        <f t="shared" si="259"/>
        <v>9.7031054696180448</v>
      </c>
      <c r="AP238">
        <f t="shared" si="260"/>
        <v>1.7424903853042344</v>
      </c>
      <c r="BD238" s="3">
        <f t="shared" si="261"/>
        <v>296</v>
      </c>
      <c r="BE238">
        <f>COUNTIF(G$4:G$723,"="&amp;$BD238)</f>
        <v>0</v>
      </c>
      <c r="BF238">
        <f>COUNTIF(H$4:H$723,"="&amp;$BD238)</f>
        <v>1</v>
      </c>
      <c r="BG238">
        <f>COUNTIF(I$4:I$723,"="&amp;$BD238)</f>
        <v>0</v>
      </c>
      <c r="BH238">
        <f>COUNTIF(J$4:J$723,"="&amp;$BD238)</f>
        <v>0</v>
      </c>
      <c r="BI238">
        <f>COUNTIF(K$4:K$723,"="&amp;$BD238)</f>
        <v>0</v>
      </c>
      <c r="BJ238">
        <f>COUNTIF(L$4:L$723,"="&amp;$BD238)</f>
        <v>0</v>
      </c>
      <c r="BK238">
        <f>COUNTIF(M$4:M$723,"="&amp;$BD238)</f>
        <v>0</v>
      </c>
      <c r="BL238">
        <f>COUNTIF(N$4:N$723,"="&amp;$BD238)</f>
        <v>0</v>
      </c>
      <c r="BM238">
        <f>COUNTIF(O$4:O$723,"="&amp;$BD238)</f>
        <v>0</v>
      </c>
      <c r="BN238">
        <f>COUNTIF(P$4:P$723,"="&amp;$BD238)</f>
        <v>1</v>
      </c>
      <c r="BO238">
        <f>COUNTIF(Q$4:Q$723,"="&amp;$BD238)</f>
        <v>0</v>
      </c>
      <c r="BP238">
        <f>COUNTIF(R$4:R$723,"="&amp;$BD238)</f>
        <v>0</v>
      </c>
      <c r="BQ238">
        <f>COUNTIF(S$4:S$723,"="&amp;$BD238)</f>
        <v>0</v>
      </c>
      <c r="BR238">
        <f>COUNTIF(T$4:T$723,"="&amp;$BD238)</f>
        <v>0</v>
      </c>
      <c r="BS238">
        <f>COUNTIF(U$4:U$723,"="&amp;$BD238)</f>
        <v>0</v>
      </c>
      <c r="BT238">
        <f>COUNTIF(V$4:V$723,"="&amp;$BD238)</f>
        <v>0</v>
      </c>
      <c r="BU238">
        <f>COUNTIF(W$4:W$723,"="&amp;$BD238)</f>
        <v>0</v>
      </c>
      <c r="BV238">
        <f>COUNTIF(X$4:X$723,"="&amp;$BD238)</f>
        <v>0</v>
      </c>
      <c r="BW238">
        <f>COUNTIF(Y$4:Y$723,"="&amp;$BD238)</f>
        <v>0</v>
      </c>
      <c r="BX238">
        <f>COUNTIF(Z$4:Z$723,"="&amp;$BD238)</f>
        <v>0</v>
      </c>
      <c r="BY238">
        <f>COUNTIF(AA$4:AA$723,"="&amp;$BD238)</f>
        <v>0</v>
      </c>
      <c r="BZ238">
        <f>COUNTIF(AB$4:AB$723,"="&amp;$BD238)</f>
        <v>0</v>
      </c>
      <c r="CA238">
        <f>COUNTIF(AC$4:AC$723,"="&amp;$BD238)</f>
        <v>0</v>
      </c>
      <c r="CB238">
        <f>COUNTIF(AD$4:AD$723,"="&amp;$BD238)</f>
        <v>0</v>
      </c>
      <c r="CC238">
        <f t="shared" si="262"/>
        <v>2</v>
      </c>
      <c r="CD238" s="3">
        <f t="shared" si="263"/>
        <v>296</v>
      </c>
      <c r="CE238" s="2">
        <f>IF(BE238&lt;&gt;0,(SUMIF($E$4:$E$723,"="&amp;$BD238,$F$4:$F$723)),0)</f>
        <v>0</v>
      </c>
      <c r="CF238" s="2">
        <f>IF(BF238&lt;&gt;0,(SUMIF($E$4:$E$723,"="&amp;$BD238,$F$4:$F$723)),0)</f>
        <v>16</v>
      </c>
      <c r="CG238" s="2">
        <f>IF(BG238&lt;&gt;0,(SUMIF($E$4:$E$723,"="&amp;$BD238,$F$4:$F$723)),0)</f>
        <v>0</v>
      </c>
      <c r="CH238" s="2">
        <f>IF(BH238&lt;&gt;0,(SUMIF($E$4:$E$723,"="&amp;$BD238,$F$4:$F$723)),0)</f>
        <v>0</v>
      </c>
      <c r="CI238" s="2">
        <f>IF(BI238&lt;&gt;0,(SUMIF($E$4:$E$723,"="&amp;$BD238,$F$4:$F$723)),0)</f>
        <v>0</v>
      </c>
      <c r="CJ238" s="2">
        <f>IF(BJ238&lt;&gt;0,(SUMIF($E$4:$E$723,"="&amp;$BD238,$F$4:$F$723)),0)</f>
        <v>0</v>
      </c>
      <c r="CK238" s="2">
        <f>IF(BK238&lt;&gt;0,(SUMIF($E$4:$E$723,"="&amp;$BD238,$F$4:$F$723)),0)</f>
        <v>0</v>
      </c>
      <c r="CL238" s="2">
        <f>IF(BL238&lt;&gt;0,(SUMIF($E$4:$E$723,"="&amp;$BD238,$F$4:$F$723)),0)</f>
        <v>0</v>
      </c>
      <c r="CM238" s="2">
        <f>IF(BM238&lt;&gt;0,(SUMIF($E$4:$E$723,"="&amp;$BD238,$F$4:$F$723)),0)</f>
        <v>0</v>
      </c>
      <c r="CN238" s="2">
        <f>IF(BN238&lt;&gt;0,(SUMIF($E$4:$E$723,"="&amp;$BD238,$F$4:$F$723)),0)</f>
        <v>16</v>
      </c>
      <c r="CO238" s="2">
        <f>IF(BO238&lt;&gt;0,(SUMIF($E$4:$E$723,"="&amp;$BD238,$F$4:$F$723)),0)</f>
        <v>0</v>
      </c>
      <c r="CP238" s="2">
        <f>IF(BP238&lt;&gt;0,(SUMIF($E$4:$E$723,"="&amp;$BD238,$F$4:$F$723)),0)</f>
        <v>0</v>
      </c>
      <c r="CQ238" s="2">
        <f>IF(BQ238&lt;&gt;0,(SUMIF($E$4:$E$723,"="&amp;$BD238,$F$4:$F$723)),0)</f>
        <v>0</v>
      </c>
      <c r="CR238" s="2">
        <f>IF(BR238&lt;&gt;0,(SUMIF($E$4:$E$723,"="&amp;$BD238,$F$4:$F$723)),0)</f>
        <v>0</v>
      </c>
      <c r="CS238" s="2">
        <f>IF(BS238&lt;&gt;0,(SUMIF($E$4:$E$723,"="&amp;$BD238,$F$4:$F$723)),0)</f>
        <v>0</v>
      </c>
      <c r="CT238" s="2">
        <f>IF(BT238&lt;&gt;0,(SUMIF($E$4:$E$723,"="&amp;$BD238,$F$4:$F$723)),0)</f>
        <v>0</v>
      </c>
      <c r="CU238" s="2">
        <f>IF(BU238&lt;&gt;0,(SUMIF($E$4:$E$723,"="&amp;$BD238,$F$4:$F$723)),0)</f>
        <v>0</v>
      </c>
      <c r="CV238" s="2">
        <f>IF(BV238&lt;&gt;0,(SUMIF($E$4:$E$723,"="&amp;$BD238,$F$4:$F$723)),0)</f>
        <v>0</v>
      </c>
      <c r="CW238" s="2">
        <f>IF(BW238&lt;&gt;0,(SUMIF($E$4:$E$723,"="&amp;$BD238,$F$4:$F$723)),0)</f>
        <v>0</v>
      </c>
      <c r="CX238" s="2">
        <f>IF(BX238&lt;&gt;0,(SUMIF($E$4:$E$723,"="&amp;$BD238,$F$4:$F$723)),0)</f>
        <v>0</v>
      </c>
      <c r="CY238" s="2">
        <f>IF(BY238&lt;&gt;0,(SUMIF($E$4:$E$723,"="&amp;$BD238,$F$4:$F$723)),0)</f>
        <v>0</v>
      </c>
      <c r="CZ238" s="2">
        <f>IF(BZ238&lt;&gt;0,(SUMIF($E$4:$E$723,"="&amp;$BD238,$F$4:$F$723)),0)</f>
        <v>0</v>
      </c>
      <c r="DA238" s="2">
        <f>IF(CA238&lt;&gt;0,(SUMIF($E$4:$E$723,"="&amp;$BD238,$F$4:$F$723)),0)</f>
        <v>0</v>
      </c>
      <c r="DB238" s="2">
        <f>IF(CB238&lt;&gt;0,(SUMIF($E$4:$E$723,"="&amp;$BD238,$F$4:$F$723)),0)</f>
        <v>0</v>
      </c>
      <c r="DC238" s="2">
        <f t="shared" si="264"/>
        <v>32</v>
      </c>
      <c r="DD238" s="3">
        <f t="shared" si="265"/>
        <v>296</v>
      </c>
      <c r="DE238">
        <f t="shared" si="266"/>
        <v>0</v>
      </c>
      <c r="DF238">
        <f t="shared" si="267"/>
        <v>16</v>
      </c>
      <c r="DG238">
        <f t="shared" si="268"/>
        <v>0</v>
      </c>
      <c r="DH238">
        <f t="shared" si="269"/>
        <v>0</v>
      </c>
      <c r="DI238">
        <f t="shared" si="270"/>
        <v>0</v>
      </c>
      <c r="DJ238">
        <f t="shared" si="271"/>
        <v>0</v>
      </c>
      <c r="DK238">
        <f t="shared" si="272"/>
        <v>0</v>
      </c>
      <c r="DL238">
        <f t="shared" si="273"/>
        <v>0</v>
      </c>
      <c r="DM238">
        <f t="shared" si="274"/>
        <v>0</v>
      </c>
      <c r="DN238">
        <f t="shared" si="275"/>
        <v>16</v>
      </c>
      <c r="DO238">
        <f t="shared" si="276"/>
        <v>0</v>
      </c>
      <c r="DP238">
        <f t="shared" si="277"/>
        <v>0</v>
      </c>
      <c r="DQ238">
        <f t="shared" si="278"/>
        <v>0</v>
      </c>
      <c r="DR238">
        <f t="shared" si="279"/>
        <v>0</v>
      </c>
      <c r="DS238">
        <f t="shared" si="280"/>
        <v>0</v>
      </c>
      <c r="DT238">
        <f t="shared" si="281"/>
        <v>0</v>
      </c>
      <c r="DU238">
        <f t="shared" si="282"/>
        <v>0</v>
      </c>
      <c r="DV238">
        <f t="shared" si="283"/>
        <v>0</v>
      </c>
      <c r="DW238">
        <f t="shared" si="284"/>
        <v>0</v>
      </c>
      <c r="DX238">
        <f t="shared" si="285"/>
        <v>0</v>
      </c>
      <c r="DY238">
        <f t="shared" si="286"/>
        <v>0</v>
      </c>
      <c r="DZ238">
        <f t="shared" si="287"/>
        <v>0</v>
      </c>
      <c r="EA238">
        <f t="shared" si="288"/>
        <v>0</v>
      </c>
      <c r="EB238">
        <f t="shared" si="289"/>
        <v>0</v>
      </c>
      <c r="EC238" s="3">
        <f t="shared" si="290"/>
        <v>296</v>
      </c>
      <c r="ED238">
        <f t="shared" si="291"/>
        <v>0</v>
      </c>
      <c r="EE238">
        <f t="shared" si="292"/>
        <v>16</v>
      </c>
      <c r="EF238">
        <f t="shared" si="293"/>
        <v>0</v>
      </c>
      <c r="EG238">
        <f t="shared" si="294"/>
        <v>0</v>
      </c>
      <c r="EH238">
        <f t="shared" si="295"/>
        <v>0</v>
      </c>
      <c r="EI238">
        <f t="shared" si="296"/>
        <v>0</v>
      </c>
      <c r="EJ238">
        <f t="shared" si="297"/>
        <v>0</v>
      </c>
      <c r="EK238">
        <f t="shared" si="298"/>
        <v>0</v>
      </c>
      <c r="EL238">
        <f t="shared" si="299"/>
        <v>0</v>
      </c>
      <c r="EM238">
        <f t="shared" si="300"/>
        <v>16</v>
      </c>
      <c r="EN238">
        <f t="shared" si="301"/>
        <v>0</v>
      </c>
      <c r="EO238">
        <f t="shared" si="302"/>
        <v>0</v>
      </c>
      <c r="EP238">
        <f t="shared" si="303"/>
        <v>0</v>
      </c>
      <c r="EQ238">
        <f t="shared" si="304"/>
        <v>0</v>
      </c>
      <c r="ER238">
        <f t="shared" si="305"/>
        <v>0</v>
      </c>
      <c r="ES238">
        <f t="shared" si="306"/>
        <v>0</v>
      </c>
      <c r="ET238">
        <f t="shared" si="307"/>
        <v>0</v>
      </c>
      <c r="EU238">
        <f t="shared" si="308"/>
        <v>0</v>
      </c>
      <c r="EV238">
        <f t="shared" si="309"/>
        <v>0</v>
      </c>
      <c r="EW238">
        <f t="shared" si="310"/>
        <v>0</v>
      </c>
      <c r="EX238">
        <f t="shared" si="311"/>
        <v>0</v>
      </c>
      <c r="EY238">
        <f t="shared" si="312"/>
        <v>0</v>
      </c>
      <c r="EZ238">
        <f t="shared" si="313"/>
        <v>0</v>
      </c>
      <c r="FA238">
        <f t="shared" si="314"/>
        <v>0</v>
      </c>
      <c r="FB238" s="3">
        <f t="shared" si="315"/>
        <v>296</v>
      </c>
      <c r="GA238">
        <f t="shared" si="316"/>
        <v>32</v>
      </c>
    </row>
    <row r="239" spans="2:183" x14ac:dyDescent="0.25">
      <c r="B239">
        <v>29845</v>
      </c>
      <c r="C239">
        <f t="shared" si="253"/>
        <v>17</v>
      </c>
      <c r="D239">
        <v>16</v>
      </c>
      <c r="E239">
        <v>174</v>
      </c>
      <c r="F239">
        <f t="shared" si="254"/>
        <v>16</v>
      </c>
      <c r="G239">
        <f t="shared" si="320"/>
        <v>0</v>
      </c>
      <c r="H239">
        <f t="shared" si="320"/>
        <v>0</v>
      </c>
      <c r="I239">
        <f t="shared" si="320"/>
        <v>0</v>
      </c>
      <c r="J239">
        <f t="shared" si="320"/>
        <v>0</v>
      </c>
      <c r="K239">
        <f t="shared" si="320"/>
        <v>0</v>
      </c>
      <c r="L239">
        <f t="shared" si="320"/>
        <v>0</v>
      </c>
      <c r="M239">
        <f t="shared" si="320"/>
        <v>0</v>
      </c>
      <c r="N239">
        <f t="shared" si="320"/>
        <v>0</v>
      </c>
      <c r="O239">
        <f t="shared" si="320"/>
        <v>0</v>
      </c>
      <c r="P239">
        <f t="shared" si="320"/>
        <v>0</v>
      </c>
      <c r="Q239">
        <f t="shared" si="320"/>
        <v>0</v>
      </c>
      <c r="R239">
        <f t="shared" si="320"/>
        <v>0</v>
      </c>
      <c r="S239">
        <f t="shared" si="320"/>
        <v>0</v>
      </c>
      <c r="T239">
        <f t="shared" si="320"/>
        <v>0</v>
      </c>
      <c r="U239">
        <f t="shared" si="320"/>
        <v>0</v>
      </c>
      <c r="V239">
        <f t="shared" ref="V239:AD254" si="321">IF($C239=V$3,$E239,0)</f>
        <v>0</v>
      </c>
      <c r="W239">
        <f t="shared" si="321"/>
        <v>0</v>
      </c>
      <c r="X239">
        <f t="shared" si="321"/>
        <v>174</v>
      </c>
      <c r="Y239">
        <f t="shared" si="321"/>
        <v>0</v>
      </c>
      <c r="Z239">
        <f t="shared" si="321"/>
        <v>0</v>
      </c>
      <c r="AA239">
        <f t="shared" si="321"/>
        <v>0</v>
      </c>
      <c r="AB239">
        <f t="shared" si="321"/>
        <v>0</v>
      </c>
      <c r="AC239">
        <f t="shared" si="321"/>
        <v>0</v>
      </c>
      <c r="AD239">
        <f t="shared" si="321"/>
        <v>0</v>
      </c>
      <c r="AE239">
        <v>6</v>
      </c>
      <c r="AF239">
        <v>0</v>
      </c>
      <c r="AG239">
        <v>0</v>
      </c>
      <c r="AH239">
        <f t="shared" si="255"/>
        <v>0</v>
      </c>
      <c r="AI239">
        <f>IF(AF239=1,D239,0)</f>
        <v>0</v>
      </c>
      <c r="AJ239">
        <f>IF(AF239=0,D239,0)</f>
        <v>16</v>
      </c>
      <c r="AK239">
        <v>297</v>
      </c>
      <c r="AL239">
        <f t="shared" si="256"/>
        <v>2</v>
      </c>
      <c r="AM239">
        <f t="shared" si="257"/>
        <v>3</v>
      </c>
      <c r="AN239">
        <f t="shared" si="258"/>
        <v>5.7227979274611398</v>
      </c>
      <c r="AO239">
        <f t="shared" si="259"/>
        <v>9.7031054696180448</v>
      </c>
      <c r="AP239">
        <f t="shared" si="260"/>
        <v>1.7424903853042344</v>
      </c>
      <c r="BD239" s="3">
        <f t="shared" si="261"/>
        <v>297</v>
      </c>
      <c r="BE239">
        <f>COUNTIF(G$4:G$723,"="&amp;$BD239)</f>
        <v>0</v>
      </c>
      <c r="BF239">
        <f>COUNTIF(H$4:H$723,"="&amp;$BD239)</f>
        <v>0</v>
      </c>
      <c r="BG239">
        <f>COUNTIF(I$4:I$723,"="&amp;$BD239)</f>
        <v>0</v>
      </c>
      <c r="BH239">
        <f>COUNTIF(J$4:J$723,"="&amp;$BD239)</f>
        <v>1</v>
      </c>
      <c r="BI239">
        <f>COUNTIF(K$4:K$723,"="&amp;$BD239)</f>
        <v>0</v>
      </c>
      <c r="BJ239">
        <f>COUNTIF(L$4:L$723,"="&amp;$BD239)</f>
        <v>0</v>
      </c>
      <c r="BK239">
        <f>COUNTIF(M$4:M$723,"="&amp;$BD239)</f>
        <v>0</v>
      </c>
      <c r="BL239">
        <f>COUNTIF(N$4:N$723,"="&amp;$BD239)</f>
        <v>0</v>
      </c>
      <c r="BM239">
        <f>COUNTIF(O$4:O$723,"="&amp;$BD239)</f>
        <v>0</v>
      </c>
      <c r="BN239">
        <f>COUNTIF(P$4:P$723,"="&amp;$BD239)</f>
        <v>0</v>
      </c>
      <c r="BO239">
        <f>COUNTIF(Q$4:Q$723,"="&amp;$BD239)</f>
        <v>0</v>
      </c>
      <c r="BP239">
        <f>COUNTIF(R$4:R$723,"="&amp;$BD239)</f>
        <v>1</v>
      </c>
      <c r="BQ239">
        <f>COUNTIF(S$4:S$723,"="&amp;$BD239)</f>
        <v>0</v>
      </c>
      <c r="BR239">
        <f>COUNTIF(T$4:T$723,"="&amp;$BD239)</f>
        <v>0</v>
      </c>
      <c r="BS239">
        <f>COUNTIF(U$4:U$723,"="&amp;$BD239)</f>
        <v>0</v>
      </c>
      <c r="BT239">
        <f>COUNTIF(V$4:V$723,"="&amp;$BD239)</f>
        <v>0</v>
      </c>
      <c r="BU239">
        <f>COUNTIF(W$4:W$723,"="&amp;$BD239)</f>
        <v>0</v>
      </c>
      <c r="BV239">
        <f>COUNTIF(X$4:X$723,"="&amp;$BD239)</f>
        <v>0</v>
      </c>
      <c r="BW239">
        <f>COUNTIF(Y$4:Y$723,"="&amp;$BD239)</f>
        <v>0</v>
      </c>
      <c r="BX239">
        <f>COUNTIF(Z$4:Z$723,"="&amp;$BD239)</f>
        <v>0</v>
      </c>
      <c r="BY239">
        <f>COUNTIF(AA$4:AA$723,"="&amp;$BD239)</f>
        <v>0</v>
      </c>
      <c r="BZ239">
        <f>COUNTIF(AB$4:AB$723,"="&amp;$BD239)</f>
        <v>0</v>
      </c>
      <c r="CA239">
        <f>COUNTIF(AC$4:AC$723,"="&amp;$BD239)</f>
        <v>0</v>
      </c>
      <c r="CB239">
        <f>COUNTIF(AD$4:AD$723,"="&amp;$BD239)</f>
        <v>0</v>
      </c>
      <c r="CC239">
        <f t="shared" si="262"/>
        <v>2</v>
      </c>
      <c r="CD239" s="3">
        <f t="shared" si="263"/>
        <v>297</v>
      </c>
      <c r="CE239" s="2">
        <f>IF(BE239&lt;&gt;0,(SUMIF($E$4:$E$723,"="&amp;$BD239,$F$4:$F$723)),0)</f>
        <v>0</v>
      </c>
      <c r="CF239" s="2">
        <f>IF(BF239&lt;&gt;0,(SUMIF($E$4:$E$723,"="&amp;$BD239,$F$4:$F$723)),0)</f>
        <v>0</v>
      </c>
      <c r="CG239" s="2">
        <f>IF(BG239&lt;&gt;0,(SUMIF($E$4:$E$723,"="&amp;$BD239,$F$4:$F$723)),0)</f>
        <v>0</v>
      </c>
      <c r="CH239" s="2">
        <f>IF(BH239&lt;&gt;0,(SUMIF($E$4:$E$723,"="&amp;$BD239,$F$4:$F$723)),0)</f>
        <v>32</v>
      </c>
      <c r="CI239" s="2">
        <f>IF(BI239&lt;&gt;0,(SUMIF($E$4:$E$723,"="&amp;$BD239,$F$4:$F$723)),0)</f>
        <v>0</v>
      </c>
      <c r="CJ239" s="2">
        <f>IF(BJ239&lt;&gt;0,(SUMIF($E$4:$E$723,"="&amp;$BD239,$F$4:$F$723)),0)</f>
        <v>0</v>
      </c>
      <c r="CK239" s="2">
        <f>IF(BK239&lt;&gt;0,(SUMIF($E$4:$E$723,"="&amp;$BD239,$F$4:$F$723)),0)</f>
        <v>0</v>
      </c>
      <c r="CL239" s="2">
        <f>IF(BL239&lt;&gt;0,(SUMIF($E$4:$E$723,"="&amp;$BD239,$F$4:$F$723)),0)</f>
        <v>0</v>
      </c>
      <c r="CM239" s="2">
        <f>IF(BM239&lt;&gt;0,(SUMIF($E$4:$E$723,"="&amp;$BD239,$F$4:$F$723)),0)</f>
        <v>0</v>
      </c>
      <c r="CN239" s="2">
        <f>IF(BN239&lt;&gt;0,(SUMIF($E$4:$E$723,"="&amp;$BD239,$F$4:$F$723)),0)</f>
        <v>0</v>
      </c>
      <c r="CO239" s="2">
        <f>IF(BO239&lt;&gt;0,(SUMIF($E$4:$E$723,"="&amp;$BD239,$F$4:$F$723)),0)</f>
        <v>0</v>
      </c>
      <c r="CP239" s="2">
        <f>IF(BP239&lt;&gt;0,(SUMIF($E$4:$E$723,"="&amp;$BD239,$F$4:$F$723)),0)</f>
        <v>32</v>
      </c>
      <c r="CQ239" s="2">
        <f>IF(BQ239&lt;&gt;0,(SUMIF($E$4:$E$723,"="&amp;$BD239,$F$4:$F$723)),0)</f>
        <v>0</v>
      </c>
      <c r="CR239" s="2">
        <f>IF(BR239&lt;&gt;0,(SUMIF($E$4:$E$723,"="&amp;$BD239,$F$4:$F$723)),0)</f>
        <v>0</v>
      </c>
      <c r="CS239" s="2">
        <f>IF(BS239&lt;&gt;0,(SUMIF($E$4:$E$723,"="&amp;$BD239,$F$4:$F$723)),0)</f>
        <v>0</v>
      </c>
      <c r="CT239" s="2">
        <f>IF(BT239&lt;&gt;0,(SUMIF($E$4:$E$723,"="&amp;$BD239,$F$4:$F$723)),0)</f>
        <v>0</v>
      </c>
      <c r="CU239" s="2">
        <f>IF(BU239&lt;&gt;0,(SUMIF($E$4:$E$723,"="&amp;$BD239,$F$4:$F$723)),0)</f>
        <v>0</v>
      </c>
      <c r="CV239" s="2">
        <f>IF(BV239&lt;&gt;0,(SUMIF($E$4:$E$723,"="&amp;$BD239,$F$4:$F$723)),0)</f>
        <v>0</v>
      </c>
      <c r="CW239" s="2">
        <f>IF(BW239&lt;&gt;0,(SUMIF($E$4:$E$723,"="&amp;$BD239,$F$4:$F$723)),0)</f>
        <v>0</v>
      </c>
      <c r="CX239" s="2">
        <f>IF(BX239&lt;&gt;0,(SUMIF($E$4:$E$723,"="&amp;$BD239,$F$4:$F$723)),0)</f>
        <v>0</v>
      </c>
      <c r="CY239" s="2">
        <f>IF(BY239&lt;&gt;0,(SUMIF($E$4:$E$723,"="&amp;$BD239,$F$4:$F$723)),0)</f>
        <v>0</v>
      </c>
      <c r="CZ239" s="2">
        <f>IF(BZ239&lt;&gt;0,(SUMIF($E$4:$E$723,"="&amp;$BD239,$F$4:$F$723)),0)</f>
        <v>0</v>
      </c>
      <c r="DA239" s="2">
        <f>IF(CA239&lt;&gt;0,(SUMIF($E$4:$E$723,"="&amp;$BD239,$F$4:$F$723)),0)</f>
        <v>0</v>
      </c>
      <c r="DB239" s="2">
        <f>IF(CB239&lt;&gt;0,(SUMIF($E$4:$E$723,"="&amp;$BD239,$F$4:$F$723)),0)</f>
        <v>0</v>
      </c>
      <c r="DC239" s="2">
        <f t="shared" si="264"/>
        <v>64</v>
      </c>
      <c r="DD239" s="3">
        <f t="shared" si="265"/>
        <v>297</v>
      </c>
      <c r="DE239">
        <f t="shared" si="266"/>
        <v>0</v>
      </c>
      <c r="DF239">
        <f t="shared" si="267"/>
        <v>0</v>
      </c>
      <c r="DG239">
        <f t="shared" si="268"/>
        <v>0</v>
      </c>
      <c r="DH239">
        <f t="shared" si="269"/>
        <v>32</v>
      </c>
      <c r="DI239">
        <f t="shared" si="270"/>
        <v>0</v>
      </c>
      <c r="DJ239">
        <f t="shared" si="271"/>
        <v>0</v>
      </c>
      <c r="DK239">
        <f t="shared" si="272"/>
        <v>0</v>
      </c>
      <c r="DL239">
        <f t="shared" si="273"/>
        <v>0</v>
      </c>
      <c r="DM239">
        <f t="shared" si="274"/>
        <v>0</v>
      </c>
      <c r="DN239">
        <f t="shared" si="275"/>
        <v>0</v>
      </c>
      <c r="DO239">
        <f t="shared" si="276"/>
        <v>0</v>
      </c>
      <c r="DP239">
        <f t="shared" si="277"/>
        <v>32</v>
      </c>
      <c r="DQ239">
        <f t="shared" si="278"/>
        <v>0</v>
      </c>
      <c r="DR239">
        <f t="shared" si="279"/>
        <v>0</v>
      </c>
      <c r="DS239">
        <f t="shared" si="280"/>
        <v>0</v>
      </c>
      <c r="DT239">
        <f t="shared" si="281"/>
        <v>0</v>
      </c>
      <c r="DU239">
        <f t="shared" si="282"/>
        <v>0</v>
      </c>
      <c r="DV239">
        <f t="shared" si="283"/>
        <v>0</v>
      </c>
      <c r="DW239">
        <f t="shared" si="284"/>
        <v>0</v>
      </c>
      <c r="DX239">
        <f t="shared" si="285"/>
        <v>0</v>
      </c>
      <c r="DY239">
        <f t="shared" si="286"/>
        <v>0</v>
      </c>
      <c r="DZ239">
        <f t="shared" si="287"/>
        <v>0</v>
      </c>
      <c r="EA239">
        <f t="shared" si="288"/>
        <v>0</v>
      </c>
      <c r="EB239">
        <f t="shared" si="289"/>
        <v>0</v>
      </c>
      <c r="EC239" s="3">
        <f t="shared" si="290"/>
        <v>297</v>
      </c>
      <c r="ED239">
        <f t="shared" si="291"/>
        <v>0</v>
      </c>
      <c r="EE239">
        <f t="shared" si="292"/>
        <v>0</v>
      </c>
      <c r="EF239">
        <f t="shared" si="293"/>
        <v>0</v>
      </c>
      <c r="EG239">
        <f t="shared" si="294"/>
        <v>32</v>
      </c>
      <c r="EH239">
        <f t="shared" si="295"/>
        <v>0</v>
      </c>
      <c r="EI239">
        <f t="shared" si="296"/>
        <v>0</v>
      </c>
      <c r="EJ239">
        <f t="shared" si="297"/>
        <v>0</v>
      </c>
      <c r="EK239">
        <f t="shared" si="298"/>
        <v>0</v>
      </c>
      <c r="EL239">
        <f t="shared" si="299"/>
        <v>0</v>
      </c>
      <c r="EM239">
        <f t="shared" si="300"/>
        <v>0</v>
      </c>
      <c r="EN239">
        <f t="shared" si="301"/>
        <v>0</v>
      </c>
      <c r="EO239">
        <f t="shared" si="302"/>
        <v>32</v>
      </c>
      <c r="EP239">
        <f t="shared" si="303"/>
        <v>0</v>
      </c>
      <c r="EQ239">
        <f t="shared" si="304"/>
        <v>0</v>
      </c>
      <c r="ER239">
        <f t="shared" si="305"/>
        <v>0</v>
      </c>
      <c r="ES239">
        <f t="shared" si="306"/>
        <v>0</v>
      </c>
      <c r="ET239">
        <f t="shared" si="307"/>
        <v>0</v>
      </c>
      <c r="EU239">
        <f t="shared" si="308"/>
        <v>0</v>
      </c>
      <c r="EV239">
        <f t="shared" si="309"/>
        <v>0</v>
      </c>
      <c r="EW239">
        <f t="shared" si="310"/>
        <v>0</v>
      </c>
      <c r="EX239">
        <f t="shared" si="311"/>
        <v>0</v>
      </c>
      <c r="EY239">
        <f t="shared" si="312"/>
        <v>0</v>
      </c>
      <c r="EZ239">
        <f t="shared" si="313"/>
        <v>0</v>
      </c>
      <c r="FA239">
        <f t="shared" si="314"/>
        <v>0</v>
      </c>
      <c r="FB239" s="3">
        <f t="shared" si="315"/>
        <v>297</v>
      </c>
      <c r="GA239">
        <f t="shared" si="316"/>
        <v>64</v>
      </c>
    </row>
    <row r="240" spans="2:183" x14ac:dyDescent="0.25">
      <c r="B240">
        <v>5349</v>
      </c>
      <c r="C240">
        <f t="shared" si="253"/>
        <v>17</v>
      </c>
      <c r="D240">
        <v>11</v>
      </c>
      <c r="E240">
        <v>176</v>
      </c>
      <c r="F240">
        <f t="shared" si="254"/>
        <v>11</v>
      </c>
      <c r="G240">
        <f t="shared" ref="G240:V255" si="322">IF($C240=G$3,$E240,0)</f>
        <v>0</v>
      </c>
      <c r="H240">
        <f t="shared" si="322"/>
        <v>0</v>
      </c>
      <c r="I240">
        <f t="shared" si="322"/>
        <v>0</v>
      </c>
      <c r="J240">
        <f t="shared" si="322"/>
        <v>0</v>
      </c>
      <c r="K240">
        <f t="shared" si="322"/>
        <v>0</v>
      </c>
      <c r="L240">
        <f t="shared" si="322"/>
        <v>0</v>
      </c>
      <c r="M240">
        <f t="shared" si="322"/>
        <v>0</v>
      </c>
      <c r="N240">
        <f t="shared" si="322"/>
        <v>0</v>
      </c>
      <c r="O240">
        <f t="shared" si="322"/>
        <v>0</v>
      </c>
      <c r="P240">
        <f t="shared" si="322"/>
        <v>0</v>
      </c>
      <c r="Q240">
        <f t="shared" si="322"/>
        <v>0</v>
      </c>
      <c r="R240">
        <f t="shared" si="322"/>
        <v>0</v>
      </c>
      <c r="S240">
        <f t="shared" si="322"/>
        <v>0</v>
      </c>
      <c r="T240">
        <f t="shared" si="322"/>
        <v>0</v>
      </c>
      <c r="U240">
        <f t="shared" si="322"/>
        <v>0</v>
      </c>
      <c r="V240">
        <f t="shared" si="322"/>
        <v>0</v>
      </c>
      <c r="W240">
        <f t="shared" si="321"/>
        <v>0</v>
      </c>
      <c r="X240">
        <f t="shared" si="321"/>
        <v>176</v>
      </c>
      <c r="Y240">
        <f t="shared" si="321"/>
        <v>0</v>
      </c>
      <c r="Z240">
        <f t="shared" si="321"/>
        <v>0</v>
      </c>
      <c r="AA240">
        <f t="shared" si="321"/>
        <v>0</v>
      </c>
      <c r="AB240">
        <f t="shared" si="321"/>
        <v>0</v>
      </c>
      <c r="AC240">
        <f t="shared" si="321"/>
        <v>0</v>
      </c>
      <c r="AD240">
        <f t="shared" si="321"/>
        <v>0</v>
      </c>
      <c r="AE240">
        <v>4</v>
      </c>
      <c r="AF240">
        <v>0</v>
      </c>
      <c r="AG240">
        <v>1</v>
      </c>
      <c r="AH240">
        <f t="shared" si="255"/>
        <v>0</v>
      </c>
      <c r="AI240">
        <f>IF(AF240=1,D240,0)</f>
        <v>0</v>
      </c>
      <c r="AJ240">
        <f>IF(AF240=0,D240,0)</f>
        <v>11</v>
      </c>
      <c r="AK240">
        <v>299</v>
      </c>
      <c r="AL240">
        <f t="shared" si="256"/>
        <v>1</v>
      </c>
      <c r="AM240">
        <f t="shared" si="257"/>
        <v>6</v>
      </c>
      <c r="AN240">
        <f t="shared" si="258"/>
        <v>5.7227979274611398</v>
      </c>
      <c r="AO240">
        <f t="shared" si="259"/>
        <v>9.7031054696180448</v>
      </c>
      <c r="AP240">
        <f t="shared" si="260"/>
        <v>1.7424903853042344</v>
      </c>
      <c r="BD240" s="3">
        <f t="shared" si="261"/>
        <v>299</v>
      </c>
      <c r="BE240">
        <f>COUNTIF(G$4:G$723,"="&amp;$BD240)</f>
        <v>0</v>
      </c>
      <c r="BF240">
        <f>COUNTIF(H$4:H$723,"="&amp;$BD240)</f>
        <v>0</v>
      </c>
      <c r="BG240">
        <f>COUNTIF(I$4:I$723,"="&amp;$BD240)</f>
        <v>0</v>
      </c>
      <c r="BH240">
        <f>COUNTIF(J$4:J$723,"="&amp;$BD240)</f>
        <v>0</v>
      </c>
      <c r="BI240">
        <f>COUNTIF(K$4:K$723,"="&amp;$BD240)</f>
        <v>0</v>
      </c>
      <c r="BJ240">
        <f>COUNTIF(L$4:L$723,"="&amp;$BD240)</f>
        <v>0</v>
      </c>
      <c r="BK240">
        <f>COUNTIF(M$4:M$723,"="&amp;$BD240)</f>
        <v>0</v>
      </c>
      <c r="BL240">
        <f>COUNTIF(N$4:N$723,"="&amp;$BD240)</f>
        <v>0</v>
      </c>
      <c r="BM240">
        <f>COUNTIF(O$4:O$723,"="&amp;$BD240)</f>
        <v>0</v>
      </c>
      <c r="BN240">
        <f>COUNTIF(P$4:P$723,"="&amp;$BD240)</f>
        <v>0</v>
      </c>
      <c r="BO240">
        <f>COUNTIF(Q$4:Q$723,"="&amp;$BD240)</f>
        <v>0</v>
      </c>
      <c r="BP240">
        <f>COUNTIF(R$4:R$723,"="&amp;$BD240)</f>
        <v>0</v>
      </c>
      <c r="BQ240">
        <f>COUNTIF(S$4:S$723,"="&amp;$BD240)</f>
        <v>0</v>
      </c>
      <c r="BR240">
        <f>COUNTIF(T$4:T$723,"="&amp;$BD240)</f>
        <v>0</v>
      </c>
      <c r="BS240">
        <f>COUNTIF(U$4:U$723,"="&amp;$BD240)</f>
        <v>0</v>
      </c>
      <c r="BT240">
        <f>COUNTIF(V$4:V$723,"="&amp;$BD240)</f>
        <v>0</v>
      </c>
      <c r="BU240">
        <f>COUNTIF(W$4:W$723,"="&amp;$BD240)</f>
        <v>0</v>
      </c>
      <c r="BV240">
        <f>COUNTIF(X$4:X$723,"="&amp;$BD240)</f>
        <v>0</v>
      </c>
      <c r="BW240">
        <f>COUNTIF(Y$4:Y$723,"="&amp;$BD240)</f>
        <v>0</v>
      </c>
      <c r="BX240">
        <f>COUNTIF(Z$4:Z$723,"="&amp;$BD240)</f>
        <v>0</v>
      </c>
      <c r="BY240">
        <f>COUNTIF(AA$4:AA$723,"="&amp;$BD240)</f>
        <v>1</v>
      </c>
      <c r="BZ240">
        <f>COUNTIF(AB$4:AB$723,"="&amp;$BD240)</f>
        <v>0</v>
      </c>
      <c r="CA240">
        <f>COUNTIF(AC$4:AC$723,"="&amp;$BD240)</f>
        <v>0</v>
      </c>
      <c r="CB240">
        <f>COUNTIF(AD$4:AD$723,"="&amp;$BD240)</f>
        <v>0</v>
      </c>
      <c r="CC240">
        <f t="shared" si="262"/>
        <v>1</v>
      </c>
      <c r="CD240" s="3">
        <f t="shared" si="263"/>
        <v>299</v>
      </c>
      <c r="CE240" s="2">
        <f>IF(BE240&lt;&gt;0,(SUMIF($E$4:$E$723,"="&amp;$BD240,$F$4:$F$723)),0)</f>
        <v>0</v>
      </c>
      <c r="CF240" s="2">
        <f>IF(BF240&lt;&gt;0,(SUMIF($E$4:$E$723,"="&amp;$BD240,$F$4:$F$723)),0)</f>
        <v>0</v>
      </c>
      <c r="CG240" s="2">
        <f>IF(BG240&lt;&gt;0,(SUMIF($E$4:$E$723,"="&amp;$BD240,$F$4:$F$723)),0)</f>
        <v>0</v>
      </c>
      <c r="CH240" s="2">
        <f>IF(BH240&lt;&gt;0,(SUMIF($E$4:$E$723,"="&amp;$BD240,$F$4:$F$723)),0)</f>
        <v>0</v>
      </c>
      <c r="CI240" s="2">
        <f>IF(BI240&lt;&gt;0,(SUMIF($E$4:$E$723,"="&amp;$BD240,$F$4:$F$723)),0)</f>
        <v>0</v>
      </c>
      <c r="CJ240" s="2">
        <f>IF(BJ240&lt;&gt;0,(SUMIF($E$4:$E$723,"="&amp;$BD240,$F$4:$F$723)),0)</f>
        <v>0</v>
      </c>
      <c r="CK240" s="2">
        <f>IF(BK240&lt;&gt;0,(SUMIF($E$4:$E$723,"="&amp;$BD240,$F$4:$F$723)),0)</f>
        <v>0</v>
      </c>
      <c r="CL240" s="2">
        <f>IF(BL240&lt;&gt;0,(SUMIF($E$4:$E$723,"="&amp;$BD240,$F$4:$F$723)),0)</f>
        <v>0</v>
      </c>
      <c r="CM240" s="2">
        <f>IF(BM240&lt;&gt;0,(SUMIF($E$4:$E$723,"="&amp;$BD240,$F$4:$F$723)),0)</f>
        <v>0</v>
      </c>
      <c r="CN240" s="2">
        <f>IF(BN240&lt;&gt;0,(SUMIF($E$4:$E$723,"="&amp;$BD240,$F$4:$F$723)),0)</f>
        <v>0</v>
      </c>
      <c r="CO240" s="2">
        <f>IF(BO240&lt;&gt;0,(SUMIF($E$4:$E$723,"="&amp;$BD240,$F$4:$F$723)),0)</f>
        <v>0</v>
      </c>
      <c r="CP240" s="2">
        <f>IF(BP240&lt;&gt;0,(SUMIF($E$4:$E$723,"="&amp;$BD240,$F$4:$F$723)),0)</f>
        <v>0</v>
      </c>
      <c r="CQ240" s="2">
        <f>IF(BQ240&lt;&gt;0,(SUMIF($E$4:$E$723,"="&amp;$BD240,$F$4:$F$723)),0)</f>
        <v>0</v>
      </c>
      <c r="CR240" s="2">
        <f>IF(BR240&lt;&gt;0,(SUMIF($E$4:$E$723,"="&amp;$BD240,$F$4:$F$723)),0)</f>
        <v>0</v>
      </c>
      <c r="CS240" s="2">
        <f>IF(BS240&lt;&gt;0,(SUMIF($E$4:$E$723,"="&amp;$BD240,$F$4:$F$723)),0)</f>
        <v>0</v>
      </c>
      <c r="CT240" s="2">
        <f>IF(BT240&lt;&gt;0,(SUMIF($E$4:$E$723,"="&amp;$BD240,$F$4:$F$723)),0)</f>
        <v>0</v>
      </c>
      <c r="CU240" s="2">
        <f>IF(BU240&lt;&gt;0,(SUMIF($E$4:$E$723,"="&amp;$BD240,$F$4:$F$723)),0)</f>
        <v>0</v>
      </c>
      <c r="CV240" s="2">
        <f>IF(BV240&lt;&gt;0,(SUMIF($E$4:$E$723,"="&amp;$BD240,$F$4:$F$723)),0)</f>
        <v>0</v>
      </c>
      <c r="CW240" s="2">
        <f>IF(BW240&lt;&gt;0,(SUMIF($E$4:$E$723,"="&amp;$BD240,$F$4:$F$723)),0)</f>
        <v>0</v>
      </c>
      <c r="CX240" s="2">
        <f>IF(BX240&lt;&gt;0,(SUMIF($E$4:$E$723,"="&amp;$BD240,$F$4:$F$723)),0)</f>
        <v>0</v>
      </c>
      <c r="CY240" s="2">
        <f>IF(BY240&lt;&gt;0,(SUMIF($E$4:$E$723,"="&amp;$BD240,$F$4:$F$723)),0)</f>
        <v>27</v>
      </c>
      <c r="CZ240" s="2">
        <f>IF(BZ240&lt;&gt;0,(SUMIF($E$4:$E$723,"="&amp;$BD240,$F$4:$F$723)),0)</f>
        <v>0</v>
      </c>
      <c r="DA240" s="2">
        <f>IF(CA240&lt;&gt;0,(SUMIF($E$4:$E$723,"="&amp;$BD240,$F$4:$F$723)),0)</f>
        <v>0</v>
      </c>
      <c r="DB240" s="2">
        <f>IF(CB240&lt;&gt;0,(SUMIF($E$4:$E$723,"="&amp;$BD240,$F$4:$F$723)),0)</f>
        <v>0</v>
      </c>
      <c r="DC240" s="2">
        <f t="shared" si="264"/>
        <v>27</v>
      </c>
      <c r="DD240" s="3">
        <f t="shared" si="265"/>
        <v>299</v>
      </c>
      <c r="DE240">
        <f t="shared" si="266"/>
        <v>0</v>
      </c>
      <c r="DF240">
        <f t="shared" si="267"/>
        <v>0</v>
      </c>
      <c r="DG240">
        <f t="shared" si="268"/>
        <v>0</v>
      </c>
      <c r="DH240">
        <f t="shared" si="269"/>
        <v>0</v>
      </c>
      <c r="DI240">
        <f t="shared" si="270"/>
        <v>0</v>
      </c>
      <c r="DJ240">
        <f t="shared" si="271"/>
        <v>0</v>
      </c>
      <c r="DK240">
        <f t="shared" si="272"/>
        <v>0</v>
      </c>
      <c r="DL240">
        <f t="shared" si="273"/>
        <v>0</v>
      </c>
      <c r="DM240">
        <f t="shared" si="274"/>
        <v>0</v>
      </c>
      <c r="DN240">
        <f t="shared" si="275"/>
        <v>0</v>
      </c>
      <c r="DO240">
        <f t="shared" si="276"/>
        <v>0</v>
      </c>
      <c r="DP240">
        <f t="shared" si="277"/>
        <v>0</v>
      </c>
      <c r="DQ240">
        <f t="shared" si="278"/>
        <v>0</v>
      </c>
      <c r="DR240">
        <f t="shared" si="279"/>
        <v>0</v>
      </c>
      <c r="DS240">
        <f t="shared" si="280"/>
        <v>0</v>
      </c>
      <c r="DT240">
        <f t="shared" si="281"/>
        <v>0</v>
      </c>
      <c r="DU240">
        <f t="shared" si="282"/>
        <v>0</v>
      </c>
      <c r="DV240">
        <f t="shared" si="283"/>
        <v>0</v>
      </c>
      <c r="DW240">
        <f t="shared" si="284"/>
        <v>0</v>
      </c>
      <c r="DX240">
        <f t="shared" si="285"/>
        <v>0</v>
      </c>
      <c r="DY240">
        <f t="shared" si="286"/>
        <v>27</v>
      </c>
      <c r="DZ240">
        <f t="shared" si="287"/>
        <v>0</v>
      </c>
      <c r="EA240">
        <f t="shared" si="288"/>
        <v>0</v>
      </c>
      <c r="EB240">
        <f t="shared" si="289"/>
        <v>0</v>
      </c>
      <c r="EC240" s="3">
        <f t="shared" si="290"/>
        <v>299</v>
      </c>
      <c r="ED240">
        <f t="shared" si="291"/>
        <v>0</v>
      </c>
      <c r="EE240">
        <f t="shared" si="292"/>
        <v>0</v>
      </c>
      <c r="EF240">
        <f t="shared" si="293"/>
        <v>0</v>
      </c>
      <c r="EG240">
        <f t="shared" si="294"/>
        <v>0</v>
      </c>
      <c r="EH240">
        <f t="shared" si="295"/>
        <v>0</v>
      </c>
      <c r="EI240">
        <f t="shared" si="296"/>
        <v>0</v>
      </c>
      <c r="EJ240">
        <f t="shared" si="297"/>
        <v>0</v>
      </c>
      <c r="EK240">
        <f t="shared" si="298"/>
        <v>0</v>
      </c>
      <c r="EL240">
        <f t="shared" si="299"/>
        <v>0</v>
      </c>
      <c r="EM240">
        <f t="shared" si="300"/>
        <v>0</v>
      </c>
      <c r="EN240">
        <f t="shared" si="301"/>
        <v>0</v>
      </c>
      <c r="EO240">
        <f t="shared" si="302"/>
        <v>0</v>
      </c>
      <c r="EP240">
        <f t="shared" si="303"/>
        <v>0</v>
      </c>
      <c r="EQ240">
        <f t="shared" si="304"/>
        <v>0</v>
      </c>
      <c r="ER240">
        <f t="shared" si="305"/>
        <v>0</v>
      </c>
      <c r="ES240">
        <f t="shared" si="306"/>
        <v>0</v>
      </c>
      <c r="ET240">
        <f t="shared" si="307"/>
        <v>0</v>
      </c>
      <c r="EU240">
        <f t="shared" si="308"/>
        <v>0</v>
      </c>
      <c r="EV240">
        <f t="shared" si="309"/>
        <v>0</v>
      </c>
      <c r="EW240">
        <f t="shared" si="310"/>
        <v>0</v>
      </c>
      <c r="EX240">
        <f t="shared" si="311"/>
        <v>0</v>
      </c>
      <c r="EY240">
        <f t="shared" si="312"/>
        <v>0</v>
      </c>
      <c r="EZ240">
        <f t="shared" si="313"/>
        <v>0</v>
      </c>
      <c r="FA240">
        <f t="shared" si="314"/>
        <v>0</v>
      </c>
      <c r="FB240" s="3">
        <f t="shared" si="315"/>
        <v>299</v>
      </c>
      <c r="GA240">
        <f t="shared" si="316"/>
        <v>0</v>
      </c>
    </row>
    <row r="241" spans="2:183" x14ac:dyDescent="0.25">
      <c r="B241">
        <v>19870</v>
      </c>
      <c r="C241">
        <f t="shared" si="253"/>
        <v>19</v>
      </c>
      <c r="D241">
        <v>20</v>
      </c>
      <c r="E241">
        <v>177</v>
      </c>
      <c r="F241">
        <f t="shared" si="254"/>
        <v>20</v>
      </c>
      <c r="G241">
        <f t="shared" si="322"/>
        <v>0</v>
      </c>
      <c r="H241">
        <f t="shared" si="322"/>
        <v>0</v>
      </c>
      <c r="I241">
        <f t="shared" si="322"/>
        <v>0</v>
      </c>
      <c r="J241">
        <f t="shared" si="322"/>
        <v>0</v>
      </c>
      <c r="K241">
        <f t="shared" si="322"/>
        <v>0</v>
      </c>
      <c r="L241">
        <f t="shared" si="322"/>
        <v>0</v>
      </c>
      <c r="M241">
        <f t="shared" si="322"/>
        <v>0</v>
      </c>
      <c r="N241">
        <f t="shared" si="322"/>
        <v>0</v>
      </c>
      <c r="O241">
        <f t="shared" si="322"/>
        <v>0</v>
      </c>
      <c r="P241">
        <f t="shared" si="322"/>
        <v>0</v>
      </c>
      <c r="Q241">
        <f t="shared" si="322"/>
        <v>0</v>
      </c>
      <c r="R241">
        <f t="shared" si="322"/>
        <v>0</v>
      </c>
      <c r="S241">
        <f t="shared" si="322"/>
        <v>0</v>
      </c>
      <c r="T241">
        <f t="shared" si="322"/>
        <v>0</v>
      </c>
      <c r="U241">
        <f t="shared" si="322"/>
        <v>0</v>
      </c>
      <c r="V241">
        <f t="shared" si="322"/>
        <v>0</v>
      </c>
      <c r="W241">
        <f t="shared" si="321"/>
        <v>0</v>
      </c>
      <c r="X241">
        <f t="shared" si="321"/>
        <v>0</v>
      </c>
      <c r="Y241">
        <f t="shared" si="321"/>
        <v>0</v>
      </c>
      <c r="Z241">
        <f t="shared" si="321"/>
        <v>177</v>
      </c>
      <c r="AA241">
        <f t="shared" si="321"/>
        <v>0</v>
      </c>
      <c r="AB241">
        <f t="shared" si="321"/>
        <v>0</v>
      </c>
      <c r="AC241">
        <f t="shared" si="321"/>
        <v>0</v>
      </c>
      <c r="AD241">
        <f t="shared" si="321"/>
        <v>0</v>
      </c>
      <c r="AE241">
        <v>5</v>
      </c>
      <c r="AF241">
        <v>0</v>
      </c>
      <c r="AG241">
        <v>0</v>
      </c>
      <c r="AH241">
        <f t="shared" si="255"/>
        <v>0</v>
      </c>
      <c r="AI241">
        <f>IF(AF241=1,D241,0)</f>
        <v>0</v>
      </c>
      <c r="AJ241">
        <f>IF(AF241=0,D241,0)</f>
        <v>20</v>
      </c>
      <c r="AK241">
        <v>301</v>
      </c>
      <c r="AL241">
        <f t="shared" si="256"/>
        <v>1</v>
      </c>
      <c r="AM241">
        <f t="shared" si="257"/>
        <v>5</v>
      </c>
      <c r="AN241">
        <f t="shared" si="258"/>
        <v>5.7227979274611398</v>
      </c>
      <c r="AO241">
        <f t="shared" si="259"/>
        <v>9.7031054696180448</v>
      </c>
      <c r="AP241">
        <f t="shared" si="260"/>
        <v>1.7424903853042344</v>
      </c>
      <c r="BD241" s="3">
        <f t="shared" si="261"/>
        <v>301</v>
      </c>
      <c r="BE241">
        <f>COUNTIF(G$4:G$723,"="&amp;$BD241)</f>
        <v>0</v>
      </c>
      <c r="BF241">
        <f>COUNTIF(H$4:H$723,"="&amp;$BD241)</f>
        <v>0</v>
      </c>
      <c r="BG241">
        <f>COUNTIF(I$4:I$723,"="&amp;$BD241)</f>
        <v>0</v>
      </c>
      <c r="BH241">
        <f>COUNTIF(J$4:J$723,"="&amp;$BD241)</f>
        <v>0</v>
      </c>
      <c r="BI241">
        <f>COUNTIF(K$4:K$723,"="&amp;$BD241)</f>
        <v>0</v>
      </c>
      <c r="BJ241">
        <f>COUNTIF(L$4:L$723,"="&amp;$BD241)</f>
        <v>0</v>
      </c>
      <c r="BK241">
        <f>COUNTIF(M$4:M$723,"="&amp;$BD241)</f>
        <v>0</v>
      </c>
      <c r="BL241">
        <f>COUNTIF(N$4:N$723,"="&amp;$BD241)</f>
        <v>0</v>
      </c>
      <c r="BM241">
        <f>COUNTIF(O$4:O$723,"="&amp;$BD241)</f>
        <v>0</v>
      </c>
      <c r="BN241">
        <f>COUNTIF(P$4:P$723,"="&amp;$BD241)</f>
        <v>0</v>
      </c>
      <c r="BO241">
        <f>COUNTIF(Q$4:Q$723,"="&amp;$BD241)</f>
        <v>0</v>
      </c>
      <c r="BP241">
        <f>COUNTIF(R$4:R$723,"="&amp;$BD241)</f>
        <v>0</v>
      </c>
      <c r="BQ241">
        <f>COUNTIF(S$4:S$723,"="&amp;$BD241)</f>
        <v>0</v>
      </c>
      <c r="BR241">
        <f>COUNTIF(T$4:T$723,"="&amp;$BD241)</f>
        <v>0</v>
      </c>
      <c r="BS241">
        <f>COUNTIF(U$4:U$723,"="&amp;$BD241)</f>
        <v>0</v>
      </c>
      <c r="BT241">
        <f>COUNTIF(V$4:V$723,"="&amp;$BD241)</f>
        <v>0</v>
      </c>
      <c r="BU241">
        <f>COUNTIF(W$4:W$723,"="&amp;$BD241)</f>
        <v>0</v>
      </c>
      <c r="BV241">
        <f>COUNTIF(X$4:X$723,"="&amp;$BD241)</f>
        <v>0</v>
      </c>
      <c r="BW241">
        <f>COUNTIF(Y$4:Y$723,"="&amp;$BD241)</f>
        <v>0</v>
      </c>
      <c r="BX241">
        <f>COUNTIF(Z$4:Z$723,"="&amp;$BD241)</f>
        <v>0</v>
      </c>
      <c r="BY241">
        <f>COUNTIF(AA$4:AA$723,"="&amp;$BD241)</f>
        <v>0</v>
      </c>
      <c r="BZ241">
        <f>COUNTIF(AB$4:AB$723,"="&amp;$BD241)</f>
        <v>0</v>
      </c>
      <c r="CA241">
        <f>COUNTIF(AC$4:AC$723,"="&amp;$BD241)</f>
        <v>0</v>
      </c>
      <c r="CB241">
        <f>COUNTIF(AD$4:AD$723,"="&amp;$BD241)</f>
        <v>1</v>
      </c>
      <c r="CC241">
        <f t="shared" si="262"/>
        <v>1</v>
      </c>
      <c r="CD241" s="3">
        <f t="shared" si="263"/>
        <v>301</v>
      </c>
      <c r="CE241" s="2">
        <f>IF(BE241&lt;&gt;0,(SUMIF($E$4:$E$723,"="&amp;$BD241,$F$4:$F$723)),0)</f>
        <v>0</v>
      </c>
      <c r="CF241" s="2">
        <f>IF(BF241&lt;&gt;0,(SUMIF($E$4:$E$723,"="&amp;$BD241,$F$4:$F$723)),0)</f>
        <v>0</v>
      </c>
      <c r="CG241" s="2">
        <f>IF(BG241&lt;&gt;0,(SUMIF($E$4:$E$723,"="&amp;$BD241,$F$4:$F$723)),0)</f>
        <v>0</v>
      </c>
      <c r="CH241" s="2">
        <f>IF(BH241&lt;&gt;0,(SUMIF($E$4:$E$723,"="&amp;$BD241,$F$4:$F$723)),0)</f>
        <v>0</v>
      </c>
      <c r="CI241" s="2">
        <f>IF(BI241&lt;&gt;0,(SUMIF($E$4:$E$723,"="&amp;$BD241,$F$4:$F$723)),0)</f>
        <v>0</v>
      </c>
      <c r="CJ241" s="2">
        <f>IF(BJ241&lt;&gt;0,(SUMIF($E$4:$E$723,"="&amp;$BD241,$F$4:$F$723)),0)</f>
        <v>0</v>
      </c>
      <c r="CK241" s="2">
        <f>IF(BK241&lt;&gt;0,(SUMIF($E$4:$E$723,"="&amp;$BD241,$F$4:$F$723)),0)</f>
        <v>0</v>
      </c>
      <c r="CL241" s="2">
        <f>IF(BL241&lt;&gt;0,(SUMIF($E$4:$E$723,"="&amp;$BD241,$F$4:$F$723)),0)</f>
        <v>0</v>
      </c>
      <c r="CM241" s="2">
        <f>IF(BM241&lt;&gt;0,(SUMIF($E$4:$E$723,"="&amp;$BD241,$F$4:$F$723)),0)</f>
        <v>0</v>
      </c>
      <c r="CN241" s="2">
        <f>IF(BN241&lt;&gt;0,(SUMIF($E$4:$E$723,"="&amp;$BD241,$F$4:$F$723)),0)</f>
        <v>0</v>
      </c>
      <c r="CO241" s="2">
        <f>IF(BO241&lt;&gt;0,(SUMIF($E$4:$E$723,"="&amp;$BD241,$F$4:$F$723)),0)</f>
        <v>0</v>
      </c>
      <c r="CP241" s="2">
        <f>IF(BP241&lt;&gt;0,(SUMIF($E$4:$E$723,"="&amp;$BD241,$F$4:$F$723)),0)</f>
        <v>0</v>
      </c>
      <c r="CQ241" s="2">
        <f>IF(BQ241&lt;&gt;0,(SUMIF($E$4:$E$723,"="&amp;$BD241,$F$4:$F$723)),0)</f>
        <v>0</v>
      </c>
      <c r="CR241" s="2">
        <f>IF(BR241&lt;&gt;0,(SUMIF($E$4:$E$723,"="&amp;$BD241,$F$4:$F$723)),0)</f>
        <v>0</v>
      </c>
      <c r="CS241" s="2">
        <f>IF(BS241&lt;&gt;0,(SUMIF($E$4:$E$723,"="&amp;$BD241,$F$4:$F$723)),0)</f>
        <v>0</v>
      </c>
      <c r="CT241" s="2">
        <f>IF(BT241&lt;&gt;0,(SUMIF($E$4:$E$723,"="&amp;$BD241,$F$4:$F$723)),0)</f>
        <v>0</v>
      </c>
      <c r="CU241" s="2">
        <f>IF(BU241&lt;&gt;0,(SUMIF($E$4:$E$723,"="&amp;$BD241,$F$4:$F$723)),0)</f>
        <v>0</v>
      </c>
      <c r="CV241" s="2">
        <f>IF(BV241&lt;&gt;0,(SUMIF($E$4:$E$723,"="&amp;$BD241,$F$4:$F$723)),0)</f>
        <v>0</v>
      </c>
      <c r="CW241" s="2">
        <f>IF(BW241&lt;&gt;0,(SUMIF($E$4:$E$723,"="&amp;$BD241,$F$4:$F$723)),0)</f>
        <v>0</v>
      </c>
      <c r="CX241" s="2">
        <f>IF(BX241&lt;&gt;0,(SUMIF($E$4:$E$723,"="&amp;$BD241,$F$4:$F$723)),0)</f>
        <v>0</v>
      </c>
      <c r="CY241" s="2">
        <f>IF(BY241&lt;&gt;0,(SUMIF($E$4:$E$723,"="&amp;$BD241,$F$4:$F$723)),0)</f>
        <v>0</v>
      </c>
      <c r="CZ241" s="2">
        <f>IF(BZ241&lt;&gt;0,(SUMIF($E$4:$E$723,"="&amp;$BD241,$F$4:$F$723)),0)</f>
        <v>0</v>
      </c>
      <c r="DA241" s="2">
        <f>IF(CA241&lt;&gt;0,(SUMIF($E$4:$E$723,"="&amp;$BD241,$F$4:$F$723)),0)</f>
        <v>0</v>
      </c>
      <c r="DB241" s="2">
        <f>IF(CB241&lt;&gt;0,(SUMIF($E$4:$E$723,"="&amp;$BD241,$F$4:$F$723)),0)</f>
        <v>21</v>
      </c>
      <c r="DC241" s="2">
        <f t="shared" si="264"/>
        <v>21</v>
      </c>
      <c r="DD241" s="3">
        <f t="shared" si="265"/>
        <v>301</v>
      </c>
      <c r="DE241">
        <f t="shared" si="266"/>
        <v>0</v>
      </c>
      <c r="DF241">
        <f t="shared" si="267"/>
        <v>0</v>
      </c>
      <c r="DG241">
        <f t="shared" si="268"/>
        <v>0</v>
      </c>
      <c r="DH241">
        <f t="shared" si="269"/>
        <v>0</v>
      </c>
      <c r="DI241">
        <f t="shared" si="270"/>
        <v>0</v>
      </c>
      <c r="DJ241">
        <f t="shared" si="271"/>
        <v>0</v>
      </c>
      <c r="DK241">
        <f t="shared" si="272"/>
        <v>0</v>
      </c>
      <c r="DL241">
        <f t="shared" si="273"/>
        <v>0</v>
      </c>
      <c r="DM241">
        <f t="shared" si="274"/>
        <v>0</v>
      </c>
      <c r="DN241">
        <f t="shared" si="275"/>
        <v>0</v>
      </c>
      <c r="DO241">
        <f t="shared" si="276"/>
        <v>0</v>
      </c>
      <c r="DP241">
        <f t="shared" si="277"/>
        <v>0</v>
      </c>
      <c r="DQ241">
        <f t="shared" si="278"/>
        <v>0</v>
      </c>
      <c r="DR241">
        <f t="shared" si="279"/>
        <v>0</v>
      </c>
      <c r="DS241">
        <f t="shared" si="280"/>
        <v>0</v>
      </c>
      <c r="DT241">
        <f t="shared" si="281"/>
        <v>0</v>
      </c>
      <c r="DU241">
        <f t="shared" si="282"/>
        <v>0</v>
      </c>
      <c r="DV241">
        <f t="shared" si="283"/>
        <v>0</v>
      </c>
      <c r="DW241">
        <f t="shared" si="284"/>
        <v>0</v>
      </c>
      <c r="DX241">
        <f t="shared" si="285"/>
        <v>0</v>
      </c>
      <c r="DY241">
        <f t="shared" si="286"/>
        <v>0</v>
      </c>
      <c r="DZ241">
        <f t="shared" si="287"/>
        <v>0</v>
      </c>
      <c r="EA241">
        <f t="shared" si="288"/>
        <v>0</v>
      </c>
      <c r="EB241">
        <f t="shared" si="289"/>
        <v>21</v>
      </c>
      <c r="EC241" s="3">
        <f t="shared" si="290"/>
        <v>301</v>
      </c>
      <c r="ED241">
        <f t="shared" si="291"/>
        <v>0</v>
      </c>
      <c r="EE241">
        <f t="shared" si="292"/>
        <v>0</v>
      </c>
      <c r="EF241">
        <f t="shared" si="293"/>
        <v>0</v>
      </c>
      <c r="EG241">
        <f t="shared" si="294"/>
        <v>0</v>
      </c>
      <c r="EH241">
        <f t="shared" si="295"/>
        <v>0</v>
      </c>
      <c r="EI241">
        <f t="shared" si="296"/>
        <v>0</v>
      </c>
      <c r="EJ241">
        <f t="shared" si="297"/>
        <v>0</v>
      </c>
      <c r="EK241">
        <f t="shared" si="298"/>
        <v>0</v>
      </c>
      <c r="EL241">
        <f t="shared" si="299"/>
        <v>0</v>
      </c>
      <c r="EM241">
        <f t="shared" si="300"/>
        <v>0</v>
      </c>
      <c r="EN241">
        <f t="shared" si="301"/>
        <v>0</v>
      </c>
      <c r="EO241">
        <f t="shared" si="302"/>
        <v>0</v>
      </c>
      <c r="EP241">
        <f t="shared" si="303"/>
        <v>0</v>
      </c>
      <c r="EQ241">
        <f t="shared" si="304"/>
        <v>0</v>
      </c>
      <c r="ER241">
        <f t="shared" si="305"/>
        <v>0</v>
      </c>
      <c r="ES241">
        <f t="shared" si="306"/>
        <v>0</v>
      </c>
      <c r="ET241">
        <f t="shared" si="307"/>
        <v>0</v>
      </c>
      <c r="EU241">
        <f t="shared" si="308"/>
        <v>0</v>
      </c>
      <c r="EV241">
        <f t="shared" si="309"/>
        <v>0</v>
      </c>
      <c r="EW241">
        <f t="shared" si="310"/>
        <v>0</v>
      </c>
      <c r="EX241">
        <f t="shared" si="311"/>
        <v>0</v>
      </c>
      <c r="EY241">
        <f t="shared" si="312"/>
        <v>0</v>
      </c>
      <c r="EZ241">
        <f t="shared" si="313"/>
        <v>0</v>
      </c>
      <c r="FA241">
        <f t="shared" si="314"/>
        <v>0</v>
      </c>
      <c r="FB241" s="3">
        <f t="shared" si="315"/>
        <v>301</v>
      </c>
      <c r="GA241">
        <f t="shared" si="316"/>
        <v>0</v>
      </c>
    </row>
    <row r="242" spans="2:183" x14ac:dyDescent="0.25">
      <c r="B242">
        <v>19947</v>
      </c>
      <c r="C242">
        <f t="shared" si="253"/>
        <v>20</v>
      </c>
      <c r="D242">
        <v>20</v>
      </c>
      <c r="E242">
        <v>178</v>
      </c>
      <c r="F242">
        <f t="shared" si="254"/>
        <v>20</v>
      </c>
      <c r="G242">
        <f t="shared" si="322"/>
        <v>0</v>
      </c>
      <c r="H242">
        <f t="shared" si="322"/>
        <v>0</v>
      </c>
      <c r="I242">
        <f t="shared" si="322"/>
        <v>0</v>
      </c>
      <c r="J242">
        <f t="shared" si="322"/>
        <v>0</v>
      </c>
      <c r="K242">
        <f t="shared" si="322"/>
        <v>0</v>
      </c>
      <c r="L242">
        <f t="shared" si="322"/>
        <v>0</v>
      </c>
      <c r="M242">
        <f t="shared" si="322"/>
        <v>0</v>
      </c>
      <c r="N242">
        <f t="shared" si="322"/>
        <v>0</v>
      </c>
      <c r="O242">
        <f t="shared" si="322"/>
        <v>0</v>
      </c>
      <c r="P242">
        <f t="shared" si="322"/>
        <v>0</v>
      </c>
      <c r="Q242">
        <f t="shared" si="322"/>
        <v>0</v>
      </c>
      <c r="R242">
        <f t="shared" si="322"/>
        <v>0</v>
      </c>
      <c r="S242">
        <f t="shared" si="322"/>
        <v>0</v>
      </c>
      <c r="T242">
        <f t="shared" si="322"/>
        <v>0</v>
      </c>
      <c r="U242">
        <f t="shared" si="322"/>
        <v>0</v>
      </c>
      <c r="V242">
        <f t="shared" si="322"/>
        <v>0</v>
      </c>
      <c r="W242">
        <f t="shared" si="321"/>
        <v>0</v>
      </c>
      <c r="X242">
        <f t="shared" si="321"/>
        <v>0</v>
      </c>
      <c r="Y242">
        <f t="shared" si="321"/>
        <v>0</v>
      </c>
      <c r="Z242">
        <f t="shared" si="321"/>
        <v>0</v>
      </c>
      <c r="AA242">
        <f t="shared" si="321"/>
        <v>178</v>
      </c>
      <c r="AB242">
        <f t="shared" si="321"/>
        <v>0</v>
      </c>
      <c r="AC242">
        <f t="shared" si="321"/>
        <v>0</v>
      </c>
      <c r="AD242">
        <f t="shared" si="321"/>
        <v>0</v>
      </c>
      <c r="AE242">
        <v>1</v>
      </c>
      <c r="AF242">
        <v>0</v>
      </c>
      <c r="AG242">
        <v>1</v>
      </c>
      <c r="AH242">
        <f t="shared" si="255"/>
        <v>0</v>
      </c>
      <c r="AI242">
        <f>IF(AF242=1,D242,0)</f>
        <v>0</v>
      </c>
      <c r="AJ242">
        <f>IF(AF242=0,D242,0)</f>
        <v>20</v>
      </c>
      <c r="AK242">
        <v>303</v>
      </c>
      <c r="AL242">
        <f t="shared" si="256"/>
        <v>1</v>
      </c>
      <c r="AM242">
        <f t="shared" si="257"/>
        <v>3</v>
      </c>
      <c r="AN242">
        <f t="shared" si="258"/>
        <v>5.7227979274611398</v>
      </c>
      <c r="AO242">
        <f t="shared" si="259"/>
        <v>9.7031054696180448</v>
      </c>
      <c r="AP242">
        <f t="shared" si="260"/>
        <v>1.7424903853042344</v>
      </c>
      <c r="BD242" s="3">
        <f t="shared" si="261"/>
        <v>303</v>
      </c>
      <c r="BE242">
        <f>COUNTIF(G$4:G$723,"="&amp;$BD242)</f>
        <v>0</v>
      </c>
      <c r="BF242">
        <f>COUNTIF(H$4:H$723,"="&amp;$BD242)</f>
        <v>0</v>
      </c>
      <c r="BG242">
        <f>COUNTIF(I$4:I$723,"="&amp;$BD242)</f>
        <v>0</v>
      </c>
      <c r="BH242">
        <f>COUNTIF(J$4:J$723,"="&amp;$BD242)</f>
        <v>0</v>
      </c>
      <c r="BI242">
        <f>COUNTIF(K$4:K$723,"="&amp;$BD242)</f>
        <v>0</v>
      </c>
      <c r="BJ242">
        <f>COUNTIF(L$4:L$723,"="&amp;$BD242)</f>
        <v>0</v>
      </c>
      <c r="BK242">
        <f>COUNTIF(M$4:M$723,"="&amp;$BD242)</f>
        <v>0</v>
      </c>
      <c r="BL242">
        <f>COUNTIF(N$4:N$723,"="&amp;$BD242)</f>
        <v>0</v>
      </c>
      <c r="BM242">
        <f>COUNTIF(O$4:O$723,"="&amp;$BD242)</f>
        <v>0</v>
      </c>
      <c r="BN242">
        <f>COUNTIF(P$4:P$723,"="&amp;$BD242)</f>
        <v>0</v>
      </c>
      <c r="BO242">
        <f>COUNTIF(Q$4:Q$723,"="&amp;$BD242)</f>
        <v>0</v>
      </c>
      <c r="BP242">
        <f>COUNTIF(R$4:R$723,"="&amp;$BD242)</f>
        <v>1</v>
      </c>
      <c r="BQ242">
        <f>COUNTIF(S$4:S$723,"="&amp;$BD242)</f>
        <v>0</v>
      </c>
      <c r="BR242">
        <f>COUNTIF(T$4:T$723,"="&amp;$BD242)</f>
        <v>0</v>
      </c>
      <c r="BS242">
        <f>COUNTIF(U$4:U$723,"="&amp;$BD242)</f>
        <v>0</v>
      </c>
      <c r="BT242">
        <f>COUNTIF(V$4:V$723,"="&amp;$BD242)</f>
        <v>0</v>
      </c>
      <c r="BU242">
        <f>COUNTIF(W$4:W$723,"="&amp;$BD242)</f>
        <v>0</v>
      </c>
      <c r="BV242">
        <f>COUNTIF(X$4:X$723,"="&amp;$BD242)</f>
        <v>0</v>
      </c>
      <c r="BW242">
        <f>COUNTIF(Y$4:Y$723,"="&amp;$BD242)</f>
        <v>0</v>
      </c>
      <c r="BX242">
        <f>COUNTIF(Z$4:Z$723,"="&amp;$BD242)</f>
        <v>0</v>
      </c>
      <c r="BY242">
        <f>COUNTIF(AA$4:AA$723,"="&amp;$BD242)</f>
        <v>0</v>
      </c>
      <c r="BZ242">
        <f>COUNTIF(AB$4:AB$723,"="&amp;$BD242)</f>
        <v>0</v>
      </c>
      <c r="CA242">
        <f>COUNTIF(AC$4:AC$723,"="&amp;$BD242)</f>
        <v>0</v>
      </c>
      <c r="CB242">
        <f>COUNTIF(AD$4:AD$723,"="&amp;$BD242)</f>
        <v>0</v>
      </c>
      <c r="CC242">
        <f t="shared" si="262"/>
        <v>1</v>
      </c>
      <c r="CD242" s="3">
        <f t="shared" si="263"/>
        <v>303</v>
      </c>
      <c r="CE242" s="2">
        <f>IF(BE242&lt;&gt;0,(SUMIF($E$4:$E$723,"="&amp;$BD242,$F$4:$F$723)),0)</f>
        <v>0</v>
      </c>
      <c r="CF242" s="2">
        <f>IF(BF242&lt;&gt;0,(SUMIF($E$4:$E$723,"="&amp;$BD242,$F$4:$F$723)),0)</f>
        <v>0</v>
      </c>
      <c r="CG242" s="2">
        <f>IF(BG242&lt;&gt;0,(SUMIF($E$4:$E$723,"="&amp;$BD242,$F$4:$F$723)),0)</f>
        <v>0</v>
      </c>
      <c r="CH242" s="2">
        <f>IF(BH242&lt;&gt;0,(SUMIF($E$4:$E$723,"="&amp;$BD242,$F$4:$F$723)),0)</f>
        <v>0</v>
      </c>
      <c r="CI242" s="2">
        <f>IF(BI242&lt;&gt;0,(SUMIF($E$4:$E$723,"="&amp;$BD242,$F$4:$F$723)),0)</f>
        <v>0</v>
      </c>
      <c r="CJ242" s="2">
        <f>IF(BJ242&lt;&gt;0,(SUMIF($E$4:$E$723,"="&amp;$BD242,$F$4:$F$723)),0)</f>
        <v>0</v>
      </c>
      <c r="CK242" s="2">
        <f>IF(BK242&lt;&gt;0,(SUMIF($E$4:$E$723,"="&amp;$BD242,$F$4:$F$723)),0)</f>
        <v>0</v>
      </c>
      <c r="CL242" s="2">
        <f>IF(BL242&lt;&gt;0,(SUMIF($E$4:$E$723,"="&amp;$BD242,$F$4:$F$723)),0)</f>
        <v>0</v>
      </c>
      <c r="CM242" s="2">
        <f>IF(BM242&lt;&gt;0,(SUMIF($E$4:$E$723,"="&amp;$BD242,$F$4:$F$723)),0)</f>
        <v>0</v>
      </c>
      <c r="CN242" s="2">
        <f>IF(BN242&lt;&gt;0,(SUMIF($E$4:$E$723,"="&amp;$BD242,$F$4:$F$723)),0)</f>
        <v>0</v>
      </c>
      <c r="CO242" s="2">
        <f>IF(BO242&lt;&gt;0,(SUMIF($E$4:$E$723,"="&amp;$BD242,$F$4:$F$723)),0)</f>
        <v>0</v>
      </c>
      <c r="CP242" s="2">
        <f>IF(BP242&lt;&gt;0,(SUMIF($E$4:$E$723,"="&amp;$BD242,$F$4:$F$723)),0)</f>
        <v>23</v>
      </c>
      <c r="CQ242" s="2">
        <f>IF(BQ242&lt;&gt;0,(SUMIF($E$4:$E$723,"="&amp;$BD242,$F$4:$F$723)),0)</f>
        <v>0</v>
      </c>
      <c r="CR242" s="2">
        <f>IF(BR242&lt;&gt;0,(SUMIF($E$4:$E$723,"="&amp;$BD242,$F$4:$F$723)),0)</f>
        <v>0</v>
      </c>
      <c r="CS242" s="2">
        <f>IF(BS242&lt;&gt;0,(SUMIF($E$4:$E$723,"="&amp;$BD242,$F$4:$F$723)),0)</f>
        <v>0</v>
      </c>
      <c r="CT242" s="2">
        <f>IF(BT242&lt;&gt;0,(SUMIF($E$4:$E$723,"="&amp;$BD242,$F$4:$F$723)),0)</f>
        <v>0</v>
      </c>
      <c r="CU242" s="2">
        <f>IF(BU242&lt;&gt;0,(SUMIF($E$4:$E$723,"="&amp;$BD242,$F$4:$F$723)),0)</f>
        <v>0</v>
      </c>
      <c r="CV242" s="2">
        <f>IF(BV242&lt;&gt;0,(SUMIF($E$4:$E$723,"="&amp;$BD242,$F$4:$F$723)),0)</f>
        <v>0</v>
      </c>
      <c r="CW242" s="2">
        <f>IF(BW242&lt;&gt;0,(SUMIF($E$4:$E$723,"="&amp;$BD242,$F$4:$F$723)),0)</f>
        <v>0</v>
      </c>
      <c r="CX242" s="2">
        <f>IF(BX242&lt;&gt;0,(SUMIF($E$4:$E$723,"="&amp;$BD242,$F$4:$F$723)),0)</f>
        <v>0</v>
      </c>
      <c r="CY242" s="2">
        <f>IF(BY242&lt;&gt;0,(SUMIF($E$4:$E$723,"="&amp;$BD242,$F$4:$F$723)),0)</f>
        <v>0</v>
      </c>
      <c r="CZ242" s="2">
        <f>IF(BZ242&lt;&gt;0,(SUMIF($E$4:$E$723,"="&amp;$BD242,$F$4:$F$723)),0)</f>
        <v>0</v>
      </c>
      <c r="DA242" s="2">
        <f>IF(CA242&lt;&gt;0,(SUMIF($E$4:$E$723,"="&amp;$BD242,$F$4:$F$723)),0)</f>
        <v>0</v>
      </c>
      <c r="DB242" s="2">
        <f>IF(CB242&lt;&gt;0,(SUMIF($E$4:$E$723,"="&amp;$BD242,$F$4:$F$723)),0)</f>
        <v>0</v>
      </c>
      <c r="DC242" s="2">
        <f t="shared" si="264"/>
        <v>23</v>
      </c>
      <c r="DD242" s="3">
        <f t="shared" si="265"/>
        <v>303</v>
      </c>
      <c r="DE242">
        <f t="shared" si="266"/>
        <v>0</v>
      </c>
      <c r="DF242">
        <f t="shared" si="267"/>
        <v>0</v>
      </c>
      <c r="DG242">
        <f t="shared" si="268"/>
        <v>0</v>
      </c>
      <c r="DH242">
        <f t="shared" si="269"/>
        <v>0</v>
      </c>
      <c r="DI242">
        <f t="shared" si="270"/>
        <v>0</v>
      </c>
      <c r="DJ242">
        <f t="shared" si="271"/>
        <v>0</v>
      </c>
      <c r="DK242">
        <f t="shared" si="272"/>
        <v>0</v>
      </c>
      <c r="DL242">
        <f t="shared" si="273"/>
        <v>0</v>
      </c>
      <c r="DM242">
        <f t="shared" si="274"/>
        <v>0</v>
      </c>
      <c r="DN242">
        <f t="shared" si="275"/>
        <v>0</v>
      </c>
      <c r="DO242">
        <f t="shared" si="276"/>
        <v>0</v>
      </c>
      <c r="DP242">
        <f t="shared" si="277"/>
        <v>23</v>
      </c>
      <c r="DQ242">
        <f t="shared" si="278"/>
        <v>0</v>
      </c>
      <c r="DR242">
        <f t="shared" si="279"/>
        <v>0</v>
      </c>
      <c r="DS242">
        <f t="shared" si="280"/>
        <v>0</v>
      </c>
      <c r="DT242">
        <f t="shared" si="281"/>
        <v>0</v>
      </c>
      <c r="DU242">
        <f t="shared" si="282"/>
        <v>0</v>
      </c>
      <c r="DV242">
        <f t="shared" si="283"/>
        <v>0</v>
      </c>
      <c r="DW242">
        <f t="shared" si="284"/>
        <v>0</v>
      </c>
      <c r="DX242">
        <f t="shared" si="285"/>
        <v>0</v>
      </c>
      <c r="DY242">
        <f t="shared" si="286"/>
        <v>0</v>
      </c>
      <c r="DZ242">
        <f t="shared" si="287"/>
        <v>0</v>
      </c>
      <c r="EA242">
        <f t="shared" si="288"/>
        <v>0</v>
      </c>
      <c r="EB242">
        <f t="shared" si="289"/>
        <v>0</v>
      </c>
      <c r="EC242" s="3">
        <f t="shared" si="290"/>
        <v>303</v>
      </c>
      <c r="ED242">
        <f t="shared" si="291"/>
        <v>0</v>
      </c>
      <c r="EE242">
        <f t="shared" si="292"/>
        <v>0</v>
      </c>
      <c r="EF242">
        <f t="shared" si="293"/>
        <v>0</v>
      </c>
      <c r="EG242">
        <f t="shared" si="294"/>
        <v>0</v>
      </c>
      <c r="EH242">
        <f t="shared" si="295"/>
        <v>0</v>
      </c>
      <c r="EI242">
        <f t="shared" si="296"/>
        <v>0</v>
      </c>
      <c r="EJ242">
        <f t="shared" si="297"/>
        <v>0</v>
      </c>
      <c r="EK242">
        <f t="shared" si="298"/>
        <v>0</v>
      </c>
      <c r="EL242">
        <f t="shared" si="299"/>
        <v>0</v>
      </c>
      <c r="EM242">
        <f t="shared" si="300"/>
        <v>0</v>
      </c>
      <c r="EN242">
        <f t="shared" si="301"/>
        <v>0</v>
      </c>
      <c r="EO242">
        <f t="shared" si="302"/>
        <v>0</v>
      </c>
      <c r="EP242">
        <f t="shared" si="303"/>
        <v>0</v>
      </c>
      <c r="EQ242">
        <f t="shared" si="304"/>
        <v>0</v>
      </c>
      <c r="ER242">
        <f t="shared" si="305"/>
        <v>0</v>
      </c>
      <c r="ES242">
        <f t="shared" si="306"/>
        <v>0</v>
      </c>
      <c r="ET242">
        <f t="shared" si="307"/>
        <v>0</v>
      </c>
      <c r="EU242">
        <f t="shared" si="308"/>
        <v>0</v>
      </c>
      <c r="EV242">
        <f t="shared" si="309"/>
        <v>0</v>
      </c>
      <c r="EW242">
        <f t="shared" si="310"/>
        <v>0</v>
      </c>
      <c r="EX242">
        <f t="shared" si="311"/>
        <v>0</v>
      </c>
      <c r="EY242">
        <f t="shared" si="312"/>
        <v>0</v>
      </c>
      <c r="EZ242">
        <f t="shared" si="313"/>
        <v>0</v>
      </c>
      <c r="FA242">
        <f t="shared" si="314"/>
        <v>0</v>
      </c>
      <c r="FB242" s="3">
        <f t="shared" si="315"/>
        <v>303</v>
      </c>
      <c r="GA242">
        <f t="shared" si="316"/>
        <v>0</v>
      </c>
    </row>
    <row r="243" spans="2:183" x14ac:dyDescent="0.25">
      <c r="B243">
        <v>45925</v>
      </c>
      <c r="C243">
        <f t="shared" si="253"/>
        <v>21</v>
      </c>
      <c r="D243">
        <v>4</v>
      </c>
      <c r="E243">
        <v>178</v>
      </c>
      <c r="F243">
        <f t="shared" si="254"/>
        <v>4</v>
      </c>
      <c r="G243">
        <f t="shared" si="322"/>
        <v>0</v>
      </c>
      <c r="H243">
        <f t="shared" si="322"/>
        <v>0</v>
      </c>
      <c r="I243">
        <f t="shared" si="322"/>
        <v>0</v>
      </c>
      <c r="J243">
        <f t="shared" si="322"/>
        <v>0</v>
      </c>
      <c r="K243">
        <f t="shared" si="322"/>
        <v>0</v>
      </c>
      <c r="L243">
        <f t="shared" si="322"/>
        <v>0</v>
      </c>
      <c r="M243">
        <f t="shared" si="322"/>
        <v>0</v>
      </c>
      <c r="N243">
        <f t="shared" si="322"/>
        <v>0</v>
      </c>
      <c r="O243">
        <f t="shared" si="322"/>
        <v>0</v>
      </c>
      <c r="P243">
        <f t="shared" si="322"/>
        <v>0</v>
      </c>
      <c r="Q243">
        <f t="shared" si="322"/>
        <v>0</v>
      </c>
      <c r="R243">
        <f t="shared" si="322"/>
        <v>0</v>
      </c>
      <c r="S243">
        <f t="shared" si="322"/>
        <v>0</v>
      </c>
      <c r="T243">
        <f t="shared" si="322"/>
        <v>0</v>
      </c>
      <c r="U243">
        <f t="shared" si="322"/>
        <v>0</v>
      </c>
      <c r="V243">
        <f t="shared" si="322"/>
        <v>0</v>
      </c>
      <c r="W243">
        <f t="shared" si="321"/>
        <v>0</v>
      </c>
      <c r="X243">
        <f t="shared" si="321"/>
        <v>0</v>
      </c>
      <c r="Y243">
        <f t="shared" si="321"/>
        <v>0</v>
      </c>
      <c r="Z243">
        <f t="shared" si="321"/>
        <v>0</v>
      </c>
      <c r="AA243">
        <f t="shared" si="321"/>
        <v>0</v>
      </c>
      <c r="AB243">
        <f t="shared" si="321"/>
        <v>178</v>
      </c>
      <c r="AC243">
        <f t="shared" si="321"/>
        <v>0</v>
      </c>
      <c r="AD243">
        <f t="shared" si="321"/>
        <v>0</v>
      </c>
      <c r="AE243">
        <v>1</v>
      </c>
      <c r="AF243">
        <v>0</v>
      </c>
      <c r="AG243">
        <v>0</v>
      </c>
      <c r="AH243">
        <f t="shared" si="255"/>
        <v>0</v>
      </c>
      <c r="AI243">
        <f>IF(AF243=1,D243,0)</f>
        <v>0</v>
      </c>
      <c r="AJ243">
        <f>IF(AF243=0,D243,0)</f>
        <v>4</v>
      </c>
      <c r="AK243">
        <v>304</v>
      </c>
      <c r="AL243">
        <f t="shared" si="256"/>
        <v>3</v>
      </c>
      <c r="AM243">
        <f t="shared" si="257"/>
        <v>11</v>
      </c>
      <c r="AN243">
        <f t="shared" si="258"/>
        <v>5.7227979274611398</v>
      </c>
      <c r="AO243">
        <f t="shared" si="259"/>
        <v>9.7031054696180448</v>
      </c>
      <c r="AP243">
        <f t="shared" si="260"/>
        <v>1.7424903853042344</v>
      </c>
      <c r="BD243" s="3">
        <f t="shared" si="261"/>
        <v>304</v>
      </c>
      <c r="BE243">
        <f>COUNTIF(G$4:G$723,"="&amp;$BD243)</f>
        <v>0</v>
      </c>
      <c r="BF243">
        <f>COUNTIF(H$4:H$723,"="&amp;$BD243)</f>
        <v>0</v>
      </c>
      <c r="BG243">
        <f>COUNTIF(I$4:I$723,"="&amp;$BD243)</f>
        <v>1</v>
      </c>
      <c r="BH243">
        <f>COUNTIF(J$4:J$723,"="&amp;$BD243)</f>
        <v>0</v>
      </c>
      <c r="BI243">
        <f>COUNTIF(K$4:K$723,"="&amp;$BD243)</f>
        <v>0</v>
      </c>
      <c r="BJ243">
        <f>COUNTIF(L$4:L$723,"="&amp;$BD243)</f>
        <v>1</v>
      </c>
      <c r="BK243">
        <f>COUNTIF(M$4:M$723,"="&amp;$BD243)</f>
        <v>0</v>
      </c>
      <c r="BL243">
        <f>COUNTIF(N$4:N$723,"="&amp;$BD243)</f>
        <v>0</v>
      </c>
      <c r="BM243">
        <f>COUNTIF(O$4:O$723,"="&amp;$BD243)</f>
        <v>0</v>
      </c>
      <c r="BN243">
        <f>COUNTIF(P$4:P$723,"="&amp;$BD243)</f>
        <v>0</v>
      </c>
      <c r="BO243">
        <f>COUNTIF(Q$4:Q$723,"="&amp;$BD243)</f>
        <v>0</v>
      </c>
      <c r="BP243">
        <f>COUNTIF(R$4:R$723,"="&amp;$BD243)</f>
        <v>0</v>
      </c>
      <c r="BQ243">
        <f>COUNTIF(S$4:S$723,"="&amp;$BD243)</f>
        <v>0</v>
      </c>
      <c r="BR243">
        <f>COUNTIF(T$4:T$723,"="&amp;$BD243)</f>
        <v>0</v>
      </c>
      <c r="BS243">
        <f>COUNTIF(U$4:U$723,"="&amp;$BD243)</f>
        <v>1</v>
      </c>
      <c r="BT243">
        <f>COUNTIF(V$4:V$723,"="&amp;$BD243)</f>
        <v>0</v>
      </c>
      <c r="BU243">
        <f>COUNTIF(W$4:W$723,"="&amp;$BD243)</f>
        <v>0</v>
      </c>
      <c r="BV243">
        <f>COUNTIF(X$4:X$723,"="&amp;$BD243)</f>
        <v>0</v>
      </c>
      <c r="BW243">
        <f>COUNTIF(Y$4:Y$723,"="&amp;$BD243)</f>
        <v>0</v>
      </c>
      <c r="BX243">
        <f>COUNTIF(Z$4:Z$723,"="&amp;$BD243)</f>
        <v>0</v>
      </c>
      <c r="BY243">
        <f>COUNTIF(AA$4:AA$723,"="&amp;$BD243)</f>
        <v>0</v>
      </c>
      <c r="BZ243">
        <f>COUNTIF(AB$4:AB$723,"="&amp;$BD243)</f>
        <v>0</v>
      </c>
      <c r="CA243">
        <f>COUNTIF(AC$4:AC$723,"="&amp;$BD243)</f>
        <v>0</v>
      </c>
      <c r="CB243">
        <f>COUNTIF(AD$4:AD$723,"="&amp;$BD243)</f>
        <v>0</v>
      </c>
      <c r="CC243">
        <f t="shared" si="262"/>
        <v>3</v>
      </c>
      <c r="CD243" s="3">
        <f t="shared" si="263"/>
        <v>304</v>
      </c>
      <c r="CE243" s="2">
        <f>IF(BE243&lt;&gt;0,(SUMIF($E$4:$E$723,"="&amp;$BD243,$F$4:$F$723)),0)</f>
        <v>0</v>
      </c>
      <c r="CF243" s="2">
        <f>IF(BF243&lt;&gt;0,(SUMIF($E$4:$E$723,"="&amp;$BD243,$F$4:$F$723)),0)</f>
        <v>0</v>
      </c>
      <c r="CG243" s="2">
        <f>IF(BG243&lt;&gt;0,(SUMIF($E$4:$E$723,"="&amp;$BD243,$F$4:$F$723)),0)</f>
        <v>28</v>
      </c>
      <c r="CH243" s="2">
        <f>IF(BH243&lt;&gt;0,(SUMIF($E$4:$E$723,"="&amp;$BD243,$F$4:$F$723)),0)</f>
        <v>0</v>
      </c>
      <c r="CI243" s="2">
        <f>IF(BI243&lt;&gt;0,(SUMIF($E$4:$E$723,"="&amp;$BD243,$F$4:$F$723)),0)</f>
        <v>0</v>
      </c>
      <c r="CJ243" s="2">
        <f>IF(BJ243&lt;&gt;0,(SUMIF($E$4:$E$723,"="&amp;$BD243,$F$4:$F$723)),0)</f>
        <v>28</v>
      </c>
      <c r="CK243" s="2">
        <f>IF(BK243&lt;&gt;0,(SUMIF($E$4:$E$723,"="&amp;$BD243,$F$4:$F$723)),0)</f>
        <v>0</v>
      </c>
      <c r="CL243" s="2">
        <f>IF(BL243&lt;&gt;0,(SUMIF($E$4:$E$723,"="&amp;$BD243,$F$4:$F$723)),0)</f>
        <v>0</v>
      </c>
      <c r="CM243" s="2">
        <f>IF(BM243&lt;&gt;0,(SUMIF($E$4:$E$723,"="&amp;$BD243,$F$4:$F$723)),0)</f>
        <v>0</v>
      </c>
      <c r="CN243" s="2">
        <f>IF(BN243&lt;&gt;0,(SUMIF($E$4:$E$723,"="&amp;$BD243,$F$4:$F$723)),0)</f>
        <v>0</v>
      </c>
      <c r="CO243" s="2">
        <f>IF(BO243&lt;&gt;0,(SUMIF($E$4:$E$723,"="&amp;$BD243,$F$4:$F$723)),0)</f>
        <v>0</v>
      </c>
      <c r="CP243" s="2">
        <f>IF(BP243&lt;&gt;0,(SUMIF($E$4:$E$723,"="&amp;$BD243,$F$4:$F$723)),0)</f>
        <v>0</v>
      </c>
      <c r="CQ243" s="2">
        <f>IF(BQ243&lt;&gt;0,(SUMIF($E$4:$E$723,"="&amp;$BD243,$F$4:$F$723)),0)</f>
        <v>0</v>
      </c>
      <c r="CR243" s="2">
        <f>IF(BR243&lt;&gt;0,(SUMIF($E$4:$E$723,"="&amp;$BD243,$F$4:$F$723)),0)</f>
        <v>0</v>
      </c>
      <c r="CS243" s="2">
        <f>IF(BS243&lt;&gt;0,(SUMIF($E$4:$E$723,"="&amp;$BD243,$F$4:$F$723)),0)</f>
        <v>28</v>
      </c>
      <c r="CT243" s="2">
        <f>IF(BT243&lt;&gt;0,(SUMIF($E$4:$E$723,"="&amp;$BD243,$F$4:$F$723)),0)</f>
        <v>0</v>
      </c>
      <c r="CU243" s="2">
        <f>IF(BU243&lt;&gt;0,(SUMIF($E$4:$E$723,"="&amp;$BD243,$F$4:$F$723)),0)</f>
        <v>0</v>
      </c>
      <c r="CV243" s="2">
        <f>IF(BV243&lt;&gt;0,(SUMIF($E$4:$E$723,"="&amp;$BD243,$F$4:$F$723)),0)</f>
        <v>0</v>
      </c>
      <c r="CW243" s="2">
        <f>IF(BW243&lt;&gt;0,(SUMIF($E$4:$E$723,"="&amp;$BD243,$F$4:$F$723)),0)</f>
        <v>0</v>
      </c>
      <c r="CX243" s="2">
        <f>IF(BX243&lt;&gt;0,(SUMIF($E$4:$E$723,"="&amp;$BD243,$F$4:$F$723)),0)</f>
        <v>0</v>
      </c>
      <c r="CY243" s="2">
        <f>IF(BY243&lt;&gt;0,(SUMIF($E$4:$E$723,"="&amp;$BD243,$F$4:$F$723)),0)</f>
        <v>0</v>
      </c>
      <c r="CZ243" s="2">
        <f>IF(BZ243&lt;&gt;0,(SUMIF($E$4:$E$723,"="&amp;$BD243,$F$4:$F$723)),0)</f>
        <v>0</v>
      </c>
      <c r="DA243" s="2">
        <f>IF(CA243&lt;&gt;0,(SUMIF($E$4:$E$723,"="&amp;$BD243,$F$4:$F$723)),0)</f>
        <v>0</v>
      </c>
      <c r="DB243" s="2">
        <f>IF(CB243&lt;&gt;0,(SUMIF($E$4:$E$723,"="&amp;$BD243,$F$4:$F$723)),0)</f>
        <v>0</v>
      </c>
      <c r="DC243" s="2">
        <f t="shared" si="264"/>
        <v>84</v>
      </c>
      <c r="DD243" s="3">
        <f t="shared" si="265"/>
        <v>304</v>
      </c>
      <c r="DE243">
        <f t="shared" si="266"/>
        <v>0</v>
      </c>
      <c r="DF243">
        <f t="shared" si="267"/>
        <v>0</v>
      </c>
      <c r="DG243">
        <f t="shared" si="268"/>
        <v>28</v>
      </c>
      <c r="DH243">
        <f t="shared" si="269"/>
        <v>0</v>
      </c>
      <c r="DI243">
        <f t="shared" si="270"/>
        <v>0</v>
      </c>
      <c r="DJ243">
        <f t="shared" si="271"/>
        <v>28</v>
      </c>
      <c r="DK243">
        <f t="shared" si="272"/>
        <v>0</v>
      </c>
      <c r="DL243">
        <f t="shared" si="273"/>
        <v>0</v>
      </c>
      <c r="DM243">
        <f t="shared" si="274"/>
        <v>0</v>
      </c>
      <c r="DN243">
        <f t="shared" si="275"/>
        <v>0</v>
      </c>
      <c r="DO243">
        <f t="shared" si="276"/>
        <v>0</v>
      </c>
      <c r="DP243">
        <f t="shared" si="277"/>
        <v>0</v>
      </c>
      <c r="DQ243">
        <f t="shared" si="278"/>
        <v>0</v>
      </c>
      <c r="DR243">
        <f t="shared" si="279"/>
        <v>0</v>
      </c>
      <c r="DS243">
        <f t="shared" si="280"/>
        <v>28</v>
      </c>
      <c r="DT243">
        <f t="shared" si="281"/>
        <v>0</v>
      </c>
      <c r="DU243">
        <f t="shared" si="282"/>
        <v>0</v>
      </c>
      <c r="DV243">
        <f t="shared" si="283"/>
        <v>0</v>
      </c>
      <c r="DW243">
        <f t="shared" si="284"/>
        <v>0</v>
      </c>
      <c r="DX243">
        <f t="shared" si="285"/>
        <v>0</v>
      </c>
      <c r="DY243">
        <f t="shared" si="286"/>
        <v>0</v>
      </c>
      <c r="DZ243">
        <f t="shared" si="287"/>
        <v>0</v>
      </c>
      <c r="EA243">
        <f t="shared" si="288"/>
        <v>0</v>
      </c>
      <c r="EB243">
        <f t="shared" si="289"/>
        <v>0</v>
      </c>
      <c r="EC243" s="3">
        <f t="shared" si="290"/>
        <v>304</v>
      </c>
      <c r="ED243">
        <f t="shared" si="291"/>
        <v>0</v>
      </c>
      <c r="EE243">
        <f t="shared" si="292"/>
        <v>0</v>
      </c>
      <c r="EF243">
        <f t="shared" si="293"/>
        <v>28</v>
      </c>
      <c r="EG243">
        <f t="shared" si="294"/>
        <v>0</v>
      </c>
      <c r="EH243">
        <f t="shared" si="295"/>
        <v>0</v>
      </c>
      <c r="EI243">
        <f t="shared" si="296"/>
        <v>28</v>
      </c>
      <c r="EJ243">
        <f t="shared" si="297"/>
        <v>0</v>
      </c>
      <c r="EK243">
        <f t="shared" si="298"/>
        <v>0</v>
      </c>
      <c r="EL243">
        <f t="shared" si="299"/>
        <v>0</v>
      </c>
      <c r="EM243">
        <f t="shared" si="300"/>
        <v>0</v>
      </c>
      <c r="EN243">
        <f t="shared" si="301"/>
        <v>0</v>
      </c>
      <c r="EO243">
        <f t="shared" si="302"/>
        <v>0</v>
      </c>
      <c r="EP243">
        <f t="shared" si="303"/>
        <v>0</v>
      </c>
      <c r="EQ243">
        <f t="shared" si="304"/>
        <v>0</v>
      </c>
      <c r="ER243">
        <f t="shared" si="305"/>
        <v>28</v>
      </c>
      <c r="ES243">
        <f t="shared" si="306"/>
        <v>0</v>
      </c>
      <c r="ET243">
        <f t="shared" si="307"/>
        <v>0</v>
      </c>
      <c r="EU243">
        <f t="shared" si="308"/>
        <v>0</v>
      </c>
      <c r="EV243">
        <f t="shared" si="309"/>
        <v>0</v>
      </c>
      <c r="EW243">
        <f t="shared" si="310"/>
        <v>0</v>
      </c>
      <c r="EX243">
        <f t="shared" si="311"/>
        <v>0</v>
      </c>
      <c r="EY243">
        <f t="shared" si="312"/>
        <v>0</v>
      </c>
      <c r="EZ243">
        <f t="shared" si="313"/>
        <v>0</v>
      </c>
      <c r="FA243">
        <f t="shared" si="314"/>
        <v>0</v>
      </c>
      <c r="FB243" s="3">
        <f t="shared" si="315"/>
        <v>304</v>
      </c>
      <c r="GA243">
        <f t="shared" si="316"/>
        <v>84</v>
      </c>
    </row>
    <row r="244" spans="2:183" x14ac:dyDescent="0.25">
      <c r="B244">
        <v>25567</v>
      </c>
      <c r="C244">
        <f t="shared" si="253"/>
        <v>18</v>
      </c>
      <c r="D244">
        <v>1</v>
      </c>
      <c r="E244">
        <v>179</v>
      </c>
      <c r="F244">
        <f t="shared" si="254"/>
        <v>1</v>
      </c>
      <c r="G244">
        <f t="shared" si="322"/>
        <v>0</v>
      </c>
      <c r="H244">
        <f t="shared" si="322"/>
        <v>0</v>
      </c>
      <c r="I244">
        <f t="shared" si="322"/>
        <v>0</v>
      </c>
      <c r="J244">
        <f t="shared" si="322"/>
        <v>0</v>
      </c>
      <c r="K244">
        <f t="shared" si="322"/>
        <v>0</v>
      </c>
      <c r="L244">
        <f t="shared" si="322"/>
        <v>0</v>
      </c>
      <c r="M244">
        <f t="shared" si="322"/>
        <v>0</v>
      </c>
      <c r="N244">
        <f t="shared" si="322"/>
        <v>0</v>
      </c>
      <c r="O244">
        <f t="shared" si="322"/>
        <v>0</v>
      </c>
      <c r="P244">
        <f t="shared" si="322"/>
        <v>0</v>
      </c>
      <c r="Q244">
        <f t="shared" si="322"/>
        <v>0</v>
      </c>
      <c r="R244">
        <f t="shared" si="322"/>
        <v>0</v>
      </c>
      <c r="S244">
        <f t="shared" si="322"/>
        <v>0</v>
      </c>
      <c r="T244">
        <f t="shared" si="322"/>
        <v>0</v>
      </c>
      <c r="U244">
        <f t="shared" si="322"/>
        <v>0</v>
      </c>
      <c r="V244">
        <f t="shared" si="322"/>
        <v>0</v>
      </c>
      <c r="W244">
        <f t="shared" si="321"/>
        <v>0</v>
      </c>
      <c r="X244">
        <f t="shared" si="321"/>
        <v>0</v>
      </c>
      <c r="Y244">
        <f t="shared" si="321"/>
        <v>179</v>
      </c>
      <c r="Z244">
        <f t="shared" si="321"/>
        <v>0</v>
      </c>
      <c r="AA244">
        <f t="shared" si="321"/>
        <v>0</v>
      </c>
      <c r="AB244">
        <f t="shared" si="321"/>
        <v>0</v>
      </c>
      <c r="AC244">
        <f t="shared" si="321"/>
        <v>0</v>
      </c>
      <c r="AD244">
        <f t="shared" si="321"/>
        <v>0</v>
      </c>
      <c r="AE244">
        <v>1</v>
      </c>
      <c r="AF244">
        <v>0</v>
      </c>
      <c r="AG244">
        <v>0</v>
      </c>
      <c r="AH244">
        <f t="shared" si="255"/>
        <v>0</v>
      </c>
      <c r="AI244">
        <f>IF(AF244=1,D244,0)</f>
        <v>0</v>
      </c>
      <c r="AJ244">
        <f>IF(AF244=0,D244,0)</f>
        <v>1</v>
      </c>
      <c r="AK244">
        <v>305</v>
      </c>
      <c r="AL244">
        <f t="shared" si="256"/>
        <v>3</v>
      </c>
      <c r="AM244">
        <f t="shared" si="257"/>
        <v>10</v>
      </c>
      <c r="AN244">
        <f t="shared" si="258"/>
        <v>5.7227979274611398</v>
      </c>
      <c r="AO244">
        <f t="shared" si="259"/>
        <v>9.7031054696180448</v>
      </c>
      <c r="AP244">
        <f t="shared" si="260"/>
        <v>1.7424903853042344</v>
      </c>
      <c r="BD244" s="3">
        <f t="shared" si="261"/>
        <v>305</v>
      </c>
      <c r="BE244">
        <f>COUNTIF(G$4:G$723,"="&amp;$BD244)</f>
        <v>0</v>
      </c>
      <c r="BF244">
        <f>COUNTIF(H$4:H$723,"="&amp;$BD244)</f>
        <v>0</v>
      </c>
      <c r="BG244">
        <f>COUNTIF(I$4:I$723,"="&amp;$BD244)</f>
        <v>1</v>
      </c>
      <c r="BH244">
        <f>COUNTIF(J$4:J$723,"="&amp;$BD244)</f>
        <v>0</v>
      </c>
      <c r="BI244">
        <f>COUNTIF(K$4:K$723,"="&amp;$BD244)</f>
        <v>0</v>
      </c>
      <c r="BJ244">
        <f>COUNTIF(L$4:L$723,"="&amp;$BD244)</f>
        <v>0</v>
      </c>
      <c r="BK244">
        <f>COUNTIF(M$4:M$723,"="&amp;$BD244)</f>
        <v>0</v>
      </c>
      <c r="BL244">
        <f>COUNTIF(N$4:N$723,"="&amp;$BD244)</f>
        <v>0</v>
      </c>
      <c r="BM244">
        <f>COUNTIF(O$4:O$723,"="&amp;$BD244)</f>
        <v>0</v>
      </c>
      <c r="BN244">
        <f>COUNTIF(P$4:P$723,"="&amp;$BD244)</f>
        <v>0</v>
      </c>
      <c r="BO244">
        <f>COUNTIF(Q$4:Q$723,"="&amp;$BD244)</f>
        <v>1</v>
      </c>
      <c r="BP244">
        <f>COUNTIF(R$4:R$723,"="&amp;$BD244)</f>
        <v>0</v>
      </c>
      <c r="BQ244">
        <f>COUNTIF(S$4:S$723,"="&amp;$BD244)</f>
        <v>0</v>
      </c>
      <c r="BR244">
        <f>COUNTIF(T$4:T$723,"="&amp;$BD244)</f>
        <v>0</v>
      </c>
      <c r="BS244">
        <f>COUNTIF(U$4:U$723,"="&amp;$BD244)</f>
        <v>0</v>
      </c>
      <c r="BT244">
        <f>COUNTIF(V$4:V$723,"="&amp;$BD244)</f>
        <v>0</v>
      </c>
      <c r="BU244">
        <f>COUNTIF(W$4:W$723,"="&amp;$BD244)</f>
        <v>0</v>
      </c>
      <c r="BV244">
        <f>COUNTIF(X$4:X$723,"="&amp;$BD244)</f>
        <v>0</v>
      </c>
      <c r="BW244">
        <f>COUNTIF(Y$4:Y$723,"="&amp;$BD244)</f>
        <v>1</v>
      </c>
      <c r="BX244">
        <f>COUNTIF(Z$4:Z$723,"="&amp;$BD244)</f>
        <v>0</v>
      </c>
      <c r="BY244">
        <f>COUNTIF(AA$4:AA$723,"="&amp;$BD244)</f>
        <v>0</v>
      </c>
      <c r="BZ244">
        <f>COUNTIF(AB$4:AB$723,"="&amp;$BD244)</f>
        <v>0</v>
      </c>
      <c r="CA244">
        <f>COUNTIF(AC$4:AC$723,"="&amp;$BD244)</f>
        <v>0</v>
      </c>
      <c r="CB244">
        <f>COUNTIF(AD$4:AD$723,"="&amp;$BD244)</f>
        <v>0</v>
      </c>
      <c r="CC244">
        <f t="shared" si="262"/>
        <v>3</v>
      </c>
      <c r="CD244" s="3">
        <f t="shared" si="263"/>
        <v>305</v>
      </c>
      <c r="CE244" s="2">
        <f>IF(BE244&lt;&gt;0,(SUMIF($E$4:$E$723,"="&amp;$BD244,$F$4:$F$723)),0)</f>
        <v>0</v>
      </c>
      <c r="CF244" s="2">
        <f>IF(BF244&lt;&gt;0,(SUMIF($E$4:$E$723,"="&amp;$BD244,$F$4:$F$723)),0)</f>
        <v>0</v>
      </c>
      <c r="CG244" s="2">
        <f>IF(BG244&lt;&gt;0,(SUMIF($E$4:$E$723,"="&amp;$BD244,$F$4:$F$723)),0)</f>
        <v>8</v>
      </c>
      <c r="CH244" s="2">
        <f>IF(BH244&lt;&gt;0,(SUMIF($E$4:$E$723,"="&amp;$BD244,$F$4:$F$723)),0)</f>
        <v>0</v>
      </c>
      <c r="CI244" s="2">
        <f>IF(BI244&lt;&gt;0,(SUMIF($E$4:$E$723,"="&amp;$BD244,$F$4:$F$723)),0)</f>
        <v>0</v>
      </c>
      <c r="CJ244" s="2">
        <f>IF(BJ244&lt;&gt;0,(SUMIF($E$4:$E$723,"="&amp;$BD244,$F$4:$F$723)),0)</f>
        <v>0</v>
      </c>
      <c r="CK244" s="2">
        <f>IF(BK244&lt;&gt;0,(SUMIF($E$4:$E$723,"="&amp;$BD244,$F$4:$F$723)),0)</f>
        <v>0</v>
      </c>
      <c r="CL244" s="2">
        <f>IF(BL244&lt;&gt;0,(SUMIF($E$4:$E$723,"="&amp;$BD244,$F$4:$F$723)),0)</f>
        <v>0</v>
      </c>
      <c r="CM244" s="2">
        <f>IF(BM244&lt;&gt;0,(SUMIF($E$4:$E$723,"="&amp;$BD244,$F$4:$F$723)),0)</f>
        <v>0</v>
      </c>
      <c r="CN244" s="2">
        <f>IF(BN244&lt;&gt;0,(SUMIF($E$4:$E$723,"="&amp;$BD244,$F$4:$F$723)),0)</f>
        <v>0</v>
      </c>
      <c r="CO244" s="2">
        <f>IF(BO244&lt;&gt;0,(SUMIF($E$4:$E$723,"="&amp;$BD244,$F$4:$F$723)),0)</f>
        <v>8</v>
      </c>
      <c r="CP244" s="2">
        <f>IF(BP244&lt;&gt;0,(SUMIF($E$4:$E$723,"="&amp;$BD244,$F$4:$F$723)),0)</f>
        <v>0</v>
      </c>
      <c r="CQ244" s="2">
        <f>IF(BQ244&lt;&gt;0,(SUMIF($E$4:$E$723,"="&amp;$BD244,$F$4:$F$723)),0)</f>
        <v>0</v>
      </c>
      <c r="CR244" s="2">
        <f>IF(BR244&lt;&gt;0,(SUMIF($E$4:$E$723,"="&amp;$BD244,$F$4:$F$723)),0)</f>
        <v>0</v>
      </c>
      <c r="CS244" s="2">
        <f>IF(BS244&lt;&gt;0,(SUMIF($E$4:$E$723,"="&amp;$BD244,$F$4:$F$723)),0)</f>
        <v>0</v>
      </c>
      <c r="CT244" s="2">
        <f>IF(BT244&lt;&gt;0,(SUMIF($E$4:$E$723,"="&amp;$BD244,$F$4:$F$723)),0)</f>
        <v>0</v>
      </c>
      <c r="CU244" s="2">
        <f>IF(BU244&lt;&gt;0,(SUMIF($E$4:$E$723,"="&amp;$BD244,$F$4:$F$723)),0)</f>
        <v>0</v>
      </c>
      <c r="CV244" s="2">
        <f>IF(BV244&lt;&gt;0,(SUMIF($E$4:$E$723,"="&amp;$BD244,$F$4:$F$723)),0)</f>
        <v>0</v>
      </c>
      <c r="CW244" s="2">
        <f>IF(BW244&lt;&gt;0,(SUMIF($E$4:$E$723,"="&amp;$BD244,$F$4:$F$723)),0)</f>
        <v>8</v>
      </c>
      <c r="CX244" s="2">
        <f>IF(BX244&lt;&gt;0,(SUMIF($E$4:$E$723,"="&amp;$BD244,$F$4:$F$723)),0)</f>
        <v>0</v>
      </c>
      <c r="CY244" s="2">
        <f>IF(BY244&lt;&gt;0,(SUMIF($E$4:$E$723,"="&amp;$BD244,$F$4:$F$723)),0)</f>
        <v>0</v>
      </c>
      <c r="CZ244" s="2">
        <f>IF(BZ244&lt;&gt;0,(SUMIF($E$4:$E$723,"="&amp;$BD244,$F$4:$F$723)),0)</f>
        <v>0</v>
      </c>
      <c r="DA244" s="2">
        <f>IF(CA244&lt;&gt;0,(SUMIF($E$4:$E$723,"="&amp;$BD244,$F$4:$F$723)),0)</f>
        <v>0</v>
      </c>
      <c r="DB244" s="2">
        <f>IF(CB244&lt;&gt;0,(SUMIF($E$4:$E$723,"="&amp;$BD244,$F$4:$F$723)),0)</f>
        <v>0</v>
      </c>
      <c r="DC244" s="2">
        <f t="shared" si="264"/>
        <v>24</v>
      </c>
      <c r="DD244" s="3">
        <f t="shared" si="265"/>
        <v>305</v>
      </c>
      <c r="DE244">
        <f t="shared" si="266"/>
        <v>0</v>
      </c>
      <c r="DF244">
        <f t="shared" si="267"/>
        <v>0</v>
      </c>
      <c r="DG244">
        <f t="shared" si="268"/>
        <v>8</v>
      </c>
      <c r="DH244">
        <f t="shared" si="269"/>
        <v>0</v>
      </c>
      <c r="DI244">
        <f t="shared" si="270"/>
        <v>0</v>
      </c>
      <c r="DJ244">
        <f t="shared" si="271"/>
        <v>0</v>
      </c>
      <c r="DK244">
        <f t="shared" si="272"/>
        <v>0</v>
      </c>
      <c r="DL244">
        <f t="shared" si="273"/>
        <v>0</v>
      </c>
      <c r="DM244">
        <f t="shared" si="274"/>
        <v>0</v>
      </c>
      <c r="DN244">
        <f t="shared" si="275"/>
        <v>0</v>
      </c>
      <c r="DO244">
        <f t="shared" si="276"/>
        <v>8</v>
      </c>
      <c r="DP244">
        <f t="shared" si="277"/>
        <v>0</v>
      </c>
      <c r="DQ244">
        <f t="shared" si="278"/>
        <v>0</v>
      </c>
      <c r="DR244">
        <f t="shared" si="279"/>
        <v>0</v>
      </c>
      <c r="DS244">
        <f t="shared" si="280"/>
        <v>0</v>
      </c>
      <c r="DT244">
        <f t="shared" si="281"/>
        <v>0</v>
      </c>
      <c r="DU244">
        <f t="shared" si="282"/>
        <v>0</v>
      </c>
      <c r="DV244">
        <f t="shared" si="283"/>
        <v>0</v>
      </c>
      <c r="DW244">
        <f t="shared" si="284"/>
        <v>8</v>
      </c>
      <c r="DX244">
        <f t="shared" si="285"/>
        <v>0</v>
      </c>
      <c r="DY244">
        <f t="shared" si="286"/>
        <v>0</v>
      </c>
      <c r="DZ244">
        <f t="shared" si="287"/>
        <v>0</v>
      </c>
      <c r="EA244">
        <f t="shared" si="288"/>
        <v>0</v>
      </c>
      <c r="EB244">
        <f t="shared" si="289"/>
        <v>0</v>
      </c>
      <c r="EC244" s="3">
        <f t="shared" si="290"/>
        <v>305</v>
      </c>
      <c r="ED244">
        <f t="shared" si="291"/>
        <v>0</v>
      </c>
      <c r="EE244">
        <f t="shared" si="292"/>
        <v>0</v>
      </c>
      <c r="EF244">
        <f t="shared" si="293"/>
        <v>8</v>
      </c>
      <c r="EG244">
        <f t="shared" si="294"/>
        <v>0</v>
      </c>
      <c r="EH244">
        <f t="shared" si="295"/>
        <v>0</v>
      </c>
      <c r="EI244">
        <f t="shared" si="296"/>
        <v>0</v>
      </c>
      <c r="EJ244">
        <f t="shared" si="297"/>
        <v>0</v>
      </c>
      <c r="EK244">
        <f t="shared" si="298"/>
        <v>0</v>
      </c>
      <c r="EL244">
        <f t="shared" si="299"/>
        <v>0</v>
      </c>
      <c r="EM244">
        <f t="shared" si="300"/>
        <v>0</v>
      </c>
      <c r="EN244">
        <f t="shared" si="301"/>
        <v>8</v>
      </c>
      <c r="EO244">
        <f t="shared" si="302"/>
        <v>0</v>
      </c>
      <c r="EP244">
        <f t="shared" si="303"/>
        <v>0</v>
      </c>
      <c r="EQ244">
        <f t="shared" si="304"/>
        <v>0</v>
      </c>
      <c r="ER244">
        <f t="shared" si="305"/>
        <v>0</v>
      </c>
      <c r="ES244">
        <f t="shared" si="306"/>
        <v>0</v>
      </c>
      <c r="ET244">
        <f t="shared" si="307"/>
        <v>0</v>
      </c>
      <c r="EU244">
        <f t="shared" si="308"/>
        <v>0</v>
      </c>
      <c r="EV244">
        <f t="shared" si="309"/>
        <v>8</v>
      </c>
      <c r="EW244">
        <f t="shared" si="310"/>
        <v>0</v>
      </c>
      <c r="EX244">
        <f t="shared" si="311"/>
        <v>0</v>
      </c>
      <c r="EY244">
        <f t="shared" si="312"/>
        <v>0</v>
      </c>
      <c r="EZ244">
        <f t="shared" si="313"/>
        <v>0</v>
      </c>
      <c r="FA244">
        <f t="shared" si="314"/>
        <v>0</v>
      </c>
      <c r="FB244" s="3">
        <f t="shared" si="315"/>
        <v>305</v>
      </c>
      <c r="GA244">
        <f t="shared" si="316"/>
        <v>24</v>
      </c>
    </row>
    <row r="245" spans="2:183" x14ac:dyDescent="0.25">
      <c r="B245">
        <v>29604</v>
      </c>
      <c r="C245">
        <f t="shared" si="253"/>
        <v>13</v>
      </c>
      <c r="D245">
        <v>44</v>
      </c>
      <c r="E245">
        <v>179</v>
      </c>
      <c r="F245">
        <f t="shared" si="254"/>
        <v>44</v>
      </c>
      <c r="G245">
        <f t="shared" si="322"/>
        <v>0</v>
      </c>
      <c r="H245">
        <f t="shared" si="322"/>
        <v>0</v>
      </c>
      <c r="I245">
        <f t="shared" si="322"/>
        <v>0</v>
      </c>
      <c r="J245">
        <f t="shared" si="322"/>
        <v>0</v>
      </c>
      <c r="K245">
        <f t="shared" si="322"/>
        <v>0</v>
      </c>
      <c r="L245">
        <f t="shared" si="322"/>
        <v>0</v>
      </c>
      <c r="M245">
        <f t="shared" si="322"/>
        <v>0</v>
      </c>
      <c r="N245">
        <f t="shared" si="322"/>
        <v>0</v>
      </c>
      <c r="O245">
        <f t="shared" si="322"/>
        <v>0</v>
      </c>
      <c r="P245">
        <f t="shared" si="322"/>
        <v>0</v>
      </c>
      <c r="Q245">
        <f t="shared" si="322"/>
        <v>0</v>
      </c>
      <c r="R245">
        <f t="shared" si="322"/>
        <v>0</v>
      </c>
      <c r="S245">
        <f t="shared" si="322"/>
        <v>0</v>
      </c>
      <c r="T245">
        <f t="shared" si="322"/>
        <v>179</v>
      </c>
      <c r="U245">
        <f t="shared" si="322"/>
        <v>0</v>
      </c>
      <c r="V245">
        <f t="shared" si="322"/>
        <v>0</v>
      </c>
      <c r="W245">
        <f t="shared" si="321"/>
        <v>0</v>
      </c>
      <c r="X245">
        <f t="shared" si="321"/>
        <v>0</v>
      </c>
      <c r="Y245">
        <f t="shared" si="321"/>
        <v>0</v>
      </c>
      <c r="Z245">
        <f t="shared" si="321"/>
        <v>0</v>
      </c>
      <c r="AA245">
        <f t="shared" si="321"/>
        <v>0</v>
      </c>
      <c r="AB245">
        <f t="shared" si="321"/>
        <v>0</v>
      </c>
      <c r="AC245">
        <f t="shared" si="321"/>
        <v>0</v>
      </c>
      <c r="AD245">
        <f t="shared" si="321"/>
        <v>0</v>
      </c>
      <c r="AE245">
        <v>3</v>
      </c>
      <c r="AF245">
        <v>0</v>
      </c>
      <c r="AG245">
        <v>1</v>
      </c>
      <c r="AH245">
        <f t="shared" si="255"/>
        <v>0</v>
      </c>
      <c r="AI245">
        <f>IF(AF245=1,D245,0)</f>
        <v>0</v>
      </c>
      <c r="AJ245">
        <f>IF(AF245=0,D245,0)</f>
        <v>44</v>
      </c>
      <c r="AK245">
        <v>306</v>
      </c>
      <c r="AL245">
        <f t="shared" si="256"/>
        <v>2</v>
      </c>
      <c r="AM245">
        <f t="shared" si="257"/>
        <v>1</v>
      </c>
      <c r="AN245">
        <f t="shared" si="258"/>
        <v>5.7227979274611398</v>
      </c>
      <c r="AO245">
        <f t="shared" si="259"/>
        <v>9.7031054696180448</v>
      </c>
      <c r="AP245">
        <f t="shared" si="260"/>
        <v>1.7424903853042344</v>
      </c>
      <c r="BD245" s="3">
        <f t="shared" si="261"/>
        <v>306</v>
      </c>
      <c r="BE245">
        <f>COUNTIF(G$4:G$723,"="&amp;$BD245)</f>
        <v>1</v>
      </c>
      <c r="BF245">
        <f>COUNTIF(H$4:H$723,"="&amp;$BD245)</f>
        <v>0</v>
      </c>
      <c r="BG245">
        <f>COUNTIF(I$4:I$723,"="&amp;$BD245)</f>
        <v>0</v>
      </c>
      <c r="BH245">
        <f>COUNTIF(J$4:J$723,"="&amp;$BD245)</f>
        <v>0</v>
      </c>
      <c r="BI245">
        <f>COUNTIF(K$4:K$723,"="&amp;$BD245)</f>
        <v>0</v>
      </c>
      <c r="BJ245">
        <f>COUNTIF(L$4:L$723,"="&amp;$BD245)</f>
        <v>0</v>
      </c>
      <c r="BK245">
        <f>COUNTIF(M$4:M$723,"="&amp;$BD245)</f>
        <v>0</v>
      </c>
      <c r="BL245">
        <f>COUNTIF(N$4:N$723,"="&amp;$BD245)</f>
        <v>0</v>
      </c>
      <c r="BM245">
        <f>COUNTIF(O$4:O$723,"="&amp;$BD245)</f>
        <v>0</v>
      </c>
      <c r="BN245">
        <f>COUNTIF(P$4:P$723,"="&amp;$BD245)</f>
        <v>0</v>
      </c>
      <c r="BO245">
        <f>COUNTIF(Q$4:Q$723,"="&amp;$BD245)</f>
        <v>0</v>
      </c>
      <c r="BP245">
        <f>COUNTIF(R$4:R$723,"="&amp;$BD245)</f>
        <v>0</v>
      </c>
      <c r="BQ245">
        <f>COUNTIF(S$4:S$723,"="&amp;$BD245)</f>
        <v>0</v>
      </c>
      <c r="BR245">
        <f>COUNTIF(T$4:T$723,"="&amp;$BD245)</f>
        <v>1</v>
      </c>
      <c r="BS245">
        <f>COUNTIF(U$4:U$723,"="&amp;$BD245)</f>
        <v>0</v>
      </c>
      <c r="BT245">
        <f>COUNTIF(V$4:V$723,"="&amp;$BD245)</f>
        <v>0</v>
      </c>
      <c r="BU245">
        <f>COUNTIF(W$4:W$723,"="&amp;$BD245)</f>
        <v>0</v>
      </c>
      <c r="BV245">
        <f>COUNTIF(X$4:X$723,"="&amp;$BD245)</f>
        <v>0</v>
      </c>
      <c r="BW245">
        <f>COUNTIF(Y$4:Y$723,"="&amp;$BD245)</f>
        <v>0</v>
      </c>
      <c r="BX245">
        <f>COUNTIF(Z$4:Z$723,"="&amp;$BD245)</f>
        <v>0</v>
      </c>
      <c r="BY245">
        <f>COUNTIF(AA$4:AA$723,"="&amp;$BD245)</f>
        <v>0</v>
      </c>
      <c r="BZ245">
        <f>COUNTIF(AB$4:AB$723,"="&amp;$BD245)</f>
        <v>0</v>
      </c>
      <c r="CA245">
        <f>COUNTIF(AC$4:AC$723,"="&amp;$BD245)</f>
        <v>0</v>
      </c>
      <c r="CB245">
        <f>COUNTIF(AD$4:AD$723,"="&amp;$BD245)</f>
        <v>0</v>
      </c>
      <c r="CC245">
        <f t="shared" si="262"/>
        <v>2</v>
      </c>
      <c r="CD245" s="3">
        <f t="shared" si="263"/>
        <v>306</v>
      </c>
      <c r="CE245" s="2">
        <f>IF(BE245&lt;&gt;0,(SUMIF($E$4:$E$723,"="&amp;$BD245,$F$4:$F$723)),0)</f>
        <v>35</v>
      </c>
      <c r="CF245" s="2">
        <f>IF(BF245&lt;&gt;0,(SUMIF($E$4:$E$723,"="&amp;$BD245,$F$4:$F$723)),0)</f>
        <v>0</v>
      </c>
      <c r="CG245" s="2">
        <f>IF(BG245&lt;&gt;0,(SUMIF($E$4:$E$723,"="&amp;$BD245,$F$4:$F$723)),0)</f>
        <v>0</v>
      </c>
      <c r="CH245" s="2">
        <f>IF(BH245&lt;&gt;0,(SUMIF($E$4:$E$723,"="&amp;$BD245,$F$4:$F$723)),0)</f>
        <v>0</v>
      </c>
      <c r="CI245" s="2">
        <f>IF(BI245&lt;&gt;0,(SUMIF($E$4:$E$723,"="&amp;$BD245,$F$4:$F$723)),0)</f>
        <v>0</v>
      </c>
      <c r="CJ245" s="2">
        <f>IF(BJ245&lt;&gt;0,(SUMIF($E$4:$E$723,"="&amp;$BD245,$F$4:$F$723)),0)</f>
        <v>0</v>
      </c>
      <c r="CK245" s="2">
        <f>IF(BK245&lt;&gt;0,(SUMIF($E$4:$E$723,"="&amp;$BD245,$F$4:$F$723)),0)</f>
        <v>0</v>
      </c>
      <c r="CL245" s="2">
        <f>IF(BL245&lt;&gt;0,(SUMIF($E$4:$E$723,"="&amp;$BD245,$F$4:$F$723)),0)</f>
        <v>0</v>
      </c>
      <c r="CM245" s="2">
        <f>IF(BM245&lt;&gt;0,(SUMIF($E$4:$E$723,"="&amp;$BD245,$F$4:$F$723)),0)</f>
        <v>0</v>
      </c>
      <c r="CN245" s="2">
        <f>IF(BN245&lt;&gt;0,(SUMIF($E$4:$E$723,"="&amp;$BD245,$F$4:$F$723)),0)</f>
        <v>0</v>
      </c>
      <c r="CO245" s="2">
        <f>IF(BO245&lt;&gt;0,(SUMIF($E$4:$E$723,"="&amp;$BD245,$F$4:$F$723)),0)</f>
        <v>0</v>
      </c>
      <c r="CP245" s="2">
        <f>IF(BP245&lt;&gt;0,(SUMIF($E$4:$E$723,"="&amp;$BD245,$F$4:$F$723)),0)</f>
        <v>0</v>
      </c>
      <c r="CQ245" s="2">
        <f>IF(BQ245&lt;&gt;0,(SUMIF($E$4:$E$723,"="&amp;$BD245,$F$4:$F$723)),0)</f>
        <v>0</v>
      </c>
      <c r="CR245" s="2">
        <f>IF(BR245&lt;&gt;0,(SUMIF($E$4:$E$723,"="&amp;$BD245,$F$4:$F$723)),0)</f>
        <v>35</v>
      </c>
      <c r="CS245" s="2">
        <f>IF(BS245&lt;&gt;0,(SUMIF($E$4:$E$723,"="&amp;$BD245,$F$4:$F$723)),0)</f>
        <v>0</v>
      </c>
      <c r="CT245" s="2">
        <f>IF(BT245&lt;&gt;0,(SUMIF($E$4:$E$723,"="&amp;$BD245,$F$4:$F$723)),0)</f>
        <v>0</v>
      </c>
      <c r="CU245" s="2">
        <f>IF(BU245&lt;&gt;0,(SUMIF($E$4:$E$723,"="&amp;$BD245,$F$4:$F$723)),0)</f>
        <v>0</v>
      </c>
      <c r="CV245" s="2">
        <f>IF(BV245&lt;&gt;0,(SUMIF($E$4:$E$723,"="&amp;$BD245,$F$4:$F$723)),0)</f>
        <v>0</v>
      </c>
      <c r="CW245" s="2">
        <f>IF(BW245&lt;&gt;0,(SUMIF($E$4:$E$723,"="&amp;$BD245,$F$4:$F$723)),0)</f>
        <v>0</v>
      </c>
      <c r="CX245" s="2">
        <f>IF(BX245&lt;&gt;0,(SUMIF($E$4:$E$723,"="&amp;$BD245,$F$4:$F$723)),0)</f>
        <v>0</v>
      </c>
      <c r="CY245" s="2">
        <f>IF(BY245&lt;&gt;0,(SUMIF($E$4:$E$723,"="&amp;$BD245,$F$4:$F$723)),0)</f>
        <v>0</v>
      </c>
      <c r="CZ245" s="2">
        <f>IF(BZ245&lt;&gt;0,(SUMIF($E$4:$E$723,"="&amp;$BD245,$F$4:$F$723)),0)</f>
        <v>0</v>
      </c>
      <c r="DA245" s="2">
        <f>IF(CA245&lt;&gt;0,(SUMIF($E$4:$E$723,"="&amp;$BD245,$F$4:$F$723)),0)</f>
        <v>0</v>
      </c>
      <c r="DB245" s="2">
        <f>IF(CB245&lt;&gt;0,(SUMIF($E$4:$E$723,"="&amp;$BD245,$F$4:$F$723)),0)</f>
        <v>0</v>
      </c>
      <c r="DC245" s="2">
        <f t="shared" si="264"/>
        <v>70</v>
      </c>
      <c r="DD245" s="3">
        <f t="shared" si="265"/>
        <v>306</v>
      </c>
      <c r="DE245">
        <f t="shared" si="266"/>
        <v>35</v>
      </c>
      <c r="DF245">
        <f t="shared" si="267"/>
        <v>0</v>
      </c>
      <c r="DG245">
        <f t="shared" si="268"/>
        <v>0</v>
      </c>
      <c r="DH245">
        <f t="shared" si="269"/>
        <v>0</v>
      </c>
      <c r="DI245">
        <f t="shared" si="270"/>
        <v>0</v>
      </c>
      <c r="DJ245">
        <f t="shared" si="271"/>
        <v>0</v>
      </c>
      <c r="DK245">
        <f t="shared" si="272"/>
        <v>0</v>
      </c>
      <c r="DL245">
        <f t="shared" si="273"/>
        <v>0</v>
      </c>
      <c r="DM245">
        <f t="shared" si="274"/>
        <v>0</v>
      </c>
      <c r="DN245">
        <f t="shared" si="275"/>
        <v>0</v>
      </c>
      <c r="DO245">
        <f t="shared" si="276"/>
        <v>0</v>
      </c>
      <c r="DP245">
        <f t="shared" si="277"/>
        <v>0</v>
      </c>
      <c r="DQ245">
        <f t="shared" si="278"/>
        <v>0</v>
      </c>
      <c r="DR245">
        <f t="shared" si="279"/>
        <v>35</v>
      </c>
      <c r="DS245">
        <f t="shared" si="280"/>
        <v>0</v>
      </c>
      <c r="DT245">
        <f t="shared" si="281"/>
        <v>0</v>
      </c>
      <c r="DU245">
        <f t="shared" si="282"/>
        <v>0</v>
      </c>
      <c r="DV245">
        <f t="shared" si="283"/>
        <v>0</v>
      </c>
      <c r="DW245">
        <f t="shared" si="284"/>
        <v>0</v>
      </c>
      <c r="DX245">
        <f t="shared" si="285"/>
        <v>0</v>
      </c>
      <c r="DY245">
        <f t="shared" si="286"/>
        <v>0</v>
      </c>
      <c r="DZ245">
        <f t="shared" si="287"/>
        <v>0</v>
      </c>
      <c r="EA245">
        <f t="shared" si="288"/>
        <v>0</v>
      </c>
      <c r="EB245">
        <f t="shared" si="289"/>
        <v>0</v>
      </c>
      <c r="EC245" s="3">
        <f t="shared" si="290"/>
        <v>306</v>
      </c>
      <c r="ED245">
        <f t="shared" si="291"/>
        <v>35</v>
      </c>
      <c r="EE245">
        <f t="shared" si="292"/>
        <v>0</v>
      </c>
      <c r="EF245">
        <f t="shared" si="293"/>
        <v>0</v>
      </c>
      <c r="EG245">
        <f t="shared" si="294"/>
        <v>0</v>
      </c>
      <c r="EH245">
        <f t="shared" si="295"/>
        <v>0</v>
      </c>
      <c r="EI245">
        <f t="shared" si="296"/>
        <v>0</v>
      </c>
      <c r="EJ245">
        <f t="shared" si="297"/>
        <v>0</v>
      </c>
      <c r="EK245">
        <f t="shared" si="298"/>
        <v>0</v>
      </c>
      <c r="EL245">
        <f t="shared" si="299"/>
        <v>0</v>
      </c>
      <c r="EM245">
        <f t="shared" si="300"/>
        <v>0</v>
      </c>
      <c r="EN245">
        <f t="shared" si="301"/>
        <v>0</v>
      </c>
      <c r="EO245">
        <f t="shared" si="302"/>
        <v>0</v>
      </c>
      <c r="EP245">
        <f t="shared" si="303"/>
        <v>0</v>
      </c>
      <c r="EQ245">
        <f t="shared" si="304"/>
        <v>35</v>
      </c>
      <c r="ER245">
        <f t="shared" si="305"/>
        <v>0</v>
      </c>
      <c r="ES245">
        <f t="shared" si="306"/>
        <v>0</v>
      </c>
      <c r="ET245">
        <f t="shared" si="307"/>
        <v>0</v>
      </c>
      <c r="EU245">
        <f t="shared" si="308"/>
        <v>0</v>
      </c>
      <c r="EV245">
        <f t="shared" si="309"/>
        <v>0</v>
      </c>
      <c r="EW245">
        <f t="shared" si="310"/>
        <v>0</v>
      </c>
      <c r="EX245">
        <f t="shared" si="311"/>
        <v>0</v>
      </c>
      <c r="EY245">
        <f t="shared" si="312"/>
        <v>0</v>
      </c>
      <c r="EZ245">
        <f t="shared" si="313"/>
        <v>0</v>
      </c>
      <c r="FA245">
        <f t="shared" si="314"/>
        <v>0</v>
      </c>
      <c r="FB245" s="3">
        <f t="shared" si="315"/>
        <v>306</v>
      </c>
      <c r="GA245">
        <f t="shared" si="316"/>
        <v>70</v>
      </c>
    </row>
    <row r="246" spans="2:183" x14ac:dyDescent="0.25">
      <c r="B246">
        <v>7602</v>
      </c>
      <c r="C246">
        <f t="shared" si="253"/>
        <v>6</v>
      </c>
      <c r="D246">
        <v>1</v>
      </c>
      <c r="E246">
        <v>180</v>
      </c>
      <c r="F246">
        <f t="shared" si="254"/>
        <v>1</v>
      </c>
      <c r="G246">
        <f t="shared" si="322"/>
        <v>0</v>
      </c>
      <c r="H246">
        <f t="shared" si="322"/>
        <v>0</v>
      </c>
      <c r="I246">
        <f t="shared" si="322"/>
        <v>0</v>
      </c>
      <c r="J246">
        <f t="shared" si="322"/>
        <v>0</v>
      </c>
      <c r="K246">
        <f t="shared" si="322"/>
        <v>0</v>
      </c>
      <c r="L246">
        <f t="shared" si="322"/>
        <v>0</v>
      </c>
      <c r="M246">
        <f t="shared" si="322"/>
        <v>180</v>
      </c>
      <c r="N246">
        <f t="shared" si="322"/>
        <v>0</v>
      </c>
      <c r="O246">
        <f t="shared" si="322"/>
        <v>0</v>
      </c>
      <c r="P246">
        <f t="shared" si="322"/>
        <v>0</v>
      </c>
      <c r="Q246">
        <f t="shared" si="322"/>
        <v>0</v>
      </c>
      <c r="R246">
        <f t="shared" si="322"/>
        <v>0</v>
      </c>
      <c r="S246">
        <f t="shared" si="322"/>
        <v>0</v>
      </c>
      <c r="T246">
        <f t="shared" si="322"/>
        <v>0</v>
      </c>
      <c r="U246">
        <f t="shared" si="322"/>
        <v>0</v>
      </c>
      <c r="V246">
        <f t="shared" si="322"/>
        <v>0</v>
      </c>
      <c r="W246">
        <f t="shared" si="321"/>
        <v>0</v>
      </c>
      <c r="X246">
        <f t="shared" si="321"/>
        <v>0</v>
      </c>
      <c r="Y246">
        <f t="shared" si="321"/>
        <v>0</v>
      </c>
      <c r="Z246">
        <f t="shared" si="321"/>
        <v>0</v>
      </c>
      <c r="AA246">
        <f t="shared" si="321"/>
        <v>0</v>
      </c>
      <c r="AB246">
        <f t="shared" si="321"/>
        <v>0</v>
      </c>
      <c r="AC246">
        <f t="shared" si="321"/>
        <v>0</v>
      </c>
      <c r="AD246">
        <f t="shared" si="321"/>
        <v>0</v>
      </c>
      <c r="AE246">
        <v>5</v>
      </c>
      <c r="AF246">
        <v>0</v>
      </c>
      <c r="AG246">
        <v>0</v>
      </c>
      <c r="AH246">
        <f t="shared" si="255"/>
        <v>0</v>
      </c>
      <c r="AI246">
        <f>IF(AF246=1,D246,0)</f>
        <v>0</v>
      </c>
      <c r="AJ246">
        <f>IF(AF246=0,D246,0)</f>
        <v>1</v>
      </c>
      <c r="AK246">
        <v>307</v>
      </c>
      <c r="AL246">
        <f t="shared" si="256"/>
        <v>5</v>
      </c>
      <c r="AM246">
        <f t="shared" si="257"/>
        <v>17</v>
      </c>
      <c r="AN246">
        <f t="shared" si="258"/>
        <v>5.7227979274611398</v>
      </c>
      <c r="AO246">
        <f t="shared" si="259"/>
        <v>9.7031054696180448</v>
      </c>
      <c r="AP246">
        <f t="shared" si="260"/>
        <v>1.7424903853042344</v>
      </c>
      <c r="BD246" s="3">
        <f t="shared" si="261"/>
        <v>307</v>
      </c>
      <c r="BE246">
        <f>COUNTIF(G$4:G$723,"="&amp;$BD246)</f>
        <v>0</v>
      </c>
      <c r="BF246">
        <f>COUNTIF(H$4:H$723,"="&amp;$BD246)</f>
        <v>0</v>
      </c>
      <c r="BG246">
        <f>COUNTIF(I$4:I$723,"="&amp;$BD246)</f>
        <v>0</v>
      </c>
      <c r="BH246">
        <f>COUNTIF(J$4:J$723,"="&amp;$BD246)</f>
        <v>1</v>
      </c>
      <c r="BI246">
        <f>COUNTIF(K$4:K$723,"="&amp;$BD246)</f>
        <v>0</v>
      </c>
      <c r="BJ246">
        <f>COUNTIF(L$4:L$723,"="&amp;$BD246)</f>
        <v>0</v>
      </c>
      <c r="BK246">
        <f>COUNTIF(M$4:M$723,"="&amp;$BD246)</f>
        <v>0</v>
      </c>
      <c r="BL246">
        <f>COUNTIF(N$4:N$723,"="&amp;$BD246)</f>
        <v>0</v>
      </c>
      <c r="BM246">
        <f>COUNTIF(O$4:O$723,"="&amp;$BD246)</f>
        <v>0</v>
      </c>
      <c r="BN246">
        <f>COUNTIF(P$4:P$723,"="&amp;$BD246)</f>
        <v>0</v>
      </c>
      <c r="BO246">
        <f>COUNTIF(Q$4:Q$723,"="&amp;$BD246)</f>
        <v>0</v>
      </c>
      <c r="BP246">
        <f>COUNTIF(R$4:R$723,"="&amp;$BD246)</f>
        <v>1</v>
      </c>
      <c r="BQ246">
        <f>COUNTIF(S$4:S$723,"="&amp;$BD246)</f>
        <v>0</v>
      </c>
      <c r="BR246">
        <f>COUNTIF(T$4:T$723,"="&amp;$BD246)</f>
        <v>0</v>
      </c>
      <c r="BS246">
        <f>COUNTIF(U$4:U$723,"="&amp;$BD246)</f>
        <v>0</v>
      </c>
      <c r="BT246">
        <f>COUNTIF(V$4:V$723,"="&amp;$BD246)</f>
        <v>0</v>
      </c>
      <c r="BU246">
        <f>COUNTIF(W$4:W$723,"="&amp;$BD246)</f>
        <v>0</v>
      </c>
      <c r="BV246">
        <f>COUNTIF(X$4:X$723,"="&amp;$BD246)</f>
        <v>0</v>
      </c>
      <c r="BW246">
        <f>COUNTIF(Y$4:Y$723,"="&amp;$BD246)</f>
        <v>0</v>
      </c>
      <c r="BX246">
        <f>COUNTIF(Z$4:Z$723,"="&amp;$BD246)</f>
        <v>1</v>
      </c>
      <c r="BY246">
        <f>COUNTIF(AA$4:AA$723,"="&amp;$BD246)</f>
        <v>1</v>
      </c>
      <c r="BZ246">
        <f>COUNTIF(AB$4:AB$723,"="&amp;$BD246)</f>
        <v>1</v>
      </c>
      <c r="CA246">
        <f>COUNTIF(AC$4:AC$723,"="&amp;$BD246)</f>
        <v>0</v>
      </c>
      <c r="CB246">
        <f>COUNTIF(AD$4:AD$723,"="&amp;$BD246)</f>
        <v>0</v>
      </c>
      <c r="CC246">
        <f t="shared" si="262"/>
        <v>5</v>
      </c>
      <c r="CD246" s="3">
        <f t="shared" si="263"/>
        <v>307</v>
      </c>
      <c r="CE246" s="2">
        <f>IF(BE246&lt;&gt;0,(SUMIF($E$4:$E$723,"="&amp;$BD246,$F$4:$F$723)),0)</f>
        <v>0</v>
      </c>
      <c r="CF246" s="2">
        <f>IF(BF246&lt;&gt;0,(SUMIF($E$4:$E$723,"="&amp;$BD246,$F$4:$F$723)),0)</f>
        <v>0</v>
      </c>
      <c r="CG246" s="2">
        <f>IF(BG246&lt;&gt;0,(SUMIF($E$4:$E$723,"="&amp;$BD246,$F$4:$F$723)),0)</f>
        <v>0</v>
      </c>
      <c r="CH246" s="2">
        <f>IF(BH246&lt;&gt;0,(SUMIF($E$4:$E$723,"="&amp;$BD246,$F$4:$F$723)),0)</f>
        <v>96</v>
      </c>
      <c r="CI246" s="2">
        <f>IF(BI246&lt;&gt;0,(SUMIF($E$4:$E$723,"="&amp;$BD246,$F$4:$F$723)),0)</f>
        <v>0</v>
      </c>
      <c r="CJ246" s="2">
        <f>IF(BJ246&lt;&gt;0,(SUMIF($E$4:$E$723,"="&amp;$BD246,$F$4:$F$723)),0)</f>
        <v>0</v>
      </c>
      <c r="CK246" s="2">
        <f>IF(BK246&lt;&gt;0,(SUMIF($E$4:$E$723,"="&amp;$BD246,$F$4:$F$723)),0)</f>
        <v>0</v>
      </c>
      <c r="CL246" s="2">
        <f>IF(BL246&lt;&gt;0,(SUMIF($E$4:$E$723,"="&amp;$BD246,$F$4:$F$723)),0)</f>
        <v>0</v>
      </c>
      <c r="CM246" s="2">
        <f>IF(BM246&lt;&gt;0,(SUMIF($E$4:$E$723,"="&amp;$BD246,$F$4:$F$723)),0)</f>
        <v>0</v>
      </c>
      <c r="CN246" s="2">
        <f>IF(BN246&lt;&gt;0,(SUMIF($E$4:$E$723,"="&amp;$BD246,$F$4:$F$723)),0)</f>
        <v>0</v>
      </c>
      <c r="CO246" s="2">
        <f>IF(BO246&lt;&gt;0,(SUMIF($E$4:$E$723,"="&amp;$BD246,$F$4:$F$723)),0)</f>
        <v>0</v>
      </c>
      <c r="CP246" s="2">
        <f>IF(BP246&lt;&gt;0,(SUMIF($E$4:$E$723,"="&amp;$BD246,$F$4:$F$723)),0)</f>
        <v>96</v>
      </c>
      <c r="CQ246" s="2">
        <f>IF(BQ246&lt;&gt;0,(SUMIF($E$4:$E$723,"="&amp;$BD246,$F$4:$F$723)),0)</f>
        <v>0</v>
      </c>
      <c r="CR246" s="2">
        <f>IF(BR246&lt;&gt;0,(SUMIF($E$4:$E$723,"="&amp;$BD246,$F$4:$F$723)),0)</f>
        <v>0</v>
      </c>
      <c r="CS246" s="2">
        <f>IF(BS246&lt;&gt;0,(SUMIF($E$4:$E$723,"="&amp;$BD246,$F$4:$F$723)),0)</f>
        <v>0</v>
      </c>
      <c r="CT246" s="2">
        <f>IF(BT246&lt;&gt;0,(SUMIF($E$4:$E$723,"="&amp;$BD246,$F$4:$F$723)),0)</f>
        <v>0</v>
      </c>
      <c r="CU246" s="2">
        <f>IF(BU246&lt;&gt;0,(SUMIF($E$4:$E$723,"="&amp;$BD246,$F$4:$F$723)),0)</f>
        <v>0</v>
      </c>
      <c r="CV246" s="2">
        <f>IF(BV246&lt;&gt;0,(SUMIF($E$4:$E$723,"="&amp;$BD246,$F$4:$F$723)),0)</f>
        <v>0</v>
      </c>
      <c r="CW246" s="2">
        <f>IF(BW246&lt;&gt;0,(SUMIF($E$4:$E$723,"="&amp;$BD246,$F$4:$F$723)),0)</f>
        <v>0</v>
      </c>
      <c r="CX246" s="2">
        <f>IF(BX246&lt;&gt;0,(SUMIF($E$4:$E$723,"="&amp;$BD246,$F$4:$F$723)),0)</f>
        <v>96</v>
      </c>
      <c r="CY246" s="2">
        <f>IF(BY246&lt;&gt;0,(SUMIF($E$4:$E$723,"="&amp;$BD246,$F$4:$F$723)),0)</f>
        <v>96</v>
      </c>
      <c r="CZ246" s="2">
        <f>IF(BZ246&lt;&gt;0,(SUMIF($E$4:$E$723,"="&amp;$BD246,$F$4:$F$723)),0)</f>
        <v>96</v>
      </c>
      <c r="DA246" s="2">
        <f>IF(CA246&lt;&gt;0,(SUMIF($E$4:$E$723,"="&amp;$BD246,$F$4:$F$723)),0)</f>
        <v>0</v>
      </c>
      <c r="DB246" s="2">
        <f>IF(CB246&lt;&gt;0,(SUMIF($E$4:$E$723,"="&amp;$BD246,$F$4:$F$723)),0)</f>
        <v>0</v>
      </c>
      <c r="DC246" s="2">
        <f t="shared" si="264"/>
        <v>480</v>
      </c>
      <c r="DD246" s="3">
        <f t="shared" si="265"/>
        <v>307</v>
      </c>
      <c r="DE246">
        <f t="shared" si="266"/>
        <v>0</v>
      </c>
      <c r="DF246">
        <f t="shared" si="267"/>
        <v>0</v>
      </c>
      <c r="DG246">
        <f t="shared" si="268"/>
        <v>0</v>
      </c>
      <c r="DH246">
        <f t="shared" si="269"/>
        <v>96</v>
      </c>
      <c r="DI246">
        <f t="shared" si="270"/>
        <v>0</v>
      </c>
      <c r="DJ246">
        <f t="shared" si="271"/>
        <v>0</v>
      </c>
      <c r="DK246">
        <f t="shared" si="272"/>
        <v>0</v>
      </c>
      <c r="DL246">
        <f t="shared" si="273"/>
        <v>0</v>
      </c>
      <c r="DM246">
        <f t="shared" si="274"/>
        <v>0</v>
      </c>
      <c r="DN246">
        <f t="shared" si="275"/>
        <v>0</v>
      </c>
      <c r="DO246">
        <f t="shared" si="276"/>
        <v>0</v>
      </c>
      <c r="DP246">
        <f t="shared" si="277"/>
        <v>96</v>
      </c>
      <c r="DQ246">
        <f t="shared" si="278"/>
        <v>0</v>
      </c>
      <c r="DR246">
        <f t="shared" si="279"/>
        <v>0</v>
      </c>
      <c r="DS246">
        <f t="shared" si="280"/>
        <v>0</v>
      </c>
      <c r="DT246">
        <f t="shared" si="281"/>
        <v>0</v>
      </c>
      <c r="DU246">
        <f t="shared" si="282"/>
        <v>0</v>
      </c>
      <c r="DV246">
        <f t="shared" si="283"/>
        <v>0</v>
      </c>
      <c r="DW246">
        <f t="shared" si="284"/>
        <v>0</v>
      </c>
      <c r="DX246">
        <f t="shared" si="285"/>
        <v>96</v>
      </c>
      <c r="DY246">
        <f t="shared" si="286"/>
        <v>96</v>
      </c>
      <c r="DZ246">
        <f t="shared" si="287"/>
        <v>96</v>
      </c>
      <c r="EA246">
        <f t="shared" si="288"/>
        <v>0</v>
      </c>
      <c r="EB246">
        <f t="shared" si="289"/>
        <v>0</v>
      </c>
      <c r="EC246" s="3">
        <f t="shared" si="290"/>
        <v>307</v>
      </c>
      <c r="ED246">
        <f t="shared" si="291"/>
        <v>0</v>
      </c>
      <c r="EE246">
        <f t="shared" si="292"/>
        <v>0</v>
      </c>
      <c r="EF246">
        <f t="shared" si="293"/>
        <v>0</v>
      </c>
      <c r="EG246">
        <f t="shared" si="294"/>
        <v>96</v>
      </c>
      <c r="EH246">
        <f t="shared" si="295"/>
        <v>0</v>
      </c>
      <c r="EI246">
        <f t="shared" si="296"/>
        <v>0</v>
      </c>
      <c r="EJ246">
        <f t="shared" si="297"/>
        <v>0</v>
      </c>
      <c r="EK246">
        <f t="shared" si="298"/>
        <v>0</v>
      </c>
      <c r="EL246">
        <f t="shared" si="299"/>
        <v>0</v>
      </c>
      <c r="EM246">
        <f t="shared" si="300"/>
        <v>0</v>
      </c>
      <c r="EN246">
        <f t="shared" si="301"/>
        <v>0</v>
      </c>
      <c r="EO246">
        <f t="shared" si="302"/>
        <v>96</v>
      </c>
      <c r="EP246">
        <f t="shared" si="303"/>
        <v>0</v>
      </c>
      <c r="EQ246">
        <f t="shared" si="304"/>
        <v>0</v>
      </c>
      <c r="ER246">
        <f t="shared" si="305"/>
        <v>0</v>
      </c>
      <c r="ES246">
        <f t="shared" si="306"/>
        <v>0</v>
      </c>
      <c r="ET246">
        <f t="shared" si="307"/>
        <v>0</v>
      </c>
      <c r="EU246">
        <f t="shared" si="308"/>
        <v>0</v>
      </c>
      <c r="EV246">
        <f t="shared" si="309"/>
        <v>0</v>
      </c>
      <c r="EW246">
        <f t="shared" si="310"/>
        <v>96</v>
      </c>
      <c r="EX246">
        <f t="shared" si="311"/>
        <v>96</v>
      </c>
      <c r="EY246">
        <f t="shared" si="312"/>
        <v>96</v>
      </c>
      <c r="EZ246">
        <f t="shared" si="313"/>
        <v>0</v>
      </c>
      <c r="FA246">
        <f t="shared" si="314"/>
        <v>0</v>
      </c>
      <c r="FB246" s="3">
        <f t="shared" si="315"/>
        <v>307</v>
      </c>
      <c r="GA246">
        <f t="shared" si="316"/>
        <v>480</v>
      </c>
    </row>
    <row r="247" spans="2:183" x14ac:dyDescent="0.25">
      <c r="B247">
        <v>14602</v>
      </c>
      <c r="C247">
        <f t="shared" si="253"/>
        <v>3</v>
      </c>
      <c r="D247">
        <v>36</v>
      </c>
      <c r="E247">
        <v>180</v>
      </c>
      <c r="F247">
        <f t="shared" si="254"/>
        <v>36</v>
      </c>
      <c r="G247">
        <f t="shared" si="322"/>
        <v>0</v>
      </c>
      <c r="H247">
        <f t="shared" si="322"/>
        <v>0</v>
      </c>
      <c r="I247">
        <f t="shared" si="322"/>
        <v>0</v>
      </c>
      <c r="J247">
        <f t="shared" si="322"/>
        <v>180</v>
      </c>
      <c r="K247">
        <f t="shared" si="322"/>
        <v>0</v>
      </c>
      <c r="L247">
        <f t="shared" si="322"/>
        <v>0</v>
      </c>
      <c r="M247">
        <f t="shared" si="322"/>
        <v>0</v>
      </c>
      <c r="N247">
        <f t="shared" si="322"/>
        <v>0</v>
      </c>
      <c r="O247">
        <f t="shared" si="322"/>
        <v>0</v>
      </c>
      <c r="P247">
        <f t="shared" si="322"/>
        <v>0</v>
      </c>
      <c r="Q247">
        <f t="shared" si="322"/>
        <v>0</v>
      </c>
      <c r="R247">
        <f t="shared" si="322"/>
        <v>0</v>
      </c>
      <c r="S247">
        <f t="shared" si="322"/>
        <v>0</v>
      </c>
      <c r="T247">
        <f t="shared" si="322"/>
        <v>0</v>
      </c>
      <c r="U247">
        <f t="shared" si="322"/>
        <v>0</v>
      </c>
      <c r="V247">
        <f t="shared" si="322"/>
        <v>0</v>
      </c>
      <c r="W247">
        <f t="shared" si="321"/>
        <v>0</v>
      </c>
      <c r="X247">
        <f t="shared" si="321"/>
        <v>0</v>
      </c>
      <c r="Y247">
        <f t="shared" si="321"/>
        <v>0</v>
      </c>
      <c r="Z247">
        <f t="shared" si="321"/>
        <v>0</v>
      </c>
      <c r="AA247">
        <f t="shared" si="321"/>
        <v>0</v>
      </c>
      <c r="AB247">
        <f t="shared" si="321"/>
        <v>0</v>
      </c>
      <c r="AC247">
        <f t="shared" si="321"/>
        <v>0</v>
      </c>
      <c r="AD247">
        <f t="shared" si="321"/>
        <v>0</v>
      </c>
      <c r="AE247">
        <v>4</v>
      </c>
      <c r="AF247">
        <v>0</v>
      </c>
      <c r="AG247">
        <v>0</v>
      </c>
      <c r="AH247">
        <f t="shared" si="255"/>
        <v>0</v>
      </c>
      <c r="AI247">
        <f>IF(AF247=1,D247,0)</f>
        <v>0</v>
      </c>
      <c r="AJ247">
        <f>IF(AF247=0,D247,0)</f>
        <v>36</v>
      </c>
      <c r="AK247">
        <v>308</v>
      </c>
      <c r="AL247">
        <f t="shared" si="256"/>
        <v>1</v>
      </c>
      <c r="AM247">
        <f t="shared" si="257"/>
        <v>2</v>
      </c>
      <c r="AN247">
        <f t="shared" si="258"/>
        <v>5.7227979274611398</v>
      </c>
      <c r="AO247">
        <f t="shared" si="259"/>
        <v>9.7031054696180448</v>
      </c>
      <c r="AP247">
        <f t="shared" si="260"/>
        <v>1.7424903853042344</v>
      </c>
      <c r="BD247" s="3">
        <f t="shared" si="261"/>
        <v>308</v>
      </c>
      <c r="BE247">
        <f>COUNTIF(G$4:G$723,"="&amp;$BD247)</f>
        <v>1</v>
      </c>
      <c r="BF247">
        <f>COUNTIF(H$4:H$723,"="&amp;$BD247)</f>
        <v>0</v>
      </c>
      <c r="BG247">
        <f>COUNTIF(I$4:I$723,"="&amp;$BD247)</f>
        <v>0</v>
      </c>
      <c r="BH247">
        <f>COUNTIF(J$4:J$723,"="&amp;$BD247)</f>
        <v>0</v>
      </c>
      <c r="BI247">
        <f>COUNTIF(K$4:K$723,"="&amp;$BD247)</f>
        <v>0</v>
      </c>
      <c r="BJ247">
        <f>COUNTIF(L$4:L$723,"="&amp;$BD247)</f>
        <v>0</v>
      </c>
      <c r="BK247">
        <f>COUNTIF(M$4:M$723,"="&amp;$BD247)</f>
        <v>0</v>
      </c>
      <c r="BL247">
        <f>COUNTIF(N$4:N$723,"="&amp;$BD247)</f>
        <v>0</v>
      </c>
      <c r="BM247">
        <f>COUNTIF(O$4:O$723,"="&amp;$BD247)</f>
        <v>0</v>
      </c>
      <c r="BN247">
        <f>COUNTIF(P$4:P$723,"="&amp;$BD247)</f>
        <v>0</v>
      </c>
      <c r="BO247">
        <f>COUNTIF(Q$4:Q$723,"="&amp;$BD247)</f>
        <v>0</v>
      </c>
      <c r="BP247">
        <f>COUNTIF(R$4:R$723,"="&amp;$BD247)</f>
        <v>0</v>
      </c>
      <c r="BQ247">
        <f>COUNTIF(S$4:S$723,"="&amp;$BD247)</f>
        <v>0</v>
      </c>
      <c r="BR247">
        <f>COUNTIF(T$4:T$723,"="&amp;$BD247)</f>
        <v>0</v>
      </c>
      <c r="BS247">
        <f>COUNTIF(U$4:U$723,"="&amp;$BD247)</f>
        <v>0</v>
      </c>
      <c r="BT247">
        <f>COUNTIF(V$4:V$723,"="&amp;$BD247)</f>
        <v>0</v>
      </c>
      <c r="BU247">
        <f>COUNTIF(W$4:W$723,"="&amp;$BD247)</f>
        <v>0</v>
      </c>
      <c r="BV247">
        <f>COUNTIF(X$4:X$723,"="&amp;$BD247)</f>
        <v>0</v>
      </c>
      <c r="BW247">
        <f>COUNTIF(Y$4:Y$723,"="&amp;$BD247)</f>
        <v>0</v>
      </c>
      <c r="BX247">
        <f>COUNTIF(Z$4:Z$723,"="&amp;$BD247)</f>
        <v>0</v>
      </c>
      <c r="BY247">
        <f>COUNTIF(AA$4:AA$723,"="&amp;$BD247)</f>
        <v>0</v>
      </c>
      <c r="BZ247">
        <f>COUNTIF(AB$4:AB$723,"="&amp;$BD247)</f>
        <v>0</v>
      </c>
      <c r="CA247">
        <f>COUNTIF(AC$4:AC$723,"="&amp;$BD247)</f>
        <v>0</v>
      </c>
      <c r="CB247">
        <f>COUNTIF(AD$4:AD$723,"="&amp;$BD247)</f>
        <v>0</v>
      </c>
      <c r="CC247">
        <f t="shared" si="262"/>
        <v>1</v>
      </c>
      <c r="CD247" s="3">
        <f t="shared" si="263"/>
        <v>308</v>
      </c>
      <c r="CE247" s="2">
        <f>IF(BE247&lt;&gt;0,(SUMIF($E$4:$E$723,"="&amp;$BD247,$F$4:$F$723)),0)</f>
        <v>14</v>
      </c>
      <c r="CF247" s="2">
        <f>IF(BF247&lt;&gt;0,(SUMIF($E$4:$E$723,"="&amp;$BD247,$F$4:$F$723)),0)</f>
        <v>0</v>
      </c>
      <c r="CG247" s="2">
        <f>IF(BG247&lt;&gt;0,(SUMIF($E$4:$E$723,"="&amp;$BD247,$F$4:$F$723)),0)</f>
        <v>0</v>
      </c>
      <c r="CH247" s="2">
        <f>IF(BH247&lt;&gt;0,(SUMIF($E$4:$E$723,"="&amp;$BD247,$F$4:$F$723)),0)</f>
        <v>0</v>
      </c>
      <c r="CI247" s="2">
        <f>IF(BI247&lt;&gt;0,(SUMIF($E$4:$E$723,"="&amp;$BD247,$F$4:$F$723)),0)</f>
        <v>0</v>
      </c>
      <c r="CJ247" s="2">
        <f>IF(BJ247&lt;&gt;0,(SUMIF($E$4:$E$723,"="&amp;$BD247,$F$4:$F$723)),0)</f>
        <v>0</v>
      </c>
      <c r="CK247" s="2">
        <f>IF(BK247&lt;&gt;0,(SUMIF($E$4:$E$723,"="&amp;$BD247,$F$4:$F$723)),0)</f>
        <v>0</v>
      </c>
      <c r="CL247" s="2">
        <f>IF(BL247&lt;&gt;0,(SUMIF($E$4:$E$723,"="&amp;$BD247,$F$4:$F$723)),0)</f>
        <v>0</v>
      </c>
      <c r="CM247" s="2">
        <f>IF(BM247&lt;&gt;0,(SUMIF($E$4:$E$723,"="&amp;$BD247,$F$4:$F$723)),0)</f>
        <v>0</v>
      </c>
      <c r="CN247" s="2">
        <f>IF(BN247&lt;&gt;0,(SUMIF($E$4:$E$723,"="&amp;$BD247,$F$4:$F$723)),0)</f>
        <v>0</v>
      </c>
      <c r="CO247" s="2">
        <f>IF(BO247&lt;&gt;0,(SUMIF($E$4:$E$723,"="&amp;$BD247,$F$4:$F$723)),0)</f>
        <v>0</v>
      </c>
      <c r="CP247" s="2">
        <f>IF(BP247&lt;&gt;0,(SUMIF($E$4:$E$723,"="&amp;$BD247,$F$4:$F$723)),0)</f>
        <v>0</v>
      </c>
      <c r="CQ247" s="2">
        <f>IF(BQ247&lt;&gt;0,(SUMIF($E$4:$E$723,"="&amp;$BD247,$F$4:$F$723)),0)</f>
        <v>0</v>
      </c>
      <c r="CR247" s="2">
        <f>IF(BR247&lt;&gt;0,(SUMIF($E$4:$E$723,"="&amp;$BD247,$F$4:$F$723)),0)</f>
        <v>0</v>
      </c>
      <c r="CS247" s="2">
        <f>IF(BS247&lt;&gt;0,(SUMIF($E$4:$E$723,"="&amp;$BD247,$F$4:$F$723)),0)</f>
        <v>0</v>
      </c>
      <c r="CT247" s="2">
        <f>IF(BT247&lt;&gt;0,(SUMIF($E$4:$E$723,"="&amp;$BD247,$F$4:$F$723)),0)</f>
        <v>0</v>
      </c>
      <c r="CU247" s="2">
        <f>IF(BU247&lt;&gt;0,(SUMIF($E$4:$E$723,"="&amp;$BD247,$F$4:$F$723)),0)</f>
        <v>0</v>
      </c>
      <c r="CV247" s="2">
        <f>IF(BV247&lt;&gt;0,(SUMIF($E$4:$E$723,"="&amp;$BD247,$F$4:$F$723)),0)</f>
        <v>0</v>
      </c>
      <c r="CW247" s="2">
        <f>IF(BW247&lt;&gt;0,(SUMIF($E$4:$E$723,"="&amp;$BD247,$F$4:$F$723)),0)</f>
        <v>0</v>
      </c>
      <c r="CX247" s="2">
        <f>IF(BX247&lt;&gt;0,(SUMIF($E$4:$E$723,"="&amp;$BD247,$F$4:$F$723)),0)</f>
        <v>0</v>
      </c>
      <c r="CY247" s="2">
        <f>IF(BY247&lt;&gt;0,(SUMIF($E$4:$E$723,"="&amp;$BD247,$F$4:$F$723)),0)</f>
        <v>0</v>
      </c>
      <c r="CZ247" s="2">
        <f>IF(BZ247&lt;&gt;0,(SUMIF($E$4:$E$723,"="&amp;$BD247,$F$4:$F$723)),0)</f>
        <v>0</v>
      </c>
      <c r="DA247" s="2">
        <f>IF(CA247&lt;&gt;0,(SUMIF($E$4:$E$723,"="&amp;$BD247,$F$4:$F$723)),0)</f>
        <v>0</v>
      </c>
      <c r="DB247" s="2">
        <f>IF(CB247&lt;&gt;0,(SUMIF($E$4:$E$723,"="&amp;$BD247,$F$4:$F$723)),0)</f>
        <v>0</v>
      </c>
      <c r="DC247" s="2">
        <f t="shared" si="264"/>
        <v>14</v>
      </c>
      <c r="DD247" s="3">
        <f t="shared" si="265"/>
        <v>308</v>
      </c>
      <c r="DE247">
        <f t="shared" si="266"/>
        <v>14</v>
      </c>
      <c r="DF247">
        <f t="shared" si="267"/>
        <v>0</v>
      </c>
      <c r="DG247">
        <f t="shared" si="268"/>
        <v>0</v>
      </c>
      <c r="DH247">
        <f t="shared" si="269"/>
        <v>0</v>
      </c>
      <c r="DI247">
        <f t="shared" si="270"/>
        <v>0</v>
      </c>
      <c r="DJ247">
        <f t="shared" si="271"/>
        <v>0</v>
      </c>
      <c r="DK247">
        <f t="shared" si="272"/>
        <v>0</v>
      </c>
      <c r="DL247">
        <f t="shared" si="273"/>
        <v>0</v>
      </c>
      <c r="DM247">
        <f t="shared" si="274"/>
        <v>0</v>
      </c>
      <c r="DN247">
        <f t="shared" si="275"/>
        <v>0</v>
      </c>
      <c r="DO247">
        <f t="shared" si="276"/>
        <v>0</v>
      </c>
      <c r="DP247">
        <f t="shared" si="277"/>
        <v>0</v>
      </c>
      <c r="DQ247">
        <f t="shared" si="278"/>
        <v>0</v>
      </c>
      <c r="DR247">
        <f t="shared" si="279"/>
        <v>0</v>
      </c>
      <c r="DS247">
        <f t="shared" si="280"/>
        <v>0</v>
      </c>
      <c r="DT247">
        <f t="shared" si="281"/>
        <v>0</v>
      </c>
      <c r="DU247">
        <f t="shared" si="282"/>
        <v>0</v>
      </c>
      <c r="DV247">
        <f t="shared" si="283"/>
        <v>0</v>
      </c>
      <c r="DW247">
        <f t="shared" si="284"/>
        <v>0</v>
      </c>
      <c r="DX247">
        <f t="shared" si="285"/>
        <v>0</v>
      </c>
      <c r="DY247">
        <f t="shared" si="286"/>
        <v>0</v>
      </c>
      <c r="DZ247">
        <f t="shared" si="287"/>
        <v>0</v>
      </c>
      <c r="EA247">
        <f t="shared" si="288"/>
        <v>0</v>
      </c>
      <c r="EB247">
        <f t="shared" si="289"/>
        <v>0</v>
      </c>
      <c r="EC247" s="3">
        <f t="shared" si="290"/>
        <v>308</v>
      </c>
      <c r="ED247">
        <f t="shared" si="291"/>
        <v>0</v>
      </c>
      <c r="EE247">
        <f t="shared" si="292"/>
        <v>0</v>
      </c>
      <c r="EF247">
        <f t="shared" si="293"/>
        <v>0</v>
      </c>
      <c r="EG247">
        <f t="shared" si="294"/>
        <v>0</v>
      </c>
      <c r="EH247">
        <f t="shared" si="295"/>
        <v>0</v>
      </c>
      <c r="EI247">
        <f t="shared" si="296"/>
        <v>0</v>
      </c>
      <c r="EJ247">
        <f t="shared" si="297"/>
        <v>0</v>
      </c>
      <c r="EK247">
        <f t="shared" si="298"/>
        <v>0</v>
      </c>
      <c r="EL247">
        <f t="shared" si="299"/>
        <v>0</v>
      </c>
      <c r="EM247">
        <f t="shared" si="300"/>
        <v>0</v>
      </c>
      <c r="EN247">
        <f t="shared" si="301"/>
        <v>0</v>
      </c>
      <c r="EO247">
        <f t="shared" si="302"/>
        <v>0</v>
      </c>
      <c r="EP247">
        <f t="shared" si="303"/>
        <v>0</v>
      </c>
      <c r="EQ247">
        <f t="shared" si="304"/>
        <v>0</v>
      </c>
      <c r="ER247">
        <f t="shared" si="305"/>
        <v>0</v>
      </c>
      <c r="ES247">
        <f t="shared" si="306"/>
        <v>0</v>
      </c>
      <c r="ET247">
        <f t="shared" si="307"/>
        <v>0</v>
      </c>
      <c r="EU247">
        <f t="shared" si="308"/>
        <v>0</v>
      </c>
      <c r="EV247">
        <f t="shared" si="309"/>
        <v>0</v>
      </c>
      <c r="EW247">
        <f t="shared" si="310"/>
        <v>0</v>
      </c>
      <c r="EX247">
        <f t="shared" si="311"/>
        <v>0</v>
      </c>
      <c r="EY247">
        <f t="shared" si="312"/>
        <v>0</v>
      </c>
      <c r="EZ247">
        <f t="shared" si="313"/>
        <v>0</v>
      </c>
      <c r="FA247">
        <f t="shared" si="314"/>
        <v>0</v>
      </c>
      <c r="FB247" s="3">
        <f t="shared" si="315"/>
        <v>308</v>
      </c>
      <c r="GA247">
        <f t="shared" si="316"/>
        <v>0</v>
      </c>
    </row>
    <row r="248" spans="2:183" x14ac:dyDescent="0.25">
      <c r="B248">
        <v>41307</v>
      </c>
      <c r="C248">
        <f t="shared" si="253"/>
        <v>16</v>
      </c>
      <c r="D248">
        <v>6</v>
      </c>
      <c r="E248">
        <v>180</v>
      </c>
      <c r="F248">
        <f t="shared" si="254"/>
        <v>6</v>
      </c>
      <c r="G248">
        <f t="shared" si="322"/>
        <v>0</v>
      </c>
      <c r="H248">
        <f t="shared" si="322"/>
        <v>0</v>
      </c>
      <c r="I248">
        <f t="shared" si="322"/>
        <v>0</v>
      </c>
      <c r="J248">
        <f t="shared" si="322"/>
        <v>0</v>
      </c>
      <c r="K248">
        <f t="shared" si="322"/>
        <v>0</v>
      </c>
      <c r="L248">
        <f t="shared" si="322"/>
        <v>0</v>
      </c>
      <c r="M248">
        <f t="shared" si="322"/>
        <v>0</v>
      </c>
      <c r="N248">
        <f t="shared" si="322"/>
        <v>0</v>
      </c>
      <c r="O248">
        <f t="shared" si="322"/>
        <v>0</v>
      </c>
      <c r="P248">
        <f t="shared" si="322"/>
        <v>0</v>
      </c>
      <c r="Q248">
        <f t="shared" si="322"/>
        <v>0</v>
      </c>
      <c r="R248">
        <f t="shared" si="322"/>
        <v>0</v>
      </c>
      <c r="S248">
        <f t="shared" si="322"/>
        <v>0</v>
      </c>
      <c r="T248">
        <f t="shared" si="322"/>
        <v>0</v>
      </c>
      <c r="U248">
        <f t="shared" si="322"/>
        <v>0</v>
      </c>
      <c r="V248">
        <f t="shared" si="322"/>
        <v>0</v>
      </c>
      <c r="W248">
        <f t="shared" si="321"/>
        <v>180</v>
      </c>
      <c r="X248">
        <f t="shared" si="321"/>
        <v>0</v>
      </c>
      <c r="Y248">
        <f t="shared" si="321"/>
        <v>0</v>
      </c>
      <c r="Z248">
        <f t="shared" si="321"/>
        <v>0</v>
      </c>
      <c r="AA248">
        <f t="shared" si="321"/>
        <v>0</v>
      </c>
      <c r="AB248">
        <f t="shared" si="321"/>
        <v>0</v>
      </c>
      <c r="AC248">
        <f t="shared" si="321"/>
        <v>0</v>
      </c>
      <c r="AD248">
        <f t="shared" si="321"/>
        <v>0</v>
      </c>
      <c r="AE248">
        <v>0</v>
      </c>
      <c r="AF248">
        <v>1</v>
      </c>
      <c r="AG248">
        <v>0</v>
      </c>
      <c r="AH248">
        <f t="shared" si="255"/>
        <v>0</v>
      </c>
      <c r="AI248">
        <f>IF(AF248=1,D248,0)</f>
        <v>6</v>
      </c>
      <c r="AJ248">
        <f>IF(AF248=0,D248,0)</f>
        <v>0</v>
      </c>
      <c r="AK248">
        <v>310</v>
      </c>
      <c r="AL248">
        <f t="shared" si="256"/>
        <v>1</v>
      </c>
      <c r="AM248">
        <f t="shared" si="257"/>
        <v>3</v>
      </c>
      <c r="AN248">
        <f t="shared" si="258"/>
        <v>5.7227979274611398</v>
      </c>
      <c r="AO248">
        <f t="shared" si="259"/>
        <v>9.7031054696180448</v>
      </c>
      <c r="AP248">
        <f t="shared" si="260"/>
        <v>1.7424903853042344</v>
      </c>
      <c r="BD248" s="3">
        <f t="shared" si="261"/>
        <v>310</v>
      </c>
      <c r="BE248">
        <f>COUNTIF(G$4:G$723,"="&amp;$BD248)</f>
        <v>0</v>
      </c>
      <c r="BF248">
        <f>COUNTIF(H$4:H$723,"="&amp;$BD248)</f>
        <v>0</v>
      </c>
      <c r="BG248">
        <f>COUNTIF(I$4:I$723,"="&amp;$BD248)</f>
        <v>0</v>
      </c>
      <c r="BH248">
        <f>COUNTIF(J$4:J$723,"="&amp;$BD248)</f>
        <v>0</v>
      </c>
      <c r="BI248">
        <f>COUNTIF(K$4:K$723,"="&amp;$BD248)</f>
        <v>0</v>
      </c>
      <c r="BJ248">
        <f>COUNTIF(L$4:L$723,"="&amp;$BD248)</f>
        <v>0</v>
      </c>
      <c r="BK248">
        <f>COUNTIF(M$4:M$723,"="&amp;$BD248)</f>
        <v>0</v>
      </c>
      <c r="BL248">
        <f>COUNTIF(N$4:N$723,"="&amp;$BD248)</f>
        <v>0</v>
      </c>
      <c r="BM248">
        <f>COUNTIF(O$4:O$723,"="&amp;$BD248)</f>
        <v>0</v>
      </c>
      <c r="BN248">
        <f>COUNTIF(P$4:P$723,"="&amp;$BD248)</f>
        <v>0</v>
      </c>
      <c r="BO248">
        <f>COUNTIF(Q$4:Q$723,"="&amp;$BD248)</f>
        <v>0</v>
      </c>
      <c r="BP248">
        <f>COUNTIF(R$4:R$723,"="&amp;$BD248)</f>
        <v>0</v>
      </c>
      <c r="BQ248">
        <f>COUNTIF(S$4:S$723,"="&amp;$BD248)</f>
        <v>0</v>
      </c>
      <c r="BR248">
        <f>COUNTIF(T$4:T$723,"="&amp;$BD248)</f>
        <v>1</v>
      </c>
      <c r="BS248">
        <f>COUNTIF(U$4:U$723,"="&amp;$BD248)</f>
        <v>0</v>
      </c>
      <c r="BT248">
        <f>COUNTIF(V$4:V$723,"="&amp;$BD248)</f>
        <v>0</v>
      </c>
      <c r="BU248">
        <f>COUNTIF(W$4:W$723,"="&amp;$BD248)</f>
        <v>0</v>
      </c>
      <c r="BV248">
        <f>COUNTIF(X$4:X$723,"="&amp;$BD248)</f>
        <v>0</v>
      </c>
      <c r="BW248">
        <f>COUNTIF(Y$4:Y$723,"="&amp;$BD248)</f>
        <v>0</v>
      </c>
      <c r="BX248">
        <f>COUNTIF(Z$4:Z$723,"="&amp;$BD248)</f>
        <v>0</v>
      </c>
      <c r="BY248">
        <f>COUNTIF(AA$4:AA$723,"="&amp;$BD248)</f>
        <v>0</v>
      </c>
      <c r="BZ248">
        <f>COUNTIF(AB$4:AB$723,"="&amp;$BD248)</f>
        <v>0</v>
      </c>
      <c r="CA248">
        <f>COUNTIF(AC$4:AC$723,"="&amp;$BD248)</f>
        <v>0</v>
      </c>
      <c r="CB248">
        <f>COUNTIF(AD$4:AD$723,"="&amp;$BD248)</f>
        <v>0</v>
      </c>
      <c r="CC248">
        <f t="shared" si="262"/>
        <v>1</v>
      </c>
      <c r="CD248" s="3">
        <f t="shared" si="263"/>
        <v>310</v>
      </c>
      <c r="CE248" s="2">
        <f>IF(BE248&lt;&gt;0,(SUMIF($E$4:$E$723,"="&amp;$BD248,$F$4:$F$723)),0)</f>
        <v>0</v>
      </c>
      <c r="CF248" s="2">
        <f>IF(BF248&lt;&gt;0,(SUMIF($E$4:$E$723,"="&amp;$BD248,$F$4:$F$723)),0)</f>
        <v>0</v>
      </c>
      <c r="CG248" s="2">
        <f>IF(BG248&lt;&gt;0,(SUMIF($E$4:$E$723,"="&amp;$BD248,$F$4:$F$723)),0)</f>
        <v>0</v>
      </c>
      <c r="CH248" s="2">
        <f>IF(BH248&lt;&gt;0,(SUMIF($E$4:$E$723,"="&amp;$BD248,$F$4:$F$723)),0)</f>
        <v>0</v>
      </c>
      <c r="CI248" s="2">
        <f>IF(BI248&lt;&gt;0,(SUMIF($E$4:$E$723,"="&amp;$BD248,$F$4:$F$723)),0)</f>
        <v>0</v>
      </c>
      <c r="CJ248" s="2">
        <f>IF(BJ248&lt;&gt;0,(SUMIF($E$4:$E$723,"="&amp;$BD248,$F$4:$F$723)),0)</f>
        <v>0</v>
      </c>
      <c r="CK248" s="2">
        <f>IF(BK248&lt;&gt;0,(SUMIF($E$4:$E$723,"="&amp;$BD248,$F$4:$F$723)),0)</f>
        <v>0</v>
      </c>
      <c r="CL248" s="2">
        <f>IF(BL248&lt;&gt;0,(SUMIF($E$4:$E$723,"="&amp;$BD248,$F$4:$F$723)),0)</f>
        <v>0</v>
      </c>
      <c r="CM248" s="2">
        <f>IF(BM248&lt;&gt;0,(SUMIF($E$4:$E$723,"="&amp;$BD248,$F$4:$F$723)),0)</f>
        <v>0</v>
      </c>
      <c r="CN248" s="2">
        <f>IF(BN248&lt;&gt;0,(SUMIF($E$4:$E$723,"="&amp;$BD248,$F$4:$F$723)),0)</f>
        <v>0</v>
      </c>
      <c r="CO248" s="2">
        <f>IF(BO248&lt;&gt;0,(SUMIF($E$4:$E$723,"="&amp;$BD248,$F$4:$F$723)),0)</f>
        <v>0</v>
      </c>
      <c r="CP248" s="2">
        <f>IF(BP248&lt;&gt;0,(SUMIF($E$4:$E$723,"="&amp;$BD248,$F$4:$F$723)),0)</f>
        <v>0</v>
      </c>
      <c r="CQ248" s="2">
        <f>IF(BQ248&lt;&gt;0,(SUMIF($E$4:$E$723,"="&amp;$BD248,$F$4:$F$723)),0)</f>
        <v>0</v>
      </c>
      <c r="CR248" s="2">
        <f>IF(BR248&lt;&gt;0,(SUMIF($E$4:$E$723,"="&amp;$BD248,$F$4:$F$723)),0)</f>
        <v>9</v>
      </c>
      <c r="CS248" s="2">
        <f>IF(BS248&lt;&gt;0,(SUMIF($E$4:$E$723,"="&amp;$BD248,$F$4:$F$723)),0)</f>
        <v>0</v>
      </c>
      <c r="CT248" s="2">
        <f>IF(BT248&lt;&gt;0,(SUMIF($E$4:$E$723,"="&amp;$BD248,$F$4:$F$723)),0)</f>
        <v>0</v>
      </c>
      <c r="CU248" s="2">
        <f>IF(BU248&lt;&gt;0,(SUMIF($E$4:$E$723,"="&amp;$BD248,$F$4:$F$723)),0)</f>
        <v>0</v>
      </c>
      <c r="CV248" s="2">
        <f>IF(BV248&lt;&gt;0,(SUMIF($E$4:$E$723,"="&amp;$BD248,$F$4:$F$723)),0)</f>
        <v>0</v>
      </c>
      <c r="CW248" s="2">
        <f>IF(BW248&lt;&gt;0,(SUMIF($E$4:$E$723,"="&amp;$BD248,$F$4:$F$723)),0)</f>
        <v>0</v>
      </c>
      <c r="CX248" s="2">
        <f>IF(BX248&lt;&gt;0,(SUMIF($E$4:$E$723,"="&amp;$BD248,$F$4:$F$723)),0)</f>
        <v>0</v>
      </c>
      <c r="CY248" s="2">
        <f>IF(BY248&lt;&gt;0,(SUMIF($E$4:$E$723,"="&amp;$BD248,$F$4:$F$723)),0)</f>
        <v>0</v>
      </c>
      <c r="CZ248" s="2">
        <f>IF(BZ248&lt;&gt;0,(SUMIF($E$4:$E$723,"="&amp;$BD248,$F$4:$F$723)),0)</f>
        <v>0</v>
      </c>
      <c r="DA248" s="2">
        <f>IF(CA248&lt;&gt;0,(SUMIF($E$4:$E$723,"="&amp;$BD248,$F$4:$F$723)),0)</f>
        <v>0</v>
      </c>
      <c r="DB248" s="2">
        <f>IF(CB248&lt;&gt;0,(SUMIF($E$4:$E$723,"="&amp;$BD248,$F$4:$F$723)),0)</f>
        <v>0</v>
      </c>
      <c r="DC248" s="2">
        <f t="shared" si="264"/>
        <v>9</v>
      </c>
      <c r="DD248" s="3">
        <f t="shared" si="265"/>
        <v>310</v>
      </c>
      <c r="DE248">
        <f t="shared" si="266"/>
        <v>0</v>
      </c>
      <c r="DF248">
        <f t="shared" si="267"/>
        <v>0</v>
      </c>
      <c r="DG248">
        <f t="shared" si="268"/>
        <v>0</v>
      </c>
      <c r="DH248">
        <f t="shared" si="269"/>
        <v>0</v>
      </c>
      <c r="DI248">
        <f t="shared" si="270"/>
        <v>0</v>
      </c>
      <c r="DJ248">
        <f t="shared" si="271"/>
        <v>0</v>
      </c>
      <c r="DK248">
        <f t="shared" si="272"/>
        <v>0</v>
      </c>
      <c r="DL248">
        <f t="shared" si="273"/>
        <v>0</v>
      </c>
      <c r="DM248">
        <f t="shared" si="274"/>
        <v>0</v>
      </c>
      <c r="DN248">
        <f t="shared" si="275"/>
        <v>0</v>
      </c>
      <c r="DO248">
        <f t="shared" si="276"/>
        <v>0</v>
      </c>
      <c r="DP248">
        <f t="shared" si="277"/>
        <v>0</v>
      </c>
      <c r="DQ248">
        <f t="shared" si="278"/>
        <v>0</v>
      </c>
      <c r="DR248">
        <f t="shared" si="279"/>
        <v>9</v>
      </c>
      <c r="DS248">
        <f t="shared" si="280"/>
        <v>0</v>
      </c>
      <c r="DT248">
        <f t="shared" si="281"/>
        <v>0</v>
      </c>
      <c r="DU248">
        <f t="shared" si="282"/>
        <v>0</v>
      </c>
      <c r="DV248">
        <f t="shared" si="283"/>
        <v>0</v>
      </c>
      <c r="DW248">
        <f t="shared" si="284"/>
        <v>0</v>
      </c>
      <c r="DX248">
        <f t="shared" si="285"/>
        <v>0</v>
      </c>
      <c r="DY248">
        <f t="shared" si="286"/>
        <v>0</v>
      </c>
      <c r="DZ248">
        <f t="shared" si="287"/>
        <v>0</v>
      </c>
      <c r="EA248">
        <f t="shared" si="288"/>
        <v>0</v>
      </c>
      <c r="EB248">
        <f t="shared" si="289"/>
        <v>0</v>
      </c>
      <c r="EC248" s="3">
        <f t="shared" si="290"/>
        <v>310</v>
      </c>
      <c r="ED248">
        <f t="shared" si="291"/>
        <v>0</v>
      </c>
      <c r="EE248">
        <f t="shared" si="292"/>
        <v>0</v>
      </c>
      <c r="EF248">
        <f t="shared" si="293"/>
        <v>0</v>
      </c>
      <c r="EG248">
        <f t="shared" si="294"/>
        <v>0</v>
      </c>
      <c r="EH248">
        <f t="shared" si="295"/>
        <v>0</v>
      </c>
      <c r="EI248">
        <f t="shared" si="296"/>
        <v>0</v>
      </c>
      <c r="EJ248">
        <f t="shared" si="297"/>
        <v>0</v>
      </c>
      <c r="EK248">
        <f t="shared" si="298"/>
        <v>0</v>
      </c>
      <c r="EL248">
        <f t="shared" si="299"/>
        <v>0</v>
      </c>
      <c r="EM248">
        <f t="shared" si="300"/>
        <v>0</v>
      </c>
      <c r="EN248">
        <f t="shared" si="301"/>
        <v>0</v>
      </c>
      <c r="EO248">
        <f t="shared" si="302"/>
        <v>0</v>
      </c>
      <c r="EP248">
        <f t="shared" si="303"/>
        <v>0</v>
      </c>
      <c r="EQ248">
        <f t="shared" si="304"/>
        <v>0</v>
      </c>
      <c r="ER248">
        <f t="shared" si="305"/>
        <v>0</v>
      </c>
      <c r="ES248">
        <f t="shared" si="306"/>
        <v>0</v>
      </c>
      <c r="ET248">
        <f t="shared" si="307"/>
        <v>0</v>
      </c>
      <c r="EU248">
        <f t="shared" si="308"/>
        <v>0</v>
      </c>
      <c r="EV248">
        <f t="shared" si="309"/>
        <v>0</v>
      </c>
      <c r="EW248">
        <f t="shared" si="310"/>
        <v>0</v>
      </c>
      <c r="EX248">
        <f t="shared" si="311"/>
        <v>0</v>
      </c>
      <c r="EY248">
        <f t="shared" si="312"/>
        <v>0</v>
      </c>
      <c r="EZ248">
        <f t="shared" si="313"/>
        <v>0</v>
      </c>
      <c r="FA248">
        <f t="shared" si="314"/>
        <v>0</v>
      </c>
      <c r="FB248" s="3">
        <f t="shared" si="315"/>
        <v>310</v>
      </c>
      <c r="GA248">
        <f t="shared" si="316"/>
        <v>0</v>
      </c>
    </row>
    <row r="249" spans="2:183" x14ac:dyDescent="0.25">
      <c r="B249">
        <v>8908</v>
      </c>
      <c r="C249">
        <f t="shared" si="253"/>
        <v>4</v>
      </c>
      <c r="D249">
        <v>8</v>
      </c>
      <c r="E249">
        <v>182</v>
      </c>
      <c r="F249">
        <f t="shared" si="254"/>
        <v>8</v>
      </c>
      <c r="G249">
        <f t="shared" si="322"/>
        <v>0</v>
      </c>
      <c r="H249">
        <f t="shared" si="322"/>
        <v>0</v>
      </c>
      <c r="I249">
        <f t="shared" si="322"/>
        <v>0</v>
      </c>
      <c r="J249">
        <f t="shared" si="322"/>
        <v>0</v>
      </c>
      <c r="K249">
        <f t="shared" si="322"/>
        <v>182</v>
      </c>
      <c r="L249">
        <f t="shared" si="322"/>
        <v>0</v>
      </c>
      <c r="M249">
        <f t="shared" si="322"/>
        <v>0</v>
      </c>
      <c r="N249">
        <f t="shared" si="322"/>
        <v>0</v>
      </c>
      <c r="O249">
        <f t="shared" si="322"/>
        <v>0</v>
      </c>
      <c r="P249">
        <f t="shared" si="322"/>
        <v>0</v>
      </c>
      <c r="Q249">
        <f t="shared" si="322"/>
        <v>0</v>
      </c>
      <c r="R249">
        <f t="shared" si="322"/>
        <v>0</v>
      </c>
      <c r="S249">
        <f t="shared" si="322"/>
        <v>0</v>
      </c>
      <c r="T249">
        <f t="shared" si="322"/>
        <v>0</v>
      </c>
      <c r="U249">
        <f t="shared" si="322"/>
        <v>0</v>
      </c>
      <c r="V249">
        <f t="shared" si="322"/>
        <v>0</v>
      </c>
      <c r="W249">
        <f t="shared" si="321"/>
        <v>0</v>
      </c>
      <c r="X249">
        <f t="shared" si="321"/>
        <v>0</v>
      </c>
      <c r="Y249">
        <f t="shared" si="321"/>
        <v>0</v>
      </c>
      <c r="Z249">
        <f t="shared" si="321"/>
        <v>0</v>
      </c>
      <c r="AA249">
        <f t="shared" si="321"/>
        <v>0</v>
      </c>
      <c r="AB249">
        <f t="shared" si="321"/>
        <v>0</v>
      </c>
      <c r="AC249">
        <f t="shared" si="321"/>
        <v>0</v>
      </c>
      <c r="AD249">
        <f t="shared" si="321"/>
        <v>0</v>
      </c>
      <c r="AE249">
        <v>4</v>
      </c>
      <c r="AF249">
        <v>0</v>
      </c>
      <c r="AG249">
        <v>1</v>
      </c>
      <c r="AH249">
        <f t="shared" si="255"/>
        <v>0</v>
      </c>
      <c r="AI249">
        <f>IF(AF249=1,D249,0)</f>
        <v>0</v>
      </c>
      <c r="AJ249">
        <f>IF(AF249=0,D249,0)</f>
        <v>8</v>
      </c>
      <c r="AK249">
        <v>311</v>
      </c>
      <c r="AL249">
        <f t="shared" si="256"/>
        <v>4</v>
      </c>
      <c r="AM249">
        <f t="shared" si="257"/>
        <v>6</v>
      </c>
      <c r="AN249">
        <f t="shared" si="258"/>
        <v>5.7227979274611398</v>
      </c>
      <c r="AO249">
        <f t="shared" si="259"/>
        <v>9.7031054696180448</v>
      </c>
      <c r="AP249">
        <f t="shared" si="260"/>
        <v>1.7424903853042344</v>
      </c>
      <c r="BD249" s="3">
        <f t="shared" si="261"/>
        <v>311</v>
      </c>
      <c r="BE249">
        <f>COUNTIF(G$4:G$723,"="&amp;$BD249)</f>
        <v>0</v>
      </c>
      <c r="BF249">
        <f>COUNTIF(H$4:H$723,"="&amp;$BD249)</f>
        <v>0</v>
      </c>
      <c r="BG249">
        <f>COUNTIF(I$4:I$723,"="&amp;$BD249)</f>
        <v>0</v>
      </c>
      <c r="BH249">
        <f>COUNTIF(J$4:J$723,"="&amp;$BD249)</f>
        <v>1</v>
      </c>
      <c r="BI249">
        <f>COUNTIF(K$4:K$723,"="&amp;$BD249)</f>
        <v>0</v>
      </c>
      <c r="BJ249">
        <f>COUNTIF(L$4:L$723,"="&amp;$BD249)</f>
        <v>1</v>
      </c>
      <c r="BK249">
        <f>COUNTIF(M$4:M$723,"="&amp;$BD249)</f>
        <v>0</v>
      </c>
      <c r="BL249">
        <f>COUNTIF(N$4:N$723,"="&amp;$BD249)</f>
        <v>0</v>
      </c>
      <c r="BM249">
        <f>COUNTIF(O$4:O$723,"="&amp;$BD249)</f>
        <v>0</v>
      </c>
      <c r="BN249">
        <f>COUNTIF(P$4:P$723,"="&amp;$BD249)</f>
        <v>0</v>
      </c>
      <c r="BO249">
        <f>COUNTIF(Q$4:Q$723,"="&amp;$BD249)</f>
        <v>1</v>
      </c>
      <c r="BP249">
        <f>COUNTIF(R$4:R$723,"="&amp;$BD249)</f>
        <v>0</v>
      </c>
      <c r="BQ249">
        <f>COUNTIF(S$4:S$723,"="&amp;$BD249)</f>
        <v>1</v>
      </c>
      <c r="BR249">
        <f>COUNTIF(T$4:T$723,"="&amp;$BD249)</f>
        <v>0</v>
      </c>
      <c r="BS249">
        <f>COUNTIF(U$4:U$723,"="&amp;$BD249)</f>
        <v>0</v>
      </c>
      <c r="BT249">
        <f>COUNTIF(V$4:V$723,"="&amp;$BD249)</f>
        <v>0</v>
      </c>
      <c r="BU249">
        <f>COUNTIF(W$4:W$723,"="&amp;$BD249)</f>
        <v>0</v>
      </c>
      <c r="BV249">
        <f>COUNTIF(X$4:X$723,"="&amp;$BD249)</f>
        <v>0</v>
      </c>
      <c r="BW249">
        <f>COUNTIF(Y$4:Y$723,"="&amp;$BD249)</f>
        <v>0</v>
      </c>
      <c r="BX249">
        <f>COUNTIF(Z$4:Z$723,"="&amp;$BD249)</f>
        <v>0</v>
      </c>
      <c r="BY249">
        <f>COUNTIF(AA$4:AA$723,"="&amp;$BD249)</f>
        <v>0</v>
      </c>
      <c r="BZ249">
        <f>COUNTIF(AB$4:AB$723,"="&amp;$BD249)</f>
        <v>0</v>
      </c>
      <c r="CA249">
        <f>COUNTIF(AC$4:AC$723,"="&amp;$BD249)</f>
        <v>0</v>
      </c>
      <c r="CB249">
        <f>COUNTIF(AD$4:AD$723,"="&amp;$BD249)</f>
        <v>0</v>
      </c>
      <c r="CC249">
        <f t="shared" si="262"/>
        <v>4</v>
      </c>
      <c r="CD249" s="3">
        <f t="shared" si="263"/>
        <v>311</v>
      </c>
      <c r="CE249" s="2">
        <f>IF(BE249&lt;&gt;0,(SUMIF($E$4:$E$723,"="&amp;$BD249,$F$4:$F$723)),0)</f>
        <v>0</v>
      </c>
      <c r="CF249" s="2">
        <f>IF(BF249&lt;&gt;0,(SUMIF($E$4:$E$723,"="&amp;$BD249,$F$4:$F$723)),0)</f>
        <v>0</v>
      </c>
      <c r="CG249" s="2">
        <f>IF(BG249&lt;&gt;0,(SUMIF($E$4:$E$723,"="&amp;$BD249,$F$4:$F$723)),0)</f>
        <v>0</v>
      </c>
      <c r="CH249" s="2">
        <f>IF(BH249&lt;&gt;0,(SUMIF($E$4:$E$723,"="&amp;$BD249,$F$4:$F$723)),0)</f>
        <v>29</v>
      </c>
      <c r="CI249" s="2">
        <f>IF(BI249&lt;&gt;0,(SUMIF($E$4:$E$723,"="&amp;$BD249,$F$4:$F$723)),0)</f>
        <v>0</v>
      </c>
      <c r="CJ249" s="2">
        <f>IF(BJ249&lt;&gt;0,(SUMIF($E$4:$E$723,"="&amp;$BD249,$F$4:$F$723)),0)</f>
        <v>29</v>
      </c>
      <c r="CK249" s="2">
        <f>IF(BK249&lt;&gt;0,(SUMIF($E$4:$E$723,"="&amp;$BD249,$F$4:$F$723)),0)</f>
        <v>0</v>
      </c>
      <c r="CL249" s="2">
        <f>IF(BL249&lt;&gt;0,(SUMIF($E$4:$E$723,"="&amp;$BD249,$F$4:$F$723)),0)</f>
        <v>0</v>
      </c>
      <c r="CM249" s="2">
        <f>IF(BM249&lt;&gt;0,(SUMIF($E$4:$E$723,"="&amp;$BD249,$F$4:$F$723)),0)</f>
        <v>0</v>
      </c>
      <c r="CN249" s="2">
        <f>IF(BN249&lt;&gt;0,(SUMIF($E$4:$E$723,"="&amp;$BD249,$F$4:$F$723)),0)</f>
        <v>0</v>
      </c>
      <c r="CO249" s="2">
        <f>IF(BO249&lt;&gt;0,(SUMIF($E$4:$E$723,"="&amp;$BD249,$F$4:$F$723)),0)</f>
        <v>29</v>
      </c>
      <c r="CP249" s="2">
        <f>IF(BP249&lt;&gt;0,(SUMIF($E$4:$E$723,"="&amp;$BD249,$F$4:$F$723)),0)</f>
        <v>0</v>
      </c>
      <c r="CQ249" s="2">
        <f>IF(BQ249&lt;&gt;0,(SUMIF($E$4:$E$723,"="&amp;$BD249,$F$4:$F$723)),0)</f>
        <v>29</v>
      </c>
      <c r="CR249" s="2">
        <f>IF(BR249&lt;&gt;0,(SUMIF($E$4:$E$723,"="&amp;$BD249,$F$4:$F$723)),0)</f>
        <v>0</v>
      </c>
      <c r="CS249" s="2">
        <f>IF(BS249&lt;&gt;0,(SUMIF($E$4:$E$723,"="&amp;$BD249,$F$4:$F$723)),0)</f>
        <v>0</v>
      </c>
      <c r="CT249" s="2">
        <f>IF(BT249&lt;&gt;0,(SUMIF($E$4:$E$723,"="&amp;$BD249,$F$4:$F$723)),0)</f>
        <v>0</v>
      </c>
      <c r="CU249" s="2">
        <f>IF(BU249&lt;&gt;0,(SUMIF($E$4:$E$723,"="&amp;$BD249,$F$4:$F$723)),0)</f>
        <v>0</v>
      </c>
      <c r="CV249" s="2">
        <f>IF(BV249&lt;&gt;0,(SUMIF($E$4:$E$723,"="&amp;$BD249,$F$4:$F$723)),0)</f>
        <v>0</v>
      </c>
      <c r="CW249" s="2">
        <f>IF(BW249&lt;&gt;0,(SUMIF($E$4:$E$723,"="&amp;$BD249,$F$4:$F$723)),0)</f>
        <v>0</v>
      </c>
      <c r="CX249" s="2">
        <f>IF(BX249&lt;&gt;0,(SUMIF($E$4:$E$723,"="&amp;$BD249,$F$4:$F$723)),0)</f>
        <v>0</v>
      </c>
      <c r="CY249" s="2">
        <f>IF(BY249&lt;&gt;0,(SUMIF($E$4:$E$723,"="&amp;$BD249,$F$4:$F$723)),0)</f>
        <v>0</v>
      </c>
      <c r="CZ249" s="2">
        <f>IF(BZ249&lt;&gt;0,(SUMIF($E$4:$E$723,"="&amp;$BD249,$F$4:$F$723)),0)</f>
        <v>0</v>
      </c>
      <c r="DA249" s="2">
        <f>IF(CA249&lt;&gt;0,(SUMIF($E$4:$E$723,"="&amp;$BD249,$F$4:$F$723)),0)</f>
        <v>0</v>
      </c>
      <c r="DB249" s="2">
        <f>IF(CB249&lt;&gt;0,(SUMIF($E$4:$E$723,"="&amp;$BD249,$F$4:$F$723)),0)</f>
        <v>0</v>
      </c>
      <c r="DC249" s="2">
        <f t="shared" si="264"/>
        <v>116</v>
      </c>
      <c r="DD249" s="3">
        <f t="shared" si="265"/>
        <v>311</v>
      </c>
      <c r="DE249">
        <f t="shared" si="266"/>
        <v>0</v>
      </c>
      <c r="DF249">
        <f t="shared" si="267"/>
        <v>0</v>
      </c>
      <c r="DG249">
        <f t="shared" si="268"/>
        <v>0</v>
      </c>
      <c r="DH249">
        <f t="shared" si="269"/>
        <v>29</v>
      </c>
      <c r="DI249">
        <f t="shared" si="270"/>
        <v>0</v>
      </c>
      <c r="DJ249">
        <f t="shared" si="271"/>
        <v>29</v>
      </c>
      <c r="DK249">
        <f t="shared" si="272"/>
        <v>0</v>
      </c>
      <c r="DL249">
        <f t="shared" si="273"/>
        <v>0</v>
      </c>
      <c r="DM249">
        <f t="shared" si="274"/>
        <v>0</v>
      </c>
      <c r="DN249">
        <f t="shared" si="275"/>
        <v>0</v>
      </c>
      <c r="DO249">
        <f t="shared" si="276"/>
        <v>29</v>
      </c>
      <c r="DP249">
        <f t="shared" si="277"/>
        <v>0</v>
      </c>
      <c r="DQ249">
        <f t="shared" si="278"/>
        <v>29</v>
      </c>
      <c r="DR249">
        <f t="shared" si="279"/>
        <v>0</v>
      </c>
      <c r="DS249">
        <f t="shared" si="280"/>
        <v>0</v>
      </c>
      <c r="DT249">
        <f t="shared" si="281"/>
        <v>0</v>
      </c>
      <c r="DU249">
        <f t="shared" si="282"/>
        <v>0</v>
      </c>
      <c r="DV249">
        <f t="shared" si="283"/>
        <v>0</v>
      </c>
      <c r="DW249">
        <f t="shared" si="284"/>
        <v>0</v>
      </c>
      <c r="DX249">
        <f t="shared" si="285"/>
        <v>0</v>
      </c>
      <c r="DY249">
        <f t="shared" si="286"/>
        <v>0</v>
      </c>
      <c r="DZ249">
        <f t="shared" si="287"/>
        <v>0</v>
      </c>
      <c r="EA249">
        <f t="shared" si="288"/>
        <v>0</v>
      </c>
      <c r="EB249">
        <f t="shared" si="289"/>
        <v>0</v>
      </c>
      <c r="EC249" s="3">
        <f t="shared" si="290"/>
        <v>311</v>
      </c>
      <c r="ED249">
        <f t="shared" si="291"/>
        <v>0</v>
      </c>
      <c r="EE249">
        <f t="shared" si="292"/>
        <v>0</v>
      </c>
      <c r="EF249">
        <f t="shared" si="293"/>
        <v>0</v>
      </c>
      <c r="EG249">
        <f t="shared" si="294"/>
        <v>29</v>
      </c>
      <c r="EH249">
        <f t="shared" si="295"/>
        <v>0</v>
      </c>
      <c r="EI249">
        <f t="shared" si="296"/>
        <v>29</v>
      </c>
      <c r="EJ249">
        <f t="shared" si="297"/>
        <v>0</v>
      </c>
      <c r="EK249">
        <f t="shared" si="298"/>
        <v>0</v>
      </c>
      <c r="EL249">
        <f t="shared" si="299"/>
        <v>0</v>
      </c>
      <c r="EM249">
        <f t="shared" si="300"/>
        <v>0</v>
      </c>
      <c r="EN249">
        <f t="shared" si="301"/>
        <v>29</v>
      </c>
      <c r="EO249">
        <f t="shared" si="302"/>
        <v>0</v>
      </c>
      <c r="EP249">
        <f t="shared" si="303"/>
        <v>29</v>
      </c>
      <c r="EQ249">
        <f t="shared" si="304"/>
        <v>0</v>
      </c>
      <c r="ER249">
        <f t="shared" si="305"/>
        <v>0</v>
      </c>
      <c r="ES249">
        <f t="shared" si="306"/>
        <v>0</v>
      </c>
      <c r="ET249">
        <f t="shared" si="307"/>
        <v>0</v>
      </c>
      <c r="EU249">
        <f t="shared" si="308"/>
        <v>0</v>
      </c>
      <c r="EV249">
        <f t="shared" si="309"/>
        <v>0</v>
      </c>
      <c r="EW249">
        <f t="shared" si="310"/>
        <v>0</v>
      </c>
      <c r="EX249">
        <f t="shared" si="311"/>
        <v>0</v>
      </c>
      <c r="EY249">
        <f t="shared" si="312"/>
        <v>0</v>
      </c>
      <c r="EZ249">
        <f t="shared" si="313"/>
        <v>0</v>
      </c>
      <c r="FA249">
        <f t="shared" si="314"/>
        <v>0</v>
      </c>
      <c r="FB249" s="3">
        <f t="shared" si="315"/>
        <v>311</v>
      </c>
      <c r="GA249">
        <f t="shared" si="316"/>
        <v>116</v>
      </c>
    </row>
    <row r="250" spans="2:183" x14ac:dyDescent="0.25">
      <c r="B250">
        <v>33305</v>
      </c>
      <c r="C250">
        <f t="shared" si="253"/>
        <v>3</v>
      </c>
      <c r="D250">
        <v>7</v>
      </c>
      <c r="E250">
        <v>182</v>
      </c>
      <c r="F250">
        <f t="shared" si="254"/>
        <v>7</v>
      </c>
      <c r="G250">
        <f t="shared" si="322"/>
        <v>0</v>
      </c>
      <c r="H250">
        <f t="shared" si="322"/>
        <v>0</v>
      </c>
      <c r="I250">
        <f t="shared" si="322"/>
        <v>0</v>
      </c>
      <c r="J250">
        <f t="shared" si="322"/>
        <v>182</v>
      </c>
      <c r="K250">
        <f t="shared" si="322"/>
        <v>0</v>
      </c>
      <c r="L250">
        <f t="shared" si="322"/>
        <v>0</v>
      </c>
      <c r="M250">
        <f t="shared" si="322"/>
        <v>0</v>
      </c>
      <c r="N250">
        <f t="shared" si="322"/>
        <v>0</v>
      </c>
      <c r="O250">
        <f t="shared" si="322"/>
        <v>0</v>
      </c>
      <c r="P250">
        <f t="shared" si="322"/>
        <v>0</v>
      </c>
      <c r="Q250">
        <f t="shared" si="322"/>
        <v>0</v>
      </c>
      <c r="R250">
        <f t="shared" si="322"/>
        <v>0</v>
      </c>
      <c r="S250">
        <f t="shared" si="322"/>
        <v>0</v>
      </c>
      <c r="T250">
        <f t="shared" si="322"/>
        <v>0</v>
      </c>
      <c r="U250">
        <f t="shared" si="322"/>
        <v>0</v>
      </c>
      <c r="V250">
        <f t="shared" si="322"/>
        <v>0</v>
      </c>
      <c r="W250">
        <f t="shared" si="321"/>
        <v>0</v>
      </c>
      <c r="X250">
        <f t="shared" si="321"/>
        <v>0</v>
      </c>
      <c r="Y250">
        <f t="shared" si="321"/>
        <v>0</v>
      </c>
      <c r="Z250">
        <f t="shared" si="321"/>
        <v>0</v>
      </c>
      <c r="AA250">
        <f t="shared" si="321"/>
        <v>0</v>
      </c>
      <c r="AB250">
        <f t="shared" si="321"/>
        <v>0</v>
      </c>
      <c r="AC250">
        <f t="shared" si="321"/>
        <v>0</v>
      </c>
      <c r="AD250">
        <f t="shared" si="321"/>
        <v>0</v>
      </c>
      <c r="AE250">
        <v>2</v>
      </c>
      <c r="AF250">
        <v>0</v>
      </c>
      <c r="AG250">
        <v>0</v>
      </c>
      <c r="AH250">
        <f t="shared" si="255"/>
        <v>0</v>
      </c>
      <c r="AI250">
        <f>IF(AF250=1,D250,0)</f>
        <v>0</v>
      </c>
      <c r="AJ250">
        <f>IF(AF250=0,D250,0)</f>
        <v>7</v>
      </c>
      <c r="AK250">
        <v>312</v>
      </c>
      <c r="AL250">
        <f t="shared" si="256"/>
        <v>3</v>
      </c>
      <c r="AM250">
        <f t="shared" si="257"/>
        <v>13</v>
      </c>
      <c r="AN250">
        <f t="shared" si="258"/>
        <v>5.7227979274611398</v>
      </c>
      <c r="AO250">
        <f t="shared" si="259"/>
        <v>9.7031054696180448</v>
      </c>
      <c r="AP250">
        <f t="shared" si="260"/>
        <v>1.7424903853042344</v>
      </c>
      <c r="BD250" s="3">
        <f t="shared" si="261"/>
        <v>312</v>
      </c>
      <c r="BE250">
        <f>COUNTIF(G$4:G$723,"="&amp;$BD250)</f>
        <v>0</v>
      </c>
      <c r="BF250">
        <f>COUNTIF(H$4:H$723,"="&amp;$BD250)</f>
        <v>0</v>
      </c>
      <c r="BG250">
        <f>COUNTIF(I$4:I$723,"="&amp;$BD250)</f>
        <v>0</v>
      </c>
      <c r="BH250">
        <f>COUNTIF(J$4:J$723,"="&amp;$BD250)</f>
        <v>0</v>
      </c>
      <c r="BI250">
        <f>COUNTIF(K$4:K$723,"="&amp;$BD250)</f>
        <v>0</v>
      </c>
      <c r="BJ250">
        <f>COUNTIF(L$4:L$723,"="&amp;$BD250)</f>
        <v>1</v>
      </c>
      <c r="BK250">
        <f>COUNTIF(M$4:M$723,"="&amp;$BD250)</f>
        <v>0</v>
      </c>
      <c r="BL250">
        <f>COUNTIF(N$4:N$723,"="&amp;$BD250)</f>
        <v>0</v>
      </c>
      <c r="BM250">
        <f>COUNTIF(O$4:O$723,"="&amp;$BD250)</f>
        <v>0</v>
      </c>
      <c r="BN250">
        <f>COUNTIF(P$4:P$723,"="&amp;$BD250)</f>
        <v>0</v>
      </c>
      <c r="BO250">
        <f>COUNTIF(Q$4:Q$723,"="&amp;$BD250)</f>
        <v>0</v>
      </c>
      <c r="BP250">
        <f>COUNTIF(R$4:R$723,"="&amp;$BD250)</f>
        <v>0</v>
      </c>
      <c r="BQ250">
        <f>COUNTIF(S$4:S$723,"="&amp;$BD250)</f>
        <v>0</v>
      </c>
      <c r="BR250">
        <f>COUNTIF(T$4:T$723,"="&amp;$BD250)</f>
        <v>0</v>
      </c>
      <c r="BS250">
        <f>COUNTIF(U$4:U$723,"="&amp;$BD250)</f>
        <v>1</v>
      </c>
      <c r="BT250">
        <f>COUNTIF(V$4:V$723,"="&amp;$BD250)</f>
        <v>0</v>
      </c>
      <c r="BU250">
        <f>COUNTIF(W$4:W$723,"="&amp;$BD250)</f>
        <v>0</v>
      </c>
      <c r="BV250">
        <f>COUNTIF(X$4:X$723,"="&amp;$BD250)</f>
        <v>0</v>
      </c>
      <c r="BW250">
        <f>COUNTIF(Y$4:Y$723,"="&amp;$BD250)</f>
        <v>0</v>
      </c>
      <c r="BX250">
        <f>COUNTIF(Z$4:Z$723,"="&amp;$BD250)</f>
        <v>0</v>
      </c>
      <c r="BY250">
        <f>COUNTIF(AA$4:AA$723,"="&amp;$BD250)</f>
        <v>0</v>
      </c>
      <c r="BZ250">
        <f>COUNTIF(AB$4:AB$723,"="&amp;$BD250)</f>
        <v>1</v>
      </c>
      <c r="CA250">
        <f>COUNTIF(AC$4:AC$723,"="&amp;$BD250)</f>
        <v>0</v>
      </c>
      <c r="CB250">
        <f>COUNTIF(AD$4:AD$723,"="&amp;$BD250)</f>
        <v>0</v>
      </c>
      <c r="CC250">
        <f t="shared" si="262"/>
        <v>3</v>
      </c>
      <c r="CD250" s="3">
        <f t="shared" si="263"/>
        <v>312</v>
      </c>
      <c r="CE250" s="2">
        <f>IF(BE250&lt;&gt;0,(SUMIF($E$4:$E$723,"="&amp;$BD250,$F$4:$F$723)),0)</f>
        <v>0</v>
      </c>
      <c r="CF250" s="2">
        <f>IF(BF250&lt;&gt;0,(SUMIF($E$4:$E$723,"="&amp;$BD250,$F$4:$F$723)),0)</f>
        <v>0</v>
      </c>
      <c r="CG250" s="2">
        <f>IF(BG250&lt;&gt;0,(SUMIF($E$4:$E$723,"="&amp;$BD250,$F$4:$F$723)),0)</f>
        <v>0</v>
      </c>
      <c r="CH250" s="2">
        <f>IF(BH250&lt;&gt;0,(SUMIF($E$4:$E$723,"="&amp;$BD250,$F$4:$F$723)),0)</f>
        <v>0</v>
      </c>
      <c r="CI250" s="2">
        <f>IF(BI250&lt;&gt;0,(SUMIF($E$4:$E$723,"="&amp;$BD250,$F$4:$F$723)),0)</f>
        <v>0</v>
      </c>
      <c r="CJ250" s="2">
        <f>IF(BJ250&lt;&gt;0,(SUMIF($E$4:$E$723,"="&amp;$BD250,$F$4:$F$723)),0)</f>
        <v>85</v>
      </c>
      <c r="CK250" s="2">
        <f>IF(BK250&lt;&gt;0,(SUMIF($E$4:$E$723,"="&amp;$BD250,$F$4:$F$723)),0)</f>
        <v>0</v>
      </c>
      <c r="CL250" s="2">
        <f>IF(BL250&lt;&gt;0,(SUMIF($E$4:$E$723,"="&amp;$BD250,$F$4:$F$723)),0)</f>
        <v>0</v>
      </c>
      <c r="CM250" s="2">
        <f>IF(BM250&lt;&gt;0,(SUMIF($E$4:$E$723,"="&amp;$BD250,$F$4:$F$723)),0)</f>
        <v>0</v>
      </c>
      <c r="CN250" s="2">
        <f>IF(BN250&lt;&gt;0,(SUMIF($E$4:$E$723,"="&amp;$BD250,$F$4:$F$723)),0)</f>
        <v>0</v>
      </c>
      <c r="CO250" s="2">
        <f>IF(BO250&lt;&gt;0,(SUMIF($E$4:$E$723,"="&amp;$BD250,$F$4:$F$723)),0)</f>
        <v>0</v>
      </c>
      <c r="CP250" s="2">
        <f>IF(BP250&lt;&gt;0,(SUMIF($E$4:$E$723,"="&amp;$BD250,$F$4:$F$723)),0)</f>
        <v>0</v>
      </c>
      <c r="CQ250" s="2">
        <f>IF(BQ250&lt;&gt;0,(SUMIF($E$4:$E$723,"="&amp;$BD250,$F$4:$F$723)),0)</f>
        <v>0</v>
      </c>
      <c r="CR250" s="2">
        <f>IF(BR250&lt;&gt;0,(SUMIF($E$4:$E$723,"="&amp;$BD250,$F$4:$F$723)),0)</f>
        <v>0</v>
      </c>
      <c r="CS250" s="2">
        <f>IF(BS250&lt;&gt;0,(SUMIF($E$4:$E$723,"="&amp;$BD250,$F$4:$F$723)),0)</f>
        <v>85</v>
      </c>
      <c r="CT250" s="2">
        <f>IF(BT250&lt;&gt;0,(SUMIF($E$4:$E$723,"="&amp;$BD250,$F$4:$F$723)),0)</f>
        <v>0</v>
      </c>
      <c r="CU250" s="2">
        <f>IF(BU250&lt;&gt;0,(SUMIF($E$4:$E$723,"="&amp;$BD250,$F$4:$F$723)),0)</f>
        <v>0</v>
      </c>
      <c r="CV250" s="2">
        <f>IF(BV250&lt;&gt;0,(SUMIF($E$4:$E$723,"="&amp;$BD250,$F$4:$F$723)),0)</f>
        <v>0</v>
      </c>
      <c r="CW250" s="2">
        <f>IF(BW250&lt;&gt;0,(SUMIF($E$4:$E$723,"="&amp;$BD250,$F$4:$F$723)),0)</f>
        <v>0</v>
      </c>
      <c r="CX250" s="2">
        <f>IF(BX250&lt;&gt;0,(SUMIF($E$4:$E$723,"="&amp;$BD250,$F$4:$F$723)),0)</f>
        <v>0</v>
      </c>
      <c r="CY250" s="2">
        <f>IF(BY250&lt;&gt;0,(SUMIF($E$4:$E$723,"="&amp;$BD250,$F$4:$F$723)),0)</f>
        <v>0</v>
      </c>
      <c r="CZ250" s="2">
        <f>IF(BZ250&lt;&gt;0,(SUMIF($E$4:$E$723,"="&amp;$BD250,$F$4:$F$723)),0)</f>
        <v>85</v>
      </c>
      <c r="DA250" s="2">
        <f>IF(CA250&lt;&gt;0,(SUMIF($E$4:$E$723,"="&amp;$BD250,$F$4:$F$723)),0)</f>
        <v>0</v>
      </c>
      <c r="DB250" s="2">
        <f>IF(CB250&lt;&gt;0,(SUMIF($E$4:$E$723,"="&amp;$BD250,$F$4:$F$723)),0)</f>
        <v>0</v>
      </c>
      <c r="DC250" s="2">
        <f t="shared" si="264"/>
        <v>255</v>
      </c>
      <c r="DD250" s="3">
        <f t="shared" si="265"/>
        <v>312</v>
      </c>
      <c r="DE250">
        <f t="shared" si="266"/>
        <v>0</v>
      </c>
      <c r="DF250">
        <f t="shared" si="267"/>
        <v>0</v>
      </c>
      <c r="DG250">
        <f t="shared" si="268"/>
        <v>0</v>
      </c>
      <c r="DH250">
        <f t="shared" si="269"/>
        <v>0</v>
      </c>
      <c r="DI250">
        <f t="shared" si="270"/>
        <v>0</v>
      </c>
      <c r="DJ250">
        <f t="shared" si="271"/>
        <v>85</v>
      </c>
      <c r="DK250">
        <f t="shared" si="272"/>
        <v>0</v>
      </c>
      <c r="DL250">
        <f t="shared" si="273"/>
        <v>0</v>
      </c>
      <c r="DM250">
        <f t="shared" si="274"/>
        <v>0</v>
      </c>
      <c r="DN250">
        <f t="shared" si="275"/>
        <v>0</v>
      </c>
      <c r="DO250">
        <f t="shared" si="276"/>
        <v>0</v>
      </c>
      <c r="DP250">
        <f t="shared" si="277"/>
        <v>0</v>
      </c>
      <c r="DQ250">
        <f t="shared" si="278"/>
        <v>0</v>
      </c>
      <c r="DR250">
        <f t="shared" si="279"/>
        <v>0</v>
      </c>
      <c r="DS250">
        <f t="shared" si="280"/>
        <v>85</v>
      </c>
      <c r="DT250">
        <f t="shared" si="281"/>
        <v>0</v>
      </c>
      <c r="DU250">
        <f t="shared" si="282"/>
        <v>0</v>
      </c>
      <c r="DV250">
        <f t="shared" si="283"/>
        <v>0</v>
      </c>
      <c r="DW250">
        <f t="shared" si="284"/>
        <v>0</v>
      </c>
      <c r="DX250">
        <f t="shared" si="285"/>
        <v>0</v>
      </c>
      <c r="DY250">
        <f t="shared" si="286"/>
        <v>0</v>
      </c>
      <c r="DZ250">
        <f t="shared" si="287"/>
        <v>85</v>
      </c>
      <c r="EA250">
        <f t="shared" si="288"/>
        <v>0</v>
      </c>
      <c r="EB250">
        <f t="shared" si="289"/>
        <v>0</v>
      </c>
      <c r="EC250" s="3">
        <f t="shared" si="290"/>
        <v>312</v>
      </c>
      <c r="ED250">
        <f t="shared" si="291"/>
        <v>0</v>
      </c>
      <c r="EE250">
        <f t="shared" si="292"/>
        <v>0</v>
      </c>
      <c r="EF250">
        <f t="shared" si="293"/>
        <v>0</v>
      </c>
      <c r="EG250">
        <f t="shared" si="294"/>
        <v>0</v>
      </c>
      <c r="EH250">
        <f t="shared" si="295"/>
        <v>0</v>
      </c>
      <c r="EI250">
        <f t="shared" si="296"/>
        <v>85</v>
      </c>
      <c r="EJ250">
        <f t="shared" si="297"/>
        <v>0</v>
      </c>
      <c r="EK250">
        <f t="shared" si="298"/>
        <v>0</v>
      </c>
      <c r="EL250">
        <f t="shared" si="299"/>
        <v>0</v>
      </c>
      <c r="EM250">
        <f t="shared" si="300"/>
        <v>0</v>
      </c>
      <c r="EN250">
        <f t="shared" si="301"/>
        <v>0</v>
      </c>
      <c r="EO250">
        <f t="shared" si="302"/>
        <v>0</v>
      </c>
      <c r="EP250">
        <f t="shared" si="303"/>
        <v>0</v>
      </c>
      <c r="EQ250">
        <f t="shared" si="304"/>
        <v>0</v>
      </c>
      <c r="ER250">
        <f t="shared" si="305"/>
        <v>85</v>
      </c>
      <c r="ES250">
        <f t="shared" si="306"/>
        <v>0</v>
      </c>
      <c r="ET250">
        <f t="shared" si="307"/>
        <v>0</v>
      </c>
      <c r="EU250">
        <f t="shared" si="308"/>
        <v>0</v>
      </c>
      <c r="EV250">
        <f t="shared" si="309"/>
        <v>0</v>
      </c>
      <c r="EW250">
        <f t="shared" si="310"/>
        <v>0</v>
      </c>
      <c r="EX250">
        <f t="shared" si="311"/>
        <v>0</v>
      </c>
      <c r="EY250">
        <f t="shared" si="312"/>
        <v>85</v>
      </c>
      <c r="EZ250">
        <f t="shared" si="313"/>
        <v>0</v>
      </c>
      <c r="FA250">
        <f t="shared" si="314"/>
        <v>0</v>
      </c>
      <c r="FB250" s="3">
        <f t="shared" si="315"/>
        <v>312</v>
      </c>
      <c r="GA250">
        <f t="shared" si="316"/>
        <v>255</v>
      </c>
    </row>
    <row r="251" spans="2:183" x14ac:dyDescent="0.25">
      <c r="B251">
        <v>42975</v>
      </c>
      <c r="C251">
        <f t="shared" si="253"/>
        <v>20</v>
      </c>
      <c r="D251">
        <v>7</v>
      </c>
      <c r="E251">
        <v>184</v>
      </c>
      <c r="F251">
        <f t="shared" si="254"/>
        <v>7</v>
      </c>
      <c r="G251">
        <f t="shared" si="322"/>
        <v>0</v>
      </c>
      <c r="H251">
        <f t="shared" si="322"/>
        <v>0</v>
      </c>
      <c r="I251">
        <f t="shared" si="322"/>
        <v>0</v>
      </c>
      <c r="J251">
        <f t="shared" si="322"/>
        <v>0</v>
      </c>
      <c r="K251">
        <f t="shared" si="322"/>
        <v>0</v>
      </c>
      <c r="L251">
        <f t="shared" si="322"/>
        <v>0</v>
      </c>
      <c r="M251">
        <f t="shared" si="322"/>
        <v>0</v>
      </c>
      <c r="N251">
        <f t="shared" si="322"/>
        <v>0</v>
      </c>
      <c r="O251">
        <f t="shared" si="322"/>
        <v>0</v>
      </c>
      <c r="P251">
        <f t="shared" si="322"/>
        <v>0</v>
      </c>
      <c r="Q251">
        <f t="shared" si="322"/>
        <v>0</v>
      </c>
      <c r="R251">
        <f t="shared" si="322"/>
        <v>0</v>
      </c>
      <c r="S251">
        <f t="shared" si="322"/>
        <v>0</v>
      </c>
      <c r="T251">
        <f t="shared" si="322"/>
        <v>0</v>
      </c>
      <c r="U251">
        <f t="shared" si="322"/>
        <v>0</v>
      </c>
      <c r="V251">
        <f t="shared" si="322"/>
        <v>0</v>
      </c>
      <c r="W251">
        <f t="shared" si="321"/>
        <v>0</v>
      </c>
      <c r="X251">
        <f t="shared" si="321"/>
        <v>0</v>
      </c>
      <c r="Y251">
        <f t="shared" si="321"/>
        <v>0</v>
      </c>
      <c r="Z251">
        <f t="shared" si="321"/>
        <v>0</v>
      </c>
      <c r="AA251">
        <f t="shared" si="321"/>
        <v>184</v>
      </c>
      <c r="AB251">
        <f t="shared" si="321"/>
        <v>0</v>
      </c>
      <c r="AC251">
        <f t="shared" si="321"/>
        <v>0</v>
      </c>
      <c r="AD251">
        <f t="shared" si="321"/>
        <v>0</v>
      </c>
      <c r="AE251">
        <v>5</v>
      </c>
      <c r="AF251">
        <v>0</v>
      </c>
      <c r="AG251">
        <v>0</v>
      </c>
      <c r="AH251">
        <f t="shared" si="255"/>
        <v>0</v>
      </c>
      <c r="AI251">
        <f>IF(AF251=1,D251,0)</f>
        <v>0</v>
      </c>
      <c r="AJ251">
        <f>IF(AF251=0,D251,0)</f>
        <v>7</v>
      </c>
      <c r="AK251">
        <v>313</v>
      </c>
      <c r="AL251">
        <f t="shared" si="256"/>
        <v>2</v>
      </c>
      <c r="AM251">
        <f t="shared" si="257"/>
        <v>6</v>
      </c>
      <c r="AN251">
        <f t="shared" si="258"/>
        <v>5.7227979274611398</v>
      </c>
      <c r="AO251">
        <f t="shared" si="259"/>
        <v>9.7031054696180448</v>
      </c>
      <c r="AP251">
        <f t="shared" si="260"/>
        <v>1.7424903853042344</v>
      </c>
      <c r="BD251" s="3">
        <f t="shared" si="261"/>
        <v>313</v>
      </c>
      <c r="BE251">
        <f>COUNTIF(G$4:G$723,"="&amp;$BD251)</f>
        <v>0</v>
      </c>
      <c r="BF251">
        <f>COUNTIF(H$4:H$723,"="&amp;$BD251)</f>
        <v>2</v>
      </c>
      <c r="BG251">
        <f>COUNTIF(I$4:I$723,"="&amp;$BD251)</f>
        <v>0</v>
      </c>
      <c r="BH251">
        <f>COUNTIF(J$4:J$723,"="&amp;$BD251)</f>
        <v>0</v>
      </c>
      <c r="BI251">
        <f>COUNTIF(K$4:K$723,"="&amp;$BD251)</f>
        <v>0</v>
      </c>
      <c r="BJ251">
        <f>COUNTIF(L$4:L$723,"="&amp;$BD251)</f>
        <v>0</v>
      </c>
      <c r="BK251">
        <f>COUNTIF(M$4:M$723,"="&amp;$BD251)</f>
        <v>0</v>
      </c>
      <c r="BL251">
        <f>COUNTIF(N$4:N$723,"="&amp;$BD251)</f>
        <v>0</v>
      </c>
      <c r="BM251">
        <f>COUNTIF(O$4:O$723,"="&amp;$BD251)</f>
        <v>0</v>
      </c>
      <c r="BN251">
        <f>COUNTIF(P$4:P$723,"="&amp;$BD251)</f>
        <v>0</v>
      </c>
      <c r="BO251">
        <f>COUNTIF(Q$4:Q$723,"="&amp;$BD251)</f>
        <v>0</v>
      </c>
      <c r="BP251">
        <f>COUNTIF(R$4:R$723,"="&amp;$BD251)</f>
        <v>0</v>
      </c>
      <c r="BQ251">
        <f>COUNTIF(S$4:S$723,"="&amp;$BD251)</f>
        <v>0</v>
      </c>
      <c r="BR251">
        <f>COUNTIF(T$4:T$723,"="&amp;$BD251)</f>
        <v>0</v>
      </c>
      <c r="BS251">
        <f>COUNTIF(U$4:U$723,"="&amp;$BD251)</f>
        <v>0</v>
      </c>
      <c r="BT251">
        <f>COUNTIF(V$4:V$723,"="&amp;$BD251)</f>
        <v>0</v>
      </c>
      <c r="BU251">
        <f>COUNTIF(W$4:W$723,"="&amp;$BD251)</f>
        <v>0</v>
      </c>
      <c r="BV251">
        <f>COUNTIF(X$4:X$723,"="&amp;$BD251)</f>
        <v>0</v>
      </c>
      <c r="BW251">
        <f>COUNTIF(Y$4:Y$723,"="&amp;$BD251)</f>
        <v>0</v>
      </c>
      <c r="BX251">
        <f>COUNTIF(Z$4:Z$723,"="&amp;$BD251)</f>
        <v>0</v>
      </c>
      <c r="BY251">
        <f>COUNTIF(AA$4:AA$723,"="&amp;$BD251)</f>
        <v>0</v>
      </c>
      <c r="BZ251">
        <f>COUNTIF(AB$4:AB$723,"="&amp;$BD251)</f>
        <v>0</v>
      </c>
      <c r="CA251">
        <f>COUNTIF(AC$4:AC$723,"="&amp;$BD251)</f>
        <v>0</v>
      </c>
      <c r="CB251">
        <f>COUNTIF(AD$4:AD$723,"="&amp;$BD251)</f>
        <v>0</v>
      </c>
      <c r="CC251">
        <f t="shared" si="262"/>
        <v>2</v>
      </c>
      <c r="CD251" s="3">
        <f t="shared" si="263"/>
        <v>313</v>
      </c>
      <c r="CE251" s="2">
        <f>IF(BE251&lt;&gt;0,(SUMIF($E$4:$E$723,"="&amp;$BD251,$F$4:$F$723)),0)</f>
        <v>0</v>
      </c>
      <c r="CF251" s="2">
        <f>IF(BF251&lt;&gt;0,(SUMIF($E$4:$E$723,"="&amp;$BD251,$F$4:$F$723)),0)</f>
        <v>21</v>
      </c>
      <c r="CG251" s="2">
        <f>IF(BG251&lt;&gt;0,(SUMIF($E$4:$E$723,"="&amp;$BD251,$F$4:$F$723)),0)</f>
        <v>0</v>
      </c>
      <c r="CH251" s="2">
        <f>IF(BH251&lt;&gt;0,(SUMIF($E$4:$E$723,"="&amp;$BD251,$F$4:$F$723)),0)</f>
        <v>0</v>
      </c>
      <c r="CI251" s="2">
        <f>IF(BI251&lt;&gt;0,(SUMIF($E$4:$E$723,"="&amp;$BD251,$F$4:$F$723)),0)</f>
        <v>0</v>
      </c>
      <c r="CJ251" s="2">
        <f>IF(BJ251&lt;&gt;0,(SUMIF($E$4:$E$723,"="&amp;$BD251,$F$4:$F$723)),0)</f>
        <v>0</v>
      </c>
      <c r="CK251" s="2">
        <f>IF(BK251&lt;&gt;0,(SUMIF($E$4:$E$723,"="&amp;$BD251,$F$4:$F$723)),0)</f>
        <v>0</v>
      </c>
      <c r="CL251" s="2">
        <f>IF(BL251&lt;&gt;0,(SUMIF($E$4:$E$723,"="&amp;$BD251,$F$4:$F$723)),0)</f>
        <v>0</v>
      </c>
      <c r="CM251" s="2">
        <f>IF(BM251&lt;&gt;0,(SUMIF($E$4:$E$723,"="&amp;$BD251,$F$4:$F$723)),0)</f>
        <v>0</v>
      </c>
      <c r="CN251" s="2">
        <f>IF(BN251&lt;&gt;0,(SUMIF($E$4:$E$723,"="&amp;$BD251,$F$4:$F$723)),0)</f>
        <v>0</v>
      </c>
      <c r="CO251" s="2">
        <f>IF(BO251&lt;&gt;0,(SUMIF($E$4:$E$723,"="&amp;$BD251,$F$4:$F$723)),0)</f>
        <v>0</v>
      </c>
      <c r="CP251" s="2">
        <f>IF(BP251&lt;&gt;0,(SUMIF($E$4:$E$723,"="&amp;$BD251,$F$4:$F$723)),0)</f>
        <v>0</v>
      </c>
      <c r="CQ251" s="2">
        <f>IF(BQ251&lt;&gt;0,(SUMIF($E$4:$E$723,"="&amp;$BD251,$F$4:$F$723)),0)</f>
        <v>0</v>
      </c>
      <c r="CR251" s="2">
        <f>IF(BR251&lt;&gt;0,(SUMIF($E$4:$E$723,"="&amp;$BD251,$F$4:$F$723)),0)</f>
        <v>0</v>
      </c>
      <c r="CS251" s="2">
        <f>IF(BS251&lt;&gt;0,(SUMIF($E$4:$E$723,"="&amp;$BD251,$F$4:$F$723)),0)</f>
        <v>0</v>
      </c>
      <c r="CT251" s="2">
        <f>IF(BT251&lt;&gt;0,(SUMIF($E$4:$E$723,"="&amp;$BD251,$F$4:$F$723)),0)</f>
        <v>0</v>
      </c>
      <c r="CU251" s="2">
        <f>IF(BU251&lt;&gt;0,(SUMIF($E$4:$E$723,"="&amp;$BD251,$F$4:$F$723)),0)</f>
        <v>0</v>
      </c>
      <c r="CV251" s="2">
        <f>IF(BV251&lt;&gt;0,(SUMIF($E$4:$E$723,"="&amp;$BD251,$F$4:$F$723)),0)</f>
        <v>0</v>
      </c>
      <c r="CW251" s="2">
        <f>IF(BW251&lt;&gt;0,(SUMIF($E$4:$E$723,"="&amp;$BD251,$F$4:$F$723)),0)</f>
        <v>0</v>
      </c>
      <c r="CX251" s="2">
        <f>IF(BX251&lt;&gt;0,(SUMIF($E$4:$E$723,"="&amp;$BD251,$F$4:$F$723)),0)</f>
        <v>0</v>
      </c>
      <c r="CY251" s="2">
        <f>IF(BY251&lt;&gt;0,(SUMIF($E$4:$E$723,"="&amp;$BD251,$F$4:$F$723)),0)</f>
        <v>0</v>
      </c>
      <c r="CZ251" s="2">
        <f>IF(BZ251&lt;&gt;0,(SUMIF($E$4:$E$723,"="&amp;$BD251,$F$4:$F$723)),0)</f>
        <v>0</v>
      </c>
      <c r="DA251" s="2">
        <f>IF(CA251&lt;&gt;0,(SUMIF($E$4:$E$723,"="&amp;$BD251,$F$4:$F$723)),0)</f>
        <v>0</v>
      </c>
      <c r="DB251" s="2">
        <f>IF(CB251&lt;&gt;0,(SUMIF($E$4:$E$723,"="&amp;$BD251,$F$4:$F$723)),0)</f>
        <v>0</v>
      </c>
      <c r="DC251" s="2">
        <f t="shared" si="264"/>
        <v>21</v>
      </c>
      <c r="DD251" s="3">
        <f t="shared" si="265"/>
        <v>313</v>
      </c>
      <c r="DE251">
        <f t="shared" si="266"/>
        <v>0</v>
      </c>
      <c r="DF251">
        <f t="shared" si="267"/>
        <v>10.5</v>
      </c>
      <c r="DG251">
        <f t="shared" si="268"/>
        <v>0</v>
      </c>
      <c r="DH251">
        <f t="shared" si="269"/>
        <v>0</v>
      </c>
      <c r="DI251">
        <f t="shared" si="270"/>
        <v>0</v>
      </c>
      <c r="DJ251">
        <f t="shared" si="271"/>
        <v>0</v>
      </c>
      <c r="DK251">
        <f t="shared" si="272"/>
        <v>0</v>
      </c>
      <c r="DL251">
        <f t="shared" si="273"/>
        <v>0</v>
      </c>
      <c r="DM251">
        <f t="shared" si="274"/>
        <v>0</v>
      </c>
      <c r="DN251">
        <f t="shared" si="275"/>
        <v>0</v>
      </c>
      <c r="DO251">
        <f t="shared" si="276"/>
        <v>0</v>
      </c>
      <c r="DP251">
        <f t="shared" si="277"/>
        <v>0</v>
      </c>
      <c r="DQ251">
        <f t="shared" si="278"/>
        <v>0</v>
      </c>
      <c r="DR251">
        <f t="shared" si="279"/>
        <v>0</v>
      </c>
      <c r="DS251">
        <f t="shared" si="280"/>
        <v>0</v>
      </c>
      <c r="DT251">
        <f t="shared" si="281"/>
        <v>0</v>
      </c>
      <c r="DU251">
        <f t="shared" si="282"/>
        <v>0</v>
      </c>
      <c r="DV251">
        <f t="shared" si="283"/>
        <v>0</v>
      </c>
      <c r="DW251">
        <f t="shared" si="284"/>
        <v>0</v>
      </c>
      <c r="DX251">
        <f t="shared" si="285"/>
        <v>0</v>
      </c>
      <c r="DY251">
        <f t="shared" si="286"/>
        <v>0</v>
      </c>
      <c r="DZ251">
        <f t="shared" si="287"/>
        <v>0</v>
      </c>
      <c r="EA251">
        <f t="shared" si="288"/>
        <v>0</v>
      </c>
      <c r="EB251">
        <f t="shared" si="289"/>
        <v>0</v>
      </c>
      <c r="EC251" s="3">
        <f t="shared" si="290"/>
        <v>313</v>
      </c>
      <c r="ED251">
        <f t="shared" si="291"/>
        <v>0</v>
      </c>
      <c r="EE251">
        <f t="shared" si="292"/>
        <v>21</v>
      </c>
      <c r="EF251">
        <f t="shared" si="293"/>
        <v>0</v>
      </c>
      <c r="EG251">
        <f t="shared" si="294"/>
        <v>0</v>
      </c>
      <c r="EH251">
        <f t="shared" si="295"/>
        <v>0</v>
      </c>
      <c r="EI251">
        <f t="shared" si="296"/>
        <v>0</v>
      </c>
      <c r="EJ251">
        <f t="shared" si="297"/>
        <v>0</v>
      </c>
      <c r="EK251">
        <f t="shared" si="298"/>
        <v>0</v>
      </c>
      <c r="EL251">
        <f t="shared" si="299"/>
        <v>0</v>
      </c>
      <c r="EM251">
        <f t="shared" si="300"/>
        <v>0</v>
      </c>
      <c r="EN251">
        <f t="shared" si="301"/>
        <v>0</v>
      </c>
      <c r="EO251">
        <f t="shared" si="302"/>
        <v>0</v>
      </c>
      <c r="EP251">
        <f t="shared" si="303"/>
        <v>0</v>
      </c>
      <c r="EQ251">
        <f t="shared" si="304"/>
        <v>0</v>
      </c>
      <c r="ER251">
        <f t="shared" si="305"/>
        <v>0</v>
      </c>
      <c r="ES251">
        <f t="shared" si="306"/>
        <v>0</v>
      </c>
      <c r="ET251">
        <f t="shared" si="307"/>
        <v>0</v>
      </c>
      <c r="EU251">
        <f t="shared" si="308"/>
        <v>0</v>
      </c>
      <c r="EV251">
        <f t="shared" si="309"/>
        <v>0</v>
      </c>
      <c r="EW251">
        <f t="shared" si="310"/>
        <v>0</v>
      </c>
      <c r="EX251">
        <f t="shared" si="311"/>
        <v>0</v>
      </c>
      <c r="EY251">
        <f t="shared" si="312"/>
        <v>0</v>
      </c>
      <c r="EZ251">
        <f t="shared" si="313"/>
        <v>0</v>
      </c>
      <c r="FA251">
        <f t="shared" si="314"/>
        <v>0</v>
      </c>
      <c r="FB251" s="3">
        <f t="shared" si="315"/>
        <v>313</v>
      </c>
      <c r="GA251">
        <f t="shared" si="316"/>
        <v>21</v>
      </c>
    </row>
    <row r="252" spans="2:183" x14ac:dyDescent="0.25">
      <c r="B252">
        <v>26429</v>
      </c>
      <c r="C252">
        <f t="shared" si="253"/>
        <v>8</v>
      </c>
      <c r="D252">
        <v>18</v>
      </c>
      <c r="E252">
        <v>185</v>
      </c>
      <c r="F252">
        <f t="shared" si="254"/>
        <v>18</v>
      </c>
      <c r="G252">
        <f t="shared" si="322"/>
        <v>0</v>
      </c>
      <c r="H252">
        <f t="shared" si="322"/>
        <v>0</v>
      </c>
      <c r="I252">
        <f t="shared" si="322"/>
        <v>0</v>
      </c>
      <c r="J252">
        <f t="shared" si="322"/>
        <v>0</v>
      </c>
      <c r="K252">
        <f t="shared" si="322"/>
        <v>0</v>
      </c>
      <c r="L252">
        <f t="shared" si="322"/>
        <v>0</v>
      </c>
      <c r="M252">
        <f t="shared" si="322"/>
        <v>0</v>
      </c>
      <c r="N252">
        <f t="shared" si="322"/>
        <v>0</v>
      </c>
      <c r="O252">
        <f t="shared" si="322"/>
        <v>185</v>
      </c>
      <c r="P252">
        <f t="shared" si="322"/>
        <v>0</v>
      </c>
      <c r="Q252">
        <f t="shared" si="322"/>
        <v>0</v>
      </c>
      <c r="R252">
        <f t="shared" si="322"/>
        <v>0</v>
      </c>
      <c r="S252">
        <f t="shared" si="322"/>
        <v>0</v>
      </c>
      <c r="T252">
        <f t="shared" si="322"/>
        <v>0</v>
      </c>
      <c r="U252">
        <f t="shared" si="322"/>
        <v>0</v>
      </c>
      <c r="V252">
        <f t="shared" si="322"/>
        <v>0</v>
      </c>
      <c r="W252">
        <f t="shared" si="321"/>
        <v>0</v>
      </c>
      <c r="X252">
        <f t="shared" si="321"/>
        <v>0</v>
      </c>
      <c r="Y252">
        <f t="shared" si="321"/>
        <v>0</v>
      </c>
      <c r="Z252">
        <f t="shared" si="321"/>
        <v>0</v>
      </c>
      <c r="AA252">
        <f t="shared" si="321"/>
        <v>0</v>
      </c>
      <c r="AB252">
        <f t="shared" si="321"/>
        <v>0</v>
      </c>
      <c r="AC252">
        <f t="shared" si="321"/>
        <v>0</v>
      </c>
      <c r="AD252">
        <f t="shared" si="321"/>
        <v>0</v>
      </c>
      <c r="AE252">
        <v>3</v>
      </c>
      <c r="AF252">
        <v>0</v>
      </c>
      <c r="AG252">
        <v>0</v>
      </c>
      <c r="AH252">
        <f t="shared" si="255"/>
        <v>0</v>
      </c>
      <c r="AI252">
        <f>IF(AF252=1,D252,0)</f>
        <v>0</v>
      </c>
      <c r="AJ252">
        <f>IF(AF252=0,D252,0)</f>
        <v>18</v>
      </c>
      <c r="AK252">
        <v>314</v>
      </c>
      <c r="AL252">
        <f t="shared" si="256"/>
        <v>1</v>
      </c>
      <c r="AM252">
        <f t="shared" si="257"/>
        <v>6</v>
      </c>
      <c r="AN252">
        <f t="shared" si="258"/>
        <v>5.7227979274611398</v>
      </c>
      <c r="AO252">
        <f t="shared" si="259"/>
        <v>9.7031054696180448</v>
      </c>
      <c r="AP252">
        <f t="shared" si="260"/>
        <v>1.7424903853042344</v>
      </c>
      <c r="BD252" s="3">
        <f t="shared" si="261"/>
        <v>314</v>
      </c>
      <c r="BE252">
        <f>COUNTIF(G$4:G$723,"="&amp;$BD252)</f>
        <v>0</v>
      </c>
      <c r="BF252">
        <f>COUNTIF(H$4:H$723,"="&amp;$BD252)</f>
        <v>0</v>
      </c>
      <c r="BG252">
        <f>COUNTIF(I$4:I$723,"="&amp;$BD252)</f>
        <v>0</v>
      </c>
      <c r="BH252">
        <f>COUNTIF(J$4:J$723,"="&amp;$BD252)</f>
        <v>0</v>
      </c>
      <c r="BI252">
        <f>COUNTIF(K$4:K$723,"="&amp;$BD252)</f>
        <v>0</v>
      </c>
      <c r="BJ252">
        <f>COUNTIF(L$4:L$723,"="&amp;$BD252)</f>
        <v>0</v>
      </c>
      <c r="BK252">
        <f>COUNTIF(M$4:M$723,"="&amp;$BD252)</f>
        <v>0</v>
      </c>
      <c r="BL252">
        <f>COUNTIF(N$4:N$723,"="&amp;$BD252)</f>
        <v>0</v>
      </c>
      <c r="BM252">
        <f>COUNTIF(O$4:O$723,"="&amp;$BD252)</f>
        <v>1</v>
      </c>
      <c r="BN252">
        <f>COUNTIF(P$4:P$723,"="&amp;$BD252)</f>
        <v>0</v>
      </c>
      <c r="BO252">
        <f>COUNTIF(Q$4:Q$723,"="&amp;$BD252)</f>
        <v>0</v>
      </c>
      <c r="BP252">
        <f>COUNTIF(R$4:R$723,"="&amp;$BD252)</f>
        <v>0</v>
      </c>
      <c r="BQ252">
        <f>COUNTIF(S$4:S$723,"="&amp;$BD252)</f>
        <v>0</v>
      </c>
      <c r="BR252">
        <f>COUNTIF(T$4:T$723,"="&amp;$BD252)</f>
        <v>0</v>
      </c>
      <c r="BS252">
        <f>COUNTIF(U$4:U$723,"="&amp;$BD252)</f>
        <v>0</v>
      </c>
      <c r="BT252">
        <f>COUNTIF(V$4:V$723,"="&amp;$BD252)</f>
        <v>0</v>
      </c>
      <c r="BU252">
        <f>COUNTIF(W$4:W$723,"="&amp;$BD252)</f>
        <v>0</v>
      </c>
      <c r="BV252">
        <f>COUNTIF(X$4:X$723,"="&amp;$BD252)</f>
        <v>0</v>
      </c>
      <c r="BW252">
        <f>COUNTIF(Y$4:Y$723,"="&amp;$BD252)</f>
        <v>0</v>
      </c>
      <c r="BX252">
        <f>COUNTIF(Z$4:Z$723,"="&amp;$BD252)</f>
        <v>0</v>
      </c>
      <c r="BY252">
        <f>COUNTIF(AA$4:AA$723,"="&amp;$BD252)</f>
        <v>0</v>
      </c>
      <c r="BZ252">
        <f>COUNTIF(AB$4:AB$723,"="&amp;$BD252)</f>
        <v>0</v>
      </c>
      <c r="CA252">
        <f>COUNTIF(AC$4:AC$723,"="&amp;$BD252)</f>
        <v>0</v>
      </c>
      <c r="CB252">
        <f>COUNTIF(AD$4:AD$723,"="&amp;$BD252)</f>
        <v>0</v>
      </c>
      <c r="CC252">
        <f t="shared" si="262"/>
        <v>1</v>
      </c>
      <c r="CD252" s="3">
        <f t="shared" si="263"/>
        <v>314</v>
      </c>
      <c r="CE252" s="2">
        <f>IF(BE252&lt;&gt;0,(SUMIF($E$4:$E$723,"="&amp;$BD252,$F$4:$F$723)),0)</f>
        <v>0</v>
      </c>
      <c r="CF252" s="2">
        <f>IF(BF252&lt;&gt;0,(SUMIF($E$4:$E$723,"="&amp;$BD252,$F$4:$F$723)),0)</f>
        <v>0</v>
      </c>
      <c r="CG252" s="2">
        <f>IF(BG252&lt;&gt;0,(SUMIF($E$4:$E$723,"="&amp;$BD252,$F$4:$F$723)),0)</f>
        <v>0</v>
      </c>
      <c r="CH252" s="2">
        <f>IF(BH252&lt;&gt;0,(SUMIF($E$4:$E$723,"="&amp;$BD252,$F$4:$F$723)),0)</f>
        <v>0</v>
      </c>
      <c r="CI252" s="2">
        <f>IF(BI252&lt;&gt;0,(SUMIF($E$4:$E$723,"="&amp;$BD252,$F$4:$F$723)),0)</f>
        <v>0</v>
      </c>
      <c r="CJ252" s="2">
        <f>IF(BJ252&lt;&gt;0,(SUMIF($E$4:$E$723,"="&amp;$BD252,$F$4:$F$723)),0)</f>
        <v>0</v>
      </c>
      <c r="CK252" s="2">
        <f>IF(BK252&lt;&gt;0,(SUMIF($E$4:$E$723,"="&amp;$BD252,$F$4:$F$723)),0)</f>
        <v>0</v>
      </c>
      <c r="CL252" s="2">
        <f>IF(BL252&lt;&gt;0,(SUMIF($E$4:$E$723,"="&amp;$BD252,$F$4:$F$723)),0)</f>
        <v>0</v>
      </c>
      <c r="CM252" s="2">
        <f>IF(BM252&lt;&gt;0,(SUMIF($E$4:$E$723,"="&amp;$BD252,$F$4:$F$723)),0)</f>
        <v>15</v>
      </c>
      <c r="CN252" s="2">
        <f>IF(BN252&lt;&gt;0,(SUMIF($E$4:$E$723,"="&amp;$BD252,$F$4:$F$723)),0)</f>
        <v>0</v>
      </c>
      <c r="CO252" s="2">
        <f>IF(BO252&lt;&gt;0,(SUMIF($E$4:$E$723,"="&amp;$BD252,$F$4:$F$723)),0)</f>
        <v>0</v>
      </c>
      <c r="CP252" s="2">
        <f>IF(BP252&lt;&gt;0,(SUMIF($E$4:$E$723,"="&amp;$BD252,$F$4:$F$723)),0)</f>
        <v>0</v>
      </c>
      <c r="CQ252" s="2">
        <f>IF(BQ252&lt;&gt;0,(SUMIF($E$4:$E$723,"="&amp;$BD252,$F$4:$F$723)),0)</f>
        <v>0</v>
      </c>
      <c r="CR252" s="2">
        <f>IF(BR252&lt;&gt;0,(SUMIF($E$4:$E$723,"="&amp;$BD252,$F$4:$F$723)),0)</f>
        <v>0</v>
      </c>
      <c r="CS252" s="2">
        <f>IF(BS252&lt;&gt;0,(SUMIF($E$4:$E$723,"="&amp;$BD252,$F$4:$F$723)),0)</f>
        <v>0</v>
      </c>
      <c r="CT252" s="2">
        <f>IF(BT252&lt;&gt;0,(SUMIF($E$4:$E$723,"="&amp;$BD252,$F$4:$F$723)),0)</f>
        <v>0</v>
      </c>
      <c r="CU252" s="2">
        <f>IF(BU252&lt;&gt;0,(SUMIF($E$4:$E$723,"="&amp;$BD252,$F$4:$F$723)),0)</f>
        <v>0</v>
      </c>
      <c r="CV252" s="2">
        <f>IF(BV252&lt;&gt;0,(SUMIF($E$4:$E$723,"="&amp;$BD252,$F$4:$F$723)),0)</f>
        <v>0</v>
      </c>
      <c r="CW252" s="2">
        <f>IF(BW252&lt;&gt;0,(SUMIF($E$4:$E$723,"="&amp;$BD252,$F$4:$F$723)),0)</f>
        <v>0</v>
      </c>
      <c r="CX252" s="2">
        <f>IF(BX252&lt;&gt;0,(SUMIF($E$4:$E$723,"="&amp;$BD252,$F$4:$F$723)),0)</f>
        <v>0</v>
      </c>
      <c r="CY252" s="2">
        <f>IF(BY252&lt;&gt;0,(SUMIF($E$4:$E$723,"="&amp;$BD252,$F$4:$F$723)),0)</f>
        <v>0</v>
      </c>
      <c r="CZ252" s="2">
        <f>IF(BZ252&lt;&gt;0,(SUMIF($E$4:$E$723,"="&amp;$BD252,$F$4:$F$723)),0)</f>
        <v>0</v>
      </c>
      <c r="DA252" s="2">
        <f>IF(CA252&lt;&gt;0,(SUMIF($E$4:$E$723,"="&amp;$BD252,$F$4:$F$723)),0)</f>
        <v>0</v>
      </c>
      <c r="DB252" s="2">
        <f>IF(CB252&lt;&gt;0,(SUMIF($E$4:$E$723,"="&amp;$BD252,$F$4:$F$723)),0)</f>
        <v>0</v>
      </c>
      <c r="DC252" s="2">
        <f t="shared" si="264"/>
        <v>15</v>
      </c>
      <c r="DD252" s="3">
        <f t="shared" si="265"/>
        <v>314</v>
      </c>
      <c r="DE252">
        <f t="shared" si="266"/>
        <v>0</v>
      </c>
      <c r="DF252">
        <f t="shared" si="267"/>
        <v>0</v>
      </c>
      <c r="DG252">
        <f t="shared" si="268"/>
        <v>0</v>
      </c>
      <c r="DH252">
        <f t="shared" si="269"/>
        <v>0</v>
      </c>
      <c r="DI252">
        <f t="shared" si="270"/>
        <v>0</v>
      </c>
      <c r="DJ252">
        <f t="shared" si="271"/>
        <v>0</v>
      </c>
      <c r="DK252">
        <f t="shared" si="272"/>
        <v>0</v>
      </c>
      <c r="DL252">
        <f t="shared" si="273"/>
        <v>0</v>
      </c>
      <c r="DM252">
        <f t="shared" si="274"/>
        <v>15</v>
      </c>
      <c r="DN252">
        <f t="shared" si="275"/>
        <v>0</v>
      </c>
      <c r="DO252">
        <f t="shared" si="276"/>
        <v>0</v>
      </c>
      <c r="DP252">
        <f t="shared" si="277"/>
        <v>0</v>
      </c>
      <c r="DQ252">
        <f t="shared" si="278"/>
        <v>0</v>
      </c>
      <c r="DR252">
        <f t="shared" si="279"/>
        <v>0</v>
      </c>
      <c r="DS252">
        <f t="shared" si="280"/>
        <v>0</v>
      </c>
      <c r="DT252">
        <f t="shared" si="281"/>
        <v>0</v>
      </c>
      <c r="DU252">
        <f t="shared" si="282"/>
        <v>0</v>
      </c>
      <c r="DV252">
        <f t="shared" si="283"/>
        <v>0</v>
      </c>
      <c r="DW252">
        <f t="shared" si="284"/>
        <v>0</v>
      </c>
      <c r="DX252">
        <f t="shared" si="285"/>
        <v>0</v>
      </c>
      <c r="DY252">
        <f t="shared" si="286"/>
        <v>0</v>
      </c>
      <c r="DZ252">
        <f t="shared" si="287"/>
        <v>0</v>
      </c>
      <c r="EA252">
        <f t="shared" si="288"/>
        <v>0</v>
      </c>
      <c r="EB252">
        <f t="shared" si="289"/>
        <v>0</v>
      </c>
      <c r="EC252" s="3">
        <f t="shared" si="290"/>
        <v>314</v>
      </c>
      <c r="ED252">
        <f t="shared" si="291"/>
        <v>0</v>
      </c>
      <c r="EE252">
        <f t="shared" si="292"/>
        <v>0</v>
      </c>
      <c r="EF252">
        <f t="shared" si="293"/>
        <v>0</v>
      </c>
      <c r="EG252">
        <f t="shared" si="294"/>
        <v>0</v>
      </c>
      <c r="EH252">
        <f t="shared" si="295"/>
        <v>0</v>
      </c>
      <c r="EI252">
        <f t="shared" si="296"/>
        <v>0</v>
      </c>
      <c r="EJ252">
        <f t="shared" si="297"/>
        <v>0</v>
      </c>
      <c r="EK252">
        <f t="shared" si="298"/>
        <v>0</v>
      </c>
      <c r="EL252">
        <f t="shared" si="299"/>
        <v>0</v>
      </c>
      <c r="EM252">
        <f t="shared" si="300"/>
        <v>0</v>
      </c>
      <c r="EN252">
        <f t="shared" si="301"/>
        <v>0</v>
      </c>
      <c r="EO252">
        <f t="shared" si="302"/>
        <v>0</v>
      </c>
      <c r="EP252">
        <f t="shared" si="303"/>
        <v>0</v>
      </c>
      <c r="EQ252">
        <f t="shared" si="304"/>
        <v>0</v>
      </c>
      <c r="ER252">
        <f t="shared" si="305"/>
        <v>0</v>
      </c>
      <c r="ES252">
        <f t="shared" si="306"/>
        <v>0</v>
      </c>
      <c r="ET252">
        <f t="shared" si="307"/>
        <v>0</v>
      </c>
      <c r="EU252">
        <f t="shared" si="308"/>
        <v>0</v>
      </c>
      <c r="EV252">
        <f t="shared" si="309"/>
        <v>0</v>
      </c>
      <c r="EW252">
        <f t="shared" si="310"/>
        <v>0</v>
      </c>
      <c r="EX252">
        <f t="shared" si="311"/>
        <v>0</v>
      </c>
      <c r="EY252">
        <f t="shared" si="312"/>
        <v>0</v>
      </c>
      <c r="EZ252">
        <f t="shared" si="313"/>
        <v>0</v>
      </c>
      <c r="FA252">
        <f t="shared" si="314"/>
        <v>0</v>
      </c>
      <c r="FB252" s="3">
        <f t="shared" si="315"/>
        <v>314</v>
      </c>
      <c r="GA252">
        <f t="shared" si="316"/>
        <v>0</v>
      </c>
    </row>
    <row r="253" spans="2:183" x14ac:dyDescent="0.25">
      <c r="B253">
        <v>17004</v>
      </c>
      <c r="C253">
        <f t="shared" si="253"/>
        <v>19</v>
      </c>
      <c r="D253">
        <v>4</v>
      </c>
      <c r="E253">
        <v>186</v>
      </c>
      <c r="F253">
        <f t="shared" si="254"/>
        <v>4</v>
      </c>
      <c r="G253">
        <f t="shared" si="322"/>
        <v>0</v>
      </c>
      <c r="H253">
        <f t="shared" si="322"/>
        <v>0</v>
      </c>
      <c r="I253">
        <f t="shared" si="322"/>
        <v>0</v>
      </c>
      <c r="J253">
        <f t="shared" si="322"/>
        <v>0</v>
      </c>
      <c r="K253">
        <f t="shared" si="322"/>
        <v>0</v>
      </c>
      <c r="L253">
        <f t="shared" si="322"/>
        <v>0</v>
      </c>
      <c r="M253">
        <f t="shared" si="322"/>
        <v>0</v>
      </c>
      <c r="N253">
        <f t="shared" si="322"/>
        <v>0</v>
      </c>
      <c r="O253">
        <f t="shared" si="322"/>
        <v>0</v>
      </c>
      <c r="P253">
        <f t="shared" si="322"/>
        <v>0</v>
      </c>
      <c r="Q253">
        <f t="shared" si="322"/>
        <v>0</v>
      </c>
      <c r="R253">
        <f t="shared" si="322"/>
        <v>0</v>
      </c>
      <c r="S253">
        <f t="shared" si="322"/>
        <v>0</v>
      </c>
      <c r="T253">
        <f t="shared" si="322"/>
        <v>0</v>
      </c>
      <c r="U253">
        <f t="shared" si="322"/>
        <v>0</v>
      </c>
      <c r="V253">
        <f t="shared" si="322"/>
        <v>0</v>
      </c>
      <c r="W253">
        <f t="shared" si="321"/>
        <v>0</v>
      </c>
      <c r="X253">
        <f t="shared" si="321"/>
        <v>0</v>
      </c>
      <c r="Y253">
        <f t="shared" si="321"/>
        <v>0</v>
      </c>
      <c r="Z253">
        <f t="shared" si="321"/>
        <v>186</v>
      </c>
      <c r="AA253">
        <f t="shared" si="321"/>
        <v>0</v>
      </c>
      <c r="AB253">
        <f t="shared" si="321"/>
        <v>0</v>
      </c>
      <c r="AC253">
        <f t="shared" si="321"/>
        <v>0</v>
      </c>
      <c r="AD253">
        <f t="shared" si="321"/>
        <v>0</v>
      </c>
      <c r="AE253">
        <v>3</v>
      </c>
      <c r="AF253">
        <v>0</v>
      </c>
      <c r="AG253">
        <v>0</v>
      </c>
      <c r="AH253">
        <f t="shared" si="255"/>
        <v>0</v>
      </c>
      <c r="AI253">
        <f>IF(AF253=1,D253,0)</f>
        <v>0</v>
      </c>
      <c r="AJ253">
        <f>IF(AF253=0,D253,0)</f>
        <v>4</v>
      </c>
      <c r="AK253">
        <v>315</v>
      </c>
      <c r="AL253">
        <f t="shared" si="256"/>
        <v>2</v>
      </c>
      <c r="AM253">
        <f t="shared" si="257"/>
        <v>5</v>
      </c>
      <c r="AN253">
        <f t="shared" si="258"/>
        <v>5.7227979274611398</v>
      </c>
      <c r="AO253">
        <f t="shared" si="259"/>
        <v>9.7031054696180448</v>
      </c>
      <c r="AP253">
        <f t="shared" si="260"/>
        <v>1.7424903853042344</v>
      </c>
      <c r="BD253" s="3">
        <f t="shared" si="261"/>
        <v>315</v>
      </c>
      <c r="BE253">
        <f>COUNTIF(G$4:G$723,"="&amp;$BD253)</f>
        <v>0</v>
      </c>
      <c r="BF253">
        <f>COUNTIF(H$4:H$723,"="&amp;$BD253)</f>
        <v>0</v>
      </c>
      <c r="BG253">
        <f>COUNTIF(I$4:I$723,"="&amp;$BD253)</f>
        <v>0</v>
      </c>
      <c r="BH253">
        <f>COUNTIF(J$4:J$723,"="&amp;$BD253)</f>
        <v>0</v>
      </c>
      <c r="BI253">
        <f>COUNTIF(K$4:K$723,"="&amp;$BD253)</f>
        <v>0</v>
      </c>
      <c r="BJ253">
        <f>COUNTIF(L$4:L$723,"="&amp;$BD253)</f>
        <v>0</v>
      </c>
      <c r="BK253">
        <f>COUNTIF(M$4:M$723,"="&amp;$BD253)</f>
        <v>0</v>
      </c>
      <c r="BL253">
        <f>COUNTIF(N$4:N$723,"="&amp;$BD253)</f>
        <v>0</v>
      </c>
      <c r="BM253">
        <f>COUNTIF(O$4:O$723,"="&amp;$BD253)</f>
        <v>0</v>
      </c>
      <c r="BN253">
        <f>COUNTIF(P$4:P$723,"="&amp;$BD253)</f>
        <v>0</v>
      </c>
      <c r="BO253">
        <f>COUNTIF(Q$4:Q$723,"="&amp;$BD253)</f>
        <v>0</v>
      </c>
      <c r="BP253">
        <f>COUNTIF(R$4:R$723,"="&amp;$BD253)</f>
        <v>0</v>
      </c>
      <c r="BQ253">
        <f>COUNTIF(S$4:S$723,"="&amp;$BD253)</f>
        <v>0</v>
      </c>
      <c r="BR253">
        <f>COUNTIF(T$4:T$723,"="&amp;$BD253)</f>
        <v>1</v>
      </c>
      <c r="BS253">
        <f>COUNTIF(U$4:U$723,"="&amp;$BD253)</f>
        <v>0</v>
      </c>
      <c r="BT253">
        <f>COUNTIF(V$4:V$723,"="&amp;$BD253)</f>
        <v>0</v>
      </c>
      <c r="BU253">
        <f>COUNTIF(W$4:W$723,"="&amp;$BD253)</f>
        <v>0</v>
      </c>
      <c r="BV253">
        <f>COUNTIF(X$4:X$723,"="&amp;$BD253)</f>
        <v>1</v>
      </c>
      <c r="BW253">
        <f>COUNTIF(Y$4:Y$723,"="&amp;$BD253)</f>
        <v>0</v>
      </c>
      <c r="BX253">
        <f>COUNTIF(Z$4:Z$723,"="&amp;$BD253)</f>
        <v>0</v>
      </c>
      <c r="BY253">
        <f>COUNTIF(AA$4:AA$723,"="&amp;$BD253)</f>
        <v>0</v>
      </c>
      <c r="BZ253">
        <f>COUNTIF(AB$4:AB$723,"="&amp;$BD253)</f>
        <v>0</v>
      </c>
      <c r="CA253">
        <f>COUNTIF(AC$4:AC$723,"="&amp;$BD253)</f>
        <v>0</v>
      </c>
      <c r="CB253">
        <f>COUNTIF(AD$4:AD$723,"="&amp;$BD253)</f>
        <v>0</v>
      </c>
      <c r="CC253">
        <f t="shared" si="262"/>
        <v>2</v>
      </c>
      <c r="CD253" s="3">
        <f t="shared" si="263"/>
        <v>315</v>
      </c>
      <c r="CE253" s="2">
        <f>IF(BE253&lt;&gt;0,(SUMIF($E$4:$E$723,"="&amp;$BD253,$F$4:$F$723)),0)</f>
        <v>0</v>
      </c>
      <c r="CF253" s="2">
        <f>IF(BF253&lt;&gt;0,(SUMIF($E$4:$E$723,"="&amp;$BD253,$F$4:$F$723)),0)</f>
        <v>0</v>
      </c>
      <c r="CG253" s="2">
        <f>IF(BG253&lt;&gt;0,(SUMIF($E$4:$E$723,"="&amp;$BD253,$F$4:$F$723)),0)</f>
        <v>0</v>
      </c>
      <c r="CH253" s="2">
        <f>IF(BH253&lt;&gt;0,(SUMIF($E$4:$E$723,"="&amp;$BD253,$F$4:$F$723)),0)</f>
        <v>0</v>
      </c>
      <c r="CI253" s="2">
        <f>IF(BI253&lt;&gt;0,(SUMIF($E$4:$E$723,"="&amp;$BD253,$F$4:$F$723)),0)</f>
        <v>0</v>
      </c>
      <c r="CJ253" s="2">
        <f>IF(BJ253&lt;&gt;0,(SUMIF($E$4:$E$723,"="&amp;$BD253,$F$4:$F$723)),0)</f>
        <v>0</v>
      </c>
      <c r="CK253" s="2">
        <f>IF(BK253&lt;&gt;0,(SUMIF($E$4:$E$723,"="&amp;$BD253,$F$4:$F$723)),0)</f>
        <v>0</v>
      </c>
      <c r="CL253" s="2">
        <f>IF(BL253&lt;&gt;0,(SUMIF($E$4:$E$723,"="&amp;$BD253,$F$4:$F$723)),0)</f>
        <v>0</v>
      </c>
      <c r="CM253" s="2">
        <f>IF(BM253&lt;&gt;0,(SUMIF($E$4:$E$723,"="&amp;$BD253,$F$4:$F$723)),0)</f>
        <v>0</v>
      </c>
      <c r="CN253" s="2">
        <f>IF(BN253&lt;&gt;0,(SUMIF($E$4:$E$723,"="&amp;$BD253,$F$4:$F$723)),0)</f>
        <v>0</v>
      </c>
      <c r="CO253" s="2">
        <f>IF(BO253&lt;&gt;0,(SUMIF($E$4:$E$723,"="&amp;$BD253,$F$4:$F$723)),0)</f>
        <v>0</v>
      </c>
      <c r="CP253" s="2">
        <f>IF(BP253&lt;&gt;0,(SUMIF($E$4:$E$723,"="&amp;$BD253,$F$4:$F$723)),0)</f>
        <v>0</v>
      </c>
      <c r="CQ253" s="2">
        <f>IF(BQ253&lt;&gt;0,(SUMIF($E$4:$E$723,"="&amp;$BD253,$F$4:$F$723)),0)</f>
        <v>0</v>
      </c>
      <c r="CR253" s="2">
        <f>IF(BR253&lt;&gt;0,(SUMIF($E$4:$E$723,"="&amp;$BD253,$F$4:$F$723)),0)</f>
        <v>72</v>
      </c>
      <c r="CS253" s="2">
        <f>IF(BS253&lt;&gt;0,(SUMIF($E$4:$E$723,"="&amp;$BD253,$F$4:$F$723)),0)</f>
        <v>0</v>
      </c>
      <c r="CT253" s="2">
        <f>IF(BT253&lt;&gt;0,(SUMIF($E$4:$E$723,"="&amp;$BD253,$F$4:$F$723)),0)</f>
        <v>0</v>
      </c>
      <c r="CU253" s="2">
        <f>IF(BU253&lt;&gt;0,(SUMIF($E$4:$E$723,"="&amp;$BD253,$F$4:$F$723)),0)</f>
        <v>0</v>
      </c>
      <c r="CV253" s="2">
        <f>IF(BV253&lt;&gt;0,(SUMIF($E$4:$E$723,"="&amp;$BD253,$F$4:$F$723)),0)</f>
        <v>72</v>
      </c>
      <c r="CW253" s="2">
        <f>IF(BW253&lt;&gt;0,(SUMIF($E$4:$E$723,"="&amp;$BD253,$F$4:$F$723)),0)</f>
        <v>0</v>
      </c>
      <c r="CX253" s="2">
        <f>IF(BX253&lt;&gt;0,(SUMIF($E$4:$E$723,"="&amp;$BD253,$F$4:$F$723)),0)</f>
        <v>0</v>
      </c>
      <c r="CY253" s="2">
        <f>IF(BY253&lt;&gt;0,(SUMIF($E$4:$E$723,"="&amp;$BD253,$F$4:$F$723)),0)</f>
        <v>0</v>
      </c>
      <c r="CZ253" s="2">
        <f>IF(BZ253&lt;&gt;0,(SUMIF($E$4:$E$723,"="&amp;$BD253,$F$4:$F$723)),0)</f>
        <v>0</v>
      </c>
      <c r="DA253" s="2">
        <f>IF(CA253&lt;&gt;0,(SUMIF($E$4:$E$723,"="&amp;$BD253,$F$4:$F$723)),0)</f>
        <v>0</v>
      </c>
      <c r="DB253" s="2">
        <f>IF(CB253&lt;&gt;0,(SUMIF($E$4:$E$723,"="&amp;$BD253,$F$4:$F$723)),0)</f>
        <v>0</v>
      </c>
      <c r="DC253" s="2">
        <f t="shared" si="264"/>
        <v>144</v>
      </c>
      <c r="DD253" s="3">
        <f t="shared" si="265"/>
        <v>315</v>
      </c>
      <c r="DE253">
        <f t="shared" si="266"/>
        <v>0</v>
      </c>
      <c r="DF253">
        <f t="shared" si="267"/>
        <v>0</v>
      </c>
      <c r="DG253">
        <f t="shared" si="268"/>
        <v>0</v>
      </c>
      <c r="DH253">
        <f t="shared" si="269"/>
        <v>0</v>
      </c>
      <c r="DI253">
        <f t="shared" si="270"/>
        <v>0</v>
      </c>
      <c r="DJ253">
        <f t="shared" si="271"/>
        <v>0</v>
      </c>
      <c r="DK253">
        <f t="shared" si="272"/>
        <v>0</v>
      </c>
      <c r="DL253">
        <f t="shared" si="273"/>
        <v>0</v>
      </c>
      <c r="DM253">
        <f t="shared" si="274"/>
        <v>0</v>
      </c>
      <c r="DN253">
        <f t="shared" si="275"/>
        <v>0</v>
      </c>
      <c r="DO253">
        <f t="shared" si="276"/>
        <v>0</v>
      </c>
      <c r="DP253">
        <f t="shared" si="277"/>
        <v>0</v>
      </c>
      <c r="DQ253">
        <f t="shared" si="278"/>
        <v>0</v>
      </c>
      <c r="DR253">
        <f t="shared" si="279"/>
        <v>72</v>
      </c>
      <c r="DS253">
        <f t="shared" si="280"/>
        <v>0</v>
      </c>
      <c r="DT253">
        <f t="shared" si="281"/>
        <v>0</v>
      </c>
      <c r="DU253">
        <f t="shared" si="282"/>
        <v>0</v>
      </c>
      <c r="DV253">
        <f t="shared" si="283"/>
        <v>72</v>
      </c>
      <c r="DW253">
        <f t="shared" si="284"/>
        <v>0</v>
      </c>
      <c r="DX253">
        <f t="shared" si="285"/>
        <v>0</v>
      </c>
      <c r="DY253">
        <f t="shared" si="286"/>
        <v>0</v>
      </c>
      <c r="DZ253">
        <f t="shared" si="287"/>
        <v>0</v>
      </c>
      <c r="EA253">
        <f t="shared" si="288"/>
        <v>0</v>
      </c>
      <c r="EB253">
        <f t="shared" si="289"/>
        <v>0</v>
      </c>
      <c r="EC253" s="3">
        <f t="shared" si="290"/>
        <v>315</v>
      </c>
      <c r="ED253">
        <f t="shared" si="291"/>
        <v>0</v>
      </c>
      <c r="EE253">
        <f t="shared" si="292"/>
        <v>0</v>
      </c>
      <c r="EF253">
        <f t="shared" si="293"/>
        <v>0</v>
      </c>
      <c r="EG253">
        <f t="shared" si="294"/>
        <v>0</v>
      </c>
      <c r="EH253">
        <f t="shared" si="295"/>
        <v>0</v>
      </c>
      <c r="EI253">
        <f t="shared" si="296"/>
        <v>0</v>
      </c>
      <c r="EJ253">
        <f t="shared" si="297"/>
        <v>0</v>
      </c>
      <c r="EK253">
        <f t="shared" si="298"/>
        <v>0</v>
      </c>
      <c r="EL253">
        <f t="shared" si="299"/>
        <v>0</v>
      </c>
      <c r="EM253">
        <f t="shared" si="300"/>
        <v>0</v>
      </c>
      <c r="EN253">
        <f t="shared" si="301"/>
        <v>0</v>
      </c>
      <c r="EO253">
        <f t="shared" si="302"/>
        <v>0</v>
      </c>
      <c r="EP253">
        <f t="shared" si="303"/>
        <v>0</v>
      </c>
      <c r="EQ253">
        <f t="shared" si="304"/>
        <v>72</v>
      </c>
      <c r="ER253">
        <f t="shared" si="305"/>
        <v>0</v>
      </c>
      <c r="ES253">
        <f t="shared" si="306"/>
        <v>0</v>
      </c>
      <c r="ET253">
        <f t="shared" si="307"/>
        <v>0</v>
      </c>
      <c r="EU253">
        <f t="shared" si="308"/>
        <v>72</v>
      </c>
      <c r="EV253">
        <f t="shared" si="309"/>
        <v>0</v>
      </c>
      <c r="EW253">
        <f t="shared" si="310"/>
        <v>0</v>
      </c>
      <c r="EX253">
        <f t="shared" si="311"/>
        <v>0</v>
      </c>
      <c r="EY253">
        <f t="shared" si="312"/>
        <v>0</v>
      </c>
      <c r="EZ253">
        <f t="shared" si="313"/>
        <v>0</v>
      </c>
      <c r="FA253">
        <f t="shared" si="314"/>
        <v>0</v>
      </c>
      <c r="FB253" s="3">
        <f t="shared" si="315"/>
        <v>315</v>
      </c>
      <c r="GA253">
        <f t="shared" si="316"/>
        <v>144</v>
      </c>
    </row>
    <row r="254" spans="2:183" x14ac:dyDescent="0.25">
      <c r="B254">
        <v>28892</v>
      </c>
      <c r="C254">
        <f t="shared" si="253"/>
        <v>1</v>
      </c>
      <c r="D254">
        <v>69</v>
      </c>
      <c r="E254">
        <v>186</v>
      </c>
      <c r="F254">
        <f t="shared" si="254"/>
        <v>69</v>
      </c>
      <c r="G254">
        <f t="shared" si="322"/>
        <v>0</v>
      </c>
      <c r="H254">
        <f t="shared" si="322"/>
        <v>186</v>
      </c>
      <c r="I254">
        <f t="shared" si="322"/>
        <v>0</v>
      </c>
      <c r="J254">
        <f t="shared" si="322"/>
        <v>0</v>
      </c>
      <c r="K254">
        <f t="shared" si="322"/>
        <v>0</v>
      </c>
      <c r="L254">
        <f t="shared" si="322"/>
        <v>0</v>
      </c>
      <c r="M254">
        <f t="shared" si="322"/>
        <v>0</v>
      </c>
      <c r="N254">
        <f t="shared" si="322"/>
        <v>0</v>
      </c>
      <c r="O254">
        <f t="shared" si="322"/>
        <v>0</v>
      </c>
      <c r="P254">
        <f t="shared" si="322"/>
        <v>0</v>
      </c>
      <c r="Q254">
        <f t="shared" si="322"/>
        <v>0</v>
      </c>
      <c r="R254">
        <f t="shared" si="322"/>
        <v>0</v>
      </c>
      <c r="S254">
        <f t="shared" si="322"/>
        <v>0</v>
      </c>
      <c r="T254">
        <f t="shared" si="322"/>
        <v>0</v>
      </c>
      <c r="U254">
        <f t="shared" si="322"/>
        <v>0</v>
      </c>
      <c r="V254">
        <f t="shared" si="322"/>
        <v>0</v>
      </c>
      <c r="W254">
        <f t="shared" si="321"/>
        <v>0</v>
      </c>
      <c r="X254">
        <f t="shared" si="321"/>
        <v>0</v>
      </c>
      <c r="Y254">
        <f t="shared" si="321"/>
        <v>0</v>
      </c>
      <c r="Z254">
        <f t="shared" si="321"/>
        <v>0</v>
      </c>
      <c r="AA254">
        <f t="shared" si="321"/>
        <v>0</v>
      </c>
      <c r="AB254">
        <f t="shared" si="321"/>
        <v>0</v>
      </c>
      <c r="AC254">
        <f t="shared" si="321"/>
        <v>0</v>
      </c>
      <c r="AD254">
        <f t="shared" si="321"/>
        <v>0</v>
      </c>
      <c r="AE254">
        <v>5</v>
      </c>
      <c r="AF254">
        <v>0</v>
      </c>
      <c r="AG254">
        <v>0</v>
      </c>
      <c r="AH254">
        <f t="shared" si="255"/>
        <v>0</v>
      </c>
      <c r="AI254">
        <f>IF(AF254=1,D254,0)</f>
        <v>0</v>
      </c>
      <c r="AJ254">
        <f>IF(AF254=0,D254,0)</f>
        <v>69</v>
      </c>
      <c r="AK254">
        <v>316</v>
      </c>
      <c r="AL254">
        <f t="shared" si="256"/>
        <v>3</v>
      </c>
      <c r="AM254">
        <f t="shared" si="257"/>
        <v>1</v>
      </c>
      <c r="AN254">
        <f t="shared" si="258"/>
        <v>5.7227979274611398</v>
      </c>
      <c r="AO254">
        <f t="shared" si="259"/>
        <v>9.7031054696180448</v>
      </c>
      <c r="AP254">
        <f t="shared" si="260"/>
        <v>1.7424903853042344</v>
      </c>
      <c r="BD254" s="3">
        <f t="shared" si="261"/>
        <v>316</v>
      </c>
      <c r="BE254">
        <f>COUNTIF(G$4:G$723,"="&amp;$BD254)</f>
        <v>0</v>
      </c>
      <c r="BF254">
        <f>COUNTIF(H$4:H$723,"="&amp;$BD254)</f>
        <v>0</v>
      </c>
      <c r="BG254">
        <f>COUNTIF(I$4:I$723,"="&amp;$BD254)</f>
        <v>0</v>
      </c>
      <c r="BH254">
        <f>COUNTIF(J$4:J$723,"="&amp;$BD254)</f>
        <v>0</v>
      </c>
      <c r="BI254">
        <f>COUNTIF(K$4:K$723,"="&amp;$BD254)</f>
        <v>0</v>
      </c>
      <c r="BJ254">
        <f>COUNTIF(L$4:L$723,"="&amp;$BD254)</f>
        <v>0</v>
      </c>
      <c r="BK254">
        <f>COUNTIF(M$4:M$723,"="&amp;$BD254)</f>
        <v>0</v>
      </c>
      <c r="BL254">
        <f>COUNTIF(N$4:N$723,"="&amp;$BD254)</f>
        <v>0</v>
      </c>
      <c r="BM254">
        <f>COUNTIF(O$4:O$723,"="&amp;$BD254)</f>
        <v>0</v>
      </c>
      <c r="BN254">
        <f>COUNTIF(P$4:P$723,"="&amp;$BD254)</f>
        <v>0</v>
      </c>
      <c r="BO254">
        <f>COUNTIF(Q$4:Q$723,"="&amp;$BD254)</f>
        <v>0</v>
      </c>
      <c r="BP254">
        <f>COUNTIF(R$4:R$723,"="&amp;$BD254)</f>
        <v>0</v>
      </c>
      <c r="BQ254">
        <f>COUNTIF(S$4:S$723,"="&amp;$BD254)</f>
        <v>0</v>
      </c>
      <c r="BR254">
        <f>COUNTIF(T$4:T$723,"="&amp;$BD254)</f>
        <v>0</v>
      </c>
      <c r="BS254">
        <f>COUNTIF(U$4:U$723,"="&amp;$BD254)</f>
        <v>1</v>
      </c>
      <c r="BT254">
        <f>COUNTIF(V$4:V$723,"="&amp;$BD254)</f>
        <v>0</v>
      </c>
      <c r="BU254">
        <f>COUNTIF(W$4:W$723,"="&amp;$BD254)</f>
        <v>1</v>
      </c>
      <c r="BV254">
        <f>COUNTIF(X$4:X$723,"="&amp;$BD254)</f>
        <v>0</v>
      </c>
      <c r="BW254">
        <f>COUNTIF(Y$4:Y$723,"="&amp;$BD254)</f>
        <v>0</v>
      </c>
      <c r="BX254">
        <f>COUNTIF(Z$4:Z$723,"="&amp;$BD254)</f>
        <v>0</v>
      </c>
      <c r="BY254">
        <f>COUNTIF(AA$4:AA$723,"="&amp;$BD254)</f>
        <v>0</v>
      </c>
      <c r="BZ254">
        <f>COUNTIF(AB$4:AB$723,"="&amp;$BD254)</f>
        <v>1</v>
      </c>
      <c r="CA254">
        <f>COUNTIF(AC$4:AC$723,"="&amp;$BD254)</f>
        <v>0</v>
      </c>
      <c r="CB254">
        <f>COUNTIF(AD$4:AD$723,"="&amp;$BD254)</f>
        <v>0</v>
      </c>
      <c r="CC254">
        <f t="shared" si="262"/>
        <v>3</v>
      </c>
      <c r="CD254" s="3">
        <f t="shared" si="263"/>
        <v>316</v>
      </c>
      <c r="CE254" s="2">
        <f>IF(BE254&lt;&gt;0,(SUMIF($E$4:$E$723,"="&amp;$BD254,$F$4:$F$723)),0)</f>
        <v>0</v>
      </c>
      <c r="CF254" s="2">
        <f>IF(BF254&lt;&gt;0,(SUMIF($E$4:$E$723,"="&amp;$BD254,$F$4:$F$723)),0)</f>
        <v>0</v>
      </c>
      <c r="CG254" s="2">
        <f>IF(BG254&lt;&gt;0,(SUMIF($E$4:$E$723,"="&amp;$BD254,$F$4:$F$723)),0)</f>
        <v>0</v>
      </c>
      <c r="CH254" s="2">
        <f>IF(BH254&lt;&gt;0,(SUMIF($E$4:$E$723,"="&amp;$BD254,$F$4:$F$723)),0)</f>
        <v>0</v>
      </c>
      <c r="CI254" s="2">
        <f>IF(BI254&lt;&gt;0,(SUMIF($E$4:$E$723,"="&amp;$BD254,$F$4:$F$723)),0)</f>
        <v>0</v>
      </c>
      <c r="CJ254" s="2">
        <f>IF(BJ254&lt;&gt;0,(SUMIF($E$4:$E$723,"="&amp;$BD254,$F$4:$F$723)),0)</f>
        <v>0</v>
      </c>
      <c r="CK254" s="2">
        <f>IF(BK254&lt;&gt;0,(SUMIF($E$4:$E$723,"="&amp;$BD254,$F$4:$F$723)),0)</f>
        <v>0</v>
      </c>
      <c r="CL254" s="2">
        <f>IF(BL254&lt;&gt;0,(SUMIF($E$4:$E$723,"="&amp;$BD254,$F$4:$F$723)),0)</f>
        <v>0</v>
      </c>
      <c r="CM254" s="2">
        <f>IF(BM254&lt;&gt;0,(SUMIF($E$4:$E$723,"="&amp;$BD254,$F$4:$F$723)),0)</f>
        <v>0</v>
      </c>
      <c r="CN254" s="2">
        <f>IF(BN254&lt;&gt;0,(SUMIF($E$4:$E$723,"="&amp;$BD254,$F$4:$F$723)),0)</f>
        <v>0</v>
      </c>
      <c r="CO254" s="2">
        <f>IF(BO254&lt;&gt;0,(SUMIF($E$4:$E$723,"="&amp;$BD254,$F$4:$F$723)),0)</f>
        <v>0</v>
      </c>
      <c r="CP254" s="2">
        <f>IF(BP254&lt;&gt;0,(SUMIF($E$4:$E$723,"="&amp;$BD254,$F$4:$F$723)),0)</f>
        <v>0</v>
      </c>
      <c r="CQ254" s="2">
        <f>IF(BQ254&lt;&gt;0,(SUMIF($E$4:$E$723,"="&amp;$BD254,$F$4:$F$723)),0)</f>
        <v>0</v>
      </c>
      <c r="CR254" s="2">
        <f>IF(BR254&lt;&gt;0,(SUMIF($E$4:$E$723,"="&amp;$BD254,$F$4:$F$723)),0)</f>
        <v>0</v>
      </c>
      <c r="CS254" s="2">
        <f>IF(BS254&lt;&gt;0,(SUMIF($E$4:$E$723,"="&amp;$BD254,$F$4:$F$723)),0)</f>
        <v>55</v>
      </c>
      <c r="CT254" s="2">
        <f>IF(BT254&lt;&gt;0,(SUMIF($E$4:$E$723,"="&amp;$BD254,$F$4:$F$723)),0)</f>
        <v>0</v>
      </c>
      <c r="CU254" s="2">
        <f>IF(BU254&lt;&gt;0,(SUMIF($E$4:$E$723,"="&amp;$BD254,$F$4:$F$723)),0)</f>
        <v>55</v>
      </c>
      <c r="CV254" s="2">
        <f>IF(BV254&lt;&gt;0,(SUMIF($E$4:$E$723,"="&amp;$BD254,$F$4:$F$723)),0)</f>
        <v>0</v>
      </c>
      <c r="CW254" s="2">
        <f>IF(BW254&lt;&gt;0,(SUMIF($E$4:$E$723,"="&amp;$BD254,$F$4:$F$723)),0)</f>
        <v>0</v>
      </c>
      <c r="CX254" s="2">
        <f>IF(BX254&lt;&gt;0,(SUMIF($E$4:$E$723,"="&amp;$BD254,$F$4:$F$723)),0)</f>
        <v>0</v>
      </c>
      <c r="CY254" s="2">
        <f>IF(BY254&lt;&gt;0,(SUMIF($E$4:$E$723,"="&amp;$BD254,$F$4:$F$723)),0)</f>
        <v>0</v>
      </c>
      <c r="CZ254" s="2">
        <f>IF(BZ254&lt;&gt;0,(SUMIF($E$4:$E$723,"="&amp;$BD254,$F$4:$F$723)),0)</f>
        <v>55</v>
      </c>
      <c r="DA254" s="2">
        <f>IF(CA254&lt;&gt;0,(SUMIF($E$4:$E$723,"="&amp;$BD254,$F$4:$F$723)),0)</f>
        <v>0</v>
      </c>
      <c r="DB254" s="2">
        <f>IF(CB254&lt;&gt;0,(SUMIF($E$4:$E$723,"="&amp;$BD254,$F$4:$F$723)),0)</f>
        <v>0</v>
      </c>
      <c r="DC254" s="2">
        <f t="shared" si="264"/>
        <v>165</v>
      </c>
      <c r="DD254" s="3">
        <f t="shared" si="265"/>
        <v>316</v>
      </c>
      <c r="DE254">
        <f t="shared" si="266"/>
        <v>0</v>
      </c>
      <c r="DF254">
        <f t="shared" si="267"/>
        <v>0</v>
      </c>
      <c r="DG254">
        <f t="shared" si="268"/>
        <v>0</v>
      </c>
      <c r="DH254">
        <f t="shared" si="269"/>
        <v>0</v>
      </c>
      <c r="DI254">
        <f t="shared" si="270"/>
        <v>0</v>
      </c>
      <c r="DJ254">
        <f t="shared" si="271"/>
        <v>0</v>
      </c>
      <c r="DK254">
        <f t="shared" si="272"/>
        <v>0</v>
      </c>
      <c r="DL254">
        <f t="shared" si="273"/>
        <v>0</v>
      </c>
      <c r="DM254">
        <f t="shared" si="274"/>
        <v>0</v>
      </c>
      <c r="DN254">
        <f t="shared" si="275"/>
        <v>0</v>
      </c>
      <c r="DO254">
        <f t="shared" si="276"/>
        <v>0</v>
      </c>
      <c r="DP254">
        <f t="shared" si="277"/>
        <v>0</v>
      </c>
      <c r="DQ254">
        <f t="shared" si="278"/>
        <v>0</v>
      </c>
      <c r="DR254">
        <f t="shared" si="279"/>
        <v>0</v>
      </c>
      <c r="DS254">
        <f t="shared" si="280"/>
        <v>55</v>
      </c>
      <c r="DT254">
        <f t="shared" si="281"/>
        <v>0</v>
      </c>
      <c r="DU254">
        <f t="shared" si="282"/>
        <v>55</v>
      </c>
      <c r="DV254">
        <f t="shared" si="283"/>
        <v>0</v>
      </c>
      <c r="DW254">
        <f t="shared" si="284"/>
        <v>0</v>
      </c>
      <c r="DX254">
        <f t="shared" si="285"/>
        <v>0</v>
      </c>
      <c r="DY254">
        <f t="shared" si="286"/>
        <v>0</v>
      </c>
      <c r="DZ254">
        <f t="shared" si="287"/>
        <v>55</v>
      </c>
      <c r="EA254">
        <f t="shared" si="288"/>
        <v>0</v>
      </c>
      <c r="EB254">
        <f t="shared" si="289"/>
        <v>0</v>
      </c>
      <c r="EC254" s="3">
        <f t="shared" si="290"/>
        <v>316</v>
      </c>
      <c r="ED254">
        <f t="shared" si="291"/>
        <v>0</v>
      </c>
      <c r="EE254">
        <f t="shared" si="292"/>
        <v>0</v>
      </c>
      <c r="EF254">
        <f t="shared" si="293"/>
        <v>0</v>
      </c>
      <c r="EG254">
        <f t="shared" si="294"/>
        <v>0</v>
      </c>
      <c r="EH254">
        <f t="shared" si="295"/>
        <v>0</v>
      </c>
      <c r="EI254">
        <f t="shared" si="296"/>
        <v>0</v>
      </c>
      <c r="EJ254">
        <f t="shared" si="297"/>
        <v>0</v>
      </c>
      <c r="EK254">
        <f t="shared" si="298"/>
        <v>0</v>
      </c>
      <c r="EL254">
        <f t="shared" si="299"/>
        <v>0</v>
      </c>
      <c r="EM254">
        <f t="shared" si="300"/>
        <v>0</v>
      </c>
      <c r="EN254">
        <f t="shared" si="301"/>
        <v>0</v>
      </c>
      <c r="EO254">
        <f t="shared" si="302"/>
        <v>0</v>
      </c>
      <c r="EP254">
        <f t="shared" si="303"/>
        <v>0</v>
      </c>
      <c r="EQ254">
        <f t="shared" si="304"/>
        <v>0</v>
      </c>
      <c r="ER254">
        <f t="shared" si="305"/>
        <v>55</v>
      </c>
      <c r="ES254">
        <f t="shared" si="306"/>
        <v>0</v>
      </c>
      <c r="ET254">
        <f t="shared" si="307"/>
        <v>55</v>
      </c>
      <c r="EU254">
        <f t="shared" si="308"/>
        <v>0</v>
      </c>
      <c r="EV254">
        <f t="shared" si="309"/>
        <v>0</v>
      </c>
      <c r="EW254">
        <f t="shared" si="310"/>
        <v>0</v>
      </c>
      <c r="EX254">
        <f t="shared" si="311"/>
        <v>0</v>
      </c>
      <c r="EY254">
        <f t="shared" si="312"/>
        <v>55</v>
      </c>
      <c r="EZ254">
        <f t="shared" si="313"/>
        <v>0</v>
      </c>
      <c r="FA254">
        <f t="shared" si="314"/>
        <v>0</v>
      </c>
      <c r="FB254" s="3">
        <f t="shared" si="315"/>
        <v>316</v>
      </c>
      <c r="GA254">
        <f t="shared" si="316"/>
        <v>165</v>
      </c>
    </row>
    <row r="255" spans="2:183" x14ac:dyDescent="0.25">
      <c r="B255">
        <v>45329</v>
      </c>
      <c r="C255">
        <f t="shared" si="253"/>
        <v>11</v>
      </c>
      <c r="D255">
        <v>3</v>
      </c>
      <c r="E255">
        <v>187</v>
      </c>
      <c r="F255">
        <f t="shared" si="254"/>
        <v>3</v>
      </c>
      <c r="G255">
        <f t="shared" si="322"/>
        <v>0</v>
      </c>
      <c r="H255">
        <f t="shared" si="322"/>
        <v>0</v>
      </c>
      <c r="I255">
        <f t="shared" si="322"/>
        <v>0</v>
      </c>
      <c r="J255">
        <f t="shared" si="322"/>
        <v>0</v>
      </c>
      <c r="K255">
        <f t="shared" si="322"/>
        <v>0</v>
      </c>
      <c r="L255">
        <f t="shared" si="322"/>
        <v>0</v>
      </c>
      <c r="M255">
        <f t="shared" si="322"/>
        <v>0</v>
      </c>
      <c r="N255">
        <f t="shared" si="322"/>
        <v>0</v>
      </c>
      <c r="O255">
        <f t="shared" si="322"/>
        <v>0</v>
      </c>
      <c r="P255">
        <f t="shared" si="322"/>
        <v>0</v>
      </c>
      <c r="Q255">
        <f t="shared" si="322"/>
        <v>0</v>
      </c>
      <c r="R255">
        <f t="shared" si="322"/>
        <v>187</v>
      </c>
      <c r="S255">
        <f t="shared" si="322"/>
        <v>0</v>
      </c>
      <c r="T255">
        <f t="shared" si="322"/>
        <v>0</v>
      </c>
      <c r="U255">
        <f t="shared" si="322"/>
        <v>0</v>
      </c>
      <c r="V255">
        <f t="shared" ref="V255:AD270" si="323">IF($C255=V$3,$E255,0)</f>
        <v>0</v>
      </c>
      <c r="W255">
        <f t="shared" si="323"/>
        <v>0</v>
      </c>
      <c r="X255">
        <f t="shared" si="323"/>
        <v>0</v>
      </c>
      <c r="Y255">
        <f t="shared" si="323"/>
        <v>0</v>
      </c>
      <c r="Z255">
        <f t="shared" si="323"/>
        <v>0</v>
      </c>
      <c r="AA255">
        <f t="shared" si="323"/>
        <v>0</v>
      </c>
      <c r="AB255">
        <f t="shared" si="323"/>
        <v>0</v>
      </c>
      <c r="AC255">
        <f t="shared" si="323"/>
        <v>0</v>
      </c>
      <c r="AD255">
        <f t="shared" si="323"/>
        <v>0</v>
      </c>
      <c r="AE255">
        <v>0</v>
      </c>
      <c r="AF255">
        <v>1</v>
      </c>
      <c r="AG255">
        <v>0</v>
      </c>
      <c r="AH255">
        <f t="shared" si="255"/>
        <v>0</v>
      </c>
      <c r="AI255">
        <f>IF(AF255=1,D255,0)</f>
        <v>3</v>
      </c>
      <c r="AJ255">
        <f>IF(AF255=0,D255,0)</f>
        <v>0</v>
      </c>
      <c r="AK255">
        <v>317</v>
      </c>
      <c r="AL255">
        <f t="shared" si="256"/>
        <v>3</v>
      </c>
      <c r="AM255">
        <f t="shared" si="257"/>
        <v>9</v>
      </c>
      <c r="AN255">
        <f t="shared" si="258"/>
        <v>5.7227979274611398</v>
      </c>
      <c r="AO255">
        <f t="shared" si="259"/>
        <v>9.7031054696180448</v>
      </c>
      <c r="AP255">
        <f t="shared" si="260"/>
        <v>1.7424903853042344</v>
      </c>
      <c r="BD255" s="3">
        <f t="shared" si="261"/>
        <v>317</v>
      </c>
      <c r="BE255">
        <f>COUNTIF(G$4:G$723,"="&amp;$BD255)</f>
        <v>0</v>
      </c>
      <c r="BF255">
        <f>COUNTIF(H$4:H$723,"="&amp;$BD255)</f>
        <v>0</v>
      </c>
      <c r="BG255">
        <f>COUNTIF(I$4:I$723,"="&amp;$BD255)</f>
        <v>0</v>
      </c>
      <c r="BH255">
        <f>COUNTIF(J$4:J$723,"="&amp;$BD255)</f>
        <v>0</v>
      </c>
      <c r="BI255">
        <f>COUNTIF(K$4:K$723,"="&amp;$BD255)</f>
        <v>0</v>
      </c>
      <c r="BJ255">
        <f>COUNTIF(L$4:L$723,"="&amp;$BD255)</f>
        <v>1</v>
      </c>
      <c r="BK255">
        <f>COUNTIF(M$4:M$723,"="&amp;$BD255)</f>
        <v>0</v>
      </c>
      <c r="BL255">
        <f>COUNTIF(N$4:N$723,"="&amp;$BD255)</f>
        <v>0</v>
      </c>
      <c r="BM255">
        <f>COUNTIF(O$4:O$723,"="&amp;$BD255)</f>
        <v>0</v>
      </c>
      <c r="BN255">
        <f>COUNTIF(P$4:P$723,"="&amp;$BD255)</f>
        <v>0</v>
      </c>
      <c r="BO255">
        <f>COUNTIF(Q$4:Q$723,"="&amp;$BD255)</f>
        <v>1</v>
      </c>
      <c r="BP255">
        <f>COUNTIF(R$4:R$723,"="&amp;$BD255)</f>
        <v>0</v>
      </c>
      <c r="BQ255">
        <f>COUNTIF(S$4:S$723,"="&amp;$BD255)</f>
        <v>0</v>
      </c>
      <c r="BR255">
        <f>COUNTIF(T$4:T$723,"="&amp;$BD255)</f>
        <v>0</v>
      </c>
      <c r="BS255">
        <f>COUNTIF(U$4:U$723,"="&amp;$BD255)</f>
        <v>0</v>
      </c>
      <c r="BT255">
        <f>COUNTIF(V$4:V$723,"="&amp;$BD255)</f>
        <v>0</v>
      </c>
      <c r="BU255">
        <f>COUNTIF(W$4:W$723,"="&amp;$BD255)</f>
        <v>0</v>
      </c>
      <c r="BV255">
        <f>COUNTIF(X$4:X$723,"="&amp;$BD255)</f>
        <v>1</v>
      </c>
      <c r="BW255">
        <f>COUNTIF(Y$4:Y$723,"="&amp;$BD255)</f>
        <v>0</v>
      </c>
      <c r="BX255">
        <f>COUNTIF(Z$4:Z$723,"="&amp;$BD255)</f>
        <v>0</v>
      </c>
      <c r="BY255">
        <f>COUNTIF(AA$4:AA$723,"="&amp;$BD255)</f>
        <v>0</v>
      </c>
      <c r="BZ255">
        <f>COUNTIF(AB$4:AB$723,"="&amp;$BD255)</f>
        <v>0</v>
      </c>
      <c r="CA255">
        <f>COUNTIF(AC$4:AC$723,"="&amp;$BD255)</f>
        <v>0</v>
      </c>
      <c r="CB255">
        <f>COUNTIF(AD$4:AD$723,"="&amp;$BD255)</f>
        <v>0</v>
      </c>
      <c r="CC255">
        <f t="shared" si="262"/>
        <v>3</v>
      </c>
      <c r="CD255" s="3">
        <f t="shared" si="263"/>
        <v>317</v>
      </c>
      <c r="CE255" s="2">
        <f>IF(BE255&lt;&gt;0,(SUMIF($E$4:$E$723,"="&amp;$BD255,$F$4:$F$723)),0)</f>
        <v>0</v>
      </c>
      <c r="CF255" s="2">
        <f>IF(BF255&lt;&gt;0,(SUMIF($E$4:$E$723,"="&amp;$BD255,$F$4:$F$723)),0)</f>
        <v>0</v>
      </c>
      <c r="CG255" s="2">
        <f>IF(BG255&lt;&gt;0,(SUMIF($E$4:$E$723,"="&amp;$BD255,$F$4:$F$723)),0)</f>
        <v>0</v>
      </c>
      <c r="CH255" s="2">
        <f>IF(BH255&lt;&gt;0,(SUMIF($E$4:$E$723,"="&amp;$BD255,$F$4:$F$723)),0)</f>
        <v>0</v>
      </c>
      <c r="CI255" s="2">
        <f>IF(BI255&lt;&gt;0,(SUMIF($E$4:$E$723,"="&amp;$BD255,$F$4:$F$723)),0)</f>
        <v>0</v>
      </c>
      <c r="CJ255" s="2">
        <f>IF(BJ255&lt;&gt;0,(SUMIF($E$4:$E$723,"="&amp;$BD255,$F$4:$F$723)),0)</f>
        <v>26</v>
      </c>
      <c r="CK255" s="2">
        <f>IF(BK255&lt;&gt;0,(SUMIF($E$4:$E$723,"="&amp;$BD255,$F$4:$F$723)),0)</f>
        <v>0</v>
      </c>
      <c r="CL255" s="2">
        <f>IF(BL255&lt;&gt;0,(SUMIF($E$4:$E$723,"="&amp;$BD255,$F$4:$F$723)),0)</f>
        <v>0</v>
      </c>
      <c r="CM255" s="2">
        <f>IF(BM255&lt;&gt;0,(SUMIF($E$4:$E$723,"="&amp;$BD255,$F$4:$F$723)),0)</f>
        <v>0</v>
      </c>
      <c r="CN255" s="2">
        <f>IF(BN255&lt;&gt;0,(SUMIF($E$4:$E$723,"="&amp;$BD255,$F$4:$F$723)),0)</f>
        <v>0</v>
      </c>
      <c r="CO255" s="2">
        <f>IF(BO255&lt;&gt;0,(SUMIF($E$4:$E$723,"="&amp;$BD255,$F$4:$F$723)),0)</f>
        <v>26</v>
      </c>
      <c r="CP255" s="2">
        <f>IF(BP255&lt;&gt;0,(SUMIF($E$4:$E$723,"="&amp;$BD255,$F$4:$F$723)),0)</f>
        <v>0</v>
      </c>
      <c r="CQ255" s="2">
        <f>IF(BQ255&lt;&gt;0,(SUMIF($E$4:$E$723,"="&amp;$BD255,$F$4:$F$723)),0)</f>
        <v>0</v>
      </c>
      <c r="CR255" s="2">
        <f>IF(BR255&lt;&gt;0,(SUMIF($E$4:$E$723,"="&amp;$BD255,$F$4:$F$723)),0)</f>
        <v>0</v>
      </c>
      <c r="CS255" s="2">
        <f>IF(BS255&lt;&gt;0,(SUMIF($E$4:$E$723,"="&amp;$BD255,$F$4:$F$723)),0)</f>
        <v>0</v>
      </c>
      <c r="CT255" s="2">
        <f>IF(BT255&lt;&gt;0,(SUMIF($E$4:$E$723,"="&amp;$BD255,$F$4:$F$723)),0)</f>
        <v>0</v>
      </c>
      <c r="CU255" s="2">
        <f>IF(BU255&lt;&gt;0,(SUMIF($E$4:$E$723,"="&amp;$BD255,$F$4:$F$723)),0)</f>
        <v>0</v>
      </c>
      <c r="CV255" s="2">
        <f>IF(BV255&lt;&gt;0,(SUMIF($E$4:$E$723,"="&amp;$BD255,$F$4:$F$723)),0)</f>
        <v>26</v>
      </c>
      <c r="CW255" s="2">
        <f>IF(BW255&lt;&gt;0,(SUMIF($E$4:$E$723,"="&amp;$BD255,$F$4:$F$723)),0)</f>
        <v>0</v>
      </c>
      <c r="CX255" s="2">
        <f>IF(BX255&lt;&gt;0,(SUMIF($E$4:$E$723,"="&amp;$BD255,$F$4:$F$723)),0)</f>
        <v>0</v>
      </c>
      <c r="CY255" s="2">
        <f>IF(BY255&lt;&gt;0,(SUMIF($E$4:$E$723,"="&amp;$BD255,$F$4:$F$723)),0)</f>
        <v>0</v>
      </c>
      <c r="CZ255" s="2">
        <f>IF(BZ255&lt;&gt;0,(SUMIF($E$4:$E$723,"="&amp;$BD255,$F$4:$F$723)),0)</f>
        <v>0</v>
      </c>
      <c r="DA255" s="2">
        <f>IF(CA255&lt;&gt;0,(SUMIF($E$4:$E$723,"="&amp;$BD255,$F$4:$F$723)),0)</f>
        <v>0</v>
      </c>
      <c r="DB255" s="2">
        <f>IF(CB255&lt;&gt;0,(SUMIF($E$4:$E$723,"="&amp;$BD255,$F$4:$F$723)),0)</f>
        <v>0</v>
      </c>
      <c r="DC255" s="2">
        <f t="shared" si="264"/>
        <v>78</v>
      </c>
      <c r="DD255" s="3">
        <f t="shared" si="265"/>
        <v>317</v>
      </c>
      <c r="DE255">
        <f t="shared" si="266"/>
        <v>0</v>
      </c>
      <c r="DF255">
        <f t="shared" si="267"/>
        <v>0</v>
      </c>
      <c r="DG255">
        <f t="shared" si="268"/>
        <v>0</v>
      </c>
      <c r="DH255">
        <f t="shared" si="269"/>
        <v>0</v>
      </c>
      <c r="DI255">
        <f t="shared" si="270"/>
        <v>0</v>
      </c>
      <c r="DJ255">
        <f t="shared" si="271"/>
        <v>26</v>
      </c>
      <c r="DK255">
        <f t="shared" si="272"/>
        <v>0</v>
      </c>
      <c r="DL255">
        <f t="shared" si="273"/>
        <v>0</v>
      </c>
      <c r="DM255">
        <f t="shared" si="274"/>
        <v>0</v>
      </c>
      <c r="DN255">
        <f t="shared" si="275"/>
        <v>0</v>
      </c>
      <c r="DO255">
        <f t="shared" si="276"/>
        <v>26</v>
      </c>
      <c r="DP255">
        <f t="shared" si="277"/>
        <v>0</v>
      </c>
      <c r="DQ255">
        <f t="shared" si="278"/>
        <v>0</v>
      </c>
      <c r="DR255">
        <f t="shared" si="279"/>
        <v>0</v>
      </c>
      <c r="DS255">
        <f t="shared" si="280"/>
        <v>0</v>
      </c>
      <c r="DT255">
        <f t="shared" si="281"/>
        <v>0</v>
      </c>
      <c r="DU255">
        <f t="shared" si="282"/>
        <v>0</v>
      </c>
      <c r="DV255">
        <f t="shared" si="283"/>
        <v>26</v>
      </c>
      <c r="DW255">
        <f t="shared" si="284"/>
        <v>0</v>
      </c>
      <c r="DX255">
        <f t="shared" si="285"/>
        <v>0</v>
      </c>
      <c r="DY255">
        <f t="shared" si="286"/>
        <v>0</v>
      </c>
      <c r="DZ255">
        <f t="shared" si="287"/>
        <v>0</v>
      </c>
      <c r="EA255">
        <f t="shared" si="288"/>
        <v>0</v>
      </c>
      <c r="EB255">
        <f t="shared" si="289"/>
        <v>0</v>
      </c>
      <c r="EC255" s="3">
        <f t="shared" si="290"/>
        <v>317</v>
      </c>
      <c r="ED255">
        <f t="shared" si="291"/>
        <v>0</v>
      </c>
      <c r="EE255">
        <f t="shared" si="292"/>
        <v>0</v>
      </c>
      <c r="EF255">
        <f t="shared" si="293"/>
        <v>0</v>
      </c>
      <c r="EG255">
        <f t="shared" si="294"/>
        <v>0</v>
      </c>
      <c r="EH255">
        <f t="shared" si="295"/>
        <v>0</v>
      </c>
      <c r="EI255">
        <f t="shared" si="296"/>
        <v>26</v>
      </c>
      <c r="EJ255">
        <f t="shared" si="297"/>
        <v>0</v>
      </c>
      <c r="EK255">
        <f t="shared" si="298"/>
        <v>0</v>
      </c>
      <c r="EL255">
        <f t="shared" si="299"/>
        <v>0</v>
      </c>
      <c r="EM255">
        <f t="shared" si="300"/>
        <v>0</v>
      </c>
      <c r="EN255">
        <f t="shared" si="301"/>
        <v>26</v>
      </c>
      <c r="EO255">
        <f t="shared" si="302"/>
        <v>0</v>
      </c>
      <c r="EP255">
        <f t="shared" si="303"/>
        <v>0</v>
      </c>
      <c r="EQ255">
        <f t="shared" si="304"/>
        <v>0</v>
      </c>
      <c r="ER255">
        <f t="shared" si="305"/>
        <v>0</v>
      </c>
      <c r="ES255">
        <f t="shared" si="306"/>
        <v>0</v>
      </c>
      <c r="ET255">
        <f t="shared" si="307"/>
        <v>0</v>
      </c>
      <c r="EU255">
        <f t="shared" si="308"/>
        <v>26</v>
      </c>
      <c r="EV255">
        <f t="shared" si="309"/>
        <v>0</v>
      </c>
      <c r="EW255">
        <f t="shared" si="310"/>
        <v>0</v>
      </c>
      <c r="EX255">
        <f t="shared" si="311"/>
        <v>0</v>
      </c>
      <c r="EY255">
        <f t="shared" si="312"/>
        <v>0</v>
      </c>
      <c r="EZ255">
        <f t="shared" si="313"/>
        <v>0</v>
      </c>
      <c r="FA255">
        <f t="shared" si="314"/>
        <v>0</v>
      </c>
      <c r="FB255" s="3">
        <f t="shared" si="315"/>
        <v>317</v>
      </c>
      <c r="GA255">
        <f t="shared" si="316"/>
        <v>78</v>
      </c>
    </row>
    <row r="256" spans="2:183" x14ac:dyDescent="0.25">
      <c r="B256">
        <v>5356</v>
      </c>
      <c r="C256">
        <f t="shared" si="253"/>
        <v>17</v>
      </c>
      <c r="D256">
        <v>30</v>
      </c>
      <c r="E256">
        <v>188</v>
      </c>
      <c r="F256">
        <f t="shared" si="254"/>
        <v>30</v>
      </c>
      <c r="G256">
        <f t="shared" ref="G256:V271" si="324">IF($C256=G$3,$E256,0)</f>
        <v>0</v>
      </c>
      <c r="H256">
        <f t="shared" si="324"/>
        <v>0</v>
      </c>
      <c r="I256">
        <f t="shared" si="324"/>
        <v>0</v>
      </c>
      <c r="J256">
        <f t="shared" si="324"/>
        <v>0</v>
      </c>
      <c r="K256">
        <f t="shared" si="324"/>
        <v>0</v>
      </c>
      <c r="L256">
        <f t="shared" si="324"/>
        <v>0</v>
      </c>
      <c r="M256">
        <f t="shared" si="324"/>
        <v>0</v>
      </c>
      <c r="N256">
        <f t="shared" si="324"/>
        <v>0</v>
      </c>
      <c r="O256">
        <f t="shared" si="324"/>
        <v>0</v>
      </c>
      <c r="P256">
        <f t="shared" si="324"/>
        <v>0</v>
      </c>
      <c r="Q256">
        <f t="shared" si="324"/>
        <v>0</v>
      </c>
      <c r="R256">
        <f t="shared" si="324"/>
        <v>0</v>
      </c>
      <c r="S256">
        <f t="shared" si="324"/>
        <v>0</v>
      </c>
      <c r="T256">
        <f t="shared" si="324"/>
        <v>0</v>
      </c>
      <c r="U256">
        <f t="shared" si="324"/>
        <v>0</v>
      </c>
      <c r="V256">
        <f t="shared" si="324"/>
        <v>0</v>
      </c>
      <c r="W256">
        <f t="shared" si="323"/>
        <v>0</v>
      </c>
      <c r="X256">
        <f t="shared" si="323"/>
        <v>188</v>
      </c>
      <c r="Y256">
        <f t="shared" si="323"/>
        <v>0</v>
      </c>
      <c r="Z256">
        <f t="shared" si="323"/>
        <v>0</v>
      </c>
      <c r="AA256">
        <f t="shared" si="323"/>
        <v>0</v>
      </c>
      <c r="AB256">
        <f t="shared" si="323"/>
        <v>0</v>
      </c>
      <c r="AC256">
        <f t="shared" si="323"/>
        <v>0</v>
      </c>
      <c r="AD256">
        <f t="shared" si="323"/>
        <v>0</v>
      </c>
      <c r="AE256">
        <v>6</v>
      </c>
      <c r="AF256">
        <v>0</v>
      </c>
      <c r="AG256">
        <v>0</v>
      </c>
      <c r="AH256">
        <f t="shared" si="255"/>
        <v>0</v>
      </c>
      <c r="AI256">
        <f>IF(AF256=1,D256,0)</f>
        <v>0</v>
      </c>
      <c r="AJ256">
        <f>IF(AF256=0,D256,0)</f>
        <v>30</v>
      </c>
      <c r="AK256">
        <v>319</v>
      </c>
      <c r="AL256">
        <f t="shared" si="256"/>
        <v>1</v>
      </c>
      <c r="AM256">
        <f t="shared" si="257"/>
        <v>0</v>
      </c>
      <c r="AN256">
        <f t="shared" si="258"/>
        <v>5.7227979274611398</v>
      </c>
      <c r="AO256">
        <f t="shared" si="259"/>
        <v>9.7031054696180448</v>
      </c>
      <c r="AP256">
        <f t="shared" si="260"/>
        <v>1.7424903853042344</v>
      </c>
      <c r="BD256" s="3">
        <f t="shared" si="261"/>
        <v>319</v>
      </c>
      <c r="BE256">
        <f>COUNTIF(G$4:G$723,"="&amp;$BD256)</f>
        <v>0</v>
      </c>
      <c r="BF256">
        <f>COUNTIF(H$4:H$723,"="&amp;$BD256)</f>
        <v>0</v>
      </c>
      <c r="BG256">
        <f>COUNTIF(I$4:I$723,"="&amp;$BD256)</f>
        <v>0</v>
      </c>
      <c r="BH256">
        <f>COUNTIF(J$4:J$723,"="&amp;$BD256)</f>
        <v>0</v>
      </c>
      <c r="BI256">
        <f>COUNTIF(K$4:K$723,"="&amp;$BD256)</f>
        <v>0</v>
      </c>
      <c r="BJ256">
        <f>COUNTIF(L$4:L$723,"="&amp;$BD256)</f>
        <v>0</v>
      </c>
      <c r="BK256">
        <f>COUNTIF(M$4:M$723,"="&amp;$BD256)</f>
        <v>0</v>
      </c>
      <c r="BL256">
        <f>COUNTIF(N$4:N$723,"="&amp;$BD256)</f>
        <v>0</v>
      </c>
      <c r="BM256">
        <f>COUNTIF(O$4:O$723,"="&amp;$BD256)</f>
        <v>0</v>
      </c>
      <c r="BN256">
        <f>COUNTIF(P$4:P$723,"="&amp;$BD256)</f>
        <v>0</v>
      </c>
      <c r="BO256">
        <f>COUNTIF(Q$4:Q$723,"="&amp;$BD256)</f>
        <v>0</v>
      </c>
      <c r="BP256">
        <f>COUNTIF(R$4:R$723,"="&amp;$BD256)</f>
        <v>0</v>
      </c>
      <c r="BQ256">
        <f>COUNTIF(S$4:S$723,"="&amp;$BD256)</f>
        <v>0</v>
      </c>
      <c r="BR256">
        <f>COUNTIF(T$4:T$723,"="&amp;$BD256)</f>
        <v>0</v>
      </c>
      <c r="BS256">
        <f>COUNTIF(U$4:U$723,"="&amp;$BD256)</f>
        <v>0</v>
      </c>
      <c r="BT256">
        <f>COUNTIF(V$4:V$723,"="&amp;$BD256)</f>
        <v>0</v>
      </c>
      <c r="BU256">
        <f>COUNTIF(W$4:W$723,"="&amp;$BD256)</f>
        <v>0</v>
      </c>
      <c r="BV256">
        <f>COUNTIF(X$4:X$723,"="&amp;$BD256)</f>
        <v>0</v>
      </c>
      <c r="BW256">
        <f>COUNTIF(Y$4:Y$723,"="&amp;$BD256)</f>
        <v>0</v>
      </c>
      <c r="BX256">
        <f>COUNTIF(Z$4:Z$723,"="&amp;$BD256)</f>
        <v>1</v>
      </c>
      <c r="BY256">
        <f>COUNTIF(AA$4:AA$723,"="&amp;$BD256)</f>
        <v>0</v>
      </c>
      <c r="BZ256">
        <f>COUNTIF(AB$4:AB$723,"="&amp;$BD256)</f>
        <v>0</v>
      </c>
      <c r="CA256">
        <f>COUNTIF(AC$4:AC$723,"="&amp;$BD256)</f>
        <v>0</v>
      </c>
      <c r="CB256">
        <f>COUNTIF(AD$4:AD$723,"="&amp;$BD256)</f>
        <v>0</v>
      </c>
      <c r="CC256">
        <f t="shared" si="262"/>
        <v>1</v>
      </c>
      <c r="CD256" s="3">
        <f t="shared" si="263"/>
        <v>319</v>
      </c>
      <c r="CE256" s="2">
        <f>IF(BE256&lt;&gt;0,(SUMIF($E$4:$E$723,"="&amp;$BD256,$F$4:$F$723)),0)</f>
        <v>0</v>
      </c>
      <c r="CF256" s="2">
        <f>IF(BF256&lt;&gt;0,(SUMIF($E$4:$E$723,"="&amp;$BD256,$F$4:$F$723)),0)</f>
        <v>0</v>
      </c>
      <c r="CG256" s="2">
        <f>IF(BG256&lt;&gt;0,(SUMIF($E$4:$E$723,"="&amp;$BD256,$F$4:$F$723)),0)</f>
        <v>0</v>
      </c>
      <c r="CH256" s="2">
        <f>IF(BH256&lt;&gt;0,(SUMIF($E$4:$E$723,"="&amp;$BD256,$F$4:$F$723)),0)</f>
        <v>0</v>
      </c>
      <c r="CI256" s="2">
        <f>IF(BI256&lt;&gt;0,(SUMIF($E$4:$E$723,"="&amp;$BD256,$F$4:$F$723)),0)</f>
        <v>0</v>
      </c>
      <c r="CJ256" s="2">
        <f>IF(BJ256&lt;&gt;0,(SUMIF($E$4:$E$723,"="&amp;$BD256,$F$4:$F$723)),0)</f>
        <v>0</v>
      </c>
      <c r="CK256" s="2">
        <f>IF(BK256&lt;&gt;0,(SUMIF($E$4:$E$723,"="&amp;$BD256,$F$4:$F$723)),0)</f>
        <v>0</v>
      </c>
      <c r="CL256" s="2">
        <f>IF(BL256&lt;&gt;0,(SUMIF($E$4:$E$723,"="&amp;$BD256,$F$4:$F$723)),0)</f>
        <v>0</v>
      </c>
      <c r="CM256" s="2">
        <f>IF(BM256&lt;&gt;0,(SUMIF($E$4:$E$723,"="&amp;$BD256,$F$4:$F$723)),0)</f>
        <v>0</v>
      </c>
      <c r="CN256" s="2">
        <f>IF(BN256&lt;&gt;0,(SUMIF($E$4:$E$723,"="&amp;$BD256,$F$4:$F$723)),0)</f>
        <v>0</v>
      </c>
      <c r="CO256" s="2">
        <f>IF(BO256&lt;&gt;0,(SUMIF($E$4:$E$723,"="&amp;$BD256,$F$4:$F$723)),0)</f>
        <v>0</v>
      </c>
      <c r="CP256" s="2">
        <f>IF(BP256&lt;&gt;0,(SUMIF($E$4:$E$723,"="&amp;$BD256,$F$4:$F$723)),0)</f>
        <v>0</v>
      </c>
      <c r="CQ256" s="2">
        <f>IF(BQ256&lt;&gt;0,(SUMIF($E$4:$E$723,"="&amp;$BD256,$F$4:$F$723)),0)</f>
        <v>0</v>
      </c>
      <c r="CR256" s="2">
        <f>IF(BR256&lt;&gt;0,(SUMIF($E$4:$E$723,"="&amp;$BD256,$F$4:$F$723)),0)</f>
        <v>0</v>
      </c>
      <c r="CS256" s="2">
        <f>IF(BS256&lt;&gt;0,(SUMIF($E$4:$E$723,"="&amp;$BD256,$F$4:$F$723)),0)</f>
        <v>0</v>
      </c>
      <c r="CT256" s="2">
        <f>IF(BT256&lt;&gt;0,(SUMIF($E$4:$E$723,"="&amp;$BD256,$F$4:$F$723)),0)</f>
        <v>0</v>
      </c>
      <c r="CU256" s="2">
        <f>IF(BU256&lt;&gt;0,(SUMIF($E$4:$E$723,"="&amp;$BD256,$F$4:$F$723)),0)</f>
        <v>0</v>
      </c>
      <c r="CV256" s="2">
        <f>IF(BV256&lt;&gt;0,(SUMIF($E$4:$E$723,"="&amp;$BD256,$F$4:$F$723)),0)</f>
        <v>0</v>
      </c>
      <c r="CW256" s="2">
        <f>IF(BW256&lt;&gt;0,(SUMIF($E$4:$E$723,"="&amp;$BD256,$F$4:$F$723)),0)</f>
        <v>0</v>
      </c>
      <c r="CX256" s="2">
        <f>IF(BX256&lt;&gt;0,(SUMIF($E$4:$E$723,"="&amp;$BD256,$F$4:$F$723)),0)</f>
        <v>43</v>
      </c>
      <c r="CY256" s="2">
        <f>IF(BY256&lt;&gt;0,(SUMIF($E$4:$E$723,"="&amp;$BD256,$F$4:$F$723)),0)</f>
        <v>0</v>
      </c>
      <c r="CZ256" s="2">
        <f>IF(BZ256&lt;&gt;0,(SUMIF($E$4:$E$723,"="&amp;$BD256,$F$4:$F$723)),0)</f>
        <v>0</v>
      </c>
      <c r="DA256" s="2">
        <f>IF(CA256&lt;&gt;0,(SUMIF($E$4:$E$723,"="&amp;$BD256,$F$4:$F$723)),0)</f>
        <v>0</v>
      </c>
      <c r="DB256" s="2">
        <f>IF(CB256&lt;&gt;0,(SUMIF($E$4:$E$723,"="&amp;$BD256,$F$4:$F$723)),0)</f>
        <v>0</v>
      </c>
      <c r="DC256" s="2">
        <f t="shared" si="264"/>
        <v>43</v>
      </c>
      <c r="DD256" s="3">
        <f t="shared" si="265"/>
        <v>319</v>
      </c>
      <c r="DE256">
        <f t="shared" si="266"/>
        <v>0</v>
      </c>
      <c r="DF256">
        <f t="shared" si="267"/>
        <v>0</v>
      </c>
      <c r="DG256">
        <f t="shared" si="268"/>
        <v>0</v>
      </c>
      <c r="DH256">
        <f t="shared" si="269"/>
        <v>0</v>
      </c>
      <c r="DI256">
        <f t="shared" si="270"/>
        <v>0</v>
      </c>
      <c r="DJ256">
        <f t="shared" si="271"/>
        <v>0</v>
      </c>
      <c r="DK256">
        <f t="shared" si="272"/>
        <v>0</v>
      </c>
      <c r="DL256">
        <f t="shared" si="273"/>
        <v>0</v>
      </c>
      <c r="DM256">
        <f t="shared" si="274"/>
        <v>0</v>
      </c>
      <c r="DN256">
        <f t="shared" si="275"/>
        <v>0</v>
      </c>
      <c r="DO256">
        <f t="shared" si="276"/>
        <v>0</v>
      </c>
      <c r="DP256">
        <f t="shared" si="277"/>
        <v>0</v>
      </c>
      <c r="DQ256">
        <f t="shared" si="278"/>
        <v>0</v>
      </c>
      <c r="DR256">
        <f t="shared" si="279"/>
        <v>0</v>
      </c>
      <c r="DS256">
        <f t="shared" si="280"/>
        <v>0</v>
      </c>
      <c r="DT256">
        <f t="shared" si="281"/>
        <v>0</v>
      </c>
      <c r="DU256">
        <f t="shared" si="282"/>
        <v>0</v>
      </c>
      <c r="DV256">
        <f t="shared" si="283"/>
        <v>0</v>
      </c>
      <c r="DW256">
        <f t="shared" si="284"/>
        <v>0</v>
      </c>
      <c r="DX256">
        <f t="shared" si="285"/>
        <v>43</v>
      </c>
      <c r="DY256">
        <f t="shared" si="286"/>
        <v>0</v>
      </c>
      <c r="DZ256">
        <f t="shared" si="287"/>
        <v>0</v>
      </c>
      <c r="EA256">
        <f t="shared" si="288"/>
        <v>0</v>
      </c>
      <c r="EB256">
        <f t="shared" si="289"/>
        <v>0</v>
      </c>
      <c r="EC256" s="3">
        <f t="shared" si="290"/>
        <v>319</v>
      </c>
      <c r="ED256">
        <f t="shared" si="291"/>
        <v>0</v>
      </c>
      <c r="EE256">
        <f t="shared" si="292"/>
        <v>0</v>
      </c>
      <c r="EF256">
        <f t="shared" si="293"/>
        <v>0</v>
      </c>
      <c r="EG256">
        <f t="shared" si="294"/>
        <v>0</v>
      </c>
      <c r="EH256">
        <f t="shared" si="295"/>
        <v>0</v>
      </c>
      <c r="EI256">
        <f t="shared" si="296"/>
        <v>0</v>
      </c>
      <c r="EJ256">
        <f t="shared" si="297"/>
        <v>0</v>
      </c>
      <c r="EK256">
        <f t="shared" si="298"/>
        <v>0</v>
      </c>
      <c r="EL256">
        <f t="shared" si="299"/>
        <v>0</v>
      </c>
      <c r="EM256">
        <f t="shared" si="300"/>
        <v>0</v>
      </c>
      <c r="EN256">
        <f t="shared" si="301"/>
        <v>0</v>
      </c>
      <c r="EO256">
        <f t="shared" si="302"/>
        <v>0</v>
      </c>
      <c r="EP256">
        <f t="shared" si="303"/>
        <v>0</v>
      </c>
      <c r="EQ256">
        <f t="shared" si="304"/>
        <v>0</v>
      </c>
      <c r="ER256">
        <f t="shared" si="305"/>
        <v>0</v>
      </c>
      <c r="ES256">
        <f t="shared" si="306"/>
        <v>0</v>
      </c>
      <c r="ET256">
        <f t="shared" si="307"/>
        <v>0</v>
      </c>
      <c r="EU256">
        <f t="shared" si="308"/>
        <v>0</v>
      </c>
      <c r="EV256">
        <f t="shared" si="309"/>
        <v>0</v>
      </c>
      <c r="EW256">
        <f t="shared" si="310"/>
        <v>0</v>
      </c>
      <c r="EX256">
        <f t="shared" si="311"/>
        <v>0</v>
      </c>
      <c r="EY256">
        <f t="shared" si="312"/>
        <v>0</v>
      </c>
      <c r="EZ256">
        <f t="shared" si="313"/>
        <v>0</v>
      </c>
      <c r="FA256">
        <f t="shared" si="314"/>
        <v>0</v>
      </c>
      <c r="FB256" s="3">
        <f t="shared" si="315"/>
        <v>319</v>
      </c>
      <c r="GA256">
        <f t="shared" si="316"/>
        <v>0</v>
      </c>
    </row>
    <row r="257" spans="2:183" x14ac:dyDescent="0.25">
      <c r="B257">
        <v>352</v>
      </c>
      <c r="C257">
        <f t="shared" si="253"/>
        <v>5</v>
      </c>
      <c r="D257">
        <v>69</v>
      </c>
      <c r="E257">
        <v>189</v>
      </c>
      <c r="F257">
        <f t="shared" si="254"/>
        <v>69</v>
      </c>
      <c r="G257">
        <f t="shared" si="324"/>
        <v>0</v>
      </c>
      <c r="H257">
        <f t="shared" si="324"/>
        <v>0</v>
      </c>
      <c r="I257">
        <f t="shared" si="324"/>
        <v>0</v>
      </c>
      <c r="J257">
        <f t="shared" si="324"/>
        <v>0</v>
      </c>
      <c r="K257">
        <f t="shared" si="324"/>
        <v>0</v>
      </c>
      <c r="L257">
        <f t="shared" si="324"/>
        <v>189</v>
      </c>
      <c r="M257">
        <f t="shared" si="324"/>
        <v>0</v>
      </c>
      <c r="N257">
        <f t="shared" si="324"/>
        <v>0</v>
      </c>
      <c r="O257">
        <f t="shared" si="324"/>
        <v>0</v>
      </c>
      <c r="P257">
        <f t="shared" si="324"/>
        <v>0</v>
      </c>
      <c r="Q257">
        <f t="shared" si="324"/>
        <v>0</v>
      </c>
      <c r="R257">
        <f t="shared" si="324"/>
        <v>0</v>
      </c>
      <c r="S257">
        <f t="shared" si="324"/>
        <v>0</v>
      </c>
      <c r="T257">
        <f t="shared" si="324"/>
        <v>0</v>
      </c>
      <c r="U257">
        <f t="shared" si="324"/>
        <v>0</v>
      </c>
      <c r="V257">
        <f t="shared" si="324"/>
        <v>0</v>
      </c>
      <c r="W257">
        <f t="shared" si="323"/>
        <v>0</v>
      </c>
      <c r="X257">
        <f t="shared" si="323"/>
        <v>0</v>
      </c>
      <c r="Y257">
        <f t="shared" si="323"/>
        <v>0</v>
      </c>
      <c r="Z257">
        <f t="shared" si="323"/>
        <v>0</v>
      </c>
      <c r="AA257">
        <f t="shared" si="323"/>
        <v>0</v>
      </c>
      <c r="AB257">
        <f t="shared" si="323"/>
        <v>0</v>
      </c>
      <c r="AC257">
        <f t="shared" si="323"/>
        <v>0</v>
      </c>
      <c r="AD257">
        <f t="shared" si="323"/>
        <v>0</v>
      </c>
      <c r="AE257">
        <v>6</v>
      </c>
      <c r="AF257">
        <v>0</v>
      </c>
      <c r="AG257">
        <v>0</v>
      </c>
      <c r="AH257">
        <f t="shared" si="255"/>
        <v>0</v>
      </c>
      <c r="AI257">
        <f>IF(AF257=1,D257,0)</f>
        <v>0</v>
      </c>
      <c r="AJ257">
        <f>IF(AF257=0,D257,0)</f>
        <v>69</v>
      </c>
      <c r="AK257">
        <v>320</v>
      </c>
      <c r="AL257">
        <f t="shared" si="256"/>
        <v>2</v>
      </c>
      <c r="AM257">
        <f t="shared" si="257"/>
        <v>5</v>
      </c>
      <c r="AN257">
        <f t="shared" si="258"/>
        <v>5.7227979274611398</v>
      </c>
      <c r="AO257">
        <f t="shared" si="259"/>
        <v>9.7031054696180448</v>
      </c>
      <c r="AP257">
        <f t="shared" si="260"/>
        <v>1.7424903853042344</v>
      </c>
      <c r="BD257" s="3">
        <f t="shared" si="261"/>
        <v>320</v>
      </c>
      <c r="BE257">
        <f>COUNTIF(G$4:G$723,"="&amp;$BD257)</f>
        <v>0</v>
      </c>
      <c r="BF257">
        <f>COUNTIF(H$4:H$723,"="&amp;$BD257)</f>
        <v>0</v>
      </c>
      <c r="BG257">
        <f>COUNTIF(I$4:I$723,"="&amp;$BD257)</f>
        <v>0</v>
      </c>
      <c r="BH257">
        <f>COUNTIF(J$4:J$723,"="&amp;$BD257)</f>
        <v>0</v>
      </c>
      <c r="BI257">
        <f>COUNTIF(K$4:K$723,"="&amp;$BD257)</f>
        <v>0</v>
      </c>
      <c r="BJ257">
        <f>COUNTIF(L$4:L$723,"="&amp;$BD257)</f>
        <v>0</v>
      </c>
      <c r="BK257">
        <f>COUNTIF(M$4:M$723,"="&amp;$BD257)</f>
        <v>1</v>
      </c>
      <c r="BL257">
        <f>COUNTIF(N$4:N$723,"="&amp;$BD257)</f>
        <v>0</v>
      </c>
      <c r="BM257">
        <f>COUNTIF(O$4:O$723,"="&amp;$BD257)</f>
        <v>0</v>
      </c>
      <c r="BN257">
        <f>COUNTIF(P$4:P$723,"="&amp;$BD257)</f>
        <v>0</v>
      </c>
      <c r="BO257">
        <f>COUNTIF(Q$4:Q$723,"="&amp;$BD257)</f>
        <v>0</v>
      </c>
      <c r="BP257">
        <f>COUNTIF(R$4:R$723,"="&amp;$BD257)</f>
        <v>0</v>
      </c>
      <c r="BQ257">
        <f>COUNTIF(S$4:S$723,"="&amp;$BD257)</f>
        <v>0</v>
      </c>
      <c r="BR257">
        <f>COUNTIF(T$4:T$723,"="&amp;$BD257)</f>
        <v>0</v>
      </c>
      <c r="BS257">
        <f>COUNTIF(U$4:U$723,"="&amp;$BD257)</f>
        <v>0</v>
      </c>
      <c r="BT257">
        <f>COUNTIF(V$4:V$723,"="&amp;$BD257)</f>
        <v>0</v>
      </c>
      <c r="BU257">
        <f>COUNTIF(W$4:W$723,"="&amp;$BD257)</f>
        <v>0</v>
      </c>
      <c r="BV257">
        <f>COUNTIF(X$4:X$723,"="&amp;$BD257)</f>
        <v>1</v>
      </c>
      <c r="BW257">
        <f>COUNTIF(Y$4:Y$723,"="&amp;$BD257)</f>
        <v>0</v>
      </c>
      <c r="BX257">
        <f>COUNTIF(Z$4:Z$723,"="&amp;$BD257)</f>
        <v>0</v>
      </c>
      <c r="BY257">
        <f>COUNTIF(AA$4:AA$723,"="&amp;$BD257)</f>
        <v>0</v>
      </c>
      <c r="BZ257">
        <f>COUNTIF(AB$4:AB$723,"="&amp;$BD257)</f>
        <v>0</v>
      </c>
      <c r="CA257">
        <f>COUNTIF(AC$4:AC$723,"="&amp;$BD257)</f>
        <v>0</v>
      </c>
      <c r="CB257">
        <f>COUNTIF(AD$4:AD$723,"="&amp;$BD257)</f>
        <v>0</v>
      </c>
      <c r="CC257">
        <f t="shared" si="262"/>
        <v>2</v>
      </c>
      <c r="CD257" s="3">
        <f t="shared" si="263"/>
        <v>320</v>
      </c>
      <c r="CE257" s="2">
        <f>IF(BE257&lt;&gt;0,(SUMIF($E$4:$E$723,"="&amp;$BD257,$F$4:$F$723)),0)</f>
        <v>0</v>
      </c>
      <c r="CF257" s="2">
        <f>IF(BF257&lt;&gt;0,(SUMIF($E$4:$E$723,"="&amp;$BD257,$F$4:$F$723)),0)</f>
        <v>0</v>
      </c>
      <c r="CG257" s="2">
        <f>IF(BG257&lt;&gt;0,(SUMIF($E$4:$E$723,"="&amp;$BD257,$F$4:$F$723)),0)</f>
        <v>0</v>
      </c>
      <c r="CH257" s="2">
        <f>IF(BH257&lt;&gt;0,(SUMIF($E$4:$E$723,"="&amp;$BD257,$F$4:$F$723)),0)</f>
        <v>0</v>
      </c>
      <c r="CI257" s="2">
        <f>IF(BI257&lt;&gt;0,(SUMIF($E$4:$E$723,"="&amp;$BD257,$F$4:$F$723)),0)</f>
        <v>0</v>
      </c>
      <c r="CJ257" s="2">
        <f>IF(BJ257&lt;&gt;0,(SUMIF($E$4:$E$723,"="&amp;$BD257,$F$4:$F$723)),0)</f>
        <v>0</v>
      </c>
      <c r="CK257" s="2">
        <f>IF(BK257&lt;&gt;0,(SUMIF($E$4:$E$723,"="&amp;$BD257,$F$4:$F$723)),0)</f>
        <v>10</v>
      </c>
      <c r="CL257" s="2">
        <f>IF(BL257&lt;&gt;0,(SUMIF($E$4:$E$723,"="&amp;$BD257,$F$4:$F$723)),0)</f>
        <v>0</v>
      </c>
      <c r="CM257" s="2">
        <f>IF(BM257&lt;&gt;0,(SUMIF($E$4:$E$723,"="&amp;$BD257,$F$4:$F$723)),0)</f>
        <v>0</v>
      </c>
      <c r="CN257" s="2">
        <f>IF(BN257&lt;&gt;0,(SUMIF($E$4:$E$723,"="&amp;$BD257,$F$4:$F$723)),0)</f>
        <v>0</v>
      </c>
      <c r="CO257" s="2">
        <f>IF(BO257&lt;&gt;0,(SUMIF($E$4:$E$723,"="&amp;$BD257,$F$4:$F$723)),0)</f>
        <v>0</v>
      </c>
      <c r="CP257" s="2">
        <f>IF(BP257&lt;&gt;0,(SUMIF($E$4:$E$723,"="&amp;$BD257,$F$4:$F$723)),0)</f>
        <v>0</v>
      </c>
      <c r="CQ257" s="2">
        <f>IF(BQ257&lt;&gt;0,(SUMIF($E$4:$E$723,"="&amp;$BD257,$F$4:$F$723)),0)</f>
        <v>0</v>
      </c>
      <c r="CR257" s="2">
        <f>IF(BR257&lt;&gt;0,(SUMIF($E$4:$E$723,"="&amp;$BD257,$F$4:$F$723)),0)</f>
        <v>0</v>
      </c>
      <c r="CS257" s="2">
        <f>IF(BS257&lt;&gt;0,(SUMIF($E$4:$E$723,"="&amp;$BD257,$F$4:$F$723)),0)</f>
        <v>0</v>
      </c>
      <c r="CT257" s="2">
        <f>IF(BT257&lt;&gt;0,(SUMIF($E$4:$E$723,"="&amp;$BD257,$F$4:$F$723)),0)</f>
        <v>0</v>
      </c>
      <c r="CU257" s="2">
        <f>IF(BU257&lt;&gt;0,(SUMIF($E$4:$E$723,"="&amp;$BD257,$F$4:$F$723)),0)</f>
        <v>0</v>
      </c>
      <c r="CV257" s="2">
        <f>IF(BV257&lt;&gt;0,(SUMIF($E$4:$E$723,"="&amp;$BD257,$F$4:$F$723)),0)</f>
        <v>10</v>
      </c>
      <c r="CW257" s="2">
        <f>IF(BW257&lt;&gt;0,(SUMIF($E$4:$E$723,"="&amp;$BD257,$F$4:$F$723)),0)</f>
        <v>0</v>
      </c>
      <c r="CX257" s="2">
        <f>IF(BX257&lt;&gt;0,(SUMIF($E$4:$E$723,"="&amp;$BD257,$F$4:$F$723)),0)</f>
        <v>0</v>
      </c>
      <c r="CY257" s="2">
        <f>IF(BY257&lt;&gt;0,(SUMIF($E$4:$E$723,"="&amp;$BD257,$F$4:$F$723)),0)</f>
        <v>0</v>
      </c>
      <c r="CZ257" s="2">
        <f>IF(BZ257&lt;&gt;0,(SUMIF($E$4:$E$723,"="&amp;$BD257,$F$4:$F$723)),0)</f>
        <v>0</v>
      </c>
      <c r="DA257" s="2">
        <f>IF(CA257&lt;&gt;0,(SUMIF($E$4:$E$723,"="&amp;$BD257,$F$4:$F$723)),0)</f>
        <v>0</v>
      </c>
      <c r="DB257" s="2">
        <f>IF(CB257&lt;&gt;0,(SUMIF($E$4:$E$723,"="&amp;$BD257,$F$4:$F$723)),0)</f>
        <v>0</v>
      </c>
      <c r="DC257" s="2">
        <f t="shared" si="264"/>
        <v>20</v>
      </c>
      <c r="DD257" s="3">
        <f t="shared" si="265"/>
        <v>320</v>
      </c>
      <c r="DE257">
        <f t="shared" si="266"/>
        <v>0</v>
      </c>
      <c r="DF257">
        <f t="shared" si="267"/>
        <v>0</v>
      </c>
      <c r="DG257">
        <f t="shared" si="268"/>
        <v>0</v>
      </c>
      <c r="DH257">
        <f t="shared" si="269"/>
        <v>0</v>
      </c>
      <c r="DI257">
        <f t="shared" si="270"/>
        <v>0</v>
      </c>
      <c r="DJ257">
        <f t="shared" si="271"/>
        <v>0</v>
      </c>
      <c r="DK257">
        <f t="shared" si="272"/>
        <v>10</v>
      </c>
      <c r="DL257">
        <f t="shared" si="273"/>
        <v>0</v>
      </c>
      <c r="DM257">
        <f t="shared" si="274"/>
        <v>0</v>
      </c>
      <c r="DN257">
        <f t="shared" si="275"/>
        <v>0</v>
      </c>
      <c r="DO257">
        <f t="shared" si="276"/>
        <v>0</v>
      </c>
      <c r="DP257">
        <f t="shared" si="277"/>
        <v>0</v>
      </c>
      <c r="DQ257">
        <f t="shared" si="278"/>
        <v>0</v>
      </c>
      <c r="DR257">
        <f t="shared" si="279"/>
        <v>0</v>
      </c>
      <c r="DS257">
        <f t="shared" si="280"/>
        <v>0</v>
      </c>
      <c r="DT257">
        <f t="shared" si="281"/>
        <v>0</v>
      </c>
      <c r="DU257">
        <f t="shared" si="282"/>
        <v>0</v>
      </c>
      <c r="DV257">
        <f t="shared" si="283"/>
        <v>10</v>
      </c>
      <c r="DW257">
        <f t="shared" si="284"/>
        <v>0</v>
      </c>
      <c r="DX257">
        <f t="shared" si="285"/>
        <v>0</v>
      </c>
      <c r="DY257">
        <f t="shared" si="286"/>
        <v>0</v>
      </c>
      <c r="DZ257">
        <f t="shared" si="287"/>
        <v>0</v>
      </c>
      <c r="EA257">
        <f t="shared" si="288"/>
        <v>0</v>
      </c>
      <c r="EB257">
        <f t="shared" si="289"/>
        <v>0</v>
      </c>
      <c r="EC257" s="3">
        <f t="shared" si="290"/>
        <v>320</v>
      </c>
      <c r="ED257">
        <f t="shared" si="291"/>
        <v>0</v>
      </c>
      <c r="EE257">
        <f t="shared" si="292"/>
        <v>0</v>
      </c>
      <c r="EF257">
        <f t="shared" si="293"/>
        <v>0</v>
      </c>
      <c r="EG257">
        <f t="shared" si="294"/>
        <v>0</v>
      </c>
      <c r="EH257">
        <f t="shared" si="295"/>
        <v>0</v>
      </c>
      <c r="EI257">
        <f t="shared" si="296"/>
        <v>0</v>
      </c>
      <c r="EJ257">
        <f t="shared" si="297"/>
        <v>10</v>
      </c>
      <c r="EK257">
        <f t="shared" si="298"/>
        <v>0</v>
      </c>
      <c r="EL257">
        <f t="shared" si="299"/>
        <v>0</v>
      </c>
      <c r="EM257">
        <f t="shared" si="300"/>
        <v>0</v>
      </c>
      <c r="EN257">
        <f t="shared" si="301"/>
        <v>0</v>
      </c>
      <c r="EO257">
        <f t="shared" si="302"/>
        <v>0</v>
      </c>
      <c r="EP257">
        <f t="shared" si="303"/>
        <v>0</v>
      </c>
      <c r="EQ257">
        <f t="shared" si="304"/>
        <v>0</v>
      </c>
      <c r="ER257">
        <f t="shared" si="305"/>
        <v>0</v>
      </c>
      <c r="ES257">
        <f t="shared" si="306"/>
        <v>0</v>
      </c>
      <c r="ET257">
        <f t="shared" si="307"/>
        <v>0</v>
      </c>
      <c r="EU257">
        <f t="shared" si="308"/>
        <v>10</v>
      </c>
      <c r="EV257">
        <f t="shared" si="309"/>
        <v>0</v>
      </c>
      <c r="EW257">
        <f t="shared" si="310"/>
        <v>0</v>
      </c>
      <c r="EX257">
        <f t="shared" si="311"/>
        <v>0</v>
      </c>
      <c r="EY257">
        <f t="shared" si="312"/>
        <v>0</v>
      </c>
      <c r="EZ257">
        <f t="shared" si="313"/>
        <v>0</v>
      </c>
      <c r="FA257">
        <f t="shared" si="314"/>
        <v>0</v>
      </c>
      <c r="FB257" s="3">
        <f t="shared" si="315"/>
        <v>320</v>
      </c>
      <c r="GA257">
        <f t="shared" si="316"/>
        <v>20</v>
      </c>
    </row>
    <row r="258" spans="2:183" x14ac:dyDescent="0.25">
      <c r="B258">
        <v>20666</v>
      </c>
      <c r="C258">
        <f t="shared" si="253"/>
        <v>8</v>
      </c>
      <c r="D258">
        <v>14</v>
      </c>
      <c r="E258">
        <v>189</v>
      </c>
      <c r="F258">
        <f t="shared" si="254"/>
        <v>14</v>
      </c>
      <c r="G258">
        <f t="shared" si="324"/>
        <v>0</v>
      </c>
      <c r="H258">
        <f t="shared" si="324"/>
        <v>0</v>
      </c>
      <c r="I258">
        <f t="shared" si="324"/>
        <v>0</v>
      </c>
      <c r="J258">
        <f t="shared" si="324"/>
        <v>0</v>
      </c>
      <c r="K258">
        <f t="shared" si="324"/>
        <v>0</v>
      </c>
      <c r="L258">
        <f t="shared" si="324"/>
        <v>0</v>
      </c>
      <c r="M258">
        <f t="shared" si="324"/>
        <v>0</v>
      </c>
      <c r="N258">
        <f t="shared" si="324"/>
        <v>0</v>
      </c>
      <c r="O258">
        <f t="shared" si="324"/>
        <v>189</v>
      </c>
      <c r="P258">
        <f t="shared" si="324"/>
        <v>0</v>
      </c>
      <c r="Q258">
        <f t="shared" si="324"/>
        <v>0</v>
      </c>
      <c r="R258">
        <f t="shared" si="324"/>
        <v>0</v>
      </c>
      <c r="S258">
        <f t="shared" si="324"/>
        <v>0</v>
      </c>
      <c r="T258">
        <f t="shared" si="324"/>
        <v>0</v>
      </c>
      <c r="U258">
        <f t="shared" si="324"/>
        <v>0</v>
      </c>
      <c r="V258">
        <f t="shared" si="324"/>
        <v>0</v>
      </c>
      <c r="W258">
        <f t="shared" si="323"/>
        <v>0</v>
      </c>
      <c r="X258">
        <f t="shared" si="323"/>
        <v>0</v>
      </c>
      <c r="Y258">
        <f t="shared" si="323"/>
        <v>0</v>
      </c>
      <c r="Z258">
        <f t="shared" si="323"/>
        <v>0</v>
      </c>
      <c r="AA258">
        <f t="shared" si="323"/>
        <v>0</v>
      </c>
      <c r="AB258">
        <f t="shared" si="323"/>
        <v>0</v>
      </c>
      <c r="AC258">
        <f t="shared" si="323"/>
        <v>0</v>
      </c>
      <c r="AD258">
        <f t="shared" si="323"/>
        <v>0</v>
      </c>
      <c r="AE258">
        <v>5</v>
      </c>
      <c r="AF258">
        <v>0</v>
      </c>
      <c r="AG258">
        <v>0</v>
      </c>
      <c r="AH258">
        <f t="shared" si="255"/>
        <v>0</v>
      </c>
      <c r="AI258">
        <f>IF(AF258=1,D258,0)</f>
        <v>0</v>
      </c>
      <c r="AJ258">
        <f>IF(AF258=0,D258,0)</f>
        <v>14</v>
      </c>
      <c r="AK258">
        <v>321</v>
      </c>
      <c r="AL258">
        <f t="shared" si="256"/>
        <v>1</v>
      </c>
      <c r="AM258">
        <f t="shared" si="257"/>
        <v>6</v>
      </c>
      <c r="AN258">
        <f t="shared" si="258"/>
        <v>5.7227979274611398</v>
      </c>
      <c r="AO258">
        <f t="shared" si="259"/>
        <v>9.7031054696180448</v>
      </c>
      <c r="AP258">
        <f t="shared" si="260"/>
        <v>1.7424903853042344</v>
      </c>
      <c r="BD258" s="3">
        <f t="shared" si="261"/>
        <v>321</v>
      </c>
      <c r="BE258">
        <f>COUNTIF(G$4:G$723,"="&amp;$BD258)</f>
        <v>0</v>
      </c>
      <c r="BF258">
        <f>COUNTIF(H$4:H$723,"="&amp;$BD258)</f>
        <v>0</v>
      </c>
      <c r="BG258">
        <f>COUNTIF(I$4:I$723,"="&amp;$BD258)</f>
        <v>0</v>
      </c>
      <c r="BH258">
        <f>COUNTIF(J$4:J$723,"="&amp;$BD258)</f>
        <v>0</v>
      </c>
      <c r="BI258">
        <f>COUNTIF(K$4:K$723,"="&amp;$BD258)</f>
        <v>0</v>
      </c>
      <c r="BJ258">
        <f>COUNTIF(L$4:L$723,"="&amp;$BD258)</f>
        <v>0</v>
      </c>
      <c r="BK258">
        <f>COUNTIF(M$4:M$723,"="&amp;$BD258)</f>
        <v>1</v>
      </c>
      <c r="BL258">
        <f>COUNTIF(N$4:N$723,"="&amp;$BD258)</f>
        <v>0</v>
      </c>
      <c r="BM258">
        <f>COUNTIF(O$4:O$723,"="&amp;$BD258)</f>
        <v>0</v>
      </c>
      <c r="BN258">
        <f>COUNTIF(P$4:P$723,"="&amp;$BD258)</f>
        <v>0</v>
      </c>
      <c r="BO258">
        <f>COUNTIF(Q$4:Q$723,"="&amp;$BD258)</f>
        <v>0</v>
      </c>
      <c r="BP258">
        <f>COUNTIF(R$4:R$723,"="&amp;$BD258)</f>
        <v>0</v>
      </c>
      <c r="BQ258">
        <f>COUNTIF(S$4:S$723,"="&amp;$BD258)</f>
        <v>0</v>
      </c>
      <c r="BR258">
        <f>COUNTIF(T$4:T$723,"="&amp;$BD258)</f>
        <v>0</v>
      </c>
      <c r="BS258">
        <f>COUNTIF(U$4:U$723,"="&amp;$BD258)</f>
        <v>0</v>
      </c>
      <c r="BT258">
        <f>COUNTIF(V$4:V$723,"="&amp;$BD258)</f>
        <v>0</v>
      </c>
      <c r="BU258">
        <f>COUNTIF(W$4:W$723,"="&amp;$BD258)</f>
        <v>0</v>
      </c>
      <c r="BV258">
        <f>COUNTIF(X$4:X$723,"="&amp;$BD258)</f>
        <v>0</v>
      </c>
      <c r="BW258">
        <f>COUNTIF(Y$4:Y$723,"="&amp;$BD258)</f>
        <v>0</v>
      </c>
      <c r="BX258">
        <f>COUNTIF(Z$4:Z$723,"="&amp;$BD258)</f>
        <v>0</v>
      </c>
      <c r="BY258">
        <f>COUNTIF(AA$4:AA$723,"="&amp;$BD258)</f>
        <v>0</v>
      </c>
      <c r="BZ258">
        <f>COUNTIF(AB$4:AB$723,"="&amp;$BD258)</f>
        <v>0</v>
      </c>
      <c r="CA258">
        <f>COUNTIF(AC$4:AC$723,"="&amp;$BD258)</f>
        <v>0</v>
      </c>
      <c r="CB258">
        <f>COUNTIF(AD$4:AD$723,"="&amp;$BD258)</f>
        <v>0</v>
      </c>
      <c r="CC258">
        <f t="shared" si="262"/>
        <v>1</v>
      </c>
      <c r="CD258" s="3">
        <f t="shared" si="263"/>
        <v>321</v>
      </c>
      <c r="CE258" s="2">
        <f>IF(BE258&lt;&gt;0,(SUMIF($E$4:$E$723,"="&amp;$BD258,$F$4:$F$723)),0)</f>
        <v>0</v>
      </c>
      <c r="CF258" s="2">
        <f>IF(BF258&lt;&gt;0,(SUMIF($E$4:$E$723,"="&amp;$BD258,$F$4:$F$723)),0)</f>
        <v>0</v>
      </c>
      <c r="CG258" s="2">
        <f>IF(BG258&lt;&gt;0,(SUMIF($E$4:$E$723,"="&amp;$BD258,$F$4:$F$723)),0)</f>
        <v>0</v>
      </c>
      <c r="CH258" s="2">
        <f>IF(BH258&lt;&gt;0,(SUMIF($E$4:$E$723,"="&amp;$BD258,$F$4:$F$723)),0)</f>
        <v>0</v>
      </c>
      <c r="CI258" s="2">
        <f>IF(BI258&lt;&gt;0,(SUMIF($E$4:$E$723,"="&amp;$BD258,$F$4:$F$723)),0)</f>
        <v>0</v>
      </c>
      <c r="CJ258" s="2">
        <f>IF(BJ258&lt;&gt;0,(SUMIF($E$4:$E$723,"="&amp;$BD258,$F$4:$F$723)),0)</f>
        <v>0</v>
      </c>
      <c r="CK258" s="2">
        <f>IF(BK258&lt;&gt;0,(SUMIF($E$4:$E$723,"="&amp;$BD258,$F$4:$F$723)),0)</f>
        <v>7</v>
      </c>
      <c r="CL258" s="2">
        <f>IF(BL258&lt;&gt;0,(SUMIF($E$4:$E$723,"="&amp;$BD258,$F$4:$F$723)),0)</f>
        <v>0</v>
      </c>
      <c r="CM258" s="2">
        <f>IF(BM258&lt;&gt;0,(SUMIF($E$4:$E$723,"="&amp;$BD258,$F$4:$F$723)),0)</f>
        <v>0</v>
      </c>
      <c r="CN258" s="2">
        <f>IF(BN258&lt;&gt;0,(SUMIF($E$4:$E$723,"="&amp;$BD258,$F$4:$F$723)),0)</f>
        <v>0</v>
      </c>
      <c r="CO258" s="2">
        <f>IF(BO258&lt;&gt;0,(SUMIF($E$4:$E$723,"="&amp;$BD258,$F$4:$F$723)),0)</f>
        <v>0</v>
      </c>
      <c r="CP258" s="2">
        <f>IF(BP258&lt;&gt;0,(SUMIF($E$4:$E$723,"="&amp;$BD258,$F$4:$F$723)),0)</f>
        <v>0</v>
      </c>
      <c r="CQ258" s="2">
        <f>IF(BQ258&lt;&gt;0,(SUMIF($E$4:$E$723,"="&amp;$BD258,$F$4:$F$723)),0)</f>
        <v>0</v>
      </c>
      <c r="CR258" s="2">
        <f>IF(BR258&lt;&gt;0,(SUMIF($E$4:$E$723,"="&amp;$BD258,$F$4:$F$723)),0)</f>
        <v>0</v>
      </c>
      <c r="CS258" s="2">
        <f>IF(BS258&lt;&gt;0,(SUMIF($E$4:$E$723,"="&amp;$BD258,$F$4:$F$723)),0)</f>
        <v>0</v>
      </c>
      <c r="CT258" s="2">
        <f>IF(BT258&lt;&gt;0,(SUMIF($E$4:$E$723,"="&amp;$BD258,$F$4:$F$723)),0)</f>
        <v>0</v>
      </c>
      <c r="CU258" s="2">
        <f>IF(BU258&lt;&gt;0,(SUMIF($E$4:$E$723,"="&amp;$BD258,$F$4:$F$723)),0)</f>
        <v>0</v>
      </c>
      <c r="CV258" s="2">
        <f>IF(BV258&lt;&gt;0,(SUMIF($E$4:$E$723,"="&amp;$BD258,$F$4:$F$723)),0)</f>
        <v>0</v>
      </c>
      <c r="CW258" s="2">
        <f>IF(BW258&lt;&gt;0,(SUMIF($E$4:$E$723,"="&amp;$BD258,$F$4:$F$723)),0)</f>
        <v>0</v>
      </c>
      <c r="CX258" s="2">
        <f>IF(BX258&lt;&gt;0,(SUMIF($E$4:$E$723,"="&amp;$BD258,$F$4:$F$723)),0)</f>
        <v>0</v>
      </c>
      <c r="CY258" s="2">
        <f>IF(BY258&lt;&gt;0,(SUMIF($E$4:$E$723,"="&amp;$BD258,$F$4:$F$723)),0)</f>
        <v>0</v>
      </c>
      <c r="CZ258" s="2">
        <f>IF(BZ258&lt;&gt;0,(SUMIF($E$4:$E$723,"="&amp;$BD258,$F$4:$F$723)),0)</f>
        <v>0</v>
      </c>
      <c r="DA258" s="2">
        <f>IF(CA258&lt;&gt;0,(SUMIF($E$4:$E$723,"="&amp;$BD258,$F$4:$F$723)),0)</f>
        <v>0</v>
      </c>
      <c r="DB258" s="2">
        <f>IF(CB258&lt;&gt;0,(SUMIF($E$4:$E$723,"="&amp;$BD258,$F$4:$F$723)),0)</f>
        <v>0</v>
      </c>
      <c r="DC258" s="2">
        <f t="shared" si="264"/>
        <v>7</v>
      </c>
      <c r="DD258" s="3">
        <f t="shared" si="265"/>
        <v>321</v>
      </c>
      <c r="DE258">
        <f t="shared" si="266"/>
        <v>0</v>
      </c>
      <c r="DF258">
        <f t="shared" si="267"/>
        <v>0</v>
      </c>
      <c r="DG258">
        <f t="shared" si="268"/>
        <v>0</v>
      </c>
      <c r="DH258">
        <f t="shared" si="269"/>
        <v>0</v>
      </c>
      <c r="DI258">
        <f t="shared" si="270"/>
        <v>0</v>
      </c>
      <c r="DJ258">
        <f t="shared" si="271"/>
        <v>0</v>
      </c>
      <c r="DK258">
        <f t="shared" si="272"/>
        <v>7</v>
      </c>
      <c r="DL258">
        <f t="shared" si="273"/>
        <v>0</v>
      </c>
      <c r="DM258">
        <f t="shared" si="274"/>
        <v>0</v>
      </c>
      <c r="DN258">
        <f t="shared" si="275"/>
        <v>0</v>
      </c>
      <c r="DO258">
        <f t="shared" si="276"/>
        <v>0</v>
      </c>
      <c r="DP258">
        <f t="shared" si="277"/>
        <v>0</v>
      </c>
      <c r="DQ258">
        <f t="shared" si="278"/>
        <v>0</v>
      </c>
      <c r="DR258">
        <f t="shared" si="279"/>
        <v>0</v>
      </c>
      <c r="DS258">
        <f t="shared" si="280"/>
        <v>0</v>
      </c>
      <c r="DT258">
        <f t="shared" si="281"/>
        <v>0</v>
      </c>
      <c r="DU258">
        <f t="shared" si="282"/>
        <v>0</v>
      </c>
      <c r="DV258">
        <f t="shared" si="283"/>
        <v>0</v>
      </c>
      <c r="DW258">
        <f t="shared" si="284"/>
        <v>0</v>
      </c>
      <c r="DX258">
        <f t="shared" si="285"/>
        <v>0</v>
      </c>
      <c r="DY258">
        <f t="shared" si="286"/>
        <v>0</v>
      </c>
      <c r="DZ258">
        <f t="shared" si="287"/>
        <v>0</v>
      </c>
      <c r="EA258">
        <f t="shared" si="288"/>
        <v>0</v>
      </c>
      <c r="EB258">
        <f t="shared" si="289"/>
        <v>0</v>
      </c>
      <c r="EC258" s="3">
        <f t="shared" si="290"/>
        <v>321</v>
      </c>
      <c r="ED258">
        <f t="shared" si="291"/>
        <v>0</v>
      </c>
      <c r="EE258">
        <f t="shared" si="292"/>
        <v>0</v>
      </c>
      <c r="EF258">
        <f t="shared" si="293"/>
        <v>0</v>
      </c>
      <c r="EG258">
        <f t="shared" si="294"/>
        <v>0</v>
      </c>
      <c r="EH258">
        <f t="shared" si="295"/>
        <v>0</v>
      </c>
      <c r="EI258">
        <f t="shared" si="296"/>
        <v>0</v>
      </c>
      <c r="EJ258">
        <f t="shared" si="297"/>
        <v>0</v>
      </c>
      <c r="EK258">
        <f t="shared" si="298"/>
        <v>0</v>
      </c>
      <c r="EL258">
        <f t="shared" si="299"/>
        <v>0</v>
      </c>
      <c r="EM258">
        <f t="shared" si="300"/>
        <v>0</v>
      </c>
      <c r="EN258">
        <f t="shared" si="301"/>
        <v>0</v>
      </c>
      <c r="EO258">
        <f t="shared" si="302"/>
        <v>0</v>
      </c>
      <c r="EP258">
        <f t="shared" si="303"/>
        <v>0</v>
      </c>
      <c r="EQ258">
        <f t="shared" si="304"/>
        <v>0</v>
      </c>
      <c r="ER258">
        <f t="shared" si="305"/>
        <v>0</v>
      </c>
      <c r="ES258">
        <f t="shared" si="306"/>
        <v>0</v>
      </c>
      <c r="ET258">
        <f t="shared" si="307"/>
        <v>0</v>
      </c>
      <c r="EU258">
        <f t="shared" si="308"/>
        <v>0</v>
      </c>
      <c r="EV258">
        <f t="shared" si="309"/>
        <v>0</v>
      </c>
      <c r="EW258">
        <f t="shared" si="310"/>
        <v>0</v>
      </c>
      <c r="EX258">
        <f t="shared" si="311"/>
        <v>0</v>
      </c>
      <c r="EY258">
        <f t="shared" si="312"/>
        <v>0</v>
      </c>
      <c r="EZ258">
        <f t="shared" si="313"/>
        <v>0</v>
      </c>
      <c r="FA258">
        <f t="shared" si="314"/>
        <v>0</v>
      </c>
      <c r="FB258" s="3">
        <f t="shared" si="315"/>
        <v>321</v>
      </c>
      <c r="GA258">
        <f t="shared" si="316"/>
        <v>0</v>
      </c>
    </row>
    <row r="259" spans="2:183" x14ac:dyDescent="0.25">
      <c r="B259">
        <v>35907</v>
      </c>
      <c r="C259">
        <f t="shared" si="253"/>
        <v>22</v>
      </c>
      <c r="D259">
        <v>3</v>
      </c>
      <c r="E259">
        <v>189</v>
      </c>
      <c r="F259">
        <f t="shared" si="254"/>
        <v>3</v>
      </c>
      <c r="G259">
        <f t="shared" si="324"/>
        <v>0</v>
      </c>
      <c r="H259">
        <f t="shared" si="324"/>
        <v>0</v>
      </c>
      <c r="I259">
        <f t="shared" si="324"/>
        <v>0</v>
      </c>
      <c r="J259">
        <f t="shared" si="324"/>
        <v>0</v>
      </c>
      <c r="K259">
        <f t="shared" si="324"/>
        <v>0</v>
      </c>
      <c r="L259">
        <f t="shared" si="324"/>
        <v>0</v>
      </c>
      <c r="M259">
        <f t="shared" si="324"/>
        <v>0</v>
      </c>
      <c r="N259">
        <f t="shared" si="324"/>
        <v>0</v>
      </c>
      <c r="O259">
        <f t="shared" si="324"/>
        <v>0</v>
      </c>
      <c r="P259">
        <f t="shared" si="324"/>
        <v>0</v>
      </c>
      <c r="Q259">
        <f t="shared" si="324"/>
        <v>0</v>
      </c>
      <c r="R259">
        <f t="shared" si="324"/>
        <v>0</v>
      </c>
      <c r="S259">
        <f t="shared" si="324"/>
        <v>0</v>
      </c>
      <c r="T259">
        <f t="shared" si="324"/>
        <v>0</v>
      </c>
      <c r="U259">
        <f t="shared" si="324"/>
        <v>0</v>
      </c>
      <c r="V259">
        <f t="shared" si="324"/>
        <v>0</v>
      </c>
      <c r="W259">
        <f t="shared" si="323"/>
        <v>0</v>
      </c>
      <c r="X259">
        <f t="shared" si="323"/>
        <v>0</v>
      </c>
      <c r="Y259">
        <f t="shared" si="323"/>
        <v>0</v>
      </c>
      <c r="Z259">
        <f t="shared" si="323"/>
        <v>0</v>
      </c>
      <c r="AA259">
        <f t="shared" si="323"/>
        <v>0</v>
      </c>
      <c r="AB259">
        <f t="shared" si="323"/>
        <v>0</v>
      </c>
      <c r="AC259">
        <f t="shared" si="323"/>
        <v>189</v>
      </c>
      <c r="AD259">
        <f t="shared" si="323"/>
        <v>0</v>
      </c>
      <c r="AE259">
        <v>2</v>
      </c>
      <c r="AF259">
        <v>0</v>
      </c>
      <c r="AG259">
        <v>1</v>
      </c>
      <c r="AH259">
        <f t="shared" si="255"/>
        <v>0</v>
      </c>
      <c r="AI259">
        <f>IF(AF259=1,D259,0)</f>
        <v>0</v>
      </c>
      <c r="AJ259">
        <f>IF(AF259=0,D259,0)</f>
        <v>3</v>
      </c>
      <c r="AK259">
        <v>323</v>
      </c>
      <c r="AL259">
        <f t="shared" si="256"/>
        <v>1</v>
      </c>
      <c r="AM259">
        <f t="shared" si="257"/>
        <v>0</v>
      </c>
      <c r="AN259">
        <f t="shared" si="258"/>
        <v>5.7227979274611398</v>
      </c>
      <c r="AO259">
        <f t="shared" si="259"/>
        <v>9.7031054696180448</v>
      </c>
      <c r="AP259">
        <f t="shared" si="260"/>
        <v>1.7424903853042344</v>
      </c>
      <c r="BD259" s="3">
        <f t="shared" si="261"/>
        <v>323</v>
      </c>
      <c r="BE259">
        <f>COUNTIF(G$4:G$723,"="&amp;$BD259)</f>
        <v>0</v>
      </c>
      <c r="BF259">
        <f>COUNTIF(H$4:H$723,"="&amp;$BD259)</f>
        <v>0</v>
      </c>
      <c r="BG259">
        <f>COUNTIF(I$4:I$723,"="&amp;$BD259)</f>
        <v>0</v>
      </c>
      <c r="BH259">
        <f>COUNTIF(J$4:J$723,"="&amp;$BD259)</f>
        <v>0</v>
      </c>
      <c r="BI259">
        <f>COUNTIF(K$4:K$723,"="&amp;$BD259)</f>
        <v>0</v>
      </c>
      <c r="BJ259">
        <f>COUNTIF(L$4:L$723,"="&amp;$BD259)</f>
        <v>0</v>
      </c>
      <c r="BK259">
        <f>COUNTIF(M$4:M$723,"="&amp;$BD259)</f>
        <v>0</v>
      </c>
      <c r="BL259">
        <f>COUNTIF(N$4:N$723,"="&amp;$BD259)</f>
        <v>0</v>
      </c>
      <c r="BM259">
        <f>COUNTIF(O$4:O$723,"="&amp;$BD259)</f>
        <v>0</v>
      </c>
      <c r="BN259">
        <f>COUNTIF(P$4:P$723,"="&amp;$BD259)</f>
        <v>0</v>
      </c>
      <c r="BO259">
        <f>COUNTIF(Q$4:Q$723,"="&amp;$BD259)</f>
        <v>0</v>
      </c>
      <c r="BP259">
        <f>COUNTIF(R$4:R$723,"="&amp;$BD259)</f>
        <v>0</v>
      </c>
      <c r="BQ259">
        <f>COUNTIF(S$4:S$723,"="&amp;$BD259)</f>
        <v>0</v>
      </c>
      <c r="BR259">
        <f>COUNTIF(T$4:T$723,"="&amp;$BD259)</f>
        <v>0</v>
      </c>
      <c r="BS259">
        <f>COUNTIF(U$4:U$723,"="&amp;$BD259)</f>
        <v>0</v>
      </c>
      <c r="BT259">
        <f>COUNTIF(V$4:V$723,"="&amp;$BD259)</f>
        <v>0</v>
      </c>
      <c r="BU259">
        <f>COUNTIF(W$4:W$723,"="&amp;$BD259)</f>
        <v>1</v>
      </c>
      <c r="BV259">
        <f>COUNTIF(X$4:X$723,"="&amp;$BD259)</f>
        <v>0</v>
      </c>
      <c r="BW259">
        <f>COUNTIF(Y$4:Y$723,"="&amp;$BD259)</f>
        <v>0</v>
      </c>
      <c r="BX259">
        <f>COUNTIF(Z$4:Z$723,"="&amp;$BD259)</f>
        <v>0</v>
      </c>
      <c r="BY259">
        <f>COUNTIF(AA$4:AA$723,"="&amp;$BD259)</f>
        <v>0</v>
      </c>
      <c r="BZ259">
        <f>COUNTIF(AB$4:AB$723,"="&amp;$BD259)</f>
        <v>0</v>
      </c>
      <c r="CA259">
        <f>COUNTIF(AC$4:AC$723,"="&amp;$BD259)</f>
        <v>0</v>
      </c>
      <c r="CB259">
        <f>COUNTIF(AD$4:AD$723,"="&amp;$BD259)</f>
        <v>0</v>
      </c>
      <c r="CC259">
        <f t="shared" si="262"/>
        <v>1</v>
      </c>
      <c r="CD259" s="3">
        <f t="shared" si="263"/>
        <v>323</v>
      </c>
      <c r="CE259" s="2">
        <f>IF(BE259&lt;&gt;0,(SUMIF($E$4:$E$723,"="&amp;$BD259,$F$4:$F$723)),0)</f>
        <v>0</v>
      </c>
      <c r="CF259" s="2">
        <f>IF(BF259&lt;&gt;0,(SUMIF($E$4:$E$723,"="&amp;$BD259,$F$4:$F$723)),0)</f>
        <v>0</v>
      </c>
      <c r="CG259" s="2">
        <f>IF(BG259&lt;&gt;0,(SUMIF($E$4:$E$723,"="&amp;$BD259,$F$4:$F$723)),0)</f>
        <v>0</v>
      </c>
      <c r="CH259" s="2">
        <f>IF(BH259&lt;&gt;0,(SUMIF($E$4:$E$723,"="&amp;$BD259,$F$4:$F$723)),0)</f>
        <v>0</v>
      </c>
      <c r="CI259" s="2">
        <f>IF(BI259&lt;&gt;0,(SUMIF($E$4:$E$723,"="&amp;$BD259,$F$4:$F$723)),0)</f>
        <v>0</v>
      </c>
      <c r="CJ259" s="2">
        <f>IF(BJ259&lt;&gt;0,(SUMIF($E$4:$E$723,"="&amp;$BD259,$F$4:$F$723)),0)</f>
        <v>0</v>
      </c>
      <c r="CK259" s="2">
        <f>IF(BK259&lt;&gt;0,(SUMIF($E$4:$E$723,"="&amp;$BD259,$F$4:$F$723)),0)</f>
        <v>0</v>
      </c>
      <c r="CL259" s="2">
        <f>IF(BL259&lt;&gt;0,(SUMIF($E$4:$E$723,"="&amp;$BD259,$F$4:$F$723)),0)</f>
        <v>0</v>
      </c>
      <c r="CM259" s="2">
        <f>IF(BM259&lt;&gt;0,(SUMIF($E$4:$E$723,"="&amp;$BD259,$F$4:$F$723)),0)</f>
        <v>0</v>
      </c>
      <c r="CN259" s="2">
        <f>IF(BN259&lt;&gt;0,(SUMIF($E$4:$E$723,"="&amp;$BD259,$F$4:$F$723)),0)</f>
        <v>0</v>
      </c>
      <c r="CO259" s="2">
        <f>IF(BO259&lt;&gt;0,(SUMIF($E$4:$E$723,"="&amp;$BD259,$F$4:$F$723)),0)</f>
        <v>0</v>
      </c>
      <c r="CP259" s="2">
        <f>IF(BP259&lt;&gt;0,(SUMIF($E$4:$E$723,"="&amp;$BD259,$F$4:$F$723)),0)</f>
        <v>0</v>
      </c>
      <c r="CQ259" s="2">
        <f>IF(BQ259&lt;&gt;0,(SUMIF($E$4:$E$723,"="&amp;$BD259,$F$4:$F$723)),0)</f>
        <v>0</v>
      </c>
      <c r="CR259" s="2">
        <f>IF(BR259&lt;&gt;0,(SUMIF($E$4:$E$723,"="&amp;$BD259,$F$4:$F$723)),0)</f>
        <v>0</v>
      </c>
      <c r="CS259" s="2">
        <f>IF(BS259&lt;&gt;0,(SUMIF($E$4:$E$723,"="&amp;$BD259,$F$4:$F$723)),0)</f>
        <v>0</v>
      </c>
      <c r="CT259" s="2">
        <f>IF(BT259&lt;&gt;0,(SUMIF($E$4:$E$723,"="&amp;$BD259,$F$4:$F$723)),0)</f>
        <v>0</v>
      </c>
      <c r="CU259" s="2">
        <f>IF(BU259&lt;&gt;0,(SUMIF($E$4:$E$723,"="&amp;$BD259,$F$4:$F$723)),0)</f>
        <v>25</v>
      </c>
      <c r="CV259" s="2">
        <f>IF(BV259&lt;&gt;0,(SUMIF($E$4:$E$723,"="&amp;$BD259,$F$4:$F$723)),0)</f>
        <v>0</v>
      </c>
      <c r="CW259" s="2">
        <f>IF(BW259&lt;&gt;0,(SUMIF($E$4:$E$723,"="&amp;$BD259,$F$4:$F$723)),0)</f>
        <v>0</v>
      </c>
      <c r="CX259" s="2">
        <f>IF(BX259&lt;&gt;0,(SUMIF($E$4:$E$723,"="&amp;$BD259,$F$4:$F$723)),0)</f>
        <v>0</v>
      </c>
      <c r="CY259" s="2">
        <f>IF(BY259&lt;&gt;0,(SUMIF($E$4:$E$723,"="&amp;$BD259,$F$4:$F$723)),0)</f>
        <v>0</v>
      </c>
      <c r="CZ259" s="2">
        <f>IF(BZ259&lt;&gt;0,(SUMIF($E$4:$E$723,"="&amp;$BD259,$F$4:$F$723)),0)</f>
        <v>0</v>
      </c>
      <c r="DA259" s="2">
        <f>IF(CA259&lt;&gt;0,(SUMIF($E$4:$E$723,"="&amp;$BD259,$F$4:$F$723)),0)</f>
        <v>0</v>
      </c>
      <c r="DB259" s="2">
        <f>IF(CB259&lt;&gt;0,(SUMIF($E$4:$E$723,"="&amp;$BD259,$F$4:$F$723)),0)</f>
        <v>0</v>
      </c>
      <c r="DC259" s="2">
        <f t="shared" si="264"/>
        <v>25</v>
      </c>
      <c r="DD259" s="3">
        <f t="shared" si="265"/>
        <v>323</v>
      </c>
      <c r="DE259">
        <f t="shared" si="266"/>
        <v>0</v>
      </c>
      <c r="DF259">
        <f t="shared" si="267"/>
        <v>0</v>
      </c>
      <c r="DG259">
        <f t="shared" si="268"/>
        <v>0</v>
      </c>
      <c r="DH259">
        <f t="shared" si="269"/>
        <v>0</v>
      </c>
      <c r="DI259">
        <f t="shared" si="270"/>
        <v>0</v>
      </c>
      <c r="DJ259">
        <f t="shared" si="271"/>
        <v>0</v>
      </c>
      <c r="DK259">
        <f t="shared" si="272"/>
        <v>0</v>
      </c>
      <c r="DL259">
        <f t="shared" si="273"/>
        <v>0</v>
      </c>
      <c r="DM259">
        <f t="shared" si="274"/>
        <v>0</v>
      </c>
      <c r="DN259">
        <f t="shared" si="275"/>
        <v>0</v>
      </c>
      <c r="DO259">
        <f t="shared" si="276"/>
        <v>0</v>
      </c>
      <c r="DP259">
        <f t="shared" si="277"/>
        <v>0</v>
      </c>
      <c r="DQ259">
        <f t="shared" si="278"/>
        <v>0</v>
      </c>
      <c r="DR259">
        <f t="shared" si="279"/>
        <v>0</v>
      </c>
      <c r="DS259">
        <f t="shared" si="280"/>
        <v>0</v>
      </c>
      <c r="DT259">
        <f t="shared" si="281"/>
        <v>0</v>
      </c>
      <c r="DU259">
        <f t="shared" si="282"/>
        <v>25</v>
      </c>
      <c r="DV259">
        <f t="shared" si="283"/>
        <v>0</v>
      </c>
      <c r="DW259">
        <f t="shared" si="284"/>
        <v>0</v>
      </c>
      <c r="DX259">
        <f t="shared" si="285"/>
        <v>0</v>
      </c>
      <c r="DY259">
        <f t="shared" si="286"/>
        <v>0</v>
      </c>
      <c r="DZ259">
        <f t="shared" si="287"/>
        <v>0</v>
      </c>
      <c r="EA259">
        <f t="shared" si="288"/>
        <v>0</v>
      </c>
      <c r="EB259">
        <f t="shared" si="289"/>
        <v>0</v>
      </c>
      <c r="EC259" s="3">
        <f t="shared" si="290"/>
        <v>323</v>
      </c>
      <c r="ED259">
        <f t="shared" si="291"/>
        <v>0</v>
      </c>
      <c r="EE259">
        <f t="shared" si="292"/>
        <v>0</v>
      </c>
      <c r="EF259">
        <f t="shared" si="293"/>
        <v>0</v>
      </c>
      <c r="EG259">
        <f t="shared" si="294"/>
        <v>0</v>
      </c>
      <c r="EH259">
        <f t="shared" si="295"/>
        <v>0</v>
      </c>
      <c r="EI259">
        <f t="shared" si="296"/>
        <v>0</v>
      </c>
      <c r="EJ259">
        <f t="shared" si="297"/>
        <v>0</v>
      </c>
      <c r="EK259">
        <f t="shared" si="298"/>
        <v>0</v>
      </c>
      <c r="EL259">
        <f t="shared" si="299"/>
        <v>0</v>
      </c>
      <c r="EM259">
        <f t="shared" si="300"/>
        <v>0</v>
      </c>
      <c r="EN259">
        <f t="shared" si="301"/>
        <v>0</v>
      </c>
      <c r="EO259">
        <f t="shared" si="302"/>
        <v>0</v>
      </c>
      <c r="EP259">
        <f t="shared" si="303"/>
        <v>0</v>
      </c>
      <c r="EQ259">
        <f t="shared" si="304"/>
        <v>0</v>
      </c>
      <c r="ER259">
        <f t="shared" si="305"/>
        <v>0</v>
      </c>
      <c r="ES259">
        <f t="shared" si="306"/>
        <v>0</v>
      </c>
      <c r="ET259">
        <f t="shared" si="307"/>
        <v>0</v>
      </c>
      <c r="EU259">
        <f t="shared" si="308"/>
        <v>0</v>
      </c>
      <c r="EV259">
        <f t="shared" si="309"/>
        <v>0</v>
      </c>
      <c r="EW259">
        <f t="shared" si="310"/>
        <v>0</v>
      </c>
      <c r="EX259">
        <f t="shared" si="311"/>
        <v>0</v>
      </c>
      <c r="EY259">
        <f t="shared" si="312"/>
        <v>0</v>
      </c>
      <c r="EZ259">
        <f t="shared" si="313"/>
        <v>0</v>
      </c>
      <c r="FA259">
        <f t="shared" si="314"/>
        <v>0</v>
      </c>
      <c r="FB259" s="3">
        <f t="shared" si="315"/>
        <v>323</v>
      </c>
      <c r="GA259">
        <f t="shared" si="316"/>
        <v>0</v>
      </c>
    </row>
    <row r="260" spans="2:183" x14ac:dyDescent="0.25">
      <c r="B260">
        <v>17008</v>
      </c>
      <c r="C260">
        <f t="shared" si="253"/>
        <v>19</v>
      </c>
      <c r="D260">
        <v>27</v>
      </c>
      <c r="E260">
        <v>190</v>
      </c>
      <c r="F260">
        <f t="shared" si="254"/>
        <v>27</v>
      </c>
      <c r="G260">
        <f t="shared" si="324"/>
        <v>0</v>
      </c>
      <c r="H260">
        <f t="shared" si="324"/>
        <v>0</v>
      </c>
      <c r="I260">
        <f t="shared" si="324"/>
        <v>0</v>
      </c>
      <c r="J260">
        <f t="shared" si="324"/>
        <v>0</v>
      </c>
      <c r="K260">
        <f t="shared" si="324"/>
        <v>0</v>
      </c>
      <c r="L260">
        <f t="shared" si="324"/>
        <v>0</v>
      </c>
      <c r="M260">
        <f t="shared" si="324"/>
        <v>0</v>
      </c>
      <c r="N260">
        <f t="shared" si="324"/>
        <v>0</v>
      </c>
      <c r="O260">
        <f t="shared" si="324"/>
        <v>0</v>
      </c>
      <c r="P260">
        <f t="shared" si="324"/>
        <v>0</v>
      </c>
      <c r="Q260">
        <f t="shared" si="324"/>
        <v>0</v>
      </c>
      <c r="R260">
        <f t="shared" si="324"/>
        <v>0</v>
      </c>
      <c r="S260">
        <f t="shared" si="324"/>
        <v>0</v>
      </c>
      <c r="T260">
        <f t="shared" si="324"/>
        <v>0</v>
      </c>
      <c r="U260">
        <f t="shared" si="324"/>
        <v>0</v>
      </c>
      <c r="V260">
        <f t="shared" si="324"/>
        <v>0</v>
      </c>
      <c r="W260">
        <f t="shared" si="323"/>
        <v>0</v>
      </c>
      <c r="X260">
        <f t="shared" si="323"/>
        <v>0</v>
      </c>
      <c r="Y260">
        <f t="shared" si="323"/>
        <v>0</v>
      </c>
      <c r="Z260">
        <f t="shared" si="323"/>
        <v>190</v>
      </c>
      <c r="AA260">
        <f t="shared" si="323"/>
        <v>0</v>
      </c>
      <c r="AB260">
        <f t="shared" si="323"/>
        <v>0</v>
      </c>
      <c r="AC260">
        <f t="shared" si="323"/>
        <v>0</v>
      </c>
      <c r="AD260">
        <f t="shared" si="323"/>
        <v>0</v>
      </c>
      <c r="AE260">
        <v>6</v>
      </c>
      <c r="AF260">
        <v>0</v>
      </c>
      <c r="AG260">
        <v>0</v>
      </c>
      <c r="AH260">
        <f t="shared" si="255"/>
        <v>0</v>
      </c>
      <c r="AI260">
        <f>IF(AF260=1,D260,0)</f>
        <v>0</v>
      </c>
      <c r="AJ260">
        <f>IF(AF260=0,D260,0)</f>
        <v>27</v>
      </c>
      <c r="AK260">
        <v>324</v>
      </c>
      <c r="AL260">
        <f t="shared" si="256"/>
        <v>1</v>
      </c>
      <c r="AM260">
        <f t="shared" si="257"/>
        <v>6</v>
      </c>
      <c r="AN260">
        <f t="shared" si="258"/>
        <v>5.7227979274611398</v>
      </c>
      <c r="AO260">
        <f t="shared" si="259"/>
        <v>9.7031054696180448</v>
      </c>
      <c r="AP260">
        <f t="shared" si="260"/>
        <v>1.7424903853042344</v>
      </c>
      <c r="BD260" s="3">
        <f t="shared" si="261"/>
        <v>324</v>
      </c>
      <c r="BE260">
        <f>COUNTIF(G$4:G$723,"="&amp;$BD260)</f>
        <v>0</v>
      </c>
      <c r="BF260">
        <f>COUNTIF(H$4:H$723,"="&amp;$BD260)</f>
        <v>0</v>
      </c>
      <c r="BG260">
        <f>COUNTIF(I$4:I$723,"="&amp;$BD260)</f>
        <v>0</v>
      </c>
      <c r="BH260">
        <f>COUNTIF(J$4:J$723,"="&amp;$BD260)</f>
        <v>0</v>
      </c>
      <c r="BI260">
        <f>COUNTIF(K$4:K$723,"="&amp;$BD260)</f>
        <v>0</v>
      </c>
      <c r="BJ260">
        <f>COUNTIF(L$4:L$723,"="&amp;$BD260)</f>
        <v>1</v>
      </c>
      <c r="BK260">
        <f>COUNTIF(M$4:M$723,"="&amp;$BD260)</f>
        <v>0</v>
      </c>
      <c r="BL260">
        <f>COUNTIF(N$4:N$723,"="&amp;$BD260)</f>
        <v>0</v>
      </c>
      <c r="BM260">
        <f>COUNTIF(O$4:O$723,"="&amp;$BD260)</f>
        <v>0</v>
      </c>
      <c r="BN260">
        <f>COUNTIF(P$4:P$723,"="&amp;$BD260)</f>
        <v>0</v>
      </c>
      <c r="BO260">
        <f>COUNTIF(Q$4:Q$723,"="&amp;$BD260)</f>
        <v>0</v>
      </c>
      <c r="BP260">
        <f>COUNTIF(R$4:R$723,"="&amp;$BD260)</f>
        <v>0</v>
      </c>
      <c r="BQ260">
        <f>COUNTIF(S$4:S$723,"="&amp;$BD260)</f>
        <v>0</v>
      </c>
      <c r="BR260">
        <f>COUNTIF(T$4:T$723,"="&amp;$BD260)</f>
        <v>0</v>
      </c>
      <c r="BS260">
        <f>COUNTIF(U$4:U$723,"="&amp;$BD260)</f>
        <v>0</v>
      </c>
      <c r="BT260">
        <f>COUNTIF(V$4:V$723,"="&amp;$BD260)</f>
        <v>0</v>
      </c>
      <c r="BU260">
        <f>COUNTIF(W$4:W$723,"="&amp;$BD260)</f>
        <v>0</v>
      </c>
      <c r="BV260">
        <f>COUNTIF(X$4:X$723,"="&amp;$BD260)</f>
        <v>0</v>
      </c>
      <c r="BW260">
        <f>COUNTIF(Y$4:Y$723,"="&amp;$BD260)</f>
        <v>0</v>
      </c>
      <c r="BX260">
        <f>COUNTIF(Z$4:Z$723,"="&amp;$BD260)</f>
        <v>0</v>
      </c>
      <c r="BY260">
        <f>COUNTIF(AA$4:AA$723,"="&amp;$BD260)</f>
        <v>0</v>
      </c>
      <c r="BZ260">
        <f>COUNTIF(AB$4:AB$723,"="&amp;$BD260)</f>
        <v>0</v>
      </c>
      <c r="CA260">
        <f>COUNTIF(AC$4:AC$723,"="&amp;$BD260)</f>
        <v>0</v>
      </c>
      <c r="CB260">
        <f>COUNTIF(AD$4:AD$723,"="&amp;$BD260)</f>
        <v>0</v>
      </c>
      <c r="CC260">
        <f t="shared" si="262"/>
        <v>1</v>
      </c>
      <c r="CD260" s="3">
        <f t="shared" si="263"/>
        <v>324</v>
      </c>
      <c r="CE260" s="2">
        <f>IF(BE260&lt;&gt;0,(SUMIF($E$4:$E$723,"="&amp;$BD260,$F$4:$F$723)),0)</f>
        <v>0</v>
      </c>
      <c r="CF260" s="2">
        <f>IF(BF260&lt;&gt;0,(SUMIF($E$4:$E$723,"="&amp;$BD260,$F$4:$F$723)),0)</f>
        <v>0</v>
      </c>
      <c r="CG260" s="2">
        <f>IF(BG260&lt;&gt;0,(SUMIF($E$4:$E$723,"="&amp;$BD260,$F$4:$F$723)),0)</f>
        <v>0</v>
      </c>
      <c r="CH260" s="2">
        <f>IF(BH260&lt;&gt;0,(SUMIF($E$4:$E$723,"="&amp;$BD260,$F$4:$F$723)),0)</f>
        <v>0</v>
      </c>
      <c r="CI260" s="2">
        <f>IF(BI260&lt;&gt;0,(SUMIF($E$4:$E$723,"="&amp;$BD260,$F$4:$F$723)),0)</f>
        <v>0</v>
      </c>
      <c r="CJ260" s="2">
        <f>IF(BJ260&lt;&gt;0,(SUMIF($E$4:$E$723,"="&amp;$BD260,$F$4:$F$723)),0)</f>
        <v>16</v>
      </c>
      <c r="CK260" s="2">
        <f>IF(BK260&lt;&gt;0,(SUMIF($E$4:$E$723,"="&amp;$BD260,$F$4:$F$723)),0)</f>
        <v>0</v>
      </c>
      <c r="CL260" s="2">
        <f>IF(BL260&lt;&gt;0,(SUMIF($E$4:$E$723,"="&amp;$BD260,$F$4:$F$723)),0)</f>
        <v>0</v>
      </c>
      <c r="CM260" s="2">
        <f>IF(BM260&lt;&gt;0,(SUMIF($E$4:$E$723,"="&amp;$BD260,$F$4:$F$723)),0)</f>
        <v>0</v>
      </c>
      <c r="CN260" s="2">
        <f>IF(BN260&lt;&gt;0,(SUMIF($E$4:$E$723,"="&amp;$BD260,$F$4:$F$723)),0)</f>
        <v>0</v>
      </c>
      <c r="CO260" s="2">
        <f>IF(BO260&lt;&gt;0,(SUMIF($E$4:$E$723,"="&amp;$BD260,$F$4:$F$723)),0)</f>
        <v>0</v>
      </c>
      <c r="CP260" s="2">
        <f>IF(BP260&lt;&gt;0,(SUMIF($E$4:$E$723,"="&amp;$BD260,$F$4:$F$723)),0)</f>
        <v>0</v>
      </c>
      <c r="CQ260" s="2">
        <f>IF(BQ260&lt;&gt;0,(SUMIF($E$4:$E$723,"="&amp;$BD260,$F$4:$F$723)),0)</f>
        <v>0</v>
      </c>
      <c r="CR260" s="2">
        <f>IF(BR260&lt;&gt;0,(SUMIF($E$4:$E$723,"="&amp;$BD260,$F$4:$F$723)),0)</f>
        <v>0</v>
      </c>
      <c r="CS260" s="2">
        <f>IF(BS260&lt;&gt;0,(SUMIF($E$4:$E$723,"="&amp;$BD260,$F$4:$F$723)),0)</f>
        <v>0</v>
      </c>
      <c r="CT260" s="2">
        <f>IF(BT260&lt;&gt;0,(SUMIF($E$4:$E$723,"="&amp;$BD260,$F$4:$F$723)),0)</f>
        <v>0</v>
      </c>
      <c r="CU260" s="2">
        <f>IF(BU260&lt;&gt;0,(SUMIF($E$4:$E$723,"="&amp;$BD260,$F$4:$F$723)),0)</f>
        <v>0</v>
      </c>
      <c r="CV260" s="2">
        <f>IF(BV260&lt;&gt;0,(SUMIF($E$4:$E$723,"="&amp;$BD260,$F$4:$F$723)),0)</f>
        <v>0</v>
      </c>
      <c r="CW260" s="2">
        <f>IF(BW260&lt;&gt;0,(SUMIF($E$4:$E$723,"="&amp;$BD260,$F$4:$F$723)),0)</f>
        <v>0</v>
      </c>
      <c r="CX260" s="2">
        <f>IF(BX260&lt;&gt;0,(SUMIF($E$4:$E$723,"="&amp;$BD260,$F$4:$F$723)),0)</f>
        <v>0</v>
      </c>
      <c r="CY260" s="2">
        <f>IF(BY260&lt;&gt;0,(SUMIF($E$4:$E$723,"="&amp;$BD260,$F$4:$F$723)),0)</f>
        <v>0</v>
      </c>
      <c r="CZ260" s="2">
        <f>IF(BZ260&lt;&gt;0,(SUMIF($E$4:$E$723,"="&amp;$BD260,$F$4:$F$723)),0)</f>
        <v>0</v>
      </c>
      <c r="DA260" s="2">
        <f>IF(CA260&lt;&gt;0,(SUMIF($E$4:$E$723,"="&amp;$BD260,$F$4:$F$723)),0)</f>
        <v>0</v>
      </c>
      <c r="DB260" s="2">
        <f>IF(CB260&lt;&gt;0,(SUMIF($E$4:$E$723,"="&amp;$BD260,$F$4:$F$723)),0)</f>
        <v>0</v>
      </c>
      <c r="DC260" s="2">
        <f t="shared" si="264"/>
        <v>16</v>
      </c>
      <c r="DD260" s="3">
        <f t="shared" si="265"/>
        <v>324</v>
      </c>
      <c r="DE260">
        <f t="shared" si="266"/>
        <v>0</v>
      </c>
      <c r="DF260">
        <f t="shared" si="267"/>
        <v>0</v>
      </c>
      <c r="DG260">
        <f t="shared" si="268"/>
        <v>0</v>
      </c>
      <c r="DH260">
        <f t="shared" si="269"/>
        <v>0</v>
      </c>
      <c r="DI260">
        <f t="shared" si="270"/>
        <v>0</v>
      </c>
      <c r="DJ260">
        <f t="shared" si="271"/>
        <v>16</v>
      </c>
      <c r="DK260">
        <f t="shared" si="272"/>
        <v>0</v>
      </c>
      <c r="DL260">
        <f t="shared" si="273"/>
        <v>0</v>
      </c>
      <c r="DM260">
        <f t="shared" si="274"/>
        <v>0</v>
      </c>
      <c r="DN260">
        <f t="shared" si="275"/>
        <v>0</v>
      </c>
      <c r="DO260">
        <f t="shared" si="276"/>
        <v>0</v>
      </c>
      <c r="DP260">
        <f t="shared" si="277"/>
        <v>0</v>
      </c>
      <c r="DQ260">
        <f t="shared" si="278"/>
        <v>0</v>
      </c>
      <c r="DR260">
        <f t="shared" si="279"/>
        <v>0</v>
      </c>
      <c r="DS260">
        <f t="shared" si="280"/>
        <v>0</v>
      </c>
      <c r="DT260">
        <f t="shared" si="281"/>
        <v>0</v>
      </c>
      <c r="DU260">
        <f t="shared" si="282"/>
        <v>0</v>
      </c>
      <c r="DV260">
        <f t="shared" si="283"/>
        <v>0</v>
      </c>
      <c r="DW260">
        <f t="shared" si="284"/>
        <v>0</v>
      </c>
      <c r="DX260">
        <f t="shared" si="285"/>
        <v>0</v>
      </c>
      <c r="DY260">
        <f t="shared" si="286"/>
        <v>0</v>
      </c>
      <c r="DZ260">
        <f t="shared" si="287"/>
        <v>0</v>
      </c>
      <c r="EA260">
        <f t="shared" si="288"/>
        <v>0</v>
      </c>
      <c r="EB260">
        <f t="shared" si="289"/>
        <v>0</v>
      </c>
      <c r="EC260" s="3">
        <f t="shared" si="290"/>
        <v>324</v>
      </c>
      <c r="ED260">
        <f t="shared" si="291"/>
        <v>0</v>
      </c>
      <c r="EE260">
        <f t="shared" si="292"/>
        <v>0</v>
      </c>
      <c r="EF260">
        <f t="shared" si="293"/>
        <v>0</v>
      </c>
      <c r="EG260">
        <f t="shared" si="294"/>
        <v>0</v>
      </c>
      <c r="EH260">
        <f t="shared" si="295"/>
        <v>0</v>
      </c>
      <c r="EI260">
        <f t="shared" si="296"/>
        <v>0</v>
      </c>
      <c r="EJ260">
        <f t="shared" si="297"/>
        <v>0</v>
      </c>
      <c r="EK260">
        <f t="shared" si="298"/>
        <v>0</v>
      </c>
      <c r="EL260">
        <f t="shared" si="299"/>
        <v>0</v>
      </c>
      <c r="EM260">
        <f t="shared" si="300"/>
        <v>0</v>
      </c>
      <c r="EN260">
        <f t="shared" si="301"/>
        <v>0</v>
      </c>
      <c r="EO260">
        <f t="shared" si="302"/>
        <v>0</v>
      </c>
      <c r="EP260">
        <f t="shared" si="303"/>
        <v>0</v>
      </c>
      <c r="EQ260">
        <f t="shared" si="304"/>
        <v>0</v>
      </c>
      <c r="ER260">
        <f t="shared" si="305"/>
        <v>0</v>
      </c>
      <c r="ES260">
        <f t="shared" si="306"/>
        <v>0</v>
      </c>
      <c r="ET260">
        <f t="shared" si="307"/>
        <v>0</v>
      </c>
      <c r="EU260">
        <f t="shared" si="308"/>
        <v>0</v>
      </c>
      <c r="EV260">
        <f t="shared" si="309"/>
        <v>0</v>
      </c>
      <c r="EW260">
        <f t="shared" si="310"/>
        <v>0</v>
      </c>
      <c r="EX260">
        <f t="shared" si="311"/>
        <v>0</v>
      </c>
      <c r="EY260">
        <f t="shared" si="312"/>
        <v>0</v>
      </c>
      <c r="EZ260">
        <f t="shared" si="313"/>
        <v>0</v>
      </c>
      <c r="FA260">
        <f t="shared" si="314"/>
        <v>0</v>
      </c>
      <c r="FB260" s="3">
        <f t="shared" si="315"/>
        <v>324</v>
      </c>
      <c r="GA260">
        <f t="shared" si="316"/>
        <v>0</v>
      </c>
    </row>
    <row r="261" spans="2:183" x14ac:dyDescent="0.25">
      <c r="B261">
        <v>5083</v>
      </c>
      <c r="C261">
        <f t="shared" ref="C261:C324" si="325">MOD(TRUNC(B261/60),24)</f>
        <v>12</v>
      </c>
      <c r="D261">
        <v>61</v>
      </c>
      <c r="E261">
        <v>192</v>
      </c>
      <c r="F261">
        <f t="shared" ref="F261:F324" si="326">D261</f>
        <v>61</v>
      </c>
      <c r="G261">
        <f t="shared" si="324"/>
        <v>0</v>
      </c>
      <c r="H261">
        <f t="shared" si="324"/>
        <v>0</v>
      </c>
      <c r="I261">
        <f t="shared" si="324"/>
        <v>0</v>
      </c>
      <c r="J261">
        <f t="shared" si="324"/>
        <v>0</v>
      </c>
      <c r="K261">
        <f t="shared" si="324"/>
        <v>0</v>
      </c>
      <c r="L261">
        <f t="shared" si="324"/>
        <v>0</v>
      </c>
      <c r="M261">
        <f t="shared" si="324"/>
        <v>0</v>
      </c>
      <c r="N261">
        <f t="shared" si="324"/>
        <v>0</v>
      </c>
      <c r="O261">
        <f t="shared" si="324"/>
        <v>0</v>
      </c>
      <c r="P261">
        <f t="shared" si="324"/>
        <v>0</v>
      </c>
      <c r="Q261">
        <f t="shared" si="324"/>
        <v>0</v>
      </c>
      <c r="R261">
        <f t="shared" si="324"/>
        <v>0</v>
      </c>
      <c r="S261">
        <f t="shared" si="324"/>
        <v>192</v>
      </c>
      <c r="T261">
        <f t="shared" si="324"/>
        <v>0</v>
      </c>
      <c r="U261">
        <f t="shared" si="324"/>
        <v>0</v>
      </c>
      <c r="V261">
        <f t="shared" si="324"/>
        <v>0</v>
      </c>
      <c r="W261">
        <f t="shared" si="323"/>
        <v>0</v>
      </c>
      <c r="X261">
        <f t="shared" si="323"/>
        <v>0</v>
      </c>
      <c r="Y261">
        <f t="shared" si="323"/>
        <v>0</v>
      </c>
      <c r="Z261">
        <f t="shared" si="323"/>
        <v>0</v>
      </c>
      <c r="AA261">
        <f t="shared" si="323"/>
        <v>0</v>
      </c>
      <c r="AB261">
        <f t="shared" si="323"/>
        <v>0</v>
      </c>
      <c r="AC261">
        <f t="shared" si="323"/>
        <v>0</v>
      </c>
      <c r="AD261">
        <f t="shared" si="323"/>
        <v>0</v>
      </c>
      <c r="AE261">
        <v>6</v>
      </c>
      <c r="AF261">
        <v>0</v>
      </c>
      <c r="AG261">
        <v>1</v>
      </c>
      <c r="AH261">
        <f t="shared" ref="AH261:AH324" si="327">IF(AND(AF261=1,AG261=1),1,0)</f>
        <v>0</v>
      </c>
      <c r="AI261">
        <f>IF(AF261=1,D261,0)</f>
        <v>0</v>
      </c>
      <c r="AJ261">
        <f>IF(AF261=0,D261,0)</f>
        <v>61</v>
      </c>
      <c r="AK261">
        <v>325</v>
      </c>
      <c r="AL261">
        <f t="shared" ref="AL261:AL324" si="328">COUNTIF($E$4:$E$723,"="&amp;AK261)</f>
        <v>1</v>
      </c>
      <c r="AM261">
        <f t="shared" ref="AM261:AM324" si="329">SUMIF(E261:E980,"="&amp;AK261,AE261:AE980)</f>
        <v>5</v>
      </c>
      <c r="AN261">
        <f t="shared" ref="AN261:AN324" si="330">$AM$2</f>
        <v>5.7227979274611398</v>
      </c>
      <c r="AO261">
        <f t="shared" ref="AO261:AO324" si="331">AN261+$AM$1</f>
        <v>9.7031054696180448</v>
      </c>
      <c r="AP261">
        <f t="shared" ref="AP261:AP324" si="332">AN261-$AM$1</f>
        <v>1.7424903853042344</v>
      </c>
      <c r="BD261" s="3">
        <f t="shared" ref="BD261:BD324" si="333">AK261</f>
        <v>325</v>
      </c>
      <c r="BE261">
        <f>COUNTIF(G$4:G$723,"="&amp;$BD261)</f>
        <v>0</v>
      </c>
      <c r="BF261">
        <f>COUNTIF(H$4:H$723,"="&amp;$BD261)</f>
        <v>0</v>
      </c>
      <c r="BG261">
        <f>COUNTIF(I$4:I$723,"="&amp;$BD261)</f>
        <v>0</v>
      </c>
      <c r="BH261">
        <f>COUNTIF(J$4:J$723,"="&amp;$BD261)</f>
        <v>0</v>
      </c>
      <c r="BI261">
        <f>COUNTIF(K$4:K$723,"="&amp;$BD261)</f>
        <v>0</v>
      </c>
      <c r="BJ261">
        <f>COUNTIF(L$4:L$723,"="&amp;$BD261)</f>
        <v>0</v>
      </c>
      <c r="BK261">
        <f>COUNTIF(M$4:M$723,"="&amp;$BD261)</f>
        <v>0</v>
      </c>
      <c r="BL261">
        <f>COUNTIF(N$4:N$723,"="&amp;$BD261)</f>
        <v>1</v>
      </c>
      <c r="BM261">
        <f>COUNTIF(O$4:O$723,"="&amp;$BD261)</f>
        <v>0</v>
      </c>
      <c r="BN261">
        <f>COUNTIF(P$4:P$723,"="&amp;$BD261)</f>
        <v>0</v>
      </c>
      <c r="BO261">
        <f>COUNTIF(Q$4:Q$723,"="&amp;$BD261)</f>
        <v>0</v>
      </c>
      <c r="BP261">
        <f>COUNTIF(R$4:R$723,"="&amp;$BD261)</f>
        <v>0</v>
      </c>
      <c r="BQ261">
        <f>COUNTIF(S$4:S$723,"="&amp;$BD261)</f>
        <v>0</v>
      </c>
      <c r="BR261">
        <f>COUNTIF(T$4:T$723,"="&amp;$BD261)</f>
        <v>0</v>
      </c>
      <c r="BS261">
        <f>COUNTIF(U$4:U$723,"="&amp;$BD261)</f>
        <v>0</v>
      </c>
      <c r="BT261">
        <f>COUNTIF(V$4:V$723,"="&amp;$BD261)</f>
        <v>0</v>
      </c>
      <c r="BU261">
        <f>COUNTIF(W$4:W$723,"="&amp;$BD261)</f>
        <v>0</v>
      </c>
      <c r="BV261">
        <f>COUNTIF(X$4:X$723,"="&amp;$BD261)</f>
        <v>0</v>
      </c>
      <c r="BW261">
        <f>COUNTIF(Y$4:Y$723,"="&amp;$BD261)</f>
        <v>0</v>
      </c>
      <c r="BX261">
        <f>COUNTIF(Z$4:Z$723,"="&amp;$BD261)</f>
        <v>0</v>
      </c>
      <c r="BY261">
        <f>COUNTIF(AA$4:AA$723,"="&amp;$BD261)</f>
        <v>0</v>
      </c>
      <c r="BZ261">
        <f>COUNTIF(AB$4:AB$723,"="&amp;$BD261)</f>
        <v>0</v>
      </c>
      <c r="CA261">
        <f>COUNTIF(AC$4:AC$723,"="&amp;$BD261)</f>
        <v>0</v>
      </c>
      <c r="CB261">
        <f>COUNTIF(AD$4:AD$723,"="&amp;$BD261)</f>
        <v>0</v>
      </c>
      <c r="CC261">
        <f t="shared" ref="CC261:CC324" si="334">SUM(BE261:CB261)</f>
        <v>1</v>
      </c>
      <c r="CD261" s="3">
        <f t="shared" ref="CD261:CD324" si="335">BD261</f>
        <v>325</v>
      </c>
      <c r="CE261" s="2">
        <f>IF(BE261&lt;&gt;0,(SUMIF($E$4:$E$723,"="&amp;$BD261,$F$4:$F$723)),0)</f>
        <v>0</v>
      </c>
      <c r="CF261" s="2">
        <f>IF(BF261&lt;&gt;0,(SUMIF($E$4:$E$723,"="&amp;$BD261,$F$4:$F$723)),0)</f>
        <v>0</v>
      </c>
      <c r="CG261" s="2">
        <f>IF(BG261&lt;&gt;0,(SUMIF($E$4:$E$723,"="&amp;$BD261,$F$4:$F$723)),0)</f>
        <v>0</v>
      </c>
      <c r="CH261" s="2">
        <f>IF(BH261&lt;&gt;0,(SUMIF($E$4:$E$723,"="&amp;$BD261,$F$4:$F$723)),0)</f>
        <v>0</v>
      </c>
      <c r="CI261" s="2">
        <f>IF(BI261&lt;&gt;0,(SUMIF($E$4:$E$723,"="&amp;$BD261,$F$4:$F$723)),0)</f>
        <v>0</v>
      </c>
      <c r="CJ261" s="2">
        <f>IF(BJ261&lt;&gt;0,(SUMIF($E$4:$E$723,"="&amp;$BD261,$F$4:$F$723)),0)</f>
        <v>0</v>
      </c>
      <c r="CK261" s="2">
        <f>IF(BK261&lt;&gt;0,(SUMIF($E$4:$E$723,"="&amp;$BD261,$F$4:$F$723)),0)</f>
        <v>0</v>
      </c>
      <c r="CL261" s="2">
        <f>IF(BL261&lt;&gt;0,(SUMIF($E$4:$E$723,"="&amp;$BD261,$F$4:$F$723)),0)</f>
        <v>9</v>
      </c>
      <c r="CM261" s="2">
        <f>IF(BM261&lt;&gt;0,(SUMIF($E$4:$E$723,"="&amp;$BD261,$F$4:$F$723)),0)</f>
        <v>0</v>
      </c>
      <c r="CN261" s="2">
        <f>IF(BN261&lt;&gt;0,(SUMIF($E$4:$E$723,"="&amp;$BD261,$F$4:$F$723)),0)</f>
        <v>0</v>
      </c>
      <c r="CO261" s="2">
        <f>IF(BO261&lt;&gt;0,(SUMIF($E$4:$E$723,"="&amp;$BD261,$F$4:$F$723)),0)</f>
        <v>0</v>
      </c>
      <c r="CP261" s="2">
        <f>IF(BP261&lt;&gt;0,(SUMIF($E$4:$E$723,"="&amp;$BD261,$F$4:$F$723)),0)</f>
        <v>0</v>
      </c>
      <c r="CQ261" s="2">
        <f>IF(BQ261&lt;&gt;0,(SUMIF($E$4:$E$723,"="&amp;$BD261,$F$4:$F$723)),0)</f>
        <v>0</v>
      </c>
      <c r="CR261" s="2">
        <f>IF(BR261&lt;&gt;0,(SUMIF($E$4:$E$723,"="&amp;$BD261,$F$4:$F$723)),0)</f>
        <v>0</v>
      </c>
      <c r="CS261" s="2">
        <f>IF(BS261&lt;&gt;0,(SUMIF($E$4:$E$723,"="&amp;$BD261,$F$4:$F$723)),0)</f>
        <v>0</v>
      </c>
      <c r="CT261" s="2">
        <f>IF(BT261&lt;&gt;0,(SUMIF($E$4:$E$723,"="&amp;$BD261,$F$4:$F$723)),0)</f>
        <v>0</v>
      </c>
      <c r="CU261" s="2">
        <f>IF(BU261&lt;&gt;0,(SUMIF($E$4:$E$723,"="&amp;$BD261,$F$4:$F$723)),0)</f>
        <v>0</v>
      </c>
      <c r="CV261" s="2">
        <f>IF(BV261&lt;&gt;0,(SUMIF($E$4:$E$723,"="&amp;$BD261,$F$4:$F$723)),0)</f>
        <v>0</v>
      </c>
      <c r="CW261" s="2">
        <f>IF(BW261&lt;&gt;0,(SUMIF($E$4:$E$723,"="&amp;$BD261,$F$4:$F$723)),0)</f>
        <v>0</v>
      </c>
      <c r="CX261" s="2">
        <f>IF(BX261&lt;&gt;0,(SUMIF($E$4:$E$723,"="&amp;$BD261,$F$4:$F$723)),0)</f>
        <v>0</v>
      </c>
      <c r="CY261" s="2">
        <f>IF(BY261&lt;&gt;0,(SUMIF($E$4:$E$723,"="&amp;$BD261,$F$4:$F$723)),0)</f>
        <v>0</v>
      </c>
      <c r="CZ261" s="2">
        <f>IF(BZ261&lt;&gt;0,(SUMIF($E$4:$E$723,"="&amp;$BD261,$F$4:$F$723)),0)</f>
        <v>0</v>
      </c>
      <c r="DA261" s="2">
        <f>IF(CA261&lt;&gt;0,(SUMIF($E$4:$E$723,"="&amp;$BD261,$F$4:$F$723)),0)</f>
        <v>0</v>
      </c>
      <c r="DB261" s="2">
        <f>IF(CB261&lt;&gt;0,(SUMIF($E$4:$E$723,"="&amp;$BD261,$F$4:$F$723)),0)</f>
        <v>0</v>
      </c>
      <c r="DC261" s="2">
        <f t="shared" ref="DC261:DC324" si="336">SUM(CE261:DB261)</f>
        <v>9</v>
      </c>
      <c r="DD261" s="3">
        <f t="shared" ref="DD261:DD324" si="337">CD261</f>
        <v>325</v>
      </c>
      <c r="DE261">
        <f t="shared" ref="DE261:DE324" si="338">IF(BE261&lt;&gt;0,CE261/BE261,0)</f>
        <v>0</v>
      </c>
      <c r="DF261">
        <f t="shared" ref="DF261:DF324" si="339">IF(BF261&lt;&gt;0,CF261/BF261,0)</f>
        <v>0</v>
      </c>
      <c r="DG261">
        <f t="shared" ref="DG261:DG324" si="340">IF(BG261&lt;&gt;0,CG261/BG261,0)</f>
        <v>0</v>
      </c>
      <c r="DH261">
        <f t="shared" ref="DH261:DH324" si="341">IF(BH261&lt;&gt;0,CH261/BH261,0)</f>
        <v>0</v>
      </c>
      <c r="DI261">
        <f t="shared" ref="DI261:DI324" si="342">IF(BI261&lt;&gt;0,CI261/BI261,0)</f>
        <v>0</v>
      </c>
      <c r="DJ261">
        <f t="shared" ref="DJ261:DJ324" si="343">IF(BJ261&lt;&gt;0,CJ261/BJ261,0)</f>
        <v>0</v>
      </c>
      <c r="DK261">
        <f t="shared" ref="DK261:DK324" si="344">IF(BK261&lt;&gt;0,CK261/BK261,0)</f>
        <v>0</v>
      </c>
      <c r="DL261">
        <f t="shared" ref="DL261:DL324" si="345">IF(BL261&lt;&gt;0,CL261/BL261,0)</f>
        <v>9</v>
      </c>
      <c r="DM261">
        <f t="shared" ref="DM261:DM324" si="346">IF(BM261&lt;&gt;0,CM261/BM261,0)</f>
        <v>0</v>
      </c>
      <c r="DN261">
        <f t="shared" ref="DN261:DN324" si="347">IF(BN261&lt;&gt;0,CN261/BN261,0)</f>
        <v>0</v>
      </c>
      <c r="DO261">
        <f t="shared" ref="DO261:DO324" si="348">IF(BO261&lt;&gt;0,CO261/BO261,0)</f>
        <v>0</v>
      </c>
      <c r="DP261">
        <f t="shared" ref="DP261:DP324" si="349">IF(BP261&lt;&gt;0,CP261/BP261,0)</f>
        <v>0</v>
      </c>
      <c r="DQ261">
        <f t="shared" ref="DQ261:DQ324" si="350">IF(BQ261&lt;&gt;0,CQ261/BQ261,0)</f>
        <v>0</v>
      </c>
      <c r="DR261">
        <f t="shared" ref="DR261:DR324" si="351">IF(BR261&lt;&gt;0,CR261/BR261,0)</f>
        <v>0</v>
      </c>
      <c r="DS261">
        <f t="shared" ref="DS261:DS324" si="352">IF(BS261&lt;&gt;0,CS261/BS261,0)</f>
        <v>0</v>
      </c>
      <c r="DT261">
        <f t="shared" ref="DT261:DT324" si="353">IF(BT261&lt;&gt;0,CT261/BT261,0)</f>
        <v>0</v>
      </c>
      <c r="DU261">
        <f t="shared" ref="DU261:DU324" si="354">IF(BU261&lt;&gt;0,CU261/BU261,0)</f>
        <v>0</v>
      </c>
      <c r="DV261">
        <f t="shared" ref="DV261:DV324" si="355">IF(BV261&lt;&gt;0,CV261/BV261,0)</f>
        <v>0</v>
      </c>
      <c r="DW261">
        <f t="shared" ref="DW261:DW324" si="356">IF(BW261&lt;&gt;0,CW261/BW261,0)</f>
        <v>0</v>
      </c>
      <c r="DX261">
        <f t="shared" ref="DX261:DX324" si="357">IF(BX261&lt;&gt;0,CX261/BX261,0)</f>
        <v>0</v>
      </c>
      <c r="DY261">
        <f t="shared" ref="DY261:DY324" si="358">IF(BY261&lt;&gt;0,CY261/BY261,0)</f>
        <v>0</v>
      </c>
      <c r="DZ261">
        <f t="shared" ref="DZ261:DZ324" si="359">IF(BZ261&lt;&gt;0,CZ261/BZ261,0)</f>
        <v>0</v>
      </c>
      <c r="EA261">
        <f t="shared" ref="EA261:EA324" si="360">IF(CA261&lt;&gt;0,DA261/CA261,0)</f>
        <v>0</v>
      </c>
      <c r="EB261">
        <f t="shared" ref="EB261:EB324" si="361">IF(CB261&lt;&gt;0,DB261/CB261,0)</f>
        <v>0</v>
      </c>
      <c r="EC261" s="3">
        <f t="shared" ref="EC261:EC324" si="362">BD261</f>
        <v>325</v>
      </c>
      <c r="ED261">
        <f t="shared" ref="ED261:ED324" si="363">IF($CC261&gt;1,CE261,0)</f>
        <v>0</v>
      </c>
      <c r="EE261">
        <f t="shared" ref="EE261:EE324" si="364">IF($CC261&gt;1,CF261,0)</f>
        <v>0</v>
      </c>
      <c r="EF261">
        <f t="shared" ref="EF261:EF324" si="365">IF($CC261&gt;1,CG261,0)</f>
        <v>0</v>
      </c>
      <c r="EG261">
        <f t="shared" ref="EG261:EG324" si="366">IF($CC261&gt;1,CH261,0)</f>
        <v>0</v>
      </c>
      <c r="EH261">
        <f t="shared" ref="EH261:EH324" si="367">IF($CC261&gt;1,CI261,0)</f>
        <v>0</v>
      </c>
      <c r="EI261">
        <f t="shared" ref="EI261:EI324" si="368">IF($CC261&gt;1,CJ261,0)</f>
        <v>0</v>
      </c>
      <c r="EJ261">
        <f t="shared" ref="EJ261:EJ324" si="369">IF($CC261&gt;1,CK261,0)</f>
        <v>0</v>
      </c>
      <c r="EK261">
        <f t="shared" ref="EK261:EK324" si="370">IF($CC261&gt;1,CL261,0)</f>
        <v>0</v>
      </c>
      <c r="EL261">
        <f t="shared" ref="EL261:EL324" si="371">IF($CC261&gt;1,CM261,0)</f>
        <v>0</v>
      </c>
      <c r="EM261">
        <f t="shared" ref="EM261:EM324" si="372">IF($CC261&gt;1,CN261,0)</f>
        <v>0</v>
      </c>
      <c r="EN261">
        <f t="shared" ref="EN261:EN324" si="373">IF($CC261&gt;1,CO261,0)</f>
        <v>0</v>
      </c>
      <c r="EO261">
        <f t="shared" ref="EO261:EO324" si="374">IF($CC261&gt;1,CP261,0)</f>
        <v>0</v>
      </c>
      <c r="EP261">
        <f t="shared" ref="EP261:EP324" si="375">IF($CC261&gt;1,CQ261,0)</f>
        <v>0</v>
      </c>
      <c r="EQ261">
        <f t="shared" ref="EQ261:EQ324" si="376">IF($CC261&gt;1,CR261,0)</f>
        <v>0</v>
      </c>
      <c r="ER261">
        <f t="shared" ref="ER261:ER324" si="377">IF($CC261&gt;1,CS261,0)</f>
        <v>0</v>
      </c>
      <c r="ES261">
        <f t="shared" ref="ES261:ES324" si="378">IF($CC261&gt;1,CT261,0)</f>
        <v>0</v>
      </c>
      <c r="ET261">
        <f t="shared" ref="ET261:ET324" si="379">IF($CC261&gt;1,CU261,0)</f>
        <v>0</v>
      </c>
      <c r="EU261">
        <f t="shared" ref="EU261:EU324" si="380">IF($CC261&gt;1,CV261,0)</f>
        <v>0</v>
      </c>
      <c r="EV261">
        <f t="shared" ref="EV261:EV324" si="381">IF($CC261&gt;1,CW261,0)</f>
        <v>0</v>
      </c>
      <c r="EW261">
        <f t="shared" ref="EW261:EW324" si="382">IF($CC261&gt;1,CX261,0)</f>
        <v>0</v>
      </c>
      <c r="EX261">
        <f t="shared" ref="EX261:EX324" si="383">IF($CC261&gt;1,CY261,0)</f>
        <v>0</v>
      </c>
      <c r="EY261">
        <f t="shared" ref="EY261:EY324" si="384">IF($CC261&gt;1,CZ261,0)</f>
        <v>0</v>
      </c>
      <c r="EZ261">
        <f t="shared" ref="EZ261:EZ324" si="385">IF($CC261&gt;1,DA261,0)</f>
        <v>0</v>
      </c>
      <c r="FA261">
        <f t="shared" ref="FA261:FA324" si="386">IF($CC261&gt;1,DB261,0)</f>
        <v>0</v>
      </c>
      <c r="FB261" s="3">
        <f t="shared" ref="FB261:FB324" si="387">EC261</f>
        <v>325</v>
      </c>
      <c r="GA261">
        <f t="shared" ref="GA261:GA324" si="388">SUM(ED261:FA261)</f>
        <v>0</v>
      </c>
    </row>
    <row r="262" spans="2:183" x14ac:dyDescent="0.25">
      <c r="B262">
        <v>26361</v>
      </c>
      <c r="C262">
        <f t="shared" si="325"/>
        <v>7</v>
      </c>
      <c r="D262">
        <v>20</v>
      </c>
      <c r="E262">
        <v>192</v>
      </c>
      <c r="F262">
        <f t="shared" si="326"/>
        <v>20</v>
      </c>
      <c r="G262">
        <f t="shared" si="324"/>
        <v>0</v>
      </c>
      <c r="H262">
        <f t="shared" si="324"/>
        <v>0</v>
      </c>
      <c r="I262">
        <f t="shared" si="324"/>
        <v>0</v>
      </c>
      <c r="J262">
        <f t="shared" si="324"/>
        <v>0</v>
      </c>
      <c r="K262">
        <f t="shared" si="324"/>
        <v>0</v>
      </c>
      <c r="L262">
        <f t="shared" si="324"/>
        <v>0</v>
      </c>
      <c r="M262">
        <f t="shared" si="324"/>
        <v>0</v>
      </c>
      <c r="N262">
        <f t="shared" si="324"/>
        <v>192</v>
      </c>
      <c r="O262">
        <f t="shared" si="324"/>
        <v>0</v>
      </c>
      <c r="P262">
        <f t="shared" si="324"/>
        <v>0</v>
      </c>
      <c r="Q262">
        <f t="shared" si="324"/>
        <v>0</v>
      </c>
      <c r="R262">
        <f t="shared" si="324"/>
        <v>0</v>
      </c>
      <c r="S262">
        <f t="shared" si="324"/>
        <v>0</v>
      </c>
      <c r="T262">
        <f t="shared" si="324"/>
        <v>0</v>
      </c>
      <c r="U262">
        <f t="shared" si="324"/>
        <v>0</v>
      </c>
      <c r="V262">
        <f t="shared" si="324"/>
        <v>0</v>
      </c>
      <c r="W262">
        <f t="shared" si="323"/>
        <v>0</v>
      </c>
      <c r="X262">
        <f t="shared" si="323"/>
        <v>0</v>
      </c>
      <c r="Y262">
        <f t="shared" si="323"/>
        <v>0</v>
      </c>
      <c r="Z262">
        <f t="shared" si="323"/>
        <v>0</v>
      </c>
      <c r="AA262">
        <f t="shared" si="323"/>
        <v>0</v>
      </c>
      <c r="AB262">
        <f t="shared" si="323"/>
        <v>0</v>
      </c>
      <c r="AC262">
        <f t="shared" si="323"/>
        <v>0</v>
      </c>
      <c r="AD262">
        <f t="shared" si="323"/>
        <v>0</v>
      </c>
      <c r="AE262">
        <v>5</v>
      </c>
      <c r="AF262">
        <v>0</v>
      </c>
      <c r="AG262">
        <v>0</v>
      </c>
      <c r="AH262">
        <f t="shared" si="327"/>
        <v>0</v>
      </c>
      <c r="AI262">
        <f>IF(AF262=1,D262,0)</f>
        <v>0</v>
      </c>
      <c r="AJ262">
        <f>IF(AF262=0,D262,0)</f>
        <v>20</v>
      </c>
      <c r="AK262">
        <v>326</v>
      </c>
      <c r="AL262">
        <f t="shared" si="328"/>
        <v>3</v>
      </c>
      <c r="AM262">
        <f t="shared" si="329"/>
        <v>10</v>
      </c>
      <c r="AN262">
        <f t="shared" si="330"/>
        <v>5.7227979274611398</v>
      </c>
      <c r="AO262">
        <f t="shared" si="331"/>
        <v>9.7031054696180448</v>
      </c>
      <c r="AP262">
        <f t="shared" si="332"/>
        <v>1.7424903853042344</v>
      </c>
      <c r="BD262" s="3">
        <f t="shared" si="333"/>
        <v>326</v>
      </c>
      <c r="BE262">
        <f>COUNTIF(G$4:G$723,"="&amp;$BD262)</f>
        <v>0</v>
      </c>
      <c r="BF262">
        <f>COUNTIF(H$4:H$723,"="&amp;$BD262)</f>
        <v>0</v>
      </c>
      <c r="BG262">
        <f>COUNTIF(I$4:I$723,"="&amp;$BD262)</f>
        <v>0</v>
      </c>
      <c r="BH262">
        <f>COUNTIF(J$4:J$723,"="&amp;$BD262)</f>
        <v>0</v>
      </c>
      <c r="BI262">
        <f>COUNTIF(K$4:K$723,"="&amp;$BD262)</f>
        <v>0</v>
      </c>
      <c r="BJ262">
        <f>COUNTIF(L$4:L$723,"="&amp;$BD262)</f>
        <v>0</v>
      </c>
      <c r="BK262">
        <f>COUNTIF(M$4:M$723,"="&amp;$BD262)</f>
        <v>0</v>
      </c>
      <c r="BL262">
        <f>COUNTIF(N$4:N$723,"="&amp;$BD262)</f>
        <v>0</v>
      </c>
      <c r="BM262">
        <f>COUNTIF(O$4:O$723,"="&amp;$BD262)</f>
        <v>0</v>
      </c>
      <c r="BN262">
        <f>COUNTIF(P$4:P$723,"="&amp;$BD262)</f>
        <v>0</v>
      </c>
      <c r="BO262">
        <f>COUNTIF(Q$4:Q$723,"="&amp;$BD262)</f>
        <v>0</v>
      </c>
      <c r="BP262">
        <f>COUNTIF(R$4:R$723,"="&amp;$BD262)</f>
        <v>0</v>
      </c>
      <c r="BQ262">
        <f>COUNTIF(S$4:S$723,"="&amp;$BD262)</f>
        <v>0</v>
      </c>
      <c r="BR262">
        <f>COUNTIF(T$4:T$723,"="&amp;$BD262)</f>
        <v>0</v>
      </c>
      <c r="BS262">
        <f>COUNTIF(U$4:U$723,"="&amp;$BD262)</f>
        <v>1</v>
      </c>
      <c r="BT262">
        <f>COUNTIF(V$4:V$723,"="&amp;$BD262)</f>
        <v>0</v>
      </c>
      <c r="BU262">
        <f>COUNTIF(W$4:W$723,"="&amp;$BD262)</f>
        <v>0</v>
      </c>
      <c r="BV262">
        <f>COUNTIF(X$4:X$723,"="&amp;$BD262)</f>
        <v>0</v>
      </c>
      <c r="BW262">
        <f>COUNTIF(Y$4:Y$723,"="&amp;$BD262)</f>
        <v>0</v>
      </c>
      <c r="BX262">
        <f>COUNTIF(Z$4:Z$723,"="&amp;$BD262)</f>
        <v>0</v>
      </c>
      <c r="BY262">
        <f>COUNTIF(AA$4:AA$723,"="&amp;$BD262)</f>
        <v>0</v>
      </c>
      <c r="BZ262">
        <f>COUNTIF(AB$4:AB$723,"="&amp;$BD262)</f>
        <v>1</v>
      </c>
      <c r="CA262">
        <f>COUNTIF(AC$4:AC$723,"="&amp;$BD262)</f>
        <v>1</v>
      </c>
      <c r="CB262">
        <f>COUNTIF(AD$4:AD$723,"="&amp;$BD262)</f>
        <v>0</v>
      </c>
      <c r="CC262">
        <f t="shared" si="334"/>
        <v>3</v>
      </c>
      <c r="CD262" s="3">
        <f t="shared" si="335"/>
        <v>326</v>
      </c>
      <c r="CE262" s="2">
        <f>IF(BE262&lt;&gt;0,(SUMIF($E$4:$E$723,"="&amp;$BD262,$F$4:$F$723)),0)</f>
        <v>0</v>
      </c>
      <c r="CF262" s="2">
        <f>IF(BF262&lt;&gt;0,(SUMIF($E$4:$E$723,"="&amp;$BD262,$F$4:$F$723)),0)</f>
        <v>0</v>
      </c>
      <c r="CG262" s="2">
        <f>IF(BG262&lt;&gt;0,(SUMIF($E$4:$E$723,"="&amp;$BD262,$F$4:$F$723)),0)</f>
        <v>0</v>
      </c>
      <c r="CH262" s="2">
        <f>IF(BH262&lt;&gt;0,(SUMIF($E$4:$E$723,"="&amp;$BD262,$F$4:$F$723)),0)</f>
        <v>0</v>
      </c>
      <c r="CI262" s="2">
        <f>IF(BI262&lt;&gt;0,(SUMIF($E$4:$E$723,"="&amp;$BD262,$F$4:$F$723)),0)</f>
        <v>0</v>
      </c>
      <c r="CJ262" s="2">
        <f>IF(BJ262&lt;&gt;0,(SUMIF($E$4:$E$723,"="&amp;$BD262,$F$4:$F$723)),0)</f>
        <v>0</v>
      </c>
      <c r="CK262" s="2">
        <f>IF(BK262&lt;&gt;0,(SUMIF($E$4:$E$723,"="&amp;$BD262,$F$4:$F$723)),0)</f>
        <v>0</v>
      </c>
      <c r="CL262" s="2">
        <f>IF(BL262&lt;&gt;0,(SUMIF($E$4:$E$723,"="&amp;$BD262,$F$4:$F$723)),0)</f>
        <v>0</v>
      </c>
      <c r="CM262" s="2">
        <f>IF(BM262&lt;&gt;0,(SUMIF($E$4:$E$723,"="&amp;$BD262,$F$4:$F$723)),0)</f>
        <v>0</v>
      </c>
      <c r="CN262" s="2">
        <f>IF(BN262&lt;&gt;0,(SUMIF($E$4:$E$723,"="&amp;$BD262,$F$4:$F$723)),0)</f>
        <v>0</v>
      </c>
      <c r="CO262" s="2">
        <f>IF(BO262&lt;&gt;0,(SUMIF($E$4:$E$723,"="&amp;$BD262,$F$4:$F$723)),0)</f>
        <v>0</v>
      </c>
      <c r="CP262" s="2">
        <f>IF(BP262&lt;&gt;0,(SUMIF($E$4:$E$723,"="&amp;$BD262,$F$4:$F$723)),0)</f>
        <v>0</v>
      </c>
      <c r="CQ262" s="2">
        <f>IF(BQ262&lt;&gt;0,(SUMIF($E$4:$E$723,"="&amp;$BD262,$F$4:$F$723)),0)</f>
        <v>0</v>
      </c>
      <c r="CR262" s="2">
        <f>IF(BR262&lt;&gt;0,(SUMIF($E$4:$E$723,"="&amp;$BD262,$F$4:$F$723)),0)</f>
        <v>0</v>
      </c>
      <c r="CS262" s="2">
        <f>IF(BS262&lt;&gt;0,(SUMIF($E$4:$E$723,"="&amp;$BD262,$F$4:$F$723)),0)</f>
        <v>43</v>
      </c>
      <c r="CT262" s="2">
        <f>IF(BT262&lt;&gt;0,(SUMIF($E$4:$E$723,"="&amp;$BD262,$F$4:$F$723)),0)</f>
        <v>0</v>
      </c>
      <c r="CU262" s="2">
        <f>IF(BU262&lt;&gt;0,(SUMIF($E$4:$E$723,"="&amp;$BD262,$F$4:$F$723)),0)</f>
        <v>0</v>
      </c>
      <c r="CV262" s="2">
        <f>IF(BV262&lt;&gt;0,(SUMIF($E$4:$E$723,"="&amp;$BD262,$F$4:$F$723)),0)</f>
        <v>0</v>
      </c>
      <c r="CW262" s="2">
        <f>IF(BW262&lt;&gt;0,(SUMIF($E$4:$E$723,"="&amp;$BD262,$F$4:$F$723)),0)</f>
        <v>0</v>
      </c>
      <c r="CX262" s="2">
        <f>IF(BX262&lt;&gt;0,(SUMIF($E$4:$E$723,"="&amp;$BD262,$F$4:$F$723)),0)</f>
        <v>0</v>
      </c>
      <c r="CY262" s="2">
        <f>IF(BY262&lt;&gt;0,(SUMIF($E$4:$E$723,"="&amp;$BD262,$F$4:$F$723)),0)</f>
        <v>0</v>
      </c>
      <c r="CZ262" s="2">
        <f>IF(BZ262&lt;&gt;0,(SUMIF($E$4:$E$723,"="&amp;$BD262,$F$4:$F$723)),0)</f>
        <v>43</v>
      </c>
      <c r="DA262" s="2">
        <f>IF(CA262&lt;&gt;0,(SUMIF($E$4:$E$723,"="&amp;$BD262,$F$4:$F$723)),0)</f>
        <v>43</v>
      </c>
      <c r="DB262" s="2">
        <f>IF(CB262&lt;&gt;0,(SUMIF($E$4:$E$723,"="&amp;$BD262,$F$4:$F$723)),0)</f>
        <v>0</v>
      </c>
      <c r="DC262" s="2">
        <f t="shared" si="336"/>
        <v>129</v>
      </c>
      <c r="DD262" s="3">
        <f t="shared" si="337"/>
        <v>326</v>
      </c>
      <c r="DE262">
        <f t="shared" si="338"/>
        <v>0</v>
      </c>
      <c r="DF262">
        <f t="shared" si="339"/>
        <v>0</v>
      </c>
      <c r="DG262">
        <f t="shared" si="340"/>
        <v>0</v>
      </c>
      <c r="DH262">
        <f t="shared" si="341"/>
        <v>0</v>
      </c>
      <c r="DI262">
        <f t="shared" si="342"/>
        <v>0</v>
      </c>
      <c r="DJ262">
        <f t="shared" si="343"/>
        <v>0</v>
      </c>
      <c r="DK262">
        <f t="shared" si="344"/>
        <v>0</v>
      </c>
      <c r="DL262">
        <f t="shared" si="345"/>
        <v>0</v>
      </c>
      <c r="DM262">
        <f t="shared" si="346"/>
        <v>0</v>
      </c>
      <c r="DN262">
        <f t="shared" si="347"/>
        <v>0</v>
      </c>
      <c r="DO262">
        <f t="shared" si="348"/>
        <v>0</v>
      </c>
      <c r="DP262">
        <f t="shared" si="349"/>
        <v>0</v>
      </c>
      <c r="DQ262">
        <f t="shared" si="350"/>
        <v>0</v>
      </c>
      <c r="DR262">
        <f t="shared" si="351"/>
        <v>0</v>
      </c>
      <c r="DS262">
        <f t="shared" si="352"/>
        <v>43</v>
      </c>
      <c r="DT262">
        <f t="shared" si="353"/>
        <v>0</v>
      </c>
      <c r="DU262">
        <f t="shared" si="354"/>
        <v>0</v>
      </c>
      <c r="DV262">
        <f t="shared" si="355"/>
        <v>0</v>
      </c>
      <c r="DW262">
        <f t="shared" si="356"/>
        <v>0</v>
      </c>
      <c r="DX262">
        <f t="shared" si="357"/>
        <v>0</v>
      </c>
      <c r="DY262">
        <f t="shared" si="358"/>
        <v>0</v>
      </c>
      <c r="DZ262">
        <f t="shared" si="359"/>
        <v>43</v>
      </c>
      <c r="EA262">
        <f t="shared" si="360"/>
        <v>43</v>
      </c>
      <c r="EB262">
        <f t="shared" si="361"/>
        <v>0</v>
      </c>
      <c r="EC262" s="3">
        <f t="shared" si="362"/>
        <v>326</v>
      </c>
      <c r="ED262">
        <f t="shared" si="363"/>
        <v>0</v>
      </c>
      <c r="EE262">
        <f t="shared" si="364"/>
        <v>0</v>
      </c>
      <c r="EF262">
        <f t="shared" si="365"/>
        <v>0</v>
      </c>
      <c r="EG262">
        <f t="shared" si="366"/>
        <v>0</v>
      </c>
      <c r="EH262">
        <f t="shared" si="367"/>
        <v>0</v>
      </c>
      <c r="EI262">
        <f t="shared" si="368"/>
        <v>0</v>
      </c>
      <c r="EJ262">
        <f t="shared" si="369"/>
        <v>0</v>
      </c>
      <c r="EK262">
        <f t="shared" si="370"/>
        <v>0</v>
      </c>
      <c r="EL262">
        <f t="shared" si="371"/>
        <v>0</v>
      </c>
      <c r="EM262">
        <f t="shared" si="372"/>
        <v>0</v>
      </c>
      <c r="EN262">
        <f t="shared" si="373"/>
        <v>0</v>
      </c>
      <c r="EO262">
        <f t="shared" si="374"/>
        <v>0</v>
      </c>
      <c r="EP262">
        <f t="shared" si="375"/>
        <v>0</v>
      </c>
      <c r="EQ262">
        <f t="shared" si="376"/>
        <v>0</v>
      </c>
      <c r="ER262">
        <f t="shared" si="377"/>
        <v>43</v>
      </c>
      <c r="ES262">
        <f t="shared" si="378"/>
        <v>0</v>
      </c>
      <c r="ET262">
        <f t="shared" si="379"/>
        <v>0</v>
      </c>
      <c r="EU262">
        <f t="shared" si="380"/>
        <v>0</v>
      </c>
      <c r="EV262">
        <f t="shared" si="381"/>
        <v>0</v>
      </c>
      <c r="EW262">
        <f t="shared" si="382"/>
        <v>0</v>
      </c>
      <c r="EX262">
        <f t="shared" si="383"/>
        <v>0</v>
      </c>
      <c r="EY262">
        <f t="shared" si="384"/>
        <v>43</v>
      </c>
      <c r="EZ262">
        <f t="shared" si="385"/>
        <v>43</v>
      </c>
      <c r="FA262">
        <f t="shared" si="386"/>
        <v>0</v>
      </c>
      <c r="FB262" s="3">
        <f t="shared" si="387"/>
        <v>326</v>
      </c>
      <c r="GA262">
        <f t="shared" si="388"/>
        <v>129</v>
      </c>
    </row>
    <row r="263" spans="2:183" x14ac:dyDescent="0.25">
      <c r="B263">
        <v>30856</v>
      </c>
      <c r="C263">
        <f t="shared" si="325"/>
        <v>10</v>
      </c>
      <c r="D263">
        <v>3</v>
      </c>
      <c r="E263">
        <v>193</v>
      </c>
      <c r="F263">
        <f t="shared" si="326"/>
        <v>3</v>
      </c>
      <c r="G263">
        <f t="shared" si="324"/>
        <v>0</v>
      </c>
      <c r="H263">
        <f t="shared" si="324"/>
        <v>0</v>
      </c>
      <c r="I263">
        <f t="shared" si="324"/>
        <v>0</v>
      </c>
      <c r="J263">
        <f t="shared" si="324"/>
        <v>0</v>
      </c>
      <c r="K263">
        <f t="shared" si="324"/>
        <v>0</v>
      </c>
      <c r="L263">
        <f t="shared" si="324"/>
        <v>0</v>
      </c>
      <c r="M263">
        <f t="shared" si="324"/>
        <v>0</v>
      </c>
      <c r="N263">
        <f t="shared" si="324"/>
        <v>0</v>
      </c>
      <c r="O263">
        <f t="shared" si="324"/>
        <v>0</v>
      </c>
      <c r="P263">
        <f t="shared" si="324"/>
        <v>0</v>
      </c>
      <c r="Q263">
        <f t="shared" si="324"/>
        <v>193</v>
      </c>
      <c r="R263">
        <f t="shared" si="324"/>
        <v>0</v>
      </c>
      <c r="S263">
        <f t="shared" si="324"/>
        <v>0</v>
      </c>
      <c r="T263">
        <f t="shared" si="324"/>
        <v>0</v>
      </c>
      <c r="U263">
        <f t="shared" si="324"/>
        <v>0</v>
      </c>
      <c r="V263">
        <f t="shared" si="324"/>
        <v>0</v>
      </c>
      <c r="W263">
        <f t="shared" si="323"/>
        <v>0</v>
      </c>
      <c r="X263">
        <f t="shared" si="323"/>
        <v>0</v>
      </c>
      <c r="Y263">
        <f t="shared" si="323"/>
        <v>0</v>
      </c>
      <c r="Z263">
        <f t="shared" si="323"/>
        <v>0</v>
      </c>
      <c r="AA263">
        <f t="shared" si="323"/>
        <v>0</v>
      </c>
      <c r="AB263">
        <f t="shared" si="323"/>
        <v>0</v>
      </c>
      <c r="AC263">
        <f t="shared" si="323"/>
        <v>0</v>
      </c>
      <c r="AD263">
        <f t="shared" si="323"/>
        <v>0</v>
      </c>
      <c r="AE263">
        <v>2</v>
      </c>
      <c r="AF263">
        <v>0</v>
      </c>
      <c r="AG263">
        <v>0</v>
      </c>
      <c r="AH263">
        <f t="shared" si="327"/>
        <v>0</v>
      </c>
      <c r="AI263">
        <f>IF(AF263=1,D263,0)</f>
        <v>0</v>
      </c>
      <c r="AJ263">
        <f>IF(AF263=0,D263,0)</f>
        <v>3</v>
      </c>
      <c r="AK263">
        <v>327</v>
      </c>
      <c r="AL263">
        <f t="shared" si="328"/>
        <v>1</v>
      </c>
      <c r="AM263">
        <f t="shared" si="329"/>
        <v>0</v>
      </c>
      <c r="AN263">
        <f t="shared" si="330"/>
        <v>5.7227979274611398</v>
      </c>
      <c r="AO263">
        <f t="shared" si="331"/>
        <v>9.7031054696180448</v>
      </c>
      <c r="AP263">
        <f t="shared" si="332"/>
        <v>1.7424903853042344</v>
      </c>
      <c r="BD263" s="3">
        <f t="shared" si="333"/>
        <v>327</v>
      </c>
      <c r="BE263">
        <f>COUNTIF(G$4:G$723,"="&amp;$BD263)</f>
        <v>0</v>
      </c>
      <c r="BF263">
        <f>COUNTIF(H$4:H$723,"="&amp;$BD263)</f>
        <v>0</v>
      </c>
      <c r="BG263">
        <f>COUNTIF(I$4:I$723,"="&amp;$BD263)</f>
        <v>0</v>
      </c>
      <c r="BH263">
        <f>COUNTIF(J$4:J$723,"="&amp;$BD263)</f>
        <v>0</v>
      </c>
      <c r="BI263">
        <f>COUNTIF(K$4:K$723,"="&amp;$BD263)</f>
        <v>0</v>
      </c>
      <c r="BJ263">
        <f>COUNTIF(L$4:L$723,"="&amp;$BD263)</f>
        <v>0</v>
      </c>
      <c r="BK263">
        <f>COUNTIF(M$4:M$723,"="&amp;$BD263)</f>
        <v>0</v>
      </c>
      <c r="BL263">
        <f>COUNTIF(N$4:N$723,"="&amp;$BD263)</f>
        <v>0</v>
      </c>
      <c r="BM263">
        <f>COUNTIF(O$4:O$723,"="&amp;$BD263)</f>
        <v>0</v>
      </c>
      <c r="BN263">
        <f>COUNTIF(P$4:P$723,"="&amp;$BD263)</f>
        <v>0</v>
      </c>
      <c r="BO263">
        <f>COUNTIF(Q$4:Q$723,"="&amp;$BD263)</f>
        <v>0</v>
      </c>
      <c r="BP263">
        <f>COUNTIF(R$4:R$723,"="&amp;$BD263)</f>
        <v>0</v>
      </c>
      <c r="BQ263">
        <f>COUNTIF(S$4:S$723,"="&amp;$BD263)</f>
        <v>0</v>
      </c>
      <c r="BR263">
        <f>COUNTIF(T$4:T$723,"="&amp;$BD263)</f>
        <v>0</v>
      </c>
      <c r="BS263">
        <f>COUNTIF(U$4:U$723,"="&amp;$BD263)</f>
        <v>0</v>
      </c>
      <c r="BT263">
        <f>COUNTIF(V$4:V$723,"="&amp;$BD263)</f>
        <v>0</v>
      </c>
      <c r="BU263">
        <f>COUNTIF(W$4:W$723,"="&amp;$BD263)</f>
        <v>0</v>
      </c>
      <c r="BV263">
        <f>COUNTIF(X$4:X$723,"="&amp;$BD263)</f>
        <v>0</v>
      </c>
      <c r="BW263">
        <f>COUNTIF(Y$4:Y$723,"="&amp;$BD263)</f>
        <v>0</v>
      </c>
      <c r="BX263">
        <f>COUNTIF(Z$4:Z$723,"="&amp;$BD263)</f>
        <v>0</v>
      </c>
      <c r="BY263">
        <f>COUNTIF(AA$4:AA$723,"="&amp;$BD263)</f>
        <v>0</v>
      </c>
      <c r="BZ263">
        <f>COUNTIF(AB$4:AB$723,"="&amp;$BD263)</f>
        <v>0</v>
      </c>
      <c r="CA263">
        <f>COUNTIF(AC$4:AC$723,"="&amp;$BD263)</f>
        <v>0</v>
      </c>
      <c r="CB263">
        <f>COUNTIF(AD$4:AD$723,"="&amp;$BD263)</f>
        <v>1</v>
      </c>
      <c r="CC263">
        <f t="shared" si="334"/>
        <v>1</v>
      </c>
      <c r="CD263" s="3">
        <f t="shared" si="335"/>
        <v>327</v>
      </c>
      <c r="CE263" s="2">
        <f>IF(BE263&lt;&gt;0,(SUMIF($E$4:$E$723,"="&amp;$BD263,$F$4:$F$723)),0)</f>
        <v>0</v>
      </c>
      <c r="CF263" s="2">
        <f>IF(BF263&lt;&gt;0,(SUMIF($E$4:$E$723,"="&amp;$BD263,$F$4:$F$723)),0)</f>
        <v>0</v>
      </c>
      <c r="CG263" s="2">
        <f>IF(BG263&lt;&gt;0,(SUMIF($E$4:$E$723,"="&amp;$BD263,$F$4:$F$723)),0)</f>
        <v>0</v>
      </c>
      <c r="CH263" s="2">
        <f>IF(BH263&lt;&gt;0,(SUMIF($E$4:$E$723,"="&amp;$BD263,$F$4:$F$723)),0)</f>
        <v>0</v>
      </c>
      <c r="CI263" s="2">
        <f>IF(BI263&lt;&gt;0,(SUMIF($E$4:$E$723,"="&amp;$BD263,$F$4:$F$723)),0)</f>
        <v>0</v>
      </c>
      <c r="CJ263" s="2">
        <f>IF(BJ263&lt;&gt;0,(SUMIF($E$4:$E$723,"="&amp;$BD263,$F$4:$F$723)),0)</f>
        <v>0</v>
      </c>
      <c r="CK263" s="2">
        <f>IF(BK263&lt;&gt;0,(SUMIF($E$4:$E$723,"="&amp;$BD263,$F$4:$F$723)),0)</f>
        <v>0</v>
      </c>
      <c r="CL263" s="2">
        <f>IF(BL263&lt;&gt;0,(SUMIF($E$4:$E$723,"="&amp;$BD263,$F$4:$F$723)),0)</f>
        <v>0</v>
      </c>
      <c r="CM263" s="2">
        <f>IF(BM263&lt;&gt;0,(SUMIF($E$4:$E$723,"="&amp;$BD263,$F$4:$F$723)),0)</f>
        <v>0</v>
      </c>
      <c r="CN263" s="2">
        <f>IF(BN263&lt;&gt;0,(SUMIF($E$4:$E$723,"="&amp;$BD263,$F$4:$F$723)),0)</f>
        <v>0</v>
      </c>
      <c r="CO263" s="2">
        <f>IF(BO263&lt;&gt;0,(SUMIF($E$4:$E$723,"="&amp;$BD263,$F$4:$F$723)),0)</f>
        <v>0</v>
      </c>
      <c r="CP263" s="2">
        <f>IF(BP263&lt;&gt;0,(SUMIF($E$4:$E$723,"="&amp;$BD263,$F$4:$F$723)),0)</f>
        <v>0</v>
      </c>
      <c r="CQ263" s="2">
        <f>IF(BQ263&lt;&gt;0,(SUMIF($E$4:$E$723,"="&amp;$BD263,$F$4:$F$723)),0)</f>
        <v>0</v>
      </c>
      <c r="CR263" s="2">
        <f>IF(BR263&lt;&gt;0,(SUMIF($E$4:$E$723,"="&amp;$BD263,$F$4:$F$723)),0)</f>
        <v>0</v>
      </c>
      <c r="CS263" s="2">
        <f>IF(BS263&lt;&gt;0,(SUMIF($E$4:$E$723,"="&amp;$BD263,$F$4:$F$723)),0)</f>
        <v>0</v>
      </c>
      <c r="CT263" s="2">
        <f>IF(BT263&lt;&gt;0,(SUMIF($E$4:$E$723,"="&amp;$BD263,$F$4:$F$723)),0)</f>
        <v>0</v>
      </c>
      <c r="CU263" s="2">
        <f>IF(BU263&lt;&gt;0,(SUMIF($E$4:$E$723,"="&amp;$BD263,$F$4:$F$723)),0)</f>
        <v>0</v>
      </c>
      <c r="CV263" s="2">
        <f>IF(BV263&lt;&gt;0,(SUMIF($E$4:$E$723,"="&amp;$BD263,$F$4:$F$723)),0)</f>
        <v>0</v>
      </c>
      <c r="CW263" s="2">
        <f>IF(BW263&lt;&gt;0,(SUMIF($E$4:$E$723,"="&amp;$BD263,$F$4:$F$723)),0)</f>
        <v>0</v>
      </c>
      <c r="CX263" s="2">
        <f>IF(BX263&lt;&gt;0,(SUMIF($E$4:$E$723,"="&amp;$BD263,$F$4:$F$723)),0)</f>
        <v>0</v>
      </c>
      <c r="CY263" s="2">
        <f>IF(BY263&lt;&gt;0,(SUMIF($E$4:$E$723,"="&amp;$BD263,$F$4:$F$723)),0)</f>
        <v>0</v>
      </c>
      <c r="CZ263" s="2">
        <f>IF(BZ263&lt;&gt;0,(SUMIF($E$4:$E$723,"="&amp;$BD263,$F$4:$F$723)),0)</f>
        <v>0</v>
      </c>
      <c r="DA263" s="2">
        <f>IF(CA263&lt;&gt;0,(SUMIF($E$4:$E$723,"="&amp;$BD263,$F$4:$F$723)),0)</f>
        <v>0</v>
      </c>
      <c r="DB263" s="2">
        <f>IF(CB263&lt;&gt;0,(SUMIF($E$4:$E$723,"="&amp;$BD263,$F$4:$F$723)),0)</f>
        <v>2</v>
      </c>
      <c r="DC263" s="2">
        <f t="shared" si="336"/>
        <v>2</v>
      </c>
      <c r="DD263" s="3">
        <f t="shared" si="337"/>
        <v>327</v>
      </c>
      <c r="DE263">
        <f t="shared" si="338"/>
        <v>0</v>
      </c>
      <c r="DF263">
        <f t="shared" si="339"/>
        <v>0</v>
      </c>
      <c r="DG263">
        <f t="shared" si="340"/>
        <v>0</v>
      </c>
      <c r="DH263">
        <f t="shared" si="341"/>
        <v>0</v>
      </c>
      <c r="DI263">
        <f t="shared" si="342"/>
        <v>0</v>
      </c>
      <c r="DJ263">
        <f t="shared" si="343"/>
        <v>0</v>
      </c>
      <c r="DK263">
        <f t="shared" si="344"/>
        <v>0</v>
      </c>
      <c r="DL263">
        <f t="shared" si="345"/>
        <v>0</v>
      </c>
      <c r="DM263">
        <f t="shared" si="346"/>
        <v>0</v>
      </c>
      <c r="DN263">
        <f t="shared" si="347"/>
        <v>0</v>
      </c>
      <c r="DO263">
        <f t="shared" si="348"/>
        <v>0</v>
      </c>
      <c r="DP263">
        <f t="shared" si="349"/>
        <v>0</v>
      </c>
      <c r="DQ263">
        <f t="shared" si="350"/>
        <v>0</v>
      </c>
      <c r="DR263">
        <f t="shared" si="351"/>
        <v>0</v>
      </c>
      <c r="DS263">
        <f t="shared" si="352"/>
        <v>0</v>
      </c>
      <c r="DT263">
        <f t="shared" si="353"/>
        <v>0</v>
      </c>
      <c r="DU263">
        <f t="shared" si="354"/>
        <v>0</v>
      </c>
      <c r="DV263">
        <f t="shared" si="355"/>
        <v>0</v>
      </c>
      <c r="DW263">
        <f t="shared" si="356"/>
        <v>0</v>
      </c>
      <c r="DX263">
        <f t="shared" si="357"/>
        <v>0</v>
      </c>
      <c r="DY263">
        <f t="shared" si="358"/>
        <v>0</v>
      </c>
      <c r="DZ263">
        <f t="shared" si="359"/>
        <v>0</v>
      </c>
      <c r="EA263">
        <f t="shared" si="360"/>
        <v>0</v>
      </c>
      <c r="EB263">
        <f t="shared" si="361"/>
        <v>2</v>
      </c>
      <c r="EC263" s="3">
        <f t="shared" si="362"/>
        <v>327</v>
      </c>
      <c r="ED263">
        <f t="shared" si="363"/>
        <v>0</v>
      </c>
      <c r="EE263">
        <f t="shared" si="364"/>
        <v>0</v>
      </c>
      <c r="EF263">
        <f t="shared" si="365"/>
        <v>0</v>
      </c>
      <c r="EG263">
        <f t="shared" si="366"/>
        <v>0</v>
      </c>
      <c r="EH263">
        <f t="shared" si="367"/>
        <v>0</v>
      </c>
      <c r="EI263">
        <f t="shared" si="368"/>
        <v>0</v>
      </c>
      <c r="EJ263">
        <f t="shared" si="369"/>
        <v>0</v>
      </c>
      <c r="EK263">
        <f t="shared" si="370"/>
        <v>0</v>
      </c>
      <c r="EL263">
        <f t="shared" si="371"/>
        <v>0</v>
      </c>
      <c r="EM263">
        <f t="shared" si="372"/>
        <v>0</v>
      </c>
      <c r="EN263">
        <f t="shared" si="373"/>
        <v>0</v>
      </c>
      <c r="EO263">
        <f t="shared" si="374"/>
        <v>0</v>
      </c>
      <c r="EP263">
        <f t="shared" si="375"/>
        <v>0</v>
      </c>
      <c r="EQ263">
        <f t="shared" si="376"/>
        <v>0</v>
      </c>
      <c r="ER263">
        <f t="shared" si="377"/>
        <v>0</v>
      </c>
      <c r="ES263">
        <f t="shared" si="378"/>
        <v>0</v>
      </c>
      <c r="ET263">
        <f t="shared" si="379"/>
        <v>0</v>
      </c>
      <c r="EU263">
        <f t="shared" si="380"/>
        <v>0</v>
      </c>
      <c r="EV263">
        <f t="shared" si="381"/>
        <v>0</v>
      </c>
      <c r="EW263">
        <f t="shared" si="382"/>
        <v>0</v>
      </c>
      <c r="EX263">
        <f t="shared" si="383"/>
        <v>0</v>
      </c>
      <c r="EY263">
        <f t="shared" si="384"/>
        <v>0</v>
      </c>
      <c r="EZ263">
        <f t="shared" si="385"/>
        <v>0</v>
      </c>
      <c r="FA263">
        <f t="shared" si="386"/>
        <v>0</v>
      </c>
      <c r="FB263" s="3">
        <f t="shared" si="387"/>
        <v>327</v>
      </c>
      <c r="GA263">
        <f t="shared" si="388"/>
        <v>0</v>
      </c>
    </row>
    <row r="264" spans="2:183" x14ac:dyDescent="0.25">
      <c r="B264">
        <v>10012</v>
      </c>
      <c r="C264">
        <f t="shared" si="325"/>
        <v>22</v>
      </c>
      <c r="D264">
        <v>5</v>
      </c>
      <c r="E264">
        <v>194</v>
      </c>
      <c r="F264">
        <f t="shared" si="326"/>
        <v>5</v>
      </c>
      <c r="G264">
        <f t="shared" si="324"/>
        <v>0</v>
      </c>
      <c r="H264">
        <f t="shared" si="324"/>
        <v>0</v>
      </c>
      <c r="I264">
        <f t="shared" si="324"/>
        <v>0</v>
      </c>
      <c r="J264">
        <f t="shared" si="324"/>
        <v>0</v>
      </c>
      <c r="K264">
        <f t="shared" si="324"/>
        <v>0</v>
      </c>
      <c r="L264">
        <f t="shared" si="324"/>
        <v>0</v>
      </c>
      <c r="M264">
        <f t="shared" si="324"/>
        <v>0</v>
      </c>
      <c r="N264">
        <f t="shared" si="324"/>
        <v>0</v>
      </c>
      <c r="O264">
        <f t="shared" si="324"/>
        <v>0</v>
      </c>
      <c r="P264">
        <f t="shared" si="324"/>
        <v>0</v>
      </c>
      <c r="Q264">
        <f t="shared" si="324"/>
        <v>0</v>
      </c>
      <c r="R264">
        <f t="shared" si="324"/>
        <v>0</v>
      </c>
      <c r="S264">
        <f t="shared" si="324"/>
        <v>0</v>
      </c>
      <c r="T264">
        <f t="shared" si="324"/>
        <v>0</v>
      </c>
      <c r="U264">
        <f t="shared" si="324"/>
        <v>0</v>
      </c>
      <c r="V264">
        <f t="shared" si="324"/>
        <v>0</v>
      </c>
      <c r="W264">
        <f t="shared" si="323"/>
        <v>0</v>
      </c>
      <c r="X264">
        <f t="shared" si="323"/>
        <v>0</v>
      </c>
      <c r="Y264">
        <f t="shared" si="323"/>
        <v>0</v>
      </c>
      <c r="Z264">
        <f t="shared" si="323"/>
        <v>0</v>
      </c>
      <c r="AA264">
        <f t="shared" si="323"/>
        <v>0</v>
      </c>
      <c r="AB264">
        <f t="shared" si="323"/>
        <v>0</v>
      </c>
      <c r="AC264">
        <f t="shared" si="323"/>
        <v>194</v>
      </c>
      <c r="AD264">
        <f t="shared" si="323"/>
        <v>0</v>
      </c>
      <c r="AE264">
        <v>4</v>
      </c>
      <c r="AF264">
        <v>0</v>
      </c>
      <c r="AG264">
        <v>0</v>
      </c>
      <c r="AH264">
        <f t="shared" si="327"/>
        <v>0</v>
      </c>
      <c r="AI264">
        <f>IF(AF264=1,D264,0)</f>
        <v>0</v>
      </c>
      <c r="AJ264">
        <f>IF(AF264=0,D264,0)</f>
        <v>5</v>
      </c>
      <c r="AK264">
        <v>328</v>
      </c>
      <c r="AL264">
        <f t="shared" si="328"/>
        <v>1</v>
      </c>
      <c r="AM264">
        <f t="shared" si="329"/>
        <v>1</v>
      </c>
      <c r="AN264">
        <f t="shared" si="330"/>
        <v>5.7227979274611398</v>
      </c>
      <c r="AO264">
        <f t="shared" si="331"/>
        <v>9.7031054696180448</v>
      </c>
      <c r="AP264">
        <f t="shared" si="332"/>
        <v>1.7424903853042344</v>
      </c>
      <c r="BD264" s="3">
        <f t="shared" si="333"/>
        <v>328</v>
      </c>
      <c r="BE264">
        <f>COUNTIF(G$4:G$723,"="&amp;$BD264)</f>
        <v>1</v>
      </c>
      <c r="BF264">
        <f>COUNTIF(H$4:H$723,"="&amp;$BD264)</f>
        <v>0</v>
      </c>
      <c r="BG264">
        <f>COUNTIF(I$4:I$723,"="&amp;$BD264)</f>
        <v>0</v>
      </c>
      <c r="BH264">
        <f>COUNTIF(J$4:J$723,"="&amp;$BD264)</f>
        <v>0</v>
      </c>
      <c r="BI264">
        <f>COUNTIF(K$4:K$723,"="&amp;$BD264)</f>
        <v>0</v>
      </c>
      <c r="BJ264">
        <f>COUNTIF(L$4:L$723,"="&amp;$BD264)</f>
        <v>0</v>
      </c>
      <c r="BK264">
        <f>COUNTIF(M$4:M$723,"="&amp;$BD264)</f>
        <v>0</v>
      </c>
      <c r="BL264">
        <f>COUNTIF(N$4:N$723,"="&amp;$BD264)</f>
        <v>0</v>
      </c>
      <c r="BM264">
        <f>COUNTIF(O$4:O$723,"="&amp;$BD264)</f>
        <v>0</v>
      </c>
      <c r="BN264">
        <f>COUNTIF(P$4:P$723,"="&amp;$BD264)</f>
        <v>0</v>
      </c>
      <c r="BO264">
        <f>COUNTIF(Q$4:Q$723,"="&amp;$BD264)</f>
        <v>0</v>
      </c>
      <c r="BP264">
        <f>COUNTIF(R$4:R$723,"="&amp;$BD264)</f>
        <v>0</v>
      </c>
      <c r="BQ264">
        <f>COUNTIF(S$4:S$723,"="&amp;$BD264)</f>
        <v>0</v>
      </c>
      <c r="BR264">
        <f>COUNTIF(T$4:T$723,"="&amp;$BD264)</f>
        <v>0</v>
      </c>
      <c r="BS264">
        <f>COUNTIF(U$4:U$723,"="&amp;$BD264)</f>
        <v>0</v>
      </c>
      <c r="BT264">
        <f>COUNTIF(V$4:V$723,"="&amp;$BD264)</f>
        <v>0</v>
      </c>
      <c r="BU264">
        <f>COUNTIF(W$4:W$723,"="&amp;$BD264)</f>
        <v>0</v>
      </c>
      <c r="BV264">
        <f>COUNTIF(X$4:X$723,"="&amp;$BD264)</f>
        <v>0</v>
      </c>
      <c r="BW264">
        <f>COUNTIF(Y$4:Y$723,"="&amp;$BD264)</f>
        <v>0</v>
      </c>
      <c r="BX264">
        <f>COUNTIF(Z$4:Z$723,"="&amp;$BD264)</f>
        <v>0</v>
      </c>
      <c r="BY264">
        <f>COUNTIF(AA$4:AA$723,"="&amp;$BD264)</f>
        <v>0</v>
      </c>
      <c r="BZ264">
        <f>COUNTIF(AB$4:AB$723,"="&amp;$BD264)</f>
        <v>0</v>
      </c>
      <c r="CA264">
        <f>COUNTIF(AC$4:AC$723,"="&amp;$BD264)</f>
        <v>0</v>
      </c>
      <c r="CB264">
        <f>COUNTIF(AD$4:AD$723,"="&amp;$BD264)</f>
        <v>0</v>
      </c>
      <c r="CC264">
        <f t="shared" si="334"/>
        <v>1</v>
      </c>
      <c r="CD264" s="3">
        <f t="shared" si="335"/>
        <v>328</v>
      </c>
      <c r="CE264" s="2">
        <f>IF(BE264&lt;&gt;0,(SUMIF($E$4:$E$723,"="&amp;$BD264,$F$4:$F$723)),0)</f>
        <v>24</v>
      </c>
      <c r="CF264" s="2">
        <f>IF(BF264&lt;&gt;0,(SUMIF($E$4:$E$723,"="&amp;$BD264,$F$4:$F$723)),0)</f>
        <v>0</v>
      </c>
      <c r="CG264" s="2">
        <f>IF(BG264&lt;&gt;0,(SUMIF($E$4:$E$723,"="&amp;$BD264,$F$4:$F$723)),0)</f>
        <v>0</v>
      </c>
      <c r="CH264" s="2">
        <f>IF(BH264&lt;&gt;0,(SUMIF($E$4:$E$723,"="&amp;$BD264,$F$4:$F$723)),0)</f>
        <v>0</v>
      </c>
      <c r="CI264" s="2">
        <f>IF(BI264&lt;&gt;0,(SUMIF($E$4:$E$723,"="&amp;$BD264,$F$4:$F$723)),0)</f>
        <v>0</v>
      </c>
      <c r="CJ264" s="2">
        <f>IF(BJ264&lt;&gt;0,(SUMIF($E$4:$E$723,"="&amp;$BD264,$F$4:$F$723)),0)</f>
        <v>0</v>
      </c>
      <c r="CK264" s="2">
        <f>IF(BK264&lt;&gt;0,(SUMIF($E$4:$E$723,"="&amp;$BD264,$F$4:$F$723)),0)</f>
        <v>0</v>
      </c>
      <c r="CL264" s="2">
        <f>IF(BL264&lt;&gt;0,(SUMIF($E$4:$E$723,"="&amp;$BD264,$F$4:$F$723)),0)</f>
        <v>0</v>
      </c>
      <c r="CM264" s="2">
        <f>IF(BM264&lt;&gt;0,(SUMIF($E$4:$E$723,"="&amp;$BD264,$F$4:$F$723)),0)</f>
        <v>0</v>
      </c>
      <c r="CN264" s="2">
        <f>IF(BN264&lt;&gt;0,(SUMIF($E$4:$E$723,"="&amp;$BD264,$F$4:$F$723)),0)</f>
        <v>0</v>
      </c>
      <c r="CO264" s="2">
        <f>IF(BO264&lt;&gt;0,(SUMIF($E$4:$E$723,"="&amp;$BD264,$F$4:$F$723)),0)</f>
        <v>0</v>
      </c>
      <c r="CP264" s="2">
        <f>IF(BP264&lt;&gt;0,(SUMIF($E$4:$E$723,"="&amp;$BD264,$F$4:$F$723)),0)</f>
        <v>0</v>
      </c>
      <c r="CQ264" s="2">
        <f>IF(BQ264&lt;&gt;0,(SUMIF($E$4:$E$723,"="&amp;$BD264,$F$4:$F$723)),0)</f>
        <v>0</v>
      </c>
      <c r="CR264" s="2">
        <f>IF(BR264&lt;&gt;0,(SUMIF($E$4:$E$723,"="&amp;$BD264,$F$4:$F$723)),0)</f>
        <v>0</v>
      </c>
      <c r="CS264" s="2">
        <f>IF(BS264&lt;&gt;0,(SUMIF($E$4:$E$723,"="&amp;$BD264,$F$4:$F$723)),0)</f>
        <v>0</v>
      </c>
      <c r="CT264" s="2">
        <f>IF(BT264&lt;&gt;0,(SUMIF($E$4:$E$723,"="&amp;$BD264,$F$4:$F$723)),0)</f>
        <v>0</v>
      </c>
      <c r="CU264" s="2">
        <f>IF(BU264&lt;&gt;0,(SUMIF($E$4:$E$723,"="&amp;$BD264,$F$4:$F$723)),0)</f>
        <v>0</v>
      </c>
      <c r="CV264" s="2">
        <f>IF(BV264&lt;&gt;0,(SUMIF($E$4:$E$723,"="&amp;$BD264,$F$4:$F$723)),0)</f>
        <v>0</v>
      </c>
      <c r="CW264" s="2">
        <f>IF(BW264&lt;&gt;0,(SUMIF($E$4:$E$723,"="&amp;$BD264,$F$4:$F$723)),0)</f>
        <v>0</v>
      </c>
      <c r="CX264" s="2">
        <f>IF(BX264&lt;&gt;0,(SUMIF($E$4:$E$723,"="&amp;$BD264,$F$4:$F$723)),0)</f>
        <v>0</v>
      </c>
      <c r="CY264" s="2">
        <f>IF(BY264&lt;&gt;0,(SUMIF($E$4:$E$723,"="&amp;$BD264,$F$4:$F$723)),0)</f>
        <v>0</v>
      </c>
      <c r="CZ264" s="2">
        <f>IF(BZ264&lt;&gt;0,(SUMIF($E$4:$E$723,"="&amp;$BD264,$F$4:$F$723)),0)</f>
        <v>0</v>
      </c>
      <c r="DA264" s="2">
        <f>IF(CA264&lt;&gt;0,(SUMIF($E$4:$E$723,"="&amp;$BD264,$F$4:$F$723)),0)</f>
        <v>0</v>
      </c>
      <c r="DB264" s="2">
        <f>IF(CB264&lt;&gt;0,(SUMIF($E$4:$E$723,"="&amp;$BD264,$F$4:$F$723)),0)</f>
        <v>0</v>
      </c>
      <c r="DC264" s="2">
        <f t="shared" si="336"/>
        <v>24</v>
      </c>
      <c r="DD264" s="3">
        <f t="shared" si="337"/>
        <v>328</v>
      </c>
      <c r="DE264">
        <f t="shared" si="338"/>
        <v>24</v>
      </c>
      <c r="DF264">
        <f t="shared" si="339"/>
        <v>0</v>
      </c>
      <c r="DG264">
        <f t="shared" si="340"/>
        <v>0</v>
      </c>
      <c r="DH264">
        <f t="shared" si="341"/>
        <v>0</v>
      </c>
      <c r="DI264">
        <f t="shared" si="342"/>
        <v>0</v>
      </c>
      <c r="DJ264">
        <f t="shared" si="343"/>
        <v>0</v>
      </c>
      <c r="DK264">
        <f t="shared" si="344"/>
        <v>0</v>
      </c>
      <c r="DL264">
        <f t="shared" si="345"/>
        <v>0</v>
      </c>
      <c r="DM264">
        <f t="shared" si="346"/>
        <v>0</v>
      </c>
      <c r="DN264">
        <f t="shared" si="347"/>
        <v>0</v>
      </c>
      <c r="DO264">
        <f t="shared" si="348"/>
        <v>0</v>
      </c>
      <c r="DP264">
        <f t="shared" si="349"/>
        <v>0</v>
      </c>
      <c r="DQ264">
        <f t="shared" si="350"/>
        <v>0</v>
      </c>
      <c r="DR264">
        <f t="shared" si="351"/>
        <v>0</v>
      </c>
      <c r="DS264">
        <f t="shared" si="352"/>
        <v>0</v>
      </c>
      <c r="DT264">
        <f t="shared" si="353"/>
        <v>0</v>
      </c>
      <c r="DU264">
        <f t="shared" si="354"/>
        <v>0</v>
      </c>
      <c r="DV264">
        <f t="shared" si="355"/>
        <v>0</v>
      </c>
      <c r="DW264">
        <f t="shared" si="356"/>
        <v>0</v>
      </c>
      <c r="DX264">
        <f t="shared" si="357"/>
        <v>0</v>
      </c>
      <c r="DY264">
        <f t="shared" si="358"/>
        <v>0</v>
      </c>
      <c r="DZ264">
        <f t="shared" si="359"/>
        <v>0</v>
      </c>
      <c r="EA264">
        <f t="shared" si="360"/>
        <v>0</v>
      </c>
      <c r="EB264">
        <f t="shared" si="361"/>
        <v>0</v>
      </c>
      <c r="EC264" s="3">
        <f t="shared" si="362"/>
        <v>328</v>
      </c>
      <c r="ED264">
        <f t="shared" si="363"/>
        <v>0</v>
      </c>
      <c r="EE264">
        <f t="shared" si="364"/>
        <v>0</v>
      </c>
      <c r="EF264">
        <f t="shared" si="365"/>
        <v>0</v>
      </c>
      <c r="EG264">
        <f t="shared" si="366"/>
        <v>0</v>
      </c>
      <c r="EH264">
        <f t="shared" si="367"/>
        <v>0</v>
      </c>
      <c r="EI264">
        <f t="shared" si="368"/>
        <v>0</v>
      </c>
      <c r="EJ264">
        <f t="shared" si="369"/>
        <v>0</v>
      </c>
      <c r="EK264">
        <f t="shared" si="370"/>
        <v>0</v>
      </c>
      <c r="EL264">
        <f t="shared" si="371"/>
        <v>0</v>
      </c>
      <c r="EM264">
        <f t="shared" si="372"/>
        <v>0</v>
      </c>
      <c r="EN264">
        <f t="shared" si="373"/>
        <v>0</v>
      </c>
      <c r="EO264">
        <f t="shared" si="374"/>
        <v>0</v>
      </c>
      <c r="EP264">
        <f t="shared" si="375"/>
        <v>0</v>
      </c>
      <c r="EQ264">
        <f t="shared" si="376"/>
        <v>0</v>
      </c>
      <c r="ER264">
        <f t="shared" si="377"/>
        <v>0</v>
      </c>
      <c r="ES264">
        <f t="shared" si="378"/>
        <v>0</v>
      </c>
      <c r="ET264">
        <f t="shared" si="379"/>
        <v>0</v>
      </c>
      <c r="EU264">
        <f t="shared" si="380"/>
        <v>0</v>
      </c>
      <c r="EV264">
        <f t="shared" si="381"/>
        <v>0</v>
      </c>
      <c r="EW264">
        <f t="shared" si="382"/>
        <v>0</v>
      </c>
      <c r="EX264">
        <f t="shared" si="383"/>
        <v>0</v>
      </c>
      <c r="EY264">
        <f t="shared" si="384"/>
        <v>0</v>
      </c>
      <c r="EZ264">
        <f t="shared" si="385"/>
        <v>0</v>
      </c>
      <c r="FA264">
        <f t="shared" si="386"/>
        <v>0</v>
      </c>
      <c r="FB264" s="3">
        <f t="shared" si="387"/>
        <v>328</v>
      </c>
      <c r="GA264">
        <f t="shared" si="388"/>
        <v>0</v>
      </c>
    </row>
    <row r="265" spans="2:183" x14ac:dyDescent="0.25">
      <c r="B265">
        <v>39888</v>
      </c>
      <c r="C265">
        <f t="shared" si="325"/>
        <v>16</v>
      </c>
      <c r="D265">
        <v>14</v>
      </c>
      <c r="E265">
        <v>194</v>
      </c>
      <c r="F265">
        <f t="shared" si="326"/>
        <v>14</v>
      </c>
      <c r="G265">
        <f t="shared" si="324"/>
        <v>0</v>
      </c>
      <c r="H265">
        <f t="shared" si="324"/>
        <v>0</v>
      </c>
      <c r="I265">
        <f t="shared" si="324"/>
        <v>0</v>
      </c>
      <c r="J265">
        <f t="shared" si="324"/>
        <v>0</v>
      </c>
      <c r="K265">
        <f t="shared" si="324"/>
        <v>0</v>
      </c>
      <c r="L265">
        <f t="shared" si="324"/>
        <v>0</v>
      </c>
      <c r="M265">
        <f t="shared" si="324"/>
        <v>0</v>
      </c>
      <c r="N265">
        <f t="shared" si="324"/>
        <v>0</v>
      </c>
      <c r="O265">
        <f t="shared" si="324"/>
        <v>0</v>
      </c>
      <c r="P265">
        <f t="shared" si="324"/>
        <v>0</v>
      </c>
      <c r="Q265">
        <f t="shared" si="324"/>
        <v>0</v>
      </c>
      <c r="R265">
        <f t="shared" si="324"/>
        <v>0</v>
      </c>
      <c r="S265">
        <f t="shared" si="324"/>
        <v>0</v>
      </c>
      <c r="T265">
        <f t="shared" si="324"/>
        <v>0</v>
      </c>
      <c r="U265">
        <f t="shared" si="324"/>
        <v>0</v>
      </c>
      <c r="V265">
        <f t="shared" si="324"/>
        <v>0</v>
      </c>
      <c r="W265">
        <f t="shared" si="323"/>
        <v>194</v>
      </c>
      <c r="X265">
        <f t="shared" si="323"/>
        <v>0</v>
      </c>
      <c r="Y265">
        <f t="shared" si="323"/>
        <v>0</v>
      </c>
      <c r="Z265">
        <f t="shared" si="323"/>
        <v>0</v>
      </c>
      <c r="AA265">
        <f t="shared" si="323"/>
        <v>0</v>
      </c>
      <c r="AB265">
        <f t="shared" si="323"/>
        <v>0</v>
      </c>
      <c r="AC265">
        <f t="shared" si="323"/>
        <v>0</v>
      </c>
      <c r="AD265">
        <f t="shared" si="323"/>
        <v>0</v>
      </c>
      <c r="AE265">
        <v>6</v>
      </c>
      <c r="AF265">
        <v>0</v>
      </c>
      <c r="AG265">
        <v>1</v>
      </c>
      <c r="AH265">
        <f t="shared" si="327"/>
        <v>0</v>
      </c>
      <c r="AI265">
        <f>IF(AF265=1,D265,0)</f>
        <v>0</v>
      </c>
      <c r="AJ265">
        <f>IF(AF265=0,D265,0)</f>
        <v>14</v>
      </c>
      <c r="AK265">
        <v>330</v>
      </c>
      <c r="AL265">
        <f t="shared" si="328"/>
        <v>1</v>
      </c>
      <c r="AM265">
        <f t="shared" si="329"/>
        <v>5</v>
      </c>
      <c r="AN265">
        <f t="shared" si="330"/>
        <v>5.7227979274611398</v>
      </c>
      <c r="AO265">
        <f t="shared" si="331"/>
        <v>9.7031054696180448</v>
      </c>
      <c r="AP265">
        <f t="shared" si="332"/>
        <v>1.7424903853042344</v>
      </c>
      <c r="BD265" s="3">
        <f t="shared" si="333"/>
        <v>330</v>
      </c>
      <c r="BE265">
        <f>COUNTIF(G$4:G$723,"="&amp;$BD265)</f>
        <v>0</v>
      </c>
      <c r="BF265">
        <f>COUNTIF(H$4:H$723,"="&amp;$BD265)</f>
        <v>1</v>
      </c>
      <c r="BG265">
        <f>COUNTIF(I$4:I$723,"="&amp;$BD265)</f>
        <v>0</v>
      </c>
      <c r="BH265">
        <f>COUNTIF(J$4:J$723,"="&amp;$BD265)</f>
        <v>0</v>
      </c>
      <c r="BI265">
        <f>COUNTIF(K$4:K$723,"="&amp;$BD265)</f>
        <v>0</v>
      </c>
      <c r="BJ265">
        <f>COUNTIF(L$4:L$723,"="&amp;$BD265)</f>
        <v>0</v>
      </c>
      <c r="BK265">
        <f>COUNTIF(M$4:M$723,"="&amp;$BD265)</f>
        <v>0</v>
      </c>
      <c r="BL265">
        <f>COUNTIF(N$4:N$723,"="&amp;$BD265)</f>
        <v>0</v>
      </c>
      <c r="BM265">
        <f>COUNTIF(O$4:O$723,"="&amp;$BD265)</f>
        <v>0</v>
      </c>
      <c r="BN265">
        <f>COUNTIF(P$4:P$723,"="&amp;$BD265)</f>
        <v>0</v>
      </c>
      <c r="BO265">
        <f>COUNTIF(Q$4:Q$723,"="&amp;$BD265)</f>
        <v>0</v>
      </c>
      <c r="BP265">
        <f>COUNTIF(R$4:R$723,"="&amp;$BD265)</f>
        <v>0</v>
      </c>
      <c r="BQ265">
        <f>COUNTIF(S$4:S$723,"="&amp;$BD265)</f>
        <v>0</v>
      </c>
      <c r="BR265">
        <f>COUNTIF(T$4:T$723,"="&amp;$BD265)</f>
        <v>0</v>
      </c>
      <c r="BS265">
        <f>COUNTIF(U$4:U$723,"="&amp;$BD265)</f>
        <v>0</v>
      </c>
      <c r="BT265">
        <f>COUNTIF(V$4:V$723,"="&amp;$BD265)</f>
        <v>0</v>
      </c>
      <c r="BU265">
        <f>COUNTIF(W$4:W$723,"="&amp;$BD265)</f>
        <v>0</v>
      </c>
      <c r="BV265">
        <f>COUNTIF(X$4:X$723,"="&amp;$BD265)</f>
        <v>0</v>
      </c>
      <c r="BW265">
        <f>COUNTIF(Y$4:Y$723,"="&amp;$BD265)</f>
        <v>0</v>
      </c>
      <c r="BX265">
        <f>COUNTIF(Z$4:Z$723,"="&amp;$BD265)</f>
        <v>0</v>
      </c>
      <c r="BY265">
        <f>COUNTIF(AA$4:AA$723,"="&amp;$BD265)</f>
        <v>0</v>
      </c>
      <c r="BZ265">
        <f>COUNTIF(AB$4:AB$723,"="&amp;$BD265)</f>
        <v>0</v>
      </c>
      <c r="CA265">
        <f>COUNTIF(AC$4:AC$723,"="&amp;$BD265)</f>
        <v>0</v>
      </c>
      <c r="CB265">
        <f>COUNTIF(AD$4:AD$723,"="&amp;$BD265)</f>
        <v>0</v>
      </c>
      <c r="CC265">
        <f t="shared" si="334"/>
        <v>1</v>
      </c>
      <c r="CD265" s="3">
        <f t="shared" si="335"/>
        <v>330</v>
      </c>
      <c r="CE265" s="2">
        <f>IF(BE265&lt;&gt;0,(SUMIF($E$4:$E$723,"="&amp;$BD265,$F$4:$F$723)),0)</f>
        <v>0</v>
      </c>
      <c r="CF265" s="2">
        <f>IF(BF265&lt;&gt;0,(SUMIF($E$4:$E$723,"="&amp;$BD265,$F$4:$F$723)),0)</f>
        <v>6</v>
      </c>
      <c r="CG265" s="2">
        <f>IF(BG265&lt;&gt;0,(SUMIF($E$4:$E$723,"="&amp;$BD265,$F$4:$F$723)),0)</f>
        <v>0</v>
      </c>
      <c r="CH265" s="2">
        <f>IF(BH265&lt;&gt;0,(SUMIF($E$4:$E$723,"="&amp;$BD265,$F$4:$F$723)),0)</f>
        <v>0</v>
      </c>
      <c r="CI265" s="2">
        <f>IF(BI265&lt;&gt;0,(SUMIF($E$4:$E$723,"="&amp;$BD265,$F$4:$F$723)),0)</f>
        <v>0</v>
      </c>
      <c r="CJ265" s="2">
        <f>IF(BJ265&lt;&gt;0,(SUMIF($E$4:$E$723,"="&amp;$BD265,$F$4:$F$723)),0)</f>
        <v>0</v>
      </c>
      <c r="CK265" s="2">
        <f>IF(BK265&lt;&gt;0,(SUMIF($E$4:$E$723,"="&amp;$BD265,$F$4:$F$723)),0)</f>
        <v>0</v>
      </c>
      <c r="CL265" s="2">
        <f>IF(BL265&lt;&gt;0,(SUMIF($E$4:$E$723,"="&amp;$BD265,$F$4:$F$723)),0)</f>
        <v>0</v>
      </c>
      <c r="CM265" s="2">
        <f>IF(BM265&lt;&gt;0,(SUMIF($E$4:$E$723,"="&amp;$BD265,$F$4:$F$723)),0)</f>
        <v>0</v>
      </c>
      <c r="CN265" s="2">
        <f>IF(BN265&lt;&gt;0,(SUMIF($E$4:$E$723,"="&amp;$BD265,$F$4:$F$723)),0)</f>
        <v>0</v>
      </c>
      <c r="CO265" s="2">
        <f>IF(BO265&lt;&gt;0,(SUMIF($E$4:$E$723,"="&amp;$BD265,$F$4:$F$723)),0)</f>
        <v>0</v>
      </c>
      <c r="CP265" s="2">
        <f>IF(BP265&lt;&gt;0,(SUMIF($E$4:$E$723,"="&amp;$BD265,$F$4:$F$723)),0)</f>
        <v>0</v>
      </c>
      <c r="CQ265" s="2">
        <f>IF(BQ265&lt;&gt;0,(SUMIF($E$4:$E$723,"="&amp;$BD265,$F$4:$F$723)),0)</f>
        <v>0</v>
      </c>
      <c r="CR265" s="2">
        <f>IF(BR265&lt;&gt;0,(SUMIF($E$4:$E$723,"="&amp;$BD265,$F$4:$F$723)),0)</f>
        <v>0</v>
      </c>
      <c r="CS265" s="2">
        <f>IF(BS265&lt;&gt;0,(SUMIF($E$4:$E$723,"="&amp;$BD265,$F$4:$F$723)),0)</f>
        <v>0</v>
      </c>
      <c r="CT265" s="2">
        <f>IF(BT265&lt;&gt;0,(SUMIF($E$4:$E$723,"="&amp;$BD265,$F$4:$F$723)),0)</f>
        <v>0</v>
      </c>
      <c r="CU265" s="2">
        <f>IF(BU265&lt;&gt;0,(SUMIF($E$4:$E$723,"="&amp;$BD265,$F$4:$F$723)),0)</f>
        <v>0</v>
      </c>
      <c r="CV265" s="2">
        <f>IF(BV265&lt;&gt;0,(SUMIF($E$4:$E$723,"="&amp;$BD265,$F$4:$F$723)),0)</f>
        <v>0</v>
      </c>
      <c r="CW265" s="2">
        <f>IF(BW265&lt;&gt;0,(SUMIF($E$4:$E$723,"="&amp;$BD265,$F$4:$F$723)),0)</f>
        <v>0</v>
      </c>
      <c r="CX265" s="2">
        <f>IF(BX265&lt;&gt;0,(SUMIF($E$4:$E$723,"="&amp;$BD265,$F$4:$F$723)),0)</f>
        <v>0</v>
      </c>
      <c r="CY265" s="2">
        <f>IF(BY265&lt;&gt;0,(SUMIF($E$4:$E$723,"="&amp;$BD265,$F$4:$F$723)),0)</f>
        <v>0</v>
      </c>
      <c r="CZ265" s="2">
        <f>IF(BZ265&lt;&gt;0,(SUMIF($E$4:$E$723,"="&amp;$BD265,$F$4:$F$723)),0)</f>
        <v>0</v>
      </c>
      <c r="DA265" s="2">
        <f>IF(CA265&lt;&gt;0,(SUMIF($E$4:$E$723,"="&amp;$BD265,$F$4:$F$723)),0)</f>
        <v>0</v>
      </c>
      <c r="DB265" s="2">
        <f>IF(CB265&lt;&gt;0,(SUMIF($E$4:$E$723,"="&amp;$BD265,$F$4:$F$723)),0)</f>
        <v>0</v>
      </c>
      <c r="DC265" s="2">
        <f t="shared" si="336"/>
        <v>6</v>
      </c>
      <c r="DD265" s="3">
        <f t="shared" si="337"/>
        <v>330</v>
      </c>
      <c r="DE265">
        <f t="shared" si="338"/>
        <v>0</v>
      </c>
      <c r="DF265">
        <f t="shared" si="339"/>
        <v>6</v>
      </c>
      <c r="DG265">
        <f t="shared" si="340"/>
        <v>0</v>
      </c>
      <c r="DH265">
        <f t="shared" si="341"/>
        <v>0</v>
      </c>
      <c r="DI265">
        <f t="shared" si="342"/>
        <v>0</v>
      </c>
      <c r="DJ265">
        <f t="shared" si="343"/>
        <v>0</v>
      </c>
      <c r="DK265">
        <f t="shared" si="344"/>
        <v>0</v>
      </c>
      <c r="DL265">
        <f t="shared" si="345"/>
        <v>0</v>
      </c>
      <c r="DM265">
        <f t="shared" si="346"/>
        <v>0</v>
      </c>
      <c r="DN265">
        <f t="shared" si="347"/>
        <v>0</v>
      </c>
      <c r="DO265">
        <f t="shared" si="348"/>
        <v>0</v>
      </c>
      <c r="DP265">
        <f t="shared" si="349"/>
        <v>0</v>
      </c>
      <c r="DQ265">
        <f t="shared" si="350"/>
        <v>0</v>
      </c>
      <c r="DR265">
        <f t="shared" si="351"/>
        <v>0</v>
      </c>
      <c r="DS265">
        <f t="shared" si="352"/>
        <v>0</v>
      </c>
      <c r="DT265">
        <f t="shared" si="353"/>
        <v>0</v>
      </c>
      <c r="DU265">
        <f t="shared" si="354"/>
        <v>0</v>
      </c>
      <c r="DV265">
        <f t="shared" si="355"/>
        <v>0</v>
      </c>
      <c r="DW265">
        <f t="shared" si="356"/>
        <v>0</v>
      </c>
      <c r="DX265">
        <f t="shared" si="357"/>
        <v>0</v>
      </c>
      <c r="DY265">
        <f t="shared" si="358"/>
        <v>0</v>
      </c>
      <c r="DZ265">
        <f t="shared" si="359"/>
        <v>0</v>
      </c>
      <c r="EA265">
        <f t="shared" si="360"/>
        <v>0</v>
      </c>
      <c r="EB265">
        <f t="shared" si="361"/>
        <v>0</v>
      </c>
      <c r="EC265" s="3">
        <f t="shared" si="362"/>
        <v>330</v>
      </c>
      <c r="ED265">
        <f t="shared" si="363"/>
        <v>0</v>
      </c>
      <c r="EE265">
        <f t="shared" si="364"/>
        <v>0</v>
      </c>
      <c r="EF265">
        <f t="shared" si="365"/>
        <v>0</v>
      </c>
      <c r="EG265">
        <f t="shared" si="366"/>
        <v>0</v>
      </c>
      <c r="EH265">
        <f t="shared" si="367"/>
        <v>0</v>
      </c>
      <c r="EI265">
        <f t="shared" si="368"/>
        <v>0</v>
      </c>
      <c r="EJ265">
        <f t="shared" si="369"/>
        <v>0</v>
      </c>
      <c r="EK265">
        <f t="shared" si="370"/>
        <v>0</v>
      </c>
      <c r="EL265">
        <f t="shared" si="371"/>
        <v>0</v>
      </c>
      <c r="EM265">
        <f t="shared" si="372"/>
        <v>0</v>
      </c>
      <c r="EN265">
        <f t="shared" si="373"/>
        <v>0</v>
      </c>
      <c r="EO265">
        <f t="shared" si="374"/>
        <v>0</v>
      </c>
      <c r="EP265">
        <f t="shared" si="375"/>
        <v>0</v>
      </c>
      <c r="EQ265">
        <f t="shared" si="376"/>
        <v>0</v>
      </c>
      <c r="ER265">
        <f t="shared" si="377"/>
        <v>0</v>
      </c>
      <c r="ES265">
        <f t="shared" si="378"/>
        <v>0</v>
      </c>
      <c r="ET265">
        <f t="shared" si="379"/>
        <v>0</v>
      </c>
      <c r="EU265">
        <f t="shared" si="380"/>
        <v>0</v>
      </c>
      <c r="EV265">
        <f t="shared" si="381"/>
        <v>0</v>
      </c>
      <c r="EW265">
        <f t="shared" si="382"/>
        <v>0</v>
      </c>
      <c r="EX265">
        <f t="shared" si="383"/>
        <v>0</v>
      </c>
      <c r="EY265">
        <f t="shared" si="384"/>
        <v>0</v>
      </c>
      <c r="EZ265">
        <f t="shared" si="385"/>
        <v>0</v>
      </c>
      <c r="FA265">
        <f t="shared" si="386"/>
        <v>0</v>
      </c>
      <c r="FB265" s="3">
        <f t="shared" si="387"/>
        <v>330</v>
      </c>
      <c r="GA265">
        <f t="shared" si="388"/>
        <v>0</v>
      </c>
    </row>
    <row r="266" spans="2:183" x14ac:dyDescent="0.25">
      <c r="B266">
        <v>36350</v>
      </c>
      <c r="C266">
        <f t="shared" si="325"/>
        <v>5</v>
      </c>
      <c r="D266">
        <v>24</v>
      </c>
      <c r="E266">
        <v>195</v>
      </c>
      <c r="F266">
        <f t="shared" si="326"/>
        <v>24</v>
      </c>
      <c r="G266">
        <f t="shared" si="324"/>
        <v>0</v>
      </c>
      <c r="H266">
        <f t="shared" si="324"/>
        <v>0</v>
      </c>
      <c r="I266">
        <f t="shared" si="324"/>
        <v>0</v>
      </c>
      <c r="J266">
        <f t="shared" si="324"/>
        <v>0</v>
      </c>
      <c r="K266">
        <f t="shared" si="324"/>
        <v>0</v>
      </c>
      <c r="L266">
        <f t="shared" si="324"/>
        <v>195</v>
      </c>
      <c r="M266">
        <f t="shared" si="324"/>
        <v>0</v>
      </c>
      <c r="N266">
        <f t="shared" si="324"/>
        <v>0</v>
      </c>
      <c r="O266">
        <f t="shared" si="324"/>
        <v>0</v>
      </c>
      <c r="P266">
        <f t="shared" si="324"/>
        <v>0</v>
      </c>
      <c r="Q266">
        <f t="shared" si="324"/>
        <v>0</v>
      </c>
      <c r="R266">
        <f t="shared" si="324"/>
        <v>0</v>
      </c>
      <c r="S266">
        <f t="shared" si="324"/>
        <v>0</v>
      </c>
      <c r="T266">
        <f t="shared" si="324"/>
        <v>0</v>
      </c>
      <c r="U266">
        <f t="shared" si="324"/>
        <v>0</v>
      </c>
      <c r="V266">
        <f t="shared" si="324"/>
        <v>0</v>
      </c>
      <c r="W266">
        <f t="shared" si="323"/>
        <v>0</v>
      </c>
      <c r="X266">
        <f t="shared" si="323"/>
        <v>0</v>
      </c>
      <c r="Y266">
        <f t="shared" si="323"/>
        <v>0</v>
      </c>
      <c r="Z266">
        <f t="shared" si="323"/>
        <v>0</v>
      </c>
      <c r="AA266">
        <f t="shared" si="323"/>
        <v>0</v>
      </c>
      <c r="AB266">
        <f t="shared" si="323"/>
        <v>0</v>
      </c>
      <c r="AC266">
        <f t="shared" si="323"/>
        <v>0</v>
      </c>
      <c r="AD266">
        <f t="shared" si="323"/>
        <v>0</v>
      </c>
      <c r="AE266">
        <v>5</v>
      </c>
      <c r="AF266">
        <v>0</v>
      </c>
      <c r="AG266">
        <v>0</v>
      </c>
      <c r="AH266">
        <f t="shared" si="327"/>
        <v>0</v>
      </c>
      <c r="AI266">
        <f>IF(AF266=1,D266,0)</f>
        <v>0</v>
      </c>
      <c r="AJ266">
        <f>IF(AF266=0,D266,0)</f>
        <v>24</v>
      </c>
      <c r="AK266">
        <v>331</v>
      </c>
      <c r="AL266">
        <f t="shared" si="328"/>
        <v>1</v>
      </c>
      <c r="AM266">
        <f t="shared" si="329"/>
        <v>3</v>
      </c>
      <c r="AN266">
        <f t="shared" si="330"/>
        <v>5.7227979274611398</v>
      </c>
      <c r="AO266">
        <f t="shared" si="331"/>
        <v>9.7031054696180448</v>
      </c>
      <c r="AP266">
        <f t="shared" si="332"/>
        <v>1.7424903853042344</v>
      </c>
      <c r="BD266" s="3">
        <f t="shared" si="333"/>
        <v>331</v>
      </c>
      <c r="BE266">
        <f>COUNTIF(G$4:G$723,"="&amp;$BD266)</f>
        <v>0</v>
      </c>
      <c r="BF266">
        <f>COUNTIF(H$4:H$723,"="&amp;$BD266)</f>
        <v>0</v>
      </c>
      <c r="BG266">
        <f>COUNTIF(I$4:I$723,"="&amp;$BD266)</f>
        <v>0</v>
      </c>
      <c r="BH266">
        <f>COUNTIF(J$4:J$723,"="&amp;$BD266)</f>
        <v>0</v>
      </c>
      <c r="BI266">
        <f>COUNTIF(K$4:K$723,"="&amp;$BD266)</f>
        <v>0</v>
      </c>
      <c r="BJ266">
        <f>COUNTIF(L$4:L$723,"="&amp;$BD266)</f>
        <v>0</v>
      </c>
      <c r="BK266">
        <f>COUNTIF(M$4:M$723,"="&amp;$BD266)</f>
        <v>0</v>
      </c>
      <c r="BL266">
        <f>COUNTIF(N$4:N$723,"="&amp;$BD266)</f>
        <v>0</v>
      </c>
      <c r="BM266">
        <f>COUNTIF(O$4:O$723,"="&amp;$BD266)</f>
        <v>0</v>
      </c>
      <c r="BN266">
        <f>COUNTIF(P$4:P$723,"="&amp;$BD266)</f>
        <v>0</v>
      </c>
      <c r="BO266">
        <f>COUNTIF(Q$4:Q$723,"="&amp;$BD266)</f>
        <v>0</v>
      </c>
      <c r="BP266">
        <f>COUNTIF(R$4:R$723,"="&amp;$BD266)</f>
        <v>0</v>
      </c>
      <c r="BQ266">
        <f>COUNTIF(S$4:S$723,"="&amp;$BD266)</f>
        <v>0</v>
      </c>
      <c r="BR266">
        <f>COUNTIF(T$4:T$723,"="&amp;$BD266)</f>
        <v>0</v>
      </c>
      <c r="BS266">
        <f>COUNTIF(U$4:U$723,"="&amp;$BD266)</f>
        <v>0</v>
      </c>
      <c r="BT266">
        <f>COUNTIF(V$4:V$723,"="&amp;$BD266)</f>
        <v>1</v>
      </c>
      <c r="BU266">
        <f>COUNTIF(W$4:W$723,"="&amp;$BD266)</f>
        <v>0</v>
      </c>
      <c r="BV266">
        <f>COUNTIF(X$4:X$723,"="&amp;$BD266)</f>
        <v>0</v>
      </c>
      <c r="BW266">
        <f>COUNTIF(Y$4:Y$723,"="&amp;$BD266)</f>
        <v>0</v>
      </c>
      <c r="BX266">
        <f>COUNTIF(Z$4:Z$723,"="&amp;$BD266)</f>
        <v>0</v>
      </c>
      <c r="BY266">
        <f>COUNTIF(AA$4:AA$723,"="&amp;$BD266)</f>
        <v>0</v>
      </c>
      <c r="BZ266">
        <f>COUNTIF(AB$4:AB$723,"="&amp;$BD266)</f>
        <v>0</v>
      </c>
      <c r="CA266">
        <f>COUNTIF(AC$4:AC$723,"="&amp;$BD266)</f>
        <v>0</v>
      </c>
      <c r="CB266">
        <f>COUNTIF(AD$4:AD$723,"="&amp;$BD266)</f>
        <v>0</v>
      </c>
      <c r="CC266">
        <f t="shared" si="334"/>
        <v>1</v>
      </c>
      <c r="CD266" s="3">
        <f t="shared" si="335"/>
        <v>331</v>
      </c>
      <c r="CE266" s="2">
        <f>IF(BE266&lt;&gt;0,(SUMIF($E$4:$E$723,"="&amp;$BD266,$F$4:$F$723)),0)</f>
        <v>0</v>
      </c>
      <c r="CF266" s="2">
        <f>IF(BF266&lt;&gt;0,(SUMIF($E$4:$E$723,"="&amp;$BD266,$F$4:$F$723)),0)</f>
        <v>0</v>
      </c>
      <c r="CG266" s="2">
        <f>IF(BG266&lt;&gt;0,(SUMIF($E$4:$E$723,"="&amp;$BD266,$F$4:$F$723)),0)</f>
        <v>0</v>
      </c>
      <c r="CH266" s="2">
        <f>IF(BH266&lt;&gt;0,(SUMIF($E$4:$E$723,"="&amp;$BD266,$F$4:$F$723)),0)</f>
        <v>0</v>
      </c>
      <c r="CI266" s="2">
        <f>IF(BI266&lt;&gt;0,(SUMIF($E$4:$E$723,"="&amp;$BD266,$F$4:$F$723)),0)</f>
        <v>0</v>
      </c>
      <c r="CJ266" s="2">
        <f>IF(BJ266&lt;&gt;0,(SUMIF($E$4:$E$723,"="&amp;$BD266,$F$4:$F$723)),0)</f>
        <v>0</v>
      </c>
      <c r="CK266" s="2">
        <f>IF(BK266&lt;&gt;0,(SUMIF($E$4:$E$723,"="&amp;$BD266,$F$4:$F$723)),0)</f>
        <v>0</v>
      </c>
      <c r="CL266" s="2">
        <f>IF(BL266&lt;&gt;0,(SUMIF($E$4:$E$723,"="&amp;$BD266,$F$4:$F$723)),0)</f>
        <v>0</v>
      </c>
      <c r="CM266" s="2">
        <f>IF(BM266&lt;&gt;0,(SUMIF($E$4:$E$723,"="&amp;$BD266,$F$4:$F$723)),0)</f>
        <v>0</v>
      </c>
      <c r="CN266" s="2">
        <f>IF(BN266&lt;&gt;0,(SUMIF($E$4:$E$723,"="&amp;$BD266,$F$4:$F$723)),0)</f>
        <v>0</v>
      </c>
      <c r="CO266" s="2">
        <f>IF(BO266&lt;&gt;0,(SUMIF($E$4:$E$723,"="&amp;$BD266,$F$4:$F$723)),0)</f>
        <v>0</v>
      </c>
      <c r="CP266" s="2">
        <f>IF(BP266&lt;&gt;0,(SUMIF($E$4:$E$723,"="&amp;$BD266,$F$4:$F$723)),0)</f>
        <v>0</v>
      </c>
      <c r="CQ266" s="2">
        <f>IF(BQ266&lt;&gt;0,(SUMIF($E$4:$E$723,"="&amp;$BD266,$F$4:$F$723)),0)</f>
        <v>0</v>
      </c>
      <c r="CR266" s="2">
        <f>IF(BR266&lt;&gt;0,(SUMIF($E$4:$E$723,"="&amp;$BD266,$F$4:$F$723)),0)</f>
        <v>0</v>
      </c>
      <c r="CS266" s="2">
        <f>IF(BS266&lt;&gt;0,(SUMIF($E$4:$E$723,"="&amp;$BD266,$F$4:$F$723)),0)</f>
        <v>0</v>
      </c>
      <c r="CT266" s="2">
        <f>IF(BT266&lt;&gt;0,(SUMIF($E$4:$E$723,"="&amp;$BD266,$F$4:$F$723)),0)</f>
        <v>23</v>
      </c>
      <c r="CU266" s="2">
        <f>IF(BU266&lt;&gt;0,(SUMIF($E$4:$E$723,"="&amp;$BD266,$F$4:$F$723)),0)</f>
        <v>0</v>
      </c>
      <c r="CV266" s="2">
        <f>IF(BV266&lt;&gt;0,(SUMIF($E$4:$E$723,"="&amp;$BD266,$F$4:$F$723)),0)</f>
        <v>0</v>
      </c>
      <c r="CW266" s="2">
        <f>IF(BW266&lt;&gt;0,(SUMIF($E$4:$E$723,"="&amp;$BD266,$F$4:$F$723)),0)</f>
        <v>0</v>
      </c>
      <c r="CX266" s="2">
        <f>IF(BX266&lt;&gt;0,(SUMIF($E$4:$E$723,"="&amp;$BD266,$F$4:$F$723)),0)</f>
        <v>0</v>
      </c>
      <c r="CY266" s="2">
        <f>IF(BY266&lt;&gt;0,(SUMIF($E$4:$E$723,"="&amp;$BD266,$F$4:$F$723)),0)</f>
        <v>0</v>
      </c>
      <c r="CZ266" s="2">
        <f>IF(BZ266&lt;&gt;0,(SUMIF($E$4:$E$723,"="&amp;$BD266,$F$4:$F$723)),0)</f>
        <v>0</v>
      </c>
      <c r="DA266" s="2">
        <f>IF(CA266&lt;&gt;0,(SUMIF($E$4:$E$723,"="&amp;$BD266,$F$4:$F$723)),0)</f>
        <v>0</v>
      </c>
      <c r="DB266" s="2">
        <f>IF(CB266&lt;&gt;0,(SUMIF($E$4:$E$723,"="&amp;$BD266,$F$4:$F$723)),0)</f>
        <v>0</v>
      </c>
      <c r="DC266" s="2">
        <f t="shared" si="336"/>
        <v>23</v>
      </c>
      <c r="DD266" s="3">
        <f t="shared" si="337"/>
        <v>331</v>
      </c>
      <c r="DE266">
        <f t="shared" si="338"/>
        <v>0</v>
      </c>
      <c r="DF266">
        <f t="shared" si="339"/>
        <v>0</v>
      </c>
      <c r="DG266">
        <f t="shared" si="340"/>
        <v>0</v>
      </c>
      <c r="DH266">
        <f t="shared" si="341"/>
        <v>0</v>
      </c>
      <c r="DI266">
        <f t="shared" si="342"/>
        <v>0</v>
      </c>
      <c r="DJ266">
        <f t="shared" si="343"/>
        <v>0</v>
      </c>
      <c r="DK266">
        <f t="shared" si="344"/>
        <v>0</v>
      </c>
      <c r="DL266">
        <f t="shared" si="345"/>
        <v>0</v>
      </c>
      <c r="DM266">
        <f t="shared" si="346"/>
        <v>0</v>
      </c>
      <c r="DN266">
        <f t="shared" si="347"/>
        <v>0</v>
      </c>
      <c r="DO266">
        <f t="shared" si="348"/>
        <v>0</v>
      </c>
      <c r="DP266">
        <f t="shared" si="349"/>
        <v>0</v>
      </c>
      <c r="DQ266">
        <f t="shared" si="350"/>
        <v>0</v>
      </c>
      <c r="DR266">
        <f t="shared" si="351"/>
        <v>0</v>
      </c>
      <c r="DS266">
        <f t="shared" si="352"/>
        <v>0</v>
      </c>
      <c r="DT266">
        <f t="shared" si="353"/>
        <v>23</v>
      </c>
      <c r="DU266">
        <f t="shared" si="354"/>
        <v>0</v>
      </c>
      <c r="DV266">
        <f t="shared" si="355"/>
        <v>0</v>
      </c>
      <c r="DW266">
        <f t="shared" si="356"/>
        <v>0</v>
      </c>
      <c r="DX266">
        <f t="shared" si="357"/>
        <v>0</v>
      </c>
      <c r="DY266">
        <f t="shared" si="358"/>
        <v>0</v>
      </c>
      <c r="DZ266">
        <f t="shared" si="359"/>
        <v>0</v>
      </c>
      <c r="EA266">
        <f t="shared" si="360"/>
        <v>0</v>
      </c>
      <c r="EB266">
        <f t="shared" si="361"/>
        <v>0</v>
      </c>
      <c r="EC266" s="3">
        <f t="shared" si="362"/>
        <v>331</v>
      </c>
      <c r="ED266">
        <f t="shared" si="363"/>
        <v>0</v>
      </c>
      <c r="EE266">
        <f t="shared" si="364"/>
        <v>0</v>
      </c>
      <c r="EF266">
        <f t="shared" si="365"/>
        <v>0</v>
      </c>
      <c r="EG266">
        <f t="shared" si="366"/>
        <v>0</v>
      </c>
      <c r="EH266">
        <f t="shared" si="367"/>
        <v>0</v>
      </c>
      <c r="EI266">
        <f t="shared" si="368"/>
        <v>0</v>
      </c>
      <c r="EJ266">
        <f t="shared" si="369"/>
        <v>0</v>
      </c>
      <c r="EK266">
        <f t="shared" si="370"/>
        <v>0</v>
      </c>
      <c r="EL266">
        <f t="shared" si="371"/>
        <v>0</v>
      </c>
      <c r="EM266">
        <f t="shared" si="372"/>
        <v>0</v>
      </c>
      <c r="EN266">
        <f t="shared" si="373"/>
        <v>0</v>
      </c>
      <c r="EO266">
        <f t="shared" si="374"/>
        <v>0</v>
      </c>
      <c r="EP266">
        <f t="shared" si="375"/>
        <v>0</v>
      </c>
      <c r="EQ266">
        <f t="shared" si="376"/>
        <v>0</v>
      </c>
      <c r="ER266">
        <f t="shared" si="377"/>
        <v>0</v>
      </c>
      <c r="ES266">
        <f t="shared" si="378"/>
        <v>0</v>
      </c>
      <c r="ET266">
        <f t="shared" si="379"/>
        <v>0</v>
      </c>
      <c r="EU266">
        <f t="shared" si="380"/>
        <v>0</v>
      </c>
      <c r="EV266">
        <f t="shared" si="381"/>
        <v>0</v>
      </c>
      <c r="EW266">
        <f t="shared" si="382"/>
        <v>0</v>
      </c>
      <c r="EX266">
        <f t="shared" si="383"/>
        <v>0</v>
      </c>
      <c r="EY266">
        <f t="shared" si="384"/>
        <v>0</v>
      </c>
      <c r="EZ266">
        <f t="shared" si="385"/>
        <v>0</v>
      </c>
      <c r="FA266">
        <f t="shared" si="386"/>
        <v>0</v>
      </c>
      <c r="FB266" s="3">
        <f t="shared" si="387"/>
        <v>331</v>
      </c>
      <c r="GA266">
        <f t="shared" si="388"/>
        <v>0</v>
      </c>
    </row>
    <row r="267" spans="2:183" x14ac:dyDescent="0.25">
      <c r="B267">
        <v>22591</v>
      </c>
      <c r="C267">
        <f t="shared" si="325"/>
        <v>16</v>
      </c>
      <c r="D267">
        <v>18</v>
      </c>
      <c r="E267">
        <v>196</v>
      </c>
      <c r="F267">
        <f t="shared" si="326"/>
        <v>18</v>
      </c>
      <c r="G267">
        <f t="shared" si="324"/>
        <v>0</v>
      </c>
      <c r="H267">
        <f t="shared" si="324"/>
        <v>0</v>
      </c>
      <c r="I267">
        <f t="shared" si="324"/>
        <v>0</v>
      </c>
      <c r="J267">
        <f t="shared" si="324"/>
        <v>0</v>
      </c>
      <c r="K267">
        <f t="shared" si="324"/>
        <v>0</v>
      </c>
      <c r="L267">
        <f t="shared" si="324"/>
        <v>0</v>
      </c>
      <c r="M267">
        <f t="shared" si="324"/>
        <v>0</v>
      </c>
      <c r="N267">
        <f t="shared" si="324"/>
        <v>0</v>
      </c>
      <c r="O267">
        <f t="shared" si="324"/>
        <v>0</v>
      </c>
      <c r="P267">
        <f t="shared" si="324"/>
        <v>0</v>
      </c>
      <c r="Q267">
        <f t="shared" si="324"/>
        <v>0</v>
      </c>
      <c r="R267">
        <f t="shared" si="324"/>
        <v>0</v>
      </c>
      <c r="S267">
        <f t="shared" si="324"/>
        <v>0</v>
      </c>
      <c r="T267">
        <f t="shared" si="324"/>
        <v>0</v>
      </c>
      <c r="U267">
        <f t="shared" si="324"/>
        <v>0</v>
      </c>
      <c r="V267">
        <f t="shared" si="324"/>
        <v>0</v>
      </c>
      <c r="W267">
        <f t="shared" si="323"/>
        <v>196</v>
      </c>
      <c r="X267">
        <f t="shared" si="323"/>
        <v>0</v>
      </c>
      <c r="Y267">
        <f t="shared" si="323"/>
        <v>0</v>
      </c>
      <c r="Z267">
        <f t="shared" si="323"/>
        <v>0</v>
      </c>
      <c r="AA267">
        <f t="shared" si="323"/>
        <v>0</v>
      </c>
      <c r="AB267">
        <f t="shared" si="323"/>
        <v>0</v>
      </c>
      <c r="AC267">
        <f t="shared" si="323"/>
        <v>0</v>
      </c>
      <c r="AD267">
        <f t="shared" si="323"/>
        <v>0</v>
      </c>
      <c r="AE267">
        <v>1</v>
      </c>
      <c r="AF267">
        <v>0</v>
      </c>
      <c r="AG267">
        <v>0</v>
      </c>
      <c r="AH267">
        <f t="shared" si="327"/>
        <v>0</v>
      </c>
      <c r="AI267">
        <f>IF(AF267=1,D267,0)</f>
        <v>0</v>
      </c>
      <c r="AJ267">
        <f>IF(AF267=0,D267,0)</f>
        <v>18</v>
      </c>
      <c r="AK267">
        <v>332</v>
      </c>
      <c r="AL267">
        <f t="shared" si="328"/>
        <v>2</v>
      </c>
      <c r="AM267">
        <f t="shared" si="329"/>
        <v>1</v>
      </c>
      <c r="AN267">
        <f t="shared" si="330"/>
        <v>5.7227979274611398</v>
      </c>
      <c r="AO267">
        <f t="shared" si="331"/>
        <v>9.7031054696180448</v>
      </c>
      <c r="AP267">
        <f t="shared" si="332"/>
        <v>1.7424903853042344</v>
      </c>
      <c r="BD267" s="3">
        <f t="shared" si="333"/>
        <v>332</v>
      </c>
      <c r="BE267">
        <f>COUNTIF(G$4:G$723,"="&amp;$BD267)</f>
        <v>0</v>
      </c>
      <c r="BF267">
        <f>COUNTIF(H$4:H$723,"="&amp;$BD267)</f>
        <v>0</v>
      </c>
      <c r="BG267">
        <f>COUNTIF(I$4:I$723,"="&amp;$BD267)</f>
        <v>0</v>
      </c>
      <c r="BH267">
        <f>COUNTIF(J$4:J$723,"="&amp;$BD267)</f>
        <v>1</v>
      </c>
      <c r="BI267">
        <f>COUNTIF(K$4:K$723,"="&amp;$BD267)</f>
        <v>0</v>
      </c>
      <c r="BJ267">
        <f>COUNTIF(L$4:L$723,"="&amp;$BD267)</f>
        <v>0</v>
      </c>
      <c r="BK267">
        <f>COUNTIF(M$4:M$723,"="&amp;$BD267)</f>
        <v>0</v>
      </c>
      <c r="BL267">
        <f>COUNTIF(N$4:N$723,"="&amp;$BD267)</f>
        <v>0</v>
      </c>
      <c r="BM267">
        <f>COUNTIF(O$4:O$723,"="&amp;$BD267)</f>
        <v>0</v>
      </c>
      <c r="BN267">
        <f>COUNTIF(P$4:P$723,"="&amp;$BD267)</f>
        <v>0</v>
      </c>
      <c r="BO267">
        <f>COUNTIF(Q$4:Q$723,"="&amp;$BD267)</f>
        <v>0</v>
      </c>
      <c r="BP267">
        <f>COUNTIF(R$4:R$723,"="&amp;$BD267)</f>
        <v>0</v>
      </c>
      <c r="BQ267">
        <f>COUNTIF(S$4:S$723,"="&amp;$BD267)</f>
        <v>1</v>
      </c>
      <c r="BR267">
        <f>COUNTIF(T$4:T$723,"="&amp;$BD267)</f>
        <v>0</v>
      </c>
      <c r="BS267">
        <f>COUNTIF(U$4:U$723,"="&amp;$BD267)</f>
        <v>0</v>
      </c>
      <c r="BT267">
        <f>COUNTIF(V$4:V$723,"="&amp;$BD267)</f>
        <v>0</v>
      </c>
      <c r="BU267">
        <f>COUNTIF(W$4:W$723,"="&amp;$BD267)</f>
        <v>0</v>
      </c>
      <c r="BV267">
        <f>COUNTIF(X$4:X$723,"="&amp;$BD267)</f>
        <v>0</v>
      </c>
      <c r="BW267">
        <f>COUNTIF(Y$4:Y$723,"="&amp;$BD267)</f>
        <v>0</v>
      </c>
      <c r="BX267">
        <f>COUNTIF(Z$4:Z$723,"="&amp;$BD267)</f>
        <v>0</v>
      </c>
      <c r="BY267">
        <f>COUNTIF(AA$4:AA$723,"="&amp;$BD267)</f>
        <v>0</v>
      </c>
      <c r="BZ267">
        <f>COUNTIF(AB$4:AB$723,"="&amp;$BD267)</f>
        <v>0</v>
      </c>
      <c r="CA267">
        <f>COUNTIF(AC$4:AC$723,"="&amp;$BD267)</f>
        <v>0</v>
      </c>
      <c r="CB267">
        <f>COUNTIF(AD$4:AD$723,"="&amp;$BD267)</f>
        <v>0</v>
      </c>
      <c r="CC267">
        <f t="shared" si="334"/>
        <v>2</v>
      </c>
      <c r="CD267" s="3">
        <f t="shared" si="335"/>
        <v>332</v>
      </c>
      <c r="CE267" s="2">
        <f>IF(BE267&lt;&gt;0,(SUMIF($E$4:$E$723,"="&amp;$BD267,$F$4:$F$723)),0)</f>
        <v>0</v>
      </c>
      <c r="CF267" s="2">
        <f>IF(BF267&lt;&gt;0,(SUMIF($E$4:$E$723,"="&amp;$BD267,$F$4:$F$723)),0)</f>
        <v>0</v>
      </c>
      <c r="CG267" s="2">
        <f>IF(BG267&lt;&gt;0,(SUMIF($E$4:$E$723,"="&amp;$BD267,$F$4:$F$723)),0)</f>
        <v>0</v>
      </c>
      <c r="CH267" s="2">
        <f>IF(BH267&lt;&gt;0,(SUMIF($E$4:$E$723,"="&amp;$BD267,$F$4:$F$723)),0)</f>
        <v>12</v>
      </c>
      <c r="CI267" s="2">
        <f>IF(BI267&lt;&gt;0,(SUMIF($E$4:$E$723,"="&amp;$BD267,$F$4:$F$723)),0)</f>
        <v>0</v>
      </c>
      <c r="CJ267" s="2">
        <f>IF(BJ267&lt;&gt;0,(SUMIF($E$4:$E$723,"="&amp;$BD267,$F$4:$F$723)),0)</f>
        <v>0</v>
      </c>
      <c r="CK267" s="2">
        <f>IF(BK267&lt;&gt;0,(SUMIF($E$4:$E$723,"="&amp;$BD267,$F$4:$F$723)),0)</f>
        <v>0</v>
      </c>
      <c r="CL267" s="2">
        <f>IF(BL267&lt;&gt;0,(SUMIF($E$4:$E$723,"="&amp;$BD267,$F$4:$F$723)),0)</f>
        <v>0</v>
      </c>
      <c r="CM267" s="2">
        <f>IF(BM267&lt;&gt;0,(SUMIF($E$4:$E$723,"="&amp;$BD267,$F$4:$F$723)),0)</f>
        <v>0</v>
      </c>
      <c r="CN267" s="2">
        <f>IF(BN267&lt;&gt;0,(SUMIF($E$4:$E$723,"="&amp;$BD267,$F$4:$F$723)),0)</f>
        <v>0</v>
      </c>
      <c r="CO267" s="2">
        <f>IF(BO267&lt;&gt;0,(SUMIF($E$4:$E$723,"="&amp;$BD267,$F$4:$F$723)),0)</f>
        <v>0</v>
      </c>
      <c r="CP267" s="2">
        <f>IF(BP267&lt;&gt;0,(SUMIF($E$4:$E$723,"="&amp;$BD267,$F$4:$F$723)),0)</f>
        <v>0</v>
      </c>
      <c r="CQ267" s="2">
        <f>IF(BQ267&lt;&gt;0,(SUMIF($E$4:$E$723,"="&amp;$BD267,$F$4:$F$723)),0)</f>
        <v>12</v>
      </c>
      <c r="CR267" s="2">
        <f>IF(BR267&lt;&gt;0,(SUMIF($E$4:$E$723,"="&amp;$BD267,$F$4:$F$723)),0)</f>
        <v>0</v>
      </c>
      <c r="CS267" s="2">
        <f>IF(BS267&lt;&gt;0,(SUMIF($E$4:$E$723,"="&amp;$BD267,$F$4:$F$723)),0)</f>
        <v>0</v>
      </c>
      <c r="CT267" s="2">
        <f>IF(BT267&lt;&gt;0,(SUMIF($E$4:$E$723,"="&amp;$BD267,$F$4:$F$723)),0)</f>
        <v>0</v>
      </c>
      <c r="CU267" s="2">
        <f>IF(BU267&lt;&gt;0,(SUMIF($E$4:$E$723,"="&amp;$BD267,$F$4:$F$723)),0)</f>
        <v>0</v>
      </c>
      <c r="CV267" s="2">
        <f>IF(BV267&lt;&gt;0,(SUMIF($E$4:$E$723,"="&amp;$BD267,$F$4:$F$723)),0)</f>
        <v>0</v>
      </c>
      <c r="CW267" s="2">
        <f>IF(BW267&lt;&gt;0,(SUMIF($E$4:$E$723,"="&amp;$BD267,$F$4:$F$723)),0)</f>
        <v>0</v>
      </c>
      <c r="CX267" s="2">
        <f>IF(BX267&lt;&gt;0,(SUMIF($E$4:$E$723,"="&amp;$BD267,$F$4:$F$723)),0)</f>
        <v>0</v>
      </c>
      <c r="CY267" s="2">
        <f>IF(BY267&lt;&gt;0,(SUMIF($E$4:$E$723,"="&amp;$BD267,$F$4:$F$723)),0)</f>
        <v>0</v>
      </c>
      <c r="CZ267" s="2">
        <f>IF(BZ267&lt;&gt;0,(SUMIF($E$4:$E$723,"="&amp;$BD267,$F$4:$F$723)),0)</f>
        <v>0</v>
      </c>
      <c r="DA267" s="2">
        <f>IF(CA267&lt;&gt;0,(SUMIF($E$4:$E$723,"="&amp;$BD267,$F$4:$F$723)),0)</f>
        <v>0</v>
      </c>
      <c r="DB267" s="2">
        <f>IF(CB267&lt;&gt;0,(SUMIF($E$4:$E$723,"="&amp;$BD267,$F$4:$F$723)),0)</f>
        <v>0</v>
      </c>
      <c r="DC267" s="2">
        <f t="shared" si="336"/>
        <v>24</v>
      </c>
      <c r="DD267" s="3">
        <f t="shared" si="337"/>
        <v>332</v>
      </c>
      <c r="DE267">
        <f t="shared" si="338"/>
        <v>0</v>
      </c>
      <c r="DF267">
        <f t="shared" si="339"/>
        <v>0</v>
      </c>
      <c r="DG267">
        <f t="shared" si="340"/>
        <v>0</v>
      </c>
      <c r="DH267">
        <f t="shared" si="341"/>
        <v>12</v>
      </c>
      <c r="DI267">
        <f t="shared" si="342"/>
        <v>0</v>
      </c>
      <c r="DJ267">
        <f t="shared" si="343"/>
        <v>0</v>
      </c>
      <c r="DK267">
        <f t="shared" si="344"/>
        <v>0</v>
      </c>
      <c r="DL267">
        <f t="shared" si="345"/>
        <v>0</v>
      </c>
      <c r="DM267">
        <f t="shared" si="346"/>
        <v>0</v>
      </c>
      <c r="DN267">
        <f t="shared" si="347"/>
        <v>0</v>
      </c>
      <c r="DO267">
        <f t="shared" si="348"/>
        <v>0</v>
      </c>
      <c r="DP267">
        <f t="shared" si="349"/>
        <v>0</v>
      </c>
      <c r="DQ267">
        <f t="shared" si="350"/>
        <v>12</v>
      </c>
      <c r="DR267">
        <f t="shared" si="351"/>
        <v>0</v>
      </c>
      <c r="DS267">
        <f t="shared" si="352"/>
        <v>0</v>
      </c>
      <c r="DT267">
        <f t="shared" si="353"/>
        <v>0</v>
      </c>
      <c r="DU267">
        <f t="shared" si="354"/>
        <v>0</v>
      </c>
      <c r="DV267">
        <f t="shared" si="355"/>
        <v>0</v>
      </c>
      <c r="DW267">
        <f t="shared" si="356"/>
        <v>0</v>
      </c>
      <c r="DX267">
        <f t="shared" si="357"/>
        <v>0</v>
      </c>
      <c r="DY267">
        <f t="shared" si="358"/>
        <v>0</v>
      </c>
      <c r="DZ267">
        <f t="shared" si="359"/>
        <v>0</v>
      </c>
      <c r="EA267">
        <f t="shared" si="360"/>
        <v>0</v>
      </c>
      <c r="EB267">
        <f t="shared" si="361"/>
        <v>0</v>
      </c>
      <c r="EC267" s="3">
        <f t="shared" si="362"/>
        <v>332</v>
      </c>
      <c r="ED267">
        <f t="shared" si="363"/>
        <v>0</v>
      </c>
      <c r="EE267">
        <f t="shared" si="364"/>
        <v>0</v>
      </c>
      <c r="EF267">
        <f t="shared" si="365"/>
        <v>0</v>
      </c>
      <c r="EG267">
        <f t="shared" si="366"/>
        <v>12</v>
      </c>
      <c r="EH267">
        <f t="shared" si="367"/>
        <v>0</v>
      </c>
      <c r="EI267">
        <f t="shared" si="368"/>
        <v>0</v>
      </c>
      <c r="EJ267">
        <f t="shared" si="369"/>
        <v>0</v>
      </c>
      <c r="EK267">
        <f t="shared" si="370"/>
        <v>0</v>
      </c>
      <c r="EL267">
        <f t="shared" si="371"/>
        <v>0</v>
      </c>
      <c r="EM267">
        <f t="shared" si="372"/>
        <v>0</v>
      </c>
      <c r="EN267">
        <f t="shared" si="373"/>
        <v>0</v>
      </c>
      <c r="EO267">
        <f t="shared" si="374"/>
        <v>0</v>
      </c>
      <c r="EP267">
        <f t="shared" si="375"/>
        <v>12</v>
      </c>
      <c r="EQ267">
        <f t="shared" si="376"/>
        <v>0</v>
      </c>
      <c r="ER267">
        <f t="shared" si="377"/>
        <v>0</v>
      </c>
      <c r="ES267">
        <f t="shared" si="378"/>
        <v>0</v>
      </c>
      <c r="ET267">
        <f t="shared" si="379"/>
        <v>0</v>
      </c>
      <c r="EU267">
        <f t="shared" si="380"/>
        <v>0</v>
      </c>
      <c r="EV267">
        <f t="shared" si="381"/>
        <v>0</v>
      </c>
      <c r="EW267">
        <f t="shared" si="382"/>
        <v>0</v>
      </c>
      <c r="EX267">
        <f t="shared" si="383"/>
        <v>0</v>
      </c>
      <c r="EY267">
        <f t="shared" si="384"/>
        <v>0</v>
      </c>
      <c r="EZ267">
        <f t="shared" si="385"/>
        <v>0</v>
      </c>
      <c r="FA267">
        <f t="shared" si="386"/>
        <v>0</v>
      </c>
      <c r="FB267" s="3">
        <f t="shared" si="387"/>
        <v>332</v>
      </c>
      <c r="GA267">
        <f t="shared" si="388"/>
        <v>24</v>
      </c>
    </row>
    <row r="268" spans="2:183" x14ac:dyDescent="0.25">
      <c r="B268">
        <v>4046</v>
      </c>
      <c r="C268">
        <f t="shared" si="325"/>
        <v>19</v>
      </c>
      <c r="D268">
        <v>7</v>
      </c>
      <c r="E268">
        <v>198</v>
      </c>
      <c r="F268">
        <f t="shared" si="326"/>
        <v>7</v>
      </c>
      <c r="G268">
        <f t="shared" si="324"/>
        <v>0</v>
      </c>
      <c r="H268">
        <f t="shared" si="324"/>
        <v>0</v>
      </c>
      <c r="I268">
        <f t="shared" si="324"/>
        <v>0</v>
      </c>
      <c r="J268">
        <f t="shared" si="324"/>
        <v>0</v>
      </c>
      <c r="K268">
        <f t="shared" si="324"/>
        <v>0</v>
      </c>
      <c r="L268">
        <f t="shared" si="324"/>
        <v>0</v>
      </c>
      <c r="M268">
        <f t="shared" si="324"/>
        <v>0</v>
      </c>
      <c r="N268">
        <f t="shared" si="324"/>
        <v>0</v>
      </c>
      <c r="O268">
        <f t="shared" si="324"/>
        <v>0</v>
      </c>
      <c r="P268">
        <f t="shared" si="324"/>
        <v>0</v>
      </c>
      <c r="Q268">
        <f t="shared" si="324"/>
        <v>0</v>
      </c>
      <c r="R268">
        <f t="shared" si="324"/>
        <v>0</v>
      </c>
      <c r="S268">
        <f t="shared" si="324"/>
        <v>0</v>
      </c>
      <c r="T268">
        <f t="shared" si="324"/>
        <v>0</v>
      </c>
      <c r="U268">
        <f t="shared" si="324"/>
        <v>0</v>
      </c>
      <c r="V268">
        <f t="shared" si="324"/>
        <v>0</v>
      </c>
      <c r="W268">
        <f t="shared" si="323"/>
        <v>0</v>
      </c>
      <c r="X268">
        <f t="shared" si="323"/>
        <v>0</v>
      </c>
      <c r="Y268">
        <f t="shared" si="323"/>
        <v>0</v>
      </c>
      <c r="Z268">
        <f t="shared" si="323"/>
        <v>198</v>
      </c>
      <c r="AA268">
        <f t="shared" si="323"/>
        <v>0</v>
      </c>
      <c r="AB268">
        <f t="shared" si="323"/>
        <v>0</v>
      </c>
      <c r="AC268">
        <f t="shared" si="323"/>
        <v>0</v>
      </c>
      <c r="AD268">
        <f t="shared" si="323"/>
        <v>0</v>
      </c>
      <c r="AE268">
        <v>1</v>
      </c>
      <c r="AF268">
        <v>0</v>
      </c>
      <c r="AG268">
        <v>0</v>
      </c>
      <c r="AH268">
        <f t="shared" si="327"/>
        <v>0</v>
      </c>
      <c r="AI268">
        <f>IF(AF268=1,D268,0)</f>
        <v>0</v>
      </c>
      <c r="AJ268">
        <f>IF(AF268=0,D268,0)</f>
        <v>7</v>
      </c>
      <c r="AK268">
        <v>333</v>
      </c>
      <c r="AL268">
        <f t="shared" si="328"/>
        <v>1</v>
      </c>
      <c r="AM268">
        <f t="shared" si="329"/>
        <v>6</v>
      </c>
      <c r="AN268">
        <f t="shared" si="330"/>
        <v>5.7227979274611398</v>
      </c>
      <c r="AO268">
        <f t="shared" si="331"/>
        <v>9.7031054696180448</v>
      </c>
      <c r="AP268">
        <f t="shared" si="332"/>
        <v>1.7424903853042344</v>
      </c>
      <c r="BD268" s="3">
        <f t="shared" si="333"/>
        <v>333</v>
      </c>
      <c r="BE268">
        <f>COUNTIF(G$4:G$723,"="&amp;$BD268)</f>
        <v>0</v>
      </c>
      <c r="BF268">
        <f>COUNTIF(H$4:H$723,"="&amp;$BD268)</f>
        <v>0</v>
      </c>
      <c r="BG268">
        <f>COUNTIF(I$4:I$723,"="&amp;$BD268)</f>
        <v>0</v>
      </c>
      <c r="BH268">
        <f>COUNTIF(J$4:J$723,"="&amp;$BD268)</f>
        <v>0</v>
      </c>
      <c r="BI268">
        <f>COUNTIF(K$4:K$723,"="&amp;$BD268)</f>
        <v>0</v>
      </c>
      <c r="BJ268">
        <f>COUNTIF(L$4:L$723,"="&amp;$BD268)</f>
        <v>0</v>
      </c>
      <c r="BK268">
        <f>COUNTIF(M$4:M$723,"="&amp;$BD268)</f>
        <v>0</v>
      </c>
      <c r="BL268">
        <f>COUNTIF(N$4:N$723,"="&amp;$BD268)</f>
        <v>0</v>
      </c>
      <c r="BM268">
        <f>COUNTIF(O$4:O$723,"="&amp;$BD268)</f>
        <v>0</v>
      </c>
      <c r="BN268">
        <f>COUNTIF(P$4:P$723,"="&amp;$BD268)</f>
        <v>0</v>
      </c>
      <c r="BO268">
        <f>COUNTIF(Q$4:Q$723,"="&amp;$BD268)</f>
        <v>0</v>
      </c>
      <c r="BP268">
        <f>COUNTIF(R$4:R$723,"="&amp;$BD268)</f>
        <v>0</v>
      </c>
      <c r="BQ268">
        <f>COUNTIF(S$4:S$723,"="&amp;$BD268)</f>
        <v>0</v>
      </c>
      <c r="BR268">
        <f>COUNTIF(T$4:T$723,"="&amp;$BD268)</f>
        <v>0</v>
      </c>
      <c r="BS268">
        <f>COUNTIF(U$4:U$723,"="&amp;$BD268)</f>
        <v>0</v>
      </c>
      <c r="BT268">
        <f>COUNTIF(V$4:V$723,"="&amp;$BD268)</f>
        <v>0</v>
      </c>
      <c r="BU268">
        <f>COUNTIF(W$4:W$723,"="&amp;$BD268)</f>
        <v>1</v>
      </c>
      <c r="BV268">
        <f>COUNTIF(X$4:X$723,"="&amp;$BD268)</f>
        <v>0</v>
      </c>
      <c r="BW268">
        <f>COUNTIF(Y$4:Y$723,"="&amp;$BD268)</f>
        <v>0</v>
      </c>
      <c r="BX268">
        <f>COUNTIF(Z$4:Z$723,"="&amp;$BD268)</f>
        <v>0</v>
      </c>
      <c r="BY268">
        <f>COUNTIF(AA$4:AA$723,"="&amp;$BD268)</f>
        <v>0</v>
      </c>
      <c r="BZ268">
        <f>COUNTIF(AB$4:AB$723,"="&amp;$BD268)</f>
        <v>0</v>
      </c>
      <c r="CA268">
        <f>COUNTIF(AC$4:AC$723,"="&amp;$BD268)</f>
        <v>0</v>
      </c>
      <c r="CB268">
        <f>COUNTIF(AD$4:AD$723,"="&amp;$BD268)</f>
        <v>0</v>
      </c>
      <c r="CC268">
        <f t="shared" si="334"/>
        <v>1</v>
      </c>
      <c r="CD268" s="3">
        <f t="shared" si="335"/>
        <v>333</v>
      </c>
      <c r="CE268" s="2">
        <f>IF(BE268&lt;&gt;0,(SUMIF($E$4:$E$723,"="&amp;$BD268,$F$4:$F$723)),0)</f>
        <v>0</v>
      </c>
      <c r="CF268" s="2">
        <f>IF(BF268&lt;&gt;0,(SUMIF($E$4:$E$723,"="&amp;$BD268,$F$4:$F$723)),0)</f>
        <v>0</v>
      </c>
      <c r="CG268" s="2">
        <f>IF(BG268&lt;&gt;0,(SUMIF($E$4:$E$723,"="&amp;$BD268,$F$4:$F$723)),0)</f>
        <v>0</v>
      </c>
      <c r="CH268" s="2">
        <f>IF(BH268&lt;&gt;0,(SUMIF($E$4:$E$723,"="&amp;$BD268,$F$4:$F$723)),0)</f>
        <v>0</v>
      </c>
      <c r="CI268" s="2">
        <f>IF(BI268&lt;&gt;0,(SUMIF($E$4:$E$723,"="&amp;$BD268,$F$4:$F$723)),0)</f>
        <v>0</v>
      </c>
      <c r="CJ268" s="2">
        <f>IF(BJ268&lt;&gt;0,(SUMIF($E$4:$E$723,"="&amp;$BD268,$F$4:$F$723)),0)</f>
        <v>0</v>
      </c>
      <c r="CK268" s="2">
        <f>IF(BK268&lt;&gt;0,(SUMIF($E$4:$E$723,"="&amp;$BD268,$F$4:$F$723)),0)</f>
        <v>0</v>
      </c>
      <c r="CL268" s="2">
        <f>IF(BL268&lt;&gt;0,(SUMIF($E$4:$E$723,"="&amp;$BD268,$F$4:$F$723)),0)</f>
        <v>0</v>
      </c>
      <c r="CM268" s="2">
        <f>IF(BM268&lt;&gt;0,(SUMIF($E$4:$E$723,"="&amp;$BD268,$F$4:$F$723)),0)</f>
        <v>0</v>
      </c>
      <c r="CN268" s="2">
        <f>IF(BN268&lt;&gt;0,(SUMIF($E$4:$E$723,"="&amp;$BD268,$F$4:$F$723)),0)</f>
        <v>0</v>
      </c>
      <c r="CO268" s="2">
        <f>IF(BO268&lt;&gt;0,(SUMIF($E$4:$E$723,"="&amp;$BD268,$F$4:$F$723)),0)</f>
        <v>0</v>
      </c>
      <c r="CP268" s="2">
        <f>IF(BP268&lt;&gt;0,(SUMIF($E$4:$E$723,"="&amp;$BD268,$F$4:$F$723)),0)</f>
        <v>0</v>
      </c>
      <c r="CQ268" s="2">
        <f>IF(BQ268&lt;&gt;0,(SUMIF($E$4:$E$723,"="&amp;$BD268,$F$4:$F$723)),0)</f>
        <v>0</v>
      </c>
      <c r="CR268" s="2">
        <f>IF(BR268&lt;&gt;0,(SUMIF($E$4:$E$723,"="&amp;$BD268,$F$4:$F$723)),0)</f>
        <v>0</v>
      </c>
      <c r="CS268" s="2">
        <f>IF(BS268&lt;&gt;0,(SUMIF($E$4:$E$723,"="&amp;$BD268,$F$4:$F$723)),0)</f>
        <v>0</v>
      </c>
      <c r="CT268" s="2">
        <f>IF(BT268&lt;&gt;0,(SUMIF($E$4:$E$723,"="&amp;$BD268,$F$4:$F$723)),0)</f>
        <v>0</v>
      </c>
      <c r="CU268" s="2">
        <f>IF(BU268&lt;&gt;0,(SUMIF($E$4:$E$723,"="&amp;$BD268,$F$4:$F$723)),0)</f>
        <v>2</v>
      </c>
      <c r="CV268" s="2">
        <f>IF(BV268&lt;&gt;0,(SUMIF($E$4:$E$723,"="&amp;$BD268,$F$4:$F$723)),0)</f>
        <v>0</v>
      </c>
      <c r="CW268" s="2">
        <f>IF(BW268&lt;&gt;0,(SUMIF($E$4:$E$723,"="&amp;$BD268,$F$4:$F$723)),0)</f>
        <v>0</v>
      </c>
      <c r="CX268" s="2">
        <f>IF(BX268&lt;&gt;0,(SUMIF($E$4:$E$723,"="&amp;$BD268,$F$4:$F$723)),0)</f>
        <v>0</v>
      </c>
      <c r="CY268" s="2">
        <f>IF(BY268&lt;&gt;0,(SUMIF($E$4:$E$723,"="&amp;$BD268,$F$4:$F$723)),0)</f>
        <v>0</v>
      </c>
      <c r="CZ268" s="2">
        <f>IF(BZ268&lt;&gt;0,(SUMIF($E$4:$E$723,"="&amp;$BD268,$F$4:$F$723)),0)</f>
        <v>0</v>
      </c>
      <c r="DA268" s="2">
        <f>IF(CA268&lt;&gt;0,(SUMIF($E$4:$E$723,"="&amp;$BD268,$F$4:$F$723)),0)</f>
        <v>0</v>
      </c>
      <c r="DB268" s="2">
        <f>IF(CB268&lt;&gt;0,(SUMIF($E$4:$E$723,"="&amp;$BD268,$F$4:$F$723)),0)</f>
        <v>0</v>
      </c>
      <c r="DC268" s="2">
        <f t="shared" si="336"/>
        <v>2</v>
      </c>
      <c r="DD268" s="3">
        <f t="shared" si="337"/>
        <v>333</v>
      </c>
      <c r="DE268">
        <f t="shared" si="338"/>
        <v>0</v>
      </c>
      <c r="DF268">
        <f t="shared" si="339"/>
        <v>0</v>
      </c>
      <c r="DG268">
        <f t="shared" si="340"/>
        <v>0</v>
      </c>
      <c r="DH268">
        <f t="shared" si="341"/>
        <v>0</v>
      </c>
      <c r="DI268">
        <f t="shared" si="342"/>
        <v>0</v>
      </c>
      <c r="DJ268">
        <f t="shared" si="343"/>
        <v>0</v>
      </c>
      <c r="DK268">
        <f t="shared" si="344"/>
        <v>0</v>
      </c>
      <c r="DL268">
        <f t="shared" si="345"/>
        <v>0</v>
      </c>
      <c r="DM268">
        <f t="shared" si="346"/>
        <v>0</v>
      </c>
      <c r="DN268">
        <f t="shared" si="347"/>
        <v>0</v>
      </c>
      <c r="DO268">
        <f t="shared" si="348"/>
        <v>0</v>
      </c>
      <c r="DP268">
        <f t="shared" si="349"/>
        <v>0</v>
      </c>
      <c r="DQ268">
        <f t="shared" si="350"/>
        <v>0</v>
      </c>
      <c r="DR268">
        <f t="shared" si="351"/>
        <v>0</v>
      </c>
      <c r="DS268">
        <f t="shared" si="352"/>
        <v>0</v>
      </c>
      <c r="DT268">
        <f t="shared" si="353"/>
        <v>0</v>
      </c>
      <c r="DU268">
        <f t="shared" si="354"/>
        <v>2</v>
      </c>
      <c r="DV268">
        <f t="shared" si="355"/>
        <v>0</v>
      </c>
      <c r="DW268">
        <f t="shared" si="356"/>
        <v>0</v>
      </c>
      <c r="DX268">
        <f t="shared" si="357"/>
        <v>0</v>
      </c>
      <c r="DY268">
        <f t="shared" si="358"/>
        <v>0</v>
      </c>
      <c r="DZ268">
        <f t="shared" si="359"/>
        <v>0</v>
      </c>
      <c r="EA268">
        <f t="shared" si="360"/>
        <v>0</v>
      </c>
      <c r="EB268">
        <f t="shared" si="361"/>
        <v>0</v>
      </c>
      <c r="EC268" s="3">
        <f t="shared" si="362"/>
        <v>333</v>
      </c>
      <c r="ED268">
        <f t="shared" si="363"/>
        <v>0</v>
      </c>
      <c r="EE268">
        <f t="shared" si="364"/>
        <v>0</v>
      </c>
      <c r="EF268">
        <f t="shared" si="365"/>
        <v>0</v>
      </c>
      <c r="EG268">
        <f t="shared" si="366"/>
        <v>0</v>
      </c>
      <c r="EH268">
        <f t="shared" si="367"/>
        <v>0</v>
      </c>
      <c r="EI268">
        <f t="shared" si="368"/>
        <v>0</v>
      </c>
      <c r="EJ268">
        <f t="shared" si="369"/>
        <v>0</v>
      </c>
      <c r="EK268">
        <f t="shared" si="370"/>
        <v>0</v>
      </c>
      <c r="EL268">
        <f t="shared" si="371"/>
        <v>0</v>
      </c>
      <c r="EM268">
        <f t="shared" si="372"/>
        <v>0</v>
      </c>
      <c r="EN268">
        <f t="shared" si="373"/>
        <v>0</v>
      </c>
      <c r="EO268">
        <f t="shared" si="374"/>
        <v>0</v>
      </c>
      <c r="EP268">
        <f t="shared" si="375"/>
        <v>0</v>
      </c>
      <c r="EQ268">
        <f t="shared" si="376"/>
        <v>0</v>
      </c>
      <c r="ER268">
        <f t="shared" si="377"/>
        <v>0</v>
      </c>
      <c r="ES268">
        <f t="shared" si="378"/>
        <v>0</v>
      </c>
      <c r="ET268">
        <f t="shared" si="379"/>
        <v>0</v>
      </c>
      <c r="EU268">
        <f t="shared" si="380"/>
        <v>0</v>
      </c>
      <c r="EV268">
        <f t="shared" si="381"/>
        <v>0</v>
      </c>
      <c r="EW268">
        <f t="shared" si="382"/>
        <v>0</v>
      </c>
      <c r="EX268">
        <f t="shared" si="383"/>
        <v>0</v>
      </c>
      <c r="EY268">
        <f t="shared" si="384"/>
        <v>0</v>
      </c>
      <c r="EZ268">
        <f t="shared" si="385"/>
        <v>0</v>
      </c>
      <c r="FA268">
        <f t="shared" si="386"/>
        <v>0</v>
      </c>
      <c r="FB268" s="3">
        <f t="shared" si="387"/>
        <v>333</v>
      </c>
      <c r="GA268">
        <f t="shared" si="388"/>
        <v>0</v>
      </c>
    </row>
    <row r="269" spans="2:183" x14ac:dyDescent="0.25">
      <c r="B269">
        <v>17395</v>
      </c>
      <c r="C269">
        <f t="shared" si="325"/>
        <v>1</v>
      </c>
      <c r="D269">
        <v>1</v>
      </c>
      <c r="E269">
        <v>198</v>
      </c>
      <c r="F269">
        <f t="shared" si="326"/>
        <v>1</v>
      </c>
      <c r="G269">
        <f t="shared" si="324"/>
        <v>0</v>
      </c>
      <c r="H269">
        <f t="shared" si="324"/>
        <v>198</v>
      </c>
      <c r="I269">
        <f t="shared" si="324"/>
        <v>0</v>
      </c>
      <c r="J269">
        <f t="shared" si="324"/>
        <v>0</v>
      </c>
      <c r="K269">
        <f t="shared" si="324"/>
        <v>0</v>
      </c>
      <c r="L269">
        <f t="shared" si="324"/>
        <v>0</v>
      </c>
      <c r="M269">
        <f t="shared" si="324"/>
        <v>0</v>
      </c>
      <c r="N269">
        <f t="shared" si="324"/>
        <v>0</v>
      </c>
      <c r="O269">
        <f t="shared" si="324"/>
        <v>0</v>
      </c>
      <c r="P269">
        <f t="shared" si="324"/>
        <v>0</v>
      </c>
      <c r="Q269">
        <f t="shared" si="324"/>
        <v>0</v>
      </c>
      <c r="R269">
        <f t="shared" si="324"/>
        <v>0</v>
      </c>
      <c r="S269">
        <f t="shared" si="324"/>
        <v>0</v>
      </c>
      <c r="T269">
        <f t="shared" si="324"/>
        <v>0</v>
      </c>
      <c r="U269">
        <f t="shared" si="324"/>
        <v>0</v>
      </c>
      <c r="V269">
        <f t="shared" si="324"/>
        <v>0</v>
      </c>
      <c r="W269">
        <f t="shared" si="323"/>
        <v>0</v>
      </c>
      <c r="X269">
        <f t="shared" si="323"/>
        <v>0</v>
      </c>
      <c r="Y269">
        <f t="shared" si="323"/>
        <v>0</v>
      </c>
      <c r="Z269">
        <f t="shared" si="323"/>
        <v>0</v>
      </c>
      <c r="AA269">
        <f t="shared" si="323"/>
        <v>0</v>
      </c>
      <c r="AB269">
        <f t="shared" si="323"/>
        <v>0</v>
      </c>
      <c r="AC269">
        <f t="shared" si="323"/>
        <v>0</v>
      </c>
      <c r="AD269">
        <f t="shared" si="323"/>
        <v>0</v>
      </c>
      <c r="AE269">
        <v>0</v>
      </c>
      <c r="AF269">
        <v>1</v>
      </c>
      <c r="AG269">
        <v>1</v>
      </c>
      <c r="AH269">
        <f t="shared" si="327"/>
        <v>1</v>
      </c>
      <c r="AI269">
        <f>IF(AF269=1,D269,0)</f>
        <v>1</v>
      </c>
      <c r="AJ269">
        <f>IF(AF269=0,D269,0)</f>
        <v>0</v>
      </c>
      <c r="AK269">
        <v>334</v>
      </c>
      <c r="AL269">
        <f t="shared" si="328"/>
        <v>1</v>
      </c>
      <c r="AM269">
        <f t="shared" si="329"/>
        <v>1</v>
      </c>
      <c r="AN269">
        <f t="shared" si="330"/>
        <v>5.7227979274611398</v>
      </c>
      <c r="AO269">
        <f t="shared" si="331"/>
        <v>9.7031054696180448</v>
      </c>
      <c r="AP269">
        <f t="shared" si="332"/>
        <v>1.7424903853042344</v>
      </c>
      <c r="BD269" s="3">
        <f t="shared" si="333"/>
        <v>334</v>
      </c>
      <c r="BE269">
        <f>COUNTIF(G$4:G$723,"="&amp;$BD269)</f>
        <v>0</v>
      </c>
      <c r="BF269">
        <f>COUNTIF(H$4:H$723,"="&amp;$BD269)</f>
        <v>0</v>
      </c>
      <c r="BG269">
        <f>COUNTIF(I$4:I$723,"="&amp;$BD269)</f>
        <v>0</v>
      </c>
      <c r="BH269">
        <f>COUNTIF(J$4:J$723,"="&amp;$BD269)</f>
        <v>0</v>
      </c>
      <c r="BI269">
        <f>COUNTIF(K$4:K$723,"="&amp;$BD269)</f>
        <v>0</v>
      </c>
      <c r="BJ269">
        <f>COUNTIF(L$4:L$723,"="&amp;$BD269)</f>
        <v>0</v>
      </c>
      <c r="BK269">
        <f>COUNTIF(M$4:M$723,"="&amp;$BD269)</f>
        <v>0</v>
      </c>
      <c r="BL269">
        <f>COUNTIF(N$4:N$723,"="&amp;$BD269)</f>
        <v>0</v>
      </c>
      <c r="BM269">
        <f>COUNTIF(O$4:O$723,"="&amp;$BD269)</f>
        <v>0</v>
      </c>
      <c r="BN269">
        <f>COUNTIF(P$4:P$723,"="&amp;$BD269)</f>
        <v>0</v>
      </c>
      <c r="BO269">
        <f>COUNTIF(Q$4:Q$723,"="&amp;$BD269)</f>
        <v>1</v>
      </c>
      <c r="BP269">
        <f>COUNTIF(R$4:R$723,"="&amp;$BD269)</f>
        <v>0</v>
      </c>
      <c r="BQ269">
        <f>COUNTIF(S$4:S$723,"="&amp;$BD269)</f>
        <v>0</v>
      </c>
      <c r="BR269">
        <f>COUNTIF(T$4:T$723,"="&amp;$BD269)</f>
        <v>0</v>
      </c>
      <c r="BS269">
        <f>COUNTIF(U$4:U$723,"="&amp;$BD269)</f>
        <v>0</v>
      </c>
      <c r="BT269">
        <f>COUNTIF(V$4:V$723,"="&amp;$BD269)</f>
        <v>0</v>
      </c>
      <c r="BU269">
        <f>COUNTIF(W$4:W$723,"="&amp;$BD269)</f>
        <v>0</v>
      </c>
      <c r="BV269">
        <f>COUNTIF(X$4:X$723,"="&amp;$BD269)</f>
        <v>0</v>
      </c>
      <c r="BW269">
        <f>COUNTIF(Y$4:Y$723,"="&amp;$BD269)</f>
        <v>0</v>
      </c>
      <c r="BX269">
        <f>COUNTIF(Z$4:Z$723,"="&amp;$BD269)</f>
        <v>0</v>
      </c>
      <c r="BY269">
        <f>COUNTIF(AA$4:AA$723,"="&amp;$BD269)</f>
        <v>0</v>
      </c>
      <c r="BZ269">
        <f>COUNTIF(AB$4:AB$723,"="&amp;$BD269)</f>
        <v>0</v>
      </c>
      <c r="CA269">
        <f>COUNTIF(AC$4:AC$723,"="&amp;$BD269)</f>
        <v>0</v>
      </c>
      <c r="CB269">
        <f>COUNTIF(AD$4:AD$723,"="&amp;$BD269)</f>
        <v>0</v>
      </c>
      <c r="CC269">
        <f t="shared" si="334"/>
        <v>1</v>
      </c>
      <c r="CD269" s="3">
        <f t="shared" si="335"/>
        <v>334</v>
      </c>
      <c r="CE269" s="2">
        <f>IF(BE269&lt;&gt;0,(SUMIF($E$4:$E$723,"="&amp;$BD269,$F$4:$F$723)),0)</f>
        <v>0</v>
      </c>
      <c r="CF269" s="2">
        <f>IF(BF269&lt;&gt;0,(SUMIF($E$4:$E$723,"="&amp;$BD269,$F$4:$F$723)),0)</f>
        <v>0</v>
      </c>
      <c r="CG269" s="2">
        <f>IF(BG269&lt;&gt;0,(SUMIF($E$4:$E$723,"="&amp;$BD269,$F$4:$F$723)),0)</f>
        <v>0</v>
      </c>
      <c r="CH269" s="2">
        <f>IF(BH269&lt;&gt;0,(SUMIF($E$4:$E$723,"="&amp;$BD269,$F$4:$F$723)),0)</f>
        <v>0</v>
      </c>
      <c r="CI269" s="2">
        <f>IF(BI269&lt;&gt;0,(SUMIF($E$4:$E$723,"="&amp;$BD269,$F$4:$F$723)),0)</f>
        <v>0</v>
      </c>
      <c r="CJ269" s="2">
        <f>IF(BJ269&lt;&gt;0,(SUMIF($E$4:$E$723,"="&amp;$BD269,$F$4:$F$723)),0)</f>
        <v>0</v>
      </c>
      <c r="CK269" s="2">
        <f>IF(BK269&lt;&gt;0,(SUMIF($E$4:$E$723,"="&amp;$BD269,$F$4:$F$723)),0)</f>
        <v>0</v>
      </c>
      <c r="CL269" s="2">
        <f>IF(BL269&lt;&gt;0,(SUMIF($E$4:$E$723,"="&amp;$BD269,$F$4:$F$723)),0)</f>
        <v>0</v>
      </c>
      <c r="CM269" s="2">
        <f>IF(BM269&lt;&gt;0,(SUMIF($E$4:$E$723,"="&amp;$BD269,$F$4:$F$723)),0)</f>
        <v>0</v>
      </c>
      <c r="CN269" s="2">
        <f>IF(BN269&lt;&gt;0,(SUMIF($E$4:$E$723,"="&amp;$BD269,$F$4:$F$723)),0)</f>
        <v>0</v>
      </c>
      <c r="CO269" s="2">
        <f>IF(BO269&lt;&gt;0,(SUMIF($E$4:$E$723,"="&amp;$BD269,$F$4:$F$723)),0)</f>
        <v>17</v>
      </c>
      <c r="CP269" s="2">
        <f>IF(BP269&lt;&gt;0,(SUMIF($E$4:$E$723,"="&amp;$BD269,$F$4:$F$723)),0)</f>
        <v>0</v>
      </c>
      <c r="CQ269" s="2">
        <f>IF(BQ269&lt;&gt;0,(SUMIF($E$4:$E$723,"="&amp;$BD269,$F$4:$F$723)),0)</f>
        <v>0</v>
      </c>
      <c r="CR269" s="2">
        <f>IF(BR269&lt;&gt;0,(SUMIF($E$4:$E$723,"="&amp;$BD269,$F$4:$F$723)),0)</f>
        <v>0</v>
      </c>
      <c r="CS269" s="2">
        <f>IF(BS269&lt;&gt;0,(SUMIF($E$4:$E$723,"="&amp;$BD269,$F$4:$F$723)),0)</f>
        <v>0</v>
      </c>
      <c r="CT269" s="2">
        <f>IF(BT269&lt;&gt;0,(SUMIF($E$4:$E$723,"="&amp;$BD269,$F$4:$F$723)),0)</f>
        <v>0</v>
      </c>
      <c r="CU269" s="2">
        <f>IF(BU269&lt;&gt;0,(SUMIF($E$4:$E$723,"="&amp;$BD269,$F$4:$F$723)),0)</f>
        <v>0</v>
      </c>
      <c r="CV269" s="2">
        <f>IF(BV269&lt;&gt;0,(SUMIF($E$4:$E$723,"="&amp;$BD269,$F$4:$F$723)),0)</f>
        <v>0</v>
      </c>
      <c r="CW269" s="2">
        <f>IF(BW269&lt;&gt;0,(SUMIF($E$4:$E$723,"="&amp;$BD269,$F$4:$F$723)),0)</f>
        <v>0</v>
      </c>
      <c r="CX269" s="2">
        <f>IF(BX269&lt;&gt;0,(SUMIF($E$4:$E$723,"="&amp;$BD269,$F$4:$F$723)),0)</f>
        <v>0</v>
      </c>
      <c r="CY269" s="2">
        <f>IF(BY269&lt;&gt;0,(SUMIF($E$4:$E$723,"="&amp;$BD269,$F$4:$F$723)),0)</f>
        <v>0</v>
      </c>
      <c r="CZ269" s="2">
        <f>IF(BZ269&lt;&gt;0,(SUMIF($E$4:$E$723,"="&amp;$BD269,$F$4:$F$723)),0)</f>
        <v>0</v>
      </c>
      <c r="DA269" s="2">
        <f>IF(CA269&lt;&gt;0,(SUMIF($E$4:$E$723,"="&amp;$BD269,$F$4:$F$723)),0)</f>
        <v>0</v>
      </c>
      <c r="DB269" s="2">
        <f>IF(CB269&lt;&gt;0,(SUMIF($E$4:$E$723,"="&amp;$BD269,$F$4:$F$723)),0)</f>
        <v>0</v>
      </c>
      <c r="DC269" s="2">
        <f t="shared" si="336"/>
        <v>17</v>
      </c>
      <c r="DD269" s="3">
        <f t="shared" si="337"/>
        <v>334</v>
      </c>
      <c r="DE269">
        <f t="shared" si="338"/>
        <v>0</v>
      </c>
      <c r="DF269">
        <f t="shared" si="339"/>
        <v>0</v>
      </c>
      <c r="DG269">
        <f t="shared" si="340"/>
        <v>0</v>
      </c>
      <c r="DH269">
        <f t="shared" si="341"/>
        <v>0</v>
      </c>
      <c r="DI269">
        <f t="shared" si="342"/>
        <v>0</v>
      </c>
      <c r="DJ269">
        <f t="shared" si="343"/>
        <v>0</v>
      </c>
      <c r="DK269">
        <f t="shared" si="344"/>
        <v>0</v>
      </c>
      <c r="DL269">
        <f t="shared" si="345"/>
        <v>0</v>
      </c>
      <c r="DM269">
        <f t="shared" si="346"/>
        <v>0</v>
      </c>
      <c r="DN269">
        <f t="shared" si="347"/>
        <v>0</v>
      </c>
      <c r="DO269">
        <f t="shared" si="348"/>
        <v>17</v>
      </c>
      <c r="DP269">
        <f t="shared" si="349"/>
        <v>0</v>
      </c>
      <c r="DQ269">
        <f t="shared" si="350"/>
        <v>0</v>
      </c>
      <c r="DR269">
        <f t="shared" si="351"/>
        <v>0</v>
      </c>
      <c r="DS269">
        <f t="shared" si="352"/>
        <v>0</v>
      </c>
      <c r="DT269">
        <f t="shared" si="353"/>
        <v>0</v>
      </c>
      <c r="DU269">
        <f t="shared" si="354"/>
        <v>0</v>
      </c>
      <c r="DV269">
        <f t="shared" si="355"/>
        <v>0</v>
      </c>
      <c r="DW269">
        <f t="shared" si="356"/>
        <v>0</v>
      </c>
      <c r="DX269">
        <f t="shared" si="357"/>
        <v>0</v>
      </c>
      <c r="DY269">
        <f t="shared" si="358"/>
        <v>0</v>
      </c>
      <c r="DZ269">
        <f t="shared" si="359"/>
        <v>0</v>
      </c>
      <c r="EA269">
        <f t="shared" si="360"/>
        <v>0</v>
      </c>
      <c r="EB269">
        <f t="shared" si="361"/>
        <v>0</v>
      </c>
      <c r="EC269" s="3">
        <f t="shared" si="362"/>
        <v>334</v>
      </c>
      <c r="ED269">
        <f t="shared" si="363"/>
        <v>0</v>
      </c>
      <c r="EE269">
        <f t="shared" si="364"/>
        <v>0</v>
      </c>
      <c r="EF269">
        <f t="shared" si="365"/>
        <v>0</v>
      </c>
      <c r="EG269">
        <f t="shared" si="366"/>
        <v>0</v>
      </c>
      <c r="EH269">
        <f t="shared" si="367"/>
        <v>0</v>
      </c>
      <c r="EI269">
        <f t="shared" si="368"/>
        <v>0</v>
      </c>
      <c r="EJ269">
        <f t="shared" si="369"/>
        <v>0</v>
      </c>
      <c r="EK269">
        <f t="shared" si="370"/>
        <v>0</v>
      </c>
      <c r="EL269">
        <f t="shared" si="371"/>
        <v>0</v>
      </c>
      <c r="EM269">
        <f t="shared" si="372"/>
        <v>0</v>
      </c>
      <c r="EN269">
        <f t="shared" si="373"/>
        <v>0</v>
      </c>
      <c r="EO269">
        <f t="shared" si="374"/>
        <v>0</v>
      </c>
      <c r="EP269">
        <f t="shared" si="375"/>
        <v>0</v>
      </c>
      <c r="EQ269">
        <f t="shared" si="376"/>
        <v>0</v>
      </c>
      <c r="ER269">
        <f t="shared" si="377"/>
        <v>0</v>
      </c>
      <c r="ES269">
        <f t="shared" si="378"/>
        <v>0</v>
      </c>
      <c r="ET269">
        <f t="shared" si="379"/>
        <v>0</v>
      </c>
      <c r="EU269">
        <f t="shared" si="380"/>
        <v>0</v>
      </c>
      <c r="EV269">
        <f t="shared" si="381"/>
        <v>0</v>
      </c>
      <c r="EW269">
        <f t="shared" si="382"/>
        <v>0</v>
      </c>
      <c r="EX269">
        <f t="shared" si="383"/>
        <v>0</v>
      </c>
      <c r="EY269">
        <f t="shared" si="384"/>
        <v>0</v>
      </c>
      <c r="EZ269">
        <f t="shared" si="385"/>
        <v>0</v>
      </c>
      <c r="FA269">
        <f t="shared" si="386"/>
        <v>0</v>
      </c>
      <c r="FB269" s="3">
        <f t="shared" si="387"/>
        <v>334</v>
      </c>
      <c r="GA269">
        <f t="shared" si="388"/>
        <v>0</v>
      </c>
    </row>
    <row r="270" spans="2:183" x14ac:dyDescent="0.25">
      <c r="B270">
        <v>6336</v>
      </c>
      <c r="C270">
        <f t="shared" si="325"/>
        <v>9</v>
      </c>
      <c r="D270">
        <v>16</v>
      </c>
      <c r="E270">
        <v>199</v>
      </c>
      <c r="F270">
        <f t="shared" si="326"/>
        <v>16</v>
      </c>
      <c r="G270">
        <f t="shared" si="324"/>
        <v>0</v>
      </c>
      <c r="H270">
        <f t="shared" si="324"/>
        <v>0</v>
      </c>
      <c r="I270">
        <f t="shared" si="324"/>
        <v>0</v>
      </c>
      <c r="J270">
        <f t="shared" si="324"/>
        <v>0</v>
      </c>
      <c r="K270">
        <f t="shared" si="324"/>
        <v>0</v>
      </c>
      <c r="L270">
        <f t="shared" si="324"/>
        <v>0</v>
      </c>
      <c r="M270">
        <f t="shared" si="324"/>
        <v>0</v>
      </c>
      <c r="N270">
        <f t="shared" si="324"/>
        <v>0</v>
      </c>
      <c r="O270">
        <f t="shared" si="324"/>
        <v>0</v>
      </c>
      <c r="P270">
        <f t="shared" si="324"/>
        <v>199</v>
      </c>
      <c r="Q270">
        <f t="shared" si="324"/>
        <v>0</v>
      </c>
      <c r="R270">
        <f t="shared" si="324"/>
        <v>0</v>
      </c>
      <c r="S270">
        <f t="shared" si="324"/>
        <v>0</v>
      </c>
      <c r="T270">
        <f t="shared" si="324"/>
        <v>0</v>
      </c>
      <c r="U270">
        <f t="shared" si="324"/>
        <v>0</v>
      </c>
      <c r="V270">
        <f t="shared" si="324"/>
        <v>0</v>
      </c>
      <c r="W270">
        <f t="shared" si="323"/>
        <v>0</v>
      </c>
      <c r="X270">
        <f t="shared" si="323"/>
        <v>0</v>
      </c>
      <c r="Y270">
        <f t="shared" si="323"/>
        <v>0</v>
      </c>
      <c r="Z270">
        <f t="shared" si="323"/>
        <v>0</v>
      </c>
      <c r="AA270">
        <f t="shared" si="323"/>
        <v>0</v>
      </c>
      <c r="AB270">
        <f t="shared" si="323"/>
        <v>0</v>
      </c>
      <c r="AC270">
        <f t="shared" si="323"/>
        <v>0</v>
      </c>
      <c r="AD270">
        <f t="shared" si="323"/>
        <v>0</v>
      </c>
      <c r="AE270">
        <v>5</v>
      </c>
      <c r="AF270">
        <v>0</v>
      </c>
      <c r="AG270">
        <v>1</v>
      </c>
      <c r="AH270">
        <f t="shared" si="327"/>
        <v>0</v>
      </c>
      <c r="AI270">
        <f>IF(AF270=1,D270,0)</f>
        <v>0</v>
      </c>
      <c r="AJ270">
        <f>IF(AF270=0,D270,0)</f>
        <v>16</v>
      </c>
      <c r="AK270">
        <v>336</v>
      </c>
      <c r="AL270">
        <f t="shared" si="328"/>
        <v>2</v>
      </c>
      <c r="AM270">
        <f t="shared" si="329"/>
        <v>6</v>
      </c>
      <c r="AN270">
        <f t="shared" si="330"/>
        <v>5.7227979274611398</v>
      </c>
      <c r="AO270">
        <f t="shared" si="331"/>
        <v>9.7031054696180448</v>
      </c>
      <c r="AP270">
        <f t="shared" si="332"/>
        <v>1.7424903853042344</v>
      </c>
      <c r="BD270" s="3">
        <f t="shared" si="333"/>
        <v>336</v>
      </c>
      <c r="BE270">
        <f>COUNTIF(G$4:G$723,"="&amp;$BD270)</f>
        <v>0</v>
      </c>
      <c r="BF270">
        <f>COUNTIF(H$4:H$723,"="&amp;$BD270)</f>
        <v>0</v>
      </c>
      <c r="BG270">
        <f>COUNTIF(I$4:I$723,"="&amp;$BD270)</f>
        <v>0</v>
      </c>
      <c r="BH270">
        <f>COUNTIF(J$4:J$723,"="&amp;$BD270)</f>
        <v>0</v>
      </c>
      <c r="BI270">
        <f>COUNTIF(K$4:K$723,"="&amp;$BD270)</f>
        <v>1</v>
      </c>
      <c r="BJ270">
        <f>COUNTIF(L$4:L$723,"="&amp;$BD270)</f>
        <v>0</v>
      </c>
      <c r="BK270">
        <f>COUNTIF(M$4:M$723,"="&amp;$BD270)</f>
        <v>0</v>
      </c>
      <c r="BL270">
        <f>COUNTIF(N$4:N$723,"="&amp;$BD270)</f>
        <v>0</v>
      </c>
      <c r="BM270">
        <f>COUNTIF(O$4:O$723,"="&amp;$BD270)</f>
        <v>0</v>
      </c>
      <c r="BN270">
        <f>COUNTIF(P$4:P$723,"="&amp;$BD270)</f>
        <v>0</v>
      </c>
      <c r="BO270">
        <f>COUNTIF(Q$4:Q$723,"="&amp;$BD270)</f>
        <v>0</v>
      </c>
      <c r="BP270">
        <f>COUNTIF(R$4:R$723,"="&amp;$BD270)</f>
        <v>0</v>
      </c>
      <c r="BQ270">
        <f>COUNTIF(S$4:S$723,"="&amp;$BD270)</f>
        <v>0</v>
      </c>
      <c r="BR270">
        <f>COUNTIF(T$4:T$723,"="&amp;$BD270)</f>
        <v>1</v>
      </c>
      <c r="BS270">
        <f>COUNTIF(U$4:U$723,"="&amp;$BD270)</f>
        <v>0</v>
      </c>
      <c r="BT270">
        <f>COUNTIF(V$4:V$723,"="&amp;$BD270)</f>
        <v>0</v>
      </c>
      <c r="BU270">
        <f>COUNTIF(W$4:W$723,"="&amp;$BD270)</f>
        <v>0</v>
      </c>
      <c r="BV270">
        <f>COUNTIF(X$4:X$723,"="&amp;$BD270)</f>
        <v>0</v>
      </c>
      <c r="BW270">
        <f>COUNTIF(Y$4:Y$723,"="&amp;$BD270)</f>
        <v>0</v>
      </c>
      <c r="BX270">
        <f>COUNTIF(Z$4:Z$723,"="&amp;$BD270)</f>
        <v>0</v>
      </c>
      <c r="BY270">
        <f>COUNTIF(AA$4:AA$723,"="&amp;$BD270)</f>
        <v>0</v>
      </c>
      <c r="BZ270">
        <f>COUNTIF(AB$4:AB$723,"="&amp;$BD270)</f>
        <v>0</v>
      </c>
      <c r="CA270">
        <f>COUNTIF(AC$4:AC$723,"="&amp;$BD270)</f>
        <v>0</v>
      </c>
      <c r="CB270">
        <f>COUNTIF(AD$4:AD$723,"="&amp;$BD270)</f>
        <v>0</v>
      </c>
      <c r="CC270">
        <f t="shared" si="334"/>
        <v>2</v>
      </c>
      <c r="CD270" s="3">
        <f t="shared" si="335"/>
        <v>336</v>
      </c>
      <c r="CE270" s="2">
        <f>IF(BE270&lt;&gt;0,(SUMIF($E$4:$E$723,"="&amp;$BD270,$F$4:$F$723)),0)</f>
        <v>0</v>
      </c>
      <c r="CF270" s="2">
        <f>IF(BF270&lt;&gt;0,(SUMIF($E$4:$E$723,"="&amp;$BD270,$F$4:$F$723)),0)</f>
        <v>0</v>
      </c>
      <c r="CG270" s="2">
        <f>IF(BG270&lt;&gt;0,(SUMIF($E$4:$E$723,"="&amp;$BD270,$F$4:$F$723)),0)</f>
        <v>0</v>
      </c>
      <c r="CH270" s="2">
        <f>IF(BH270&lt;&gt;0,(SUMIF($E$4:$E$723,"="&amp;$BD270,$F$4:$F$723)),0)</f>
        <v>0</v>
      </c>
      <c r="CI270" s="2">
        <f>IF(BI270&lt;&gt;0,(SUMIF($E$4:$E$723,"="&amp;$BD270,$F$4:$F$723)),0)</f>
        <v>46</v>
      </c>
      <c r="CJ270" s="2">
        <f>IF(BJ270&lt;&gt;0,(SUMIF($E$4:$E$723,"="&amp;$BD270,$F$4:$F$723)),0)</f>
        <v>0</v>
      </c>
      <c r="CK270" s="2">
        <f>IF(BK270&lt;&gt;0,(SUMIF($E$4:$E$723,"="&amp;$BD270,$F$4:$F$723)),0)</f>
        <v>0</v>
      </c>
      <c r="CL270" s="2">
        <f>IF(BL270&lt;&gt;0,(SUMIF($E$4:$E$723,"="&amp;$BD270,$F$4:$F$723)),0)</f>
        <v>0</v>
      </c>
      <c r="CM270" s="2">
        <f>IF(BM270&lt;&gt;0,(SUMIF($E$4:$E$723,"="&amp;$BD270,$F$4:$F$723)),0)</f>
        <v>0</v>
      </c>
      <c r="CN270" s="2">
        <f>IF(BN270&lt;&gt;0,(SUMIF($E$4:$E$723,"="&amp;$BD270,$F$4:$F$723)),0)</f>
        <v>0</v>
      </c>
      <c r="CO270" s="2">
        <f>IF(BO270&lt;&gt;0,(SUMIF($E$4:$E$723,"="&amp;$BD270,$F$4:$F$723)),0)</f>
        <v>0</v>
      </c>
      <c r="CP270" s="2">
        <f>IF(BP270&lt;&gt;0,(SUMIF($E$4:$E$723,"="&amp;$BD270,$F$4:$F$723)),0)</f>
        <v>0</v>
      </c>
      <c r="CQ270" s="2">
        <f>IF(BQ270&lt;&gt;0,(SUMIF($E$4:$E$723,"="&amp;$BD270,$F$4:$F$723)),0)</f>
        <v>0</v>
      </c>
      <c r="CR270" s="2">
        <f>IF(BR270&lt;&gt;0,(SUMIF($E$4:$E$723,"="&amp;$BD270,$F$4:$F$723)),0)</f>
        <v>46</v>
      </c>
      <c r="CS270" s="2">
        <f>IF(BS270&lt;&gt;0,(SUMIF($E$4:$E$723,"="&amp;$BD270,$F$4:$F$723)),0)</f>
        <v>0</v>
      </c>
      <c r="CT270" s="2">
        <f>IF(BT270&lt;&gt;0,(SUMIF($E$4:$E$723,"="&amp;$BD270,$F$4:$F$723)),0)</f>
        <v>0</v>
      </c>
      <c r="CU270" s="2">
        <f>IF(BU270&lt;&gt;0,(SUMIF($E$4:$E$723,"="&amp;$BD270,$F$4:$F$723)),0)</f>
        <v>0</v>
      </c>
      <c r="CV270" s="2">
        <f>IF(BV270&lt;&gt;0,(SUMIF($E$4:$E$723,"="&amp;$BD270,$F$4:$F$723)),0)</f>
        <v>0</v>
      </c>
      <c r="CW270" s="2">
        <f>IF(BW270&lt;&gt;0,(SUMIF($E$4:$E$723,"="&amp;$BD270,$F$4:$F$723)),0)</f>
        <v>0</v>
      </c>
      <c r="CX270" s="2">
        <f>IF(BX270&lt;&gt;0,(SUMIF($E$4:$E$723,"="&amp;$BD270,$F$4:$F$723)),0)</f>
        <v>0</v>
      </c>
      <c r="CY270" s="2">
        <f>IF(BY270&lt;&gt;0,(SUMIF($E$4:$E$723,"="&amp;$BD270,$F$4:$F$723)),0)</f>
        <v>0</v>
      </c>
      <c r="CZ270" s="2">
        <f>IF(BZ270&lt;&gt;0,(SUMIF($E$4:$E$723,"="&amp;$BD270,$F$4:$F$723)),0)</f>
        <v>0</v>
      </c>
      <c r="DA270" s="2">
        <f>IF(CA270&lt;&gt;0,(SUMIF($E$4:$E$723,"="&amp;$BD270,$F$4:$F$723)),0)</f>
        <v>0</v>
      </c>
      <c r="DB270" s="2">
        <f>IF(CB270&lt;&gt;0,(SUMIF($E$4:$E$723,"="&amp;$BD270,$F$4:$F$723)),0)</f>
        <v>0</v>
      </c>
      <c r="DC270" s="2">
        <f t="shared" si="336"/>
        <v>92</v>
      </c>
      <c r="DD270" s="3">
        <f t="shared" si="337"/>
        <v>336</v>
      </c>
      <c r="DE270">
        <f t="shared" si="338"/>
        <v>0</v>
      </c>
      <c r="DF270">
        <f t="shared" si="339"/>
        <v>0</v>
      </c>
      <c r="DG270">
        <f t="shared" si="340"/>
        <v>0</v>
      </c>
      <c r="DH270">
        <f t="shared" si="341"/>
        <v>0</v>
      </c>
      <c r="DI270">
        <f t="shared" si="342"/>
        <v>46</v>
      </c>
      <c r="DJ270">
        <f t="shared" si="343"/>
        <v>0</v>
      </c>
      <c r="DK270">
        <f t="shared" si="344"/>
        <v>0</v>
      </c>
      <c r="DL270">
        <f t="shared" si="345"/>
        <v>0</v>
      </c>
      <c r="DM270">
        <f t="shared" si="346"/>
        <v>0</v>
      </c>
      <c r="DN270">
        <f t="shared" si="347"/>
        <v>0</v>
      </c>
      <c r="DO270">
        <f t="shared" si="348"/>
        <v>0</v>
      </c>
      <c r="DP270">
        <f t="shared" si="349"/>
        <v>0</v>
      </c>
      <c r="DQ270">
        <f t="shared" si="350"/>
        <v>0</v>
      </c>
      <c r="DR270">
        <f t="shared" si="351"/>
        <v>46</v>
      </c>
      <c r="DS270">
        <f t="shared" si="352"/>
        <v>0</v>
      </c>
      <c r="DT270">
        <f t="shared" si="353"/>
        <v>0</v>
      </c>
      <c r="DU270">
        <f t="shared" si="354"/>
        <v>0</v>
      </c>
      <c r="DV270">
        <f t="shared" si="355"/>
        <v>0</v>
      </c>
      <c r="DW270">
        <f t="shared" si="356"/>
        <v>0</v>
      </c>
      <c r="DX270">
        <f t="shared" si="357"/>
        <v>0</v>
      </c>
      <c r="DY270">
        <f t="shared" si="358"/>
        <v>0</v>
      </c>
      <c r="DZ270">
        <f t="shared" si="359"/>
        <v>0</v>
      </c>
      <c r="EA270">
        <f t="shared" si="360"/>
        <v>0</v>
      </c>
      <c r="EB270">
        <f t="shared" si="361"/>
        <v>0</v>
      </c>
      <c r="EC270" s="3">
        <f t="shared" si="362"/>
        <v>336</v>
      </c>
      <c r="ED270">
        <f t="shared" si="363"/>
        <v>0</v>
      </c>
      <c r="EE270">
        <f t="shared" si="364"/>
        <v>0</v>
      </c>
      <c r="EF270">
        <f t="shared" si="365"/>
        <v>0</v>
      </c>
      <c r="EG270">
        <f t="shared" si="366"/>
        <v>0</v>
      </c>
      <c r="EH270">
        <f t="shared" si="367"/>
        <v>46</v>
      </c>
      <c r="EI270">
        <f t="shared" si="368"/>
        <v>0</v>
      </c>
      <c r="EJ270">
        <f t="shared" si="369"/>
        <v>0</v>
      </c>
      <c r="EK270">
        <f t="shared" si="370"/>
        <v>0</v>
      </c>
      <c r="EL270">
        <f t="shared" si="371"/>
        <v>0</v>
      </c>
      <c r="EM270">
        <f t="shared" si="372"/>
        <v>0</v>
      </c>
      <c r="EN270">
        <f t="shared" si="373"/>
        <v>0</v>
      </c>
      <c r="EO270">
        <f t="shared" si="374"/>
        <v>0</v>
      </c>
      <c r="EP270">
        <f t="shared" si="375"/>
        <v>0</v>
      </c>
      <c r="EQ270">
        <f t="shared" si="376"/>
        <v>46</v>
      </c>
      <c r="ER270">
        <f t="shared" si="377"/>
        <v>0</v>
      </c>
      <c r="ES270">
        <f t="shared" si="378"/>
        <v>0</v>
      </c>
      <c r="ET270">
        <f t="shared" si="379"/>
        <v>0</v>
      </c>
      <c r="EU270">
        <f t="shared" si="380"/>
        <v>0</v>
      </c>
      <c r="EV270">
        <f t="shared" si="381"/>
        <v>0</v>
      </c>
      <c r="EW270">
        <f t="shared" si="382"/>
        <v>0</v>
      </c>
      <c r="EX270">
        <f t="shared" si="383"/>
        <v>0</v>
      </c>
      <c r="EY270">
        <f t="shared" si="384"/>
        <v>0</v>
      </c>
      <c r="EZ270">
        <f t="shared" si="385"/>
        <v>0</v>
      </c>
      <c r="FA270">
        <f t="shared" si="386"/>
        <v>0</v>
      </c>
      <c r="FB270" s="3">
        <f t="shared" si="387"/>
        <v>336</v>
      </c>
      <c r="GA270">
        <f t="shared" si="388"/>
        <v>92</v>
      </c>
    </row>
    <row r="271" spans="2:183" x14ac:dyDescent="0.25">
      <c r="B271">
        <v>43543</v>
      </c>
      <c r="C271">
        <f t="shared" si="325"/>
        <v>5</v>
      </c>
      <c r="D271">
        <v>7</v>
      </c>
      <c r="E271">
        <v>200</v>
      </c>
      <c r="F271">
        <f t="shared" si="326"/>
        <v>7</v>
      </c>
      <c r="G271">
        <f t="shared" si="324"/>
        <v>0</v>
      </c>
      <c r="H271">
        <f t="shared" si="324"/>
        <v>0</v>
      </c>
      <c r="I271">
        <f t="shared" si="324"/>
        <v>0</v>
      </c>
      <c r="J271">
        <f t="shared" si="324"/>
        <v>0</v>
      </c>
      <c r="K271">
        <f t="shared" si="324"/>
        <v>0</v>
      </c>
      <c r="L271">
        <f t="shared" si="324"/>
        <v>200</v>
      </c>
      <c r="M271">
        <f t="shared" si="324"/>
        <v>0</v>
      </c>
      <c r="N271">
        <f t="shared" si="324"/>
        <v>0</v>
      </c>
      <c r="O271">
        <f t="shared" si="324"/>
        <v>0</v>
      </c>
      <c r="P271">
        <f t="shared" si="324"/>
        <v>0</v>
      </c>
      <c r="Q271">
        <f t="shared" si="324"/>
        <v>0</v>
      </c>
      <c r="R271">
        <f t="shared" si="324"/>
        <v>0</v>
      </c>
      <c r="S271">
        <f t="shared" si="324"/>
        <v>0</v>
      </c>
      <c r="T271">
        <f t="shared" si="324"/>
        <v>0</v>
      </c>
      <c r="U271">
        <f t="shared" si="324"/>
        <v>0</v>
      </c>
      <c r="V271">
        <f t="shared" ref="V271:AD286" si="389">IF($C271=V$3,$E271,0)</f>
        <v>0</v>
      </c>
      <c r="W271">
        <f t="shared" si="389"/>
        <v>0</v>
      </c>
      <c r="X271">
        <f t="shared" si="389"/>
        <v>0</v>
      </c>
      <c r="Y271">
        <f t="shared" si="389"/>
        <v>0</v>
      </c>
      <c r="Z271">
        <f t="shared" si="389"/>
        <v>0</v>
      </c>
      <c r="AA271">
        <f t="shared" si="389"/>
        <v>0</v>
      </c>
      <c r="AB271">
        <f t="shared" si="389"/>
        <v>0</v>
      </c>
      <c r="AC271">
        <f t="shared" si="389"/>
        <v>0</v>
      </c>
      <c r="AD271">
        <f t="shared" si="389"/>
        <v>0</v>
      </c>
      <c r="AE271">
        <v>0</v>
      </c>
      <c r="AF271">
        <v>1</v>
      </c>
      <c r="AG271">
        <v>1</v>
      </c>
      <c r="AH271">
        <f t="shared" si="327"/>
        <v>1</v>
      </c>
      <c r="AI271">
        <f>IF(AF271=1,D271,0)</f>
        <v>7</v>
      </c>
      <c r="AJ271">
        <f>IF(AF271=0,D271,0)</f>
        <v>0</v>
      </c>
      <c r="AK271">
        <v>337</v>
      </c>
      <c r="AL271">
        <f t="shared" si="328"/>
        <v>1</v>
      </c>
      <c r="AM271">
        <f t="shared" si="329"/>
        <v>0</v>
      </c>
      <c r="AN271">
        <f t="shared" si="330"/>
        <v>5.7227979274611398</v>
      </c>
      <c r="AO271">
        <f t="shared" si="331"/>
        <v>9.7031054696180448</v>
      </c>
      <c r="AP271">
        <f t="shared" si="332"/>
        <v>1.7424903853042344</v>
      </c>
      <c r="BD271" s="3">
        <f t="shared" si="333"/>
        <v>337</v>
      </c>
      <c r="BE271">
        <f>COUNTIF(G$4:G$723,"="&amp;$BD271)</f>
        <v>0</v>
      </c>
      <c r="BF271">
        <f>COUNTIF(H$4:H$723,"="&amp;$BD271)</f>
        <v>0</v>
      </c>
      <c r="BG271">
        <f>COUNTIF(I$4:I$723,"="&amp;$BD271)</f>
        <v>0</v>
      </c>
      <c r="BH271">
        <f>COUNTIF(J$4:J$723,"="&amp;$BD271)</f>
        <v>0</v>
      </c>
      <c r="BI271">
        <f>COUNTIF(K$4:K$723,"="&amp;$BD271)</f>
        <v>0</v>
      </c>
      <c r="BJ271">
        <f>COUNTIF(L$4:L$723,"="&amp;$BD271)</f>
        <v>0</v>
      </c>
      <c r="BK271">
        <f>COUNTIF(M$4:M$723,"="&amp;$BD271)</f>
        <v>0</v>
      </c>
      <c r="BL271">
        <f>COUNTIF(N$4:N$723,"="&amp;$BD271)</f>
        <v>0</v>
      </c>
      <c r="BM271">
        <f>COUNTIF(O$4:O$723,"="&amp;$BD271)</f>
        <v>0</v>
      </c>
      <c r="BN271">
        <f>COUNTIF(P$4:P$723,"="&amp;$BD271)</f>
        <v>0</v>
      </c>
      <c r="BO271">
        <f>COUNTIF(Q$4:Q$723,"="&amp;$BD271)</f>
        <v>0</v>
      </c>
      <c r="BP271">
        <f>COUNTIF(R$4:R$723,"="&amp;$BD271)</f>
        <v>0</v>
      </c>
      <c r="BQ271">
        <f>COUNTIF(S$4:S$723,"="&amp;$BD271)</f>
        <v>0</v>
      </c>
      <c r="BR271">
        <f>COUNTIF(T$4:T$723,"="&amp;$BD271)</f>
        <v>0</v>
      </c>
      <c r="BS271">
        <f>COUNTIF(U$4:U$723,"="&amp;$BD271)</f>
        <v>0</v>
      </c>
      <c r="BT271">
        <f>COUNTIF(V$4:V$723,"="&amp;$BD271)</f>
        <v>1</v>
      </c>
      <c r="BU271">
        <f>COUNTIF(W$4:W$723,"="&amp;$BD271)</f>
        <v>0</v>
      </c>
      <c r="BV271">
        <f>COUNTIF(X$4:X$723,"="&amp;$BD271)</f>
        <v>0</v>
      </c>
      <c r="BW271">
        <f>COUNTIF(Y$4:Y$723,"="&amp;$BD271)</f>
        <v>0</v>
      </c>
      <c r="BX271">
        <f>COUNTIF(Z$4:Z$723,"="&amp;$BD271)</f>
        <v>0</v>
      </c>
      <c r="BY271">
        <f>COUNTIF(AA$4:AA$723,"="&amp;$BD271)</f>
        <v>0</v>
      </c>
      <c r="BZ271">
        <f>COUNTIF(AB$4:AB$723,"="&amp;$BD271)</f>
        <v>0</v>
      </c>
      <c r="CA271">
        <f>COUNTIF(AC$4:AC$723,"="&amp;$BD271)</f>
        <v>0</v>
      </c>
      <c r="CB271">
        <f>COUNTIF(AD$4:AD$723,"="&amp;$BD271)</f>
        <v>0</v>
      </c>
      <c r="CC271">
        <f t="shared" si="334"/>
        <v>1</v>
      </c>
      <c r="CD271" s="3">
        <f t="shared" si="335"/>
        <v>337</v>
      </c>
      <c r="CE271" s="2">
        <f>IF(BE271&lt;&gt;0,(SUMIF($E$4:$E$723,"="&amp;$BD271,$F$4:$F$723)),0)</f>
        <v>0</v>
      </c>
      <c r="CF271" s="2">
        <f>IF(BF271&lt;&gt;0,(SUMIF($E$4:$E$723,"="&amp;$BD271,$F$4:$F$723)),0)</f>
        <v>0</v>
      </c>
      <c r="CG271" s="2">
        <f>IF(BG271&lt;&gt;0,(SUMIF($E$4:$E$723,"="&amp;$BD271,$F$4:$F$723)),0)</f>
        <v>0</v>
      </c>
      <c r="CH271" s="2">
        <f>IF(BH271&lt;&gt;0,(SUMIF($E$4:$E$723,"="&amp;$BD271,$F$4:$F$723)),0)</f>
        <v>0</v>
      </c>
      <c r="CI271" s="2">
        <f>IF(BI271&lt;&gt;0,(SUMIF($E$4:$E$723,"="&amp;$BD271,$F$4:$F$723)),0)</f>
        <v>0</v>
      </c>
      <c r="CJ271" s="2">
        <f>IF(BJ271&lt;&gt;0,(SUMIF($E$4:$E$723,"="&amp;$BD271,$F$4:$F$723)),0)</f>
        <v>0</v>
      </c>
      <c r="CK271" s="2">
        <f>IF(BK271&lt;&gt;0,(SUMIF($E$4:$E$723,"="&amp;$BD271,$F$4:$F$723)),0)</f>
        <v>0</v>
      </c>
      <c r="CL271" s="2">
        <f>IF(BL271&lt;&gt;0,(SUMIF($E$4:$E$723,"="&amp;$BD271,$F$4:$F$723)),0)</f>
        <v>0</v>
      </c>
      <c r="CM271" s="2">
        <f>IF(BM271&lt;&gt;0,(SUMIF($E$4:$E$723,"="&amp;$BD271,$F$4:$F$723)),0)</f>
        <v>0</v>
      </c>
      <c r="CN271" s="2">
        <f>IF(BN271&lt;&gt;0,(SUMIF($E$4:$E$723,"="&amp;$BD271,$F$4:$F$723)),0)</f>
        <v>0</v>
      </c>
      <c r="CO271" s="2">
        <f>IF(BO271&lt;&gt;0,(SUMIF($E$4:$E$723,"="&amp;$BD271,$F$4:$F$723)),0)</f>
        <v>0</v>
      </c>
      <c r="CP271" s="2">
        <f>IF(BP271&lt;&gt;0,(SUMIF($E$4:$E$723,"="&amp;$BD271,$F$4:$F$723)),0)</f>
        <v>0</v>
      </c>
      <c r="CQ271" s="2">
        <f>IF(BQ271&lt;&gt;0,(SUMIF($E$4:$E$723,"="&amp;$BD271,$F$4:$F$723)),0)</f>
        <v>0</v>
      </c>
      <c r="CR271" s="2">
        <f>IF(BR271&lt;&gt;0,(SUMIF($E$4:$E$723,"="&amp;$BD271,$F$4:$F$723)),0)</f>
        <v>0</v>
      </c>
      <c r="CS271" s="2">
        <f>IF(BS271&lt;&gt;0,(SUMIF($E$4:$E$723,"="&amp;$BD271,$F$4:$F$723)),0)</f>
        <v>0</v>
      </c>
      <c r="CT271" s="2">
        <f>IF(BT271&lt;&gt;0,(SUMIF($E$4:$E$723,"="&amp;$BD271,$F$4:$F$723)),0)</f>
        <v>0</v>
      </c>
      <c r="CU271" s="2">
        <f>IF(BU271&lt;&gt;0,(SUMIF($E$4:$E$723,"="&amp;$BD271,$F$4:$F$723)),0)</f>
        <v>0</v>
      </c>
      <c r="CV271" s="2">
        <f>IF(BV271&lt;&gt;0,(SUMIF($E$4:$E$723,"="&amp;$BD271,$F$4:$F$723)),0)</f>
        <v>0</v>
      </c>
      <c r="CW271" s="2">
        <f>IF(BW271&lt;&gt;0,(SUMIF($E$4:$E$723,"="&amp;$BD271,$F$4:$F$723)),0)</f>
        <v>0</v>
      </c>
      <c r="CX271" s="2">
        <f>IF(BX271&lt;&gt;0,(SUMIF($E$4:$E$723,"="&amp;$BD271,$F$4:$F$723)),0)</f>
        <v>0</v>
      </c>
      <c r="CY271" s="2">
        <f>IF(BY271&lt;&gt;0,(SUMIF($E$4:$E$723,"="&amp;$BD271,$F$4:$F$723)),0)</f>
        <v>0</v>
      </c>
      <c r="CZ271" s="2">
        <f>IF(BZ271&lt;&gt;0,(SUMIF($E$4:$E$723,"="&amp;$BD271,$F$4:$F$723)),0)</f>
        <v>0</v>
      </c>
      <c r="DA271" s="2">
        <f>IF(CA271&lt;&gt;0,(SUMIF($E$4:$E$723,"="&amp;$BD271,$F$4:$F$723)),0)</f>
        <v>0</v>
      </c>
      <c r="DB271" s="2">
        <f>IF(CB271&lt;&gt;0,(SUMIF($E$4:$E$723,"="&amp;$BD271,$F$4:$F$723)),0)</f>
        <v>0</v>
      </c>
      <c r="DC271" s="2">
        <f t="shared" si="336"/>
        <v>0</v>
      </c>
      <c r="DD271" s="3">
        <f t="shared" si="337"/>
        <v>337</v>
      </c>
      <c r="DE271">
        <f t="shared" si="338"/>
        <v>0</v>
      </c>
      <c r="DF271">
        <f t="shared" si="339"/>
        <v>0</v>
      </c>
      <c r="DG271">
        <f t="shared" si="340"/>
        <v>0</v>
      </c>
      <c r="DH271">
        <f t="shared" si="341"/>
        <v>0</v>
      </c>
      <c r="DI271">
        <f t="shared" si="342"/>
        <v>0</v>
      </c>
      <c r="DJ271">
        <f t="shared" si="343"/>
        <v>0</v>
      </c>
      <c r="DK271">
        <f t="shared" si="344"/>
        <v>0</v>
      </c>
      <c r="DL271">
        <f t="shared" si="345"/>
        <v>0</v>
      </c>
      <c r="DM271">
        <f t="shared" si="346"/>
        <v>0</v>
      </c>
      <c r="DN271">
        <f t="shared" si="347"/>
        <v>0</v>
      </c>
      <c r="DO271">
        <f t="shared" si="348"/>
        <v>0</v>
      </c>
      <c r="DP271">
        <f t="shared" si="349"/>
        <v>0</v>
      </c>
      <c r="DQ271">
        <f t="shared" si="350"/>
        <v>0</v>
      </c>
      <c r="DR271">
        <f t="shared" si="351"/>
        <v>0</v>
      </c>
      <c r="DS271">
        <f t="shared" si="352"/>
        <v>0</v>
      </c>
      <c r="DT271">
        <f t="shared" si="353"/>
        <v>0</v>
      </c>
      <c r="DU271">
        <f t="shared" si="354"/>
        <v>0</v>
      </c>
      <c r="DV271">
        <f t="shared" si="355"/>
        <v>0</v>
      </c>
      <c r="DW271">
        <f t="shared" si="356"/>
        <v>0</v>
      </c>
      <c r="DX271">
        <f t="shared" si="357"/>
        <v>0</v>
      </c>
      <c r="DY271">
        <f t="shared" si="358"/>
        <v>0</v>
      </c>
      <c r="DZ271">
        <f t="shared" si="359"/>
        <v>0</v>
      </c>
      <c r="EA271">
        <f t="shared" si="360"/>
        <v>0</v>
      </c>
      <c r="EB271">
        <f t="shared" si="361"/>
        <v>0</v>
      </c>
      <c r="EC271" s="3">
        <f t="shared" si="362"/>
        <v>337</v>
      </c>
      <c r="ED271">
        <f t="shared" si="363"/>
        <v>0</v>
      </c>
      <c r="EE271">
        <f t="shared" si="364"/>
        <v>0</v>
      </c>
      <c r="EF271">
        <f t="shared" si="365"/>
        <v>0</v>
      </c>
      <c r="EG271">
        <f t="shared" si="366"/>
        <v>0</v>
      </c>
      <c r="EH271">
        <f t="shared" si="367"/>
        <v>0</v>
      </c>
      <c r="EI271">
        <f t="shared" si="368"/>
        <v>0</v>
      </c>
      <c r="EJ271">
        <f t="shared" si="369"/>
        <v>0</v>
      </c>
      <c r="EK271">
        <f t="shared" si="370"/>
        <v>0</v>
      </c>
      <c r="EL271">
        <f t="shared" si="371"/>
        <v>0</v>
      </c>
      <c r="EM271">
        <f t="shared" si="372"/>
        <v>0</v>
      </c>
      <c r="EN271">
        <f t="shared" si="373"/>
        <v>0</v>
      </c>
      <c r="EO271">
        <f t="shared" si="374"/>
        <v>0</v>
      </c>
      <c r="EP271">
        <f t="shared" si="375"/>
        <v>0</v>
      </c>
      <c r="EQ271">
        <f t="shared" si="376"/>
        <v>0</v>
      </c>
      <c r="ER271">
        <f t="shared" si="377"/>
        <v>0</v>
      </c>
      <c r="ES271">
        <f t="shared" si="378"/>
        <v>0</v>
      </c>
      <c r="ET271">
        <f t="shared" si="379"/>
        <v>0</v>
      </c>
      <c r="EU271">
        <f t="shared" si="380"/>
        <v>0</v>
      </c>
      <c r="EV271">
        <f t="shared" si="381"/>
        <v>0</v>
      </c>
      <c r="EW271">
        <f t="shared" si="382"/>
        <v>0</v>
      </c>
      <c r="EX271">
        <f t="shared" si="383"/>
        <v>0</v>
      </c>
      <c r="EY271">
        <f t="shared" si="384"/>
        <v>0</v>
      </c>
      <c r="EZ271">
        <f t="shared" si="385"/>
        <v>0</v>
      </c>
      <c r="FA271">
        <f t="shared" si="386"/>
        <v>0</v>
      </c>
      <c r="FB271" s="3">
        <f t="shared" si="387"/>
        <v>337</v>
      </c>
      <c r="GA271">
        <f t="shared" si="388"/>
        <v>0</v>
      </c>
    </row>
    <row r="272" spans="2:183" x14ac:dyDescent="0.25">
      <c r="B272">
        <v>37143</v>
      </c>
      <c r="C272">
        <f t="shared" si="325"/>
        <v>19</v>
      </c>
      <c r="D272">
        <v>6</v>
      </c>
      <c r="E272">
        <v>202</v>
      </c>
      <c r="F272">
        <f t="shared" si="326"/>
        <v>6</v>
      </c>
      <c r="G272">
        <f t="shared" ref="G272:V287" si="390">IF($C272=G$3,$E272,0)</f>
        <v>0</v>
      </c>
      <c r="H272">
        <f t="shared" si="390"/>
        <v>0</v>
      </c>
      <c r="I272">
        <f t="shared" si="390"/>
        <v>0</v>
      </c>
      <c r="J272">
        <f t="shared" si="390"/>
        <v>0</v>
      </c>
      <c r="K272">
        <f t="shared" si="390"/>
        <v>0</v>
      </c>
      <c r="L272">
        <f t="shared" si="390"/>
        <v>0</v>
      </c>
      <c r="M272">
        <f t="shared" si="390"/>
        <v>0</v>
      </c>
      <c r="N272">
        <f t="shared" si="390"/>
        <v>0</v>
      </c>
      <c r="O272">
        <f t="shared" si="390"/>
        <v>0</v>
      </c>
      <c r="P272">
        <f t="shared" si="390"/>
        <v>0</v>
      </c>
      <c r="Q272">
        <f t="shared" si="390"/>
        <v>0</v>
      </c>
      <c r="R272">
        <f t="shared" si="390"/>
        <v>0</v>
      </c>
      <c r="S272">
        <f t="shared" si="390"/>
        <v>0</v>
      </c>
      <c r="T272">
        <f t="shared" si="390"/>
        <v>0</v>
      </c>
      <c r="U272">
        <f t="shared" si="390"/>
        <v>0</v>
      </c>
      <c r="V272">
        <f t="shared" si="390"/>
        <v>0</v>
      </c>
      <c r="W272">
        <f t="shared" si="389"/>
        <v>0</v>
      </c>
      <c r="X272">
        <f t="shared" si="389"/>
        <v>0</v>
      </c>
      <c r="Y272">
        <f t="shared" si="389"/>
        <v>0</v>
      </c>
      <c r="Z272">
        <f t="shared" si="389"/>
        <v>202</v>
      </c>
      <c r="AA272">
        <f t="shared" si="389"/>
        <v>0</v>
      </c>
      <c r="AB272">
        <f t="shared" si="389"/>
        <v>0</v>
      </c>
      <c r="AC272">
        <f t="shared" si="389"/>
        <v>0</v>
      </c>
      <c r="AD272">
        <f t="shared" si="389"/>
        <v>0</v>
      </c>
      <c r="AE272">
        <v>6</v>
      </c>
      <c r="AF272">
        <v>0</v>
      </c>
      <c r="AG272">
        <v>1</v>
      </c>
      <c r="AH272">
        <f t="shared" si="327"/>
        <v>0</v>
      </c>
      <c r="AI272">
        <f>IF(AF272=1,D272,0)</f>
        <v>0</v>
      </c>
      <c r="AJ272">
        <f>IF(AF272=0,D272,0)</f>
        <v>6</v>
      </c>
      <c r="AK272">
        <v>338</v>
      </c>
      <c r="AL272">
        <f t="shared" si="328"/>
        <v>2</v>
      </c>
      <c r="AM272">
        <f t="shared" si="329"/>
        <v>5</v>
      </c>
      <c r="AN272">
        <f t="shared" si="330"/>
        <v>5.7227979274611398</v>
      </c>
      <c r="AO272">
        <f t="shared" si="331"/>
        <v>9.7031054696180448</v>
      </c>
      <c r="AP272">
        <f t="shared" si="332"/>
        <v>1.7424903853042344</v>
      </c>
      <c r="BD272" s="3">
        <f t="shared" si="333"/>
        <v>338</v>
      </c>
      <c r="BE272">
        <f>COUNTIF(G$4:G$723,"="&amp;$BD272)</f>
        <v>0</v>
      </c>
      <c r="BF272">
        <f>COUNTIF(H$4:H$723,"="&amp;$BD272)</f>
        <v>0</v>
      </c>
      <c r="BG272">
        <f>COUNTIF(I$4:I$723,"="&amp;$BD272)</f>
        <v>1</v>
      </c>
      <c r="BH272">
        <f>COUNTIF(J$4:J$723,"="&amp;$BD272)</f>
        <v>0</v>
      </c>
      <c r="BI272">
        <f>COUNTIF(K$4:K$723,"="&amp;$BD272)</f>
        <v>0</v>
      </c>
      <c r="BJ272">
        <f>COUNTIF(L$4:L$723,"="&amp;$BD272)</f>
        <v>0</v>
      </c>
      <c r="BK272">
        <f>COUNTIF(M$4:M$723,"="&amp;$BD272)</f>
        <v>0</v>
      </c>
      <c r="BL272">
        <f>COUNTIF(N$4:N$723,"="&amp;$BD272)</f>
        <v>0</v>
      </c>
      <c r="BM272">
        <f>COUNTIF(O$4:O$723,"="&amp;$BD272)</f>
        <v>0</v>
      </c>
      <c r="BN272">
        <f>COUNTIF(P$4:P$723,"="&amp;$BD272)</f>
        <v>0</v>
      </c>
      <c r="BO272">
        <f>COUNTIF(Q$4:Q$723,"="&amp;$BD272)</f>
        <v>0</v>
      </c>
      <c r="BP272">
        <f>COUNTIF(R$4:R$723,"="&amp;$BD272)</f>
        <v>0</v>
      </c>
      <c r="BQ272">
        <f>COUNTIF(S$4:S$723,"="&amp;$BD272)</f>
        <v>0</v>
      </c>
      <c r="BR272">
        <f>COUNTIF(T$4:T$723,"="&amp;$BD272)</f>
        <v>0</v>
      </c>
      <c r="BS272">
        <f>COUNTIF(U$4:U$723,"="&amp;$BD272)</f>
        <v>0</v>
      </c>
      <c r="BT272">
        <f>COUNTIF(V$4:V$723,"="&amp;$BD272)</f>
        <v>0</v>
      </c>
      <c r="BU272">
        <f>COUNTIF(W$4:W$723,"="&amp;$BD272)</f>
        <v>0</v>
      </c>
      <c r="BV272">
        <f>COUNTIF(X$4:X$723,"="&amp;$BD272)</f>
        <v>0</v>
      </c>
      <c r="BW272">
        <f>COUNTIF(Y$4:Y$723,"="&amp;$BD272)</f>
        <v>0</v>
      </c>
      <c r="BX272">
        <f>COUNTIF(Z$4:Z$723,"="&amp;$BD272)</f>
        <v>1</v>
      </c>
      <c r="BY272">
        <f>COUNTIF(AA$4:AA$723,"="&amp;$BD272)</f>
        <v>0</v>
      </c>
      <c r="BZ272">
        <f>COUNTIF(AB$4:AB$723,"="&amp;$BD272)</f>
        <v>0</v>
      </c>
      <c r="CA272">
        <f>COUNTIF(AC$4:AC$723,"="&amp;$BD272)</f>
        <v>0</v>
      </c>
      <c r="CB272">
        <f>COUNTIF(AD$4:AD$723,"="&amp;$BD272)</f>
        <v>0</v>
      </c>
      <c r="CC272">
        <f t="shared" si="334"/>
        <v>2</v>
      </c>
      <c r="CD272" s="3">
        <f t="shared" si="335"/>
        <v>338</v>
      </c>
      <c r="CE272" s="2">
        <f>IF(BE272&lt;&gt;0,(SUMIF($E$4:$E$723,"="&amp;$BD272,$F$4:$F$723)),0)</f>
        <v>0</v>
      </c>
      <c r="CF272" s="2">
        <f>IF(BF272&lt;&gt;0,(SUMIF($E$4:$E$723,"="&amp;$BD272,$F$4:$F$723)),0)</f>
        <v>0</v>
      </c>
      <c r="CG272" s="2">
        <f>IF(BG272&lt;&gt;0,(SUMIF($E$4:$E$723,"="&amp;$BD272,$F$4:$F$723)),0)</f>
        <v>51</v>
      </c>
      <c r="CH272" s="2">
        <f>IF(BH272&lt;&gt;0,(SUMIF($E$4:$E$723,"="&amp;$BD272,$F$4:$F$723)),0)</f>
        <v>0</v>
      </c>
      <c r="CI272" s="2">
        <f>IF(BI272&lt;&gt;0,(SUMIF($E$4:$E$723,"="&amp;$BD272,$F$4:$F$723)),0)</f>
        <v>0</v>
      </c>
      <c r="CJ272" s="2">
        <f>IF(BJ272&lt;&gt;0,(SUMIF($E$4:$E$723,"="&amp;$BD272,$F$4:$F$723)),0)</f>
        <v>0</v>
      </c>
      <c r="CK272" s="2">
        <f>IF(BK272&lt;&gt;0,(SUMIF($E$4:$E$723,"="&amp;$BD272,$F$4:$F$723)),0)</f>
        <v>0</v>
      </c>
      <c r="CL272" s="2">
        <f>IF(BL272&lt;&gt;0,(SUMIF($E$4:$E$723,"="&amp;$BD272,$F$4:$F$723)),0)</f>
        <v>0</v>
      </c>
      <c r="CM272" s="2">
        <f>IF(BM272&lt;&gt;0,(SUMIF($E$4:$E$723,"="&amp;$BD272,$F$4:$F$723)),0)</f>
        <v>0</v>
      </c>
      <c r="CN272" s="2">
        <f>IF(BN272&lt;&gt;0,(SUMIF($E$4:$E$723,"="&amp;$BD272,$F$4:$F$723)),0)</f>
        <v>0</v>
      </c>
      <c r="CO272" s="2">
        <f>IF(BO272&lt;&gt;0,(SUMIF($E$4:$E$723,"="&amp;$BD272,$F$4:$F$723)),0)</f>
        <v>0</v>
      </c>
      <c r="CP272" s="2">
        <f>IF(BP272&lt;&gt;0,(SUMIF($E$4:$E$723,"="&amp;$BD272,$F$4:$F$723)),0)</f>
        <v>0</v>
      </c>
      <c r="CQ272" s="2">
        <f>IF(BQ272&lt;&gt;0,(SUMIF($E$4:$E$723,"="&amp;$BD272,$F$4:$F$723)),0)</f>
        <v>0</v>
      </c>
      <c r="CR272" s="2">
        <f>IF(BR272&lt;&gt;0,(SUMIF($E$4:$E$723,"="&amp;$BD272,$F$4:$F$723)),0)</f>
        <v>0</v>
      </c>
      <c r="CS272" s="2">
        <f>IF(BS272&lt;&gt;0,(SUMIF($E$4:$E$723,"="&amp;$BD272,$F$4:$F$723)),0)</f>
        <v>0</v>
      </c>
      <c r="CT272" s="2">
        <f>IF(BT272&lt;&gt;0,(SUMIF($E$4:$E$723,"="&amp;$BD272,$F$4:$F$723)),0)</f>
        <v>0</v>
      </c>
      <c r="CU272" s="2">
        <f>IF(BU272&lt;&gt;0,(SUMIF($E$4:$E$723,"="&amp;$BD272,$F$4:$F$723)),0)</f>
        <v>0</v>
      </c>
      <c r="CV272" s="2">
        <f>IF(BV272&lt;&gt;0,(SUMIF($E$4:$E$723,"="&amp;$BD272,$F$4:$F$723)),0)</f>
        <v>0</v>
      </c>
      <c r="CW272" s="2">
        <f>IF(BW272&lt;&gt;0,(SUMIF($E$4:$E$723,"="&amp;$BD272,$F$4:$F$723)),0)</f>
        <v>0</v>
      </c>
      <c r="CX272" s="2">
        <f>IF(BX272&lt;&gt;0,(SUMIF($E$4:$E$723,"="&amp;$BD272,$F$4:$F$723)),0)</f>
        <v>51</v>
      </c>
      <c r="CY272" s="2">
        <f>IF(BY272&lt;&gt;0,(SUMIF($E$4:$E$723,"="&amp;$BD272,$F$4:$F$723)),0)</f>
        <v>0</v>
      </c>
      <c r="CZ272" s="2">
        <f>IF(BZ272&lt;&gt;0,(SUMIF($E$4:$E$723,"="&amp;$BD272,$F$4:$F$723)),0)</f>
        <v>0</v>
      </c>
      <c r="DA272" s="2">
        <f>IF(CA272&lt;&gt;0,(SUMIF($E$4:$E$723,"="&amp;$BD272,$F$4:$F$723)),0)</f>
        <v>0</v>
      </c>
      <c r="DB272" s="2">
        <f>IF(CB272&lt;&gt;0,(SUMIF($E$4:$E$723,"="&amp;$BD272,$F$4:$F$723)),0)</f>
        <v>0</v>
      </c>
      <c r="DC272" s="2">
        <f t="shared" si="336"/>
        <v>102</v>
      </c>
      <c r="DD272" s="3">
        <f t="shared" si="337"/>
        <v>338</v>
      </c>
      <c r="DE272">
        <f t="shared" si="338"/>
        <v>0</v>
      </c>
      <c r="DF272">
        <f t="shared" si="339"/>
        <v>0</v>
      </c>
      <c r="DG272">
        <f t="shared" si="340"/>
        <v>51</v>
      </c>
      <c r="DH272">
        <f t="shared" si="341"/>
        <v>0</v>
      </c>
      <c r="DI272">
        <f t="shared" si="342"/>
        <v>0</v>
      </c>
      <c r="DJ272">
        <f t="shared" si="343"/>
        <v>0</v>
      </c>
      <c r="DK272">
        <f t="shared" si="344"/>
        <v>0</v>
      </c>
      <c r="DL272">
        <f t="shared" si="345"/>
        <v>0</v>
      </c>
      <c r="DM272">
        <f t="shared" si="346"/>
        <v>0</v>
      </c>
      <c r="DN272">
        <f t="shared" si="347"/>
        <v>0</v>
      </c>
      <c r="DO272">
        <f t="shared" si="348"/>
        <v>0</v>
      </c>
      <c r="DP272">
        <f t="shared" si="349"/>
        <v>0</v>
      </c>
      <c r="DQ272">
        <f t="shared" si="350"/>
        <v>0</v>
      </c>
      <c r="DR272">
        <f t="shared" si="351"/>
        <v>0</v>
      </c>
      <c r="DS272">
        <f t="shared" si="352"/>
        <v>0</v>
      </c>
      <c r="DT272">
        <f t="shared" si="353"/>
        <v>0</v>
      </c>
      <c r="DU272">
        <f t="shared" si="354"/>
        <v>0</v>
      </c>
      <c r="DV272">
        <f t="shared" si="355"/>
        <v>0</v>
      </c>
      <c r="DW272">
        <f t="shared" si="356"/>
        <v>0</v>
      </c>
      <c r="DX272">
        <f t="shared" si="357"/>
        <v>51</v>
      </c>
      <c r="DY272">
        <f t="shared" si="358"/>
        <v>0</v>
      </c>
      <c r="DZ272">
        <f t="shared" si="359"/>
        <v>0</v>
      </c>
      <c r="EA272">
        <f t="shared" si="360"/>
        <v>0</v>
      </c>
      <c r="EB272">
        <f t="shared" si="361"/>
        <v>0</v>
      </c>
      <c r="EC272" s="3">
        <f t="shared" si="362"/>
        <v>338</v>
      </c>
      <c r="ED272">
        <f t="shared" si="363"/>
        <v>0</v>
      </c>
      <c r="EE272">
        <f t="shared" si="364"/>
        <v>0</v>
      </c>
      <c r="EF272">
        <f t="shared" si="365"/>
        <v>51</v>
      </c>
      <c r="EG272">
        <f t="shared" si="366"/>
        <v>0</v>
      </c>
      <c r="EH272">
        <f t="shared" si="367"/>
        <v>0</v>
      </c>
      <c r="EI272">
        <f t="shared" si="368"/>
        <v>0</v>
      </c>
      <c r="EJ272">
        <f t="shared" si="369"/>
        <v>0</v>
      </c>
      <c r="EK272">
        <f t="shared" si="370"/>
        <v>0</v>
      </c>
      <c r="EL272">
        <f t="shared" si="371"/>
        <v>0</v>
      </c>
      <c r="EM272">
        <f t="shared" si="372"/>
        <v>0</v>
      </c>
      <c r="EN272">
        <f t="shared" si="373"/>
        <v>0</v>
      </c>
      <c r="EO272">
        <f t="shared" si="374"/>
        <v>0</v>
      </c>
      <c r="EP272">
        <f t="shared" si="375"/>
        <v>0</v>
      </c>
      <c r="EQ272">
        <f t="shared" si="376"/>
        <v>0</v>
      </c>
      <c r="ER272">
        <f t="shared" si="377"/>
        <v>0</v>
      </c>
      <c r="ES272">
        <f t="shared" si="378"/>
        <v>0</v>
      </c>
      <c r="ET272">
        <f t="shared" si="379"/>
        <v>0</v>
      </c>
      <c r="EU272">
        <f t="shared" si="380"/>
        <v>0</v>
      </c>
      <c r="EV272">
        <f t="shared" si="381"/>
        <v>0</v>
      </c>
      <c r="EW272">
        <f t="shared" si="382"/>
        <v>51</v>
      </c>
      <c r="EX272">
        <f t="shared" si="383"/>
        <v>0</v>
      </c>
      <c r="EY272">
        <f t="shared" si="384"/>
        <v>0</v>
      </c>
      <c r="EZ272">
        <f t="shared" si="385"/>
        <v>0</v>
      </c>
      <c r="FA272">
        <f t="shared" si="386"/>
        <v>0</v>
      </c>
      <c r="FB272" s="3">
        <f t="shared" si="387"/>
        <v>338</v>
      </c>
      <c r="GA272">
        <f t="shared" si="388"/>
        <v>102</v>
      </c>
    </row>
    <row r="273" spans="2:183" x14ac:dyDescent="0.25">
      <c r="B273">
        <v>40506</v>
      </c>
      <c r="C273">
        <f t="shared" si="325"/>
        <v>3</v>
      </c>
      <c r="D273">
        <v>12</v>
      </c>
      <c r="E273">
        <v>203</v>
      </c>
      <c r="F273">
        <f t="shared" si="326"/>
        <v>12</v>
      </c>
      <c r="G273">
        <f t="shared" si="390"/>
        <v>0</v>
      </c>
      <c r="H273">
        <f t="shared" si="390"/>
        <v>0</v>
      </c>
      <c r="I273">
        <f t="shared" si="390"/>
        <v>0</v>
      </c>
      <c r="J273">
        <f t="shared" si="390"/>
        <v>203</v>
      </c>
      <c r="K273">
        <f t="shared" si="390"/>
        <v>0</v>
      </c>
      <c r="L273">
        <f t="shared" si="390"/>
        <v>0</v>
      </c>
      <c r="M273">
        <f t="shared" si="390"/>
        <v>0</v>
      </c>
      <c r="N273">
        <f t="shared" si="390"/>
        <v>0</v>
      </c>
      <c r="O273">
        <f t="shared" si="390"/>
        <v>0</v>
      </c>
      <c r="P273">
        <f t="shared" si="390"/>
        <v>0</v>
      </c>
      <c r="Q273">
        <f t="shared" si="390"/>
        <v>0</v>
      </c>
      <c r="R273">
        <f t="shared" si="390"/>
        <v>0</v>
      </c>
      <c r="S273">
        <f t="shared" si="390"/>
        <v>0</v>
      </c>
      <c r="T273">
        <f t="shared" si="390"/>
        <v>0</v>
      </c>
      <c r="U273">
        <f t="shared" si="390"/>
        <v>0</v>
      </c>
      <c r="V273">
        <f t="shared" si="390"/>
        <v>0</v>
      </c>
      <c r="W273">
        <f t="shared" si="389"/>
        <v>0</v>
      </c>
      <c r="X273">
        <f t="shared" si="389"/>
        <v>0</v>
      </c>
      <c r="Y273">
        <f t="shared" si="389"/>
        <v>0</v>
      </c>
      <c r="Z273">
        <f t="shared" si="389"/>
        <v>0</v>
      </c>
      <c r="AA273">
        <f t="shared" si="389"/>
        <v>0</v>
      </c>
      <c r="AB273">
        <f t="shared" si="389"/>
        <v>0</v>
      </c>
      <c r="AC273">
        <f t="shared" si="389"/>
        <v>0</v>
      </c>
      <c r="AD273">
        <f t="shared" si="389"/>
        <v>0</v>
      </c>
      <c r="AE273">
        <v>4</v>
      </c>
      <c r="AF273">
        <v>0</v>
      </c>
      <c r="AG273">
        <v>0</v>
      </c>
      <c r="AH273">
        <f t="shared" si="327"/>
        <v>0</v>
      </c>
      <c r="AI273">
        <f>IF(AF273=1,D273,0)</f>
        <v>0</v>
      </c>
      <c r="AJ273">
        <f>IF(AF273=0,D273,0)</f>
        <v>12</v>
      </c>
      <c r="AK273">
        <v>339</v>
      </c>
      <c r="AL273">
        <f t="shared" si="328"/>
        <v>2</v>
      </c>
      <c r="AM273">
        <f t="shared" si="329"/>
        <v>9</v>
      </c>
      <c r="AN273">
        <f t="shared" si="330"/>
        <v>5.7227979274611398</v>
      </c>
      <c r="AO273">
        <f t="shared" si="331"/>
        <v>9.7031054696180448</v>
      </c>
      <c r="AP273">
        <f t="shared" si="332"/>
        <v>1.7424903853042344</v>
      </c>
      <c r="BD273" s="3">
        <f t="shared" si="333"/>
        <v>339</v>
      </c>
      <c r="BE273">
        <f>COUNTIF(G$4:G$723,"="&amp;$BD273)</f>
        <v>0</v>
      </c>
      <c r="BF273">
        <f>COUNTIF(H$4:H$723,"="&amp;$BD273)</f>
        <v>0</v>
      </c>
      <c r="BG273">
        <f>COUNTIF(I$4:I$723,"="&amp;$BD273)</f>
        <v>0</v>
      </c>
      <c r="BH273">
        <f>COUNTIF(J$4:J$723,"="&amp;$BD273)</f>
        <v>0</v>
      </c>
      <c r="BI273">
        <f>COUNTIF(K$4:K$723,"="&amp;$BD273)</f>
        <v>0</v>
      </c>
      <c r="BJ273">
        <f>COUNTIF(L$4:L$723,"="&amp;$BD273)</f>
        <v>0</v>
      </c>
      <c r="BK273">
        <f>COUNTIF(M$4:M$723,"="&amp;$BD273)</f>
        <v>0</v>
      </c>
      <c r="BL273">
        <f>COUNTIF(N$4:N$723,"="&amp;$BD273)</f>
        <v>1</v>
      </c>
      <c r="BM273">
        <f>COUNTIF(O$4:O$723,"="&amp;$BD273)</f>
        <v>0</v>
      </c>
      <c r="BN273">
        <f>COUNTIF(P$4:P$723,"="&amp;$BD273)</f>
        <v>0</v>
      </c>
      <c r="BO273">
        <f>COUNTIF(Q$4:Q$723,"="&amp;$BD273)</f>
        <v>0</v>
      </c>
      <c r="BP273">
        <f>COUNTIF(R$4:R$723,"="&amp;$BD273)</f>
        <v>0</v>
      </c>
      <c r="BQ273">
        <f>COUNTIF(S$4:S$723,"="&amp;$BD273)</f>
        <v>0</v>
      </c>
      <c r="BR273">
        <f>COUNTIF(T$4:T$723,"="&amp;$BD273)</f>
        <v>0</v>
      </c>
      <c r="BS273">
        <f>COUNTIF(U$4:U$723,"="&amp;$BD273)</f>
        <v>0</v>
      </c>
      <c r="BT273">
        <f>COUNTIF(V$4:V$723,"="&amp;$BD273)</f>
        <v>0</v>
      </c>
      <c r="BU273">
        <f>COUNTIF(W$4:W$723,"="&amp;$BD273)</f>
        <v>0</v>
      </c>
      <c r="BV273">
        <f>COUNTIF(X$4:X$723,"="&amp;$BD273)</f>
        <v>0</v>
      </c>
      <c r="BW273">
        <f>COUNTIF(Y$4:Y$723,"="&amp;$BD273)</f>
        <v>1</v>
      </c>
      <c r="BX273">
        <f>COUNTIF(Z$4:Z$723,"="&amp;$BD273)</f>
        <v>0</v>
      </c>
      <c r="BY273">
        <f>COUNTIF(AA$4:AA$723,"="&amp;$BD273)</f>
        <v>0</v>
      </c>
      <c r="BZ273">
        <f>COUNTIF(AB$4:AB$723,"="&amp;$BD273)</f>
        <v>0</v>
      </c>
      <c r="CA273">
        <f>COUNTIF(AC$4:AC$723,"="&amp;$BD273)</f>
        <v>0</v>
      </c>
      <c r="CB273">
        <f>COUNTIF(AD$4:AD$723,"="&amp;$BD273)</f>
        <v>0</v>
      </c>
      <c r="CC273">
        <f t="shared" si="334"/>
        <v>2</v>
      </c>
      <c r="CD273" s="3">
        <f t="shared" si="335"/>
        <v>339</v>
      </c>
      <c r="CE273" s="2">
        <f>IF(BE273&lt;&gt;0,(SUMIF($E$4:$E$723,"="&amp;$BD273,$F$4:$F$723)),0)</f>
        <v>0</v>
      </c>
      <c r="CF273" s="2">
        <f>IF(BF273&lt;&gt;0,(SUMIF($E$4:$E$723,"="&amp;$BD273,$F$4:$F$723)),0)</f>
        <v>0</v>
      </c>
      <c r="CG273" s="2">
        <f>IF(BG273&lt;&gt;0,(SUMIF($E$4:$E$723,"="&amp;$BD273,$F$4:$F$723)),0)</f>
        <v>0</v>
      </c>
      <c r="CH273" s="2">
        <f>IF(BH273&lt;&gt;0,(SUMIF($E$4:$E$723,"="&amp;$BD273,$F$4:$F$723)),0)</f>
        <v>0</v>
      </c>
      <c r="CI273" s="2">
        <f>IF(BI273&lt;&gt;0,(SUMIF($E$4:$E$723,"="&amp;$BD273,$F$4:$F$723)),0)</f>
        <v>0</v>
      </c>
      <c r="CJ273" s="2">
        <f>IF(BJ273&lt;&gt;0,(SUMIF($E$4:$E$723,"="&amp;$BD273,$F$4:$F$723)),0)</f>
        <v>0</v>
      </c>
      <c r="CK273" s="2">
        <f>IF(BK273&lt;&gt;0,(SUMIF($E$4:$E$723,"="&amp;$BD273,$F$4:$F$723)),0)</f>
        <v>0</v>
      </c>
      <c r="CL273" s="2">
        <f>IF(BL273&lt;&gt;0,(SUMIF($E$4:$E$723,"="&amp;$BD273,$F$4:$F$723)),0)</f>
        <v>28</v>
      </c>
      <c r="CM273" s="2">
        <f>IF(BM273&lt;&gt;0,(SUMIF($E$4:$E$723,"="&amp;$BD273,$F$4:$F$723)),0)</f>
        <v>0</v>
      </c>
      <c r="CN273" s="2">
        <f>IF(BN273&lt;&gt;0,(SUMIF($E$4:$E$723,"="&amp;$BD273,$F$4:$F$723)),0)</f>
        <v>0</v>
      </c>
      <c r="CO273" s="2">
        <f>IF(BO273&lt;&gt;0,(SUMIF($E$4:$E$723,"="&amp;$BD273,$F$4:$F$723)),0)</f>
        <v>0</v>
      </c>
      <c r="CP273" s="2">
        <f>IF(BP273&lt;&gt;0,(SUMIF($E$4:$E$723,"="&amp;$BD273,$F$4:$F$723)),0)</f>
        <v>0</v>
      </c>
      <c r="CQ273" s="2">
        <f>IF(BQ273&lt;&gt;0,(SUMIF($E$4:$E$723,"="&amp;$BD273,$F$4:$F$723)),0)</f>
        <v>0</v>
      </c>
      <c r="CR273" s="2">
        <f>IF(BR273&lt;&gt;0,(SUMIF($E$4:$E$723,"="&amp;$BD273,$F$4:$F$723)),0)</f>
        <v>0</v>
      </c>
      <c r="CS273" s="2">
        <f>IF(BS273&lt;&gt;0,(SUMIF($E$4:$E$723,"="&amp;$BD273,$F$4:$F$723)),0)</f>
        <v>0</v>
      </c>
      <c r="CT273" s="2">
        <f>IF(BT273&lt;&gt;0,(SUMIF($E$4:$E$723,"="&amp;$BD273,$F$4:$F$723)),0)</f>
        <v>0</v>
      </c>
      <c r="CU273" s="2">
        <f>IF(BU273&lt;&gt;0,(SUMIF($E$4:$E$723,"="&amp;$BD273,$F$4:$F$723)),0)</f>
        <v>0</v>
      </c>
      <c r="CV273" s="2">
        <f>IF(BV273&lt;&gt;0,(SUMIF($E$4:$E$723,"="&amp;$BD273,$F$4:$F$723)),0)</f>
        <v>0</v>
      </c>
      <c r="CW273" s="2">
        <f>IF(BW273&lt;&gt;0,(SUMIF($E$4:$E$723,"="&amp;$BD273,$F$4:$F$723)),0)</f>
        <v>28</v>
      </c>
      <c r="CX273" s="2">
        <f>IF(BX273&lt;&gt;0,(SUMIF($E$4:$E$723,"="&amp;$BD273,$F$4:$F$723)),0)</f>
        <v>0</v>
      </c>
      <c r="CY273" s="2">
        <f>IF(BY273&lt;&gt;0,(SUMIF($E$4:$E$723,"="&amp;$BD273,$F$4:$F$723)),0)</f>
        <v>0</v>
      </c>
      <c r="CZ273" s="2">
        <f>IF(BZ273&lt;&gt;0,(SUMIF($E$4:$E$723,"="&amp;$BD273,$F$4:$F$723)),0)</f>
        <v>0</v>
      </c>
      <c r="DA273" s="2">
        <f>IF(CA273&lt;&gt;0,(SUMIF($E$4:$E$723,"="&amp;$BD273,$F$4:$F$723)),0)</f>
        <v>0</v>
      </c>
      <c r="DB273" s="2">
        <f>IF(CB273&lt;&gt;0,(SUMIF($E$4:$E$723,"="&amp;$BD273,$F$4:$F$723)),0)</f>
        <v>0</v>
      </c>
      <c r="DC273" s="2">
        <f t="shared" si="336"/>
        <v>56</v>
      </c>
      <c r="DD273" s="3">
        <f t="shared" si="337"/>
        <v>339</v>
      </c>
      <c r="DE273">
        <f t="shared" si="338"/>
        <v>0</v>
      </c>
      <c r="DF273">
        <f t="shared" si="339"/>
        <v>0</v>
      </c>
      <c r="DG273">
        <f t="shared" si="340"/>
        <v>0</v>
      </c>
      <c r="DH273">
        <f t="shared" si="341"/>
        <v>0</v>
      </c>
      <c r="DI273">
        <f t="shared" si="342"/>
        <v>0</v>
      </c>
      <c r="DJ273">
        <f t="shared" si="343"/>
        <v>0</v>
      </c>
      <c r="DK273">
        <f t="shared" si="344"/>
        <v>0</v>
      </c>
      <c r="DL273">
        <f t="shared" si="345"/>
        <v>28</v>
      </c>
      <c r="DM273">
        <f t="shared" si="346"/>
        <v>0</v>
      </c>
      <c r="DN273">
        <f t="shared" si="347"/>
        <v>0</v>
      </c>
      <c r="DO273">
        <f t="shared" si="348"/>
        <v>0</v>
      </c>
      <c r="DP273">
        <f t="shared" si="349"/>
        <v>0</v>
      </c>
      <c r="DQ273">
        <f t="shared" si="350"/>
        <v>0</v>
      </c>
      <c r="DR273">
        <f t="shared" si="351"/>
        <v>0</v>
      </c>
      <c r="DS273">
        <f t="shared" si="352"/>
        <v>0</v>
      </c>
      <c r="DT273">
        <f t="shared" si="353"/>
        <v>0</v>
      </c>
      <c r="DU273">
        <f t="shared" si="354"/>
        <v>0</v>
      </c>
      <c r="DV273">
        <f t="shared" si="355"/>
        <v>0</v>
      </c>
      <c r="DW273">
        <f t="shared" si="356"/>
        <v>28</v>
      </c>
      <c r="DX273">
        <f t="shared" si="357"/>
        <v>0</v>
      </c>
      <c r="DY273">
        <f t="shared" si="358"/>
        <v>0</v>
      </c>
      <c r="DZ273">
        <f t="shared" si="359"/>
        <v>0</v>
      </c>
      <c r="EA273">
        <f t="shared" si="360"/>
        <v>0</v>
      </c>
      <c r="EB273">
        <f t="shared" si="361"/>
        <v>0</v>
      </c>
      <c r="EC273" s="3">
        <f t="shared" si="362"/>
        <v>339</v>
      </c>
      <c r="ED273">
        <f t="shared" si="363"/>
        <v>0</v>
      </c>
      <c r="EE273">
        <f t="shared" si="364"/>
        <v>0</v>
      </c>
      <c r="EF273">
        <f t="shared" si="365"/>
        <v>0</v>
      </c>
      <c r="EG273">
        <f t="shared" si="366"/>
        <v>0</v>
      </c>
      <c r="EH273">
        <f t="shared" si="367"/>
        <v>0</v>
      </c>
      <c r="EI273">
        <f t="shared" si="368"/>
        <v>0</v>
      </c>
      <c r="EJ273">
        <f t="shared" si="369"/>
        <v>0</v>
      </c>
      <c r="EK273">
        <f t="shared" si="370"/>
        <v>28</v>
      </c>
      <c r="EL273">
        <f t="shared" si="371"/>
        <v>0</v>
      </c>
      <c r="EM273">
        <f t="shared" si="372"/>
        <v>0</v>
      </c>
      <c r="EN273">
        <f t="shared" si="373"/>
        <v>0</v>
      </c>
      <c r="EO273">
        <f t="shared" si="374"/>
        <v>0</v>
      </c>
      <c r="EP273">
        <f t="shared" si="375"/>
        <v>0</v>
      </c>
      <c r="EQ273">
        <f t="shared" si="376"/>
        <v>0</v>
      </c>
      <c r="ER273">
        <f t="shared" si="377"/>
        <v>0</v>
      </c>
      <c r="ES273">
        <f t="shared" si="378"/>
        <v>0</v>
      </c>
      <c r="ET273">
        <f t="shared" si="379"/>
        <v>0</v>
      </c>
      <c r="EU273">
        <f t="shared" si="380"/>
        <v>0</v>
      </c>
      <c r="EV273">
        <f t="shared" si="381"/>
        <v>28</v>
      </c>
      <c r="EW273">
        <f t="shared" si="382"/>
        <v>0</v>
      </c>
      <c r="EX273">
        <f t="shared" si="383"/>
        <v>0</v>
      </c>
      <c r="EY273">
        <f t="shared" si="384"/>
        <v>0</v>
      </c>
      <c r="EZ273">
        <f t="shared" si="385"/>
        <v>0</v>
      </c>
      <c r="FA273">
        <f t="shared" si="386"/>
        <v>0</v>
      </c>
      <c r="FB273" s="3">
        <f t="shared" si="387"/>
        <v>339</v>
      </c>
      <c r="GA273">
        <f t="shared" si="388"/>
        <v>56</v>
      </c>
    </row>
    <row r="274" spans="2:183" x14ac:dyDescent="0.25">
      <c r="B274">
        <v>44553</v>
      </c>
      <c r="C274">
        <f t="shared" si="325"/>
        <v>22</v>
      </c>
      <c r="D274">
        <v>2</v>
      </c>
      <c r="E274">
        <v>203</v>
      </c>
      <c r="F274">
        <f t="shared" si="326"/>
        <v>2</v>
      </c>
      <c r="G274">
        <f t="shared" si="390"/>
        <v>0</v>
      </c>
      <c r="H274">
        <f t="shared" si="390"/>
        <v>0</v>
      </c>
      <c r="I274">
        <f t="shared" si="390"/>
        <v>0</v>
      </c>
      <c r="J274">
        <f t="shared" si="390"/>
        <v>0</v>
      </c>
      <c r="K274">
        <f t="shared" si="390"/>
        <v>0</v>
      </c>
      <c r="L274">
        <f t="shared" si="390"/>
        <v>0</v>
      </c>
      <c r="M274">
        <f t="shared" si="390"/>
        <v>0</v>
      </c>
      <c r="N274">
        <f t="shared" si="390"/>
        <v>0</v>
      </c>
      <c r="O274">
        <f t="shared" si="390"/>
        <v>0</v>
      </c>
      <c r="P274">
        <f t="shared" si="390"/>
        <v>0</v>
      </c>
      <c r="Q274">
        <f t="shared" si="390"/>
        <v>0</v>
      </c>
      <c r="R274">
        <f t="shared" si="390"/>
        <v>0</v>
      </c>
      <c r="S274">
        <f t="shared" si="390"/>
        <v>0</v>
      </c>
      <c r="T274">
        <f t="shared" si="390"/>
        <v>0</v>
      </c>
      <c r="U274">
        <f t="shared" si="390"/>
        <v>0</v>
      </c>
      <c r="V274">
        <f t="shared" si="390"/>
        <v>0</v>
      </c>
      <c r="W274">
        <f t="shared" si="389"/>
        <v>0</v>
      </c>
      <c r="X274">
        <f t="shared" si="389"/>
        <v>0</v>
      </c>
      <c r="Y274">
        <f t="shared" si="389"/>
        <v>0</v>
      </c>
      <c r="Z274">
        <f t="shared" si="389"/>
        <v>0</v>
      </c>
      <c r="AA274">
        <f t="shared" si="389"/>
        <v>0</v>
      </c>
      <c r="AB274">
        <f t="shared" si="389"/>
        <v>0</v>
      </c>
      <c r="AC274">
        <f t="shared" si="389"/>
        <v>203</v>
      </c>
      <c r="AD274">
        <f t="shared" si="389"/>
        <v>0</v>
      </c>
      <c r="AE274">
        <v>3</v>
      </c>
      <c r="AF274">
        <v>0</v>
      </c>
      <c r="AG274">
        <v>0</v>
      </c>
      <c r="AH274">
        <f t="shared" si="327"/>
        <v>0</v>
      </c>
      <c r="AI274">
        <f>IF(AF274=1,D274,0)</f>
        <v>0</v>
      </c>
      <c r="AJ274">
        <f>IF(AF274=0,D274,0)</f>
        <v>2</v>
      </c>
      <c r="AK274">
        <v>340</v>
      </c>
      <c r="AL274">
        <f t="shared" si="328"/>
        <v>2</v>
      </c>
      <c r="AM274">
        <f t="shared" si="329"/>
        <v>8</v>
      </c>
      <c r="AN274">
        <f t="shared" si="330"/>
        <v>5.7227979274611398</v>
      </c>
      <c r="AO274">
        <f t="shared" si="331"/>
        <v>9.7031054696180448</v>
      </c>
      <c r="AP274">
        <f t="shared" si="332"/>
        <v>1.7424903853042344</v>
      </c>
      <c r="BD274" s="3">
        <f t="shared" si="333"/>
        <v>340</v>
      </c>
      <c r="BE274">
        <f>COUNTIF(G$4:G$723,"="&amp;$BD274)</f>
        <v>1</v>
      </c>
      <c r="BF274">
        <f>COUNTIF(H$4:H$723,"="&amp;$BD274)</f>
        <v>0</v>
      </c>
      <c r="BG274">
        <f>COUNTIF(I$4:I$723,"="&amp;$BD274)</f>
        <v>0</v>
      </c>
      <c r="BH274">
        <f>COUNTIF(J$4:J$723,"="&amp;$BD274)</f>
        <v>0</v>
      </c>
      <c r="BI274">
        <f>COUNTIF(K$4:K$723,"="&amp;$BD274)</f>
        <v>0</v>
      </c>
      <c r="BJ274">
        <f>COUNTIF(L$4:L$723,"="&amp;$BD274)</f>
        <v>0</v>
      </c>
      <c r="BK274">
        <f>COUNTIF(M$4:M$723,"="&amp;$BD274)</f>
        <v>1</v>
      </c>
      <c r="BL274">
        <f>COUNTIF(N$4:N$723,"="&amp;$BD274)</f>
        <v>0</v>
      </c>
      <c r="BM274">
        <f>COUNTIF(O$4:O$723,"="&amp;$BD274)</f>
        <v>0</v>
      </c>
      <c r="BN274">
        <f>COUNTIF(P$4:P$723,"="&amp;$BD274)</f>
        <v>0</v>
      </c>
      <c r="BO274">
        <f>COUNTIF(Q$4:Q$723,"="&amp;$BD274)</f>
        <v>0</v>
      </c>
      <c r="BP274">
        <f>COUNTIF(R$4:R$723,"="&amp;$BD274)</f>
        <v>0</v>
      </c>
      <c r="BQ274">
        <f>COUNTIF(S$4:S$723,"="&amp;$BD274)</f>
        <v>0</v>
      </c>
      <c r="BR274">
        <f>COUNTIF(T$4:T$723,"="&amp;$BD274)</f>
        <v>0</v>
      </c>
      <c r="BS274">
        <f>COUNTIF(U$4:U$723,"="&amp;$BD274)</f>
        <v>0</v>
      </c>
      <c r="BT274">
        <f>COUNTIF(V$4:V$723,"="&amp;$BD274)</f>
        <v>0</v>
      </c>
      <c r="BU274">
        <f>COUNTIF(W$4:W$723,"="&amp;$BD274)</f>
        <v>0</v>
      </c>
      <c r="BV274">
        <f>COUNTIF(X$4:X$723,"="&amp;$BD274)</f>
        <v>0</v>
      </c>
      <c r="BW274">
        <f>COUNTIF(Y$4:Y$723,"="&amp;$BD274)</f>
        <v>0</v>
      </c>
      <c r="BX274">
        <f>COUNTIF(Z$4:Z$723,"="&amp;$BD274)</f>
        <v>0</v>
      </c>
      <c r="BY274">
        <f>COUNTIF(AA$4:AA$723,"="&amp;$BD274)</f>
        <v>0</v>
      </c>
      <c r="BZ274">
        <f>COUNTIF(AB$4:AB$723,"="&amp;$BD274)</f>
        <v>0</v>
      </c>
      <c r="CA274">
        <f>COUNTIF(AC$4:AC$723,"="&amp;$BD274)</f>
        <v>0</v>
      </c>
      <c r="CB274">
        <f>COUNTIF(AD$4:AD$723,"="&amp;$BD274)</f>
        <v>0</v>
      </c>
      <c r="CC274">
        <f t="shared" si="334"/>
        <v>2</v>
      </c>
      <c r="CD274" s="3">
        <f t="shared" si="335"/>
        <v>340</v>
      </c>
      <c r="CE274" s="2">
        <f>IF(BE274&lt;&gt;0,(SUMIF($E$4:$E$723,"="&amp;$BD274,$F$4:$F$723)),0)</f>
        <v>24</v>
      </c>
      <c r="CF274" s="2">
        <f>IF(BF274&lt;&gt;0,(SUMIF($E$4:$E$723,"="&amp;$BD274,$F$4:$F$723)),0)</f>
        <v>0</v>
      </c>
      <c r="CG274" s="2">
        <f>IF(BG274&lt;&gt;0,(SUMIF($E$4:$E$723,"="&amp;$BD274,$F$4:$F$723)),0)</f>
        <v>0</v>
      </c>
      <c r="CH274" s="2">
        <f>IF(BH274&lt;&gt;0,(SUMIF($E$4:$E$723,"="&amp;$BD274,$F$4:$F$723)),0)</f>
        <v>0</v>
      </c>
      <c r="CI274" s="2">
        <f>IF(BI274&lt;&gt;0,(SUMIF($E$4:$E$723,"="&amp;$BD274,$F$4:$F$723)),0)</f>
        <v>0</v>
      </c>
      <c r="CJ274" s="2">
        <f>IF(BJ274&lt;&gt;0,(SUMIF($E$4:$E$723,"="&amp;$BD274,$F$4:$F$723)),0)</f>
        <v>0</v>
      </c>
      <c r="CK274" s="2">
        <f>IF(BK274&lt;&gt;0,(SUMIF($E$4:$E$723,"="&amp;$BD274,$F$4:$F$723)),0)</f>
        <v>24</v>
      </c>
      <c r="CL274" s="2">
        <f>IF(BL274&lt;&gt;0,(SUMIF($E$4:$E$723,"="&amp;$BD274,$F$4:$F$723)),0)</f>
        <v>0</v>
      </c>
      <c r="CM274" s="2">
        <f>IF(BM274&lt;&gt;0,(SUMIF($E$4:$E$723,"="&amp;$BD274,$F$4:$F$723)),0)</f>
        <v>0</v>
      </c>
      <c r="CN274" s="2">
        <f>IF(BN274&lt;&gt;0,(SUMIF($E$4:$E$723,"="&amp;$BD274,$F$4:$F$723)),0)</f>
        <v>0</v>
      </c>
      <c r="CO274" s="2">
        <f>IF(BO274&lt;&gt;0,(SUMIF($E$4:$E$723,"="&amp;$BD274,$F$4:$F$723)),0)</f>
        <v>0</v>
      </c>
      <c r="CP274" s="2">
        <f>IF(BP274&lt;&gt;0,(SUMIF($E$4:$E$723,"="&amp;$BD274,$F$4:$F$723)),0)</f>
        <v>0</v>
      </c>
      <c r="CQ274" s="2">
        <f>IF(BQ274&lt;&gt;0,(SUMIF($E$4:$E$723,"="&amp;$BD274,$F$4:$F$723)),0)</f>
        <v>0</v>
      </c>
      <c r="CR274" s="2">
        <f>IF(BR274&lt;&gt;0,(SUMIF($E$4:$E$723,"="&amp;$BD274,$F$4:$F$723)),0)</f>
        <v>0</v>
      </c>
      <c r="CS274" s="2">
        <f>IF(BS274&lt;&gt;0,(SUMIF($E$4:$E$723,"="&amp;$BD274,$F$4:$F$723)),0)</f>
        <v>0</v>
      </c>
      <c r="CT274" s="2">
        <f>IF(BT274&lt;&gt;0,(SUMIF($E$4:$E$723,"="&amp;$BD274,$F$4:$F$723)),0)</f>
        <v>0</v>
      </c>
      <c r="CU274" s="2">
        <f>IF(BU274&lt;&gt;0,(SUMIF($E$4:$E$723,"="&amp;$BD274,$F$4:$F$723)),0)</f>
        <v>0</v>
      </c>
      <c r="CV274" s="2">
        <f>IF(BV274&lt;&gt;0,(SUMIF($E$4:$E$723,"="&amp;$BD274,$F$4:$F$723)),0)</f>
        <v>0</v>
      </c>
      <c r="CW274" s="2">
        <f>IF(BW274&lt;&gt;0,(SUMIF($E$4:$E$723,"="&amp;$BD274,$F$4:$F$723)),0)</f>
        <v>0</v>
      </c>
      <c r="CX274" s="2">
        <f>IF(BX274&lt;&gt;0,(SUMIF($E$4:$E$723,"="&amp;$BD274,$F$4:$F$723)),0)</f>
        <v>0</v>
      </c>
      <c r="CY274" s="2">
        <f>IF(BY274&lt;&gt;0,(SUMIF($E$4:$E$723,"="&amp;$BD274,$F$4:$F$723)),0)</f>
        <v>0</v>
      </c>
      <c r="CZ274" s="2">
        <f>IF(BZ274&lt;&gt;0,(SUMIF($E$4:$E$723,"="&amp;$BD274,$F$4:$F$723)),0)</f>
        <v>0</v>
      </c>
      <c r="DA274" s="2">
        <f>IF(CA274&lt;&gt;0,(SUMIF($E$4:$E$723,"="&amp;$BD274,$F$4:$F$723)),0)</f>
        <v>0</v>
      </c>
      <c r="DB274" s="2">
        <f>IF(CB274&lt;&gt;0,(SUMIF($E$4:$E$723,"="&amp;$BD274,$F$4:$F$723)),0)</f>
        <v>0</v>
      </c>
      <c r="DC274" s="2">
        <f t="shared" si="336"/>
        <v>48</v>
      </c>
      <c r="DD274" s="3">
        <f t="shared" si="337"/>
        <v>340</v>
      </c>
      <c r="DE274">
        <f t="shared" si="338"/>
        <v>24</v>
      </c>
      <c r="DF274">
        <f t="shared" si="339"/>
        <v>0</v>
      </c>
      <c r="DG274">
        <f t="shared" si="340"/>
        <v>0</v>
      </c>
      <c r="DH274">
        <f t="shared" si="341"/>
        <v>0</v>
      </c>
      <c r="DI274">
        <f t="shared" si="342"/>
        <v>0</v>
      </c>
      <c r="DJ274">
        <f t="shared" si="343"/>
        <v>0</v>
      </c>
      <c r="DK274">
        <f t="shared" si="344"/>
        <v>24</v>
      </c>
      <c r="DL274">
        <f t="shared" si="345"/>
        <v>0</v>
      </c>
      <c r="DM274">
        <f t="shared" si="346"/>
        <v>0</v>
      </c>
      <c r="DN274">
        <f t="shared" si="347"/>
        <v>0</v>
      </c>
      <c r="DO274">
        <f t="shared" si="348"/>
        <v>0</v>
      </c>
      <c r="DP274">
        <f t="shared" si="349"/>
        <v>0</v>
      </c>
      <c r="DQ274">
        <f t="shared" si="350"/>
        <v>0</v>
      </c>
      <c r="DR274">
        <f t="shared" si="351"/>
        <v>0</v>
      </c>
      <c r="DS274">
        <f t="shared" si="352"/>
        <v>0</v>
      </c>
      <c r="DT274">
        <f t="shared" si="353"/>
        <v>0</v>
      </c>
      <c r="DU274">
        <f t="shared" si="354"/>
        <v>0</v>
      </c>
      <c r="DV274">
        <f t="shared" si="355"/>
        <v>0</v>
      </c>
      <c r="DW274">
        <f t="shared" si="356"/>
        <v>0</v>
      </c>
      <c r="DX274">
        <f t="shared" si="357"/>
        <v>0</v>
      </c>
      <c r="DY274">
        <f t="shared" si="358"/>
        <v>0</v>
      </c>
      <c r="DZ274">
        <f t="shared" si="359"/>
        <v>0</v>
      </c>
      <c r="EA274">
        <f t="shared" si="360"/>
        <v>0</v>
      </c>
      <c r="EB274">
        <f t="shared" si="361"/>
        <v>0</v>
      </c>
      <c r="EC274" s="3">
        <f t="shared" si="362"/>
        <v>340</v>
      </c>
      <c r="ED274">
        <f t="shared" si="363"/>
        <v>24</v>
      </c>
      <c r="EE274">
        <f t="shared" si="364"/>
        <v>0</v>
      </c>
      <c r="EF274">
        <f t="shared" si="365"/>
        <v>0</v>
      </c>
      <c r="EG274">
        <f t="shared" si="366"/>
        <v>0</v>
      </c>
      <c r="EH274">
        <f t="shared" si="367"/>
        <v>0</v>
      </c>
      <c r="EI274">
        <f t="shared" si="368"/>
        <v>0</v>
      </c>
      <c r="EJ274">
        <f t="shared" si="369"/>
        <v>24</v>
      </c>
      <c r="EK274">
        <f t="shared" si="370"/>
        <v>0</v>
      </c>
      <c r="EL274">
        <f t="shared" si="371"/>
        <v>0</v>
      </c>
      <c r="EM274">
        <f t="shared" si="372"/>
        <v>0</v>
      </c>
      <c r="EN274">
        <f t="shared" si="373"/>
        <v>0</v>
      </c>
      <c r="EO274">
        <f t="shared" si="374"/>
        <v>0</v>
      </c>
      <c r="EP274">
        <f t="shared" si="375"/>
        <v>0</v>
      </c>
      <c r="EQ274">
        <f t="shared" si="376"/>
        <v>0</v>
      </c>
      <c r="ER274">
        <f t="shared" si="377"/>
        <v>0</v>
      </c>
      <c r="ES274">
        <f t="shared" si="378"/>
        <v>0</v>
      </c>
      <c r="ET274">
        <f t="shared" si="379"/>
        <v>0</v>
      </c>
      <c r="EU274">
        <f t="shared" si="380"/>
        <v>0</v>
      </c>
      <c r="EV274">
        <f t="shared" si="381"/>
        <v>0</v>
      </c>
      <c r="EW274">
        <f t="shared" si="382"/>
        <v>0</v>
      </c>
      <c r="EX274">
        <f t="shared" si="383"/>
        <v>0</v>
      </c>
      <c r="EY274">
        <f t="shared" si="384"/>
        <v>0</v>
      </c>
      <c r="EZ274">
        <f t="shared" si="385"/>
        <v>0</v>
      </c>
      <c r="FA274">
        <f t="shared" si="386"/>
        <v>0</v>
      </c>
      <c r="FB274" s="3">
        <f t="shared" si="387"/>
        <v>340</v>
      </c>
      <c r="GA274">
        <f t="shared" si="388"/>
        <v>48</v>
      </c>
    </row>
    <row r="275" spans="2:183" x14ac:dyDescent="0.25">
      <c r="B275">
        <v>43326</v>
      </c>
      <c r="C275">
        <f t="shared" si="325"/>
        <v>2</v>
      </c>
      <c r="D275">
        <v>11</v>
      </c>
      <c r="E275">
        <v>204</v>
      </c>
      <c r="F275">
        <f t="shared" si="326"/>
        <v>11</v>
      </c>
      <c r="G275">
        <f t="shared" si="390"/>
        <v>0</v>
      </c>
      <c r="H275">
        <f t="shared" si="390"/>
        <v>0</v>
      </c>
      <c r="I275">
        <f t="shared" si="390"/>
        <v>204</v>
      </c>
      <c r="J275">
        <f t="shared" si="390"/>
        <v>0</v>
      </c>
      <c r="K275">
        <f t="shared" si="390"/>
        <v>0</v>
      </c>
      <c r="L275">
        <f t="shared" si="390"/>
        <v>0</v>
      </c>
      <c r="M275">
        <f t="shared" si="390"/>
        <v>0</v>
      </c>
      <c r="N275">
        <f t="shared" si="390"/>
        <v>0</v>
      </c>
      <c r="O275">
        <f t="shared" si="390"/>
        <v>0</v>
      </c>
      <c r="P275">
        <f t="shared" si="390"/>
        <v>0</v>
      </c>
      <c r="Q275">
        <f t="shared" si="390"/>
        <v>0</v>
      </c>
      <c r="R275">
        <f t="shared" si="390"/>
        <v>0</v>
      </c>
      <c r="S275">
        <f t="shared" si="390"/>
        <v>0</v>
      </c>
      <c r="T275">
        <f t="shared" si="390"/>
        <v>0</v>
      </c>
      <c r="U275">
        <f t="shared" si="390"/>
        <v>0</v>
      </c>
      <c r="V275">
        <f t="shared" si="390"/>
        <v>0</v>
      </c>
      <c r="W275">
        <f t="shared" si="389"/>
        <v>0</v>
      </c>
      <c r="X275">
        <f t="shared" si="389"/>
        <v>0</v>
      </c>
      <c r="Y275">
        <f t="shared" si="389"/>
        <v>0</v>
      </c>
      <c r="Z275">
        <f t="shared" si="389"/>
        <v>0</v>
      </c>
      <c r="AA275">
        <f t="shared" si="389"/>
        <v>0</v>
      </c>
      <c r="AB275">
        <f t="shared" si="389"/>
        <v>0</v>
      </c>
      <c r="AC275">
        <f t="shared" si="389"/>
        <v>0</v>
      </c>
      <c r="AD275">
        <f t="shared" si="389"/>
        <v>0</v>
      </c>
      <c r="AE275">
        <v>2</v>
      </c>
      <c r="AF275">
        <v>0</v>
      </c>
      <c r="AG275">
        <v>1</v>
      </c>
      <c r="AH275">
        <f t="shared" si="327"/>
        <v>0</v>
      </c>
      <c r="AI275">
        <f>IF(AF275=1,D275,0)</f>
        <v>0</v>
      </c>
      <c r="AJ275">
        <f>IF(AF275=0,D275,0)</f>
        <v>11</v>
      </c>
      <c r="AK275">
        <v>342</v>
      </c>
      <c r="AL275">
        <f t="shared" si="328"/>
        <v>2</v>
      </c>
      <c r="AM275">
        <f t="shared" si="329"/>
        <v>6</v>
      </c>
      <c r="AN275">
        <f t="shared" si="330"/>
        <v>5.7227979274611398</v>
      </c>
      <c r="AO275">
        <f t="shared" si="331"/>
        <v>9.7031054696180448</v>
      </c>
      <c r="AP275">
        <f t="shared" si="332"/>
        <v>1.7424903853042344</v>
      </c>
      <c r="BD275" s="3">
        <f t="shared" si="333"/>
        <v>342</v>
      </c>
      <c r="BE275">
        <f>COUNTIF(G$4:G$723,"="&amp;$BD275)</f>
        <v>1</v>
      </c>
      <c r="BF275">
        <f>COUNTIF(H$4:H$723,"="&amp;$BD275)</f>
        <v>0</v>
      </c>
      <c r="BG275">
        <f>COUNTIF(I$4:I$723,"="&amp;$BD275)</f>
        <v>0</v>
      </c>
      <c r="BH275">
        <f>COUNTIF(J$4:J$723,"="&amp;$BD275)</f>
        <v>0</v>
      </c>
      <c r="BI275">
        <f>COUNTIF(K$4:K$723,"="&amp;$BD275)</f>
        <v>0</v>
      </c>
      <c r="BJ275">
        <f>COUNTIF(L$4:L$723,"="&amp;$BD275)</f>
        <v>0</v>
      </c>
      <c r="BK275">
        <f>COUNTIF(M$4:M$723,"="&amp;$BD275)</f>
        <v>0</v>
      </c>
      <c r="BL275">
        <f>COUNTIF(N$4:N$723,"="&amp;$BD275)</f>
        <v>0</v>
      </c>
      <c r="BM275">
        <f>COUNTIF(O$4:O$723,"="&amp;$BD275)</f>
        <v>0</v>
      </c>
      <c r="BN275">
        <f>COUNTIF(P$4:P$723,"="&amp;$BD275)</f>
        <v>0</v>
      </c>
      <c r="BO275">
        <f>COUNTIF(Q$4:Q$723,"="&amp;$BD275)</f>
        <v>0</v>
      </c>
      <c r="BP275">
        <f>COUNTIF(R$4:R$723,"="&amp;$BD275)</f>
        <v>0</v>
      </c>
      <c r="BQ275">
        <f>COUNTIF(S$4:S$723,"="&amp;$BD275)</f>
        <v>0</v>
      </c>
      <c r="BR275">
        <f>COUNTIF(T$4:T$723,"="&amp;$BD275)</f>
        <v>0</v>
      </c>
      <c r="BS275">
        <f>COUNTIF(U$4:U$723,"="&amp;$BD275)</f>
        <v>0</v>
      </c>
      <c r="BT275">
        <f>COUNTIF(V$4:V$723,"="&amp;$BD275)</f>
        <v>0</v>
      </c>
      <c r="BU275">
        <f>COUNTIF(W$4:W$723,"="&amp;$BD275)</f>
        <v>0</v>
      </c>
      <c r="BV275">
        <f>COUNTIF(X$4:X$723,"="&amp;$BD275)</f>
        <v>0</v>
      </c>
      <c r="BW275">
        <f>COUNTIF(Y$4:Y$723,"="&amp;$BD275)</f>
        <v>0</v>
      </c>
      <c r="BX275">
        <f>COUNTIF(Z$4:Z$723,"="&amp;$BD275)</f>
        <v>1</v>
      </c>
      <c r="BY275">
        <f>COUNTIF(AA$4:AA$723,"="&amp;$BD275)</f>
        <v>0</v>
      </c>
      <c r="BZ275">
        <f>COUNTIF(AB$4:AB$723,"="&amp;$BD275)</f>
        <v>0</v>
      </c>
      <c r="CA275">
        <f>COUNTIF(AC$4:AC$723,"="&amp;$BD275)</f>
        <v>0</v>
      </c>
      <c r="CB275">
        <f>COUNTIF(AD$4:AD$723,"="&amp;$BD275)</f>
        <v>0</v>
      </c>
      <c r="CC275">
        <f t="shared" si="334"/>
        <v>2</v>
      </c>
      <c r="CD275" s="3">
        <f t="shared" si="335"/>
        <v>342</v>
      </c>
      <c r="CE275" s="2">
        <f>IF(BE275&lt;&gt;0,(SUMIF($E$4:$E$723,"="&amp;$BD275,$F$4:$F$723)),0)</f>
        <v>10</v>
      </c>
      <c r="CF275" s="2">
        <f>IF(BF275&lt;&gt;0,(SUMIF($E$4:$E$723,"="&amp;$BD275,$F$4:$F$723)),0)</f>
        <v>0</v>
      </c>
      <c r="CG275" s="2">
        <f>IF(BG275&lt;&gt;0,(SUMIF($E$4:$E$723,"="&amp;$BD275,$F$4:$F$723)),0)</f>
        <v>0</v>
      </c>
      <c r="CH275" s="2">
        <f>IF(BH275&lt;&gt;0,(SUMIF($E$4:$E$723,"="&amp;$BD275,$F$4:$F$723)),0)</f>
        <v>0</v>
      </c>
      <c r="CI275" s="2">
        <f>IF(BI275&lt;&gt;0,(SUMIF($E$4:$E$723,"="&amp;$BD275,$F$4:$F$723)),0)</f>
        <v>0</v>
      </c>
      <c r="CJ275" s="2">
        <f>IF(BJ275&lt;&gt;0,(SUMIF($E$4:$E$723,"="&amp;$BD275,$F$4:$F$723)),0)</f>
        <v>0</v>
      </c>
      <c r="CK275" s="2">
        <f>IF(BK275&lt;&gt;0,(SUMIF($E$4:$E$723,"="&amp;$BD275,$F$4:$F$723)),0)</f>
        <v>0</v>
      </c>
      <c r="CL275" s="2">
        <f>IF(BL275&lt;&gt;0,(SUMIF($E$4:$E$723,"="&amp;$BD275,$F$4:$F$723)),0)</f>
        <v>0</v>
      </c>
      <c r="CM275" s="2">
        <f>IF(BM275&lt;&gt;0,(SUMIF($E$4:$E$723,"="&amp;$BD275,$F$4:$F$723)),0)</f>
        <v>0</v>
      </c>
      <c r="CN275" s="2">
        <f>IF(BN275&lt;&gt;0,(SUMIF($E$4:$E$723,"="&amp;$BD275,$F$4:$F$723)),0)</f>
        <v>0</v>
      </c>
      <c r="CO275" s="2">
        <f>IF(BO275&lt;&gt;0,(SUMIF($E$4:$E$723,"="&amp;$BD275,$F$4:$F$723)),0)</f>
        <v>0</v>
      </c>
      <c r="CP275" s="2">
        <f>IF(BP275&lt;&gt;0,(SUMIF($E$4:$E$723,"="&amp;$BD275,$F$4:$F$723)),0)</f>
        <v>0</v>
      </c>
      <c r="CQ275" s="2">
        <f>IF(BQ275&lt;&gt;0,(SUMIF($E$4:$E$723,"="&amp;$BD275,$F$4:$F$723)),0)</f>
        <v>0</v>
      </c>
      <c r="CR275" s="2">
        <f>IF(BR275&lt;&gt;0,(SUMIF($E$4:$E$723,"="&amp;$BD275,$F$4:$F$723)),0)</f>
        <v>0</v>
      </c>
      <c r="CS275" s="2">
        <f>IF(BS275&lt;&gt;0,(SUMIF($E$4:$E$723,"="&amp;$BD275,$F$4:$F$723)),0)</f>
        <v>0</v>
      </c>
      <c r="CT275" s="2">
        <f>IF(BT275&lt;&gt;0,(SUMIF($E$4:$E$723,"="&amp;$BD275,$F$4:$F$723)),0)</f>
        <v>0</v>
      </c>
      <c r="CU275" s="2">
        <f>IF(BU275&lt;&gt;0,(SUMIF($E$4:$E$723,"="&amp;$BD275,$F$4:$F$723)),0)</f>
        <v>0</v>
      </c>
      <c r="CV275" s="2">
        <f>IF(BV275&lt;&gt;0,(SUMIF($E$4:$E$723,"="&amp;$BD275,$F$4:$F$723)),0)</f>
        <v>0</v>
      </c>
      <c r="CW275" s="2">
        <f>IF(BW275&lt;&gt;0,(SUMIF($E$4:$E$723,"="&amp;$BD275,$F$4:$F$723)),0)</f>
        <v>0</v>
      </c>
      <c r="CX275" s="2">
        <f>IF(BX275&lt;&gt;0,(SUMIF($E$4:$E$723,"="&amp;$BD275,$F$4:$F$723)),0)</f>
        <v>10</v>
      </c>
      <c r="CY275" s="2">
        <f>IF(BY275&lt;&gt;0,(SUMIF($E$4:$E$723,"="&amp;$BD275,$F$4:$F$723)),0)</f>
        <v>0</v>
      </c>
      <c r="CZ275" s="2">
        <f>IF(BZ275&lt;&gt;0,(SUMIF($E$4:$E$723,"="&amp;$BD275,$F$4:$F$723)),0)</f>
        <v>0</v>
      </c>
      <c r="DA275" s="2">
        <f>IF(CA275&lt;&gt;0,(SUMIF($E$4:$E$723,"="&amp;$BD275,$F$4:$F$723)),0)</f>
        <v>0</v>
      </c>
      <c r="DB275" s="2">
        <f>IF(CB275&lt;&gt;0,(SUMIF($E$4:$E$723,"="&amp;$BD275,$F$4:$F$723)),0)</f>
        <v>0</v>
      </c>
      <c r="DC275" s="2">
        <f t="shared" si="336"/>
        <v>20</v>
      </c>
      <c r="DD275" s="3">
        <f t="shared" si="337"/>
        <v>342</v>
      </c>
      <c r="DE275">
        <f t="shared" si="338"/>
        <v>10</v>
      </c>
      <c r="DF275">
        <f t="shared" si="339"/>
        <v>0</v>
      </c>
      <c r="DG275">
        <f t="shared" si="340"/>
        <v>0</v>
      </c>
      <c r="DH275">
        <f t="shared" si="341"/>
        <v>0</v>
      </c>
      <c r="DI275">
        <f t="shared" si="342"/>
        <v>0</v>
      </c>
      <c r="DJ275">
        <f t="shared" si="343"/>
        <v>0</v>
      </c>
      <c r="DK275">
        <f t="shared" si="344"/>
        <v>0</v>
      </c>
      <c r="DL275">
        <f t="shared" si="345"/>
        <v>0</v>
      </c>
      <c r="DM275">
        <f t="shared" si="346"/>
        <v>0</v>
      </c>
      <c r="DN275">
        <f t="shared" si="347"/>
        <v>0</v>
      </c>
      <c r="DO275">
        <f t="shared" si="348"/>
        <v>0</v>
      </c>
      <c r="DP275">
        <f t="shared" si="349"/>
        <v>0</v>
      </c>
      <c r="DQ275">
        <f t="shared" si="350"/>
        <v>0</v>
      </c>
      <c r="DR275">
        <f t="shared" si="351"/>
        <v>0</v>
      </c>
      <c r="DS275">
        <f t="shared" si="352"/>
        <v>0</v>
      </c>
      <c r="DT275">
        <f t="shared" si="353"/>
        <v>0</v>
      </c>
      <c r="DU275">
        <f t="shared" si="354"/>
        <v>0</v>
      </c>
      <c r="DV275">
        <f t="shared" si="355"/>
        <v>0</v>
      </c>
      <c r="DW275">
        <f t="shared" si="356"/>
        <v>0</v>
      </c>
      <c r="DX275">
        <f t="shared" si="357"/>
        <v>10</v>
      </c>
      <c r="DY275">
        <f t="shared" si="358"/>
        <v>0</v>
      </c>
      <c r="DZ275">
        <f t="shared" si="359"/>
        <v>0</v>
      </c>
      <c r="EA275">
        <f t="shared" si="360"/>
        <v>0</v>
      </c>
      <c r="EB275">
        <f t="shared" si="361"/>
        <v>0</v>
      </c>
      <c r="EC275" s="3">
        <f t="shared" si="362"/>
        <v>342</v>
      </c>
      <c r="ED275">
        <f t="shared" si="363"/>
        <v>10</v>
      </c>
      <c r="EE275">
        <f t="shared" si="364"/>
        <v>0</v>
      </c>
      <c r="EF275">
        <f t="shared" si="365"/>
        <v>0</v>
      </c>
      <c r="EG275">
        <f t="shared" si="366"/>
        <v>0</v>
      </c>
      <c r="EH275">
        <f t="shared" si="367"/>
        <v>0</v>
      </c>
      <c r="EI275">
        <f t="shared" si="368"/>
        <v>0</v>
      </c>
      <c r="EJ275">
        <f t="shared" si="369"/>
        <v>0</v>
      </c>
      <c r="EK275">
        <f t="shared" si="370"/>
        <v>0</v>
      </c>
      <c r="EL275">
        <f t="shared" si="371"/>
        <v>0</v>
      </c>
      <c r="EM275">
        <f t="shared" si="372"/>
        <v>0</v>
      </c>
      <c r="EN275">
        <f t="shared" si="373"/>
        <v>0</v>
      </c>
      <c r="EO275">
        <f t="shared" si="374"/>
        <v>0</v>
      </c>
      <c r="EP275">
        <f t="shared" si="375"/>
        <v>0</v>
      </c>
      <c r="EQ275">
        <f t="shared" si="376"/>
        <v>0</v>
      </c>
      <c r="ER275">
        <f t="shared" si="377"/>
        <v>0</v>
      </c>
      <c r="ES275">
        <f t="shared" si="378"/>
        <v>0</v>
      </c>
      <c r="ET275">
        <f t="shared" si="379"/>
        <v>0</v>
      </c>
      <c r="EU275">
        <f t="shared" si="380"/>
        <v>0</v>
      </c>
      <c r="EV275">
        <f t="shared" si="381"/>
        <v>0</v>
      </c>
      <c r="EW275">
        <f t="shared" si="382"/>
        <v>10</v>
      </c>
      <c r="EX275">
        <f t="shared" si="383"/>
        <v>0</v>
      </c>
      <c r="EY275">
        <f t="shared" si="384"/>
        <v>0</v>
      </c>
      <c r="EZ275">
        <f t="shared" si="385"/>
        <v>0</v>
      </c>
      <c r="FA275">
        <f t="shared" si="386"/>
        <v>0</v>
      </c>
      <c r="FB275" s="3">
        <f t="shared" si="387"/>
        <v>342</v>
      </c>
      <c r="GA275">
        <f t="shared" si="388"/>
        <v>20</v>
      </c>
    </row>
    <row r="276" spans="2:183" x14ac:dyDescent="0.25">
      <c r="B276">
        <v>8252</v>
      </c>
      <c r="C276">
        <f t="shared" si="325"/>
        <v>17</v>
      </c>
      <c r="D276">
        <v>11</v>
      </c>
      <c r="E276">
        <v>205</v>
      </c>
      <c r="F276">
        <f t="shared" si="326"/>
        <v>11</v>
      </c>
      <c r="G276">
        <f t="shared" si="390"/>
        <v>0</v>
      </c>
      <c r="H276">
        <f t="shared" si="390"/>
        <v>0</v>
      </c>
      <c r="I276">
        <f t="shared" si="390"/>
        <v>0</v>
      </c>
      <c r="J276">
        <f t="shared" si="390"/>
        <v>0</v>
      </c>
      <c r="K276">
        <f t="shared" si="390"/>
        <v>0</v>
      </c>
      <c r="L276">
        <f t="shared" si="390"/>
        <v>0</v>
      </c>
      <c r="M276">
        <f t="shared" si="390"/>
        <v>0</v>
      </c>
      <c r="N276">
        <f t="shared" si="390"/>
        <v>0</v>
      </c>
      <c r="O276">
        <f t="shared" si="390"/>
        <v>0</v>
      </c>
      <c r="P276">
        <f t="shared" si="390"/>
        <v>0</v>
      </c>
      <c r="Q276">
        <f t="shared" si="390"/>
        <v>0</v>
      </c>
      <c r="R276">
        <f t="shared" si="390"/>
        <v>0</v>
      </c>
      <c r="S276">
        <f t="shared" si="390"/>
        <v>0</v>
      </c>
      <c r="T276">
        <f t="shared" si="390"/>
        <v>0</v>
      </c>
      <c r="U276">
        <f t="shared" si="390"/>
        <v>0</v>
      </c>
      <c r="V276">
        <f t="shared" si="390"/>
        <v>0</v>
      </c>
      <c r="W276">
        <f t="shared" si="389"/>
        <v>0</v>
      </c>
      <c r="X276">
        <f t="shared" si="389"/>
        <v>205</v>
      </c>
      <c r="Y276">
        <f t="shared" si="389"/>
        <v>0</v>
      </c>
      <c r="Z276">
        <f t="shared" si="389"/>
        <v>0</v>
      </c>
      <c r="AA276">
        <f t="shared" si="389"/>
        <v>0</v>
      </c>
      <c r="AB276">
        <f t="shared" si="389"/>
        <v>0</v>
      </c>
      <c r="AC276">
        <f t="shared" si="389"/>
        <v>0</v>
      </c>
      <c r="AD276">
        <f t="shared" si="389"/>
        <v>0</v>
      </c>
      <c r="AE276">
        <v>3</v>
      </c>
      <c r="AF276">
        <v>0</v>
      </c>
      <c r="AG276">
        <v>1</v>
      </c>
      <c r="AH276">
        <f t="shared" si="327"/>
        <v>0</v>
      </c>
      <c r="AI276">
        <f>IF(AF276=1,D276,0)</f>
        <v>0</v>
      </c>
      <c r="AJ276">
        <f>IF(AF276=0,D276,0)</f>
        <v>11</v>
      </c>
      <c r="AK276">
        <v>343</v>
      </c>
      <c r="AL276">
        <f t="shared" si="328"/>
        <v>3</v>
      </c>
      <c r="AM276">
        <f t="shared" si="329"/>
        <v>10</v>
      </c>
      <c r="AN276">
        <f t="shared" si="330"/>
        <v>5.7227979274611398</v>
      </c>
      <c r="AO276">
        <f t="shared" si="331"/>
        <v>9.7031054696180448</v>
      </c>
      <c r="AP276">
        <f t="shared" si="332"/>
        <v>1.7424903853042344</v>
      </c>
      <c r="BD276" s="3">
        <f t="shared" si="333"/>
        <v>343</v>
      </c>
      <c r="BE276">
        <f>COUNTIF(G$4:G$723,"="&amp;$BD276)</f>
        <v>0</v>
      </c>
      <c r="BF276">
        <f>COUNTIF(H$4:H$723,"="&amp;$BD276)</f>
        <v>1</v>
      </c>
      <c r="BG276">
        <f>COUNTIF(I$4:I$723,"="&amp;$BD276)</f>
        <v>0</v>
      </c>
      <c r="BH276">
        <f>COUNTIF(J$4:J$723,"="&amp;$BD276)</f>
        <v>0</v>
      </c>
      <c r="BI276">
        <f>COUNTIF(K$4:K$723,"="&amp;$BD276)</f>
        <v>0</v>
      </c>
      <c r="BJ276">
        <f>COUNTIF(L$4:L$723,"="&amp;$BD276)</f>
        <v>0</v>
      </c>
      <c r="BK276">
        <f>COUNTIF(M$4:M$723,"="&amp;$BD276)</f>
        <v>0</v>
      </c>
      <c r="BL276">
        <f>COUNTIF(N$4:N$723,"="&amp;$BD276)</f>
        <v>0</v>
      </c>
      <c r="BM276">
        <f>COUNTIF(O$4:O$723,"="&amp;$BD276)</f>
        <v>0</v>
      </c>
      <c r="BN276">
        <f>COUNTIF(P$4:P$723,"="&amp;$BD276)</f>
        <v>0</v>
      </c>
      <c r="BO276">
        <f>COUNTIF(Q$4:Q$723,"="&amp;$BD276)</f>
        <v>1</v>
      </c>
      <c r="BP276">
        <f>COUNTIF(R$4:R$723,"="&amp;$BD276)</f>
        <v>0</v>
      </c>
      <c r="BQ276">
        <f>COUNTIF(S$4:S$723,"="&amp;$BD276)</f>
        <v>0</v>
      </c>
      <c r="BR276">
        <f>COUNTIF(T$4:T$723,"="&amp;$BD276)</f>
        <v>0</v>
      </c>
      <c r="BS276">
        <f>COUNTIF(U$4:U$723,"="&amp;$BD276)</f>
        <v>0</v>
      </c>
      <c r="BT276">
        <f>COUNTIF(V$4:V$723,"="&amp;$BD276)</f>
        <v>0</v>
      </c>
      <c r="BU276">
        <f>COUNTIF(W$4:W$723,"="&amp;$BD276)</f>
        <v>0</v>
      </c>
      <c r="BV276">
        <f>COUNTIF(X$4:X$723,"="&amp;$BD276)</f>
        <v>1</v>
      </c>
      <c r="BW276">
        <f>COUNTIF(Y$4:Y$723,"="&amp;$BD276)</f>
        <v>0</v>
      </c>
      <c r="BX276">
        <f>COUNTIF(Z$4:Z$723,"="&amp;$BD276)</f>
        <v>0</v>
      </c>
      <c r="BY276">
        <f>COUNTIF(AA$4:AA$723,"="&amp;$BD276)</f>
        <v>0</v>
      </c>
      <c r="BZ276">
        <f>COUNTIF(AB$4:AB$723,"="&amp;$BD276)</f>
        <v>0</v>
      </c>
      <c r="CA276">
        <f>COUNTIF(AC$4:AC$723,"="&amp;$BD276)</f>
        <v>0</v>
      </c>
      <c r="CB276">
        <f>COUNTIF(AD$4:AD$723,"="&amp;$BD276)</f>
        <v>0</v>
      </c>
      <c r="CC276">
        <f t="shared" si="334"/>
        <v>3</v>
      </c>
      <c r="CD276" s="3">
        <f t="shared" si="335"/>
        <v>343</v>
      </c>
      <c r="CE276" s="2">
        <f>IF(BE276&lt;&gt;0,(SUMIF($E$4:$E$723,"="&amp;$BD276,$F$4:$F$723)),0)</f>
        <v>0</v>
      </c>
      <c r="CF276" s="2">
        <f>IF(BF276&lt;&gt;0,(SUMIF($E$4:$E$723,"="&amp;$BD276,$F$4:$F$723)),0)</f>
        <v>13</v>
      </c>
      <c r="CG276" s="2">
        <f>IF(BG276&lt;&gt;0,(SUMIF($E$4:$E$723,"="&amp;$BD276,$F$4:$F$723)),0)</f>
        <v>0</v>
      </c>
      <c r="CH276" s="2">
        <f>IF(BH276&lt;&gt;0,(SUMIF($E$4:$E$723,"="&amp;$BD276,$F$4:$F$723)),0)</f>
        <v>0</v>
      </c>
      <c r="CI276" s="2">
        <f>IF(BI276&lt;&gt;0,(SUMIF($E$4:$E$723,"="&amp;$BD276,$F$4:$F$723)),0)</f>
        <v>0</v>
      </c>
      <c r="CJ276" s="2">
        <f>IF(BJ276&lt;&gt;0,(SUMIF($E$4:$E$723,"="&amp;$BD276,$F$4:$F$723)),0)</f>
        <v>0</v>
      </c>
      <c r="CK276" s="2">
        <f>IF(BK276&lt;&gt;0,(SUMIF($E$4:$E$723,"="&amp;$BD276,$F$4:$F$723)),0)</f>
        <v>0</v>
      </c>
      <c r="CL276" s="2">
        <f>IF(BL276&lt;&gt;0,(SUMIF($E$4:$E$723,"="&amp;$BD276,$F$4:$F$723)),0)</f>
        <v>0</v>
      </c>
      <c r="CM276" s="2">
        <f>IF(BM276&lt;&gt;0,(SUMIF($E$4:$E$723,"="&amp;$BD276,$F$4:$F$723)),0)</f>
        <v>0</v>
      </c>
      <c r="CN276" s="2">
        <f>IF(BN276&lt;&gt;0,(SUMIF($E$4:$E$723,"="&amp;$BD276,$F$4:$F$723)),0)</f>
        <v>0</v>
      </c>
      <c r="CO276" s="2">
        <f>IF(BO276&lt;&gt;0,(SUMIF($E$4:$E$723,"="&amp;$BD276,$F$4:$F$723)),0)</f>
        <v>13</v>
      </c>
      <c r="CP276" s="2">
        <f>IF(BP276&lt;&gt;0,(SUMIF($E$4:$E$723,"="&amp;$BD276,$F$4:$F$723)),0)</f>
        <v>0</v>
      </c>
      <c r="CQ276" s="2">
        <f>IF(BQ276&lt;&gt;0,(SUMIF($E$4:$E$723,"="&amp;$BD276,$F$4:$F$723)),0)</f>
        <v>0</v>
      </c>
      <c r="CR276" s="2">
        <f>IF(BR276&lt;&gt;0,(SUMIF($E$4:$E$723,"="&amp;$BD276,$F$4:$F$723)),0)</f>
        <v>0</v>
      </c>
      <c r="CS276" s="2">
        <f>IF(BS276&lt;&gt;0,(SUMIF($E$4:$E$723,"="&amp;$BD276,$F$4:$F$723)),0)</f>
        <v>0</v>
      </c>
      <c r="CT276" s="2">
        <f>IF(BT276&lt;&gt;0,(SUMIF($E$4:$E$723,"="&amp;$BD276,$F$4:$F$723)),0)</f>
        <v>0</v>
      </c>
      <c r="CU276" s="2">
        <f>IF(BU276&lt;&gt;0,(SUMIF($E$4:$E$723,"="&amp;$BD276,$F$4:$F$723)),0)</f>
        <v>0</v>
      </c>
      <c r="CV276" s="2">
        <f>IF(BV276&lt;&gt;0,(SUMIF($E$4:$E$723,"="&amp;$BD276,$F$4:$F$723)),0)</f>
        <v>13</v>
      </c>
      <c r="CW276" s="2">
        <f>IF(BW276&lt;&gt;0,(SUMIF($E$4:$E$723,"="&amp;$BD276,$F$4:$F$723)),0)</f>
        <v>0</v>
      </c>
      <c r="CX276" s="2">
        <f>IF(BX276&lt;&gt;0,(SUMIF($E$4:$E$723,"="&amp;$BD276,$F$4:$F$723)),0)</f>
        <v>0</v>
      </c>
      <c r="CY276" s="2">
        <f>IF(BY276&lt;&gt;0,(SUMIF($E$4:$E$723,"="&amp;$BD276,$F$4:$F$723)),0)</f>
        <v>0</v>
      </c>
      <c r="CZ276" s="2">
        <f>IF(BZ276&lt;&gt;0,(SUMIF($E$4:$E$723,"="&amp;$BD276,$F$4:$F$723)),0)</f>
        <v>0</v>
      </c>
      <c r="DA276" s="2">
        <f>IF(CA276&lt;&gt;0,(SUMIF($E$4:$E$723,"="&amp;$BD276,$F$4:$F$723)),0)</f>
        <v>0</v>
      </c>
      <c r="DB276" s="2">
        <f>IF(CB276&lt;&gt;0,(SUMIF($E$4:$E$723,"="&amp;$BD276,$F$4:$F$723)),0)</f>
        <v>0</v>
      </c>
      <c r="DC276" s="2">
        <f t="shared" si="336"/>
        <v>39</v>
      </c>
      <c r="DD276" s="3">
        <f t="shared" si="337"/>
        <v>343</v>
      </c>
      <c r="DE276">
        <f t="shared" si="338"/>
        <v>0</v>
      </c>
      <c r="DF276">
        <f t="shared" si="339"/>
        <v>13</v>
      </c>
      <c r="DG276">
        <f t="shared" si="340"/>
        <v>0</v>
      </c>
      <c r="DH276">
        <f t="shared" si="341"/>
        <v>0</v>
      </c>
      <c r="DI276">
        <f t="shared" si="342"/>
        <v>0</v>
      </c>
      <c r="DJ276">
        <f t="shared" si="343"/>
        <v>0</v>
      </c>
      <c r="DK276">
        <f t="shared" si="344"/>
        <v>0</v>
      </c>
      <c r="DL276">
        <f t="shared" si="345"/>
        <v>0</v>
      </c>
      <c r="DM276">
        <f t="shared" si="346"/>
        <v>0</v>
      </c>
      <c r="DN276">
        <f t="shared" si="347"/>
        <v>0</v>
      </c>
      <c r="DO276">
        <f t="shared" si="348"/>
        <v>13</v>
      </c>
      <c r="DP276">
        <f t="shared" si="349"/>
        <v>0</v>
      </c>
      <c r="DQ276">
        <f t="shared" si="350"/>
        <v>0</v>
      </c>
      <c r="DR276">
        <f t="shared" si="351"/>
        <v>0</v>
      </c>
      <c r="DS276">
        <f t="shared" si="352"/>
        <v>0</v>
      </c>
      <c r="DT276">
        <f t="shared" si="353"/>
        <v>0</v>
      </c>
      <c r="DU276">
        <f t="shared" si="354"/>
        <v>0</v>
      </c>
      <c r="DV276">
        <f t="shared" si="355"/>
        <v>13</v>
      </c>
      <c r="DW276">
        <f t="shared" si="356"/>
        <v>0</v>
      </c>
      <c r="DX276">
        <f t="shared" si="357"/>
        <v>0</v>
      </c>
      <c r="DY276">
        <f t="shared" si="358"/>
        <v>0</v>
      </c>
      <c r="DZ276">
        <f t="shared" si="359"/>
        <v>0</v>
      </c>
      <c r="EA276">
        <f t="shared" si="360"/>
        <v>0</v>
      </c>
      <c r="EB276">
        <f t="shared" si="361"/>
        <v>0</v>
      </c>
      <c r="EC276" s="3">
        <f t="shared" si="362"/>
        <v>343</v>
      </c>
      <c r="ED276">
        <f t="shared" si="363"/>
        <v>0</v>
      </c>
      <c r="EE276">
        <f t="shared" si="364"/>
        <v>13</v>
      </c>
      <c r="EF276">
        <f t="shared" si="365"/>
        <v>0</v>
      </c>
      <c r="EG276">
        <f t="shared" si="366"/>
        <v>0</v>
      </c>
      <c r="EH276">
        <f t="shared" si="367"/>
        <v>0</v>
      </c>
      <c r="EI276">
        <f t="shared" si="368"/>
        <v>0</v>
      </c>
      <c r="EJ276">
        <f t="shared" si="369"/>
        <v>0</v>
      </c>
      <c r="EK276">
        <f t="shared" si="370"/>
        <v>0</v>
      </c>
      <c r="EL276">
        <f t="shared" si="371"/>
        <v>0</v>
      </c>
      <c r="EM276">
        <f t="shared" si="372"/>
        <v>0</v>
      </c>
      <c r="EN276">
        <f t="shared" si="373"/>
        <v>13</v>
      </c>
      <c r="EO276">
        <f t="shared" si="374"/>
        <v>0</v>
      </c>
      <c r="EP276">
        <f t="shared" si="375"/>
        <v>0</v>
      </c>
      <c r="EQ276">
        <f t="shared" si="376"/>
        <v>0</v>
      </c>
      <c r="ER276">
        <f t="shared" si="377"/>
        <v>0</v>
      </c>
      <c r="ES276">
        <f t="shared" si="378"/>
        <v>0</v>
      </c>
      <c r="ET276">
        <f t="shared" si="379"/>
        <v>0</v>
      </c>
      <c r="EU276">
        <f t="shared" si="380"/>
        <v>13</v>
      </c>
      <c r="EV276">
        <f t="shared" si="381"/>
        <v>0</v>
      </c>
      <c r="EW276">
        <f t="shared" si="382"/>
        <v>0</v>
      </c>
      <c r="EX276">
        <f t="shared" si="383"/>
        <v>0</v>
      </c>
      <c r="EY276">
        <f t="shared" si="384"/>
        <v>0</v>
      </c>
      <c r="EZ276">
        <f t="shared" si="385"/>
        <v>0</v>
      </c>
      <c r="FA276">
        <f t="shared" si="386"/>
        <v>0</v>
      </c>
      <c r="FB276" s="3">
        <f t="shared" si="387"/>
        <v>343</v>
      </c>
      <c r="GA276">
        <f t="shared" si="388"/>
        <v>39</v>
      </c>
    </row>
    <row r="277" spans="2:183" x14ac:dyDescent="0.25">
      <c r="B277">
        <v>29151</v>
      </c>
      <c r="C277">
        <f t="shared" si="325"/>
        <v>5</v>
      </c>
      <c r="D277">
        <v>2</v>
      </c>
      <c r="E277">
        <v>205</v>
      </c>
      <c r="F277">
        <f t="shared" si="326"/>
        <v>2</v>
      </c>
      <c r="G277">
        <f t="shared" si="390"/>
        <v>0</v>
      </c>
      <c r="H277">
        <f t="shared" si="390"/>
        <v>0</v>
      </c>
      <c r="I277">
        <f t="shared" si="390"/>
        <v>0</v>
      </c>
      <c r="J277">
        <f t="shared" si="390"/>
        <v>0</v>
      </c>
      <c r="K277">
        <f t="shared" si="390"/>
        <v>0</v>
      </c>
      <c r="L277">
        <f t="shared" si="390"/>
        <v>205</v>
      </c>
      <c r="M277">
        <f t="shared" si="390"/>
        <v>0</v>
      </c>
      <c r="N277">
        <f t="shared" si="390"/>
        <v>0</v>
      </c>
      <c r="O277">
        <f t="shared" si="390"/>
        <v>0</v>
      </c>
      <c r="P277">
        <f t="shared" si="390"/>
        <v>0</v>
      </c>
      <c r="Q277">
        <f t="shared" si="390"/>
        <v>0</v>
      </c>
      <c r="R277">
        <f t="shared" si="390"/>
        <v>0</v>
      </c>
      <c r="S277">
        <f t="shared" si="390"/>
        <v>0</v>
      </c>
      <c r="T277">
        <f t="shared" si="390"/>
        <v>0</v>
      </c>
      <c r="U277">
        <f t="shared" si="390"/>
        <v>0</v>
      </c>
      <c r="V277">
        <f t="shared" si="390"/>
        <v>0</v>
      </c>
      <c r="W277">
        <f t="shared" si="389"/>
        <v>0</v>
      </c>
      <c r="X277">
        <f t="shared" si="389"/>
        <v>0</v>
      </c>
      <c r="Y277">
        <f t="shared" si="389"/>
        <v>0</v>
      </c>
      <c r="Z277">
        <f t="shared" si="389"/>
        <v>0</v>
      </c>
      <c r="AA277">
        <f t="shared" si="389"/>
        <v>0</v>
      </c>
      <c r="AB277">
        <f t="shared" si="389"/>
        <v>0</v>
      </c>
      <c r="AC277">
        <f t="shared" si="389"/>
        <v>0</v>
      </c>
      <c r="AD277">
        <f t="shared" si="389"/>
        <v>0</v>
      </c>
      <c r="AE277">
        <v>4</v>
      </c>
      <c r="AF277">
        <v>0</v>
      </c>
      <c r="AG277">
        <v>0</v>
      </c>
      <c r="AH277">
        <f t="shared" si="327"/>
        <v>0</v>
      </c>
      <c r="AI277">
        <f>IF(AF277=1,D277,0)</f>
        <v>0</v>
      </c>
      <c r="AJ277">
        <f>IF(AF277=0,D277,0)</f>
        <v>2</v>
      </c>
      <c r="AK277">
        <v>344</v>
      </c>
      <c r="AL277">
        <f t="shared" si="328"/>
        <v>1</v>
      </c>
      <c r="AM277">
        <f t="shared" si="329"/>
        <v>4</v>
      </c>
      <c r="AN277">
        <f t="shared" si="330"/>
        <v>5.7227979274611398</v>
      </c>
      <c r="AO277">
        <f t="shared" si="331"/>
        <v>9.7031054696180448</v>
      </c>
      <c r="AP277">
        <f t="shared" si="332"/>
        <v>1.7424903853042344</v>
      </c>
      <c r="BD277" s="3">
        <f t="shared" si="333"/>
        <v>344</v>
      </c>
      <c r="BE277">
        <f>COUNTIF(G$4:G$723,"="&amp;$BD277)</f>
        <v>0</v>
      </c>
      <c r="BF277">
        <f>COUNTIF(H$4:H$723,"="&amp;$BD277)</f>
        <v>0</v>
      </c>
      <c r="BG277">
        <f>COUNTIF(I$4:I$723,"="&amp;$BD277)</f>
        <v>0</v>
      </c>
      <c r="BH277">
        <f>COUNTIF(J$4:J$723,"="&amp;$BD277)</f>
        <v>0</v>
      </c>
      <c r="BI277">
        <f>COUNTIF(K$4:K$723,"="&amp;$BD277)</f>
        <v>0</v>
      </c>
      <c r="BJ277">
        <f>COUNTIF(L$4:L$723,"="&amp;$BD277)</f>
        <v>0</v>
      </c>
      <c r="BK277">
        <f>COUNTIF(M$4:M$723,"="&amp;$BD277)</f>
        <v>0</v>
      </c>
      <c r="BL277">
        <f>COUNTIF(N$4:N$723,"="&amp;$BD277)</f>
        <v>0</v>
      </c>
      <c r="BM277">
        <f>COUNTIF(O$4:O$723,"="&amp;$BD277)</f>
        <v>0</v>
      </c>
      <c r="BN277">
        <f>COUNTIF(P$4:P$723,"="&amp;$BD277)</f>
        <v>0</v>
      </c>
      <c r="BO277">
        <f>COUNTIF(Q$4:Q$723,"="&amp;$BD277)</f>
        <v>0</v>
      </c>
      <c r="BP277">
        <f>COUNTIF(R$4:R$723,"="&amp;$BD277)</f>
        <v>0</v>
      </c>
      <c r="BQ277">
        <f>COUNTIF(S$4:S$723,"="&amp;$BD277)</f>
        <v>0</v>
      </c>
      <c r="BR277">
        <f>COUNTIF(T$4:T$723,"="&amp;$BD277)</f>
        <v>0</v>
      </c>
      <c r="BS277">
        <f>COUNTIF(U$4:U$723,"="&amp;$BD277)</f>
        <v>0</v>
      </c>
      <c r="BT277">
        <f>COUNTIF(V$4:V$723,"="&amp;$BD277)</f>
        <v>0</v>
      </c>
      <c r="BU277">
        <f>COUNTIF(W$4:W$723,"="&amp;$BD277)</f>
        <v>1</v>
      </c>
      <c r="BV277">
        <f>COUNTIF(X$4:X$723,"="&amp;$BD277)</f>
        <v>0</v>
      </c>
      <c r="BW277">
        <f>COUNTIF(Y$4:Y$723,"="&amp;$BD277)</f>
        <v>0</v>
      </c>
      <c r="BX277">
        <f>COUNTIF(Z$4:Z$723,"="&amp;$BD277)</f>
        <v>0</v>
      </c>
      <c r="BY277">
        <f>COUNTIF(AA$4:AA$723,"="&amp;$BD277)</f>
        <v>0</v>
      </c>
      <c r="BZ277">
        <f>COUNTIF(AB$4:AB$723,"="&amp;$BD277)</f>
        <v>0</v>
      </c>
      <c r="CA277">
        <f>COUNTIF(AC$4:AC$723,"="&amp;$BD277)</f>
        <v>0</v>
      </c>
      <c r="CB277">
        <f>COUNTIF(AD$4:AD$723,"="&amp;$BD277)</f>
        <v>0</v>
      </c>
      <c r="CC277">
        <f t="shared" si="334"/>
        <v>1</v>
      </c>
      <c r="CD277" s="3">
        <f t="shared" si="335"/>
        <v>344</v>
      </c>
      <c r="CE277" s="2">
        <f>IF(BE277&lt;&gt;0,(SUMIF($E$4:$E$723,"="&amp;$BD277,$F$4:$F$723)),0)</f>
        <v>0</v>
      </c>
      <c r="CF277" s="2">
        <f>IF(BF277&lt;&gt;0,(SUMIF($E$4:$E$723,"="&amp;$BD277,$F$4:$F$723)),0)</f>
        <v>0</v>
      </c>
      <c r="CG277" s="2">
        <f>IF(BG277&lt;&gt;0,(SUMIF($E$4:$E$723,"="&amp;$BD277,$F$4:$F$723)),0)</f>
        <v>0</v>
      </c>
      <c r="CH277" s="2">
        <f>IF(BH277&lt;&gt;0,(SUMIF($E$4:$E$723,"="&amp;$BD277,$F$4:$F$723)),0)</f>
        <v>0</v>
      </c>
      <c r="CI277" s="2">
        <f>IF(BI277&lt;&gt;0,(SUMIF($E$4:$E$723,"="&amp;$BD277,$F$4:$F$723)),0)</f>
        <v>0</v>
      </c>
      <c r="CJ277" s="2">
        <f>IF(BJ277&lt;&gt;0,(SUMIF($E$4:$E$723,"="&amp;$BD277,$F$4:$F$723)),0)</f>
        <v>0</v>
      </c>
      <c r="CK277" s="2">
        <f>IF(BK277&lt;&gt;0,(SUMIF($E$4:$E$723,"="&amp;$BD277,$F$4:$F$723)),0)</f>
        <v>0</v>
      </c>
      <c r="CL277" s="2">
        <f>IF(BL277&lt;&gt;0,(SUMIF($E$4:$E$723,"="&amp;$BD277,$F$4:$F$723)),0)</f>
        <v>0</v>
      </c>
      <c r="CM277" s="2">
        <f>IF(BM277&lt;&gt;0,(SUMIF($E$4:$E$723,"="&amp;$BD277,$F$4:$F$723)),0)</f>
        <v>0</v>
      </c>
      <c r="CN277" s="2">
        <f>IF(BN277&lt;&gt;0,(SUMIF($E$4:$E$723,"="&amp;$BD277,$F$4:$F$723)),0)</f>
        <v>0</v>
      </c>
      <c r="CO277" s="2">
        <f>IF(BO277&lt;&gt;0,(SUMIF($E$4:$E$723,"="&amp;$BD277,$F$4:$F$723)),0)</f>
        <v>0</v>
      </c>
      <c r="CP277" s="2">
        <f>IF(BP277&lt;&gt;0,(SUMIF($E$4:$E$723,"="&amp;$BD277,$F$4:$F$723)),0)</f>
        <v>0</v>
      </c>
      <c r="CQ277" s="2">
        <f>IF(BQ277&lt;&gt;0,(SUMIF($E$4:$E$723,"="&amp;$BD277,$F$4:$F$723)),0)</f>
        <v>0</v>
      </c>
      <c r="CR277" s="2">
        <f>IF(BR277&lt;&gt;0,(SUMIF($E$4:$E$723,"="&amp;$BD277,$F$4:$F$723)),0)</f>
        <v>0</v>
      </c>
      <c r="CS277" s="2">
        <f>IF(BS277&lt;&gt;0,(SUMIF($E$4:$E$723,"="&amp;$BD277,$F$4:$F$723)),0)</f>
        <v>0</v>
      </c>
      <c r="CT277" s="2">
        <f>IF(BT277&lt;&gt;0,(SUMIF($E$4:$E$723,"="&amp;$BD277,$F$4:$F$723)),0)</f>
        <v>0</v>
      </c>
      <c r="CU277" s="2">
        <f>IF(BU277&lt;&gt;0,(SUMIF($E$4:$E$723,"="&amp;$BD277,$F$4:$F$723)),0)</f>
        <v>2</v>
      </c>
      <c r="CV277" s="2">
        <f>IF(BV277&lt;&gt;0,(SUMIF($E$4:$E$723,"="&amp;$BD277,$F$4:$F$723)),0)</f>
        <v>0</v>
      </c>
      <c r="CW277" s="2">
        <f>IF(BW277&lt;&gt;0,(SUMIF($E$4:$E$723,"="&amp;$BD277,$F$4:$F$723)),0)</f>
        <v>0</v>
      </c>
      <c r="CX277" s="2">
        <f>IF(BX277&lt;&gt;0,(SUMIF($E$4:$E$723,"="&amp;$BD277,$F$4:$F$723)),0)</f>
        <v>0</v>
      </c>
      <c r="CY277" s="2">
        <f>IF(BY277&lt;&gt;0,(SUMIF($E$4:$E$723,"="&amp;$BD277,$F$4:$F$723)),0)</f>
        <v>0</v>
      </c>
      <c r="CZ277" s="2">
        <f>IF(BZ277&lt;&gt;0,(SUMIF($E$4:$E$723,"="&amp;$BD277,$F$4:$F$723)),0)</f>
        <v>0</v>
      </c>
      <c r="DA277" s="2">
        <f>IF(CA277&lt;&gt;0,(SUMIF($E$4:$E$723,"="&amp;$BD277,$F$4:$F$723)),0)</f>
        <v>0</v>
      </c>
      <c r="DB277" s="2">
        <f>IF(CB277&lt;&gt;0,(SUMIF($E$4:$E$723,"="&amp;$BD277,$F$4:$F$723)),0)</f>
        <v>0</v>
      </c>
      <c r="DC277" s="2">
        <f t="shared" si="336"/>
        <v>2</v>
      </c>
      <c r="DD277" s="3">
        <f t="shared" si="337"/>
        <v>344</v>
      </c>
      <c r="DE277">
        <f t="shared" si="338"/>
        <v>0</v>
      </c>
      <c r="DF277">
        <f t="shared" si="339"/>
        <v>0</v>
      </c>
      <c r="DG277">
        <f t="shared" si="340"/>
        <v>0</v>
      </c>
      <c r="DH277">
        <f t="shared" si="341"/>
        <v>0</v>
      </c>
      <c r="DI277">
        <f t="shared" si="342"/>
        <v>0</v>
      </c>
      <c r="DJ277">
        <f t="shared" si="343"/>
        <v>0</v>
      </c>
      <c r="DK277">
        <f t="shared" si="344"/>
        <v>0</v>
      </c>
      <c r="DL277">
        <f t="shared" si="345"/>
        <v>0</v>
      </c>
      <c r="DM277">
        <f t="shared" si="346"/>
        <v>0</v>
      </c>
      <c r="DN277">
        <f t="shared" si="347"/>
        <v>0</v>
      </c>
      <c r="DO277">
        <f t="shared" si="348"/>
        <v>0</v>
      </c>
      <c r="DP277">
        <f t="shared" si="349"/>
        <v>0</v>
      </c>
      <c r="DQ277">
        <f t="shared" si="350"/>
        <v>0</v>
      </c>
      <c r="DR277">
        <f t="shared" si="351"/>
        <v>0</v>
      </c>
      <c r="DS277">
        <f t="shared" si="352"/>
        <v>0</v>
      </c>
      <c r="DT277">
        <f t="shared" si="353"/>
        <v>0</v>
      </c>
      <c r="DU277">
        <f t="shared" si="354"/>
        <v>2</v>
      </c>
      <c r="DV277">
        <f t="shared" si="355"/>
        <v>0</v>
      </c>
      <c r="DW277">
        <f t="shared" si="356"/>
        <v>0</v>
      </c>
      <c r="DX277">
        <f t="shared" si="357"/>
        <v>0</v>
      </c>
      <c r="DY277">
        <f t="shared" si="358"/>
        <v>0</v>
      </c>
      <c r="DZ277">
        <f t="shared" si="359"/>
        <v>0</v>
      </c>
      <c r="EA277">
        <f t="shared" si="360"/>
        <v>0</v>
      </c>
      <c r="EB277">
        <f t="shared" si="361"/>
        <v>0</v>
      </c>
      <c r="EC277" s="3">
        <f t="shared" si="362"/>
        <v>344</v>
      </c>
      <c r="ED277">
        <f t="shared" si="363"/>
        <v>0</v>
      </c>
      <c r="EE277">
        <f t="shared" si="364"/>
        <v>0</v>
      </c>
      <c r="EF277">
        <f t="shared" si="365"/>
        <v>0</v>
      </c>
      <c r="EG277">
        <f t="shared" si="366"/>
        <v>0</v>
      </c>
      <c r="EH277">
        <f t="shared" si="367"/>
        <v>0</v>
      </c>
      <c r="EI277">
        <f t="shared" si="368"/>
        <v>0</v>
      </c>
      <c r="EJ277">
        <f t="shared" si="369"/>
        <v>0</v>
      </c>
      <c r="EK277">
        <f t="shared" si="370"/>
        <v>0</v>
      </c>
      <c r="EL277">
        <f t="shared" si="371"/>
        <v>0</v>
      </c>
      <c r="EM277">
        <f t="shared" si="372"/>
        <v>0</v>
      </c>
      <c r="EN277">
        <f t="shared" si="373"/>
        <v>0</v>
      </c>
      <c r="EO277">
        <f t="shared" si="374"/>
        <v>0</v>
      </c>
      <c r="EP277">
        <f t="shared" si="375"/>
        <v>0</v>
      </c>
      <c r="EQ277">
        <f t="shared" si="376"/>
        <v>0</v>
      </c>
      <c r="ER277">
        <f t="shared" si="377"/>
        <v>0</v>
      </c>
      <c r="ES277">
        <f t="shared" si="378"/>
        <v>0</v>
      </c>
      <c r="ET277">
        <f t="shared" si="379"/>
        <v>0</v>
      </c>
      <c r="EU277">
        <f t="shared" si="380"/>
        <v>0</v>
      </c>
      <c r="EV277">
        <f t="shared" si="381"/>
        <v>0</v>
      </c>
      <c r="EW277">
        <f t="shared" si="382"/>
        <v>0</v>
      </c>
      <c r="EX277">
        <f t="shared" si="383"/>
        <v>0</v>
      </c>
      <c r="EY277">
        <f t="shared" si="384"/>
        <v>0</v>
      </c>
      <c r="EZ277">
        <f t="shared" si="385"/>
        <v>0</v>
      </c>
      <c r="FA277">
        <f t="shared" si="386"/>
        <v>0</v>
      </c>
      <c r="FB277" s="3">
        <f t="shared" si="387"/>
        <v>344</v>
      </c>
      <c r="GA277">
        <f t="shared" si="388"/>
        <v>0</v>
      </c>
    </row>
    <row r="278" spans="2:183" x14ac:dyDescent="0.25">
      <c r="B278">
        <v>35002</v>
      </c>
      <c r="C278">
        <f t="shared" si="325"/>
        <v>7</v>
      </c>
      <c r="D278">
        <v>17</v>
      </c>
      <c r="E278">
        <v>205</v>
      </c>
      <c r="F278">
        <f t="shared" si="326"/>
        <v>17</v>
      </c>
      <c r="G278">
        <f t="shared" si="390"/>
        <v>0</v>
      </c>
      <c r="H278">
        <f t="shared" si="390"/>
        <v>0</v>
      </c>
      <c r="I278">
        <f t="shared" si="390"/>
        <v>0</v>
      </c>
      <c r="J278">
        <f t="shared" si="390"/>
        <v>0</v>
      </c>
      <c r="K278">
        <f t="shared" si="390"/>
        <v>0</v>
      </c>
      <c r="L278">
        <f t="shared" si="390"/>
        <v>0</v>
      </c>
      <c r="M278">
        <f t="shared" si="390"/>
        <v>0</v>
      </c>
      <c r="N278">
        <f t="shared" si="390"/>
        <v>205</v>
      </c>
      <c r="O278">
        <f t="shared" si="390"/>
        <v>0</v>
      </c>
      <c r="P278">
        <f t="shared" si="390"/>
        <v>0</v>
      </c>
      <c r="Q278">
        <f t="shared" si="390"/>
        <v>0</v>
      </c>
      <c r="R278">
        <f t="shared" si="390"/>
        <v>0</v>
      </c>
      <c r="S278">
        <f t="shared" si="390"/>
        <v>0</v>
      </c>
      <c r="T278">
        <f t="shared" si="390"/>
        <v>0</v>
      </c>
      <c r="U278">
        <f t="shared" si="390"/>
        <v>0</v>
      </c>
      <c r="V278">
        <f t="shared" si="390"/>
        <v>0</v>
      </c>
      <c r="W278">
        <f t="shared" si="389"/>
        <v>0</v>
      </c>
      <c r="X278">
        <f t="shared" si="389"/>
        <v>0</v>
      </c>
      <c r="Y278">
        <f t="shared" si="389"/>
        <v>0</v>
      </c>
      <c r="Z278">
        <f t="shared" si="389"/>
        <v>0</v>
      </c>
      <c r="AA278">
        <f t="shared" si="389"/>
        <v>0</v>
      </c>
      <c r="AB278">
        <f t="shared" si="389"/>
        <v>0</v>
      </c>
      <c r="AC278">
        <f t="shared" si="389"/>
        <v>0</v>
      </c>
      <c r="AD278">
        <f t="shared" si="389"/>
        <v>0</v>
      </c>
      <c r="AE278">
        <v>3</v>
      </c>
      <c r="AF278">
        <v>0</v>
      </c>
      <c r="AG278">
        <v>1</v>
      </c>
      <c r="AH278">
        <f t="shared" si="327"/>
        <v>0</v>
      </c>
      <c r="AI278">
        <f>IF(AF278=1,D278,0)</f>
        <v>0</v>
      </c>
      <c r="AJ278">
        <f>IF(AF278=0,D278,0)</f>
        <v>17</v>
      </c>
      <c r="AK278">
        <v>345</v>
      </c>
      <c r="AL278">
        <f t="shared" si="328"/>
        <v>2</v>
      </c>
      <c r="AM278">
        <f t="shared" si="329"/>
        <v>4</v>
      </c>
      <c r="AN278">
        <f t="shared" si="330"/>
        <v>5.7227979274611398</v>
      </c>
      <c r="AO278">
        <f t="shared" si="331"/>
        <v>9.7031054696180448</v>
      </c>
      <c r="AP278">
        <f t="shared" si="332"/>
        <v>1.7424903853042344</v>
      </c>
      <c r="BD278" s="3">
        <f t="shared" si="333"/>
        <v>345</v>
      </c>
      <c r="BE278">
        <f>COUNTIF(G$4:G$723,"="&amp;$BD278)</f>
        <v>0</v>
      </c>
      <c r="BF278">
        <f>COUNTIF(H$4:H$723,"="&amp;$BD278)</f>
        <v>0</v>
      </c>
      <c r="BG278">
        <f>COUNTIF(I$4:I$723,"="&amp;$BD278)</f>
        <v>0</v>
      </c>
      <c r="BH278">
        <f>COUNTIF(J$4:J$723,"="&amp;$BD278)</f>
        <v>0</v>
      </c>
      <c r="BI278">
        <f>COUNTIF(K$4:K$723,"="&amp;$BD278)</f>
        <v>1</v>
      </c>
      <c r="BJ278">
        <f>COUNTIF(L$4:L$723,"="&amp;$BD278)</f>
        <v>0</v>
      </c>
      <c r="BK278">
        <f>COUNTIF(M$4:M$723,"="&amp;$BD278)</f>
        <v>0</v>
      </c>
      <c r="BL278">
        <f>COUNTIF(N$4:N$723,"="&amp;$BD278)</f>
        <v>0</v>
      </c>
      <c r="BM278">
        <f>COUNTIF(O$4:O$723,"="&amp;$BD278)</f>
        <v>0</v>
      </c>
      <c r="BN278">
        <f>COUNTIF(P$4:P$723,"="&amp;$BD278)</f>
        <v>0</v>
      </c>
      <c r="BO278">
        <f>COUNTIF(Q$4:Q$723,"="&amp;$BD278)</f>
        <v>0</v>
      </c>
      <c r="BP278">
        <f>COUNTIF(R$4:R$723,"="&amp;$BD278)</f>
        <v>0</v>
      </c>
      <c r="BQ278">
        <f>COUNTIF(S$4:S$723,"="&amp;$BD278)</f>
        <v>0</v>
      </c>
      <c r="BR278">
        <f>COUNTIF(T$4:T$723,"="&amp;$BD278)</f>
        <v>0</v>
      </c>
      <c r="BS278">
        <f>COUNTIF(U$4:U$723,"="&amp;$BD278)</f>
        <v>0</v>
      </c>
      <c r="BT278">
        <f>COUNTIF(V$4:V$723,"="&amp;$BD278)</f>
        <v>0</v>
      </c>
      <c r="BU278">
        <f>COUNTIF(W$4:W$723,"="&amp;$BD278)</f>
        <v>0</v>
      </c>
      <c r="BV278">
        <f>COUNTIF(X$4:X$723,"="&amp;$BD278)</f>
        <v>0</v>
      </c>
      <c r="BW278">
        <f>COUNTIF(Y$4:Y$723,"="&amp;$BD278)</f>
        <v>0</v>
      </c>
      <c r="BX278">
        <f>COUNTIF(Z$4:Z$723,"="&amp;$BD278)</f>
        <v>0</v>
      </c>
      <c r="BY278">
        <f>COUNTIF(AA$4:AA$723,"="&amp;$BD278)</f>
        <v>0</v>
      </c>
      <c r="BZ278">
        <f>COUNTIF(AB$4:AB$723,"="&amp;$BD278)</f>
        <v>1</v>
      </c>
      <c r="CA278">
        <f>COUNTIF(AC$4:AC$723,"="&amp;$BD278)</f>
        <v>0</v>
      </c>
      <c r="CB278">
        <f>COUNTIF(AD$4:AD$723,"="&amp;$BD278)</f>
        <v>0</v>
      </c>
      <c r="CC278">
        <f t="shared" si="334"/>
        <v>2</v>
      </c>
      <c r="CD278" s="3">
        <f t="shared" si="335"/>
        <v>345</v>
      </c>
      <c r="CE278" s="2">
        <f>IF(BE278&lt;&gt;0,(SUMIF($E$4:$E$723,"="&amp;$BD278,$F$4:$F$723)),0)</f>
        <v>0</v>
      </c>
      <c r="CF278" s="2">
        <f>IF(BF278&lt;&gt;0,(SUMIF($E$4:$E$723,"="&amp;$BD278,$F$4:$F$723)),0)</f>
        <v>0</v>
      </c>
      <c r="CG278" s="2">
        <f>IF(BG278&lt;&gt;0,(SUMIF($E$4:$E$723,"="&amp;$BD278,$F$4:$F$723)),0)</f>
        <v>0</v>
      </c>
      <c r="CH278" s="2">
        <f>IF(BH278&lt;&gt;0,(SUMIF($E$4:$E$723,"="&amp;$BD278,$F$4:$F$723)),0)</f>
        <v>0</v>
      </c>
      <c r="CI278" s="2">
        <f>IF(BI278&lt;&gt;0,(SUMIF($E$4:$E$723,"="&amp;$BD278,$F$4:$F$723)),0)</f>
        <v>49</v>
      </c>
      <c r="CJ278" s="2">
        <f>IF(BJ278&lt;&gt;0,(SUMIF($E$4:$E$723,"="&amp;$BD278,$F$4:$F$723)),0)</f>
        <v>0</v>
      </c>
      <c r="CK278" s="2">
        <f>IF(BK278&lt;&gt;0,(SUMIF($E$4:$E$723,"="&amp;$BD278,$F$4:$F$723)),0)</f>
        <v>0</v>
      </c>
      <c r="CL278" s="2">
        <f>IF(BL278&lt;&gt;0,(SUMIF($E$4:$E$723,"="&amp;$BD278,$F$4:$F$723)),0)</f>
        <v>0</v>
      </c>
      <c r="CM278" s="2">
        <f>IF(BM278&lt;&gt;0,(SUMIF($E$4:$E$723,"="&amp;$BD278,$F$4:$F$723)),0)</f>
        <v>0</v>
      </c>
      <c r="CN278" s="2">
        <f>IF(BN278&lt;&gt;0,(SUMIF($E$4:$E$723,"="&amp;$BD278,$F$4:$F$723)),0)</f>
        <v>0</v>
      </c>
      <c r="CO278" s="2">
        <f>IF(BO278&lt;&gt;0,(SUMIF($E$4:$E$723,"="&amp;$BD278,$F$4:$F$723)),0)</f>
        <v>0</v>
      </c>
      <c r="CP278" s="2">
        <f>IF(BP278&lt;&gt;0,(SUMIF($E$4:$E$723,"="&amp;$BD278,$F$4:$F$723)),0)</f>
        <v>0</v>
      </c>
      <c r="CQ278" s="2">
        <f>IF(BQ278&lt;&gt;0,(SUMIF($E$4:$E$723,"="&amp;$BD278,$F$4:$F$723)),0)</f>
        <v>0</v>
      </c>
      <c r="CR278" s="2">
        <f>IF(BR278&lt;&gt;0,(SUMIF($E$4:$E$723,"="&amp;$BD278,$F$4:$F$723)),0)</f>
        <v>0</v>
      </c>
      <c r="CS278" s="2">
        <f>IF(BS278&lt;&gt;0,(SUMIF($E$4:$E$723,"="&amp;$BD278,$F$4:$F$723)),0)</f>
        <v>0</v>
      </c>
      <c r="CT278" s="2">
        <f>IF(BT278&lt;&gt;0,(SUMIF($E$4:$E$723,"="&amp;$BD278,$F$4:$F$723)),0)</f>
        <v>0</v>
      </c>
      <c r="CU278" s="2">
        <f>IF(BU278&lt;&gt;0,(SUMIF($E$4:$E$723,"="&amp;$BD278,$F$4:$F$723)),0)</f>
        <v>0</v>
      </c>
      <c r="CV278" s="2">
        <f>IF(BV278&lt;&gt;0,(SUMIF($E$4:$E$723,"="&amp;$BD278,$F$4:$F$723)),0)</f>
        <v>0</v>
      </c>
      <c r="CW278" s="2">
        <f>IF(BW278&lt;&gt;0,(SUMIF($E$4:$E$723,"="&amp;$BD278,$F$4:$F$723)),0)</f>
        <v>0</v>
      </c>
      <c r="CX278" s="2">
        <f>IF(BX278&lt;&gt;0,(SUMIF($E$4:$E$723,"="&amp;$BD278,$F$4:$F$723)),0)</f>
        <v>0</v>
      </c>
      <c r="CY278" s="2">
        <f>IF(BY278&lt;&gt;0,(SUMIF($E$4:$E$723,"="&amp;$BD278,$F$4:$F$723)),0)</f>
        <v>0</v>
      </c>
      <c r="CZ278" s="2">
        <f>IF(BZ278&lt;&gt;0,(SUMIF($E$4:$E$723,"="&amp;$BD278,$F$4:$F$723)),0)</f>
        <v>49</v>
      </c>
      <c r="DA278" s="2">
        <f>IF(CA278&lt;&gt;0,(SUMIF($E$4:$E$723,"="&amp;$BD278,$F$4:$F$723)),0)</f>
        <v>0</v>
      </c>
      <c r="DB278" s="2">
        <f>IF(CB278&lt;&gt;0,(SUMIF($E$4:$E$723,"="&amp;$BD278,$F$4:$F$723)),0)</f>
        <v>0</v>
      </c>
      <c r="DC278" s="2">
        <f t="shared" si="336"/>
        <v>98</v>
      </c>
      <c r="DD278" s="3">
        <f t="shared" si="337"/>
        <v>345</v>
      </c>
      <c r="DE278">
        <f t="shared" si="338"/>
        <v>0</v>
      </c>
      <c r="DF278">
        <f t="shared" si="339"/>
        <v>0</v>
      </c>
      <c r="DG278">
        <f t="shared" si="340"/>
        <v>0</v>
      </c>
      <c r="DH278">
        <f t="shared" si="341"/>
        <v>0</v>
      </c>
      <c r="DI278">
        <f t="shared" si="342"/>
        <v>49</v>
      </c>
      <c r="DJ278">
        <f t="shared" si="343"/>
        <v>0</v>
      </c>
      <c r="DK278">
        <f t="shared" si="344"/>
        <v>0</v>
      </c>
      <c r="DL278">
        <f t="shared" si="345"/>
        <v>0</v>
      </c>
      <c r="DM278">
        <f t="shared" si="346"/>
        <v>0</v>
      </c>
      <c r="DN278">
        <f t="shared" si="347"/>
        <v>0</v>
      </c>
      <c r="DO278">
        <f t="shared" si="348"/>
        <v>0</v>
      </c>
      <c r="DP278">
        <f t="shared" si="349"/>
        <v>0</v>
      </c>
      <c r="DQ278">
        <f t="shared" si="350"/>
        <v>0</v>
      </c>
      <c r="DR278">
        <f t="shared" si="351"/>
        <v>0</v>
      </c>
      <c r="DS278">
        <f t="shared" si="352"/>
        <v>0</v>
      </c>
      <c r="DT278">
        <f t="shared" si="353"/>
        <v>0</v>
      </c>
      <c r="DU278">
        <f t="shared" si="354"/>
        <v>0</v>
      </c>
      <c r="DV278">
        <f t="shared" si="355"/>
        <v>0</v>
      </c>
      <c r="DW278">
        <f t="shared" si="356"/>
        <v>0</v>
      </c>
      <c r="DX278">
        <f t="shared" si="357"/>
        <v>0</v>
      </c>
      <c r="DY278">
        <f t="shared" si="358"/>
        <v>0</v>
      </c>
      <c r="DZ278">
        <f t="shared" si="359"/>
        <v>49</v>
      </c>
      <c r="EA278">
        <f t="shared" si="360"/>
        <v>0</v>
      </c>
      <c r="EB278">
        <f t="shared" si="361"/>
        <v>0</v>
      </c>
      <c r="EC278" s="3">
        <f t="shared" si="362"/>
        <v>345</v>
      </c>
      <c r="ED278">
        <f t="shared" si="363"/>
        <v>0</v>
      </c>
      <c r="EE278">
        <f t="shared" si="364"/>
        <v>0</v>
      </c>
      <c r="EF278">
        <f t="shared" si="365"/>
        <v>0</v>
      </c>
      <c r="EG278">
        <f t="shared" si="366"/>
        <v>0</v>
      </c>
      <c r="EH278">
        <f t="shared" si="367"/>
        <v>49</v>
      </c>
      <c r="EI278">
        <f t="shared" si="368"/>
        <v>0</v>
      </c>
      <c r="EJ278">
        <f t="shared" si="369"/>
        <v>0</v>
      </c>
      <c r="EK278">
        <f t="shared" si="370"/>
        <v>0</v>
      </c>
      <c r="EL278">
        <f t="shared" si="371"/>
        <v>0</v>
      </c>
      <c r="EM278">
        <f t="shared" si="372"/>
        <v>0</v>
      </c>
      <c r="EN278">
        <f t="shared" si="373"/>
        <v>0</v>
      </c>
      <c r="EO278">
        <f t="shared" si="374"/>
        <v>0</v>
      </c>
      <c r="EP278">
        <f t="shared" si="375"/>
        <v>0</v>
      </c>
      <c r="EQ278">
        <f t="shared" si="376"/>
        <v>0</v>
      </c>
      <c r="ER278">
        <f t="shared" si="377"/>
        <v>0</v>
      </c>
      <c r="ES278">
        <f t="shared" si="378"/>
        <v>0</v>
      </c>
      <c r="ET278">
        <f t="shared" si="379"/>
        <v>0</v>
      </c>
      <c r="EU278">
        <f t="shared" si="380"/>
        <v>0</v>
      </c>
      <c r="EV278">
        <f t="shared" si="381"/>
        <v>0</v>
      </c>
      <c r="EW278">
        <f t="shared" si="382"/>
        <v>0</v>
      </c>
      <c r="EX278">
        <f t="shared" si="383"/>
        <v>0</v>
      </c>
      <c r="EY278">
        <f t="shared" si="384"/>
        <v>49</v>
      </c>
      <c r="EZ278">
        <f t="shared" si="385"/>
        <v>0</v>
      </c>
      <c r="FA278">
        <f t="shared" si="386"/>
        <v>0</v>
      </c>
      <c r="FB278" s="3">
        <f t="shared" si="387"/>
        <v>345</v>
      </c>
      <c r="GA278">
        <f t="shared" si="388"/>
        <v>98</v>
      </c>
    </row>
    <row r="279" spans="2:183" x14ac:dyDescent="0.25">
      <c r="B279">
        <v>43798</v>
      </c>
      <c r="C279">
        <f t="shared" si="325"/>
        <v>9</v>
      </c>
      <c r="D279">
        <v>0</v>
      </c>
      <c r="E279">
        <v>205</v>
      </c>
      <c r="F279">
        <f t="shared" si="326"/>
        <v>0</v>
      </c>
      <c r="G279">
        <f t="shared" si="390"/>
        <v>0</v>
      </c>
      <c r="H279">
        <f t="shared" si="390"/>
        <v>0</v>
      </c>
      <c r="I279">
        <f t="shared" si="390"/>
        <v>0</v>
      </c>
      <c r="J279">
        <f t="shared" si="390"/>
        <v>0</v>
      </c>
      <c r="K279">
        <f t="shared" si="390"/>
        <v>0</v>
      </c>
      <c r="L279">
        <f t="shared" si="390"/>
        <v>0</v>
      </c>
      <c r="M279">
        <f t="shared" si="390"/>
        <v>0</v>
      </c>
      <c r="N279">
        <f t="shared" si="390"/>
        <v>0</v>
      </c>
      <c r="O279">
        <f t="shared" si="390"/>
        <v>0</v>
      </c>
      <c r="P279">
        <f t="shared" si="390"/>
        <v>205</v>
      </c>
      <c r="Q279">
        <f t="shared" si="390"/>
        <v>0</v>
      </c>
      <c r="R279">
        <f t="shared" si="390"/>
        <v>0</v>
      </c>
      <c r="S279">
        <f t="shared" si="390"/>
        <v>0</v>
      </c>
      <c r="T279">
        <f t="shared" si="390"/>
        <v>0</v>
      </c>
      <c r="U279">
        <f t="shared" si="390"/>
        <v>0</v>
      </c>
      <c r="V279">
        <f t="shared" si="390"/>
        <v>0</v>
      </c>
      <c r="W279">
        <f t="shared" si="389"/>
        <v>0</v>
      </c>
      <c r="X279">
        <f t="shared" si="389"/>
        <v>0</v>
      </c>
      <c r="Y279">
        <f t="shared" si="389"/>
        <v>0</v>
      </c>
      <c r="Z279">
        <f t="shared" si="389"/>
        <v>0</v>
      </c>
      <c r="AA279">
        <f t="shared" si="389"/>
        <v>0</v>
      </c>
      <c r="AB279">
        <f t="shared" si="389"/>
        <v>0</v>
      </c>
      <c r="AC279">
        <f t="shared" si="389"/>
        <v>0</v>
      </c>
      <c r="AD279">
        <f t="shared" si="389"/>
        <v>0</v>
      </c>
      <c r="AE279">
        <v>4</v>
      </c>
      <c r="AF279">
        <v>0</v>
      </c>
      <c r="AG279">
        <v>0</v>
      </c>
      <c r="AH279">
        <f t="shared" si="327"/>
        <v>0</v>
      </c>
      <c r="AI279">
        <f>IF(AF279=1,D279,0)</f>
        <v>0</v>
      </c>
      <c r="AJ279">
        <f>IF(AF279=0,D279,0)</f>
        <v>0</v>
      </c>
      <c r="AK279">
        <v>346</v>
      </c>
      <c r="AL279">
        <f t="shared" si="328"/>
        <v>3</v>
      </c>
      <c r="AM279">
        <f t="shared" si="329"/>
        <v>9</v>
      </c>
      <c r="AN279">
        <f t="shared" si="330"/>
        <v>5.7227979274611398</v>
      </c>
      <c r="AO279">
        <f t="shared" si="331"/>
        <v>9.7031054696180448</v>
      </c>
      <c r="AP279">
        <f t="shared" si="332"/>
        <v>1.7424903853042344</v>
      </c>
      <c r="BD279" s="3">
        <f t="shared" si="333"/>
        <v>346</v>
      </c>
      <c r="BE279">
        <f>COUNTIF(G$4:G$723,"="&amp;$BD279)</f>
        <v>0</v>
      </c>
      <c r="BF279">
        <f>COUNTIF(H$4:H$723,"="&amp;$BD279)</f>
        <v>0</v>
      </c>
      <c r="BG279">
        <f>COUNTIF(I$4:I$723,"="&amp;$BD279)</f>
        <v>0</v>
      </c>
      <c r="BH279">
        <f>COUNTIF(J$4:J$723,"="&amp;$BD279)</f>
        <v>1</v>
      </c>
      <c r="BI279">
        <f>COUNTIF(K$4:K$723,"="&amp;$BD279)</f>
        <v>0</v>
      </c>
      <c r="BJ279">
        <f>COUNTIF(L$4:L$723,"="&amp;$BD279)</f>
        <v>0</v>
      </c>
      <c r="BK279">
        <f>COUNTIF(M$4:M$723,"="&amp;$BD279)</f>
        <v>1</v>
      </c>
      <c r="BL279">
        <f>COUNTIF(N$4:N$723,"="&amp;$BD279)</f>
        <v>0</v>
      </c>
      <c r="BM279">
        <f>COUNTIF(O$4:O$723,"="&amp;$BD279)</f>
        <v>0</v>
      </c>
      <c r="BN279">
        <f>COUNTIF(P$4:P$723,"="&amp;$BD279)</f>
        <v>0</v>
      </c>
      <c r="BO279">
        <f>COUNTIF(Q$4:Q$723,"="&amp;$BD279)</f>
        <v>0</v>
      </c>
      <c r="BP279">
        <f>COUNTIF(R$4:R$723,"="&amp;$BD279)</f>
        <v>0</v>
      </c>
      <c r="BQ279">
        <f>COUNTIF(S$4:S$723,"="&amp;$BD279)</f>
        <v>0</v>
      </c>
      <c r="BR279">
        <f>COUNTIF(T$4:T$723,"="&amp;$BD279)</f>
        <v>0</v>
      </c>
      <c r="BS279">
        <f>COUNTIF(U$4:U$723,"="&amp;$BD279)</f>
        <v>0</v>
      </c>
      <c r="BT279">
        <f>COUNTIF(V$4:V$723,"="&amp;$BD279)</f>
        <v>0</v>
      </c>
      <c r="BU279">
        <f>COUNTIF(W$4:W$723,"="&amp;$BD279)</f>
        <v>0</v>
      </c>
      <c r="BV279">
        <f>COUNTIF(X$4:X$723,"="&amp;$BD279)</f>
        <v>0</v>
      </c>
      <c r="BW279">
        <f>COUNTIF(Y$4:Y$723,"="&amp;$BD279)</f>
        <v>0</v>
      </c>
      <c r="BX279">
        <f>COUNTIF(Z$4:Z$723,"="&amp;$BD279)</f>
        <v>0</v>
      </c>
      <c r="BY279">
        <f>COUNTIF(AA$4:AA$723,"="&amp;$BD279)</f>
        <v>0</v>
      </c>
      <c r="BZ279">
        <f>COUNTIF(AB$4:AB$723,"="&amp;$BD279)</f>
        <v>1</v>
      </c>
      <c r="CA279">
        <f>COUNTIF(AC$4:AC$723,"="&amp;$BD279)</f>
        <v>0</v>
      </c>
      <c r="CB279">
        <f>COUNTIF(AD$4:AD$723,"="&amp;$BD279)</f>
        <v>0</v>
      </c>
      <c r="CC279">
        <f t="shared" si="334"/>
        <v>3</v>
      </c>
      <c r="CD279" s="3">
        <f t="shared" si="335"/>
        <v>346</v>
      </c>
      <c r="CE279" s="2">
        <f>IF(BE279&lt;&gt;0,(SUMIF($E$4:$E$723,"="&amp;$BD279,$F$4:$F$723)),0)</f>
        <v>0</v>
      </c>
      <c r="CF279" s="2">
        <f>IF(BF279&lt;&gt;0,(SUMIF($E$4:$E$723,"="&amp;$BD279,$F$4:$F$723)),0)</f>
        <v>0</v>
      </c>
      <c r="CG279" s="2">
        <f>IF(BG279&lt;&gt;0,(SUMIF($E$4:$E$723,"="&amp;$BD279,$F$4:$F$723)),0)</f>
        <v>0</v>
      </c>
      <c r="CH279" s="2">
        <f>IF(BH279&lt;&gt;0,(SUMIF($E$4:$E$723,"="&amp;$BD279,$F$4:$F$723)),0)</f>
        <v>92</v>
      </c>
      <c r="CI279" s="2">
        <f>IF(BI279&lt;&gt;0,(SUMIF($E$4:$E$723,"="&amp;$BD279,$F$4:$F$723)),0)</f>
        <v>0</v>
      </c>
      <c r="CJ279" s="2">
        <f>IF(BJ279&lt;&gt;0,(SUMIF($E$4:$E$723,"="&amp;$BD279,$F$4:$F$723)),0)</f>
        <v>0</v>
      </c>
      <c r="CK279" s="2">
        <f>IF(BK279&lt;&gt;0,(SUMIF($E$4:$E$723,"="&amp;$BD279,$F$4:$F$723)),0)</f>
        <v>92</v>
      </c>
      <c r="CL279" s="2">
        <f>IF(BL279&lt;&gt;0,(SUMIF($E$4:$E$723,"="&amp;$BD279,$F$4:$F$723)),0)</f>
        <v>0</v>
      </c>
      <c r="CM279" s="2">
        <f>IF(BM279&lt;&gt;0,(SUMIF($E$4:$E$723,"="&amp;$BD279,$F$4:$F$723)),0)</f>
        <v>0</v>
      </c>
      <c r="CN279" s="2">
        <f>IF(BN279&lt;&gt;0,(SUMIF($E$4:$E$723,"="&amp;$BD279,$F$4:$F$723)),0)</f>
        <v>0</v>
      </c>
      <c r="CO279" s="2">
        <f>IF(BO279&lt;&gt;0,(SUMIF($E$4:$E$723,"="&amp;$BD279,$F$4:$F$723)),0)</f>
        <v>0</v>
      </c>
      <c r="CP279" s="2">
        <f>IF(BP279&lt;&gt;0,(SUMIF($E$4:$E$723,"="&amp;$BD279,$F$4:$F$723)),0)</f>
        <v>0</v>
      </c>
      <c r="CQ279" s="2">
        <f>IF(BQ279&lt;&gt;0,(SUMIF($E$4:$E$723,"="&amp;$BD279,$F$4:$F$723)),0)</f>
        <v>0</v>
      </c>
      <c r="CR279" s="2">
        <f>IF(BR279&lt;&gt;0,(SUMIF($E$4:$E$723,"="&amp;$BD279,$F$4:$F$723)),0)</f>
        <v>0</v>
      </c>
      <c r="CS279" s="2">
        <f>IF(BS279&lt;&gt;0,(SUMIF($E$4:$E$723,"="&amp;$BD279,$F$4:$F$723)),0)</f>
        <v>0</v>
      </c>
      <c r="CT279" s="2">
        <f>IF(BT279&lt;&gt;0,(SUMIF($E$4:$E$723,"="&amp;$BD279,$F$4:$F$723)),0)</f>
        <v>0</v>
      </c>
      <c r="CU279" s="2">
        <f>IF(BU279&lt;&gt;0,(SUMIF($E$4:$E$723,"="&amp;$BD279,$F$4:$F$723)),0)</f>
        <v>0</v>
      </c>
      <c r="CV279" s="2">
        <f>IF(BV279&lt;&gt;0,(SUMIF($E$4:$E$723,"="&amp;$BD279,$F$4:$F$723)),0)</f>
        <v>0</v>
      </c>
      <c r="CW279" s="2">
        <f>IF(BW279&lt;&gt;0,(SUMIF($E$4:$E$723,"="&amp;$BD279,$F$4:$F$723)),0)</f>
        <v>0</v>
      </c>
      <c r="CX279" s="2">
        <f>IF(BX279&lt;&gt;0,(SUMIF($E$4:$E$723,"="&amp;$BD279,$F$4:$F$723)),0)</f>
        <v>0</v>
      </c>
      <c r="CY279" s="2">
        <f>IF(BY279&lt;&gt;0,(SUMIF($E$4:$E$723,"="&amp;$BD279,$F$4:$F$723)),0)</f>
        <v>0</v>
      </c>
      <c r="CZ279" s="2">
        <f>IF(BZ279&lt;&gt;0,(SUMIF($E$4:$E$723,"="&amp;$BD279,$F$4:$F$723)),0)</f>
        <v>92</v>
      </c>
      <c r="DA279" s="2">
        <f>IF(CA279&lt;&gt;0,(SUMIF($E$4:$E$723,"="&amp;$BD279,$F$4:$F$723)),0)</f>
        <v>0</v>
      </c>
      <c r="DB279" s="2">
        <f>IF(CB279&lt;&gt;0,(SUMIF($E$4:$E$723,"="&amp;$BD279,$F$4:$F$723)),0)</f>
        <v>0</v>
      </c>
      <c r="DC279" s="2">
        <f t="shared" si="336"/>
        <v>276</v>
      </c>
      <c r="DD279" s="3">
        <f t="shared" si="337"/>
        <v>346</v>
      </c>
      <c r="DE279">
        <f t="shared" si="338"/>
        <v>0</v>
      </c>
      <c r="DF279">
        <f t="shared" si="339"/>
        <v>0</v>
      </c>
      <c r="DG279">
        <f t="shared" si="340"/>
        <v>0</v>
      </c>
      <c r="DH279">
        <f t="shared" si="341"/>
        <v>92</v>
      </c>
      <c r="DI279">
        <f t="shared" si="342"/>
        <v>0</v>
      </c>
      <c r="DJ279">
        <f t="shared" si="343"/>
        <v>0</v>
      </c>
      <c r="DK279">
        <f t="shared" si="344"/>
        <v>92</v>
      </c>
      <c r="DL279">
        <f t="shared" si="345"/>
        <v>0</v>
      </c>
      <c r="DM279">
        <f t="shared" si="346"/>
        <v>0</v>
      </c>
      <c r="DN279">
        <f t="shared" si="347"/>
        <v>0</v>
      </c>
      <c r="DO279">
        <f t="shared" si="348"/>
        <v>0</v>
      </c>
      <c r="DP279">
        <f t="shared" si="349"/>
        <v>0</v>
      </c>
      <c r="DQ279">
        <f t="shared" si="350"/>
        <v>0</v>
      </c>
      <c r="DR279">
        <f t="shared" si="351"/>
        <v>0</v>
      </c>
      <c r="DS279">
        <f t="shared" si="352"/>
        <v>0</v>
      </c>
      <c r="DT279">
        <f t="shared" si="353"/>
        <v>0</v>
      </c>
      <c r="DU279">
        <f t="shared" si="354"/>
        <v>0</v>
      </c>
      <c r="DV279">
        <f t="shared" si="355"/>
        <v>0</v>
      </c>
      <c r="DW279">
        <f t="shared" si="356"/>
        <v>0</v>
      </c>
      <c r="DX279">
        <f t="shared" si="357"/>
        <v>0</v>
      </c>
      <c r="DY279">
        <f t="shared" si="358"/>
        <v>0</v>
      </c>
      <c r="DZ279">
        <f t="shared" si="359"/>
        <v>92</v>
      </c>
      <c r="EA279">
        <f t="shared" si="360"/>
        <v>0</v>
      </c>
      <c r="EB279">
        <f t="shared" si="361"/>
        <v>0</v>
      </c>
      <c r="EC279" s="3">
        <f t="shared" si="362"/>
        <v>346</v>
      </c>
      <c r="ED279">
        <f t="shared" si="363"/>
        <v>0</v>
      </c>
      <c r="EE279">
        <f t="shared" si="364"/>
        <v>0</v>
      </c>
      <c r="EF279">
        <f t="shared" si="365"/>
        <v>0</v>
      </c>
      <c r="EG279">
        <f t="shared" si="366"/>
        <v>92</v>
      </c>
      <c r="EH279">
        <f t="shared" si="367"/>
        <v>0</v>
      </c>
      <c r="EI279">
        <f t="shared" si="368"/>
        <v>0</v>
      </c>
      <c r="EJ279">
        <f t="shared" si="369"/>
        <v>92</v>
      </c>
      <c r="EK279">
        <f t="shared" si="370"/>
        <v>0</v>
      </c>
      <c r="EL279">
        <f t="shared" si="371"/>
        <v>0</v>
      </c>
      <c r="EM279">
        <f t="shared" si="372"/>
        <v>0</v>
      </c>
      <c r="EN279">
        <f t="shared" si="373"/>
        <v>0</v>
      </c>
      <c r="EO279">
        <f t="shared" si="374"/>
        <v>0</v>
      </c>
      <c r="EP279">
        <f t="shared" si="375"/>
        <v>0</v>
      </c>
      <c r="EQ279">
        <f t="shared" si="376"/>
        <v>0</v>
      </c>
      <c r="ER279">
        <f t="shared" si="377"/>
        <v>0</v>
      </c>
      <c r="ES279">
        <f t="shared" si="378"/>
        <v>0</v>
      </c>
      <c r="ET279">
        <f t="shared" si="379"/>
        <v>0</v>
      </c>
      <c r="EU279">
        <f t="shared" si="380"/>
        <v>0</v>
      </c>
      <c r="EV279">
        <f t="shared" si="381"/>
        <v>0</v>
      </c>
      <c r="EW279">
        <f t="shared" si="382"/>
        <v>0</v>
      </c>
      <c r="EX279">
        <f t="shared" si="383"/>
        <v>0</v>
      </c>
      <c r="EY279">
        <f t="shared" si="384"/>
        <v>92</v>
      </c>
      <c r="EZ279">
        <f t="shared" si="385"/>
        <v>0</v>
      </c>
      <c r="FA279">
        <f t="shared" si="386"/>
        <v>0</v>
      </c>
      <c r="FB279" s="3">
        <f t="shared" si="387"/>
        <v>346</v>
      </c>
      <c r="GA279">
        <f t="shared" si="388"/>
        <v>276</v>
      </c>
    </row>
    <row r="280" spans="2:183" x14ac:dyDescent="0.25">
      <c r="B280">
        <v>17472</v>
      </c>
      <c r="C280">
        <f t="shared" si="325"/>
        <v>3</v>
      </c>
      <c r="D280">
        <v>8</v>
      </c>
      <c r="E280">
        <v>207</v>
      </c>
      <c r="F280">
        <f t="shared" si="326"/>
        <v>8</v>
      </c>
      <c r="G280">
        <f t="shared" si="390"/>
        <v>0</v>
      </c>
      <c r="H280">
        <f t="shared" si="390"/>
        <v>0</v>
      </c>
      <c r="I280">
        <f t="shared" si="390"/>
        <v>0</v>
      </c>
      <c r="J280">
        <f t="shared" si="390"/>
        <v>207</v>
      </c>
      <c r="K280">
        <f t="shared" si="390"/>
        <v>0</v>
      </c>
      <c r="L280">
        <f t="shared" si="390"/>
        <v>0</v>
      </c>
      <c r="M280">
        <f t="shared" si="390"/>
        <v>0</v>
      </c>
      <c r="N280">
        <f t="shared" si="390"/>
        <v>0</v>
      </c>
      <c r="O280">
        <f t="shared" si="390"/>
        <v>0</v>
      </c>
      <c r="P280">
        <f t="shared" si="390"/>
        <v>0</v>
      </c>
      <c r="Q280">
        <f t="shared" si="390"/>
        <v>0</v>
      </c>
      <c r="R280">
        <f t="shared" si="390"/>
        <v>0</v>
      </c>
      <c r="S280">
        <f t="shared" si="390"/>
        <v>0</v>
      </c>
      <c r="T280">
        <f t="shared" si="390"/>
        <v>0</v>
      </c>
      <c r="U280">
        <f t="shared" si="390"/>
        <v>0</v>
      </c>
      <c r="V280">
        <f t="shared" si="390"/>
        <v>0</v>
      </c>
      <c r="W280">
        <f t="shared" si="389"/>
        <v>0</v>
      </c>
      <c r="X280">
        <f t="shared" si="389"/>
        <v>0</v>
      </c>
      <c r="Y280">
        <f t="shared" si="389"/>
        <v>0</v>
      </c>
      <c r="Z280">
        <f t="shared" si="389"/>
        <v>0</v>
      </c>
      <c r="AA280">
        <f t="shared" si="389"/>
        <v>0</v>
      </c>
      <c r="AB280">
        <f t="shared" si="389"/>
        <v>0</v>
      </c>
      <c r="AC280">
        <f t="shared" si="389"/>
        <v>0</v>
      </c>
      <c r="AD280">
        <f t="shared" si="389"/>
        <v>0</v>
      </c>
      <c r="AE280">
        <v>3</v>
      </c>
      <c r="AF280">
        <v>0</v>
      </c>
      <c r="AG280">
        <v>0</v>
      </c>
      <c r="AH280">
        <f t="shared" si="327"/>
        <v>0</v>
      </c>
      <c r="AI280">
        <f>IF(AF280=1,D280,0)</f>
        <v>0</v>
      </c>
      <c r="AJ280">
        <f>IF(AF280=0,D280,0)</f>
        <v>8</v>
      </c>
      <c r="AK280">
        <v>348</v>
      </c>
      <c r="AL280">
        <f t="shared" si="328"/>
        <v>4</v>
      </c>
      <c r="AM280">
        <f t="shared" si="329"/>
        <v>17</v>
      </c>
      <c r="AN280">
        <f t="shared" si="330"/>
        <v>5.7227979274611398</v>
      </c>
      <c r="AO280">
        <f t="shared" si="331"/>
        <v>9.7031054696180448</v>
      </c>
      <c r="AP280">
        <f t="shared" si="332"/>
        <v>1.7424903853042344</v>
      </c>
      <c r="BD280" s="3">
        <f t="shared" si="333"/>
        <v>348</v>
      </c>
      <c r="BE280">
        <f>COUNTIF(G$4:G$723,"="&amp;$BD280)</f>
        <v>1</v>
      </c>
      <c r="BF280">
        <f>COUNTIF(H$4:H$723,"="&amp;$BD280)</f>
        <v>0</v>
      </c>
      <c r="BG280">
        <f>COUNTIF(I$4:I$723,"="&amp;$BD280)</f>
        <v>0</v>
      </c>
      <c r="BH280">
        <f>COUNTIF(J$4:J$723,"="&amp;$BD280)</f>
        <v>0</v>
      </c>
      <c r="BI280">
        <f>COUNTIF(K$4:K$723,"="&amp;$BD280)</f>
        <v>0</v>
      </c>
      <c r="BJ280">
        <f>COUNTIF(L$4:L$723,"="&amp;$BD280)</f>
        <v>0</v>
      </c>
      <c r="BK280">
        <f>COUNTIF(M$4:M$723,"="&amp;$BD280)</f>
        <v>0</v>
      </c>
      <c r="BL280">
        <f>COUNTIF(N$4:N$723,"="&amp;$BD280)</f>
        <v>0</v>
      </c>
      <c r="BM280">
        <f>COUNTIF(O$4:O$723,"="&amp;$BD280)</f>
        <v>0</v>
      </c>
      <c r="BN280">
        <f>COUNTIF(P$4:P$723,"="&amp;$BD280)</f>
        <v>0</v>
      </c>
      <c r="BO280">
        <f>COUNTIF(Q$4:Q$723,"="&amp;$BD280)</f>
        <v>0</v>
      </c>
      <c r="BP280">
        <f>COUNTIF(R$4:R$723,"="&amp;$BD280)</f>
        <v>0</v>
      </c>
      <c r="BQ280">
        <f>COUNTIF(S$4:S$723,"="&amp;$BD280)</f>
        <v>0</v>
      </c>
      <c r="BR280">
        <f>COUNTIF(T$4:T$723,"="&amp;$BD280)</f>
        <v>0</v>
      </c>
      <c r="BS280">
        <f>COUNTIF(U$4:U$723,"="&amp;$BD280)</f>
        <v>0</v>
      </c>
      <c r="BT280">
        <f>COUNTIF(V$4:V$723,"="&amp;$BD280)</f>
        <v>0</v>
      </c>
      <c r="BU280">
        <f>COUNTIF(W$4:W$723,"="&amp;$BD280)</f>
        <v>0</v>
      </c>
      <c r="BV280">
        <f>COUNTIF(X$4:X$723,"="&amp;$BD280)</f>
        <v>0</v>
      </c>
      <c r="BW280">
        <f>COUNTIF(Y$4:Y$723,"="&amp;$BD280)</f>
        <v>1</v>
      </c>
      <c r="BX280">
        <f>COUNTIF(Z$4:Z$723,"="&amp;$BD280)</f>
        <v>0</v>
      </c>
      <c r="BY280">
        <f>COUNTIF(AA$4:AA$723,"="&amp;$BD280)</f>
        <v>0</v>
      </c>
      <c r="BZ280">
        <f>COUNTIF(AB$4:AB$723,"="&amp;$BD280)</f>
        <v>0</v>
      </c>
      <c r="CA280">
        <f>COUNTIF(AC$4:AC$723,"="&amp;$BD280)</f>
        <v>0</v>
      </c>
      <c r="CB280">
        <f>COUNTIF(AD$4:AD$723,"="&amp;$BD280)</f>
        <v>2</v>
      </c>
      <c r="CC280">
        <f t="shared" si="334"/>
        <v>4</v>
      </c>
      <c r="CD280" s="3">
        <f t="shared" si="335"/>
        <v>348</v>
      </c>
      <c r="CE280" s="2">
        <f>IF(BE280&lt;&gt;0,(SUMIF($E$4:$E$723,"="&amp;$BD280,$F$4:$F$723)),0)</f>
        <v>86</v>
      </c>
      <c r="CF280" s="2">
        <f>IF(BF280&lt;&gt;0,(SUMIF($E$4:$E$723,"="&amp;$BD280,$F$4:$F$723)),0)</f>
        <v>0</v>
      </c>
      <c r="CG280" s="2">
        <f>IF(BG280&lt;&gt;0,(SUMIF($E$4:$E$723,"="&amp;$BD280,$F$4:$F$723)),0)</f>
        <v>0</v>
      </c>
      <c r="CH280" s="2">
        <f>IF(BH280&lt;&gt;0,(SUMIF($E$4:$E$723,"="&amp;$BD280,$F$4:$F$723)),0)</f>
        <v>0</v>
      </c>
      <c r="CI280" s="2">
        <f>IF(BI280&lt;&gt;0,(SUMIF($E$4:$E$723,"="&amp;$BD280,$F$4:$F$723)),0)</f>
        <v>0</v>
      </c>
      <c r="CJ280" s="2">
        <f>IF(BJ280&lt;&gt;0,(SUMIF($E$4:$E$723,"="&amp;$BD280,$F$4:$F$723)),0)</f>
        <v>0</v>
      </c>
      <c r="CK280" s="2">
        <f>IF(BK280&lt;&gt;0,(SUMIF($E$4:$E$723,"="&amp;$BD280,$F$4:$F$723)),0)</f>
        <v>0</v>
      </c>
      <c r="CL280" s="2">
        <f>IF(BL280&lt;&gt;0,(SUMIF($E$4:$E$723,"="&amp;$BD280,$F$4:$F$723)),0)</f>
        <v>0</v>
      </c>
      <c r="CM280" s="2">
        <f>IF(BM280&lt;&gt;0,(SUMIF($E$4:$E$723,"="&amp;$BD280,$F$4:$F$723)),0)</f>
        <v>0</v>
      </c>
      <c r="CN280" s="2">
        <f>IF(BN280&lt;&gt;0,(SUMIF($E$4:$E$723,"="&amp;$BD280,$F$4:$F$723)),0)</f>
        <v>0</v>
      </c>
      <c r="CO280" s="2">
        <f>IF(BO280&lt;&gt;0,(SUMIF($E$4:$E$723,"="&amp;$BD280,$F$4:$F$723)),0)</f>
        <v>0</v>
      </c>
      <c r="CP280" s="2">
        <f>IF(BP280&lt;&gt;0,(SUMIF($E$4:$E$723,"="&amp;$BD280,$F$4:$F$723)),0)</f>
        <v>0</v>
      </c>
      <c r="CQ280" s="2">
        <f>IF(BQ280&lt;&gt;0,(SUMIF($E$4:$E$723,"="&amp;$BD280,$F$4:$F$723)),0)</f>
        <v>0</v>
      </c>
      <c r="CR280" s="2">
        <f>IF(BR280&lt;&gt;0,(SUMIF($E$4:$E$723,"="&amp;$BD280,$F$4:$F$723)),0)</f>
        <v>0</v>
      </c>
      <c r="CS280" s="2">
        <f>IF(BS280&lt;&gt;0,(SUMIF($E$4:$E$723,"="&amp;$BD280,$F$4:$F$723)),0)</f>
        <v>0</v>
      </c>
      <c r="CT280" s="2">
        <f>IF(BT280&lt;&gt;0,(SUMIF($E$4:$E$723,"="&amp;$BD280,$F$4:$F$723)),0)</f>
        <v>0</v>
      </c>
      <c r="CU280" s="2">
        <f>IF(BU280&lt;&gt;0,(SUMIF($E$4:$E$723,"="&amp;$BD280,$F$4:$F$723)),0)</f>
        <v>0</v>
      </c>
      <c r="CV280" s="2">
        <f>IF(BV280&lt;&gt;0,(SUMIF($E$4:$E$723,"="&amp;$BD280,$F$4:$F$723)),0)</f>
        <v>0</v>
      </c>
      <c r="CW280" s="2">
        <f>IF(BW280&lt;&gt;0,(SUMIF($E$4:$E$723,"="&amp;$BD280,$F$4:$F$723)),0)</f>
        <v>86</v>
      </c>
      <c r="CX280" s="2">
        <f>IF(BX280&lt;&gt;0,(SUMIF($E$4:$E$723,"="&amp;$BD280,$F$4:$F$723)),0)</f>
        <v>0</v>
      </c>
      <c r="CY280" s="2">
        <f>IF(BY280&lt;&gt;0,(SUMIF($E$4:$E$723,"="&amp;$BD280,$F$4:$F$723)),0)</f>
        <v>0</v>
      </c>
      <c r="CZ280" s="2">
        <f>IF(BZ280&lt;&gt;0,(SUMIF($E$4:$E$723,"="&amp;$BD280,$F$4:$F$723)),0)</f>
        <v>0</v>
      </c>
      <c r="DA280" s="2">
        <f>IF(CA280&lt;&gt;0,(SUMIF($E$4:$E$723,"="&amp;$BD280,$F$4:$F$723)),0)</f>
        <v>0</v>
      </c>
      <c r="DB280" s="2">
        <f>IF(CB280&lt;&gt;0,(SUMIF($E$4:$E$723,"="&amp;$BD280,$F$4:$F$723)),0)</f>
        <v>86</v>
      </c>
      <c r="DC280" s="2">
        <f t="shared" si="336"/>
        <v>258</v>
      </c>
      <c r="DD280" s="3">
        <f t="shared" si="337"/>
        <v>348</v>
      </c>
      <c r="DE280">
        <f t="shared" si="338"/>
        <v>86</v>
      </c>
      <c r="DF280">
        <f t="shared" si="339"/>
        <v>0</v>
      </c>
      <c r="DG280">
        <f t="shared" si="340"/>
        <v>0</v>
      </c>
      <c r="DH280">
        <f t="shared" si="341"/>
        <v>0</v>
      </c>
      <c r="DI280">
        <f t="shared" si="342"/>
        <v>0</v>
      </c>
      <c r="DJ280">
        <f t="shared" si="343"/>
        <v>0</v>
      </c>
      <c r="DK280">
        <f t="shared" si="344"/>
        <v>0</v>
      </c>
      <c r="DL280">
        <f t="shared" si="345"/>
        <v>0</v>
      </c>
      <c r="DM280">
        <f t="shared" si="346"/>
        <v>0</v>
      </c>
      <c r="DN280">
        <f t="shared" si="347"/>
        <v>0</v>
      </c>
      <c r="DO280">
        <f t="shared" si="348"/>
        <v>0</v>
      </c>
      <c r="DP280">
        <f t="shared" si="349"/>
        <v>0</v>
      </c>
      <c r="DQ280">
        <f t="shared" si="350"/>
        <v>0</v>
      </c>
      <c r="DR280">
        <f t="shared" si="351"/>
        <v>0</v>
      </c>
      <c r="DS280">
        <f t="shared" si="352"/>
        <v>0</v>
      </c>
      <c r="DT280">
        <f t="shared" si="353"/>
        <v>0</v>
      </c>
      <c r="DU280">
        <f t="shared" si="354"/>
        <v>0</v>
      </c>
      <c r="DV280">
        <f t="shared" si="355"/>
        <v>0</v>
      </c>
      <c r="DW280">
        <f t="shared" si="356"/>
        <v>86</v>
      </c>
      <c r="DX280">
        <f t="shared" si="357"/>
        <v>0</v>
      </c>
      <c r="DY280">
        <f t="shared" si="358"/>
        <v>0</v>
      </c>
      <c r="DZ280">
        <f t="shared" si="359"/>
        <v>0</v>
      </c>
      <c r="EA280">
        <f t="shared" si="360"/>
        <v>0</v>
      </c>
      <c r="EB280">
        <f t="shared" si="361"/>
        <v>43</v>
      </c>
      <c r="EC280" s="3">
        <f t="shared" si="362"/>
        <v>348</v>
      </c>
      <c r="ED280">
        <f t="shared" si="363"/>
        <v>86</v>
      </c>
      <c r="EE280">
        <f t="shared" si="364"/>
        <v>0</v>
      </c>
      <c r="EF280">
        <f t="shared" si="365"/>
        <v>0</v>
      </c>
      <c r="EG280">
        <f t="shared" si="366"/>
        <v>0</v>
      </c>
      <c r="EH280">
        <f t="shared" si="367"/>
        <v>0</v>
      </c>
      <c r="EI280">
        <f t="shared" si="368"/>
        <v>0</v>
      </c>
      <c r="EJ280">
        <f t="shared" si="369"/>
        <v>0</v>
      </c>
      <c r="EK280">
        <f t="shared" si="370"/>
        <v>0</v>
      </c>
      <c r="EL280">
        <f t="shared" si="371"/>
        <v>0</v>
      </c>
      <c r="EM280">
        <f t="shared" si="372"/>
        <v>0</v>
      </c>
      <c r="EN280">
        <f t="shared" si="373"/>
        <v>0</v>
      </c>
      <c r="EO280">
        <f t="shared" si="374"/>
        <v>0</v>
      </c>
      <c r="EP280">
        <f t="shared" si="375"/>
        <v>0</v>
      </c>
      <c r="EQ280">
        <f t="shared" si="376"/>
        <v>0</v>
      </c>
      <c r="ER280">
        <f t="shared" si="377"/>
        <v>0</v>
      </c>
      <c r="ES280">
        <f t="shared" si="378"/>
        <v>0</v>
      </c>
      <c r="ET280">
        <f t="shared" si="379"/>
        <v>0</v>
      </c>
      <c r="EU280">
        <f t="shared" si="380"/>
        <v>0</v>
      </c>
      <c r="EV280">
        <f t="shared" si="381"/>
        <v>86</v>
      </c>
      <c r="EW280">
        <f t="shared" si="382"/>
        <v>0</v>
      </c>
      <c r="EX280">
        <f t="shared" si="383"/>
        <v>0</v>
      </c>
      <c r="EY280">
        <f t="shared" si="384"/>
        <v>0</v>
      </c>
      <c r="EZ280">
        <f t="shared" si="385"/>
        <v>0</v>
      </c>
      <c r="FA280">
        <f t="shared" si="386"/>
        <v>86</v>
      </c>
      <c r="FB280" s="3">
        <f t="shared" si="387"/>
        <v>348</v>
      </c>
      <c r="GA280">
        <f t="shared" si="388"/>
        <v>258</v>
      </c>
    </row>
    <row r="281" spans="2:183" x14ac:dyDescent="0.25">
      <c r="B281">
        <v>537</v>
      </c>
      <c r="C281">
        <f t="shared" si="325"/>
        <v>8</v>
      </c>
      <c r="D281">
        <v>4</v>
      </c>
      <c r="E281">
        <v>208</v>
      </c>
      <c r="F281">
        <f t="shared" si="326"/>
        <v>4</v>
      </c>
      <c r="G281">
        <f t="shared" si="390"/>
        <v>0</v>
      </c>
      <c r="H281">
        <f t="shared" si="390"/>
        <v>0</v>
      </c>
      <c r="I281">
        <f t="shared" si="390"/>
        <v>0</v>
      </c>
      <c r="J281">
        <f t="shared" si="390"/>
        <v>0</v>
      </c>
      <c r="K281">
        <f t="shared" si="390"/>
        <v>0</v>
      </c>
      <c r="L281">
        <f t="shared" si="390"/>
        <v>0</v>
      </c>
      <c r="M281">
        <f t="shared" si="390"/>
        <v>0</v>
      </c>
      <c r="N281">
        <f t="shared" si="390"/>
        <v>0</v>
      </c>
      <c r="O281">
        <f t="shared" si="390"/>
        <v>208</v>
      </c>
      <c r="P281">
        <f t="shared" si="390"/>
        <v>0</v>
      </c>
      <c r="Q281">
        <f t="shared" si="390"/>
        <v>0</v>
      </c>
      <c r="R281">
        <f t="shared" si="390"/>
        <v>0</v>
      </c>
      <c r="S281">
        <f t="shared" si="390"/>
        <v>0</v>
      </c>
      <c r="T281">
        <f t="shared" si="390"/>
        <v>0</v>
      </c>
      <c r="U281">
        <f t="shared" si="390"/>
        <v>0</v>
      </c>
      <c r="V281">
        <f t="shared" si="390"/>
        <v>0</v>
      </c>
      <c r="W281">
        <f t="shared" si="389"/>
        <v>0</v>
      </c>
      <c r="X281">
        <f t="shared" si="389"/>
        <v>0</v>
      </c>
      <c r="Y281">
        <f t="shared" si="389"/>
        <v>0</v>
      </c>
      <c r="Z281">
        <f t="shared" si="389"/>
        <v>0</v>
      </c>
      <c r="AA281">
        <f t="shared" si="389"/>
        <v>0</v>
      </c>
      <c r="AB281">
        <f t="shared" si="389"/>
        <v>0</v>
      </c>
      <c r="AC281">
        <f t="shared" si="389"/>
        <v>0</v>
      </c>
      <c r="AD281">
        <f t="shared" si="389"/>
        <v>0</v>
      </c>
      <c r="AE281">
        <v>1</v>
      </c>
      <c r="AF281">
        <v>0</v>
      </c>
      <c r="AG281">
        <v>1</v>
      </c>
      <c r="AH281">
        <f t="shared" si="327"/>
        <v>0</v>
      </c>
      <c r="AI281">
        <f>IF(AF281=1,D281,0)</f>
        <v>0</v>
      </c>
      <c r="AJ281">
        <f>IF(AF281=0,D281,0)</f>
        <v>4</v>
      </c>
      <c r="AK281">
        <v>349</v>
      </c>
      <c r="AL281">
        <f t="shared" si="328"/>
        <v>1</v>
      </c>
      <c r="AM281">
        <f t="shared" si="329"/>
        <v>2</v>
      </c>
      <c r="AN281">
        <f t="shared" si="330"/>
        <v>5.7227979274611398</v>
      </c>
      <c r="AO281">
        <f t="shared" si="331"/>
        <v>9.7031054696180448</v>
      </c>
      <c r="AP281">
        <f t="shared" si="332"/>
        <v>1.7424903853042344</v>
      </c>
      <c r="BD281" s="3">
        <f t="shared" si="333"/>
        <v>349</v>
      </c>
      <c r="BE281">
        <f>COUNTIF(G$4:G$723,"="&amp;$BD281)</f>
        <v>0</v>
      </c>
      <c r="BF281">
        <f>COUNTIF(H$4:H$723,"="&amp;$BD281)</f>
        <v>0</v>
      </c>
      <c r="BG281">
        <f>COUNTIF(I$4:I$723,"="&amp;$BD281)</f>
        <v>0</v>
      </c>
      <c r="BH281">
        <f>COUNTIF(J$4:J$723,"="&amp;$BD281)</f>
        <v>0</v>
      </c>
      <c r="BI281">
        <f>COUNTIF(K$4:K$723,"="&amp;$BD281)</f>
        <v>0</v>
      </c>
      <c r="BJ281">
        <f>COUNTIF(L$4:L$723,"="&amp;$BD281)</f>
        <v>0</v>
      </c>
      <c r="BK281">
        <f>COUNTIF(M$4:M$723,"="&amp;$BD281)</f>
        <v>0</v>
      </c>
      <c r="BL281">
        <f>COUNTIF(N$4:N$723,"="&amp;$BD281)</f>
        <v>0</v>
      </c>
      <c r="BM281">
        <f>COUNTIF(O$4:O$723,"="&amp;$BD281)</f>
        <v>0</v>
      </c>
      <c r="BN281">
        <f>COUNTIF(P$4:P$723,"="&amp;$BD281)</f>
        <v>1</v>
      </c>
      <c r="BO281">
        <f>COUNTIF(Q$4:Q$723,"="&amp;$BD281)</f>
        <v>0</v>
      </c>
      <c r="BP281">
        <f>COUNTIF(R$4:R$723,"="&amp;$BD281)</f>
        <v>0</v>
      </c>
      <c r="BQ281">
        <f>COUNTIF(S$4:S$723,"="&amp;$BD281)</f>
        <v>0</v>
      </c>
      <c r="BR281">
        <f>COUNTIF(T$4:T$723,"="&amp;$BD281)</f>
        <v>0</v>
      </c>
      <c r="BS281">
        <f>COUNTIF(U$4:U$723,"="&amp;$BD281)</f>
        <v>0</v>
      </c>
      <c r="BT281">
        <f>COUNTIF(V$4:V$723,"="&amp;$BD281)</f>
        <v>0</v>
      </c>
      <c r="BU281">
        <f>COUNTIF(W$4:W$723,"="&amp;$BD281)</f>
        <v>0</v>
      </c>
      <c r="BV281">
        <f>COUNTIF(X$4:X$723,"="&amp;$BD281)</f>
        <v>0</v>
      </c>
      <c r="BW281">
        <f>COUNTIF(Y$4:Y$723,"="&amp;$BD281)</f>
        <v>0</v>
      </c>
      <c r="BX281">
        <f>COUNTIF(Z$4:Z$723,"="&amp;$BD281)</f>
        <v>0</v>
      </c>
      <c r="BY281">
        <f>COUNTIF(AA$4:AA$723,"="&amp;$BD281)</f>
        <v>0</v>
      </c>
      <c r="BZ281">
        <f>COUNTIF(AB$4:AB$723,"="&amp;$BD281)</f>
        <v>0</v>
      </c>
      <c r="CA281">
        <f>COUNTIF(AC$4:AC$723,"="&amp;$BD281)</f>
        <v>0</v>
      </c>
      <c r="CB281">
        <f>COUNTIF(AD$4:AD$723,"="&amp;$BD281)</f>
        <v>0</v>
      </c>
      <c r="CC281">
        <f t="shared" si="334"/>
        <v>1</v>
      </c>
      <c r="CD281" s="3">
        <f t="shared" si="335"/>
        <v>349</v>
      </c>
      <c r="CE281" s="2">
        <f>IF(BE281&lt;&gt;0,(SUMIF($E$4:$E$723,"="&amp;$BD281,$F$4:$F$723)),0)</f>
        <v>0</v>
      </c>
      <c r="CF281" s="2">
        <f>IF(BF281&lt;&gt;0,(SUMIF($E$4:$E$723,"="&amp;$BD281,$F$4:$F$723)),0)</f>
        <v>0</v>
      </c>
      <c r="CG281" s="2">
        <f>IF(BG281&lt;&gt;0,(SUMIF($E$4:$E$723,"="&amp;$BD281,$F$4:$F$723)),0)</f>
        <v>0</v>
      </c>
      <c r="CH281" s="2">
        <f>IF(BH281&lt;&gt;0,(SUMIF($E$4:$E$723,"="&amp;$BD281,$F$4:$F$723)),0)</f>
        <v>0</v>
      </c>
      <c r="CI281" s="2">
        <f>IF(BI281&lt;&gt;0,(SUMIF($E$4:$E$723,"="&amp;$BD281,$F$4:$F$723)),0)</f>
        <v>0</v>
      </c>
      <c r="CJ281" s="2">
        <f>IF(BJ281&lt;&gt;0,(SUMIF($E$4:$E$723,"="&amp;$BD281,$F$4:$F$723)),0)</f>
        <v>0</v>
      </c>
      <c r="CK281" s="2">
        <f>IF(BK281&lt;&gt;0,(SUMIF($E$4:$E$723,"="&amp;$BD281,$F$4:$F$723)),0)</f>
        <v>0</v>
      </c>
      <c r="CL281" s="2">
        <f>IF(BL281&lt;&gt;0,(SUMIF($E$4:$E$723,"="&amp;$BD281,$F$4:$F$723)),0)</f>
        <v>0</v>
      </c>
      <c r="CM281" s="2">
        <f>IF(BM281&lt;&gt;0,(SUMIF($E$4:$E$723,"="&amp;$BD281,$F$4:$F$723)),0)</f>
        <v>0</v>
      </c>
      <c r="CN281" s="2">
        <f>IF(BN281&lt;&gt;0,(SUMIF($E$4:$E$723,"="&amp;$BD281,$F$4:$F$723)),0)</f>
        <v>3</v>
      </c>
      <c r="CO281" s="2">
        <f>IF(BO281&lt;&gt;0,(SUMIF($E$4:$E$723,"="&amp;$BD281,$F$4:$F$723)),0)</f>
        <v>0</v>
      </c>
      <c r="CP281" s="2">
        <f>IF(BP281&lt;&gt;0,(SUMIF($E$4:$E$723,"="&amp;$BD281,$F$4:$F$723)),0)</f>
        <v>0</v>
      </c>
      <c r="CQ281" s="2">
        <f>IF(BQ281&lt;&gt;0,(SUMIF($E$4:$E$723,"="&amp;$BD281,$F$4:$F$723)),0)</f>
        <v>0</v>
      </c>
      <c r="CR281" s="2">
        <f>IF(BR281&lt;&gt;0,(SUMIF($E$4:$E$723,"="&amp;$BD281,$F$4:$F$723)),0)</f>
        <v>0</v>
      </c>
      <c r="CS281" s="2">
        <f>IF(BS281&lt;&gt;0,(SUMIF($E$4:$E$723,"="&amp;$BD281,$F$4:$F$723)),0)</f>
        <v>0</v>
      </c>
      <c r="CT281" s="2">
        <f>IF(BT281&lt;&gt;0,(SUMIF($E$4:$E$723,"="&amp;$BD281,$F$4:$F$723)),0)</f>
        <v>0</v>
      </c>
      <c r="CU281" s="2">
        <f>IF(BU281&lt;&gt;0,(SUMIF($E$4:$E$723,"="&amp;$BD281,$F$4:$F$723)),0)</f>
        <v>0</v>
      </c>
      <c r="CV281" s="2">
        <f>IF(BV281&lt;&gt;0,(SUMIF($E$4:$E$723,"="&amp;$BD281,$F$4:$F$723)),0)</f>
        <v>0</v>
      </c>
      <c r="CW281" s="2">
        <f>IF(BW281&lt;&gt;0,(SUMIF($E$4:$E$723,"="&amp;$BD281,$F$4:$F$723)),0)</f>
        <v>0</v>
      </c>
      <c r="CX281" s="2">
        <f>IF(BX281&lt;&gt;0,(SUMIF($E$4:$E$723,"="&amp;$BD281,$F$4:$F$723)),0)</f>
        <v>0</v>
      </c>
      <c r="CY281" s="2">
        <f>IF(BY281&lt;&gt;0,(SUMIF($E$4:$E$723,"="&amp;$BD281,$F$4:$F$723)),0)</f>
        <v>0</v>
      </c>
      <c r="CZ281" s="2">
        <f>IF(BZ281&lt;&gt;0,(SUMIF($E$4:$E$723,"="&amp;$BD281,$F$4:$F$723)),0)</f>
        <v>0</v>
      </c>
      <c r="DA281" s="2">
        <f>IF(CA281&lt;&gt;0,(SUMIF($E$4:$E$723,"="&amp;$BD281,$F$4:$F$723)),0)</f>
        <v>0</v>
      </c>
      <c r="DB281" s="2">
        <f>IF(CB281&lt;&gt;0,(SUMIF($E$4:$E$723,"="&amp;$BD281,$F$4:$F$723)),0)</f>
        <v>0</v>
      </c>
      <c r="DC281" s="2">
        <f t="shared" si="336"/>
        <v>3</v>
      </c>
      <c r="DD281" s="3">
        <f t="shared" si="337"/>
        <v>349</v>
      </c>
      <c r="DE281">
        <f t="shared" si="338"/>
        <v>0</v>
      </c>
      <c r="DF281">
        <f t="shared" si="339"/>
        <v>0</v>
      </c>
      <c r="DG281">
        <f t="shared" si="340"/>
        <v>0</v>
      </c>
      <c r="DH281">
        <f t="shared" si="341"/>
        <v>0</v>
      </c>
      <c r="DI281">
        <f t="shared" si="342"/>
        <v>0</v>
      </c>
      <c r="DJ281">
        <f t="shared" si="343"/>
        <v>0</v>
      </c>
      <c r="DK281">
        <f t="shared" si="344"/>
        <v>0</v>
      </c>
      <c r="DL281">
        <f t="shared" si="345"/>
        <v>0</v>
      </c>
      <c r="DM281">
        <f t="shared" si="346"/>
        <v>0</v>
      </c>
      <c r="DN281">
        <f t="shared" si="347"/>
        <v>3</v>
      </c>
      <c r="DO281">
        <f t="shared" si="348"/>
        <v>0</v>
      </c>
      <c r="DP281">
        <f t="shared" si="349"/>
        <v>0</v>
      </c>
      <c r="DQ281">
        <f t="shared" si="350"/>
        <v>0</v>
      </c>
      <c r="DR281">
        <f t="shared" si="351"/>
        <v>0</v>
      </c>
      <c r="DS281">
        <f t="shared" si="352"/>
        <v>0</v>
      </c>
      <c r="DT281">
        <f t="shared" si="353"/>
        <v>0</v>
      </c>
      <c r="DU281">
        <f t="shared" si="354"/>
        <v>0</v>
      </c>
      <c r="DV281">
        <f t="shared" si="355"/>
        <v>0</v>
      </c>
      <c r="DW281">
        <f t="shared" si="356"/>
        <v>0</v>
      </c>
      <c r="DX281">
        <f t="shared" si="357"/>
        <v>0</v>
      </c>
      <c r="DY281">
        <f t="shared" si="358"/>
        <v>0</v>
      </c>
      <c r="DZ281">
        <f t="shared" si="359"/>
        <v>0</v>
      </c>
      <c r="EA281">
        <f t="shared" si="360"/>
        <v>0</v>
      </c>
      <c r="EB281">
        <f t="shared" si="361"/>
        <v>0</v>
      </c>
      <c r="EC281" s="3">
        <f t="shared" si="362"/>
        <v>349</v>
      </c>
      <c r="ED281">
        <f t="shared" si="363"/>
        <v>0</v>
      </c>
      <c r="EE281">
        <f t="shared" si="364"/>
        <v>0</v>
      </c>
      <c r="EF281">
        <f t="shared" si="365"/>
        <v>0</v>
      </c>
      <c r="EG281">
        <f t="shared" si="366"/>
        <v>0</v>
      </c>
      <c r="EH281">
        <f t="shared" si="367"/>
        <v>0</v>
      </c>
      <c r="EI281">
        <f t="shared" si="368"/>
        <v>0</v>
      </c>
      <c r="EJ281">
        <f t="shared" si="369"/>
        <v>0</v>
      </c>
      <c r="EK281">
        <f t="shared" si="370"/>
        <v>0</v>
      </c>
      <c r="EL281">
        <f t="shared" si="371"/>
        <v>0</v>
      </c>
      <c r="EM281">
        <f t="shared" si="372"/>
        <v>0</v>
      </c>
      <c r="EN281">
        <f t="shared" si="373"/>
        <v>0</v>
      </c>
      <c r="EO281">
        <f t="shared" si="374"/>
        <v>0</v>
      </c>
      <c r="EP281">
        <f t="shared" si="375"/>
        <v>0</v>
      </c>
      <c r="EQ281">
        <f t="shared" si="376"/>
        <v>0</v>
      </c>
      <c r="ER281">
        <f t="shared" si="377"/>
        <v>0</v>
      </c>
      <c r="ES281">
        <f t="shared" si="378"/>
        <v>0</v>
      </c>
      <c r="ET281">
        <f t="shared" si="379"/>
        <v>0</v>
      </c>
      <c r="EU281">
        <f t="shared" si="380"/>
        <v>0</v>
      </c>
      <c r="EV281">
        <f t="shared" si="381"/>
        <v>0</v>
      </c>
      <c r="EW281">
        <f t="shared" si="382"/>
        <v>0</v>
      </c>
      <c r="EX281">
        <f t="shared" si="383"/>
        <v>0</v>
      </c>
      <c r="EY281">
        <f t="shared" si="384"/>
        <v>0</v>
      </c>
      <c r="EZ281">
        <f t="shared" si="385"/>
        <v>0</v>
      </c>
      <c r="FA281">
        <f t="shared" si="386"/>
        <v>0</v>
      </c>
      <c r="FB281" s="3">
        <f t="shared" si="387"/>
        <v>349</v>
      </c>
      <c r="GA281">
        <f t="shared" si="388"/>
        <v>0</v>
      </c>
    </row>
    <row r="282" spans="2:183" x14ac:dyDescent="0.25">
      <c r="B282">
        <v>20537</v>
      </c>
      <c r="C282">
        <f t="shared" si="325"/>
        <v>6</v>
      </c>
      <c r="D282">
        <v>11</v>
      </c>
      <c r="E282">
        <v>208</v>
      </c>
      <c r="F282">
        <f t="shared" si="326"/>
        <v>11</v>
      </c>
      <c r="G282">
        <f t="shared" si="390"/>
        <v>0</v>
      </c>
      <c r="H282">
        <f t="shared" si="390"/>
        <v>0</v>
      </c>
      <c r="I282">
        <f t="shared" si="390"/>
        <v>0</v>
      </c>
      <c r="J282">
        <f t="shared" si="390"/>
        <v>0</v>
      </c>
      <c r="K282">
        <f t="shared" si="390"/>
        <v>0</v>
      </c>
      <c r="L282">
        <f t="shared" si="390"/>
        <v>0</v>
      </c>
      <c r="M282">
        <f t="shared" si="390"/>
        <v>208</v>
      </c>
      <c r="N282">
        <f t="shared" si="390"/>
        <v>0</v>
      </c>
      <c r="O282">
        <f t="shared" si="390"/>
        <v>0</v>
      </c>
      <c r="P282">
        <f t="shared" si="390"/>
        <v>0</v>
      </c>
      <c r="Q282">
        <f t="shared" si="390"/>
        <v>0</v>
      </c>
      <c r="R282">
        <f t="shared" si="390"/>
        <v>0</v>
      </c>
      <c r="S282">
        <f t="shared" si="390"/>
        <v>0</v>
      </c>
      <c r="T282">
        <f t="shared" si="390"/>
        <v>0</v>
      </c>
      <c r="U282">
        <f t="shared" si="390"/>
        <v>0</v>
      </c>
      <c r="V282">
        <f t="shared" si="390"/>
        <v>0</v>
      </c>
      <c r="W282">
        <f t="shared" si="389"/>
        <v>0</v>
      </c>
      <c r="X282">
        <f t="shared" si="389"/>
        <v>0</v>
      </c>
      <c r="Y282">
        <f t="shared" si="389"/>
        <v>0</v>
      </c>
      <c r="Z282">
        <f t="shared" si="389"/>
        <v>0</v>
      </c>
      <c r="AA282">
        <f t="shared" si="389"/>
        <v>0</v>
      </c>
      <c r="AB282">
        <f t="shared" si="389"/>
        <v>0</v>
      </c>
      <c r="AC282">
        <f t="shared" si="389"/>
        <v>0</v>
      </c>
      <c r="AD282">
        <f t="shared" si="389"/>
        <v>0</v>
      </c>
      <c r="AE282">
        <v>0</v>
      </c>
      <c r="AF282">
        <v>1</v>
      </c>
      <c r="AG282">
        <v>0</v>
      </c>
      <c r="AH282">
        <f t="shared" si="327"/>
        <v>0</v>
      </c>
      <c r="AI282">
        <f>IF(AF282=1,D282,0)</f>
        <v>11</v>
      </c>
      <c r="AJ282">
        <f>IF(AF282=0,D282,0)</f>
        <v>0</v>
      </c>
      <c r="AK282">
        <v>350</v>
      </c>
      <c r="AL282">
        <f t="shared" si="328"/>
        <v>3</v>
      </c>
      <c r="AM282">
        <f t="shared" si="329"/>
        <v>7</v>
      </c>
      <c r="AN282">
        <f t="shared" si="330"/>
        <v>5.7227979274611398</v>
      </c>
      <c r="AO282">
        <f t="shared" si="331"/>
        <v>9.7031054696180448</v>
      </c>
      <c r="AP282">
        <f t="shared" si="332"/>
        <v>1.7424903853042344</v>
      </c>
      <c r="BD282" s="3">
        <f t="shared" si="333"/>
        <v>350</v>
      </c>
      <c r="BE282">
        <f>COUNTIF(G$4:G$723,"="&amp;$BD282)</f>
        <v>0</v>
      </c>
      <c r="BF282">
        <f>COUNTIF(H$4:H$723,"="&amp;$BD282)</f>
        <v>0</v>
      </c>
      <c r="BG282">
        <f>COUNTIF(I$4:I$723,"="&amp;$BD282)</f>
        <v>0</v>
      </c>
      <c r="BH282">
        <f>COUNTIF(J$4:J$723,"="&amp;$BD282)</f>
        <v>0</v>
      </c>
      <c r="BI282">
        <f>COUNTIF(K$4:K$723,"="&amp;$BD282)</f>
        <v>0</v>
      </c>
      <c r="BJ282">
        <f>COUNTIF(L$4:L$723,"="&amp;$BD282)</f>
        <v>0</v>
      </c>
      <c r="BK282">
        <f>COUNTIF(M$4:M$723,"="&amp;$BD282)</f>
        <v>1</v>
      </c>
      <c r="BL282">
        <f>COUNTIF(N$4:N$723,"="&amp;$BD282)</f>
        <v>0</v>
      </c>
      <c r="BM282">
        <f>COUNTIF(O$4:O$723,"="&amp;$BD282)</f>
        <v>1</v>
      </c>
      <c r="BN282">
        <f>COUNTIF(P$4:P$723,"="&amp;$BD282)</f>
        <v>0</v>
      </c>
      <c r="BO282">
        <f>COUNTIF(Q$4:Q$723,"="&amp;$BD282)</f>
        <v>0</v>
      </c>
      <c r="BP282">
        <f>COUNTIF(R$4:R$723,"="&amp;$BD282)</f>
        <v>0</v>
      </c>
      <c r="BQ282">
        <f>COUNTIF(S$4:S$723,"="&amp;$BD282)</f>
        <v>0</v>
      </c>
      <c r="BR282">
        <f>COUNTIF(T$4:T$723,"="&amp;$BD282)</f>
        <v>1</v>
      </c>
      <c r="BS282">
        <f>COUNTIF(U$4:U$723,"="&amp;$BD282)</f>
        <v>0</v>
      </c>
      <c r="BT282">
        <f>COUNTIF(V$4:V$723,"="&amp;$BD282)</f>
        <v>0</v>
      </c>
      <c r="BU282">
        <f>COUNTIF(W$4:W$723,"="&amp;$BD282)</f>
        <v>0</v>
      </c>
      <c r="BV282">
        <f>COUNTIF(X$4:X$723,"="&amp;$BD282)</f>
        <v>0</v>
      </c>
      <c r="BW282">
        <f>COUNTIF(Y$4:Y$723,"="&amp;$BD282)</f>
        <v>0</v>
      </c>
      <c r="BX282">
        <f>COUNTIF(Z$4:Z$723,"="&amp;$BD282)</f>
        <v>0</v>
      </c>
      <c r="BY282">
        <f>COUNTIF(AA$4:AA$723,"="&amp;$BD282)</f>
        <v>0</v>
      </c>
      <c r="BZ282">
        <f>COUNTIF(AB$4:AB$723,"="&amp;$BD282)</f>
        <v>0</v>
      </c>
      <c r="CA282">
        <f>COUNTIF(AC$4:AC$723,"="&amp;$BD282)</f>
        <v>0</v>
      </c>
      <c r="CB282">
        <f>COUNTIF(AD$4:AD$723,"="&amp;$BD282)</f>
        <v>0</v>
      </c>
      <c r="CC282">
        <f t="shared" si="334"/>
        <v>3</v>
      </c>
      <c r="CD282" s="3">
        <f t="shared" si="335"/>
        <v>350</v>
      </c>
      <c r="CE282" s="2">
        <f>IF(BE282&lt;&gt;0,(SUMIF($E$4:$E$723,"="&amp;$BD282,$F$4:$F$723)),0)</f>
        <v>0</v>
      </c>
      <c r="CF282" s="2">
        <f>IF(BF282&lt;&gt;0,(SUMIF($E$4:$E$723,"="&amp;$BD282,$F$4:$F$723)),0)</f>
        <v>0</v>
      </c>
      <c r="CG282" s="2">
        <f>IF(BG282&lt;&gt;0,(SUMIF($E$4:$E$723,"="&amp;$BD282,$F$4:$F$723)),0)</f>
        <v>0</v>
      </c>
      <c r="CH282" s="2">
        <f>IF(BH282&lt;&gt;0,(SUMIF($E$4:$E$723,"="&amp;$BD282,$F$4:$F$723)),0)</f>
        <v>0</v>
      </c>
      <c r="CI282" s="2">
        <f>IF(BI282&lt;&gt;0,(SUMIF($E$4:$E$723,"="&amp;$BD282,$F$4:$F$723)),0)</f>
        <v>0</v>
      </c>
      <c r="CJ282" s="2">
        <f>IF(BJ282&lt;&gt;0,(SUMIF($E$4:$E$723,"="&amp;$BD282,$F$4:$F$723)),0)</f>
        <v>0</v>
      </c>
      <c r="CK282" s="2">
        <f>IF(BK282&lt;&gt;0,(SUMIF($E$4:$E$723,"="&amp;$BD282,$F$4:$F$723)),0)</f>
        <v>48</v>
      </c>
      <c r="CL282" s="2">
        <f>IF(BL282&lt;&gt;0,(SUMIF($E$4:$E$723,"="&amp;$BD282,$F$4:$F$723)),0)</f>
        <v>0</v>
      </c>
      <c r="CM282" s="2">
        <f>IF(BM282&lt;&gt;0,(SUMIF($E$4:$E$723,"="&amp;$BD282,$F$4:$F$723)),0)</f>
        <v>48</v>
      </c>
      <c r="CN282" s="2">
        <f>IF(BN282&lt;&gt;0,(SUMIF($E$4:$E$723,"="&amp;$BD282,$F$4:$F$723)),0)</f>
        <v>0</v>
      </c>
      <c r="CO282" s="2">
        <f>IF(BO282&lt;&gt;0,(SUMIF($E$4:$E$723,"="&amp;$BD282,$F$4:$F$723)),0)</f>
        <v>0</v>
      </c>
      <c r="CP282" s="2">
        <f>IF(BP282&lt;&gt;0,(SUMIF($E$4:$E$723,"="&amp;$BD282,$F$4:$F$723)),0)</f>
        <v>0</v>
      </c>
      <c r="CQ282" s="2">
        <f>IF(BQ282&lt;&gt;0,(SUMIF($E$4:$E$723,"="&amp;$BD282,$F$4:$F$723)),0)</f>
        <v>0</v>
      </c>
      <c r="CR282" s="2">
        <f>IF(BR282&lt;&gt;0,(SUMIF($E$4:$E$723,"="&amp;$BD282,$F$4:$F$723)),0)</f>
        <v>48</v>
      </c>
      <c r="CS282" s="2">
        <f>IF(BS282&lt;&gt;0,(SUMIF($E$4:$E$723,"="&amp;$BD282,$F$4:$F$723)),0)</f>
        <v>0</v>
      </c>
      <c r="CT282" s="2">
        <f>IF(BT282&lt;&gt;0,(SUMIF($E$4:$E$723,"="&amp;$BD282,$F$4:$F$723)),0)</f>
        <v>0</v>
      </c>
      <c r="CU282" s="2">
        <f>IF(BU282&lt;&gt;0,(SUMIF($E$4:$E$723,"="&amp;$BD282,$F$4:$F$723)),0)</f>
        <v>0</v>
      </c>
      <c r="CV282" s="2">
        <f>IF(BV282&lt;&gt;0,(SUMIF($E$4:$E$723,"="&amp;$BD282,$F$4:$F$723)),0)</f>
        <v>0</v>
      </c>
      <c r="CW282" s="2">
        <f>IF(BW282&lt;&gt;0,(SUMIF($E$4:$E$723,"="&amp;$BD282,$F$4:$F$723)),0)</f>
        <v>0</v>
      </c>
      <c r="CX282" s="2">
        <f>IF(BX282&lt;&gt;0,(SUMIF($E$4:$E$723,"="&amp;$BD282,$F$4:$F$723)),0)</f>
        <v>0</v>
      </c>
      <c r="CY282" s="2">
        <f>IF(BY282&lt;&gt;0,(SUMIF($E$4:$E$723,"="&amp;$BD282,$F$4:$F$723)),0)</f>
        <v>0</v>
      </c>
      <c r="CZ282" s="2">
        <f>IF(BZ282&lt;&gt;0,(SUMIF($E$4:$E$723,"="&amp;$BD282,$F$4:$F$723)),0)</f>
        <v>0</v>
      </c>
      <c r="DA282" s="2">
        <f>IF(CA282&lt;&gt;0,(SUMIF($E$4:$E$723,"="&amp;$BD282,$F$4:$F$723)),0)</f>
        <v>0</v>
      </c>
      <c r="DB282" s="2">
        <f>IF(CB282&lt;&gt;0,(SUMIF($E$4:$E$723,"="&amp;$BD282,$F$4:$F$723)),0)</f>
        <v>0</v>
      </c>
      <c r="DC282" s="2">
        <f t="shared" si="336"/>
        <v>144</v>
      </c>
      <c r="DD282" s="3">
        <f t="shared" si="337"/>
        <v>350</v>
      </c>
      <c r="DE282">
        <f t="shared" si="338"/>
        <v>0</v>
      </c>
      <c r="DF282">
        <f t="shared" si="339"/>
        <v>0</v>
      </c>
      <c r="DG282">
        <f t="shared" si="340"/>
        <v>0</v>
      </c>
      <c r="DH282">
        <f t="shared" si="341"/>
        <v>0</v>
      </c>
      <c r="DI282">
        <f t="shared" si="342"/>
        <v>0</v>
      </c>
      <c r="DJ282">
        <f t="shared" si="343"/>
        <v>0</v>
      </c>
      <c r="DK282">
        <f t="shared" si="344"/>
        <v>48</v>
      </c>
      <c r="DL282">
        <f t="shared" si="345"/>
        <v>0</v>
      </c>
      <c r="DM282">
        <f t="shared" si="346"/>
        <v>48</v>
      </c>
      <c r="DN282">
        <f t="shared" si="347"/>
        <v>0</v>
      </c>
      <c r="DO282">
        <f t="shared" si="348"/>
        <v>0</v>
      </c>
      <c r="DP282">
        <f t="shared" si="349"/>
        <v>0</v>
      </c>
      <c r="DQ282">
        <f t="shared" si="350"/>
        <v>0</v>
      </c>
      <c r="DR282">
        <f t="shared" si="351"/>
        <v>48</v>
      </c>
      <c r="DS282">
        <f t="shared" si="352"/>
        <v>0</v>
      </c>
      <c r="DT282">
        <f t="shared" si="353"/>
        <v>0</v>
      </c>
      <c r="DU282">
        <f t="shared" si="354"/>
        <v>0</v>
      </c>
      <c r="DV282">
        <f t="shared" si="355"/>
        <v>0</v>
      </c>
      <c r="DW282">
        <f t="shared" si="356"/>
        <v>0</v>
      </c>
      <c r="DX282">
        <f t="shared" si="357"/>
        <v>0</v>
      </c>
      <c r="DY282">
        <f t="shared" si="358"/>
        <v>0</v>
      </c>
      <c r="DZ282">
        <f t="shared" si="359"/>
        <v>0</v>
      </c>
      <c r="EA282">
        <f t="shared" si="360"/>
        <v>0</v>
      </c>
      <c r="EB282">
        <f t="shared" si="361"/>
        <v>0</v>
      </c>
      <c r="EC282" s="3">
        <f t="shared" si="362"/>
        <v>350</v>
      </c>
      <c r="ED282">
        <f t="shared" si="363"/>
        <v>0</v>
      </c>
      <c r="EE282">
        <f t="shared" si="364"/>
        <v>0</v>
      </c>
      <c r="EF282">
        <f t="shared" si="365"/>
        <v>0</v>
      </c>
      <c r="EG282">
        <f t="shared" si="366"/>
        <v>0</v>
      </c>
      <c r="EH282">
        <f t="shared" si="367"/>
        <v>0</v>
      </c>
      <c r="EI282">
        <f t="shared" si="368"/>
        <v>0</v>
      </c>
      <c r="EJ282">
        <f t="shared" si="369"/>
        <v>48</v>
      </c>
      <c r="EK282">
        <f t="shared" si="370"/>
        <v>0</v>
      </c>
      <c r="EL282">
        <f t="shared" si="371"/>
        <v>48</v>
      </c>
      <c r="EM282">
        <f t="shared" si="372"/>
        <v>0</v>
      </c>
      <c r="EN282">
        <f t="shared" si="373"/>
        <v>0</v>
      </c>
      <c r="EO282">
        <f t="shared" si="374"/>
        <v>0</v>
      </c>
      <c r="EP282">
        <f t="shared" si="375"/>
        <v>0</v>
      </c>
      <c r="EQ282">
        <f t="shared" si="376"/>
        <v>48</v>
      </c>
      <c r="ER282">
        <f t="shared" si="377"/>
        <v>0</v>
      </c>
      <c r="ES282">
        <f t="shared" si="378"/>
        <v>0</v>
      </c>
      <c r="ET282">
        <f t="shared" si="379"/>
        <v>0</v>
      </c>
      <c r="EU282">
        <f t="shared" si="380"/>
        <v>0</v>
      </c>
      <c r="EV282">
        <f t="shared" si="381"/>
        <v>0</v>
      </c>
      <c r="EW282">
        <f t="shared" si="382"/>
        <v>0</v>
      </c>
      <c r="EX282">
        <f t="shared" si="383"/>
        <v>0</v>
      </c>
      <c r="EY282">
        <f t="shared" si="384"/>
        <v>0</v>
      </c>
      <c r="EZ282">
        <f t="shared" si="385"/>
        <v>0</v>
      </c>
      <c r="FA282">
        <f t="shared" si="386"/>
        <v>0</v>
      </c>
      <c r="FB282" s="3">
        <f t="shared" si="387"/>
        <v>350</v>
      </c>
      <c r="GA282">
        <f t="shared" si="388"/>
        <v>144</v>
      </c>
    </row>
    <row r="283" spans="2:183" x14ac:dyDescent="0.25">
      <c r="B283">
        <v>38126</v>
      </c>
      <c r="C283">
        <f t="shared" si="325"/>
        <v>11</v>
      </c>
      <c r="D283">
        <v>19</v>
      </c>
      <c r="E283">
        <v>208</v>
      </c>
      <c r="F283">
        <f t="shared" si="326"/>
        <v>19</v>
      </c>
      <c r="G283">
        <f t="shared" si="390"/>
        <v>0</v>
      </c>
      <c r="H283">
        <f t="shared" si="390"/>
        <v>0</v>
      </c>
      <c r="I283">
        <f t="shared" si="390"/>
        <v>0</v>
      </c>
      <c r="J283">
        <f t="shared" si="390"/>
        <v>0</v>
      </c>
      <c r="K283">
        <f t="shared" si="390"/>
        <v>0</v>
      </c>
      <c r="L283">
        <f t="shared" si="390"/>
        <v>0</v>
      </c>
      <c r="M283">
        <f t="shared" si="390"/>
        <v>0</v>
      </c>
      <c r="N283">
        <f t="shared" si="390"/>
        <v>0</v>
      </c>
      <c r="O283">
        <f t="shared" si="390"/>
        <v>0</v>
      </c>
      <c r="P283">
        <f t="shared" si="390"/>
        <v>0</v>
      </c>
      <c r="Q283">
        <f t="shared" si="390"/>
        <v>0</v>
      </c>
      <c r="R283">
        <f t="shared" si="390"/>
        <v>208</v>
      </c>
      <c r="S283">
        <f t="shared" si="390"/>
        <v>0</v>
      </c>
      <c r="T283">
        <f t="shared" si="390"/>
        <v>0</v>
      </c>
      <c r="U283">
        <f t="shared" si="390"/>
        <v>0</v>
      </c>
      <c r="V283">
        <f t="shared" si="390"/>
        <v>0</v>
      </c>
      <c r="W283">
        <f t="shared" si="389"/>
        <v>0</v>
      </c>
      <c r="X283">
        <f t="shared" si="389"/>
        <v>0</v>
      </c>
      <c r="Y283">
        <f t="shared" si="389"/>
        <v>0</v>
      </c>
      <c r="Z283">
        <f t="shared" si="389"/>
        <v>0</v>
      </c>
      <c r="AA283">
        <f t="shared" si="389"/>
        <v>0</v>
      </c>
      <c r="AB283">
        <f t="shared" si="389"/>
        <v>0</v>
      </c>
      <c r="AC283">
        <f t="shared" si="389"/>
        <v>0</v>
      </c>
      <c r="AD283">
        <f t="shared" si="389"/>
        <v>0</v>
      </c>
      <c r="AE283">
        <v>6</v>
      </c>
      <c r="AF283">
        <v>0</v>
      </c>
      <c r="AG283">
        <v>0</v>
      </c>
      <c r="AH283">
        <f t="shared" si="327"/>
        <v>0</v>
      </c>
      <c r="AI283">
        <f>IF(AF283=1,D283,0)</f>
        <v>0</v>
      </c>
      <c r="AJ283">
        <f>IF(AF283=0,D283,0)</f>
        <v>19</v>
      </c>
      <c r="AK283">
        <v>351</v>
      </c>
      <c r="AL283">
        <f t="shared" si="328"/>
        <v>4</v>
      </c>
      <c r="AM283">
        <f t="shared" si="329"/>
        <v>14</v>
      </c>
      <c r="AN283">
        <f t="shared" si="330"/>
        <v>5.7227979274611398</v>
      </c>
      <c r="AO283">
        <f t="shared" si="331"/>
        <v>9.7031054696180448</v>
      </c>
      <c r="AP283">
        <f t="shared" si="332"/>
        <v>1.7424903853042344</v>
      </c>
      <c r="BD283" s="3">
        <f t="shared" si="333"/>
        <v>351</v>
      </c>
      <c r="BE283">
        <f>COUNTIF(G$4:G$723,"="&amp;$BD283)</f>
        <v>0</v>
      </c>
      <c r="BF283">
        <f>COUNTIF(H$4:H$723,"="&amp;$BD283)</f>
        <v>1</v>
      </c>
      <c r="BG283">
        <f>COUNTIF(I$4:I$723,"="&amp;$BD283)</f>
        <v>0</v>
      </c>
      <c r="BH283">
        <f>COUNTIF(J$4:J$723,"="&amp;$BD283)</f>
        <v>0</v>
      </c>
      <c r="BI283">
        <f>COUNTIF(K$4:K$723,"="&amp;$BD283)</f>
        <v>0</v>
      </c>
      <c r="BJ283">
        <f>COUNTIF(L$4:L$723,"="&amp;$BD283)</f>
        <v>0</v>
      </c>
      <c r="BK283">
        <f>COUNTIF(M$4:M$723,"="&amp;$BD283)</f>
        <v>1</v>
      </c>
      <c r="BL283">
        <f>COUNTIF(N$4:N$723,"="&amp;$BD283)</f>
        <v>0</v>
      </c>
      <c r="BM283">
        <f>COUNTIF(O$4:O$723,"="&amp;$BD283)</f>
        <v>0</v>
      </c>
      <c r="BN283">
        <f>COUNTIF(P$4:P$723,"="&amp;$BD283)</f>
        <v>0</v>
      </c>
      <c r="BO283">
        <f>COUNTIF(Q$4:Q$723,"="&amp;$BD283)</f>
        <v>0</v>
      </c>
      <c r="BP283">
        <f>COUNTIF(R$4:R$723,"="&amp;$BD283)</f>
        <v>0</v>
      </c>
      <c r="BQ283">
        <f>COUNTIF(S$4:S$723,"="&amp;$BD283)</f>
        <v>0</v>
      </c>
      <c r="BR283">
        <f>COUNTIF(T$4:T$723,"="&amp;$BD283)</f>
        <v>0</v>
      </c>
      <c r="BS283">
        <f>COUNTIF(U$4:U$723,"="&amp;$BD283)</f>
        <v>0</v>
      </c>
      <c r="BT283">
        <f>COUNTIF(V$4:V$723,"="&amp;$BD283)</f>
        <v>0</v>
      </c>
      <c r="BU283">
        <f>COUNTIF(W$4:W$723,"="&amp;$BD283)</f>
        <v>0</v>
      </c>
      <c r="BV283">
        <f>COUNTIF(X$4:X$723,"="&amp;$BD283)</f>
        <v>0</v>
      </c>
      <c r="BW283">
        <f>COUNTIF(Y$4:Y$723,"="&amp;$BD283)</f>
        <v>1</v>
      </c>
      <c r="BX283">
        <f>COUNTIF(Z$4:Z$723,"="&amp;$BD283)</f>
        <v>0</v>
      </c>
      <c r="BY283">
        <f>COUNTIF(AA$4:AA$723,"="&amp;$BD283)</f>
        <v>0</v>
      </c>
      <c r="BZ283">
        <f>COUNTIF(AB$4:AB$723,"="&amp;$BD283)</f>
        <v>0</v>
      </c>
      <c r="CA283">
        <f>COUNTIF(AC$4:AC$723,"="&amp;$BD283)</f>
        <v>0</v>
      </c>
      <c r="CB283">
        <f>COUNTIF(AD$4:AD$723,"="&amp;$BD283)</f>
        <v>1</v>
      </c>
      <c r="CC283">
        <f t="shared" si="334"/>
        <v>4</v>
      </c>
      <c r="CD283" s="3">
        <f t="shared" si="335"/>
        <v>351</v>
      </c>
      <c r="CE283" s="2">
        <f>IF(BE283&lt;&gt;0,(SUMIF($E$4:$E$723,"="&amp;$BD283,$F$4:$F$723)),0)</f>
        <v>0</v>
      </c>
      <c r="CF283" s="2">
        <f>IF(BF283&lt;&gt;0,(SUMIF($E$4:$E$723,"="&amp;$BD283,$F$4:$F$723)),0)</f>
        <v>45</v>
      </c>
      <c r="CG283" s="2">
        <f>IF(BG283&lt;&gt;0,(SUMIF($E$4:$E$723,"="&amp;$BD283,$F$4:$F$723)),0)</f>
        <v>0</v>
      </c>
      <c r="CH283" s="2">
        <f>IF(BH283&lt;&gt;0,(SUMIF($E$4:$E$723,"="&amp;$BD283,$F$4:$F$723)),0)</f>
        <v>0</v>
      </c>
      <c r="CI283" s="2">
        <f>IF(BI283&lt;&gt;0,(SUMIF($E$4:$E$723,"="&amp;$BD283,$F$4:$F$723)),0)</f>
        <v>0</v>
      </c>
      <c r="CJ283" s="2">
        <f>IF(BJ283&lt;&gt;0,(SUMIF($E$4:$E$723,"="&amp;$BD283,$F$4:$F$723)),0)</f>
        <v>0</v>
      </c>
      <c r="CK283" s="2">
        <f>IF(BK283&lt;&gt;0,(SUMIF($E$4:$E$723,"="&amp;$BD283,$F$4:$F$723)),0)</f>
        <v>45</v>
      </c>
      <c r="CL283" s="2">
        <f>IF(BL283&lt;&gt;0,(SUMIF($E$4:$E$723,"="&amp;$BD283,$F$4:$F$723)),0)</f>
        <v>0</v>
      </c>
      <c r="CM283" s="2">
        <f>IF(BM283&lt;&gt;0,(SUMIF($E$4:$E$723,"="&amp;$BD283,$F$4:$F$723)),0)</f>
        <v>0</v>
      </c>
      <c r="CN283" s="2">
        <f>IF(BN283&lt;&gt;0,(SUMIF($E$4:$E$723,"="&amp;$BD283,$F$4:$F$723)),0)</f>
        <v>0</v>
      </c>
      <c r="CO283" s="2">
        <f>IF(BO283&lt;&gt;0,(SUMIF($E$4:$E$723,"="&amp;$BD283,$F$4:$F$723)),0)</f>
        <v>0</v>
      </c>
      <c r="CP283" s="2">
        <f>IF(BP283&lt;&gt;0,(SUMIF($E$4:$E$723,"="&amp;$BD283,$F$4:$F$723)),0)</f>
        <v>0</v>
      </c>
      <c r="CQ283" s="2">
        <f>IF(BQ283&lt;&gt;0,(SUMIF($E$4:$E$723,"="&amp;$BD283,$F$4:$F$723)),0)</f>
        <v>0</v>
      </c>
      <c r="CR283" s="2">
        <f>IF(BR283&lt;&gt;0,(SUMIF($E$4:$E$723,"="&amp;$BD283,$F$4:$F$723)),0)</f>
        <v>0</v>
      </c>
      <c r="CS283" s="2">
        <f>IF(BS283&lt;&gt;0,(SUMIF($E$4:$E$723,"="&amp;$BD283,$F$4:$F$723)),0)</f>
        <v>0</v>
      </c>
      <c r="CT283" s="2">
        <f>IF(BT283&lt;&gt;0,(SUMIF($E$4:$E$723,"="&amp;$BD283,$F$4:$F$723)),0)</f>
        <v>0</v>
      </c>
      <c r="CU283" s="2">
        <f>IF(BU283&lt;&gt;0,(SUMIF($E$4:$E$723,"="&amp;$BD283,$F$4:$F$723)),0)</f>
        <v>0</v>
      </c>
      <c r="CV283" s="2">
        <f>IF(BV283&lt;&gt;0,(SUMIF($E$4:$E$723,"="&amp;$BD283,$F$4:$F$723)),0)</f>
        <v>0</v>
      </c>
      <c r="CW283" s="2">
        <f>IF(BW283&lt;&gt;0,(SUMIF($E$4:$E$723,"="&amp;$BD283,$F$4:$F$723)),0)</f>
        <v>45</v>
      </c>
      <c r="CX283" s="2">
        <f>IF(BX283&lt;&gt;0,(SUMIF($E$4:$E$723,"="&amp;$BD283,$F$4:$F$723)),0)</f>
        <v>0</v>
      </c>
      <c r="CY283" s="2">
        <f>IF(BY283&lt;&gt;0,(SUMIF($E$4:$E$723,"="&amp;$BD283,$F$4:$F$723)),0)</f>
        <v>0</v>
      </c>
      <c r="CZ283" s="2">
        <f>IF(BZ283&lt;&gt;0,(SUMIF($E$4:$E$723,"="&amp;$BD283,$F$4:$F$723)),0)</f>
        <v>0</v>
      </c>
      <c r="DA283" s="2">
        <f>IF(CA283&lt;&gt;0,(SUMIF($E$4:$E$723,"="&amp;$BD283,$F$4:$F$723)),0)</f>
        <v>0</v>
      </c>
      <c r="DB283" s="2">
        <f>IF(CB283&lt;&gt;0,(SUMIF($E$4:$E$723,"="&amp;$BD283,$F$4:$F$723)),0)</f>
        <v>45</v>
      </c>
      <c r="DC283" s="2">
        <f t="shared" si="336"/>
        <v>180</v>
      </c>
      <c r="DD283" s="3">
        <f t="shared" si="337"/>
        <v>351</v>
      </c>
      <c r="DE283">
        <f t="shared" si="338"/>
        <v>0</v>
      </c>
      <c r="DF283">
        <f t="shared" si="339"/>
        <v>45</v>
      </c>
      <c r="DG283">
        <f t="shared" si="340"/>
        <v>0</v>
      </c>
      <c r="DH283">
        <f t="shared" si="341"/>
        <v>0</v>
      </c>
      <c r="DI283">
        <f t="shared" si="342"/>
        <v>0</v>
      </c>
      <c r="DJ283">
        <f t="shared" si="343"/>
        <v>0</v>
      </c>
      <c r="DK283">
        <f t="shared" si="344"/>
        <v>45</v>
      </c>
      <c r="DL283">
        <f t="shared" si="345"/>
        <v>0</v>
      </c>
      <c r="DM283">
        <f t="shared" si="346"/>
        <v>0</v>
      </c>
      <c r="DN283">
        <f t="shared" si="347"/>
        <v>0</v>
      </c>
      <c r="DO283">
        <f t="shared" si="348"/>
        <v>0</v>
      </c>
      <c r="DP283">
        <f t="shared" si="349"/>
        <v>0</v>
      </c>
      <c r="DQ283">
        <f t="shared" si="350"/>
        <v>0</v>
      </c>
      <c r="DR283">
        <f t="shared" si="351"/>
        <v>0</v>
      </c>
      <c r="DS283">
        <f t="shared" si="352"/>
        <v>0</v>
      </c>
      <c r="DT283">
        <f t="shared" si="353"/>
        <v>0</v>
      </c>
      <c r="DU283">
        <f t="shared" si="354"/>
        <v>0</v>
      </c>
      <c r="DV283">
        <f t="shared" si="355"/>
        <v>0</v>
      </c>
      <c r="DW283">
        <f t="shared" si="356"/>
        <v>45</v>
      </c>
      <c r="DX283">
        <f t="shared" si="357"/>
        <v>0</v>
      </c>
      <c r="DY283">
        <f t="shared" si="358"/>
        <v>0</v>
      </c>
      <c r="DZ283">
        <f t="shared" si="359"/>
        <v>0</v>
      </c>
      <c r="EA283">
        <f t="shared" si="360"/>
        <v>0</v>
      </c>
      <c r="EB283">
        <f t="shared" si="361"/>
        <v>45</v>
      </c>
      <c r="EC283" s="3">
        <f t="shared" si="362"/>
        <v>351</v>
      </c>
      <c r="ED283">
        <f t="shared" si="363"/>
        <v>0</v>
      </c>
      <c r="EE283">
        <f t="shared" si="364"/>
        <v>45</v>
      </c>
      <c r="EF283">
        <f t="shared" si="365"/>
        <v>0</v>
      </c>
      <c r="EG283">
        <f t="shared" si="366"/>
        <v>0</v>
      </c>
      <c r="EH283">
        <f t="shared" si="367"/>
        <v>0</v>
      </c>
      <c r="EI283">
        <f t="shared" si="368"/>
        <v>0</v>
      </c>
      <c r="EJ283">
        <f t="shared" si="369"/>
        <v>45</v>
      </c>
      <c r="EK283">
        <f t="shared" si="370"/>
        <v>0</v>
      </c>
      <c r="EL283">
        <f t="shared" si="371"/>
        <v>0</v>
      </c>
      <c r="EM283">
        <f t="shared" si="372"/>
        <v>0</v>
      </c>
      <c r="EN283">
        <f t="shared" si="373"/>
        <v>0</v>
      </c>
      <c r="EO283">
        <f t="shared" si="374"/>
        <v>0</v>
      </c>
      <c r="EP283">
        <f t="shared" si="375"/>
        <v>0</v>
      </c>
      <c r="EQ283">
        <f t="shared" si="376"/>
        <v>0</v>
      </c>
      <c r="ER283">
        <f t="shared" si="377"/>
        <v>0</v>
      </c>
      <c r="ES283">
        <f t="shared" si="378"/>
        <v>0</v>
      </c>
      <c r="ET283">
        <f t="shared" si="379"/>
        <v>0</v>
      </c>
      <c r="EU283">
        <f t="shared" si="380"/>
        <v>0</v>
      </c>
      <c r="EV283">
        <f t="shared" si="381"/>
        <v>45</v>
      </c>
      <c r="EW283">
        <f t="shared" si="382"/>
        <v>0</v>
      </c>
      <c r="EX283">
        <f t="shared" si="383"/>
        <v>0</v>
      </c>
      <c r="EY283">
        <f t="shared" si="384"/>
        <v>0</v>
      </c>
      <c r="EZ283">
        <f t="shared" si="385"/>
        <v>0</v>
      </c>
      <c r="FA283">
        <f t="shared" si="386"/>
        <v>45</v>
      </c>
      <c r="FB283" s="3">
        <f t="shared" si="387"/>
        <v>351</v>
      </c>
      <c r="GA283">
        <f t="shared" si="388"/>
        <v>180</v>
      </c>
    </row>
    <row r="284" spans="2:183" x14ac:dyDescent="0.25">
      <c r="B284">
        <v>12063</v>
      </c>
      <c r="C284">
        <f t="shared" si="325"/>
        <v>9</v>
      </c>
      <c r="D284">
        <v>67</v>
      </c>
      <c r="E284">
        <v>209</v>
      </c>
      <c r="F284">
        <f t="shared" si="326"/>
        <v>67</v>
      </c>
      <c r="G284">
        <f t="shared" si="390"/>
        <v>0</v>
      </c>
      <c r="H284">
        <f t="shared" si="390"/>
        <v>0</v>
      </c>
      <c r="I284">
        <f t="shared" si="390"/>
        <v>0</v>
      </c>
      <c r="J284">
        <f t="shared" si="390"/>
        <v>0</v>
      </c>
      <c r="K284">
        <f t="shared" si="390"/>
        <v>0</v>
      </c>
      <c r="L284">
        <f t="shared" si="390"/>
        <v>0</v>
      </c>
      <c r="M284">
        <f t="shared" si="390"/>
        <v>0</v>
      </c>
      <c r="N284">
        <f t="shared" si="390"/>
        <v>0</v>
      </c>
      <c r="O284">
        <f t="shared" si="390"/>
        <v>0</v>
      </c>
      <c r="P284">
        <f t="shared" si="390"/>
        <v>209</v>
      </c>
      <c r="Q284">
        <f t="shared" si="390"/>
        <v>0</v>
      </c>
      <c r="R284">
        <f t="shared" si="390"/>
        <v>0</v>
      </c>
      <c r="S284">
        <f t="shared" si="390"/>
        <v>0</v>
      </c>
      <c r="T284">
        <f t="shared" si="390"/>
        <v>0</v>
      </c>
      <c r="U284">
        <f t="shared" si="390"/>
        <v>0</v>
      </c>
      <c r="V284">
        <f t="shared" si="390"/>
        <v>0</v>
      </c>
      <c r="W284">
        <f t="shared" si="389"/>
        <v>0</v>
      </c>
      <c r="X284">
        <f t="shared" si="389"/>
        <v>0</v>
      </c>
      <c r="Y284">
        <f t="shared" si="389"/>
        <v>0</v>
      </c>
      <c r="Z284">
        <f t="shared" si="389"/>
        <v>0</v>
      </c>
      <c r="AA284">
        <f t="shared" si="389"/>
        <v>0</v>
      </c>
      <c r="AB284">
        <f t="shared" si="389"/>
        <v>0</v>
      </c>
      <c r="AC284">
        <f t="shared" si="389"/>
        <v>0</v>
      </c>
      <c r="AD284">
        <f t="shared" si="389"/>
        <v>0</v>
      </c>
      <c r="AE284">
        <v>2</v>
      </c>
      <c r="AF284">
        <v>0</v>
      </c>
      <c r="AG284">
        <v>1</v>
      </c>
      <c r="AH284">
        <f t="shared" si="327"/>
        <v>0</v>
      </c>
      <c r="AI284">
        <f>IF(AF284=1,D284,0)</f>
        <v>0</v>
      </c>
      <c r="AJ284">
        <f>IF(AF284=0,D284,0)</f>
        <v>67</v>
      </c>
      <c r="AK284">
        <v>354</v>
      </c>
      <c r="AL284">
        <f t="shared" si="328"/>
        <v>1</v>
      </c>
      <c r="AM284">
        <f t="shared" si="329"/>
        <v>4</v>
      </c>
      <c r="AN284">
        <f t="shared" si="330"/>
        <v>5.7227979274611398</v>
      </c>
      <c r="AO284">
        <f t="shared" si="331"/>
        <v>9.7031054696180448</v>
      </c>
      <c r="AP284">
        <f t="shared" si="332"/>
        <v>1.7424903853042344</v>
      </c>
      <c r="BD284" s="3">
        <f t="shared" si="333"/>
        <v>354</v>
      </c>
      <c r="BE284">
        <f>COUNTIF(G$4:G$723,"="&amp;$BD284)</f>
        <v>0</v>
      </c>
      <c r="BF284">
        <f>COUNTIF(H$4:H$723,"="&amp;$BD284)</f>
        <v>0</v>
      </c>
      <c r="BG284">
        <f>COUNTIF(I$4:I$723,"="&amp;$BD284)</f>
        <v>0</v>
      </c>
      <c r="BH284">
        <f>COUNTIF(J$4:J$723,"="&amp;$BD284)</f>
        <v>0</v>
      </c>
      <c r="BI284">
        <f>COUNTIF(K$4:K$723,"="&amp;$BD284)</f>
        <v>0</v>
      </c>
      <c r="BJ284">
        <f>COUNTIF(L$4:L$723,"="&amp;$BD284)</f>
        <v>0</v>
      </c>
      <c r="BK284">
        <f>COUNTIF(M$4:M$723,"="&amp;$BD284)</f>
        <v>0</v>
      </c>
      <c r="BL284">
        <f>COUNTIF(N$4:N$723,"="&amp;$BD284)</f>
        <v>0</v>
      </c>
      <c r="BM284">
        <f>COUNTIF(O$4:O$723,"="&amp;$BD284)</f>
        <v>0</v>
      </c>
      <c r="BN284">
        <f>COUNTIF(P$4:P$723,"="&amp;$BD284)</f>
        <v>0</v>
      </c>
      <c r="BO284">
        <f>COUNTIF(Q$4:Q$723,"="&amp;$BD284)</f>
        <v>0</v>
      </c>
      <c r="BP284">
        <f>COUNTIF(R$4:R$723,"="&amp;$BD284)</f>
        <v>0</v>
      </c>
      <c r="BQ284">
        <f>COUNTIF(S$4:S$723,"="&amp;$BD284)</f>
        <v>1</v>
      </c>
      <c r="BR284">
        <f>COUNTIF(T$4:T$723,"="&amp;$BD284)</f>
        <v>0</v>
      </c>
      <c r="BS284">
        <f>COUNTIF(U$4:U$723,"="&amp;$BD284)</f>
        <v>0</v>
      </c>
      <c r="BT284">
        <f>COUNTIF(V$4:V$723,"="&amp;$BD284)</f>
        <v>0</v>
      </c>
      <c r="BU284">
        <f>COUNTIF(W$4:W$723,"="&amp;$BD284)</f>
        <v>0</v>
      </c>
      <c r="BV284">
        <f>COUNTIF(X$4:X$723,"="&amp;$BD284)</f>
        <v>0</v>
      </c>
      <c r="BW284">
        <f>COUNTIF(Y$4:Y$723,"="&amp;$BD284)</f>
        <v>0</v>
      </c>
      <c r="BX284">
        <f>COUNTIF(Z$4:Z$723,"="&amp;$BD284)</f>
        <v>0</v>
      </c>
      <c r="BY284">
        <f>COUNTIF(AA$4:AA$723,"="&amp;$BD284)</f>
        <v>0</v>
      </c>
      <c r="BZ284">
        <f>COUNTIF(AB$4:AB$723,"="&amp;$BD284)</f>
        <v>0</v>
      </c>
      <c r="CA284">
        <f>COUNTIF(AC$4:AC$723,"="&amp;$BD284)</f>
        <v>0</v>
      </c>
      <c r="CB284">
        <f>COUNTIF(AD$4:AD$723,"="&amp;$BD284)</f>
        <v>0</v>
      </c>
      <c r="CC284">
        <f t="shared" si="334"/>
        <v>1</v>
      </c>
      <c r="CD284" s="3">
        <f t="shared" si="335"/>
        <v>354</v>
      </c>
      <c r="CE284" s="2">
        <f>IF(BE284&lt;&gt;0,(SUMIF($E$4:$E$723,"="&amp;$BD284,$F$4:$F$723)),0)</f>
        <v>0</v>
      </c>
      <c r="CF284" s="2">
        <f>IF(BF284&lt;&gt;0,(SUMIF($E$4:$E$723,"="&amp;$BD284,$F$4:$F$723)),0)</f>
        <v>0</v>
      </c>
      <c r="CG284" s="2">
        <f>IF(BG284&lt;&gt;0,(SUMIF($E$4:$E$723,"="&amp;$BD284,$F$4:$F$723)),0)</f>
        <v>0</v>
      </c>
      <c r="CH284" s="2">
        <f>IF(BH284&lt;&gt;0,(SUMIF($E$4:$E$723,"="&amp;$BD284,$F$4:$F$723)),0)</f>
        <v>0</v>
      </c>
      <c r="CI284" s="2">
        <f>IF(BI284&lt;&gt;0,(SUMIF($E$4:$E$723,"="&amp;$BD284,$F$4:$F$723)),0)</f>
        <v>0</v>
      </c>
      <c r="CJ284" s="2">
        <f>IF(BJ284&lt;&gt;0,(SUMIF($E$4:$E$723,"="&amp;$BD284,$F$4:$F$723)),0)</f>
        <v>0</v>
      </c>
      <c r="CK284" s="2">
        <f>IF(BK284&lt;&gt;0,(SUMIF($E$4:$E$723,"="&amp;$BD284,$F$4:$F$723)),0)</f>
        <v>0</v>
      </c>
      <c r="CL284" s="2">
        <f>IF(BL284&lt;&gt;0,(SUMIF($E$4:$E$723,"="&amp;$BD284,$F$4:$F$723)),0)</f>
        <v>0</v>
      </c>
      <c r="CM284" s="2">
        <f>IF(BM284&lt;&gt;0,(SUMIF($E$4:$E$723,"="&amp;$BD284,$F$4:$F$723)),0)</f>
        <v>0</v>
      </c>
      <c r="CN284" s="2">
        <f>IF(BN284&lt;&gt;0,(SUMIF($E$4:$E$723,"="&amp;$BD284,$F$4:$F$723)),0)</f>
        <v>0</v>
      </c>
      <c r="CO284" s="2">
        <f>IF(BO284&lt;&gt;0,(SUMIF($E$4:$E$723,"="&amp;$BD284,$F$4:$F$723)),0)</f>
        <v>0</v>
      </c>
      <c r="CP284" s="2">
        <f>IF(BP284&lt;&gt;0,(SUMIF($E$4:$E$723,"="&amp;$BD284,$F$4:$F$723)),0)</f>
        <v>0</v>
      </c>
      <c r="CQ284" s="2">
        <f>IF(BQ284&lt;&gt;0,(SUMIF($E$4:$E$723,"="&amp;$BD284,$F$4:$F$723)),0)</f>
        <v>52</v>
      </c>
      <c r="CR284" s="2">
        <f>IF(BR284&lt;&gt;0,(SUMIF($E$4:$E$723,"="&amp;$BD284,$F$4:$F$723)),0)</f>
        <v>0</v>
      </c>
      <c r="CS284" s="2">
        <f>IF(BS284&lt;&gt;0,(SUMIF($E$4:$E$723,"="&amp;$BD284,$F$4:$F$723)),0)</f>
        <v>0</v>
      </c>
      <c r="CT284" s="2">
        <f>IF(BT284&lt;&gt;0,(SUMIF($E$4:$E$723,"="&amp;$BD284,$F$4:$F$723)),0)</f>
        <v>0</v>
      </c>
      <c r="CU284" s="2">
        <f>IF(BU284&lt;&gt;0,(SUMIF($E$4:$E$723,"="&amp;$BD284,$F$4:$F$723)),0)</f>
        <v>0</v>
      </c>
      <c r="CV284" s="2">
        <f>IF(BV284&lt;&gt;0,(SUMIF($E$4:$E$723,"="&amp;$BD284,$F$4:$F$723)),0)</f>
        <v>0</v>
      </c>
      <c r="CW284" s="2">
        <f>IF(BW284&lt;&gt;0,(SUMIF($E$4:$E$723,"="&amp;$BD284,$F$4:$F$723)),0)</f>
        <v>0</v>
      </c>
      <c r="CX284" s="2">
        <f>IF(BX284&lt;&gt;0,(SUMIF($E$4:$E$723,"="&amp;$BD284,$F$4:$F$723)),0)</f>
        <v>0</v>
      </c>
      <c r="CY284" s="2">
        <f>IF(BY284&lt;&gt;0,(SUMIF($E$4:$E$723,"="&amp;$BD284,$F$4:$F$723)),0)</f>
        <v>0</v>
      </c>
      <c r="CZ284" s="2">
        <f>IF(BZ284&lt;&gt;0,(SUMIF($E$4:$E$723,"="&amp;$BD284,$F$4:$F$723)),0)</f>
        <v>0</v>
      </c>
      <c r="DA284" s="2">
        <f>IF(CA284&lt;&gt;0,(SUMIF($E$4:$E$723,"="&amp;$BD284,$F$4:$F$723)),0)</f>
        <v>0</v>
      </c>
      <c r="DB284" s="2">
        <f>IF(CB284&lt;&gt;0,(SUMIF($E$4:$E$723,"="&amp;$BD284,$F$4:$F$723)),0)</f>
        <v>0</v>
      </c>
      <c r="DC284" s="2">
        <f t="shared" si="336"/>
        <v>52</v>
      </c>
      <c r="DD284" s="3">
        <f t="shared" si="337"/>
        <v>354</v>
      </c>
      <c r="DE284">
        <f t="shared" si="338"/>
        <v>0</v>
      </c>
      <c r="DF284">
        <f t="shared" si="339"/>
        <v>0</v>
      </c>
      <c r="DG284">
        <f t="shared" si="340"/>
        <v>0</v>
      </c>
      <c r="DH284">
        <f t="shared" si="341"/>
        <v>0</v>
      </c>
      <c r="DI284">
        <f t="shared" si="342"/>
        <v>0</v>
      </c>
      <c r="DJ284">
        <f t="shared" si="343"/>
        <v>0</v>
      </c>
      <c r="DK284">
        <f t="shared" si="344"/>
        <v>0</v>
      </c>
      <c r="DL284">
        <f t="shared" si="345"/>
        <v>0</v>
      </c>
      <c r="DM284">
        <f t="shared" si="346"/>
        <v>0</v>
      </c>
      <c r="DN284">
        <f t="shared" si="347"/>
        <v>0</v>
      </c>
      <c r="DO284">
        <f t="shared" si="348"/>
        <v>0</v>
      </c>
      <c r="DP284">
        <f t="shared" si="349"/>
        <v>0</v>
      </c>
      <c r="DQ284">
        <f t="shared" si="350"/>
        <v>52</v>
      </c>
      <c r="DR284">
        <f t="shared" si="351"/>
        <v>0</v>
      </c>
      <c r="DS284">
        <f t="shared" si="352"/>
        <v>0</v>
      </c>
      <c r="DT284">
        <f t="shared" si="353"/>
        <v>0</v>
      </c>
      <c r="DU284">
        <f t="shared" si="354"/>
        <v>0</v>
      </c>
      <c r="DV284">
        <f t="shared" si="355"/>
        <v>0</v>
      </c>
      <c r="DW284">
        <f t="shared" si="356"/>
        <v>0</v>
      </c>
      <c r="DX284">
        <f t="shared" si="357"/>
        <v>0</v>
      </c>
      <c r="DY284">
        <f t="shared" si="358"/>
        <v>0</v>
      </c>
      <c r="DZ284">
        <f t="shared" si="359"/>
        <v>0</v>
      </c>
      <c r="EA284">
        <f t="shared" si="360"/>
        <v>0</v>
      </c>
      <c r="EB284">
        <f t="shared" si="361"/>
        <v>0</v>
      </c>
      <c r="EC284" s="3">
        <f t="shared" si="362"/>
        <v>354</v>
      </c>
      <c r="ED284">
        <f t="shared" si="363"/>
        <v>0</v>
      </c>
      <c r="EE284">
        <f t="shared" si="364"/>
        <v>0</v>
      </c>
      <c r="EF284">
        <f t="shared" si="365"/>
        <v>0</v>
      </c>
      <c r="EG284">
        <f t="shared" si="366"/>
        <v>0</v>
      </c>
      <c r="EH284">
        <f t="shared" si="367"/>
        <v>0</v>
      </c>
      <c r="EI284">
        <f t="shared" si="368"/>
        <v>0</v>
      </c>
      <c r="EJ284">
        <f t="shared" si="369"/>
        <v>0</v>
      </c>
      <c r="EK284">
        <f t="shared" si="370"/>
        <v>0</v>
      </c>
      <c r="EL284">
        <f t="shared" si="371"/>
        <v>0</v>
      </c>
      <c r="EM284">
        <f t="shared" si="372"/>
        <v>0</v>
      </c>
      <c r="EN284">
        <f t="shared" si="373"/>
        <v>0</v>
      </c>
      <c r="EO284">
        <f t="shared" si="374"/>
        <v>0</v>
      </c>
      <c r="EP284">
        <f t="shared" si="375"/>
        <v>0</v>
      </c>
      <c r="EQ284">
        <f t="shared" si="376"/>
        <v>0</v>
      </c>
      <c r="ER284">
        <f t="shared" si="377"/>
        <v>0</v>
      </c>
      <c r="ES284">
        <f t="shared" si="378"/>
        <v>0</v>
      </c>
      <c r="ET284">
        <f t="shared" si="379"/>
        <v>0</v>
      </c>
      <c r="EU284">
        <f t="shared" si="380"/>
        <v>0</v>
      </c>
      <c r="EV284">
        <f t="shared" si="381"/>
        <v>0</v>
      </c>
      <c r="EW284">
        <f t="shared" si="382"/>
        <v>0</v>
      </c>
      <c r="EX284">
        <f t="shared" si="383"/>
        <v>0</v>
      </c>
      <c r="EY284">
        <f t="shared" si="384"/>
        <v>0</v>
      </c>
      <c r="EZ284">
        <f t="shared" si="385"/>
        <v>0</v>
      </c>
      <c r="FA284">
        <f t="shared" si="386"/>
        <v>0</v>
      </c>
      <c r="FB284" s="3">
        <f t="shared" si="387"/>
        <v>354</v>
      </c>
      <c r="GA284">
        <f t="shared" si="388"/>
        <v>0</v>
      </c>
    </row>
    <row r="285" spans="2:183" x14ac:dyDescent="0.25">
      <c r="B285">
        <v>36857</v>
      </c>
      <c r="C285">
        <f t="shared" si="325"/>
        <v>14</v>
      </c>
      <c r="D285">
        <v>5</v>
      </c>
      <c r="E285">
        <v>209</v>
      </c>
      <c r="F285">
        <f t="shared" si="326"/>
        <v>5</v>
      </c>
      <c r="G285">
        <f t="shared" si="390"/>
        <v>0</v>
      </c>
      <c r="H285">
        <f t="shared" si="390"/>
        <v>0</v>
      </c>
      <c r="I285">
        <f t="shared" si="390"/>
        <v>0</v>
      </c>
      <c r="J285">
        <f t="shared" si="390"/>
        <v>0</v>
      </c>
      <c r="K285">
        <f t="shared" si="390"/>
        <v>0</v>
      </c>
      <c r="L285">
        <f t="shared" si="390"/>
        <v>0</v>
      </c>
      <c r="M285">
        <f t="shared" si="390"/>
        <v>0</v>
      </c>
      <c r="N285">
        <f t="shared" si="390"/>
        <v>0</v>
      </c>
      <c r="O285">
        <f t="shared" si="390"/>
        <v>0</v>
      </c>
      <c r="P285">
        <f t="shared" si="390"/>
        <v>0</v>
      </c>
      <c r="Q285">
        <f t="shared" si="390"/>
        <v>0</v>
      </c>
      <c r="R285">
        <f t="shared" si="390"/>
        <v>0</v>
      </c>
      <c r="S285">
        <f t="shared" si="390"/>
        <v>0</v>
      </c>
      <c r="T285">
        <f t="shared" si="390"/>
        <v>0</v>
      </c>
      <c r="U285">
        <f t="shared" si="390"/>
        <v>209</v>
      </c>
      <c r="V285">
        <f t="shared" si="390"/>
        <v>0</v>
      </c>
      <c r="W285">
        <f t="shared" si="389"/>
        <v>0</v>
      </c>
      <c r="X285">
        <f t="shared" si="389"/>
        <v>0</v>
      </c>
      <c r="Y285">
        <f t="shared" si="389"/>
        <v>0</v>
      </c>
      <c r="Z285">
        <f t="shared" si="389"/>
        <v>0</v>
      </c>
      <c r="AA285">
        <f t="shared" si="389"/>
        <v>0</v>
      </c>
      <c r="AB285">
        <f t="shared" si="389"/>
        <v>0</v>
      </c>
      <c r="AC285">
        <f t="shared" si="389"/>
        <v>0</v>
      </c>
      <c r="AD285">
        <f t="shared" si="389"/>
        <v>0</v>
      </c>
      <c r="AE285">
        <v>5</v>
      </c>
      <c r="AF285">
        <v>0</v>
      </c>
      <c r="AG285">
        <v>0</v>
      </c>
      <c r="AH285">
        <f t="shared" si="327"/>
        <v>0</v>
      </c>
      <c r="AI285">
        <f>IF(AF285=1,D285,0)</f>
        <v>0</v>
      </c>
      <c r="AJ285">
        <f>IF(AF285=0,D285,0)</f>
        <v>5</v>
      </c>
      <c r="AK285">
        <v>355</v>
      </c>
      <c r="AL285">
        <f t="shared" si="328"/>
        <v>4</v>
      </c>
      <c r="AM285">
        <f t="shared" si="329"/>
        <v>7</v>
      </c>
      <c r="AN285">
        <f t="shared" si="330"/>
        <v>5.7227979274611398</v>
      </c>
      <c r="AO285">
        <f t="shared" si="331"/>
        <v>9.7031054696180448</v>
      </c>
      <c r="AP285">
        <f t="shared" si="332"/>
        <v>1.7424903853042344</v>
      </c>
      <c r="BD285" s="3">
        <f t="shared" si="333"/>
        <v>355</v>
      </c>
      <c r="BE285">
        <f>COUNTIF(G$4:G$723,"="&amp;$BD285)</f>
        <v>0</v>
      </c>
      <c r="BF285">
        <f>COUNTIF(H$4:H$723,"="&amp;$BD285)</f>
        <v>0</v>
      </c>
      <c r="BG285">
        <f>COUNTIF(I$4:I$723,"="&amp;$BD285)</f>
        <v>0</v>
      </c>
      <c r="BH285">
        <f>COUNTIF(J$4:J$723,"="&amp;$BD285)</f>
        <v>0</v>
      </c>
      <c r="BI285">
        <f>COUNTIF(K$4:K$723,"="&amp;$BD285)</f>
        <v>1</v>
      </c>
      <c r="BJ285">
        <f>COUNTIF(L$4:L$723,"="&amp;$BD285)</f>
        <v>1</v>
      </c>
      <c r="BK285">
        <f>COUNTIF(M$4:M$723,"="&amp;$BD285)</f>
        <v>0</v>
      </c>
      <c r="BL285">
        <f>COUNTIF(N$4:N$723,"="&amp;$BD285)</f>
        <v>0</v>
      </c>
      <c r="BM285">
        <f>COUNTIF(O$4:O$723,"="&amp;$BD285)</f>
        <v>1</v>
      </c>
      <c r="BN285">
        <f>COUNTIF(P$4:P$723,"="&amp;$BD285)</f>
        <v>0</v>
      </c>
      <c r="BO285">
        <f>COUNTIF(Q$4:Q$723,"="&amp;$BD285)</f>
        <v>1</v>
      </c>
      <c r="BP285">
        <f>COUNTIF(R$4:R$723,"="&amp;$BD285)</f>
        <v>0</v>
      </c>
      <c r="BQ285">
        <f>COUNTIF(S$4:S$723,"="&amp;$BD285)</f>
        <v>0</v>
      </c>
      <c r="BR285">
        <f>COUNTIF(T$4:T$723,"="&amp;$BD285)</f>
        <v>0</v>
      </c>
      <c r="BS285">
        <f>COUNTIF(U$4:U$723,"="&amp;$BD285)</f>
        <v>0</v>
      </c>
      <c r="BT285">
        <f>COUNTIF(V$4:V$723,"="&amp;$BD285)</f>
        <v>0</v>
      </c>
      <c r="BU285">
        <f>COUNTIF(W$4:W$723,"="&amp;$BD285)</f>
        <v>0</v>
      </c>
      <c r="BV285">
        <f>COUNTIF(X$4:X$723,"="&amp;$BD285)</f>
        <v>0</v>
      </c>
      <c r="BW285">
        <f>COUNTIF(Y$4:Y$723,"="&amp;$BD285)</f>
        <v>0</v>
      </c>
      <c r="BX285">
        <f>COUNTIF(Z$4:Z$723,"="&amp;$BD285)</f>
        <v>0</v>
      </c>
      <c r="BY285">
        <f>COUNTIF(AA$4:AA$723,"="&amp;$BD285)</f>
        <v>0</v>
      </c>
      <c r="BZ285">
        <f>COUNTIF(AB$4:AB$723,"="&amp;$BD285)</f>
        <v>0</v>
      </c>
      <c r="CA285">
        <f>COUNTIF(AC$4:AC$723,"="&amp;$BD285)</f>
        <v>0</v>
      </c>
      <c r="CB285">
        <f>COUNTIF(AD$4:AD$723,"="&amp;$BD285)</f>
        <v>0</v>
      </c>
      <c r="CC285">
        <f t="shared" si="334"/>
        <v>4</v>
      </c>
      <c r="CD285" s="3">
        <f t="shared" si="335"/>
        <v>355</v>
      </c>
      <c r="CE285" s="2">
        <f>IF(BE285&lt;&gt;0,(SUMIF($E$4:$E$723,"="&amp;$BD285,$F$4:$F$723)),0)</f>
        <v>0</v>
      </c>
      <c r="CF285" s="2">
        <f>IF(BF285&lt;&gt;0,(SUMIF($E$4:$E$723,"="&amp;$BD285,$F$4:$F$723)),0)</f>
        <v>0</v>
      </c>
      <c r="CG285" s="2">
        <f>IF(BG285&lt;&gt;0,(SUMIF($E$4:$E$723,"="&amp;$BD285,$F$4:$F$723)),0)</f>
        <v>0</v>
      </c>
      <c r="CH285" s="2">
        <f>IF(BH285&lt;&gt;0,(SUMIF($E$4:$E$723,"="&amp;$BD285,$F$4:$F$723)),0)</f>
        <v>0</v>
      </c>
      <c r="CI285" s="2">
        <f>IF(BI285&lt;&gt;0,(SUMIF($E$4:$E$723,"="&amp;$BD285,$F$4:$F$723)),0)</f>
        <v>77</v>
      </c>
      <c r="CJ285" s="2">
        <f>IF(BJ285&lt;&gt;0,(SUMIF($E$4:$E$723,"="&amp;$BD285,$F$4:$F$723)),0)</f>
        <v>77</v>
      </c>
      <c r="CK285" s="2">
        <f>IF(BK285&lt;&gt;0,(SUMIF($E$4:$E$723,"="&amp;$BD285,$F$4:$F$723)),0)</f>
        <v>0</v>
      </c>
      <c r="CL285" s="2">
        <f>IF(BL285&lt;&gt;0,(SUMIF($E$4:$E$723,"="&amp;$BD285,$F$4:$F$723)),0)</f>
        <v>0</v>
      </c>
      <c r="CM285" s="2">
        <f>IF(BM285&lt;&gt;0,(SUMIF($E$4:$E$723,"="&amp;$BD285,$F$4:$F$723)),0)</f>
        <v>77</v>
      </c>
      <c r="CN285" s="2">
        <f>IF(BN285&lt;&gt;0,(SUMIF($E$4:$E$723,"="&amp;$BD285,$F$4:$F$723)),0)</f>
        <v>0</v>
      </c>
      <c r="CO285" s="2">
        <f>IF(BO285&lt;&gt;0,(SUMIF($E$4:$E$723,"="&amp;$BD285,$F$4:$F$723)),0)</f>
        <v>77</v>
      </c>
      <c r="CP285" s="2">
        <f>IF(BP285&lt;&gt;0,(SUMIF($E$4:$E$723,"="&amp;$BD285,$F$4:$F$723)),0)</f>
        <v>0</v>
      </c>
      <c r="CQ285" s="2">
        <f>IF(BQ285&lt;&gt;0,(SUMIF($E$4:$E$723,"="&amp;$BD285,$F$4:$F$723)),0)</f>
        <v>0</v>
      </c>
      <c r="CR285" s="2">
        <f>IF(BR285&lt;&gt;0,(SUMIF($E$4:$E$723,"="&amp;$BD285,$F$4:$F$723)),0)</f>
        <v>0</v>
      </c>
      <c r="CS285" s="2">
        <f>IF(BS285&lt;&gt;0,(SUMIF($E$4:$E$723,"="&amp;$BD285,$F$4:$F$723)),0)</f>
        <v>0</v>
      </c>
      <c r="CT285" s="2">
        <f>IF(BT285&lt;&gt;0,(SUMIF($E$4:$E$723,"="&amp;$BD285,$F$4:$F$723)),0)</f>
        <v>0</v>
      </c>
      <c r="CU285" s="2">
        <f>IF(BU285&lt;&gt;0,(SUMIF($E$4:$E$723,"="&amp;$BD285,$F$4:$F$723)),0)</f>
        <v>0</v>
      </c>
      <c r="CV285" s="2">
        <f>IF(BV285&lt;&gt;0,(SUMIF($E$4:$E$723,"="&amp;$BD285,$F$4:$F$723)),0)</f>
        <v>0</v>
      </c>
      <c r="CW285" s="2">
        <f>IF(BW285&lt;&gt;0,(SUMIF($E$4:$E$723,"="&amp;$BD285,$F$4:$F$723)),0)</f>
        <v>0</v>
      </c>
      <c r="CX285" s="2">
        <f>IF(BX285&lt;&gt;0,(SUMIF($E$4:$E$723,"="&amp;$BD285,$F$4:$F$723)),0)</f>
        <v>0</v>
      </c>
      <c r="CY285" s="2">
        <f>IF(BY285&lt;&gt;0,(SUMIF($E$4:$E$723,"="&amp;$BD285,$F$4:$F$723)),0)</f>
        <v>0</v>
      </c>
      <c r="CZ285" s="2">
        <f>IF(BZ285&lt;&gt;0,(SUMIF($E$4:$E$723,"="&amp;$BD285,$F$4:$F$723)),0)</f>
        <v>0</v>
      </c>
      <c r="DA285" s="2">
        <f>IF(CA285&lt;&gt;0,(SUMIF($E$4:$E$723,"="&amp;$BD285,$F$4:$F$723)),0)</f>
        <v>0</v>
      </c>
      <c r="DB285" s="2">
        <f>IF(CB285&lt;&gt;0,(SUMIF($E$4:$E$723,"="&amp;$BD285,$F$4:$F$723)),0)</f>
        <v>0</v>
      </c>
      <c r="DC285" s="2">
        <f t="shared" si="336"/>
        <v>308</v>
      </c>
      <c r="DD285" s="3">
        <f t="shared" si="337"/>
        <v>355</v>
      </c>
      <c r="DE285">
        <f t="shared" si="338"/>
        <v>0</v>
      </c>
      <c r="DF285">
        <f t="shared" si="339"/>
        <v>0</v>
      </c>
      <c r="DG285">
        <f t="shared" si="340"/>
        <v>0</v>
      </c>
      <c r="DH285">
        <f t="shared" si="341"/>
        <v>0</v>
      </c>
      <c r="DI285">
        <f t="shared" si="342"/>
        <v>77</v>
      </c>
      <c r="DJ285">
        <f t="shared" si="343"/>
        <v>77</v>
      </c>
      <c r="DK285">
        <f t="shared" si="344"/>
        <v>0</v>
      </c>
      <c r="DL285">
        <f t="shared" si="345"/>
        <v>0</v>
      </c>
      <c r="DM285">
        <f t="shared" si="346"/>
        <v>77</v>
      </c>
      <c r="DN285">
        <f t="shared" si="347"/>
        <v>0</v>
      </c>
      <c r="DO285">
        <f t="shared" si="348"/>
        <v>77</v>
      </c>
      <c r="DP285">
        <f t="shared" si="349"/>
        <v>0</v>
      </c>
      <c r="DQ285">
        <f t="shared" si="350"/>
        <v>0</v>
      </c>
      <c r="DR285">
        <f t="shared" si="351"/>
        <v>0</v>
      </c>
      <c r="DS285">
        <f t="shared" si="352"/>
        <v>0</v>
      </c>
      <c r="DT285">
        <f t="shared" si="353"/>
        <v>0</v>
      </c>
      <c r="DU285">
        <f t="shared" si="354"/>
        <v>0</v>
      </c>
      <c r="DV285">
        <f t="shared" si="355"/>
        <v>0</v>
      </c>
      <c r="DW285">
        <f t="shared" si="356"/>
        <v>0</v>
      </c>
      <c r="DX285">
        <f t="shared" si="357"/>
        <v>0</v>
      </c>
      <c r="DY285">
        <f t="shared" si="358"/>
        <v>0</v>
      </c>
      <c r="DZ285">
        <f t="shared" si="359"/>
        <v>0</v>
      </c>
      <c r="EA285">
        <f t="shared" si="360"/>
        <v>0</v>
      </c>
      <c r="EB285">
        <f t="shared" si="361"/>
        <v>0</v>
      </c>
      <c r="EC285" s="3">
        <f t="shared" si="362"/>
        <v>355</v>
      </c>
      <c r="ED285">
        <f t="shared" si="363"/>
        <v>0</v>
      </c>
      <c r="EE285">
        <f t="shared" si="364"/>
        <v>0</v>
      </c>
      <c r="EF285">
        <f t="shared" si="365"/>
        <v>0</v>
      </c>
      <c r="EG285">
        <f t="shared" si="366"/>
        <v>0</v>
      </c>
      <c r="EH285">
        <f t="shared" si="367"/>
        <v>77</v>
      </c>
      <c r="EI285">
        <f t="shared" si="368"/>
        <v>77</v>
      </c>
      <c r="EJ285">
        <f t="shared" si="369"/>
        <v>0</v>
      </c>
      <c r="EK285">
        <f t="shared" si="370"/>
        <v>0</v>
      </c>
      <c r="EL285">
        <f t="shared" si="371"/>
        <v>77</v>
      </c>
      <c r="EM285">
        <f t="shared" si="372"/>
        <v>0</v>
      </c>
      <c r="EN285">
        <f t="shared" si="373"/>
        <v>77</v>
      </c>
      <c r="EO285">
        <f t="shared" si="374"/>
        <v>0</v>
      </c>
      <c r="EP285">
        <f t="shared" si="375"/>
        <v>0</v>
      </c>
      <c r="EQ285">
        <f t="shared" si="376"/>
        <v>0</v>
      </c>
      <c r="ER285">
        <f t="shared" si="377"/>
        <v>0</v>
      </c>
      <c r="ES285">
        <f t="shared" si="378"/>
        <v>0</v>
      </c>
      <c r="ET285">
        <f t="shared" si="379"/>
        <v>0</v>
      </c>
      <c r="EU285">
        <f t="shared" si="380"/>
        <v>0</v>
      </c>
      <c r="EV285">
        <f t="shared" si="381"/>
        <v>0</v>
      </c>
      <c r="EW285">
        <f t="shared" si="382"/>
        <v>0</v>
      </c>
      <c r="EX285">
        <f t="shared" si="383"/>
        <v>0</v>
      </c>
      <c r="EY285">
        <f t="shared" si="384"/>
        <v>0</v>
      </c>
      <c r="EZ285">
        <f t="shared" si="385"/>
        <v>0</v>
      </c>
      <c r="FA285">
        <f t="shared" si="386"/>
        <v>0</v>
      </c>
      <c r="FB285" s="3">
        <f t="shared" si="387"/>
        <v>355</v>
      </c>
      <c r="GA285">
        <f t="shared" si="388"/>
        <v>308</v>
      </c>
    </row>
    <row r="286" spans="2:183" x14ac:dyDescent="0.25">
      <c r="B286">
        <v>43985</v>
      </c>
      <c r="C286">
        <f t="shared" si="325"/>
        <v>13</v>
      </c>
      <c r="D286">
        <v>24</v>
      </c>
      <c r="E286">
        <v>209</v>
      </c>
      <c r="F286">
        <f t="shared" si="326"/>
        <v>24</v>
      </c>
      <c r="G286">
        <f t="shared" si="390"/>
        <v>0</v>
      </c>
      <c r="H286">
        <f t="shared" si="390"/>
        <v>0</v>
      </c>
      <c r="I286">
        <f t="shared" si="390"/>
        <v>0</v>
      </c>
      <c r="J286">
        <f t="shared" si="390"/>
        <v>0</v>
      </c>
      <c r="K286">
        <f t="shared" si="390"/>
        <v>0</v>
      </c>
      <c r="L286">
        <f t="shared" si="390"/>
        <v>0</v>
      </c>
      <c r="M286">
        <f t="shared" si="390"/>
        <v>0</v>
      </c>
      <c r="N286">
        <f t="shared" si="390"/>
        <v>0</v>
      </c>
      <c r="O286">
        <f t="shared" si="390"/>
        <v>0</v>
      </c>
      <c r="P286">
        <f t="shared" si="390"/>
        <v>0</v>
      </c>
      <c r="Q286">
        <f t="shared" si="390"/>
        <v>0</v>
      </c>
      <c r="R286">
        <f t="shared" si="390"/>
        <v>0</v>
      </c>
      <c r="S286">
        <f t="shared" si="390"/>
        <v>0</v>
      </c>
      <c r="T286">
        <f t="shared" si="390"/>
        <v>209</v>
      </c>
      <c r="U286">
        <f t="shared" si="390"/>
        <v>0</v>
      </c>
      <c r="V286">
        <f t="shared" si="390"/>
        <v>0</v>
      </c>
      <c r="W286">
        <f t="shared" si="389"/>
        <v>0</v>
      </c>
      <c r="X286">
        <f t="shared" si="389"/>
        <v>0</v>
      </c>
      <c r="Y286">
        <f t="shared" si="389"/>
        <v>0</v>
      </c>
      <c r="Z286">
        <f t="shared" si="389"/>
        <v>0</v>
      </c>
      <c r="AA286">
        <f t="shared" si="389"/>
        <v>0</v>
      </c>
      <c r="AB286">
        <f t="shared" si="389"/>
        <v>0</v>
      </c>
      <c r="AC286">
        <f t="shared" si="389"/>
        <v>0</v>
      </c>
      <c r="AD286">
        <f t="shared" si="389"/>
        <v>0</v>
      </c>
      <c r="AE286">
        <v>2</v>
      </c>
      <c r="AF286">
        <v>0</v>
      </c>
      <c r="AG286">
        <v>0</v>
      </c>
      <c r="AH286">
        <f t="shared" si="327"/>
        <v>0</v>
      </c>
      <c r="AI286">
        <f>IF(AF286=1,D286,0)</f>
        <v>0</v>
      </c>
      <c r="AJ286">
        <f>IF(AF286=0,D286,0)</f>
        <v>24</v>
      </c>
      <c r="AK286">
        <v>356</v>
      </c>
      <c r="AL286">
        <f t="shared" si="328"/>
        <v>3</v>
      </c>
      <c r="AM286">
        <f t="shared" si="329"/>
        <v>12</v>
      </c>
      <c r="AN286">
        <f t="shared" si="330"/>
        <v>5.7227979274611398</v>
      </c>
      <c r="AO286">
        <f t="shared" si="331"/>
        <v>9.7031054696180448</v>
      </c>
      <c r="AP286">
        <f t="shared" si="332"/>
        <v>1.7424903853042344</v>
      </c>
      <c r="BD286" s="3">
        <f t="shared" si="333"/>
        <v>356</v>
      </c>
      <c r="BE286">
        <f>COUNTIF(G$4:G$723,"="&amp;$BD286)</f>
        <v>0</v>
      </c>
      <c r="BF286">
        <f>COUNTIF(H$4:H$723,"="&amp;$BD286)</f>
        <v>0</v>
      </c>
      <c r="BG286">
        <f>COUNTIF(I$4:I$723,"="&amp;$BD286)</f>
        <v>0</v>
      </c>
      <c r="BH286">
        <f>COUNTIF(J$4:J$723,"="&amp;$BD286)</f>
        <v>0</v>
      </c>
      <c r="BI286">
        <f>COUNTIF(K$4:K$723,"="&amp;$BD286)</f>
        <v>1</v>
      </c>
      <c r="BJ286">
        <f>COUNTIF(L$4:L$723,"="&amp;$BD286)</f>
        <v>0</v>
      </c>
      <c r="BK286">
        <f>COUNTIF(M$4:M$723,"="&amp;$BD286)</f>
        <v>0</v>
      </c>
      <c r="BL286">
        <f>COUNTIF(N$4:N$723,"="&amp;$BD286)</f>
        <v>0</v>
      </c>
      <c r="BM286">
        <f>COUNTIF(O$4:O$723,"="&amp;$BD286)</f>
        <v>0</v>
      </c>
      <c r="BN286">
        <f>COUNTIF(P$4:P$723,"="&amp;$BD286)</f>
        <v>0</v>
      </c>
      <c r="BO286">
        <f>COUNTIF(Q$4:Q$723,"="&amp;$BD286)</f>
        <v>0</v>
      </c>
      <c r="BP286">
        <f>COUNTIF(R$4:R$723,"="&amp;$BD286)</f>
        <v>0</v>
      </c>
      <c r="BQ286">
        <f>COUNTIF(S$4:S$723,"="&amp;$BD286)</f>
        <v>1</v>
      </c>
      <c r="BR286">
        <f>COUNTIF(T$4:T$723,"="&amp;$BD286)</f>
        <v>0</v>
      </c>
      <c r="BS286">
        <f>COUNTIF(U$4:U$723,"="&amp;$BD286)</f>
        <v>0</v>
      </c>
      <c r="BT286">
        <f>COUNTIF(V$4:V$723,"="&amp;$BD286)</f>
        <v>0</v>
      </c>
      <c r="BU286">
        <f>COUNTIF(W$4:W$723,"="&amp;$BD286)</f>
        <v>0</v>
      </c>
      <c r="BV286">
        <f>COUNTIF(X$4:X$723,"="&amp;$BD286)</f>
        <v>0</v>
      </c>
      <c r="BW286">
        <f>COUNTIF(Y$4:Y$723,"="&amp;$BD286)</f>
        <v>0</v>
      </c>
      <c r="BX286">
        <f>COUNTIF(Z$4:Z$723,"="&amp;$BD286)</f>
        <v>0</v>
      </c>
      <c r="BY286">
        <f>COUNTIF(AA$4:AA$723,"="&amp;$BD286)</f>
        <v>0</v>
      </c>
      <c r="BZ286">
        <f>COUNTIF(AB$4:AB$723,"="&amp;$BD286)</f>
        <v>1</v>
      </c>
      <c r="CA286">
        <f>COUNTIF(AC$4:AC$723,"="&amp;$BD286)</f>
        <v>0</v>
      </c>
      <c r="CB286">
        <f>COUNTIF(AD$4:AD$723,"="&amp;$BD286)</f>
        <v>0</v>
      </c>
      <c r="CC286">
        <f t="shared" si="334"/>
        <v>3</v>
      </c>
      <c r="CD286" s="3">
        <f t="shared" si="335"/>
        <v>356</v>
      </c>
      <c r="CE286" s="2">
        <f>IF(BE286&lt;&gt;0,(SUMIF($E$4:$E$723,"="&amp;$BD286,$F$4:$F$723)),0)</f>
        <v>0</v>
      </c>
      <c r="CF286" s="2">
        <f>IF(BF286&lt;&gt;0,(SUMIF($E$4:$E$723,"="&amp;$BD286,$F$4:$F$723)),0)</f>
        <v>0</v>
      </c>
      <c r="CG286" s="2">
        <f>IF(BG286&lt;&gt;0,(SUMIF($E$4:$E$723,"="&amp;$BD286,$F$4:$F$723)),0)</f>
        <v>0</v>
      </c>
      <c r="CH286" s="2">
        <f>IF(BH286&lt;&gt;0,(SUMIF($E$4:$E$723,"="&amp;$BD286,$F$4:$F$723)),0)</f>
        <v>0</v>
      </c>
      <c r="CI286" s="2">
        <f>IF(BI286&lt;&gt;0,(SUMIF($E$4:$E$723,"="&amp;$BD286,$F$4:$F$723)),0)</f>
        <v>17</v>
      </c>
      <c r="CJ286" s="2">
        <f>IF(BJ286&lt;&gt;0,(SUMIF($E$4:$E$723,"="&amp;$BD286,$F$4:$F$723)),0)</f>
        <v>0</v>
      </c>
      <c r="CK286" s="2">
        <f>IF(BK286&lt;&gt;0,(SUMIF($E$4:$E$723,"="&amp;$BD286,$F$4:$F$723)),0)</f>
        <v>0</v>
      </c>
      <c r="CL286" s="2">
        <f>IF(BL286&lt;&gt;0,(SUMIF($E$4:$E$723,"="&amp;$BD286,$F$4:$F$723)),0)</f>
        <v>0</v>
      </c>
      <c r="CM286" s="2">
        <f>IF(BM286&lt;&gt;0,(SUMIF($E$4:$E$723,"="&amp;$BD286,$F$4:$F$723)),0)</f>
        <v>0</v>
      </c>
      <c r="CN286" s="2">
        <f>IF(BN286&lt;&gt;0,(SUMIF($E$4:$E$723,"="&amp;$BD286,$F$4:$F$723)),0)</f>
        <v>0</v>
      </c>
      <c r="CO286" s="2">
        <f>IF(BO286&lt;&gt;0,(SUMIF($E$4:$E$723,"="&amp;$BD286,$F$4:$F$723)),0)</f>
        <v>0</v>
      </c>
      <c r="CP286" s="2">
        <f>IF(BP286&lt;&gt;0,(SUMIF($E$4:$E$723,"="&amp;$BD286,$F$4:$F$723)),0)</f>
        <v>0</v>
      </c>
      <c r="CQ286" s="2">
        <f>IF(BQ286&lt;&gt;0,(SUMIF($E$4:$E$723,"="&amp;$BD286,$F$4:$F$723)),0)</f>
        <v>17</v>
      </c>
      <c r="CR286" s="2">
        <f>IF(BR286&lt;&gt;0,(SUMIF($E$4:$E$723,"="&amp;$BD286,$F$4:$F$723)),0)</f>
        <v>0</v>
      </c>
      <c r="CS286" s="2">
        <f>IF(BS286&lt;&gt;0,(SUMIF($E$4:$E$723,"="&amp;$BD286,$F$4:$F$723)),0)</f>
        <v>0</v>
      </c>
      <c r="CT286" s="2">
        <f>IF(BT286&lt;&gt;0,(SUMIF($E$4:$E$723,"="&amp;$BD286,$F$4:$F$723)),0)</f>
        <v>0</v>
      </c>
      <c r="CU286" s="2">
        <f>IF(BU286&lt;&gt;0,(SUMIF($E$4:$E$723,"="&amp;$BD286,$F$4:$F$723)),0)</f>
        <v>0</v>
      </c>
      <c r="CV286" s="2">
        <f>IF(BV286&lt;&gt;0,(SUMIF($E$4:$E$723,"="&amp;$BD286,$F$4:$F$723)),0)</f>
        <v>0</v>
      </c>
      <c r="CW286" s="2">
        <f>IF(BW286&lt;&gt;0,(SUMIF($E$4:$E$723,"="&amp;$BD286,$F$4:$F$723)),0)</f>
        <v>0</v>
      </c>
      <c r="CX286" s="2">
        <f>IF(BX286&lt;&gt;0,(SUMIF($E$4:$E$723,"="&amp;$BD286,$F$4:$F$723)),0)</f>
        <v>0</v>
      </c>
      <c r="CY286" s="2">
        <f>IF(BY286&lt;&gt;0,(SUMIF($E$4:$E$723,"="&amp;$BD286,$F$4:$F$723)),0)</f>
        <v>0</v>
      </c>
      <c r="CZ286" s="2">
        <f>IF(BZ286&lt;&gt;0,(SUMIF($E$4:$E$723,"="&amp;$BD286,$F$4:$F$723)),0)</f>
        <v>17</v>
      </c>
      <c r="DA286" s="2">
        <f>IF(CA286&lt;&gt;0,(SUMIF($E$4:$E$723,"="&amp;$BD286,$F$4:$F$723)),0)</f>
        <v>0</v>
      </c>
      <c r="DB286" s="2">
        <f>IF(CB286&lt;&gt;0,(SUMIF($E$4:$E$723,"="&amp;$BD286,$F$4:$F$723)),0)</f>
        <v>0</v>
      </c>
      <c r="DC286" s="2">
        <f t="shared" si="336"/>
        <v>51</v>
      </c>
      <c r="DD286" s="3">
        <f t="shared" si="337"/>
        <v>356</v>
      </c>
      <c r="DE286">
        <f t="shared" si="338"/>
        <v>0</v>
      </c>
      <c r="DF286">
        <f t="shared" si="339"/>
        <v>0</v>
      </c>
      <c r="DG286">
        <f t="shared" si="340"/>
        <v>0</v>
      </c>
      <c r="DH286">
        <f t="shared" si="341"/>
        <v>0</v>
      </c>
      <c r="DI286">
        <f t="shared" si="342"/>
        <v>17</v>
      </c>
      <c r="DJ286">
        <f t="shared" si="343"/>
        <v>0</v>
      </c>
      <c r="DK286">
        <f t="shared" si="344"/>
        <v>0</v>
      </c>
      <c r="DL286">
        <f t="shared" si="345"/>
        <v>0</v>
      </c>
      <c r="DM286">
        <f t="shared" si="346"/>
        <v>0</v>
      </c>
      <c r="DN286">
        <f t="shared" si="347"/>
        <v>0</v>
      </c>
      <c r="DO286">
        <f t="shared" si="348"/>
        <v>0</v>
      </c>
      <c r="DP286">
        <f t="shared" si="349"/>
        <v>0</v>
      </c>
      <c r="DQ286">
        <f t="shared" si="350"/>
        <v>17</v>
      </c>
      <c r="DR286">
        <f t="shared" si="351"/>
        <v>0</v>
      </c>
      <c r="DS286">
        <f t="shared" si="352"/>
        <v>0</v>
      </c>
      <c r="DT286">
        <f t="shared" si="353"/>
        <v>0</v>
      </c>
      <c r="DU286">
        <f t="shared" si="354"/>
        <v>0</v>
      </c>
      <c r="DV286">
        <f t="shared" si="355"/>
        <v>0</v>
      </c>
      <c r="DW286">
        <f t="shared" si="356"/>
        <v>0</v>
      </c>
      <c r="DX286">
        <f t="shared" si="357"/>
        <v>0</v>
      </c>
      <c r="DY286">
        <f t="shared" si="358"/>
        <v>0</v>
      </c>
      <c r="DZ286">
        <f t="shared" si="359"/>
        <v>17</v>
      </c>
      <c r="EA286">
        <f t="shared" si="360"/>
        <v>0</v>
      </c>
      <c r="EB286">
        <f t="shared" si="361"/>
        <v>0</v>
      </c>
      <c r="EC286" s="3">
        <f t="shared" si="362"/>
        <v>356</v>
      </c>
      <c r="ED286">
        <f t="shared" si="363"/>
        <v>0</v>
      </c>
      <c r="EE286">
        <f t="shared" si="364"/>
        <v>0</v>
      </c>
      <c r="EF286">
        <f t="shared" si="365"/>
        <v>0</v>
      </c>
      <c r="EG286">
        <f t="shared" si="366"/>
        <v>0</v>
      </c>
      <c r="EH286">
        <f t="shared" si="367"/>
        <v>17</v>
      </c>
      <c r="EI286">
        <f t="shared" si="368"/>
        <v>0</v>
      </c>
      <c r="EJ286">
        <f t="shared" si="369"/>
        <v>0</v>
      </c>
      <c r="EK286">
        <f t="shared" si="370"/>
        <v>0</v>
      </c>
      <c r="EL286">
        <f t="shared" si="371"/>
        <v>0</v>
      </c>
      <c r="EM286">
        <f t="shared" si="372"/>
        <v>0</v>
      </c>
      <c r="EN286">
        <f t="shared" si="373"/>
        <v>0</v>
      </c>
      <c r="EO286">
        <f t="shared" si="374"/>
        <v>0</v>
      </c>
      <c r="EP286">
        <f t="shared" si="375"/>
        <v>17</v>
      </c>
      <c r="EQ286">
        <f t="shared" si="376"/>
        <v>0</v>
      </c>
      <c r="ER286">
        <f t="shared" si="377"/>
        <v>0</v>
      </c>
      <c r="ES286">
        <f t="shared" si="378"/>
        <v>0</v>
      </c>
      <c r="ET286">
        <f t="shared" si="379"/>
        <v>0</v>
      </c>
      <c r="EU286">
        <f t="shared" si="380"/>
        <v>0</v>
      </c>
      <c r="EV286">
        <f t="shared" si="381"/>
        <v>0</v>
      </c>
      <c r="EW286">
        <f t="shared" si="382"/>
        <v>0</v>
      </c>
      <c r="EX286">
        <f t="shared" si="383"/>
        <v>0</v>
      </c>
      <c r="EY286">
        <f t="shared" si="384"/>
        <v>17</v>
      </c>
      <c r="EZ286">
        <f t="shared" si="385"/>
        <v>0</v>
      </c>
      <c r="FA286">
        <f t="shared" si="386"/>
        <v>0</v>
      </c>
      <c r="FB286" s="3">
        <f t="shared" si="387"/>
        <v>356</v>
      </c>
      <c r="GA286">
        <f t="shared" si="388"/>
        <v>51</v>
      </c>
    </row>
    <row r="287" spans="2:183" x14ac:dyDescent="0.25">
      <c r="B287">
        <v>30111</v>
      </c>
      <c r="C287">
        <f t="shared" si="325"/>
        <v>21</v>
      </c>
      <c r="D287">
        <v>0</v>
      </c>
      <c r="E287">
        <v>210</v>
      </c>
      <c r="F287">
        <f t="shared" si="326"/>
        <v>0</v>
      </c>
      <c r="G287">
        <f t="shared" si="390"/>
        <v>0</v>
      </c>
      <c r="H287">
        <f t="shared" si="390"/>
        <v>0</v>
      </c>
      <c r="I287">
        <f t="shared" si="390"/>
        <v>0</v>
      </c>
      <c r="J287">
        <f t="shared" si="390"/>
        <v>0</v>
      </c>
      <c r="K287">
        <f t="shared" si="390"/>
        <v>0</v>
      </c>
      <c r="L287">
        <f t="shared" si="390"/>
        <v>0</v>
      </c>
      <c r="M287">
        <f t="shared" si="390"/>
        <v>0</v>
      </c>
      <c r="N287">
        <f t="shared" si="390"/>
        <v>0</v>
      </c>
      <c r="O287">
        <f t="shared" si="390"/>
        <v>0</v>
      </c>
      <c r="P287">
        <f t="shared" si="390"/>
        <v>0</v>
      </c>
      <c r="Q287">
        <f t="shared" si="390"/>
        <v>0</v>
      </c>
      <c r="R287">
        <f t="shared" si="390"/>
        <v>0</v>
      </c>
      <c r="S287">
        <f t="shared" si="390"/>
        <v>0</v>
      </c>
      <c r="T287">
        <f t="shared" si="390"/>
        <v>0</v>
      </c>
      <c r="U287">
        <f t="shared" si="390"/>
        <v>0</v>
      </c>
      <c r="V287">
        <f t="shared" ref="V287:AD302" si="391">IF($C287=V$3,$E287,0)</f>
        <v>0</v>
      </c>
      <c r="W287">
        <f t="shared" si="391"/>
        <v>0</v>
      </c>
      <c r="X287">
        <f t="shared" si="391"/>
        <v>0</v>
      </c>
      <c r="Y287">
        <f t="shared" si="391"/>
        <v>0</v>
      </c>
      <c r="Z287">
        <f t="shared" si="391"/>
        <v>0</v>
      </c>
      <c r="AA287">
        <f t="shared" si="391"/>
        <v>0</v>
      </c>
      <c r="AB287">
        <f t="shared" si="391"/>
        <v>210</v>
      </c>
      <c r="AC287">
        <f t="shared" si="391"/>
        <v>0</v>
      </c>
      <c r="AD287">
        <f t="shared" si="391"/>
        <v>0</v>
      </c>
      <c r="AE287">
        <v>3</v>
      </c>
      <c r="AF287">
        <v>0</v>
      </c>
      <c r="AG287">
        <v>0</v>
      </c>
      <c r="AH287">
        <f t="shared" si="327"/>
        <v>0</v>
      </c>
      <c r="AI287">
        <f>IF(AF287=1,D287,0)</f>
        <v>0</v>
      </c>
      <c r="AJ287">
        <f>IF(AF287=0,D287,0)</f>
        <v>0</v>
      </c>
      <c r="AK287">
        <v>358</v>
      </c>
      <c r="AL287">
        <f t="shared" si="328"/>
        <v>2</v>
      </c>
      <c r="AM287">
        <f t="shared" si="329"/>
        <v>2</v>
      </c>
      <c r="AN287">
        <f t="shared" si="330"/>
        <v>5.7227979274611398</v>
      </c>
      <c r="AO287">
        <f t="shared" si="331"/>
        <v>9.7031054696180448</v>
      </c>
      <c r="AP287">
        <f t="shared" si="332"/>
        <v>1.7424903853042344</v>
      </c>
      <c r="BD287" s="3">
        <f t="shared" si="333"/>
        <v>358</v>
      </c>
      <c r="BE287">
        <f>COUNTIF(G$4:G$723,"="&amp;$BD287)</f>
        <v>0</v>
      </c>
      <c r="BF287">
        <f>COUNTIF(H$4:H$723,"="&amp;$BD287)</f>
        <v>0</v>
      </c>
      <c r="BG287">
        <f>COUNTIF(I$4:I$723,"="&amp;$BD287)</f>
        <v>1</v>
      </c>
      <c r="BH287">
        <f>COUNTIF(J$4:J$723,"="&amp;$BD287)</f>
        <v>0</v>
      </c>
      <c r="BI287">
        <f>COUNTIF(K$4:K$723,"="&amp;$BD287)</f>
        <v>0</v>
      </c>
      <c r="BJ287">
        <f>COUNTIF(L$4:L$723,"="&amp;$BD287)</f>
        <v>0</v>
      </c>
      <c r="BK287">
        <f>COUNTIF(M$4:M$723,"="&amp;$BD287)</f>
        <v>1</v>
      </c>
      <c r="BL287">
        <f>COUNTIF(N$4:N$723,"="&amp;$BD287)</f>
        <v>0</v>
      </c>
      <c r="BM287">
        <f>COUNTIF(O$4:O$723,"="&amp;$BD287)</f>
        <v>0</v>
      </c>
      <c r="BN287">
        <f>COUNTIF(P$4:P$723,"="&amp;$BD287)</f>
        <v>0</v>
      </c>
      <c r="BO287">
        <f>COUNTIF(Q$4:Q$723,"="&amp;$BD287)</f>
        <v>0</v>
      </c>
      <c r="BP287">
        <f>COUNTIF(R$4:R$723,"="&amp;$BD287)</f>
        <v>0</v>
      </c>
      <c r="BQ287">
        <f>COUNTIF(S$4:S$723,"="&amp;$BD287)</f>
        <v>0</v>
      </c>
      <c r="BR287">
        <f>COUNTIF(T$4:T$723,"="&amp;$BD287)</f>
        <v>0</v>
      </c>
      <c r="BS287">
        <f>COUNTIF(U$4:U$723,"="&amp;$BD287)</f>
        <v>0</v>
      </c>
      <c r="BT287">
        <f>COUNTIF(V$4:V$723,"="&amp;$BD287)</f>
        <v>0</v>
      </c>
      <c r="BU287">
        <f>COUNTIF(W$4:W$723,"="&amp;$BD287)</f>
        <v>0</v>
      </c>
      <c r="BV287">
        <f>COUNTIF(X$4:X$723,"="&amp;$BD287)</f>
        <v>0</v>
      </c>
      <c r="BW287">
        <f>COUNTIF(Y$4:Y$723,"="&amp;$BD287)</f>
        <v>0</v>
      </c>
      <c r="BX287">
        <f>COUNTIF(Z$4:Z$723,"="&amp;$BD287)</f>
        <v>0</v>
      </c>
      <c r="BY287">
        <f>COUNTIF(AA$4:AA$723,"="&amp;$BD287)</f>
        <v>0</v>
      </c>
      <c r="BZ287">
        <f>COUNTIF(AB$4:AB$723,"="&amp;$BD287)</f>
        <v>0</v>
      </c>
      <c r="CA287">
        <f>COUNTIF(AC$4:AC$723,"="&amp;$BD287)</f>
        <v>0</v>
      </c>
      <c r="CB287">
        <f>COUNTIF(AD$4:AD$723,"="&amp;$BD287)</f>
        <v>0</v>
      </c>
      <c r="CC287">
        <f t="shared" si="334"/>
        <v>2</v>
      </c>
      <c r="CD287" s="3">
        <f t="shared" si="335"/>
        <v>358</v>
      </c>
      <c r="CE287" s="2">
        <f>IF(BE287&lt;&gt;0,(SUMIF($E$4:$E$723,"="&amp;$BD287,$F$4:$F$723)),0)</f>
        <v>0</v>
      </c>
      <c r="CF287" s="2">
        <f>IF(BF287&lt;&gt;0,(SUMIF($E$4:$E$723,"="&amp;$BD287,$F$4:$F$723)),0)</f>
        <v>0</v>
      </c>
      <c r="CG287" s="2">
        <f>IF(BG287&lt;&gt;0,(SUMIF($E$4:$E$723,"="&amp;$BD287,$F$4:$F$723)),0)</f>
        <v>16</v>
      </c>
      <c r="CH287" s="2">
        <f>IF(BH287&lt;&gt;0,(SUMIF($E$4:$E$723,"="&amp;$BD287,$F$4:$F$723)),0)</f>
        <v>0</v>
      </c>
      <c r="CI287" s="2">
        <f>IF(BI287&lt;&gt;0,(SUMIF($E$4:$E$723,"="&amp;$BD287,$F$4:$F$723)),0)</f>
        <v>0</v>
      </c>
      <c r="CJ287" s="2">
        <f>IF(BJ287&lt;&gt;0,(SUMIF($E$4:$E$723,"="&amp;$BD287,$F$4:$F$723)),0)</f>
        <v>0</v>
      </c>
      <c r="CK287" s="2">
        <f>IF(BK287&lt;&gt;0,(SUMIF($E$4:$E$723,"="&amp;$BD287,$F$4:$F$723)),0)</f>
        <v>16</v>
      </c>
      <c r="CL287" s="2">
        <f>IF(BL287&lt;&gt;0,(SUMIF($E$4:$E$723,"="&amp;$BD287,$F$4:$F$723)),0)</f>
        <v>0</v>
      </c>
      <c r="CM287" s="2">
        <f>IF(BM287&lt;&gt;0,(SUMIF($E$4:$E$723,"="&amp;$BD287,$F$4:$F$723)),0)</f>
        <v>0</v>
      </c>
      <c r="CN287" s="2">
        <f>IF(BN287&lt;&gt;0,(SUMIF($E$4:$E$723,"="&amp;$BD287,$F$4:$F$723)),0)</f>
        <v>0</v>
      </c>
      <c r="CO287" s="2">
        <f>IF(BO287&lt;&gt;0,(SUMIF($E$4:$E$723,"="&amp;$BD287,$F$4:$F$723)),0)</f>
        <v>0</v>
      </c>
      <c r="CP287" s="2">
        <f>IF(BP287&lt;&gt;0,(SUMIF($E$4:$E$723,"="&amp;$BD287,$F$4:$F$723)),0)</f>
        <v>0</v>
      </c>
      <c r="CQ287" s="2">
        <f>IF(BQ287&lt;&gt;0,(SUMIF($E$4:$E$723,"="&amp;$BD287,$F$4:$F$723)),0)</f>
        <v>0</v>
      </c>
      <c r="CR287" s="2">
        <f>IF(BR287&lt;&gt;0,(SUMIF($E$4:$E$723,"="&amp;$BD287,$F$4:$F$723)),0)</f>
        <v>0</v>
      </c>
      <c r="CS287" s="2">
        <f>IF(BS287&lt;&gt;0,(SUMIF($E$4:$E$723,"="&amp;$BD287,$F$4:$F$723)),0)</f>
        <v>0</v>
      </c>
      <c r="CT287" s="2">
        <f>IF(BT287&lt;&gt;0,(SUMIF($E$4:$E$723,"="&amp;$BD287,$F$4:$F$723)),0)</f>
        <v>0</v>
      </c>
      <c r="CU287" s="2">
        <f>IF(BU287&lt;&gt;0,(SUMIF($E$4:$E$723,"="&amp;$BD287,$F$4:$F$723)),0)</f>
        <v>0</v>
      </c>
      <c r="CV287" s="2">
        <f>IF(BV287&lt;&gt;0,(SUMIF($E$4:$E$723,"="&amp;$BD287,$F$4:$F$723)),0)</f>
        <v>0</v>
      </c>
      <c r="CW287" s="2">
        <f>IF(BW287&lt;&gt;0,(SUMIF($E$4:$E$723,"="&amp;$BD287,$F$4:$F$723)),0)</f>
        <v>0</v>
      </c>
      <c r="CX287" s="2">
        <f>IF(BX287&lt;&gt;0,(SUMIF($E$4:$E$723,"="&amp;$BD287,$F$4:$F$723)),0)</f>
        <v>0</v>
      </c>
      <c r="CY287" s="2">
        <f>IF(BY287&lt;&gt;0,(SUMIF($E$4:$E$723,"="&amp;$BD287,$F$4:$F$723)),0)</f>
        <v>0</v>
      </c>
      <c r="CZ287" s="2">
        <f>IF(BZ287&lt;&gt;0,(SUMIF($E$4:$E$723,"="&amp;$BD287,$F$4:$F$723)),0)</f>
        <v>0</v>
      </c>
      <c r="DA287" s="2">
        <f>IF(CA287&lt;&gt;0,(SUMIF($E$4:$E$723,"="&amp;$BD287,$F$4:$F$723)),0)</f>
        <v>0</v>
      </c>
      <c r="DB287" s="2">
        <f>IF(CB287&lt;&gt;0,(SUMIF($E$4:$E$723,"="&amp;$BD287,$F$4:$F$723)),0)</f>
        <v>0</v>
      </c>
      <c r="DC287" s="2">
        <f t="shared" si="336"/>
        <v>32</v>
      </c>
      <c r="DD287" s="3">
        <f t="shared" si="337"/>
        <v>358</v>
      </c>
      <c r="DE287">
        <f t="shared" si="338"/>
        <v>0</v>
      </c>
      <c r="DF287">
        <f t="shared" si="339"/>
        <v>0</v>
      </c>
      <c r="DG287">
        <f t="shared" si="340"/>
        <v>16</v>
      </c>
      <c r="DH287">
        <f t="shared" si="341"/>
        <v>0</v>
      </c>
      <c r="DI287">
        <f t="shared" si="342"/>
        <v>0</v>
      </c>
      <c r="DJ287">
        <f t="shared" si="343"/>
        <v>0</v>
      </c>
      <c r="DK287">
        <f t="shared" si="344"/>
        <v>16</v>
      </c>
      <c r="DL287">
        <f t="shared" si="345"/>
        <v>0</v>
      </c>
      <c r="DM287">
        <f t="shared" si="346"/>
        <v>0</v>
      </c>
      <c r="DN287">
        <f t="shared" si="347"/>
        <v>0</v>
      </c>
      <c r="DO287">
        <f t="shared" si="348"/>
        <v>0</v>
      </c>
      <c r="DP287">
        <f t="shared" si="349"/>
        <v>0</v>
      </c>
      <c r="DQ287">
        <f t="shared" si="350"/>
        <v>0</v>
      </c>
      <c r="DR287">
        <f t="shared" si="351"/>
        <v>0</v>
      </c>
      <c r="DS287">
        <f t="shared" si="352"/>
        <v>0</v>
      </c>
      <c r="DT287">
        <f t="shared" si="353"/>
        <v>0</v>
      </c>
      <c r="DU287">
        <f t="shared" si="354"/>
        <v>0</v>
      </c>
      <c r="DV287">
        <f t="shared" si="355"/>
        <v>0</v>
      </c>
      <c r="DW287">
        <f t="shared" si="356"/>
        <v>0</v>
      </c>
      <c r="DX287">
        <f t="shared" si="357"/>
        <v>0</v>
      </c>
      <c r="DY287">
        <f t="shared" si="358"/>
        <v>0</v>
      </c>
      <c r="DZ287">
        <f t="shared" si="359"/>
        <v>0</v>
      </c>
      <c r="EA287">
        <f t="shared" si="360"/>
        <v>0</v>
      </c>
      <c r="EB287">
        <f t="shared" si="361"/>
        <v>0</v>
      </c>
      <c r="EC287" s="3">
        <f t="shared" si="362"/>
        <v>358</v>
      </c>
      <c r="ED287">
        <f t="shared" si="363"/>
        <v>0</v>
      </c>
      <c r="EE287">
        <f t="shared" si="364"/>
        <v>0</v>
      </c>
      <c r="EF287">
        <f t="shared" si="365"/>
        <v>16</v>
      </c>
      <c r="EG287">
        <f t="shared" si="366"/>
        <v>0</v>
      </c>
      <c r="EH287">
        <f t="shared" si="367"/>
        <v>0</v>
      </c>
      <c r="EI287">
        <f t="shared" si="368"/>
        <v>0</v>
      </c>
      <c r="EJ287">
        <f t="shared" si="369"/>
        <v>16</v>
      </c>
      <c r="EK287">
        <f t="shared" si="370"/>
        <v>0</v>
      </c>
      <c r="EL287">
        <f t="shared" si="371"/>
        <v>0</v>
      </c>
      <c r="EM287">
        <f t="shared" si="372"/>
        <v>0</v>
      </c>
      <c r="EN287">
        <f t="shared" si="373"/>
        <v>0</v>
      </c>
      <c r="EO287">
        <f t="shared" si="374"/>
        <v>0</v>
      </c>
      <c r="EP287">
        <f t="shared" si="375"/>
        <v>0</v>
      </c>
      <c r="EQ287">
        <f t="shared" si="376"/>
        <v>0</v>
      </c>
      <c r="ER287">
        <f t="shared" si="377"/>
        <v>0</v>
      </c>
      <c r="ES287">
        <f t="shared" si="378"/>
        <v>0</v>
      </c>
      <c r="ET287">
        <f t="shared" si="379"/>
        <v>0</v>
      </c>
      <c r="EU287">
        <f t="shared" si="380"/>
        <v>0</v>
      </c>
      <c r="EV287">
        <f t="shared" si="381"/>
        <v>0</v>
      </c>
      <c r="EW287">
        <f t="shared" si="382"/>
        <v>0</v>
      </c>
      <c r="EX287">
        <f t="shared" si="383"/>
        <v>0</v>
      </c>
      <c r="EY287">
        <f t="shared" si="384"/>
        <v>0</v>
      </c>
      <c r="EZ287">
        <f t="shared" si="385"/>
        <v>0</v>
      </c>
      <c r="FA287">
        <f t="shared" si="386"/>
        <v>0</v>
      </c>
      <c r="FB287" s="3">
        <f t="shared" si="387"/>
        <v>358</v>
      </c>
      <c r="GA287">
        <f t="shared" si="388"/>
        <v>32</v>
      </c>
    </row>
    <row r="288" spans="2:183" x14ac:dyDescent="0.25">
      <c r="B288">
        <v>38247</v>
      </c>
      <c r="C288">
        <f t="shared" si="325"/>
        <v>13</v>
      </c>
      <c r="D288">
        <v>5</v>
      </c>
      <c r="E288">
        <v>211</v>
      </c>
      <c r="F288">
        <f t="shared" si="326"/>
        <v>5</v>
      </c>
      <c r="G288">
        <f t="shared" ref="G288:V303" si="392">IF($C288=G$3,$E288,0)</f>
        <v>0</v>
      </c>
      <c r="H288">
        <f t="shared" si="392"/>
        <v>0</v>
      </c>
      <c r="I288">
        <f t="shared" si="392"/>
        <v>0</v>
      </c>
      <c r="J288">
        <f t="shared" si="392"/>
        <v>0</v>
      </c>
      <c r="K288">
        <f t="shared" si="392"/>
        <v>0</v>
      </c>
      <c r="L288">
        <f t="shared" si="392"/>
        <v>0</v>
      </c>
      <c r="M288">
        <f t="shared" si="392"/>
        <v>0</v>
      </c>
      <c r="N288">
        <f t="shared" si="392"/>
        <v>0</v>
      </c>
      <c r="O288">
        <f t="shared" si="392"/>
        <v>0</v>
      </c>
      <c r="P288">
        <f t="shared" si="392"/>
        <v>0</v>
      </c>
      <c r="Q288">
        <f t="shared" si="392"/>
        <v>0</v>
      </c>
      <c r="R288">
        <f t="shared" si="392"/>
        <v>0</v>
      </c>
      <c r="S288">
        <f t="shared" si="392"/>
        <v>0</v>
      </c>
      <c r="T288">
        <f t="shared" si="392"/>
        <v>211</v>
      </c>
      <c r="U288">
        <f t="shared" si="392"/>
        <v>0</v>
      </c>
      <c r="V288">
        <f t="shared" si="392"/>
        <v>0</v>
      </c>
      <c r="W288">
        <f t="shared" si="391"/>
        <v>0</v>
      </c>
      <c r="X288">
        <f t="shared" si="391"/>
        <v>0</v>
      </c>
      <c r="Y288">
        <f t="shared" si="391"/>
        <v>0</v>
      </c>
      <c r="Z288">
        <f t="shared" si="391"/>
        <v>0</v>
      </c>
      <c r="AA288">
        <f t="shared" si="391"/>
        <v>0</v>
      </c>
      <c r="AB288">
        <f t="shared" si="391"/>
        <v>0</v>
      </c>
      <c r="AC288">
        <f t="shared" si="391"/>
        <v>0</v>
      </c>
      <c r="AD288">
        <f t="shared" si="391"/>
        <v>0</v>
      </c>
      <c r="AE288">
        <v>2</v>
      </c>
      <c r="AF288">
        <v>0</v>
      </c>
      <c r="AG288">
        <v>1</v>
      </c>
      <c r="AH288">
        <f t="shared" si="327"/>
        <v>0</v>
      </c>
      <c r="AI288">
        <f>IF(AF288=1,D288,0)</f>
        <v>0</v>
      </c>
      <c r="AJ288">
        <f>IF(AF288=0,D288,0)</f>
        <v>5</v>
      </c>
      <c r="AK288">
        <v>361</v>
      </c>
      <c r="AL288">
        <f t="shared" si="328"/>
        <v>1</v>
      </c>
      <c r="AM288">
        <f t="shared" si="329"/>
        <v>5</v>
      </c>
      <c r="AN288">
        <f t="shared" si="330"/>
        <v>5.7227979274611398</v>
      </c>
      <c r="AO288">
        <f t="shared" si="331"/>
        <v>9.7031054696180448</v>
      </c>
      <c r="AP288">
        <f t="shared" si="332"/>
        <v>1.7424903853042344</v>
      </c>
      <c r="BD288" s="3">
        <f t="shared" si="333"/>
        <v>361</v>
      </c>
      <c r="BE288">
        <f>COUNTIF(G$4:G$723,"="&amp;$BD288)</f>
        <v>0</v>
      </c>
      <c r="BF288">
        <f>COUNTIF(H$4:H$723,"="&amp;$BD288)</f>
        <v>0</v>
      </c>
      <c r="BG288">
        <f>COUNTIF(I$4:I$723,"="&amp;$BD288)</f>
        <v>0</v>
      </c>
      <c r="BH288">
        <f>COUNTIF(J$4:J$723,"="&amp;$BD288)</f>
        <v>0</v>
      </c>
      <c r="BI288">
        <f>COUNTIF(K$4:K$723,"="&amp;$BD288)</f>
        <v>0</v>
      </c>
      <c r="BJ288">
        <f>COUNTIF(L$4:L$723,"="&amp;$BD288)</f>
        <v>0</v>
      </c>
      <c r="BK288">
        <f>COUNTIF(M$4:M$723,"="&amp;$BD288)</f>
        <v>0</v>
      </c>
      <c r="BL288">
        <f>COUNTIF(N$4:N$723,"="&amp;$BD288)</f>
        <v>1</v>
      </c>
      <c r="BM288">
        <f>COUNTIF(O$4:O$723,"="&amp;$BD288)</f>
        <v>0</v>
      </c>
      <c r="BN288">
        <f>COUNTIF(P$4:P$723,"="&amp;$BD288)</f>
        <v>0</v>
      </c>
      <c r="BO288">
        <f>COUNTIF(Q$4:Q$723,"="&amp;$BD288)</f>
        <v>0</v>
      </c>
      <c r="BP288">
        <f>COUNTIF(R$4:R$723,"="&amp;$BD288)</f>
        <v>0</v>
      </c>
      <c r="BQ288">
        <f>COUNTIF(S$4:S$723,"="&amp;$BD288)</f>
        <v>0</v>
      </c>
      <c r="BR288">
        <f>COUNTIF(T$4:T$723,"="&amp;$BD288)</f>
        <v>0</v>
      </c>
      <c r="BS288">
        <f>COUNTIF(U$4:U$723,"="&amp;$BD288)</f>
        <v>0</v>
      </c>
      <c r="BT288">
        <f>COUNTIF(V$4:V$723,"="&amp;$BD288)</f>
        <v>0</v>
      </c>
      <c r="BU288">
        <f>COUNTIF(W$4:W$723,"="&amp;$BD288)</f>
        <v>0</v>
      </c>
      <c r="BV288">
        <f>COUNTIF(X$4:X$723,"="&amp;$BD288)</f>
        <v>0</v>
      </c>
      <c r="BW288">
        <f>COUNTIF(Y$4:Y$723,"="&amp;$BD288)</f>
        <v>0</v>
      </c>
      <c r="BX288">
        <f>COUNTIF(Z$4:Z$723,"="&amp;$BD288)</f>
        <v>0</v>
      </c>
      <c r="BY288">
        <f>COUNTIF(AA$4:AA$723,"="&amp;$BD288)</f>
        <v>0</v>
      </c>
      <c r="BZ288">
        <f>COUNTIF(AB$4:AB$723,"="&amp;$BD288)</f>
        <v>0</v>
      </c>
      <c r="CA288">
        <f>COUNTIF(AC$4:AC$723,"="&amp;$BD288)</f>
        <v>0</v>
      </c>
      <c r="CB288">
        <f>COUNTIF(AD$4:AD$723,"="&amp;$BD288)</f>
        <v>0</v>
      </c>
      <c r="CC288">
        <f t="shared" si="334"/>
        <v>1</v>
      </c>
      <c r="CD288" s="3">
        <f t="shared" si="335"/>
        <v>361</v>
      </c>
      <c r="CE288" s="2">
        <f>IF(BE288&lt;&gt;0,(SUMIF($E$4:$E$723,"="&amp;$BD288,$F$4:$F$723)),0)</f>
        <v>0</v>
      </c>
      <c r="CF288" s="2">
        <f>IF(BF288&lt;&gt;0,(SUMIF($E$4:$E$723,"="&amp;$BD288,$F$4:$F$723)),0)</f>
        <v>0</v>
      </c>
      <c r="CG288" s="2">
        <f>IF(BG288&lt;&gt;0,(SUMIF($E$4:$E$723,"="&amp;$BD288,$F$4:$F$723)),0)</f>
        <v>0</v>
      </c>
      <c r="CH288" s="2">
        <f>IF(BH288&lt;&gt;0,(SUMIF($E$4:$E$723,"="&amp;$BD288,$F$4:$F$723)),0)</f>
        <v>0</v>
      </c>
      <c r="CI288" s="2">
        <f>IF(BI288&lt;&gt;0,(SUMIF($E$4:$E$723,"="&amp;$BD288,$F$4:$F$723)),0)</f>
        <v>0</v>
      </c>
      <c r="CJ288" s="2">
        <f>IF(BJ288&lt;&gt;0,(SUMIF($E$4:$E$723,"="&amp;$BD288,$F$4:$F$723)),0)</f>
        <v>0</v>
      </c>
      <c r="CK288" s="2">
        <f>IF(BK288&lt;&gt;0,(SUMIF($E$4:$E$723,"="&amp;$BD288,$F$4:$F$723)),0)</f>
        <v>0</v>
      </c>
      <c r="CL288" s="2">
        <f>IF(BL288&lt;&gt;0,(SUMIF($E$4:$E$723,"="&amp;$BD288,$F$4:$F$723)),0)</f>
        <v>7</v>
      </c>
      <c r="CM288" s="2">
        <f>IF(BM288&lt;&gt;0,(SUMIF($E$4:$E$723,"="&amp;$BD288,$F$4:$F$723)),0)</f>
        <v>0</v>
      </c>
      <c r="CN288" s="2">
        <f>IF(BN288&lt;&gt;0,(SUMIF($E$4:$E$723,"="&amp;$BD288,$F$4:$F$723)),0)</f>
        <v>0</v>
      </c>
      <c r="CO288" s="2">
        <f>IF(BO288&lt;&gt;0,(SUMIF($E$4:$E$723,"="&amp;$BD288,$F$4:$F$723)),0)</f>
        <v>0</v>
      </c>
      <c r="CP288" s="2">
        <f>IF(BP288&lt;&gt;0,(SUMIF($E$4:$E$723,"="&amp;$BD288,$F$4:$F$723)),0)</f>
        <v>0</v>
      </c>
      <c r="CQ288" s="2">
        <f>IF(BQ288&lt;&gt;0,(SUMIF($E$4:$E$723,"="&amp;$BD288,$F$4:$F$723)),0)</f>
        <v>0</v>
      </c>
      <c r="CR288" s="2">
        <f>IF(BR288&lt;&gt;0,(SUMIF($E$4:$E$723,"="&amp;$BD288,$F$4:$F$723)),0)</f>
        <v>0</v>
      </c>
      <c r="CS288" s="2">
        <f>IF(BS288&lt;&gt;0,(SUMIF($E$4:$E$723,"="&amp;$BD288,$F$4:$F$723)),0)</f>
        <v>0</v>
      </c>
      <c r="CT288" s="2">
        <f>IF(BT288&lt;&gt;0,(SUMIF($E$4:$E$723,"="&amp;$BD288,$F$4:$F$723)),0)</f>
        <v>0</v>
      </c>
      <c r="CU288" s="2">
        <f>IF(BU288&lt;&gt;0,(SUMIF($E$4:$E$723,"="&amp;$BD288,$F$4:$F$723)),0)</f>
        <v>0</v>
      </c>
      <c r="CV288" s="2">
        <f>IF(BV288&lt;&gt;0,(SUMIF($E$4:$E$723,"="&amp;$BD288,$F$4:$F$723)),0)</f>
        <v>0</v>
      </c>
      <c r="CW288" s="2">
        <f>IF(BW288&lt;&gt;0,(SUMIF($E$4:$E$723,"="&amp;$BD288,$F$4:$F$723)),0)</f>
        <v>0</v>
      </c>
      <c r="CX288" s="2">
        <f>IF(BX288&lt;&gt;0,(SUMIF($E$4:$E$723,"="&amp;$BD288,$F$4:$F$723)),0)</f>
        <v>0</v>
      </c>
      <c r="CY288" s="2">
        <f>IF(BY288&lt;&gt;0,(SUMIF($E$4:$E$723,"="&amp;$BD288,$F$4:$F$723)),0)</f>
        <v>0</v>
      </c>
      <c r="CZ288" s="2">
        <f>IF(BZ288&lt;&gt;0,(SUMIF($E$4:$E$723,"="&amp;$BD288,$F$4:$F$723)),0)</f>
        <v>0</v>
      </c>
      <c r="DA288" s="2">
        <f>IF(CA288&lt;&gt;0,(SUMIF($E$4:$E$723,"="&amp;$BD288,$F$4:$F$723)),0)</f>
        <v>0</v>
      </c>
      <c r="DB288" s="2">
        <f>IF(CB288&lt;&gt;0,(SUMIF($E$4:$E$723,"="&amp;$BD288,$F$4:$F$723)),0)</f>
        <v>0</v>
      </c>
      <c r="DC288" s="2">
        <f t="shared" si="336"/>
        <v>7</v>
      </c>
      <c r="DD288" s="3">
        <f t="shared" si="337"/>
        <v>361</v>
      </c>
      <c r="DE288">
        <f t="shared" si="338"/>
        <v>0</v>
      </c>
      <c r="DF288">
        <f t="shared" si="339"/>
        <v>0</v>
      </c>
      <c r="DG288">
        <f t="shared" si="340"/>
        <v>0</v>
      </c>
      <c r="DH288">
        <f t="shared" si="341"/>
        <v>0</v>
      </c>
      <c r="DI288">
        <f t="shared" si="342"/>
        <v>0</v>
      </c>
      <c r="DJ288">
        <f t="shared" si="343"/>
        <v>0</v>
      </c>
      <c r="DK288">
        <f t="shared" si="344"/>
        <v>0</v>
      </c>
      <c r="DL288">
        <f t="shared" si="345"/>
        <v>7</v>
      </c>
      <c r="DM288">
        <f t="shared" si="346"/>
        <v>0</v>
      </c>
      <c r="DN288">
        <f t="shared" si="347"/>
        <v>0</v>
      </c>
      <c r="DO288">
        <f t="shared" si="348"/>
        <v>0</v>
      </c>
      <c r="DP288">
        <f t="shared" si="349"/>
        <v>0</v>
      </c>
      <c r="DQ288">
        <f t="shared" si="350"/>
        <v>0</v>
      </c>
      <c r="DR288">
        <f t="shared" si="351"/>
        <v>0</v>
      </c>
      <c r="DS288">
        <f t="shared" si="352"/>
        <v>0</v>
      </c>
      <c r="DT288">
        <f t="shared" si="353"/>
        <v>0</v>
      </c>
      <c r="DU288">
        <f t="shared" si="354"/>
        <v>0</v>
      </c>
      <c r="DV288">
        <f t="shared" si="355"/>
        <v>0</v>
      </c>
      <c r="DW288">
        <f t="shared" si="356"/>
        <v>0</v>
      </c>
      <c r="DX288">
        <f t="shared" si="357"/>
        <v>0</v>
      </c>
      <c r="DY288">
        <f t="shared" si="358"/>
        <v>0</v>
      </c>
      <c r="DZ288">
        <f t="shared" si="359"/>
        <v>0</v>
      </c>
      <c r="EA288">
        <f t="shared" si="360"/>
        <v>0</v>
      </c>
      <c r="EB288">
        <f t="shared" si="361"/>
        <v>0</v>
      </c>
      <c r="EC288" s="3">
        <f t="shared" si="362"/>
        <v>361</v>
      </c>
      <c r="ED288">
        <f t="shared" si="363"/>
        <v>0</v>
      </c>
      <c r="EE288">
        <f t="shared" si="364"/>
        <v>0</v>
      </c>
      <c r="EF288">
        <f t="shared" si="365"/>
        <v>0</v>
      </c>
      <c r="EG288">
        <f t="shared" si="366"/>
        <v>0</v>
      </c>
      <c r="EH288">
        <f t="shared" si="367"/>
        <v>0</v>
      </c>
      <c r="EI288">
        <f t="shared" si="368"/>
        <v>0</v>
      </c>
      <c r="EJ288">
        <f t="shared" si="369"/>
        <v>0</v>
      </c>
      <c r="EK288">
        <f t="shared" si="370"/>
        <v>0</v>
      </c>
      <c r="EL288">
        <f t="shared" si="371"/>
        <v>0</v>
      </c>
      <c r="EM288">
        <f t="shared" si="372"/>
        <v>0</v>
      </c>
      <c r="EN288">
        <f t="shared" si="373"/>
        <v>0</v>
      </c>
      <c r="EO288">
        <f t="shared" si="374"/>
        <v>0</v>
      </c>
      <c r="EP288">
        <f t="shared" si="375"/>
        <v>0</v>
      </c>
      <c r="EQ288">
        <f t="shared" si="376"/>
        <v>0</v>
      </c>
      <c r="ER288">
        <f t="shared" si="377"/>
        <v>0</v>
      </c>
      <c r="ES288">
        <f t="shared" si="378"/>
        <v>0</v>
      </c>
      <c r="ET288">
        <f t="shared" si="379"/>
        <v>0</v>
      </c>
      <c r="EU288">
        <f t="shared" si="380"/>
        <v>0</v>
      </c>
      <c r="EV288">
        <f t="shared" si="381"/>
        <v>0</v>
      </c>
      <c r="EW288">
        <f t="shared" si="382"/>
        <v>0</v>
      </c>
      <c r="EX288">
        <f t="shared" si="383"/>
        <v>0</v>
      </c>
      <c r="EY288">
        <f t="shared" si="384"/>
        <v>0</v>
      </c>
      <c r="EZ288">
        <f t="shared" si="385"/>
        <v>0</v>
      </c>
      <c r="FA288">
        <f t="shared" si="386"/>
        <v>0</v>
      </c>
      <c r="FB288" s="3">
        <f t="shared" si="387"/>
        <v>361</v>
      </c>
      <c r="GA288">
        <f t="shared" si="388"/>
        <v>0</v>
      </c>
    </row>
    <row r="289" spans="2:183" x14ac:dyDescent="0.25">
      <c r="B289">
        <v>7420</v>
      </c>
      <c r="C289">
        <f t="shared" si="325"/>
        <v>3</v>
      </c>
      <c r="D289">
        <v>1</v>
      </c>
      <c r="E289">
        <v>213</v>
      </c>
      <c r="F289">
        <f t="shared" si="326"/>
        <v>1</v>
      </c>
      <c r="G289">
        <f t="shared" si="392"/>
        <v>0</v>
      </c>
      <c r="H289">
        <f t="shared" si="392"/>
        <v>0</v>
      </c>
      <c r="I289">
        <f t="shared" si="392"/>
        <v>0</v>
      </c>
      <c r="J289">
        <f t="shared" si="392"/>
        <v>213</v>
      </c>
      <c r="K289">
        <f t="shared" si="392"/>
        <v>0</v>
      </c>
      <c r="L289">
        <f t="shared" si="392"/>
        <v>0</v>
      </c>
      <c r="M289">
        <f t="shared" si="392"/>
        <v>0</v>
      </c>
      <c r="N289">
        <f t="shared" si="392"/>
        <v>0</v>
      </c>
      <c r="O289">
        <f t="shared" si="392"/>
        <v>0</v>
      </c>
      <c r="P289">
        <f t="shared" si="392"/>
        <v>0</v>
      </c>
      <c r="Q289">
        <f t="shared" si="392"/>
        <v>0</v>
      </c>
      <c r="R289">
        <f t="shared" si="392"/>
        <v>0</v>
      </c>
      <c r="S289">
        <f t="shared" si="392"/>
        <v>0</v>
      </c>
      <c r="T289">
        <f t="shared" si="392"/>
        <v>0</v>
      </c>
      <c r="U289">
        <f t="shared" si="392"/>
        <v>0</v>
      </c>
      <c r="V289">
        <f t="shared" si="392"/>
        <v>0</v>
      </c>
      <c r="W289">
        <f t="shared" si="391"/>
        <v>0</v>
      </c>
      <c r="X289">
        <f t="shared" si="391"/>
        <v>0</v>
      </c>
      <c r="Y289">
        <f t="shared" si="391"/>
        <v>0</v>
      </c>
      <c r="Z289">
        <f t="shared" si="391"/>
        <v>0</v>
      </c>
      <c r="AA289">
        <f t="shared" si="391"/>
        <v>0</v>
      </c>
      <c r="AB289">
        <f t="shared" si="391"/>
        <v>0</v>
      </c>
      <c r="AC289">
        <f t="shared" si="391"/>
        <v>0</v>
      </c>
      <c r="AD289">
        <f t="shared" si="391"/>
        <v>0</v>
      </c>
      <c r="AE289">
        <v>6</v>
      </c>
      <c r="AF289">
        <v>0</v>
      </c>
      <c r="AG289">
        <v>0</v>
      </c>
      <c r="AH289">
        <f t="shared" si="327"/>
        <v>0</v>
      </c>
      <c r="AI289">
        <f>IF(AF289=1,D289,0)</f>
        <v>0</v>
      </c>
      <c r="AJ289">
        <f>IF(AF289=0,D289,0)</f>
        <v>1</v>
      </c>
      <c r="AK289">
        <v>362</v>
      </c>
      <c r="AL289">
        <f t="shared" si="328"/>
        <v>3</v>
      </c>
      <c r="AM289">
        <f t="shared" si="329"/>
        <v>9</v>
      </c>
      <c r="AN289">
        <f t="shared" si="330"/>
        <v>5.7227979274611398</v>
      </c>
      <c r="AO289">
        <f t="shared" si="331"/>
        <v>9.7031054696180448</v>
      </c>
      <c r="AP289">
        <f t="shared" si="332"/>
        <v>1.7424903853042344</v>
      </c>
      <c r="BD289" s="3">
        <f t="shared" si="333"/>
        <v>362</v>
      </c>
      <c r="BE289">
        <f>COUNTIF(G$4:G$723,"="&amp;$BD289)</f>
        <v>0</v>
      </c>
      <c r="BF289">
        <f>COUNTIF(H$4:H$723,"="&amp;$BD289)</f>
        <v>0</v>
      </c>
      <c r="BG289">
        <f>COUNTIF(I$4:I$723,"="&amp;$BD289)</f>
        <v>0</v>
      </c>
      <c r="BH289">
        <f>COUNTIF(J$4:J$723,"="&amp;$BD289)</f>
        <v>0</v>
      </c>
      <c r="BI289">
        <f>COUNTIF(K$4:K$723,"="&amp;$BD289)</f>
        <v>0</v>
      </c>
      <c r="BJ289">
        <f>COUNTIF(L$4:L$723,"="&amp;$BD289)</f>
        <v>0</v>
      </c>
      <c r="BK289">
        <f>COUNTIF(M$4:M$723,"="&amp;$BD289)</f>
        <v>0</v>
      </c>
      <c r="BL289">
        <f>COUNTIF(N$4:N$723,"="&amp;$BD289)</f>
        <v>1</v>
      </c>
      <c r="BM289">
        <f>COUNTIF(O$4:O$723,"="&amp;$BD289)</f>
        <v>0</v>
      </c>
      <c r="BN289">
        <f>COUNTIF(P$4:P$723,"="&amp;$BD289)</f>
        <v>0</v>
      </c>
      <c r="BO289">
        <f>COUNTIF(Q$4:Q$723,"="&amp;$BD289)</f>
        <v>0</v>
      </c>
      <c r="BP289">
        <f>COUNTIF(R$4:R$723,"="&amp;$BD289)</f>
        <v>0</v>
      </c>
      <c r="BQ289">
        <f>COUNTIF(S$4:S$723,"="&amp;$BD289)</f>
        <v>0</v>
      </c>
      <c r="BR289">
        <f>COUNTIF(T$4:T$723,"="&amp;$BD289)</f>
        <v>0</v>
      </c>
      <c r="BS289">
        <f>COUNTIF(U$4:U$723,"="&amp;$BD289)</f>
        <v>0</v>
      </c>
      <c r="BT289">
        <f>COUNTIF(V$4:V$723,"="&amp;$BD289)</f>
        <v>0</v>
      </c>
      <c r="BU289">
        <f>COUNTIF(W$4:W$723,"="&amp;$BD289)</f>
        <v>0</v>
      </c>
      <c r="BV289">
        <f>COUNTIF(X$4:X$723,"="&amp;$BD289)</f>
        <v>0</v>
      </c>
      <c r="BW289">
        <f>COUNTIF(Y$4:Y$723,"="&amp;$BD289)</f>
        <v>0</v>
      </c>
      <c r="BX289">
        <f>COUNTIF(Z$4:Z$723,"="&amp;$BD289)</f>
        <v>0</v>
      </c>
      <c r="BY289">
        <f>COUNTIF(AA$4:AA$723,"="&amp;$BD289)</f>
        <v>0</v>
      </c>
      <c r="BZ289">
        <f>COUNTIF(AB$4:AB$723,"="&amp;$BD289)</f>
        <v>0</v>
      </c>
      <c r="CA289">
        <f>COUNTIF(AC$4:AC$723,"="&amp;$BD289)</f>
        <v>1</v>
      </c>
      <c r="CB289">
        <f>COUNTIF(AD$4:AD$723,"="&amp;$BD289)</f>
        <v>1</v>
      </c>
      <c r="CC289">
        <f t="shared" si="334"/>
        <v>3</v>
      </c>
      <c r="CD289" s="3">
        <f t="shared" si="335"/>
        <v>362</v>
      </c>
      <c r="CE289" s="2">
        <f>IF(BE289&lt;&gt;0,(SUMIF($E$4:$E$723,"="&amp;$BD289,$F$4:$F$723)),0)</f>
        <v>0</v>
      </c>
      <c r="CF289" s="2">
        <f>IF(BF289&lt;&gt;0,(SUMIF($E$4:$E$723,"="&amp;$BD289,$F$4:$F$723)),0)</f>
        <v>0</v>
      </c>
      <c r="CG289" s="2">
        <f>IF(BG289&lt;&gt;0,(SUMIF($E$4:$E$723,"="&amp;$BD289,$F$4:$F$723)),0)</f>
        <v>0</v>
      </c>
      <c r="CH289" s="2">
        <f>IF(BH289&lt;&gt;0,(SUMIF($E$4:$E$723,"="&amp;$BD289,$F$4:$F$723)),0)</f>
        <v>0</v>
      </c>
      <c r="CI289" s="2">
        <f>IF(BI289&lt;&gt;0,(SUMIF($E$4:$E$723,"="&amp;$BD289,$F$4:$F$723)),0)</f>
        <v>0</v>
      </c>
      <c r="CJ289" s="2">
        <f>IF(BJ289&lt;&gt;0,(SUMIF($E$4:$E$723,"="&amp;$BD289,$F$4:$F$723)),0)</f>
        <v>0</v>
      </c>
      <c r="CK289" s="2">
        <f>IF(BK289&lt;&gt;0,(SUMIF($E$4:$E$723,"="&amp;$BD289,$F$4:$F$723)),0)</f>
        <v>0</v>
      </c>
      <c r="CL289" s="2">
        <f>IF(BL289&lt;&gt;0,(SUMIF($E$4:$E$723,"="&amp;$BD289,$F$4:$F$723)),0)</f>
        <v>25</v>
      </c>
      <c r="CM289" s="2">
        <f>IF(BM289&lt;&gt;0,(SUMIF($E$4:$E$723,"="&amp;$BD289,$F$4:$F$723)),0)</f>
        <v>0</v>
      </c>
      <c r="CN289" s="2">
        <f>IF(BN289&lt;&gt;0,(SUMIF($E$4:$E$723,"="&amp;$BD289,$F$4:$F$723)),0)</f>
        <v>0</v>
      </c>
      <c r="CO289" s="2">
        <f>IF(BO289&lt;&gt;0,(SUMIF($E$4:$E$723,"="&amp;$BD289,$F$4:$F$723)),0)</f>
        <v>0</v>
      </c>
      <c r="CP289" s="2">
        <f>IF(BP289&lt;&gt;0,(SUMIF($E$4:$E$723,"="&amp;$BD289,$F$4:$F$723)),0)</f>
        <v>0</v>
      </c>
      <c r="CQ289" s="2">
        <f>IF(BQ289&lt;&gt;0,(SUMIF($E$4:$E$723,"="&amp;$BD289,$F$4:$F$723)),0)</f>
        <v>0</v>
      </c>
      <c r="CR289" s="2">
        <f>IF(BR289&lt;&gt;0,(SUMIF($E$4:$E$723,"="&amp;$BD289,$F$4:$F$723)),0)</f>
        <v>0</v>
      </c>
      <c r="CS289" s="2">
        <f>IF(BS289&lt;&gt;0,(SUMIF($E$4:$E$723,"="&amp;$BD289,$F$4:$F$723)),0)</f>
        <v>0</v>
      </c>
      <c r="CT289" s="2">
        <f>IF(BT289&lt;&gt;0,(SUMIF($E$4:$E$723,"="&amp;$BD289,$F$4:$F$723)),0)</f>
        <v>0</v>
      </c>
      <c r="CU289" s="2">
        <f>IF(BU289&lt;&gt;0,(SUMIF($E$4:$E$723,"="&amp;$BD289,$F$4:$F$723)),0)</f>
        <v>0</v>
      </c>
      <c r="CV289" s="2">
        <f>IF(BV289&lt;&gt;0,(SUMIF($E$4:$E$723,"="&amp;$BD289,$F$4:$F$723)),0)</f>
        <v>0</v>
      </c>
      <c r="CW289" s="2">
        <f>IF(BW289&lt;&gt;0,(SUMIF($E$4:$E$723,"="&amp;$BD289,$F$4:$F$723)),0)</f>
        <v>0</v>
      </c>
      <c r="CX289" s="2">
        <f>IF(BX289&lt;&gt;0,(SUMIF($E$4:$E$723,"="&amp;$BD289,$F$4:$F$723)),0)</f>
        <v>0</v>
      </c>
      <c r="CY289" s="2">
        <f>IF(BY289&lt;&gt;0,(SUMIF($E$4:$E$723,"="&amp;$BD289,$F$4:$F$723)),0)</f>
        <v>0</v>
      </c>
      <c r="CZ289" s="2">
        <f>IF(BZ289&lt;&gt;0,(SUMIF($E$4:$E$723,"="&amp;$BD289,$F$4:$F$723)),0)</f>
        <v>0</v>
      </c>
      <c r="DA289" s="2">
        <f>IF(CA289&lt;&gt;0,(SUMIF($E$4:$E$723,"="&amp;$BD289,$F$4:$F$723)),0)</f>
        <v>25</v>
      </c>
      <c r="DB289" s="2">
        <f>IF(CB289&lt;&gt;0,(SUMIF($E$4:$E$723,"="&amp;$BD289,$F$4:$F$723)),0)</f>
        <v>25</v>
      </c>
      <c r="DC289" s="2">
        <f t="shared" si="336"/>
        <v>75</v>
      </c>
      <c r="DD289" s="3">
        <f t="shared" si="337"/>
        <v>362</v>
      </c>
      <c r="DE289">
        <f t="shared" si="338"/>
        <v>0</v>
      </c>
      <c r="DF289">
        <f t="shared" si="339"/>
        <v>0</v>
      </c>
      <c r="DG289">
        <f t="shared" si="340"/>
        <v>0</v>
      </c>
      <c r="DH289">
        <f t="shared" si="341"/>
        <v>0</v>
      </c>
      <c r="DI289">
        <f t="shared" si="342"/>
        <v>0</v>
      </c>
      <c r="DJ289">
        <f t="shared" si="343"/>
        <v>0</v>
      </c>
      <c r="DK289">
        <f t="shared" si="344"/>
        <v>0</v>
      </c>
      <c r="DL289">
        <f t="shared" si="345"/>
        <v>25</v>
      </c>
      <c r="DM289">
        <f t="shared" si="346"/>
        <v>0</v>
      </c>
      <c r="DN289">
        <f t="shared" si="347"/>
        <v>0</v>
      </c>
      <c r="DO289">
        <f t="shared" si="348"/>
        <v>0</v>
      </c>
      <c r="DP289">
        <f t="shared" si="349"/>
        <v>0</v>
      </c>
      <c r="DQ289">
        <f t="shared" si="350"/>
        <v>0</v>
      </c>
      <c r="DR289">
        <f t="shared" si="351"/>
        <v>0</v>
      </c>
      <c r="DS289">
        <f t="shared" si="352"/>
        <v>0</v>
      </c>
      <c r="DT289">
        <f t="shared" si="353"/>
        <v>0</v>
      </c>
      <c r="DU289">
        <f t="shared" si="354"/>
        <v>0</v>
      </c>
      <c r="DV289">
        <f t="shared" si="355"/>
        <v>0</v>
      </c>
      <c r="DW289">
        <f t="shared" si="356"/>
        <v>0</v>
      </c>
      <c r="DX289">
        <f t="shared" si="357"/>
        <v>0</v>
      </c>
      <c r="DY289">
        <f t="shared" si="358"/>
        <v>0</v>
      </c>
      <c r="DZ289">
        <f t="shared" si="359"/>
        <v>0</v>
      </c>
      <c r="EA289">
        <f t="shared" si="360"/>
        <v>25</v>
      </c>
      <c r="EB289">
        <f t="shared" si="361"/>
        <v>25</v>
      </c>
      <c r="EC289" s="3">
        <f t="shared" si="362"/>
        <v>362</v>
      </c>
      <c r="ED289">
        <f t="shared" si="363"/>
        <v>0</v>
      </c>
      <c r="EE289">
        <f t="shared" si="364"/>
        <v>0</v>
      </c>
      <c r="EF289">
        <f t="shared" si="365"/>
        <v>0</v>
      </c>
      <c r="EG289">
        <f t="shared" si="366"/>
        <v>0</v>
      </c>
      <c r="EH289">
        <f t="shared" si="367"/>
        <v>0</v>
      </c>
      <c r="EI289">
        <f t="shared" si="368"/>
        <v>0</v>
      </c>
      <c r="EJ289">
        <f t="shared" si="369"/>
        <v>0</v>
      </c>
      <c r="EK289">
        <f t="shared" si="370"/>
        <v>25</v>
      </c>
      <c r="EL289">
        <f t="shared" si="371"/>
        <v>0</v>
      </c>
      <c r="EM289">
        <f t="shared" si="372"/>
        <v>0</v>
      </c>
      <c r="EN289">
        <f t="shared" si="373"/>
        <v>0</v>
      </c>
      <c r="EO289">
        <f t="shared" si="374"/>
        <v>0</v>
      </c>
      <c r="EP289">
        <f t="shared" si="375"/>
        <v>0</v>
      </c>
      <c r="EQ289">
        <f t="shared" si="376"/>
        <v>0</v>
      </c>
      <c r="ER289">
        <f t="shared" si="377"/>
        <v>0</v>
      </c>
      <c r="ES289">
        <f t="shared" si="378"/>
        <v>0</v>
      </c>
      <c r="ET289">
        <f t="shared" si="379"/>
        <v>0</v>
      </c>
      <c r="EU289">
        <f t="shared" si="380"/>
        <v>0</v>
      </c>
      <c r="EV289">
        <f t="shared" si="381"/>
        <v>0</v>
      </c>
      <c r="EW289">
        <f t="shared" si="382"/>
        <v>0</v>
      </c>
      <c r="EX289">
        <f t="shared" si="383"/>
        <v>0</v>
      </c>
      <c r="EY289">
        <f t="shared" si="384"/>
        <v>0</v>
      </c>
      <c r="EZ289">
        <f t="shared" si="385"/>
        <v>25</v>
      </c>
      <c r="FA289">
        <f t="shared" si="386"/>
        <v>25</v>
      </c>
      <c r="FB289" s="3">
        <f t="shared" si="387"/>
        <v>362</v>
      </c>
      <c r="GA289">
        <f t="shared" si="388"/>
        <v>75</v>
      </c>
    </row>
    <row r="290" spans="2:183" x14ac:dyDescent="0.25">
      <c r="B290">
        <v>9912</v>
      </c>
      <c r="C290">
        <f t="shared" si="325"/>
        <v>21</v>
      </c>
      <c r="D290">
        <v>10</v>
      </c>
      <c r="E290">
        <v>213</v>
      </c>
      <c r="F290">
        <f t="shared" si="326"/>
        <v>10</v>
      </c>
      <c r="G290">
        <f t="shared" si="392"/>
        <v>0</v>
      </c>
      <c r="H290">
        <f t="shared" si="392"/>
        <v>0</v>
      </c>
      <c r="I290">
        <f t="shared" si="392"/>
        <v>0</v>
      </c>
      <c r="J290">
        <f t="shared" si="392"/>
        <v>0</v>
      </c>
      <c r="K290">
        <f t="shared" si="392"/>
        <v>0</v>
      </c>
      <c r="L290">
        <f t="shared" si="392"/>
        <v>0</v>
      </c>
      <c r="M290">
        <f t="shared" si="392"/>
        <v>0</v>
      </c>
      <c r="N290">
        <f t="shared" si="392"/>
        <v>0</v>
      </c>
      <c r="O290">
        <f t="shared" si="392"/>
        <v>0</v>
      </c>
      <c r="P290">
        <f t="shared" si="392"/>
        <v>0</v>
      </c>
      <c r="Q290">
        <f t="shared" si="392"/>
        <v>0</v>
      </c>
      <c r="R290">
        <f t="shared" si="392"/>
        <v>0</v>
      </c>
      <c r="S290">
        <f t="shared" si="392"/>
        <v>0</v>
      </c>
      <c r="T290">
        <f t="shared" si="392"/>
        <v>0</v>
      </c>
      <c r="U290">
        <f t="shared" si="392"/>
        <v>0</v>
      </c>
      <c r="V290">
        <f t="shared" si="392"/>
        <v>0</v>
      </c>
      <c r="W290">
        <f t="shared" si="391"/>
        <v>0</v>
      </c>
      <c r="X290">
        <f t="shared" si="391"/>
        <v>0</v>
      </c>
      <c r="Y290">
        <f t="shared" si="391"/>
        <v>0</v>
      </c>
      <c r="Z290">
        <f t="shared" si="391"/>
        <v>0</v>
      </c>
      <c r="AA290">
        <f t="shared" si="391"/>
        <v>0</v>
      </c>
      <c r="AB290">
        <f t="shared" si="391"/>
        <v>213</v>
      </c>
      <c r="AC290">
        <f t="shared" si="391"/>
        <v>0</v>
      </c>
      <c r="AD290">
        <f t="shared" si="391"/>
        <v>0</v>
      </c>
      <c r="AE290">
        <v>4</v>
      </c>
      <c r="AF290">
        <v>0</v>
      </c>
      <c r="AG290">
        <v>1</v>
      </c>
      <c r="AH290">
        <f t="shared" si="327"/>
        <v>0</v>
      </c>
      <c r="AI290">
        <f>IF(AF290=1,D290,0)</f>
        <v>0</v>
      </c>
      <c r="AJ290">
        <f>IF(AF290=0,D290,0)</f>
        <v>10</v>
      </c>
      <c r="AK290">
        <v>363</v>
      </c>
      <c r="AL290">
        <f t="shared" si="328"/>
        <v>2</v>
      </c>
      <c r="AM290">
        <f t="shared" si="329"/>
        <v>4</v>
      </c>
      <c r="AN290">
        <f t="shared" si="330"/>
        <v>5.7227979274611398</v>
      </c>
      <c r="AO290">
        <f t="shared" si="331"/>
        <v>9.7031054696180448</v>
      </c>
      <c r="AP290">
        <f t="shared" si="332"/>
        <v>1.7424903853042344</v>
      </c>
      <c r="BD290" s="3">
        <f t="shared" si="333"/>
        <v>363</v>
      </c>
      <c r="BE290">
        <f>COUNTIF(G$4:G$723,"="&amp;$BD290)</f>
        <v>0</v>
      </c>
      <c r="BF290">
        <f>COUNTIF(H$4:H$723,"="&amp;$BD290)</f>
        <v>0</v>
      </c>
      <c r="BG290">
        <f>COUNTIF(I$4:I$723,"="&amp;$BD290)</f>
        <v>1</v>
      </c>
      <c r="BH290">
        <f>COUNTIF(J$4:J$723,"="&amp;$BD290)</f>
        <v>0</v>
      </c>
      <c r="BI290">
        <f>COUNTIF(K$4:K$723,"="&amp;$BD290)</f>
        <v>0</v>
      </c>
      <c r="BJ290">
        <f>COUNTIF(L$4:L$723,"="&amp;$BD290)</f>
        <v>0</v>
      </c>
      <c r="BK290">
        <f>COUNTIF(M$4:M$723,"="&amp;$BD290)</f>
        <v>0</v>
      </c>
      <c r="BL290">
        <f>COUNTIF(N$4:N$723,"="&amp;$BD290)</f>
        <v>0</v>
      </c>
      <c r="BM290">
        <f>COUNTIF(O$4:O$723,"="&amp;$BD290)</f>
        <v>0</v>
      </c>
      <c r="BN290">
        <f>COUNTIF(P$4:P$723,"="&amp;$BD290)</f>
        <v>0</v>
      </c>
      <c r="BO290">
        <f>COUNTIF(Q$4:Q$723,"="&amp;$BD290)</f>
        <v>1</v>
      </c>
      <c r="BP290">
        <f>COUNTIF(R$4:R$723,"="&amp;$BD290)</f>
        <v>0</v>
      </c>
      <c r="BQ290">
        <f>COUNTIF(S$4:S$723,"="&amp;$BD290)</f>
        <v>0</v>
      </c>
      <c r="BR290">
        <f>COUNTIF(T$4:T$723,"="&amp;$BD290)</f>
        <v>0</v>
      </c>
      <c r="BS290">
        <f>COUNTIF(U$4:U$723,"="&amp;$BD290)</f>
        <v>0</v>
      </c>
      <c r="BT290">
        <f>COUNTIF(V$4:V$723,"="&amp;$BD290)</f>
        <v>0</v>
      </c>
      <c r="BU290">
        <f>COUNTIF(W$4:W$723,"="&amp;$BD290)</f>
        <v>0</v>
      </c>
      <c r="BV290">
        <f>COUNTIF(X$4:X$723,"="&amp;$BD290)</f>
        <v>0</v>
      </c>
      <c r="BW290">
        <f>COUNTIF(Y$4:Y$723,"="&amp;$BD290)</f>
        <v>0</v>
      </c>
      <c r="BX290">
        <f>COUNTIF(Z$4:Z$723,"="&amp;$BD290)</f>
        <v>0</v>
      </c>
      <c r="BY290">
        <f>COUNTIF(AA$4:AA$723,"="&amp;$BD290)</f>
        <v>0</v>
      </c>
      <c r="BZ290">
        <f>COUNTIF(AB$4:AB$723,"="&amp;$BD290)</f>
        <v>0</v>
      </c>
      <c r="CA290">
        <f>COUNTIF(AC$4:AC$723,"="&amp;$BD290)</f>
        <v>0</v>
      </c>
      <c r="CB290">
        <f>COUNTIF(AD$4:AD$723,"="&amp;$BD290)</f>
        <v>0</v>
      </c>
      <c r="CC290">
        <f t="shared" si="334"/>
        <v>2</v>
      </c>
      <c r="CD290" s="3">
        <f t="shared" si="335"/>
        <v>363</v>
      </c>
      <c r="CE290" s="2">
        <f>IF(BE290&lt;&gt;0,(SUMIF($E$4:$E$723,"="&amp;$BD290,$F$4:$F$723)),0)</f>
        <v>0</v>
      </c>
      <c r="CF290" s="2">
        <f>IF(BF290&lt;&gt;0,(SUMIF($E$4:$E$723,"="&amp;$BD290,$F$4:$F$723)),0)</f>
        <v>0</v>
      </c>
      <c r="CG290" s="2">
        <f>IF(BG290&lt;&gt;0,(SUMIF($E$4:$E$723,"="&amp;$BD290,$F$4:$F$723)),0)</f>
        <v>13</v>
      </c>
      <c r="CH290" s="2">
        <f>IF(BH290&lt;&gt;0,(SUMIF($E$4:$E$723,"="&amp;$BD290,$F$4:$F$723)),0)</f>
        <v>0</v>
      </c>
      <c r="CI290" s="2">
        <f>IF(BI290&lt;&gt;0,(SUMIF($E$4:$E$723,"="&amp;$BD290,$F$4:$F$723)),0)</f>
        <v>0</v>
      </c>
      <c r="CJ290" s="2">
        <f>IF(BJ290&lt;&gt;0,(SUMIF($E$4:$E$723,"="&amp;$BD290,$F$4:$F$723)),0)</f>
        <v>0</v>
      </c>
      <c r="CK290" s="2">
        <f>IF(BK290&lt;&gt;0,(SUMIF($E$4:$E$723,"="&amp;$BD290,$F$4:$F$723)),0)</f>
        <v>0</v>
      </c>
      <c r="CL290" s="2">
        <f>IF(BL290&lt;&gt;0,(SUMIF($E$4:$E$723,"="&amp;$BD290,$F$4:$F$723)),0)</f>
        <v>0</v>
      </c>
      <c r="CM290" s="2">
        <f>IF(BM290&lt;&gt;0,(SUMIF($E$4:$E$723,"="&amp;$BD290,$F$4:$F$723)),0)</f>
        <v>0</v>
      </c>
      <c r="CN290" s="2">
        <f>IF(BN290&lt;&gt;0,(SUMIF($E$4:$E$723,"="&amp;$BD290,$F$4:$F$723)),0)</f>
        <v>0</v>
      </c>
      <c r="CO290" s="2">
        <f>IF(BO290&lt;&gt;0,(SUMIF($E$4:$E$723,"="&amp;$BD290,$F$4:$F$723)),0)</f>
        <v>13</v>
      </c>
      <c r="CP290" s="2">
        <f>IF(BP290&lt;&gt;0,(SUMIF($E$4:$E$723,"="&amp;$BD290,$F$4:$F$723)),0)</f>
        <v>0</v>
      </c>
      <c r="CQ290" s="2">
        <f>IF(BQ290&lt;&gt;0,(SUMIF($E$4:$E$723,"="&amp;$BD290,$F$4:$F$723)),0)</f>
        <v>0</v>
      </c>
      <c r="CR290" s="2">
        <f>IF(BR290&lt;&gt;0,(SUMIF($E$4:$E$723,"="&amp;$BD290,$F$4:$F$723)),0)</f>
        <v>0</v>
      </c>
      <c r="CS290" s="2">
        <f>IF(BS290&lt;&gt;0,(SUMIF($E$4:$E$723,"="&amp;$BD290,$F$4:$F$723)),0)</f>
        <v>0</v>
      </c>
      <c r="CT290" s="2">
        <f>IF(BT290&lt;&gt;0,(SUMIF($E$4:$E$723,"="&amp;$BD290,$F$4:$F$723)),0)</f>
        <v>0</v>
      </c>
      <c r="CU290" s="2">
        <f>IF(BU290&lt;&gt;0,(SUMIF($E$4:$E$723,"="&amp;$BD290,$F$4:$F$723)),0)</f>
        <v>0</v>
      </c>
      <c r="CV290" s="2">
        <f>IF(BV290&lt;&gt;0,(SUMIF($E$4:$E$723,"="&amp;$BD290,$F$4:$F$723)),0)</f>
        <v>0</v>
      </c>
      <c r="CW290" s="2">
        <f>IF(BW290&lt;&gt;0,(SUMIF($E$4:$E$723,"="&amp;$BD290,$F$4:$F$723)),0)</f>
        <v>0</v>
      </c>
      <c r="CX290" s="2">
        <f>IF(BX290&lt;&gt;0,(SUMIF($E$4:$E$723,"="&amp;$BD290,$F$4:$F$723)),0)</f>
        <v>0</v>
      </c>
      <c r="CY290" s="2">
        <f>IF(BY290&lt;&gt;0,(SUMIF($E$4:$E$723,"="&amp;$BD290,$F$4:$F$723)),0)</f>
        <v>0</v>
      </c>
      <c r="CZ290" s="2">
        <f>IF(BZ290&lt;&gt;0,(SUMIF($E$4:$E$723,"="&amp;$BD290,$F$4:$F$723)),0)</f>
        <v>0</v>
      </c>
      <c r="DA290" s="2">
        <f>IF(CA290&lt;&gt;0,(SUMIF($E$4:$E$723,"="&amp;$BD290,$F$4:$F$723)),0)</f>
        <v>0</v>
      </c>
      <c r="DB290" s="2">
        <f>IF(CB290&lt;&gt;0,(SUMIF($E$4:$E$723,"="&amp;$BD290,$F$4:$F$723)),0)</f>
        <v>0</v>
      </c>
      <c r="DC290" s="2">
        <f t="shared" si="336"/>
        <v>26</v>
      </c>
      <c r="DD290" s="3">
        <f t="shared" si="337"/>
        <v>363</v>
      </c>
      <c r="DE290">
        <f t="shared" si="338"/>
        <v>0</v>
      </c>
      <c r="DF290">
        <f t="shared" si="339"/>
        <v>0</v>
      </c>
      <c r="DG290">
        <f t="shared" si="340"/>
        <v>13</v>
      </c>
      <c r="DH290">
        <f t="shared" si="341"/>
        <v>0</v>
      </c>
      <c r="DI290">
        <f t="shared" si="342"/>
        <v>0</v>
      </c>
      <c r="DJ290">
        <f t="shared" si="343"/>
        <v>0</v>
      </c>
      <c r="DK290">
        <f t="shared" si="344"/>
        <v>0</v>
      </c>
      <c r="DL290">
        <f t="shared" si="345"/>
        <v>0</v>
      </c>
      <c r="DM290">
        <f t="shared" si="346"/>
        <v>0</v>
      </c>
      <c r="DN290">
        <f t="shared" si="347"/>
        <v>0</v>
      </c>
      <c r="DO290">
        <f t="shared" si="348"/>
        <v>13</v>
      </c>
      <c r="DP290">
        <f t="shared" si="349"/>
        <v>0</v>
      </c>
      <c r="DQ290">
        <f t="shared" si="350"/>
        <v>0</v>
      </c>
      <c r="DR290">
        <f t="shared" si="351"/>
        <v>0</v>
      </c>
      <c r="DS290">
        <f t="shared" si="352"/>
        <v>0</v>
      </c>
      <c r="DT290">
        <f t="shared" si="353"/>
        <v>0</v>
      </c>
      <c r="DU290">
        <f t="shared" si="354"/>
        <v>0</v>
      </c>
      <c r="DV290">
        <f t="shared" si="355"/>
        <v>0</v>
      </c>
      <c r="DW290">
        <f t="shared" si="356"/>
        <v>0</v>
      </c>
      <c r="DX290">
        <f t="shared" si="357"/>
        <v>0</v>
      </c>
      <c r="DY290">
        <f t="shared" si="358"/>
        <v>0</v>
      </c>
      <c r="DZ290">
        <f t="shared" si="359"/>
        <v>0</v>
      </c>
      <c r="EA290">
        <f t="shared" si="360"/>
        <v>0</v>
      </c>
      <c r="EB290">
        <f t="shared" si="361"/>
        <v>0</v>
      </c>
      <c r="EC290" s="3">
        <f t="shared" si="362"/>
        <v>363</v>
      </c>
      <c r="ED290">
        <f t="shared" si="363"/>
        <v>0</v>
      </c>
      <c r="EE290">
        <f t="shared" si="364"/>
        <v>0</v>
      </c>
      <c r="EF290">
        <f t="shared" si="365"/>
        <v>13</v>
      </c>
      <c r="EG290">
        <f t="shared" si="366"/>
        <v>0</v>
      </c>
      <c r="EH290">
        <f t="shared" si="367"/>
        <v>0</v>
      </c>
      <c r="EI290">
        <f t="shared" si="368"/>
        <v>0</v>
      </c>
      <c r="EJ290">
        <f t="shared" si="369"/>
        <v>0</v>
      </c>
      <c r="EK290">
        <f t="shared" si="370"/>
        <v>0</v>
      </c>
      <c r="EL290">
        <f t="shared" si="371"/>
        <v>0</v>
      </c>
      <c r="EM290">
        <f t="shared" si="372"/>
        <v>0</v>
      </c>
      <c r="EN290">
        <f t="shared" si="373"/>
        <v>13</v>
      </c>
      <c r="EO290">
        <f t="shared" si="374"/>
        <v>0</v>
      </c>
      <c r="EP290">
        <f t="shared" si="375"/>
        <v>0</v>
      </c>
      <c r="EQ290">
        <f t="shared" si="376"/>
        <v>0</v>
      </c>
      <c r="ER290">
        <f t="shared" si="377"/>
        <v>0</v>
      </c>
      <c r="ES290">
        <f t="shared" si="378"/>
        <v>0</v>
      </c>
      <c r="ET290">
        <f t="shared" si="379"/>
        <v>0</v>
      </c>
      <c r="EU290">
        <f t="shared" si="380"/>
        <v>0</v>
      </c>
      <c r="EV290">
        <f t="shared" si="381"/>
        <v>0</v>
      </c>
      <c r="EW290">
        <f t="shared" si="382"/>
        <v>0</v>
      </c>
      <c r="EX290">
        <f t="shared" si="383"/>
        <v>0</v>
      </c>
      <c r="EY290">
        <f t="shared" si="384"/>
        <v>0</v>
      </c>
      <c r="EZ290">
        <f t="shared" si="385"/>
        <v>0</v>
      </c>
      <c r="FA290">
        <f t="shared" si="386"/>
        <v>0</v>
      </c>
      <c r="FB290" s="3">
        <f t="shared" si="387"/>
        <v>363</v>
      </c>
      <c r="GA290">
        <f t="shared" si="388"/>
        <v>26</v>
      </c>
    </row>
    <row r="291" spans="2:183" x14ac:dyDescent="0.25">
      <c r="B291">
        <v>12103</v>
      </c>
      <c r="C291">
        <f t="shared" si="325"/>
        <v>9</v>
      </c>
      <c r="D291">
        <v>6</v>
      </c>
      <c r="E291">
        <v>213</v>
      </c>
      <c r="F291">
        <f t="shared" si="326"/>
        <v>6</v>
      </c>
      <c r="G291">
        <f t="shared" si="392"/>
        <v>0</v>
      </c>
      <c r="H291">
        <f t="shared" si="392"/>
        <v>0</v>
      </c>
      <c r="I291">
        <f t="shared" si="392"/>
        <v>0</v>
      </c>
      <c r="J291">
        <f t="shared" si="392"/>
        <v>0</v>
      </c>
      <c r="K291">
        <f t="shared" si="392"/>
        <v>0</v>
      </c>
      <c r="L291">
        <f t="shared" si="392"/>
        <v>0</v>
      </c>
      <c r="M291">
        <f t="shared" si="392"/>
        <v>0</v>
      </c>
      <c r="N291">
        <f t="shared" si="392"/>
        <v>0</v>
      </c>
      <c r="O291">
        <f t="shared" si="392"/>
        <v>0</v>
      </c>
      <c r="P291">
        <f t="shared" si="392"/>
        <v>213</v>
      </c>
      <c r="Q291">
        <f t="shared" si="392"/>
        <v>0</v>
      </c>
      <c r="R291">
        <f t="shared" si="392"/>
        <v>0</v>
      </c>
      <c r="S291">
        <f t="shared" si="392"/>
        <v>0</v>
      </c>
      <c r="T291">
        <f t="shared" si="392"/>
        <v>0</v>
      </c>
      <c r="U291">
        <f t="shared" si="392"/>
        <v>0</v>
      </c>
      <c r="V291">
        <f t="shared" si="392"/>
        <v>0</v>
      </c>
      <c r="W291">
        <f t="shared" si="391"/>
        <v>0</v>
      </c>
      <c r="X291">
        <f t="shared" si="391"/>
        <v>0</v>
      </c>
      <c r="Y291">
        <f t="shared" si="391"/>
        <v>0</v>
      </c>
      <c r="Z291">
        <f t="shared" si="391"/>
        <v>0</v>
      </c>
      <c r="AA291">
        <f t="shared" si="391"/>
        <v>0</v>
      </c>
      <c r="AB291">
        <f t="shared" si="391"/>
        <v>0</v>
      </c>
      <c r="AC291">
        <f t="shared" si="391"/>
        <v>0</v>
      </c>
      <c r="AD291">
        <f t="shared" si="391"/>
        <v>0</v>
      </c>
      <c r="AE291">
        <v>2</v>
      </c>
      <c r="AF291">
        <v>0</v>
      </c>
      <c r="AG291">
        <v>1</v>
      </c>
      <c r="AH291">
        <f t="shared" si="327"/>
        <v>0</v>
      </c>
      <c r="AI291">
        <f>IF(AF291=1,D291,0)</f>
        <v>0</v>
      </c>
      <c r="AJ291">
        <f>IF(AF291=0,D291,0)</f>
        <v>6</v>
      </c>
      <c r="AK291">
        <v>364</v>
      </c>
      <c r="AL291">
        <f t="shared" si="328"/>
        <v>1</v>
      </c>
      <c r="AM291">
        <f t="shared" si="329"/>
        <v>3</v>
      </c>
      <c r="AN291">
        <f t="shared" si="330"/>
        <v>5.7227979274611398</v>
      </c>
      <c r="AO291">
        <f t="shared" si="331"/>
        <v>9.7031054696180448</v>
      </c>
      <c r="AP291">
        <f t="shared" si="332"/>
        <v>1.7424903853042344</v>
      </c>
      <c r="BD291" s="3">
        <f t="shared" si="333"/>
        <v>364</v>
      </c>
      <c r="BE291">
        <f>COUNTIF(G$4:G$723,"="&amp;$BD291)</f>
        <v>0</v>
      </c>
      <c r="BF291">
        <f>COUNTIF(H$4:H$723,"="&amp;$BD291)</f>
        <v>0</v>
      </c>
      <c r="BG291">
        <f>COUNTIF(I$4:I$723,"="&amp;$BD291)</f>
        <v>0</v>
      </c>
      <c r="BH291">
        <f>COUNTIF(J$4:J$723,"="&amp;$BD291)</f>
        <v>0</v>
      </c>
      <c r="BI291">
        <f>COUNTIF(K$4:K$723,"="&amp;$BD291)</f>
        <v>0</v>
      </c>
      <c r="BJ291">
        <f>COUNTIF(L$4:L$723,"="&amp;$BD291)</f>
        <v>0</v>
      </c>
      <c r="BK291">
        <f>COUNTIF(M$4:M$723,"="&amp;$BD291)</f>
        <v>1</v>
      </c>
      <c r="BL291">
        <f>COUNTIF(N$4:N$723,"="&amp;$BD291)</f>
        <v>0</v>
      </c>
      <c r="BM291">
        <f>COUNTIF(O$4:O$723,"="&amp;$BD291)</f>
        <v>0</v>
      </c>
      <c r="BN291">
        <f>COUNTIF(P$4:P$723,"="&amp;$BD291)</f>
        <v>0</v>
      </c>
      <c r="BO291">
        <f>COUNTIF(Q$4:Q$723,"="&amp;$BD291)</f>
        <v>0</v>
      </c>
      <c r="BP291">
        <f>COUNTIF(R$4:R$723,"="&amp;$BD291)</f>
        <v>0</v>
      </c>
      <c r="BQ291">
        <f>COUNTIF(S$4:S$723,"="&amp;$BD291)</f>
        <v>0</v>
      </c>
      <c r="BR291">
        <f>COUNTIF(T$4:T$723,"="&amp;$BD291)</f>
        <v>0</v>
      </c>
      <c r="BS291">
        <f>COUNTIF(U$4:U$723,"="&amp;$BD291)</f>
        <v>0</v>
      </c>
      <c r="BT291">
        <f>COUNTIF(V$4:V$723,"="&amp;$BD291)</f>
        <v>0</v>
      </c>
      <c r="BU291">
        <f>COUNTIF(W$4:W$723,"="&amp;$BD291)</f>
        <v>0</v>
      </c>
      <c r="BV291">
        <f>COUNTIF(X$4:X$723,"="&amp;$BD291)</f>
        <v>0</v>
      </c>
      <c r="BW291">
        <f>COUNTIF(Y$4:Y$723,"="&amp;$BD291)</f>
        <v>0</v>
      </c>
      <c r="BX291">
        <f>COUNTIF(Z$4:Z$723,"="&amp;$BD291)</f>
        <v>0</v>
      </c>
      <c r="BY291">
        <f>COUNTIF(AA$4:AA$723,"="&amp;$BD291)</f>
        <v>0</v>
      </c>
      <c r="BZ291">
        <f>COUNTIF(AB$4:AB$723,"="&amp;$BD291)</f>
        <v>0</v>
      </c>
      <c r="CA291">
        <f>COUNTIF(AC$4:AC$723,"="&amp;$BD291)</f>
        <v>0</v>
      </c>
      <c r="CB291">
        <f>COUNTIF(AD$4:AD$723,"="&amp;$BD291)</f>
        <v>0</v>
      </c>
      <c r="CC291">
        <f t="shared" si="334"/>
        <v>1</v>
      </c>
      <c r="CD291" s="3">
        <f t="shared" si="335"/>
        <v>364</v>
      </c>
      <c r="CE291" s="2">
        <f>IF(BE291&lt;&gt;0,(SUMIF($E$4:$E$723,"="&amp;$BD291,$F$4:$F$723)),0)</f>
        <v>0</v>
      </c>
      <c r="CF291" s="2">
        <f>IF(BF291&lt;&gt;0,(SUMIF($E$4:$E$723,"="&amp;$BD291,$F$4:$F$723)),0)</f>
        <v>0</v>
      </c>
      <c r="CG291" s="2">
        <f>IF(BG291&lt;&gt;0,(SUMIF($E$4:$E$723,"="&amp;$BD291,$F$4:$F$723)),0)</f>
        <v>0</v>
      </c>
      <c r="CH291" s="2">
        <f>IF(BH291&lt;&gt;0,(SUMIF($E$4:$E$723,"="&amp;$BD291,$F$4:$F$723)),0)</f>
        <v>0</v>
      </c>
      <c r="CI291" s="2">
        <f>IF(BI291&lt;&gt;0,(SUMIF($E$4:$E$723,"="&amp;$BD291,$F$4:$F$723)),0)</f>
        <v>0</v>
      </c>
      <c r="CJ291" s="2">
        <f>IF(BJ291&lt;&gt;0,(SUMIF($E$4:$E$723,"="&amp;$BD291,$F$4:$F$723)),0)</f>
        <v>0</v>
      </c>
      <c r="CK291" s="2">
        <f>IF(BK291&lt;&gt;0,(SUMIF($E$4:$E$723,"="&amp;$BD291,$F$4:$F$723)),0)</f>
        <v>4</v>
      </c>
      <c r="CL291" s="2">
        <f>IF(BL291&lt;&gt;0,(SUMIF($E$4:$E$723,"="&amp;$BD291,$F$4:$F$723)),0)</f>
        <v>0</v>
      </c>
      <c r="CM291" s="2">
        <f>IF(BM291&lt;&gt;0,(SUMIF($E$4:$E$723,"="&amp;$BD291,$F$4:$F$723)),0)</f>
        <v>0</v>
      </c>
      <c r="CN291" s="2">
        <f>IF(BN291&lt;&gt;0,(SUMIF($E$4:$E$723,"="&amp;$BD291,$F$4:$F$723)),0)</f>
        <v>0</v>
      </c>
      <c r="CO291" s="2">
        <f>IF(BO291&lt;&gt;0,(SUMIF($E$4:$E$723,"="&amp;$BD291,$F$4:$F$723)),0)</f>
        <v>0</v>
      </c>
      <c r="CP291" s="2">
        <f>IF(BP291&lt;&gt;0,(SUMIF($E$4:$E$723,"="&amp;$BD291,$F$4:$F$723)),0)</f>
        <v>0</v>
      </c>
      <c r="CQ291" s="2">
        <f>IF(BQ291&lt;&gt;0,(SUMIF($E$4:$E$723,"="&amp;$BD291,$F$4:$F$723)),0)</f>
        <v>0</v>
      </c>
      <c r="CR291" s="2">
        <f>IF(BR291&lt;&gt;0,(SUMIF($E$4:$E$723,"="&amp;$BD291,$F$4:$F$723)),0)</f>
        <v>0</v>
      </c>
      <c r="CS291" s="2">
        <f>IF(BS291&lt;&gt;0,(SUMIF($E$4:$E$723,"="&amp;$BD291,$F$4:$F$723)),0)</f>
        <v>0</v>
      </c>
      <c r="CT291" s="2">
        <f>IF(BT291&lt;&gt;0,(SUMIF($E$4:$E$723,"="&amp;$BD291,$F$4:$F$723)),0)</f>
        <v>0</v>
      </c>
      <c r="CU291" s="2">
        <f>IF(BU291&lt;&gt;0,(SUMIF($E$4:$E$723,"="&amp;$BD291,$F$4:$F$723)),0)</f>
        <v>0</v>
      </c>
      <c r="CV291" s="2">
        <f>IF(BV291&lt;&gt;0,(SUMIF($E$4:$E$723,"="&amp;$BD291,$F$4:$F$723)),0)</f>
        <v>0</v>
      </c>
      <c r="CW291" s="2">
        <f>IF(BW291&lt;&gt;0,(SUMIF($E$4:$E$723,"="&amp;$BD291,$F$4:$F$723)),0)</f>
        <v>0</v>
      </c>
      <c r="CX291" s="2">
        <f>IF(BX291&lt;&gt;0,(SUMIF($E$4:$E$723,"="&amp;$BD291,$F$4:$F$723)),0)</f>
        <v>0</v>
      </c>
      <c r="CY291" s="2">
        <f>IF(BY291&lt;&gt;0,(SUMIF($E$4:$E$723,"="&amp;$BD291,$F$4:$F$723)),0)</f>
        <v>0</v>
      </c>
      <c r="CZ291" s="2">
        <f>IF(BZ291&lt;&gt;0,(SUMIF($E$4:$E$723,"="&amp;$BD291,$F$4:$F$723)),0)</f>
        <v>0</v>
      </c>
      <c r="DA291" s="2">
        <f>IF(CA291&lt;&gt;0,(SUMIF($E$4:$E$723,"="&amp;$BD291,$F$4:$F$723)),0)</f>
        <v>0</v>
      </c>
      <c r="DB291" s="2">
        <f>IF(CB291&lt;&gt;0,(SUMIF($E$4:$E$723,"="&amp;$BD291,$F$4:$F$723)),0)</f>
        <v>0</v>
      </c>
      <c r="DC291" s="2">
        <f t="shared" si="336"/>
        <v>4</v>
      </c>
      <c r="DD291" s="3">
        <f t="shared" si="337"/>
        <v>364</v>
      </c>
      <c r="DE291">
        <f t="shared" si="338"/>
        <v>0</v>
      </c>
      <c r="DF291">
        <f t="shared" si="339"/>
        <v>0</v>
      </c>
      <c r="DG291">
        <f t="shared" si="340"/>
        <v>0</v>
      </c>
      <c r="DH291">
        <f t="shared" si="341"/>
        <v>0</v>
      </c>
      <c r="DI291">
        <f t="shared" si="342"/>
        <v>0</v>
      </c>
      <c r="DJ291">
        <f t="shared" si="343"/>
        <v>0</v>
      </c>
      <c r="DK291">
        <f t="shared" si="344"/>
        <v>4</v>
      </c>
      <c r="DL291">
        <f t="shared" si="345"/>
        <v>0</v>
      </c>
      <c r="DM291">
        <f t="shared" si="346"/>
        <v>0</v>
      </c>
      <c r="DN291">
        <f t="shared" si="347"/>
        <v>0</v>
      </c>
      <c r="DO291">
        <f t="shared" si="348"/>
        <v>0</v>
      </c>
      <c r="DP291">
        <f t="shared" si="349"/>
        <v>0</v>
      </c>
      <c r="DQ291">
        <f t="shared" si="350"/>
        <v>0</v>
      </c>
      <c r="DR291">
        <f t="shared" si="351"/>
        <v>0</v>
      </c>
      <c r="DS291">
        <f t="shared" si="352"/>
        <v>0</v>
      </c>
      <c r="DT291">
        <f t="shared" si="353"/>
        <v>0</v>
      </c>
      <c r="DU291">
        <f t="shared" si="354"/>
        <v>0</v>
      </c>
      <c r="DV291">
        <f t="shared" si="355"/>
        <v>0</v>
      </c>
      <c r="DW291">
        <f t="shared" si="356"/>
        <v>0</v>
      </c>
      <c r="DX291">
        <f t="shared" si="357"/>
        <v>0</v>
      </c>
      <c r="DY291">
        <f t="shared" si="358"/>
        <v>0</v>
      </c>
      <c r="DZ291">
        <f t="shared" si="359"/>
        <v>0</v>
      </c>
      <c r="EA291">
        <f t="shared" si="360"/>
        <v>0</v>
      </c>
      <c r="EB291">
        <f t="shared" si="361"/>
        <v>0</v>
      </c>
      <c r="EC291" s="3">
        <f t="shared" si="362"/>
        <v>364</v>
      </c>
      <c r="ED291">
        <f t="shared" si="363"/>
        <v>0</v>
      </c>
      <c r="EE291">
        <f t="shared" si="364"/>
        <v>0</v>
      </c>
      <c r="EF291">
        <f t="shared" si="365"/>
        <v>0</v>
      </c>
      <c r="EG291">
        <f t="shared" si="366"/>
        <v>0</v>
      </c>
      <c r="EH291">
        <f t="shared" si="367"/>
        <v>0</v>
      </c>
      <c r="EI291">
        <f t="shared" si="368"/>
        <v>0</v>
      </c>
      <c r="EJ291">
        <f t="shared" si="369"/>
        <v>0</v>
      </c>
      <c r="EK291">
        <f t="shared" si="370"/>
        <v>0</v>
      </c>
      <c r="EL291">
        <f t="shared" si="371"/>
        <v>0</v>
      </c>
      <c r="EM291">
        <f t="shared" si="372"/>
        <v>0</v>
      </c>
      <c r="EN291">
        <f t="shared" si="373"/>
        <v>0</v>
      </c>
      <c r="EO291">
        <f t="shared" si="374"/>
        <v>0</v>
      </c>
      <c r="EP291">
        <f t="shared" si="375"/>
        <v>0</v>
      </c>
      <c r="EQ291">
        <f t="shared" si="376"/>
        <v>0</v>
      </c>
      <c r="ER291">
        <f t="shared" si="377"/>
        <v>0</v>
      </c>
      <c r="ES291">
        <f t="shared" si="378"/>
        <v>0</v>
      </c>
      <c r="ET291">
        <f t="shared" si="379"/>
        <v>0</v>
      </c>
      <c r="EU291">
        <f t="shared" si="380"/>
        <v>0</v>
      </c>
      <c r="EV291">
        <f t="shared" si="381"/>
        <v>0</v>
      </c>
      <c r="EW291">
        <f t="shared" si="382"/>
        <v>0</v>
      </c>
      <c r="EX291">
        <f t="shared" si="383"/>
        <v>0</v>
      </c>
      <c r="EY291">
        <f t="shared" si="384"/>
        <v>0</v>
      </c>
      <c r="EZ291">
        <f t="shared" si="385"/>
        <v>0</v>
      </c>
      <c r="FA291">
        <f t="shared" si="386"/>
        <v>0</v>
      </c>
      <c r="FB291" s="3">
        <f t="shared" si="387"/>
        <v>364</v>
      </c>
      <c r="GA291">
        <f t="shared" si="388"/>
        <v>0</v>
      </c>
    </row>
    <row r="292" spans="2:183" x14ac:dyDescent="0.25">
      <c r="B292">
        <v>26394</v>
      </c>
      <c r="C292">
        <f t="shared" si="325"/>
        <v>7</v>
      </c>
      <c r="D292">
        <v>4</v>
      </c>
      <c r="E292">
        <v>213</v>
      </c>
      <c r="F292">
        <f t="shared" si="326"/>
        <v>4</v>
      </c>
      <c r="G292">
        <f t="shared" si="392"/>
        <v>0</v>
      </c>
      <c r="H292">
        <f t="shared" si="392"/>
        <v>0</v>
      </c>
      <c r="I292">
        <f t="shared" si="392"/>
        <v>0</v>
      </c>
      <c r="J292">
        <f t="shared" si="392"/>
        <v>0</v>
      </c>
      <c r="K292">
        <f t="shared" si="392"/>
        <v>0</v>
      </c>
      <c r="L292">
        <f t="shared" si="392"/>
        <v>0</v>
      </c>
      <c r="M292">
        <f t="shared" si="392"/>
        <v>0</v>
      </c>
      <c r="N292">
        <f t="shared" si="392"/>
        <v>213</v>
      </c>
      <c r="O292">
        <f t="shared" si="392"/>
        <v>0</v>
      </c>
      <c r="P292">
        <f t="shared" si="392"/>
        <v>0</v>
      </c>
      <c r="Q292">
        <f t="shared" si="392"/>
        <v>0</v>
      </c>
      <c r="R292">
        <f t="shared" si="392"/>
        <v>0</v>
      </c>
      <c r="S292">
        <f t="shared" si="392"/>
        <v>0</v>
      </c>
      <c r="T292">
        <f t="shared" si="392"/>
        <v>0</v>
      </c>
      <c r="U292">
        <f t="shared" si="392"/>
        <v>0</v>
      </c>
      <c r="V292">
        <f t="shared" si="392"/>
        <v>0</v>
      </c>
      <c r="W292">
        <f t="shared" si="391"/>
        <v>0</v>
      </c>
      <c r="X292">
        <f t="shared" si="391"/>
        <v>0</v>
      </c>
      <c r="Y292">
        <f t="shared" si="391"/>
        <v>0</v>
      </c>
      <c r="Z292">
        <f t="shared" si="391"/>
        <v>0</v>
      </c>
      <c r="AA292">
        <f t="shared" si="391"/>
        <v>0</v>
      </c>
      <c r="AB292">
        <f t="shared" si="391"/>
        <v>0</v>
      </c>
      <c r="AC292">
        <f t="shared" si="391"/>
        <v>0</v>
      </c>
      <c r="AD292">
        <f t="shared" si="391"/>
        <v>0</v>
      </c>
      <c r="AE292">
        <v>0</v>
      </c>
      <c r="AF292">
        <v>1</v>
      </c>
      <c r="AG292">
        <v>1</v>
      </c>
      <c r="AH292">
        <f t="shared" si="327"/>
        <v>1</v>
      </c>
      <c r="AI292">
        <f>IF(AF292=1,D292,0)</f>
        <v>4</v>
      </c>
      <c r="AJ292">
        <f>IF(AF292=0,D292,0)</f>
        <v>0</v>
      </c>
      <c r="AK292">
        <v>365</v>
      </c>
      <c r="AL292">
        <f t="shared" si="328"/>
        <v>2</v>
      </c>
      <c r="AM292">
        <f t="shared" si="329"/>
        <v>9</v>
      </c>
      <c r="AN292">
        <f t="shared" si="330"/>
        <v>5.7227979274611398</v>
      </c>
      <c r="AO292">
        <f t="shared" si="331"/>
        <v>9.7031054696180448</v>
      </c>
      <c r="AP292">
        <f t="shared" si="332"/>
        <v>1.7424903853042344</v>
      </c>
      <c r="BD292" s="3">
        <f t="shared" si="333"/>
        <v>365</v>
      </c>
      <c r="BE292">
        <f>COUNTIF(G$4:G$723,"="&amp;$BD292)</f>
        <v>0</v>
      </c>
      <c r="BF292">
        <f>COUNTIF(H$4:H$723,"="&amp;$BD292)</f>
        <v>0</v>
      </c>
      <c r="BG292">
        <f>COUNTIF(I$4:I$723,"="&amp;$BD292)</f>
        <v>0</v>
      </c>
      <c r="BH292">
        <f>COUNTIF(J$4:J$723,"="&amp;$BD292)</f>
        <v>0</v>
      </c>
      <c r="BI292">
        <f>COUNTIF(K$4:K$723,"="&amp;$BD292)</f>
        <v>0</v>
      </c>
      <c r="BJ292">
        <f>COUNTIF(L$4:L$723,"="&amp;$BD292)</f>
        <v>0</v>
      </c>
      <c r="BK292">
        <f>COUNTIF(M$4:M$723,"="&amp;$BD292)</f>
        <v>0</v>
      </c>
      <c r="BL292">
        <f>COUNTIF(N$4:N$723,"="&amp;$BD292)</f>
        <v>0</v>
      </c>
      <c r="BM292">
        <f>COUNTIF(O$4:O$723,"="&amp;$BD292)</f>
        <v>0</v>
      </c>
      <c r="BN292">
        <f>COUNTIF(P$4:P$723,"="&amp;$BD292)</f>
        <v>0</v>
      </c>
      <c r="BO292">
        <f>COUNTIF(Q$4:Q$723,"="&amp;$BD292)</f>
        <v>0</v>
      </c>
      <c r="BP292">
        <f>COUNTIF(R$4:R$723,"="&amp;$BD292)</f>
        <v>1</v>
      </c>
      <c r="BQ292">
        <f>COUNTIF(S$4:S$723,"="&amp;$BD292)</f>
        <v>0</v>
      </c>
      <c r="BR292">
        <f>COUNTIF(T$4:T$723,"="&amp;$BD292)</f>
        <v>0</v>
      </c>
      <c r="BS292">
        <f>COUNTIF(U$4:U$723,"="&amp;$BD292)</f>
        <v>0</v>
      </c>
      <c r="BT292">
        <f>COUNTIF(V$4:V$723,"="&amp;$BD292)</f>
        <v>0</v>
      </c>
      <c r="BU292">
        <f>COUNTIF(W$4:W$723,"="&amp;$BD292)</f>
        <v>0</v>
      </c>
      <c r="BV292">
        <f>COUNTIF(X$4:X$723,"="&amp;$BD292)</f>
        <v>1</v>
      </c>
      <c r="BW292">
        <f>COUNTIF(Y$4:Y$723,"="&amp;$BD292)</f>
        <v>0</v>
      </c>
      <c r="BX292">
        <f>COUNTIF(Z$4:Z$723,"="&amp;$BD292)</f>
        <v>0</v>
      </c>
      <c r="BY292">
        <f>COUNTIF(AA$4:AA$723,"="&amp;$BD292)</f>
        <v>0</v>
      </c>
      <c r="BZ292">
        <f>COUNTIF(AB$4:AB$723,"="&amp;$BD292)</f>
        <v>0</v>
      </c>
      <c r="CA292">
        <f>COUNTIF(AC$4:AC$723,"="&amp;$BD292)</f>
        <v>0</v>
      </c>
      <c r="CB292">
        <f>COUNTIF(AD$4:AD$723,"="&amp;$BD292)</f>
        <v>0</v>
      </c>
      <c r="CC292">
        <f t="shared" si="334"/>
        <v>2</v>
      </c>
      <c r="CD292" s="3">
        <f t="shared" si="335"/>
        <v>365</v>
      </c>
      <c r="CE292" s="2">
        <f>IF(BE292&lt;&gt;0,(SUMIF($E$4:$E$723,"="&amp;$BD292,$F$4:$F$723)),0)</f>
        <v>0</v>
      </c>
      <c r="CF292" s="2">
        <f>IF(BF292&lt;&gt;0,(SUMIF($E$4:$E$723,"="&amp;$BD292,$F$4:$F$723)),0)</f>
        <v>0</v>
      </c>
      <c r="CG292" s="2">
        <f>IF(BG292&lt;&gt;0,(SUMIF($E$4:$E$723,"="&amp;$BD292,$F$4:$F$723)),0)</f>
        <v>0</v>
      </c>
      <c r="CH292" s="2">
        <f>IF(BH292&lt;&gt;0,(SUMIF($E$4:$E$723,"="&amp;$BD292,$F$4:$F$723)),0)</f>
        <v>0</v>
      </c>
      <c r="CI292" s="2">
        <f>IF(BI292&lt;&gt;0,(SUMIF($E$4:$E$723,"="&amp;$BD292,$F$4:$F$723)),0)</f>
        <v>0</v>
      </c>
      <c r="CJ292" s="2">
        <f>IF(BJ292&lt;&gt;0,(SUMIF($E$4:$E$723,"="&amp;$BD292,$F$4:$F$723)),0)</f>
        <v>0</v>
      </c>
      <c r="CK292" s="2">
        <f>IF(BK292&lt;&gt;0,(SUMIF($E$4:$E$723,"="&amp;$BD292,$F$4:$F$723)),0)</f>
        <v>0</v>
      </c>
      <c r="CL292" s="2">
        <f>IF(BL292&lt;&gt;0,(SUMIF($E$4:$E$723,"="&amp;$BD292,$F$4:$F$723)),0)</f>
        <v>0</v>
      </c>
      <c r="CM292" s="2">
        <f>IF(BM292&lt;&gt;0,(SUMIF($E$4:$E$723,"="&amp;$BD292,$F$4:$F$723)),0)</f>
        <v>0</v>
      </c>
      <c r="CN292" s="2">
        <f>IF(BN292&lt;&gt;0,(SUMIF($E$4:$E$723,"="&amp;$BD292,$F$4:$F$723)),0)</f>
        <v>0</v>
      </c>
      <c r="CO292" s="2">
        <f>IF(BO292&lt;&gt;0,(SUMIF($E$4:$E$723,"="&amp;$BD292,$F$4:$F$723)),0)</f>
        <v>0</v>
      </c>
      <c r="CP292" s="2">
        <f>IF(BP292&lt;&gt;0,(SUMIF($E$4:$E$723,"="&amp;$BD292,$F$4:$F$723)),0)</f>
        <v>6</v>
      </c>
      <c r="CQ292" s="2">
        <f>IF(BQ292&lt;&gt;0,(SUMIF($E$4:$E$723,"="&amp;$BD292,$F$4:$F$723)),0)</f>
        <v>0</v>
      </c>
      <c r="CR292" s="2">
        <f>IF(BR292&lt;&gt;0,(SUMIF($E$4:$E$723,"="&amp;$BD292,$F$4:$F$723)),0)</f>
        <v>0</v>
      </c>
      <c r="CS292" s="2">
        <f>IF(BS292&lt;&gt;0,(SUMIF($E$4:$E$723,"="&amp;$BD292,$F$4:$F$723)),0)</f>
        <v>0</v>
      </c>
      <c r="CT292" s="2">
        <f>IF(BT292&lt;&gt;0,(SUMIF($E$4:$E$723,"="&amp;$BD292,$F$4:$F$723)),0)</f>
        <v>0</v>
      </c>
      <c r="CU292" s="2">
        <f>IF(BU292&lt;&gt;0,(SUMIF($E$4:$E$723,"="&amp;$BD292,$F$4:$F$723)),0)</f>
        <v>0</v>
      </c>
      <c r="CV292" s="2">
        <f>IF(BV292&lt;&gt;0,(SUMIF($E$4:$E$723,"="&amp;$BD292,$F$4:$F$723)),0)</f>
        <v>6</v>
      </c>
      <c r="CW292" s="2">
        <f>IF(BW292&lt;&gt;0,(SUMIF($E$4:$E$723,"="&amp;$BD292,$F$4:$F$723)),0)</f>
        <v>0</v>
      </c>
      <c r="CX292" s="2">
        <f>IF(BX292&lt;&gt;0,(SUMIF($E$4:$E$723,"="&amp;$BD292,$F$4:$F$723)),0)</f>
        <v>0</v>
      </c>
      <c r="CY292" s="2">
        <f>IF(BY292&lt;&gt;0,(SUMIF($E$4:$E$723,"="&amp;$BD292,$F$4:$F$723)),0)</f>
        <v>0</v>
      </c>
      <c r="CZ292" s="2">
        <f>IF(BZ292&lt;&gt;0,(SUMIF($E$4:$E$723,"="&amp;$BD292,$F$4:$F$723)),0)</f>
        <v>0</v>
      </c>
      <c r="DA292" s="2">
        <f>IF(CA292&lt;&gt;0,(SUMIF($E$4:$E$723,"="&amp;$BD292,$F$4:$F$723)),0)</f>
        <v>0</v>
      </c>
      <c r="DB292" s="2">
        <f>IF(CB292&lt;&gt;0,(SUMIF($E$4:$E$723,"="&amp;$BD292,$F$4:$F$723)),0)</f>
        <v>0</v>
      </c>
      <c r="DC292" s="2">
        <f t="shared" si="336"/>
        <v>12</v>
      </c>
      <c r="DD292" s="3">
        <f t="shared" si="337"/>
        <v>365</v>
      </c>
      <c r="DE292">
        <f t="shared" si="338"/>
        <v>0</v>
      </c>
      <c r="DF292">
        <f t="shared" si="339"/>
        <v>0</v>
      </c>
      <c r="DG292">
        <f t="shared" si="340"/>
        <v>0</v>
      </c>
      <c r="DH292">
        <f t="shared" si="341"/>
        <v>0</v>
      </c>
      <c r="DI292">
        <f t="shared" si="342"/>
        <v>0</v>
      </c>
      <c r="DJ292">
        <f t="shared" si="343"/>
        <v>0</v>
      </c>
      <c r="DK292">
        <f t="shared" si="344"/>
        <v>0</v>
      </c>
      <c r="DL292">
        <f t="shared" si="345"/>
        <v>0</v>
      </c>
      <c r="DM292">
        <f t="shared" si="346"/>
        <v>0</v>
      </c>
      <c r="DN292">
        <f t="shared" si="347"/>
        <v>0</v>
      </c>
      <c r="DO292">
        <f t="shared" si="348"/>
        <v>0</v>
      </c>
      <c r="DP292">
        <f t="shared" si="349"/>
        <v>6</v>
      </c>
      <c r="DQ292">
        <f t="shared" si="350"/>
        <v>0</v>
      </c>
      <c r="DR292">
        <f t="shared" si="351"/>
        <v>0</v>
      </c>
      <c r="DS292">
        <f t="shared" si="352"/>
        <v>0</v>
      </c>
      <c r="DT292">
        <f t="shared" si="353"/>
        <v>0</v>
      </c>
      <c r="DU292">
        <f t="shared" si="354"/>
        <v>0</v>
      </c>
      <c r="DV292">
        <f t="shared" si="355"/>
        <v>6</v>
      </c>
      <c r="DW292">
        <f t="shared" si="356"/>
        <v>0</v>
      </c>
      <c r="DX292">
        <f t="shared" si="357"/>
        <v>0</v>
      </c>
      <c r="DY292">
        <f t="shared" si="358"/>
        <v>0</v>
      </c>
      <c r="DZ292">
        <f t="shared" si="359"/>
        <v>0</v>
      </c>
      <c r="EA292">
        <f t="shared" si="360"/>
        <v>0</v>
      </c>
      <c r="EB292">
        <f t="shared" si="361"/>
        <v>0</v>
      </c>
      <c r="EC292" s="3">
        <f t="shared" si="362"/>
        <v>365</v>
      </c>
      <c r="ED292">
        <f t="shared" si="363"/>
        <v>0</v>
      </c>
      <c r="EE292">
        <f t="shared" si="364"/>
        <v>0</v>
      </c>
      <c r="EF292">
        <f t="shared" si="365"/>
        <v>0</v>
      </c>
      <c r="EG292">
        <f t="shared" si="366"/>
        <v>0</v>
      </c>
      <c r="EH292">
        <f t="shared" si="367"/>
        <v>0</v>
      </c>
      <c r="EI292">
        <f t="shared" si="368"/>
        <v>0</v>
      </c>
      <c r="EJ292">
        <f t="shared" si="369"/>
        <v>0</v>
      </c>
      <c r="EK292">
        <f t="shared" si="370"/>
        <v>0</v>
      </c>
      <c r="EL292">
        <f t="shared" si="371"/>
        <v>0</v>
      </c>
      <c r="EM292">
        <f t="shared" si="372"/>
        <v>0</v>
      </c>
      <c r="EN292">
        <f t="shared" si="373"/>
        <v>0</v>
      </c>
      <c r="EO292">
        <f t="shared" si="374"/>
        <v>6</v>
      </c>
      <c r="EP292">
        <f t="shared" si="375"/>
        <v>0</v>
      </c>
      <c r="EQ292">
        <f t="shared" si="376"/>
        <v>0</v>
      </c>
      <c r="ER292">
        <f t="shared" si="377"/>
        <v>0</v>
      </c>
      <c r="ES292">
        <f t="shared" si="378"/>
        <v>0</v>
      </c>
      <c r="ET292">
        <f t="shared" si="379"/>
        <v>0</v>
      </c>
      <c r="EU292">
        <f t="shared" si="380"/>
        <v>6</v>
      </c>
      <c r="EV292">
        <f t="shared" si="381"/>
        <v>0</v>
      </c>
      <c r="EW292">
        <f t="shared" si="382"/>
        <v>0</v>
      </c>
      <c r="EX292">
        <f t="shared" si="383"/>
        <v>0</v>
      </c>
      <c r="EY292">
        <f t="shared" si="384"/>
        <v>0</v>
      </c>
      <c r="EZ292">
        <f t="shared" si="385"/>
        <v>0</v>
      </c>
      <c r="FA292">
        <f t="shared" si="386"/>
        <v>0</v>
      </c>
      <c r="FB292" s="3">
        <f t="shared" si="387"/>
        <v>365</v>
      </c>
      <c r="GA292">
        <f t="shared" si="388"/>
        <v>12</v>
      </c>
    </row>
    <row r="293" spans="2:183" x14ac:dyDescent="0.25">
      <c r="B293">
        <v>15458</v>
      </c>
      <c r="C293">
        <f t="shared" si="325"/>
        <v>17</v>
      </c>
      <c r="D293">
        <v>22</v>
      </c>
      <c r="E293">
        <v>214</v>
      </c>
      <c r="F293">
        <f t="shared" si="326"/>
        <v>22</v>
      </c>
      <c r="G293">
        <f t="shared" si="392"/>
        <v>0</v>
      </c>
      <c r="H293">
        <f t="shared" si="392"/>
        <v>0</v>
      </c>
      <c r="I293">
        <f t="shared" si="392"/>
        <v>0</v>
      </c>
      <c r="J293">
        <f t="shared" si="392"/>
        <v>0</v>
      </c>
      <c r="K293">
        <f t="shared" si="392"/>
        <v>0</v>
      </c>
      <c r="L293">
        <f t="shared" si="392"/>
        <v>0</v>
      </c>
      <c r="M293">
        <f t="shared" si="392"/>
        <v>0</v>
      </c>
      <c r="N293">
        <f t="shared" si="392"/>
        <v>0</v>
      </c>
      <c r="O293">
        <f t="shared" si="392"/>
        <v>0</v>
      </c>
      <c r="P293">
        <f t="shared" si="392"/>
        <v>0</v>
      </c>
      <c r="Q293">
        <f t="shared" si="392"/>
        <v>0</v>
      </c>
      <c r="R293">
        <f t="shared" si="392"/>
        <v>0</v>
      </c>
      <c r="S293">
        <f t="shared" si="392"/>
        <v>0</v>
      </c>
      <c r="T293">
        <f t="shared" si="392"/>
        <v>0</v>
      </c>
      <c r="U293">
        <f t="shared" si="392"/>
        <v>0</v>
      </c>
      <c r="V293">
        <f t="shared" si="392"/>
        <v>0</v>
      </c>
      <c r="W293">
        <f t="shared" si="391"/>
        <v>0</v>
      </c>
      <c r="X293">
        <f t="shared" si="391"/>
        <v>214</v>
      </c>
      <c r="Y293">
        <f t="shared" si="391"/>
        <v>0</v>
      </c>
      <c r="Z293">
        <f t="shared" si="391"/>
        <v>0</v>
      </c>
      <c r="AA293">
        <f t="shared" si="391"/>
        <v>0</v>
      </c>
      <c r="AB293">
        <f t="shared" si="391"/>
        <v>0</v>
      </c>
      <c r="AC293">
        <f t="shared" si="391"/>
        <v>0</v>
      </c>
      <c r="AD293">
        <f t="shared" si="391"/>
        <v>0</v>
      </c>
      <c r="AE293">
        <v>0</v>
      </c>
      <c r="AF293">
        <v>1</v>
      </c>
      <c r="AG293">
        <v>0</v>
      </c>
      <c r="AH293">
        <f t="shared" si="327"/>
        <v>0</v>
      </c>
      <c r="AI293">
        <f>IF(AF293=1,D293,0)</f>
        <v>22</v>
      </c>
      <c r="AJ293">
        <f>IF(AF293=0,D293,0)</f>
        <v>0</v>
      </c>
      <c r="AK293">
        <v>366</v>
      </c>
      <c r="AL293">
        <f t="shared" si="328"/>
        <v>3</v>
      </c>
      <c r="AM293">
        <f t="shared" si="329"/>
        <v>4</v>
      </c>
      <c r="AN293">
        <f t="shared" si="330"/>
        <v>5.7227979274611398</v>
      </c>
      <c r="AO293">
        <f t="shared" si="331"/>
        <v>9.7031054696180448</v>
      </c>
      <c r="AP293">
        <f t="shared" si="332"/>
        <v>1.7424903853042344</v>
      </c>
      <c r="BD293" s="3">
        <f t="shared" si="333"/>
        <v>366</v>
      </c>
      <c r="BE293">
        <f>COUNTIF(G$4:G$723,"="&amp;$BD293)</f>
        <v>2</v>
      </c>
      <c r="BF293">
        <f>COUNTIF(H$4:H$723,"="&amp;$BD293)</f>
        <v>1</v>
      </c>
      <c r="BG293">
        <f>COUNTIF(I$4:I$723,"="&amp;$BD293)</f>
        <v>0</v>
      </c>
      <c r="BH293">
        <f>COUNTIF(J$4:J$723,"="&amp;$BD293)</f>
        <v>0</v>
      </c>
      <c r="BI293">
        <f>COUNTIF(K$4:K$723,"="&amp;$BD293)</f>
        <v>0</v>
      </c>
      <c r="BJ293">
        <f>COUNTIF(L$4:L$723,"="&amp;$BD293)</f>
        <v>0</v>
      </c>
      <c r="BK293">
        <f>COUNTIF(M$4:M$723,"="&amp;$BD293)</f>
        <v>0</v>
      </c>
      <c r="BL293">
        <f>COUNTIF(N$4:N$723,"="&amp;$BD293)</f>
        <v>0</v>
      </c>
      <c r="BM293">
        <f>COUNTIF(O$4:O$723,"="&amp;$BD293)</f>
        <v>0</v>
      </c>
      <c r="BN293">
        <f>COUNTIF(P$4:P$723,"="&amp;$BD293)</f>
        <v>0</v>
      </c>
      <c r="BO293">
        <f>COUNTIF(Q$4:Q$723,"="&amp;$BD293)</f>
        <v>0</v>
      </c>
      <c r="BP293">
        <f>COUNTIF(R$4:R$723,"="&amp;$BD293)</f>
        <v>0</v>
      </c>
      <c r="BQ293">
        <f>COUNTIF(S$4:S$723,"="&amp;$BD293)</f>
        <v>0</v>
      </c>
      <c r="BR293">
        <f>COUNTIF(T$4:T$723,"="&amp;$BD293)</f>
        <v>0</v>
      </c>
      <c r="BS293">
        <f>COUNTIF(U$4:U$723,"="&amp;$BD293)</f>
        <v>0</v>
      </c>
      <c r="BT293">
        <f>COUNTIF(V$4:V$723,"="&amp;$BD293)</f>
        <v>0</v>
      </c>
      <c r="BU293">
        <f>COUNTIF(W$4:W$723,"="&amp;$BD293)</f>
        <v>0</v>
      </c>
      <c r="BV293">
        <f>COUNTIF(X$4:X$723,"="&amp;$BD293)</f>
        <v>0</v>
      </c>
      <c r="BW293">
        <f>COUNTIF(Y$4:Y$723,"="&amp;$BD293)</f>
        <v>0</v>
      </c>
      <c r="BX293">
        <f>COUNTIF(Z$4:Z$723,"="&amp;$BD293)</f>
        <v>0</v>
      </c>
      <c r="BY293">
        <f>COUNTIF(AA$4:AA$723,"="&amp;$BD293)</f>
        <v>0</v>
      </c>
      <c r="BZ293">
        <f>COUNTIF(AB$4:AB$723,"="&amp;$BD293)</f>
        <v>0</v>
      </c>
      <c r="CA293">
        <f>COUNTIF(AC$4:AC$723,"="&amp;$BD293)</f>
        <v>0</v>
      </c>
      <c r="CB293">
        <f>COUNTIF(AD$4:AD$723,"="&amp;$BD293)</f>
        <v>0</v>
      </c>
      <c r="CC293">
        <f t="shared" si="334"/>
        <v>3</v>
      </c>
      <c r="CD293" s="3">
        <f t="shared" si="335"/>
        <v>366</v>
      </c>
      <c r="CE293" s="2">
        <f>IF(BE293&lt;&gt;0,(SUMIF($E$4:$E$723,"="&amp;$BD293,$F$4:$F$723)),0)</f>
        <v>16</v>
      </c>
      <c r="CF293" s="2">
        <f>IF(BF293&lt;&gt;0,(SUMIF($E$4:$E$723,"="&amp;$BD293,$F$4:$F$723)),0)</f>
        <v>16</v>
      </c>
      <c r="CG293" s="2">
        <f>IF(BG293&lt;&gt;0,(SUMIF($E$4:$E$723,"="&amp;$BD293,$F$4:$F$723)),0)</f>
        <v>0</v>
      </c>
      <c r="CH293" s="2">
        <f>IF(BH293&lt;&gt;0,(SUMIF($E$4:$E$723,"="&amp;$BD293,$F$4:$F$723)),0)</f>
        <v>0</v>
      </c>
      <c r="CI293" s="2">
        <f>IF(BI293&lt;&gt;0,(SUMIF($E$4:$E$723,"="&amp;$BD293,$F$4:$F$723)),0)</f>
        <v>0</v>
      </c>
      <c r="CJ293" s="2">
        <f>IF(BJ293&lt;&gt;0,(SUMIF($E$4:$E$723,"="&amp;$BD293,$F$4:$F$723)),0)</f>
        <v>0</v>
      </c>
      <c r="CK293" s="2">
        <f>IF(BK293&lt;&gt;0,(SUMIF($E$4:$E$723,"="&amp;$BD293,$F$4:$F$723)),0)</f>
        <v>0</v>
      </c>
      <c r="CL293" s="2">
        <f>IF(BL293&lt;&gt;0,(SUMIF($E$4:$E$723,"="&amp;$BD293,$F$4:$F$723)),0)</f>
        <v>0</v>
      </c>
      <c r="CM293" s="2">
        <f>IF(BM293&lt;&gt;0,(SUMIF($E$4:$E$723,"="&amp;$BD293,$F$4:$F$723)),0)</f>
        <v>0</v>
      </c>
      <c r="CN293" s="2">
        <f>IF(BN293&lt;&gt;0,(SUMIF($E$4:$E$723,"="&amp;$BD293,$F$4:$F$723)),0)</f>
        <v>0</v>
      </c>
      <c r="CO293" s="2">
        <f>IF(BO293&lt;&gt;0,(SUMIF($E$4:$E$723,"="&amp;$BD293,$F$4:$F$723)),0)</f>
        <v>0</v>
      </c>
      <c r="CP293" s="2">
        <f>IF(BP293&lt;&gt;0,(SUMIF($E$4:$E$723,"="&amp;$BD293,$F$4:$F$723)),0)</f>
        <v>0</v>
      </c>
      <c r="CQ293" s="2">
        <f>IF(BQ293&lt;&gt;0,(SUMIF($E$4:$E$723,"="&amp;$BD293,$F$4:$F$723)),0)</f>
        <v>0</v>
      </c>
      <c r="CR293" s="2">
        <f>IF(BR293&lt;&gt;0,(SUMIF($E$4:$E$723,"="&amp;$BD293,$F$4:$F$723)),0)</f>
        <v>0</v>
      </c>
      <c r="CS293" s="2">
        <f>IF(BS293&lt;&gt;0,(SUMIF($E$4:$E$723,"="&amp;$BD293,$F$4:$F$723)),0)</f>
        <v>0</v>
      </c>
      <c r="CT293" s="2">
        <f>IF(BT293&lt;&gt;0,(SUMIF($E$4:$E$723,"="&amp;$BD293,$F$4:$F$723)),0)</f>
        <v>0</v>
      </c>
      <c r="CU293" s="2">
        <f>IF(BU293&lt;&gt;0,(SUMIF($E$4:$E$723,"="&amp;$BD293,$F$4:$F$723)),0)</f>
        <v>0</v>
      </c>
      <c r="CV293" s="2">
        <f>IF(BV293&lt;&gt;0,(SUMIF($E$4:$E$723,"="&amp;$BD293,$F$4:$F$723)),0)</f>
        <v>0</v>
      </c>
      <c r="CW293" s="2">
        <f>IF(BW293&lt;&gt;0,(SUMIF($E$4:$E$723,"="&amp;$BD293,$F$4:$F$723)),0)</f>
        <v>0</v>
      </c>
      <c r="CX293" s="2">
        <f>IF(BX293&lt;&gt;0,(SUMIF($E$4:$E$723,"="&amp;$BD293,$F$4:$F$723)),0)</f>
        <v>0</v>
      </c>
      <c r="CY293" s="2">
        <f>IF(BY293&lt;&gt;0,(SUMIF($E$4:$E$723,"="&amp;$BD293,$F$4:$F$723)),0)</f>
        <v>0</v>
      </c>
      <c r="CZ293" s="2">
        <f>IF(BZ293&lt;&gt;0,(SUMIF($E$4:$E$723,"="&amp;$BD293,$F$4:$F$723)),0)</f>
        <v>0</v>
      </c>
      <c r="DA293" s="2">
        <f>IF(CA293&lt;&gt;0,(SUMIF($E$4:$E$723,"="&amp;$BD293,$F$4:$F$723)),0)</f>
        <v>0</v>
      </c>
      <c r="DB293" s="2">
        <f>IF(CB293&lt;&gt;0,(SUMIF($E$4:$E$723,"="&amp;$BD293,$F$4:$F$723)),0)</f>
        <v>0</v>
      </c>
      <c r="DC293" s="2">
        <f t="shared" si="336"/>
        <v>32</v>
      </c>
      <c r="DD293" s="3">
        <f t="shared" si="337"/>
        <v>366</v>
      </c>
      <c r="DE293">
        <f t="shared" si="338"/>
        <v>8</v>
      </c>
      <c r="DF293">
        <f t="shared" si="339"/>
        <v>16</v>
      </c>
      <c r="DG293">
        <f t="shared" si="340"/>
        <v>0</v>
      </c>
      <c r="DH293">
        <f t="shared" si="341"/>
        <v>0</v>
      </c>
      <c r="DI293">
        <f t="shared" si="342"/>
        <v>0</v>
      </c>
      <c r="DJ293">
        <f t="shared" si="343"/>
        <v>0</v>
      </c>
      <c r="DK293">
        <f t="shared" si="344"/>
        <v>0</v>
      </c>
      <c r="DL293">
        <f t="shared" si="345"/>
        <v>0</v>
      </c>
      <c r="DM293">
        <f t="shared" si="346"/>
        <v>0</v>
      </c>
      <c r="DN293">
        <f t="shared" si="347"/>
        <v>0</v>
      </c>
      <c r="DO293">
        <f t="shared" si="348"/>
        <v>0</v>
      </c>
      <c r="DP293">
        <f t="shared" si="349"/>
        <v>0</v>
      </c>
      <c r="DQ293">
        <f t="shared" si="350"/>
        <v>0</v>
      </c>
      <c r="DR293">
        <f t="shared" si="351"/>
        <v>0</v>
      </c>
      <c r="DS293">
        <f t="shared" si="352"/>
        <v>0</v>
      </c>
      <c r="DT293">
        <f t="shared" si="353"/>
        <v>0</v>
      </c>
      <c r="DU293">
        <f t="shared" si="354"/>
        <v>0</v>
      </c>
      <c r="DV293">
        <f t="shared" si="355"/>
        <v>0</v>
      </c>
      <c r="DW293">
        <f t="shared" si="356"/>
        <v>0</v>
      </c>
      <c r="DX293">
        <f t="shared" si="357"/>
        <v>0</v>
      </c>
      <c r="DY293">
        <f t="shared" si="358"/>
        <v>0</v>
      </c>
      <c r="DZ293">
        <f t="shared" si="359"/>
        <v>0</v>
      </c>
      <c r="EA293">
        <f t="shared" si="360"/>
        <v>0</v>
      </c>
      <c r="EB293">
        <f t="shared" si="361"/>
        <v>0</v>
      </c>
      <c r="EC293" s="3">
        <f t="shared" si="362"/>
        <v>366</v>
      </c>
      <c r="ED293">
        <f t="shared" si="363"/>
        <v>16</v>
      </c>
      <c r="EE293">
        <f t="shared" si="364"/>
        <v>16</v>
      </c>
      <c r="EF293">
        <f t="shared" si="365"/>
        <v>0</v>
      </c>
      <c r="EG293">
        <f t="shared" si="366"/>
        <v>0</v>
      </c>
      <c r="EH293">
        <f t="shared" si="367"/>
        <v>0</v>
      </c>
      <c r="EI293">
        <f t="shared" si="368"/>
        <v>0</v>
      </c>
      <c r="EJ293">
        <f t="shared" si="369"/>
        <v>0</v>
      </c>
      <c r="EK293">
        <f t="shared" si="370"/>
        <v>0</v>
      </c>
      <c r="EL293">
        <f t="shared" si="371"/>
        <v>0</v>
      </c>
      <c r="EM293">
        <f t="shared" si="372"/>
        <v>0</v>
      </c>
      <c r="EN293">
        <f t="shared" si="373"/>
        <v>0</v>
      </c>
      <c r="EO293">
        <f t="shared" si="374"/>
        <v>0</v>
      </c>
      <c r="EP293">
        <f t="shared" si="375"/>
        <v>0</v>
      </c>
      <c r="EQ293">
        <f t="shared" si="376"/>
        <v>0</v>
      </c>
      <c r="ER293">
        <f t="shared" si="377"/>
        <v>0</v>
      </c>
      <c r="ES293">
        <f t="shared" si="378"/>
        <v>0</v>
      </c>
      <c r="ET293">
        <f t="shared" si="379"/>
        <v>0</v>
      </c>
      <c r="EU293">
        <f t="shared" si="380"/>
        <v>0</v>
      </c>
      <c r="EV293">
        <f t="shared" si="381"/>
        <v>0</v>
      </c>
      <c r="EW293">
        <f t="shared" si="382"/>
        <v>0</v>
      </c>
      <c r="EX293">
        <f t="shared" si="383"/>
        <v>0</v>
      </c>
      <c r="EY293">
        <f t="shared" si="384"/>
        <v>0</v>
      </c>
      <c r="EZ293">
        <f t="shared" si="385"/>
        <v>0</v>
      </c>
      <c r="FA293">
        <f t="shared" si="386"/>
        <v>0</v>
      </c>
      <c r="FB293" s="3">
        <f t="shared" si="387"/>
        <v>366</v>
      </c>
      <c r="GA293">
        <f t="shared" si="388"/>
        <v>32</v>
      </c>
    </row>
    <row r="294" spans="2:183" x14ac:dyDescent="0.25">
      <c r="B294">
        <v>30945</v>
      </c>
      <c r="C294">
        <f t="shared" si="325"/>
        <v>11</v>
      </c>
      <c r="D294">
        <v>1</v>
      </c>
      <c r="E294">
        <v>214</v>
      </c>
      <c r="F294">
        <f t="shared" si="326"/>
        <v>1</v>
      </c>
      <c r="G294">
        <f t="shared" si="392"/>
        <v>0</v>
      </c>
      <c r="H294">
        <f t="shared" si="392"/>
        <v>0</v>
      </c>
      <c r="I294">
        <f t="shared" si="392"/>
        <v>0</v>
      </c>
      <c r="J294">
        <f t="shared" si="392"/>
        <v>0</v>
      </c>
      <c r="K294">
        <f t="shared" si="392"/>
        <v>0</v>
      </c>
      <c r="L294">
        <f t="shared" si="392"/>
        <v>0</v>
      </c>
      <c r="M294">
        <f t="shared" si="392"/>
        <v>0</v>
      </c>
      <c r="N294">
        <f t="shared" si="392"/>
        <v>0</v>
      </c>
      <c r="O294">
        <f t="shared" si="392"/>
        <v>0</v>
      </c>
      <c r="P294">
        <f t="shared" si="392"/>
        <v>0</v>
      </c>
      <c r="Q294">
        <f t="shared" si="392"/>
        <v>0</v>
      </c>
      <c r="R294">
        <f t="shared" si="392"/>
        <v>214</v>
      </c>
      <c r="S294">
        <f t="shared" si="392"/>
        <v>0</v>
      </c>
      <c r="T294">
        <f t="shared" si="392"/>
        <v>0</v>
      </c>
      <c r="U294">
        <f t="shared" si="392"/>
        <v>0</v>
      </c>
      <c r="V294">
        <f t="shared" si="392"/>
        <v>0</v>
      </c>
      <c r="W294">
        <f t="shared" si="391"/>
        <v>0</v>
      </c>
      <c r="X294">
        <f t="shared" si="391"/>
        <v>0</v>
      </c>
      <c r="Y294">
        <f t="shared" si="391"/>
        <v>0</v>
      </c>
      <c r="Z294">
        <f t="shared" si="391"/>
        <v>0</v>
      </c>
      <c r="AA294">
        <f t="shared" si="391"/>
        <v>0</v>
      </c>
      <c r="AB294">
        <f t="shared" si="391"/>
        <v>0</v>
      </c>
      <c r="AC294">
        <f t="shared" si="391"/>
        <v>0</v>
      </c>
      <c r="AD294">
        <f t="shared" si="391"/>
        <v>0</v>
      </c>
      <c r="AE294">
        <v>5</v>
      </c>
      <c r="AF294">
        <v>0</v>
      </c>
      <c r="AG294">
        <v>0</v>
      </c>
      <c r="AH294">
        <f t="shared" si="327"/>
        <v>0</v>
      </c>
      <c r="AI294">
        <f>IF(AF294=1,D294,0)</f>
        <v>0</v>
      </c>
      <c r="AJ294">
        <f>IF(AF294=0,D294,0)</f>
        <v>1</v>
      </c>
      <c r="AK294">
        <v>367</v>
      </c>
      <c r="AL294">
        <f t="shared" si="328"/>
        <v>2</v>
      </c>
      <c r="AM294">
        <f t="shared" si="329"/>
        <v>5</v>
      </c>
      <c r="AN294">
        <f t="shared" si="330"/>
        <v>5.7227979274611398</v>
      </c>
      <c r="AO294">
        <f t="shared" si="331"/>
        <v>9.7031054696180448</v>
      </c>
      <c r="AP294">
        <f t="shared" si="332"/>
        <v>1.7424903853042344</v>
      </c>
      <c r="BD294" s="3">
        <f t="shared" si="333"/>
        <v>367</v>
      </c>
      <c r="BE294">
        <f>COUNTIF(G$4:G$723,"="&amp;$BD294)</f>
        <v>0</v>
      </c>
      <c r="BF294">
        <f>COUNTIF(H$4:H$723,"="&amp;$BD294)</f>
        <v>1</v>
      </c>
      <c r="BG294">
        <f>COUNTIF(I$4:I$723,"="&amp;$BD294)</f>
        <v>0</v>
      </c>
      <c r="BH294">
        <f>COUNTIF(J$4:J$723,"="&amp;$BD294)</f>
        <v>0</v>
      </c>
      <c r="BI294">
        <f>COUNTIF(K$4:K$723,"="&amp;$BD294)</f>
        <v>0</v>
      </c>
      <c r="BJ294">
        <f>COUNTIF(L$4:L$723,"="&amp;$BD294)</f>
        <v>0</v>
      </c>
      <c r="BK294">
        <f>COUNTIF(M$4:M$723,"="&amp;$BD294)</f>
        <v>0</v>
      </c>
      <c r="BL294">
        <f>COUNTIF(N$4:N$723,"="&amp;$BD294)</f>
        <v>0</v>
      </c>
      <c r="BM294">
        <f>COUNTIF(O$4:O$723,"="&amp;$BD294)</f>
        <v>0</v>
      </c>
      <c r="BN294">
        <f>COUNTIF(P$4:P$723,"="&amp;$BD294)</f>
        <v>0</v>
      </c>
      <c r="BO294">
        <f>COUNTIF(Q$4:Q$723,"="&amp;$BD294)</f>
        <v>0</v>
      </c>
      <c r="BP294">
        <f>COUNTIF(R$4:R$723,"="&amp;$BD294)</f>
        <v>0</v>
      </c>
      <c r="BQ294">
        <f>COUNTIF(S$4:S$723,"="&amp;$BD294)</f>
        <v>0</v>
      </c>
      <c r="BR294">
        <f>COUNTIF(T$4:T$723,"="&amp;$BD294)</f>
        <v>0</v>
      </c>
      <c r="BS294">
        <f>COUNTIF(U$4:U$723,"="&amp;$BD294)</f>
        <v>0</v>
      </c>
      <c r="BT294">
        <f>COUNTIF(V$4:V$723,"="&amp;$BD294)</f>
        <v>0</v>
      </c>
      <c r="BU294">
        <f>COUNTIF(W$4:W$723,"="&amp;$BD294)</f>
        <v>0</v>
      </c>
      <c r="BV294">
        <f>COUNTIF(X$4:X$723,"="&amp;$BD294)</f>
        <v>0</v>
      </c>
      <c r="BW294">
        <f>COUNTIF(Y$4:Y$723,"="&amp;$BD294)</f>
        <v>0</v>
      </c>
      <c r="BX294">
        <f>COUNTIF(Z$4:Z$723,"="&amp;$BD294)</f>
        <v>0</v>
      </c>
      <c r="BY294">
        <f>COUNTIF(AA$4:AA$723,"="&amp;$BD294)</f>
        <v>1</v>
      </c>
      <c r="BZ294">
        <f>COUNTIF(AB$4:AB$723,"="&amp;$BD294)</f>
        <v>0</v>
      </c>
      <c r="CA294">
        <f>COUNTIF(AC$4:AC$723,"="&amp;$BD294)</f>
        <v>0</v>
      </c>
      <c r="CB294">
        <f>COUNTIF(AD$4:AD$723,"="&amp;$BD294)</f>
        <v>0</v>
      </c>
      <c r="CC294">
        <f t="shared" si="334"/>
        <v>2</v>
      </c>
      <c r="CD294" s="3">
        <f t="shared" si="335"/>
        <v>367</v>
      </c>
      <c r="CE294" s="2">
        <f>IF(BE294&lt;&gt;0,(SUMIF($E$4:$E$723,"="&amp;$BD294,$F$4:$F$723)),0)</f>
        <v>0</v>
      </c>
      <c r="CF294" s="2">
        <f>IF(BF294&lt;&gt;0,(SUMIF($E$4:$E$723,"="&amp;$BD294,$F$4:$F$723)),0)</f>
        <v>72</v>
      </c>
      <c r="CG294" s="2">
        <f>IF(BG294&lt;&gt;0,(SUMIF($E$4:$E$723,"="&amp;$BD294,$F$4:$F$723)),0)</f>
        <v>0</v>
      </c>
      <c r="CH294" s="2">
        <f>IF(BH294&lt;&gt;0,(SUMIF($E$4:$E$723,"="&amp;$BD294,$F$4:$F$723)),0)</f>
        <v>0</v>
      </c>
      <c r="CI294" s="2">
        <f>IF(BI294&lt;&gt;0,(SUMIF($E$4:$E$723,"="&amp;$BD294,$F$4:$F$723)),0)</f>
        <v>0</v>
      </c>
      <c r="CJ294" s="2">
        <f>IF(BJ294&lt;&gt;0,(SUMIF($E$4:$E$723,"="&amp;$BD294,$F$4:$F$723)),0)</f>
        <v>0</v>
      </c>
      <c r="CK294" s="2">
        <f>IF(BK294&lt;&gt;0,(SUMIF($E$4:$E$723,"="&amp;$BD294,$F$4:$F$723)),0)</f>
        <v>0</v>
      </c>
      <c r="CL294" s="2">
        <f>IF(BL294&lt;&gt;0,(SUMIF($E$4:$E$723,"="&amp;$BD294,$F$4:$F$723)),0)</f>
        <v>0</v>
      </c>
      <c r="CM294" s="2">
        <f>IF(BM294&lt;&gt;0,(SUMIF($E$4:$E$723,"="&amp;$BD294,$F$4:$F$723)),0)</f>
        <v>0</v>
      </c>
      <c r="CN294" s="2">
        <f>IF(BN294&lt;&gt;0,(SUMIF($E$4:$E$723,"="&amp;$BD294,$F$4:$F$723)),0)</f>
        <v>0</v>
      </c>
      <c r="CO294" s="2">
        <f>IF(BO294&lt;&gt;0,(SUMIF($E$4:$E$723,"="&amp;$BD294,$F$4:$F$723)),0)</f>
        <v>0</v>
      </c>
      <c r="CP294" s="2">
        <f>IF(BP294&lt;&gt;0,(SUMIF($E$4:$E$723,"="&amp;$BD294,$F$4:$F$723)),0)</f>
        <v>0</v>
      </c>
      <c r="CQ294" s="2">
        <f>IF(BQ294&lt;&gt;0,(SUMIF($E$4:$E$723,"="&amp;$BD294,$F$4:$F$723)),0)</f>
        <v>0</v>
      </c>
      <c r="CR294" s="2">
        <f>IF(BR294&lt;&gt;0,(SUMIF($E$4:$E$723,"="&amp;$BD294,$F$4:$F$723)),0)</f>
        <v>0</v>
      </c>
      <c r="CS294" s="2">
        <f>IF(BS294&lt;&gt;0,(SUMIF($E$4:$E$723,"="&amp;$BD294,$F$4:$F$723)),0)</f>
        <v>0</v>
      </c>
      <c r="CT294" s="2">
        <f>IF(BT294&lt;&gt;0,(SUMIF($E$4:$E$723,"="&amp;$BD294,$F$4:$F$723)),0)</f>
        <v>0</v>
      </c>
      <c r="CU294" s="2">
        <f>IF(BU294&lt;&gt;0,(SUMIF($E$4:$E$723,"="&amp;$BD294,$F$4:$F$723)),0)</f>
        <v>0</v>
      </c>
      <c r="CV294" s="2">
        <f>IF(BV294&lt;&gt;0,(SUMIF($E$4:$E$723,"="&amp;$BD294,$F$4:$F$723)),0)</f>
        <v>0</v>
      </c>
      <c r="CW294" s="2">
        <f>IF(BW294&lt;&gt;0,(SUMIF($E$4:$E$723,"="&amp;$BD294,$F$4:$F$723)),0)</f>
        <v>0</v>
      </c>
      <c r="CX294" s="2">
        <f>IF(BX294&lt;&gt;0,(SUMIF($E$4:$E$723,"="&amp;$BD294,$F$4:$F$723)),0)</f>
        <v>0</v>
      </c>
      <c r="CY294" s="2">
        <f>IF(BY294&lt;&gt;0,(SUMIF($E$4:$E$723,"="&amp;$BD294,$F$4:$F$723)),0)</f>
        <v>72</v>
      </c>
      <c r="CZ294" s="2">
        <f>IF(BZ294&lt;&gt;0,(SUMIF($E$4:$E$723,"="&amp;$BD294,$F$4:$F$723)),0)</f>
        <v>0</v>
      </c>
      <c r="DA294" s="2">
        <f>IF(CA294&lt;&gt;0,(SUMIF($E$4:$E$723,"="&amp;$BD294,$F$4:$F$723)),0)</f>
        <v>0</v>
      </c>
      <c r="DB294" s="2">
        <f>IF(CB294&lt;&gt;0,(SUMIF($E$4:$E$723,"="&amp;$BD294,$F$4:$F$723)),0)</f>
        <v>0</v>
      </c>
      <c r="DC294" s="2">
        <f t="shared" si="336"/>
        <v>144</v>
      </c>
      <c r="DD294" s="3">
        <f t="shared" si="337"/>
        <v>367</v>
      </c>
      <c r="DE294">
        <f t="shared" si="338"/>
        <v>0</v>
      </c>
      <c r="DF294">
        <f t="shared" si="339"/>
        <v>72</v>
      </c>
      <c r="DG294">
        <f t="shared" si="340"/>
        <v>0</v>
      </c>
      <c r="DH294">
        <f t="shared" si="341"/>
        <v>0</v>
      </c>
      <c r="DI294">
        <f t="shared" si="342"/>
        <v>0</v>
      </c>
      <c r="DJ294">
        <f t="shared" si="343"/>
        <v>0</v>
      </c>
      <c r="DK294">
        <f t="shared" si="344"/>
        <v>0</v>
      </c>
      <c r="DL294">
        <f t="shared" si="345"/>
        <v>0</v>
      </c>
      <c r="DM294">
        <f t="shared" si="346"/>
        <v>0</v>
      </c>
      <c r="DN294">
        <f t="shared" si="347"/>
        <v>0</v>
      </c>
      <c r="DO294">
        <f t="shared" si="348"/>
        <v>0</v>
      </c>
      <c r="DP294">
        <f t="shared" si="349"/>
        <v>0</v>
      </c>
      <c r="DQ294">
        <f t="shared" si="350"/>
        <v>0</v>
      </c>
      <c r="DR294">
        <f t="shared" si="351"/>
        <v>0</v>
      </c>
      <c r="DS294">
        <f t="shared" si="352"/>
        <v>0</v>
      </c>
      <c r="DT294">
        <f t="shared" si="353"/>
        <v>0</v>
      </c>
      <c r="DU294">
        <f t="shared" si="354"/>
        <v>0</v>
      </c>
      <c r="DV294">
        <f t="shared" si="355"/>
        <v>0</v>
      </c>
      <c r="DW294">
        <f t="shared" si="356"/>
        <v>0</v>
      </c>
      <c r="DX294">
        <f t="shared" si="357"/>
        <v>0</v>
      </c>
      <c r="DY294">
        <f t="shared" si="358"/>
        <v>72</v>
      </c>
      <c r="DZ294">
        <f t="shared" si="359"/>
        <v>0</v>
      </c>
      <c r="EA294">
        <f t="shared" si="360"/>
        <v>0</v>
      </c>
      <c r="EB294">
        <f t="shared" si="361"/>
        <v>0</v>
      </c>
      <c r="EC294" s="3">
        <f t="shared" si="362"/>
        <v>367</v>
      </c>
      <c r="ED294">
        <f t="shared" si="363"/>
        <v>0</v>
      </c>
      <c r="EE294">
        <f t="shared" si="364"/>
        <v>72</v>
      </c>
      <c r="EF294">
        <f t="shared" si="365"/>
        <v>0</v>
      </c>
      <c r="EG294">
        <f t="shared" si="366"/>
        <v>0</v>
      </c>
      <c r="EH294">
        <f t="shared" si="367"/>
        <v>0</v>
      </c>
      <c r="EI294">
        <f t="shared" si="368"/>
        <v>0</v>
      </c>
      <c r="EJ294">
        <f t="shared" si="369"/>
        <v>0</v>
      </c>
      <c r="EK294">
        <f t="shared" si="370"/>
        <v>0</v>
      </c>
      <c r="EL294">
        <f t="shared" si="371"/>
        <v>0</v>
      </c>
      <c r="EM294">
        <f t="shared" si="372"/>
        <v>0</v>
      </c>
      <c r="EN294">
        <f t="shared" si="373"/>
        <v>0</v>
      </c>
      <c r="EO294">
        <f t="shared" si="374"/>
        <v>0</v>
      </c>
      <c r="EP294">
        <f t="shared" si="375"/>
        <v>0</v>
      </c>
      <c r="EQ294">
        <f t="shared" si="376"/>
        <v>0</v>
      </c>
      <c r="ER294">
        <f t="shared" si="377"/>
        <v>0</v>
      </c>
      <c r="ES294">
        <f t="shared" si="378"/>
        <v>0</v>
      </c>
      <c r="ET294">
        <f t="shared" si="379"/>
        <v>0</v>
      </c>
      <c r="EU294">
        <f t="shared" si="380"/>
        <v>0</v>
      </c>
      <c r="EV294">
        <f t="shared" si="381"/>
        <v>0</v>
      </c>
      <c r="EW294">
        <f t="shared" si="382"/>
        <v>0</v>
      </c>
      <c r="EX294">
        <f t="shared" si="383"/>
        <v>72</v>
      </c>
      <c r="EY294">
        <f t="shared" si="384"/>
        <v>0</v>
      </c>
      <c r="EZ294">
        <f t="shared" si="385"/>
        <v>0</v>
      </c>
      <c r="FA294">
        <f t="shared" si="386"/>
        <v>0</v>
      </c>
      <c r="FB294" s="3">
        <f t="shared" si="387"/>
        <v>367</v>
      </c>
      <c r="GA294">
        <f t="shared" si="388"/>
        <v>144</v>
      </c>
    </row>
    <row r="295" spans="2:183" x14ac:dyDescent="0.25">
      <c r="B295">
        <v>15566</v>
      </c>
      <c r="C295">
        <f t="shared" si="325"/>
        <v>19</v>
      </c>
      <c r="D295">
        <v>31</v>
      </c>
      <c r="E295">
        <v>216</v>
      </c>
      <c r="F295">
        <f t="shared" si="326"/>
        <v>31</v>
      </c>
      <c r="G295">
        <f t="shared" si="392"/>
        <v>0</v>
      </c>
      <c r="H295">
        <f t="shared" si="392"/>
        <v>0</v>
      </c>
      <c r="I295">
        <f t="shared" si="392"/>
        <v>0</v>
      </c>
      <c r="J295">
        <f t="shared" si="392"/>
        <v>0</v>
      </c>
      <c r="K295">
        <f t="shared" si="392"/>
        <v>0</v>
      </c>
      <c r="L295">
        <f t="shared" si="392"/>
        <v>0</v>
      </c>
      <c r="M295">
        <f t="shared" si="392"/>
        <v>0</v>
      </c>
      <c r="N295">
        <f t="shared" si="392"/>
        <v>0</v>
      </c>
      <c r="O295">
        <f t="shared" si="392"/>
        <v>0</v>
      </c>
      <c r="P295">
        <f t="shared" si="392"/>
        <v>0</v>
      </c>
      <c r="Q295">
        <f t="shared" si="392"/>
        <v>0</v>
      </c>
      <c r="R295">
        <f t="shared" si="392"/>
        <v>0</v>
      </c>
      <c r="S295">
        <f t="shared" si="392"/>
        <v>0</v>
      </c>
      <c r="T295">
        <f t="shared" si="392"/>
        <v>0</v>
      </c>
      <c r="U295">
        <f t="shared" si="392"/>
        <v>0</v>
      </c>
      <c r="V295">
        <f t="shared" si="392"/>
        <v>0</v>
      </c>
      <c r="W295">
        <f t="shared" si="391"/>
        <v>0</v>
      </c>
      <c r="X295">
        <f t="shared" si="391"/>
        <v>0</v>
      </c>
      <c r="Y295">
        <f t="shared" si="391"/>
        <v>0</v>
      </c>
      <c r="Z295">
        <f t="shared" si="391"/>
        <v>216</v>
      </c>
      <c r="AA295">
        <f t="shared" si="391"/>
        <v>0</v>
      </c>
      <c r="AB295">
        <f t="shared" si="391"/>
        <v>0</v>
      </c>
      <c r="AC295">
        <f t="shared" si="391"/>
        <v>0</v>
      </c>
      <c r="AD295">
        <f t="shared" si="391"/>
        <v>0</v>
      </c>
      <c r="AE295">
        <v>0</v>
      </c>
      <c r="AF295">
        <v>1</v>
      </c>
      <c r="AG295">
        <v>0</v>
      </c>
      <c r="AH295">
        <f t="shared" si="327"/>
        <v>0</v>
      </c>
      <c r="AI295">
        <f>IF(AF295=1,D295,0)</f>
        <v>31</v>
      </c>
      <c r="AJ295">
        <f>IF(AF295=0,D295,0)</f>
        <v>0</v>
      </c>
      <c r="AK295">
        <v>368</v>
      </c>
      <c r="AL295">
        <f t="shared" si="328"/>
        <v>1</v>
      </c>
      <c r="AM295">
        <f t="shared" si="329"/>
        <v>2</v>
      </c>
      <c r="AN295">
        <f t="shared" si="330"/>
        <v>5.7227979274611398</v>
      </c>
      <c r="AO295">
        <f t="shared" si="331"/>
        <v>9.7031054696180448</v>
      </c>
      <c r="AP295">
        <f t="shared" si="332"/>
        <v>1.7424903853042344</v>
      </c>
      <c r="BD295" s="3">
        <f t="shared" si="333"/>
        <v>368</v>
      </c>
      <c r="BE295">
        <f>COUNTIF(G$4:G$723,"="&amp;$BD295)</f>
        <v>0</v>
      </c>
      <c r="BF295">
        <f>COUNTIF(H$4:H$723,"="&amp;$BD295)</f>
        <v>1</v>
      </c>
      <c r="BG295">
        <f>COUNTIF(I$4:I$723,"="&amp;$BD295)</f>
        <v>0</v>
      </c>
      <c r="BH295">
        <f>COUNTIF(J$4:J$723,"="&amp;$BD295)</f>
        <v>0</v>
      </c>
      <c r="BI295">
        <f>COUNTIF(K$4:K$723,"="&amp;$BD295)</f>
        <v>0</v>
      </c>
      <c r="BJ295">
        <f>COUNTIF(L$4:L$723,"="&amp;$BD295)</f>
        <v>0</v>
      </c>
      <c r="BK295">
        <f>COUNTIF(M$4:M$723,"="&amp;$BD295)</f>
        <v>0</v>
      </c>
      <c r="BL295">
        <f>COUNTIF(N$4:N$723,"="&amp;$BD295)</f>
        <v>0</v>
      </c>
      <c r="BM295">
        <f>COUNTIF(O$4:O$723,"="&amp;$BD295)</f>
        <v>0</v>
      </c>
      <c r="BN295">
        <f>COUNTIF(P$4:P$723,"="&amp;$BD295)</f>
        <v>0</v>
      </c>
      <c r="BO295">
        <f>COUNTIF(Q$4:Q$723,"="&amp;$BD295)</f>
        <v>0</v>
      </c>
      <c r="BP295">
        <f>COUNTIF(R$4:R$723,"="&amp;$BD295)</f>
        <v>0</v>
      </c>
      <c r="BQ295">
        <f>COUNTIF(S$4:S$723,"="&amp;$BD295)</f>
        <v>0</v>
      </c>
      <c r="BR295">
        <f>COUNTIF(T$4:T$723,"="&amp;$BD295)</f>
        <v>0</v>
      </c>
      <c r="BS295">
        <f>COUNTIF(U$4:U$723,"="&amp;$BD295)</f>
        <v>0</v>
      </c>
      <c r="BT295">
        <f>COUNTIF(V$4:V$723,"="&amp;$BD295)</f>
        <v>0</v>
      </c>
      <c r="BU295">
        <f>COUNTIF(W$4:W$723,"="&amp;$BD295)</f>
        <v>0</v>
      </c>
      <c r="BV295">
        <f>COUNTIF(X$4:X$723,"="&amp;$BD295)</f>
        <v>0</v>
      </c>
      <c r="BW295">
        <f>COUNTIF(Y$4:Y$723,"="&amp;$BD295)</f>
        <v>0</v>
      </c>
      <c r="BX295">
        <f>COUNTIF(Z$4:Z$723,"="&amp;$BD295)</f>
        <v>0</v>
      </c>
      <c r="BY295">
        <f>COUNTIF(AA$4:AA$723,"="&amp;$BD295)</f>
        <v>0</v>
      </c>
      <c r="BZ295">
        <f>COUNTIF(AB$4:AB$723,"="&amp;$BD295)</f>
        <v>0</v>
      </c>
      <c r="CA295">
        <f>COUNTIF(AC$4:AC$723,"="&amp;$BD295)</f>
        <v>0</v>
      </c>
      <c r="CB295">
        <f>COUNTIF(AD$4:AD$723,"="&amp;$BD295)</f>
        <v>0</v>
      </c>
      <c r="CC295">
        <f t="shared" si="334"/>
        <v>1</v>
      </c>
      <c r="CD295" s="3">
        <f t="shared" si="335"/>
        <v>368</v>
      </c>
      <c r="CE295" s="2">
        <f>IF(BE295&lt;&gt;0,(SUMIF($E$4:$E$723,"="&amp;$BD295,$F$4:$F$723)),0)</f>
        <v>0</v>
      </c>
      <c r="CF295" s="2">
        <f>IF(BF295&lt;&gt;0,(SUMIF($E$4:$E$723,"="&amp;$BD295,$F$4:$F$723)),0)</f>
        <v>10</v>
      </c>
      <c r="CG295" s="2">
        <f>IF(BG295&lt;&gt;0,(SUMIF($E$4:$E$723,"="&amp;$BD295,$F$4:$F$723)),0)</f>
        <v>0</v>
      </c>
      <c r="CH295" s="2">
        <f>IF(BH295&lt;&gt;0,(SUMIF($E$4:$E$723,"="&amp;$BD295,$F$4:$F$723)),0)</f>
        <v>0</v>
      </c>
      <c r="CI295" s="2">
        <f>IF(BI295&lt;&gt;0,(SUMIF($E$4:$E$723,"="&amp;$BD295,$F$4:$F$723)),0)</f>
        <v>0</v>
      </c>
      <c r="CJ295" s="2">
        <f>IF(BJ295&lt;&gt;0,(SUMIF($E$4:$E$723,"="&amp;$BD295,$F$4:$F$723)),0)</f>
        <v>0</v>
      </c>
      <c r="CK295" s="2">
        <f>IF(BK295&lt;&gt;0,(SUMIF($E$4:$E$723,"="&amp;$BD295,$F$4:$F$723)),0)</f>
        <v>0</v>
      </c>
      <c r="CL295" s="2">
        <f>IF(BL295&lt;&gt;0,(SUMIF($E$4:$E$723,"="&amp;$BD295,$F$4:$F$723)),0)</f>
        <v>0</v>
      </c>
      <c r="CM295" s="2">
        <f>IF(BM295&lt;&gt;0,(SUMIF($E$4:$E$723,"="&amp;$BD295,$F$4:$F$723)),0)</f>
        <v>0</v>
      </c>
      <c r="CN295" s="2">
        <f>IF(BN295&lt;&gt;0,(SUMIF($E$4:$E$723,"="&amp;$BD295,$F$4:$F$723)),0)</f>
        <v>0</v>
      </c>
      <c r="CO295" s="2">
        <f>IF(BO295&lt;&gt;0,(SUMIF($E$4:$E$723,"="&amp;$BD295,$F$4:$F$723)),0)</f>
        <v>0</v>
      </c>
      <c r="CP295" s="2">
        <f>IF(BP295&lt;&gt;0,(SUMIF($E$4:$E$723,"="&amp;$BD295,$F$4:$F$723)),0)</f>
        <v>0</v>
      </c>
      <c r="CQ295" s="2">
        <f>IF(BQ295&lt;&gt;0,(SUMIF($E$4:$E$723,"="&amp;$BD295,$F$4:$F$723)),0)</f>
        <v>0</v>
      </c>
      <c r="CR295" s="2">
        <f>IF(BR295&lt;&gt;0,(SUMIF($E$4:$E$723,"="&amp;$BD295,$F$4:$F$723)),0)</f>
        <v>0</v>
      </c>
      <c r="CS295" s="2">
        <f>IF(BS295&lt;&gt;0,(SUMIF($E$4:$E$723,"="&amp;$BD295,$F$4:$F$723)),0)</f>
        <v>0</v>
      </c>
      <c r="CT295" s="2">
        <f>IF(BT295&lt;&gt;0,(SUMIF($E$4:$E$723,"="&amp;$BD295,$F$4:$F$723)),0)</f>
        <v>0</v>
      </c>
      <c r="CU295" s="2">
        <f>IF(BU295&lt;&gt;0,(SUMIF($E$4:$E$723,"="&amp;$BD295,$F$4:$F$723)),0)</f>
        <v>0</v>
      </c>
      <c r="CV295" s="2">
        <f>IF(BV295&lt;&gt;0,(SUMIF($E$4:$E$723,"="&amp;$BD295,$F$4:$F$723)),0)</f>
        <v>0</v>
      </c>
      <c r="CW295" s="2">
        <f>IF(BW295&lt;&gt;0,(SUMIF($E$4:$E$723,"="&amp;$BD295,$F$4:$F$723)),0)</f>
        <v>0</v>
      </c>
      <c r="CX295" s="2">
        <f>IF(BX295&lt;&gt;0,(SUMIF($E$4:$E$723,"="&amp;$BD295,$F$4:$F$723)),0)</f>
        <v>0</v>
      </c>
      <c r="CY295" s="2">
        <f>IF(BY295&lt;&gt;0,(SUMIF($E$4:$E$723,"="&amp;$BD295,$F$4:$F$723)),0)</f>
        <v>0</v>
      </c>
      <c r="CZ295" s="2">
        <f>IF(BZ295&lt;&gt;0,(SUMIF($E$4:$E$723,"="&amp;$BD295,$F$4:$F$723)),0)</f>
        <v>0</v>
      </c>
      <c r="DA295" s="2">
        <f>IF(CA295&lt;&gt;0,(SUMIF($E$4:$E$723,"="&amp;$BD295,$F$4:$F$723)),0)</f>
        <v>0</v>
      </c>
      <c r="DB295" s="2">
        <f>IF(CB295&lt;&gt;0,(SUMIF($E$4:$E$723,"="&amp;$BD295,$F$4:$F$723)),0)</f>
        <v>0</v>
      </c>
      <c r="DC295" s="2">
        <f t="shared" si="336"/>
        <v>10</v>
      </c>
      <c r="DD295" s="3">
        <f t="shared" si="337"/>
        <v>368</v>
      </c>
      <c r="DE295">
        <f t="shared" si="338"/>
        <v>0</v>
      </c>
      <c r="DF295">
        <f t="shared" si="339"/>
        <v>10</v>
      </c>
      <c r="DG295">
        <f t="shared" si="340"/>
        <v>0</v>
      </c>
      <c r="DH295">
        <f t="shared" si="341"/>
        <v>0</v>
      </c>
      <c r="DI295">
        <f t="shared" si="342"/>
        <v>0</v>
      </c>
      <c r="DJ295">
        <f t="shared" si="343"/>
        <v>0</v>
      </c>
      <c r="DK295">
        <f t="shared" si="344"/>
        <v>0</v>
      </c>
      <c r="DL295">
        <f t="shared" si="345"/>
        <v>0</v>
      </c>
      <c r="DM295">
        <f t="shared" si="346"/>
        <v>0</v>
      </c>
      <c r="DN295">
        <f t="shared" si="347"/>
        <v>0</v>
      </c>
      <c r="DO295">
        <f t="shared" si="348"/>
        <v>0</v>
      </c>
      <c r="DP295">
        <f t="shared" si="349"/>
        <v>0</v>
      </c>
      <c r="DQ295">
        <f t="shared" si="350"/>
        <v>0</v>
      </c>
      <c r="DR295">
        <f t="shared" si="351"/>
        <v>0</v>
      </c>
      <c r="DS295">
        <f t="shared" si="352"/>
        <v>0</v>
      </c>
      <c r="DT295">
        <f t="shared" si="353"/>
        <v>0</v>
      </c>
      <c r="DU295">
        <f t="shared" si="354"/>
        <v>0</v>
      </c>
      <c r="DV295">
        <f t="shared" si="355"/>
        <v>0</v>
      </c>
      <c r="DW295">
        <f t="shared" si="356"/>
        <v>0</v>
      </c>
      <c r="DX295">
        <f t="shared" si="357"/>
        <v>0</v>
      </c>
      <c r="DY295">
        <f t="shared" si="358"/>
        <v>0</v>
      </c>
      <c r="DZ295">
        <f t="shared" si="359"/>
        <v>0</v>
      </c>
      <c r="EA295">
        <f t="shared" si="360"/>
        <v>0</v>
      </c>
      <c r="EB295">
        <f t="shared" si="361"/>
        <v>0</v>
      </c>
      <c r="EC295" s="3">
        <f t="shared" si="362"/>
        <v>368</v>
      </c>
      <c r="ED295">
        <f t="shared" si="363"/>
        <v>0</v>
      </c>
      <c r="EE295">
        <f t="shared" si="364"/>
        <v>0</v>
      </c>
      <c r="EF295">
        <f t="shared" si="365"/>
        <v>0</v>
      </c>
      <c r="EG295">
        <f t="shared" si="366"/>
        <v>0</v>
      </c>
      <c r="EH295">
        <f t="shared" si="367"/>
        <v>0</v>
      </c>
      <c r="EI295">
        <f t="shared" si="368"/>
        <v>0</v>
      </c>
      <c r="EJ295">
        <f t="shared" si="369"/>
        <v>0</v>
      </c>
      <c r="EK295">
        <f t="shared" si="370"/>
        <v>0</v>
      </c>
      <c r="EL295">
        <f t="shared" si="371"/>
        <v>0</v>
      </c>
      <c r="EM295">
        <f t="shared" si="372"/>
        <v>0</v>
      </c>
      <c r="EN295">
        <f t="shared" si="373"/>
        <v>0</v>
      </c>
      <c r="EO295">
        <f t="shared" si="374"/>
        <v>0</v>
      </c>
      <c r="EP295">
        <f t="shared" si="375"/>
        <v>0</v>
      </c>
      <c r="EQ295">
        <f t="shared" si="376"/>
        <v>0</v>
      </c>
      <c r="ER295">
        <f t="shared" si="377"/>
        <v>0</v>
      </c>
      <c r="ES295">
        <f t="shared" si="378"/>
        <v>0</v>
      </c>
      <c r="ET295">
        <f t="shared" si="379"/>
        <v>0</v>
      </c>
      <c r="EU295">
        <f t="shared" si="380"/>
        <v>0</v>
      </c>
      <c r="EV295">
        <f t="shared" si="381"/>
        <v>0</v>
      </c>
      <c r="EW295">
        <f t="shared" si="382"/>
        <v>0</v>
      </c>
      <c r="EX295">
        <f t="shared" si="383"/>
        <v>0</v>
      </c>
      <c r="EY295">
        <f t="shared" si="384"/>
        <v>0</v>
      </c>
      <c r="EZ295">
        <f t="shared" si="385"/>
        <v>0</v>
      </c>
      <c r="FA295">
        <f t="shared" si="386"/>
        <v>0</v>
      </c>
      <c r="FB295" s="3">
        <f t="shared" si="387"/>
        <v>368</v>
      </c>
      <c r="GA295">
        <f t="shared" si="388"/>
        <v>0</v>
      </c>
    </row>
    <row r="296" spans="2:183" x14ac:dyDescent="0.25">
      <c r="B296">
        <v>35103</v>
      </c>
      <c r="C296">
        <f t="shared" si="325"/>
        <v>9</v>
      </c>
      <c r="D296">
        <v>2</v>
      </c>
      <c r="E296">
        <v>216</v>
      </c>
      <c r="F296">
        <f t="shared" si="326"/>
        <v>2</v>
      </c>
      <c r="G296">
        <f t="shared" si="392"/>
        <v>0</v>
      </c>
      <c r="H296">
        <f t="shared" si="392"/>
        <v>0</v>
      </c>
      <c r="I296">
        <f t="shared" si="392"/>
        <v>0</v>
      </c>
      <c r="J296">
        <f t="shared" si="392"/>
        <v>0</v>
      </c>
      <c r="K296">
        <f t="shared" si="392"/>
        <v>0</v>
      </c>
      <c r="L296">
        <f t="shared" si="392"/>
        <v>0</v>
      </c>
      <c r="M296">
        <f t="shared" si="392"/>
        <v>0</v>
      </c>
      <c r="N296">
        <f t="shared" si="392"/>
        <v>0</v>
      </c>
      <c r="O296">
        <f t="shared" si="392"/>
        <v>0</v>
      </c>
      <c r="P296">
        <f t="shared" si="392"/>
        <v>216</v>
      </c>
      <c r="Q296">
        <f t="shared" si="392"/>
        <v>0</v>
      </c>
      <c r="R296">
        <f t="shared" si="392"/>
        <v>0</v>
      </c>
      <c r="S296">
        <f t="shared" si="392"/>
        <v>0</v>
      </c>
      <c r="T296">
        <f t="shared" si="392"/>
        <v>0</v>
      </c>
      <c r="U296">
        <f t="shared" si="392"/>
        <v>0</v>
      </c>
      <c r="V296">
        <f t="shared" si="392"/>
        <v>0</v>
      </c>
      <c r="W296">
        <f t="shared" si="391"/>
        <v>0</v>
      </c>
      <c r="X296">
        <f t="shared" si="391"/>
        <v>0</v>
      </c>
      <c r="Y296">
        <f t="shared" si="391"/>
        <v>0</v>
      </c>
      <c r="Z296">
        <f t="shared" si="391"/>
        <v>0</v>
      </c>
      <c r="AA296">
        <f t="shared" si="391"/>
        <v>0</v>
      </c>
      <c r="AB296">
        <f t="shared" si="391"/>
        <v>0</v>
      </c>
      <c r="AC296">
        <f t="shared" si="391"/>
        <v>0</v>
      </c>
      <c r="AD296">
        <f t="shared" si="391"/>
        <v>0</v>
      </c>
      <c r="AE296">
        <v>6</v>
      </c>
      <c r="AF296">
        <v>0</v>
      </c>
      <c r="AG296">
        <v>0</v>
      </c>
      <c r="AH296">
        <f t="shared" si="327"/>
        <v>0</v>
      </c>
      <c r="AI296">
        <f>IF(AF296=1,D296,0)</f>
        <v>0</v>
      </c>
      <c r="AJ296">
        <f>IF(AF296=0,D296,0)</f>
        <v>2</v>
      </c>
      <c r="AK296">
        <v>369</v>
      </c>
      <c r="AL296">
        <f t="shared" si="328"/>
        <v>2</v>
      </c>
      <c r="AM296">
        <f t="shared" si="329"/>
        <v>6</v>
      </c>
      <c r="AN296">
        <f t="shared" si="330"/>
        <v>5.7227979274611398</v>
      </c>
      <c r="AO296">
        <f t="shared" si="331"/>
        <v>9.7031054696180448</v>
      </c>
      <c r="AP296">
        <f t="shared" si="332"/>
        <v>1.7424903853042344</v>
      </c>
      <c r="BD296" s="3">
        <f t="shared" si="333"/>
        <v>369</v>
      </c>
      <c r="BE296">
        <f>COUNTIF(G$4:G$723,"="&amp;$BD296)</f>
        <v>0</v>
      </c>
      <c r="BF296">
        <f>COUNTIF(H$4:H$723,"="&amp;$BD296)</f>
        <v>0</v>
      </c>
      <c r="BG296">
        <f>COUNTIF(I$4:I$723,"="&amp;$BD296)</f>
        <v>0</v>
      </c>
      <c r="BH296">
        <f>COUNTIF(J$4:J$723,"="&amp;$BD296)</f>
        <v>0</v>
      </c>
      <c r="BI296">
        <f>COUNTIF(K$4:K$723,"="&amp;$BD296)</f>
        <v>0</v>
      </c>
      <c r="BJ296">
        <f>COUNTIF(L$4:L$723,"="&amp;$BD296)</f>
        <v>1</v>
      </c>
      <c r="BK296">
        <f>COUNTIF(M$4:M$723,"="&amp;$BD296)</f>
        <v>0</v>
      </c>
      <c r="BL296">
        <f>COUNTIF(N$4:N$723,"="&amp;$BD296)</f>
        <v>0</v>
      </c>
      <c r="BM296">
        <f>COUNTIF(O$4:O$723,"="&amp;$BD296)</f>
        <v>0</v>
      </c>
      <c r="BN296">
        <f>COUNTIF(P$4:P$723,"="&amp;$BD296)</f>
        <v>0</v>
      </c>
      <c r="BO296">
        <f>COUNTIF(Q$4:Q$723,"="&amp;$BD296)</f>
        <v>0</v>
      </c>
      <c r="BP296">
        <f>COUNTIF(R$4:R$723,"="&amp;$BD296)</f>
        <v>0</v>
      </c>
      <c r="BQ296">
        <f>COUNTIF(S$4:S$723,"="&amp;$BD296)</f>
        <v>0</v>
      </c>
      <c r="BR296">
        <f>COUNTIF(T$4:T$723,"="&amp;$BD296)</f>
        <v>0</v>
      </c>
      <c r="BS296">
        <f>COUNTIF(U$4:U$723,"="&amp;$BD296)</f>
        <v>0</v>
      </c>
      <c r="BT296">
        <f>COUNTIF(V$4:V$723,"="&amp;$BD296)</f>
        <v>0</v>
      </c>
      <c r="BU296">
        <f>COUNTIF(W$4:W$723,"="&amp;$BD296)</f>
        <v>0</v>
      </c>
      <c r="BV296">
        <f>COUNTIF(X$4:X$723,"="&amp;$BD296)</f>
        <v>0</v>
      </c>
      <c r="BW296">
        <f>COUNTIF(Y$4:Y$723,"="&amp;$BD296)</f>
        <v>1</v>
      </c>
      <c r="BX296">
        <f>COUNTIF(Z$4:Z$723,"="&amp;$BD296)</f>
        <v>0</v>
      </c>
      <c r="BY296">
        <f>COUNTIF(AA$4:AA$723,"="&amp;$BD296)</f>
        <v>0</v>
      </c>
      <c r="BZ296">
        <f>COUNTIF(AB$4:AB$723,"="&amp;$BD296)</f>
        <v>0</v>
      </c>
      <c r="CA296">
        <f>COUNTIF(AC$4:AC$723,"="&amp;$BD296)</f>
        <v>0</v>
      </c>
      <c r="CB296">
        <f>COUNTIF(AD$4:AD$723,"="&amp;$BD296)</f>
        <v>0</v>
      </c>
      <c r="CC296">
        <f t="shared" si="334"/>
        <v>2</v>
      </c>
      <c r="CD296" s="3">
        <f t="shared" si="335"/>
        <v>369</v>
      </c>
      <c r="CE296" s="2">
        <f>IF(BE296&lt;&gt;0,(SUMIF($E$4:$E$723,"="&amp;$BD296,$F$4:$F$723)),0)</f>
        <v>0</v>
      </c>
      <c r="CF296" s="2">
        <f>IF(BF296&lt;&gt;0,(SUMIF($E$4:$E$723,"="&amp;$BD296,$F$4:$F$723)),0)</f>
        <v>0</v>
      </c>
      <c r="CG296" s="2">
        <f>IF(BG296&lt;&gt;0,(SUMIF($E$4:$E$723,"="&amp;$BD296,$F$4:$F$723)),0)</f>
        <v>0</v>
      </c>
      <c r="CH296" s="2">
        <f>IF(BH296&lt;&gt;0,(SUMIF($E$4:$E$723,"="&amp;$BD296,$F$4:$F$723)),0)</f>
        <v>0</v>
      </c>
      <c r="CI296" s="2">
        <f>IF(BI296&lt;&gt;0,(SUMIF($E$4:$E$723,"="&amp;$BD296,$F$4:$F$723)),0)</f>
        <v>0</v>
      </c>
      <c r="CJ296" s="2">
        <f>IF(BJ296&lt;&gt;0,(SUMIF($E$4:$E$723,"="&amp;$BD296,$F$4:$F$723)),0)</f>
        <v>48</v>
      </c>
      <c r="CK296" s="2">
        <f>IF(BK296&lt;&gt;0,(SUMIF($E$4:$E$723,"="&amp;$BD296,$F$4:$F$723)),0)</f>
        <v>0</v>
      </c>
      <c r="CL296" s="2">
        <f>IF(BL296&lt;&gt;0,(SUMIF($E$4:$E$723,"="&amp;$BD296,$F$4:$F$723)),0)</f>
        <v>0</v>
      </c>
      <c r="CM296" s="2">
        <f>IF(BM296&lt;&gt;0,(SUMIF($E$4:$E$723,"="&amp;$BD296,$F$4:$F$723)),0)</f>
        <v>0</v>
      </c>
      <c r="CN296" s="2">
        <f>IF(BN296&lt;&gt;0,(SUMIF($E$4:$E$723,"="&amp;$BD296,$F$4:$F$723)),0)</f>
        <v>0</v>
      </c>
      <c r="CO296" s="2">
        <f>IF(BO296&lt;&gt;0,(SUMIF($E$4:$E$723,"="&amp;$BD296,$F$4:$F$723)),0)</f>
        <v>0</v>
      </c>
      <c r="CP296" s="2">
        <f>IF(BP296&lt;&gt;0,(SUMIF($E$4:$E$723,"="&amp;$BD296,$F$4:$F$723)),0)</f>
        <v>0</v>
      </c>
      <c r="CQ296" s="2">
        <f>IF(BQ296&lt;&gt;0,(SUMIF($E$4:$E$723,"="&amp;$BD296,$F$4:$F$723)),0)</f>
        <v>0</v>
      </c>
      <c r="CR296" s="2">
        <f>IF(BR296&lt;&gt;0,(SUMIF($E$4:$E$723,"="&amp;$BD296,$F$4:$F$723)),0)</f>
        <v>0</v>
      </c>
      <c r="CS296" s="2">
        <f>IF(BS296&lt;&gt;0,(SUMIF($E$4:$E$723,"="&amp;$BD296,$F$4:$F$723)),0)</f>
        <v>0</v>
      </c>
      <c r="CT296" s="2">
        <f>IF(BT296&lt;&gt;0,(SUMIF($E$4:$E$723,"="&amp;$BD296,$F$4:$F$723)),0)</f>
        <v>0</v>
      </c>
      <c r="CU296" s="2">
        <f>IF(BU296&lt;&gt;0,(SUMIF($E$4:$E$723,"="&amp;$BD296,$F$4:$F$723)),0)</f>
        <v>0</v>
      </c>
      <c r="CV296" s="2">
        <f>IF(BV296&lt;&gt;0,(SUMIF($E$4:$E$723,"="&amp;$BD296,$F$4:$F$723)),0)</f>
        <v>0</v>
      </c>
      <c r="CW296" s="2">
        <f>IF(BW296&lt;&gt;0,(SUMIF($E$4:$E$723,"="&amp;$BD296,$F$4:$F$723)),0)</f>
        <v>48</v>
      </c>
      <c r="CX296" s="2">
        <f>IF(BX296&lt;&gt;0,(SUMIF($E$4:$E$723,"="&amp;$BD296,$F$4:$F$723)),0)</f>
        <v>0</v>
      </c>
      <c r="CY296" s="2">
        <f>IF(BY296&lt;&gt;0,(SUMIF($E$4:$E$723,"="&amp;$BD296,$F$4:$F$723)),0)</f>
        <v>0</v>
      </c>
      <c r="CZ296" s="2">
        <f>IF(BZ296&lt;&gt;0,(SUMIF($E$4:$E$723,"="&amp;$BD296,$F$4:$F$723)),0)</f>
        <v>0</v>
      </c>
      <c r="DA296" s="2">
        <f>IF(CA296&lt;&gt;0,(SUMIF($E$4:$E$723,"="&amp;$BD296,$F$4:$F$723)),0)</f>
        <v>0</v>
      </c>
      <c r="DB296" s="2">
        <f>IF(CB296&lt;&gt;0,(SUMIF($E$4:$E$723,"="&amp;$BD296,$F$4:$F$723)),0)</f>
        <v>0</v>
      </c>
      <c r="DC296" s="2">
        <f t="shared" si="336"/>
        <v>96</v>
      </c>
      <c r="DD296" s="3">
        <f t="shared" si="337"/>
        <v>369</v>
      </c>
      <c r="DE296">
        <f t="shared" si="338"/>
        <v>0</v>
      </c>
      <c r="DF296">
        <f t="shared" si="339"/>
        <v>0</v>
      </c>
      <c r="DG296">
        <f t="shared" si="340"/>
        <v>0</v>
      </c>
      <c r="DH296">
        <f t="shared" si="341"/>
        <v>0</v>
      </c>
      <c r="DI296">
        <f t="shared" si="342"/>
        <v>0</v>
      </c>
      <c r="DJ296">
        <f t="shared" si="343"/>
        <v>48</v>
      </c>
      <c r="DK296">
        <f t="shared" si="344"/>
        <v>0</v>
      </c>
      <c r="DL296">
        <f t="shared" si="345"/>
        <v>0</v>
      </c>
      <c r="DM296">
        <f t="shared" si="346"/>
        <v>0</v>
      </c>
      <c r="DN296">
        <f t="shared" si="347"/>
        <v>0</v>
      </c>
      <c r="DO296">
        <f t="shared" si="348"/>
        <v>0</v>
      </c>
      <c r="DP296">
        <f t="shared" si="349"/>
        <v>0</v>
      </c>
      <c r="DQ296">
        <f t="shared" si="350"/>
        <v>0</v>
      </c>
      <c r="DR296">
        <f t="shared" si="351"/>
        <v>0</v>
      </c>
      <c r="DS296">
        <f t="shared" si="352"/>
        <v>0</v>
      </c>
      <c r="DT296">
        <f t="shared" si="353"/>
        <v>0</v>
      </c>
      <c r="DU296">
        <f t="shared" si="354"/>
        <v>0</v>
      </c>
      <c r="DV296">
        <f t="shared" si="355"/>
        <v>0</v>
      </c>
      <c r="DW296">
        <f t="shared" si="356"/>
        <v>48</v>
      </c>
      <c r="DX296">
        <f t="shared" si="357"/>
        <v>0</v>
      </c>
      <c r="DY296">
        <f t="shared" si="358"/>
        <v>0</v>
      </c>
      <c r="DZ296">
        <f t="shared" si="359"/>
        <v>0</v>
      </c>
      <c r="EA296">
        <f t="shared" si="360"/>
        <v>0</v>
      </c>
      <c r="EB296">
        <f t="shared" si="361"/>
        <v>0</v>
      </c>
      <c r="EC296" s="3">
        <f t="shared" si="362"/>
        <v>369</v>
      </c>
      <c r="ED296">
        <f t="shared" si="363"/>
        <v>0</v>
      </c>
      <c r="EE296">
        <f t="shared" si="364"/>
        <v>0</v>
      </c>
      <c r="EF296">
        <f t="shared" si="365"/>
        <v>0</v>
      </c>
      <c r="EG296">
        <f t="shared" si="366"/>
        <v>0</v>
      </c>
      <c r="EH296">
        <f t="shared" si="367"/>
        <v>0</v>
      </c>
      <c r="EI296">
        <f t="shared" si="368"/>
        <v>48</v>
      </c>
      <c r="EJ296">
        <f t="shared" si="369"/>
        <v>0</v>
      </c>
      <c r="EK296">
        <f t="shared" si="370"/>
        <v>0</v>
      </c>
      <c r="EL296">
        <f t="shared" si="371"/>
        <v>0</v>
      </c>
      <c r="EM296">
        <f t="shared" si="372"/>
        <v>0</v>
      </c>
      <c r="EN296">
        <f t="shared" si="373"/>
        <v>0</v>
      </c>
      <c r="EO296">
        <f t="shared" si="374"/>
        <v>0</v>
      </c>
      <c r="EP296">
        <f t="shared" si="375"/>
        <v>0</v>
      </c>
      <c r="EQ296">
        <f t="shared" si="376"/>
        <v>0</v>
      </c>
      <c r="ER296">
        <f t="shared" si="377"/>
        <v>0</v>
      </c>
      <c r="ES296">
        <f t="shared" si="378"/>
        <v>0</v>
      </c>
      <c r="ET296">
        <f t="shared" si="379"/>
        <v>0</v>
      </c>
      <c r="EU296">
        <f t="shared" si="380"/>
        <v>0</v>
      </c>
      <c r="EV296">
        <f t="shared" si="381"/>
        <v>48</v>
      </c>
      <c r="EW296">
        <f t="shared" si="382"/>
        <v>0</v>
      </c>
      <c r="EX296">
        <f t="shared" si="383"/>
        <v>0</v>
      </c>
      <c r="EY296">
        <f t="shared" si="384"/>
        <v>0</v>
      </c>
      <c r="EZ296">
        <f t="shared" si="385"/>
        <v>0</v>
      </c>
      <c r="FA296">
        <f t="shared" si="386"/>
        <v>0</v>
      </c>
      <c r="FB296" s="3">
        <f t="shared" si="387"/>
        <v>369</v>
      </c>
      <c r="GA296">
        <f t="shared" si="388"/>
        <v>96</v>
      </c>
    </row>
    <row r="297" spans="2:183" x14ac:dyDescent="0.25">
      <c r="B297">
        <v>41437</v>
      </c>
      <c r="C297">
        <f t="shared" si="325"/>
        <v>18</v>
      </c>
      <c r="D297">
        <v>18</v>
      </c>
      <c r="E297">
        <v>217</v>
      </c>
      <c r="F297">
        <f t="shared" si="326"/>
        <v>18</v>
      </c>
      <c r="G297">
        <f t="shared" si="392"/>
        <v>0</v>
      </c>
      <c r="H297">
        <f t="shared" si="392"/>
        <v>0</v>
      </c>
      <c r="I297">
        <f t="shared" si="392"/>
        <v>0</v>
      </c>
      <c r="J297">
        <f t="shared" si="392"/>
        <v>0</v>
      </c>
      <c r="K297">
        <f t="shared" si="392"/>
        <v>0</v>
      </c>
      <c r="L297">
        <f t="shared" si="392"/>
        <v>0</v>
      </c>
      <c r="M297">
        <f t="shared" si="392"/>
        <v>0</v>
      </c>
      <c r="N297">
        <f t="shared" si="392"/>
        <v>0</v>
      </c>
      <c r="O297">
        <f t="shared" si="392"/>
        <v>0</v>
      </c>
      <c r="P297">
        <f t="shared" si="392"/>
        <v>0</v>
      </c>
      <c r="Q297">
        <f t="shared" si="392"/>
        <v>0</v>
      </c>
      <c r="R297">
        <f t="shared" si="392"/>
        <v>0</v>
      </c>
      <c r="S297">
        <f t="shared" si="392"/>
        <v>0</v>
      </c>
      <c r="T297">
        <f t="shared" si="392"/>
        <v>0</v>
      </c>
      <c r="U297">
        <f t="shared" si="392"/>
        <v>0</v>
      </c>
      <c r="V297">
        <f t="shared" si="392"/>
        <v>0</v>
      </c>
      <c r="W297">
        <f t="shared" si="391"/>
        <v>0</v>
      </c>
      <c r="X297">
        <f t="shared" si="391"/>
        <v>0</v>
      </c>
      <c r="Y297">
        <f t="shared" si="391"/>
        <v>217</v>
      </c>
      <c r="Z297">
        <f t="shared" si="391"/>
        <v>0</v>
      </c>
      <c r="AA297">
        <f t="shared" si="391"/>
        <v>0</v>
      </c>
      <c r="AB297">
        <f t="shared" si="391"/>
        <v>0</v>
      </c>
      <c r="AC297">
        <f t="shared" si="391"/>
        <v>0</v>
      </c>
      <c r="AD297">
        <f t="shared" si="391"/>
        <v>0</v>
      </c>
      <c r="AE297">
        <v>5</v>
      </c>
      <c r="AF297">
        <v>0</v>
      </c>
      <c r="AG297">
        <v>0</v>
      </c>
      <c r="AH297">
        <f t="shared" si="327"/>
        <v>0</v>
      </c>
      <c r="AI297">
        <f>IF(AF297=1,D297,0)</f>
        <v>0</v>
      </c>
      <c r="AJ297">
        <f>IF(AF297=0,D297,0)</f>
        <v>18</v>
      </c>
      <c r="AK297">
        <v>371</v>
      </c>
      <c r="AL297">
        <f t="shared" si="328"/>
        <v>1</v>
      </c>
      <c r="AM297">
        <f t="shared" si="329"/>
        <v>1</v>
      </c>
      <c r="AN297">
        <f t="shared" si="330"/>
        <v>5.7227979274611398</v>
      </c>
      <c r="AO297">
        <f t="shared" si="331"/>
        <v>9.7031054696180448</v>
      </c>
      <c r="AP297">
        <f t="shared" si="332"/>
        <v>1.7424903853042344</v>
      </c>
      <c r="BD297" s="3">
        <f t="shared" si="333"/>
        <v>371</v>
      </c>
      <c r="BE297">
        <f>COUNTIF(G$4:G$723,"="&amp;$BD297)</f>
        <v>0</v>
      </c>
      <c r="BF297">
        <f>COUNTIF(H$4:H$723,"="&amp;$BD297)</f>
        <v>0</v>
      </c>
      <c r="BG297">
        <f>COUNTIF(I$4:I$723,"="&amp;$BD297)</f>
        <v>0</v>
      </c>
      <c r="BH297">
        <f>COUNTIF(J$4:J$723,"="&amp;$BD297)</f>
        <v>0</v>
      </c>
      <c r="BI297">
        <f>COUNTIF(K$4:K$723,"="&amp;$BD297)</f>
        <v>1</v>
      </c>
      <c r="BJ297">
        <f>COUNTIF(L$4:L$723,"="&amp;$BD297)</f>
        <v>0</v>
      </c>
      <c r="BK297">
        <f>COUNTIF(M$4:M$723,"="&amp;$BD297)</f>
        <v>0</v>
      </c>
      <c r="BL297">
        <f>COUNTIF(N$4:N$723,"="&amp;$BD297)</f>
        <v>0</v>
      </c>
      <c r="BM297">
        <f>COUNTIF(O$4:O$723,"="&amp;$BD297)</f>
        <v>0</v>
      </c>
      <c r="BN297">
        <f>COUNTIF(P$4:P$723,"="&amp;$BD297)</f>
        <v>0</v>
      </c>
      <c r="BO297">
        <f>COUNTIF(Q$4:Q$723,"="&amp;$BD297)</f>
        <v>0</v>
      </c>
      <c r="BP297">
        <f>COUNTIF(R$4:R$723,"="&amp;$BD297)</f>
        <v>0</v>
      </c>
      <c r="BQ297">
        <f>COUNTIF(S$4:S$723,"="&amp;$BD297)</f>
        <v>0</v>
      </c>
      <c r="BR297">
        <f>COUNTIF(T$4:T$723,"="&amp;$BD297)</f>
        <v>0</v>
      </c>
      <c r="BS297">
        <f>COUNTIF(U$4:U$723,"="&amp;$BD297)</f>
        <v>0</v>
      </c>
      <c r="BT297">
        <f>COUNTIF(V$4:V$723,"="&amp;$BD297)</f>
        <v>0</v>
      </c>
      <c r="BU297">
        <f>COUNTIF(W$4:W$723,"="&amp;$BD297)</f>
        <v>0</v>
      </c>
      <c r="BV297">
        <f>COUNTIF(X$4:X$723,"="&amp;$BD297)</f>
        <v>0</v>
      </c>
      <c r="BW297">
        <f>COUNTIF(Y$4:Y$723,"="&amp;$BD297)</f>
        <v>0</v>
      </c>
      <c r="BX297">
        <f>COUNTIF(Z$4:Z$723,"="&amp;$BD297)</f>
        <v>0</v>
      </c>
      <c r="BY297">
        <f>COUNTIF(AA$4:AA$723,"="&amp;$BD297)</f>
        <v>0</v>
      </c>
      <c r="BZ297">
        <f>COUNTIF(AB$4:AB$723,"="&amp;$BD297)</f>
        <v>0</v>
      </c>
      <c r="CA297">
        <f>COUNTIF(AC$4:AC$723,"="&amp;$BD297)</f>
        <v>0</v>
      </c>
      <c r="CB297">
        <f>COUNTIF(AD$4:AD$723,"="&amp;$BD297)</f>
        <v>0</v>
      </c>
      <c r="CC297">
        <f t="shared" si="334"/>
        <v>1</v>
      </c>
      <c r="CD297" s="3">
        <f t="shared" si="335"/>
        <v>371</v>
      </c>
      <c r="CE297" s="2">
        <f>IF(BE297&lt;&gt;0,(SUMIF($E$4:$E$723,"="&amp;$BD297,$F$4:$F$723)),0)</f>
        <v>0</v>
      </c>
      <c r="CF297" s="2">
        <f>IF(BF297&lt;&gt;0,(SUMIF($E$4:$E$723,"="&amp;$BD297,$F$4:$F$723)),0)</f>
        <v>0</v>
      </c>
      <c r="CG297" s="2">
        <f>IF(BG297&lt;&gt;0,(SUMIF($E$4:$E$723,"="&amp;$BD297,$F$4:$F$723)),0)</f>
        <v>0</v>
      </c>
      <c r="CH297" s="2">
        <f>IF(BH297&lt;&gt;0,(SUMIF($E$4:$E$723,"="&amp;$BD297,$F$4:$F$723)),0)</f>
        <v>0</v>
      </c>
      <c r="CI297" s="2">
        <f>IF(BI297&lt;&gt;0,(SUMIF($E$4:$E$723,"="&amp;$BD297,$F$4:$F$723)),0)</f>
        <v>18</v>
      </c>
      <c r="CJ297" s="2">
        <f>IF(BJ297&lt;&gt;0,(SUMIF($E$4:$E$723,"="&amp;$BD297,$F$4:$F$723)),0)</f>
        <v>0</v>
      </c>
      <c r="CK297" s="2">
        <f>IF(BK297&lt;&gt;0,(SUMIF($E$4:$E$723,"="&amp;$BD297,$F$4:$F$723)),0)</f>
        <v>0</v>
      </c>
      <c r="CL297" s="2">
        <f>IF(BL297&lt;&gt;0,(SUMIF($E$4:$E$723,"="&amp;$BD297,$F$4:$F$723)),0)</f>
        <v>0</v>
      </c>
      <c r="CM297" s="2">
        <f>IF(BM297&lt;&gt;0,(SUMIF($E$4:$E$723,"="&amp;$BD297,$F$4:$F$723)),0)</f>
        <v>0</v>
      </c>
      <c r="CN297" s="2">
        <f>IF(BN297&lt;&gt;0,(SUMIF($E$4:$E$723,"="&amp;$BD297,$F$4:$F$723)),0)</f>
        <v>0</v>
      </c>
      <c r="CO297" s="2">
        <f>IF(BO297&lt;&gt;0,(SUMIF($E$4:$E$723,"="&amp;$BD297,$F$4:$F$723)),0)</f>
        <v>0</v>
      </c>
      <c r="CP297" s="2">
        <f>IF(BP297&lt;&gt;0,(SUMIF($E$4:$E$723,"="&amp;$BD297,$F$4:$F$723)),0)</f>
        <v>0</v>
      </c>
      <c r="CQ297" s="2">
        <f>IF(BQ297&lt;&gt;0,(SUMIF($E$4:$E$723,"="&amp;$BD297,$F$4:$F$723)),0)</f>
        <v>0</v>
      </c>
      <c r="CR297" s="2">
        <f>IF(BR297&lt;&gt;0,(SUMIF($E$4:$E$723,"="&amp;$BD297,$F$4:$F$723)),0)</f>
        <v>0</v>
      </c>
      <c r="CS297" s="2">
        <f>IF(BS297&lt;&gt;0,(SUMIF($E$4:$E$723,"="&amp;$BD297,$F$4:$F$723)),0)</f>
        <v>0</v>
      </c>
      <c r="CT297" s="2">
        <f>IF(BT297&lt;&gt;0,(SUMIF($E$4:$E$723,"="&amp;$BD297,$F$4:$F$723)),0)</f>
        <v>0</v>
      </c>
      <c r="CU297" s="2">
        <f>IF(BU297&lt;&gt;0,(SUMIF($E$4:$E$723,"="&amp;$BD297,$F$4:$F$723)),0)</f>
        <v>0</v>
      </c>
      <c r="CV297" s="2">
        <f>IF(BV297&lt;&gt;0,(SUMIF($E$4:$E$723,"="&amp;$BD297,$F$4:$F$723)),0)</f>
        <v>0</v>
      </c>
      <c r="CW297" s="2">
        <f>IF(BW297&lt;&gt;0,(SUMIF($E$4:$E$723,"="&amp;$BD297,$F$4:$F$723)),0)</f>
        <v>0</v>
      </c>
      <c r="CX297" s="2">
        <f>IF(BX297&lt;&gt;0,(SUMIF($E$4:$E$723,"="&amp;$BD297,$F$4:$F$723)),0)</f>
        <v>0</v>
      </c>
      <c r="CY297" s="2">
        <f>IF(BY297&lt;&gt;0,(SUMIF($E$4:$E$723,"="&amp;$BD297,$F$4:$F$723)),0)</f>
        <v>0</v>
      </c>
      <c r="CZ297" s="2">
        <f>IF(BZ297&lt;&gt;0,(SUMIF($E$4:$E$723,"="&amp;$BD297,$F$4:$F$723)),0)</f>
        <v>0</v>
      </c>
      <c r="DA297" s="2">
        <f>IF(CA297&lt;&gt;0,(SUMIF($E$4:$E$723,"="&amp;$BD297,$F$4:$F$723)),0)</f>
        <v>0</v>
      </c>
      <c r="DB297" s="2">
        <f>IF(CB297&lt;&gt;0,(SUMIF($E$4:$E$723,"="&amp;$BD297,$F$4:$F$723)),0)</f>
        <v>0</v>
      </c>
      <c r="DC297" s="2">
        <f t="shared" si="336"/>
        <v>18</v>
      </c>
      <c r="DD297" s="3">
        <f t="shared" si="337"/>
        <v>371</v>
      </c>
      <c r="DE297">
        <f t="shared" si="338"/>
        <v>0</v>
      </c>
      <c r="DF297">
        <f t="shared" si="339"/>
        <v>0</v>
      </c>
      <c r="DG297">
        <f t="shared" si="340"/>
        <v>0</v>
      </c>
      <c r="DH297">
        <f t="shared" si="341"/>
        <v>0</v>
      </c>
      <c r="DI297">
        <f t="shared" si="342"/>
        <v>18</v>
      </c>
      <c r="DJ297">
        <f t="shared" si="343"/>
        <v>0</v>
      </c>
      <c r="DK297">
        <f t="shared" si="344"/>
        <v>0</v>
      </c>
      <c r="DL297">
        <f t="shared" si="345"/>
        <v>0</v>
      </c>
      <c r="DM297">
        <f t="shared" si="346"/>
        <v>0</v>
      </c>
      <c r="DN297">
        <f t="shared" si="347"/>
        <v>0</v>
      </c>
      <c r="DO297">
        <f t="shared" si="348"/>
        <v>0</v>
      </c>
      <c r="DP297">
        <f t="shared" si="349"/>
        <v>0</v>
      </c>
      <c r="DQ297">
        <f t="shared" si="350"/>
        <v>0</v>
      </c>
      <c r="DR297">
        <f t="shared" si="351"/>
        <v>0</v>
      </c>
      <c r="DS297">
        <f t="shared" si="352"/>
        <v>0</v>
      </c>
      <c r="DT297">
        <f t="shared" si="353"/>
        <v>0</v>
      </c>
      <c r="DU297">
        <f t="shared" si="354"/>
        <v>0</v>
      </c>
      <c r="DV297">
        <f t="shared" si="355"/>
        <v>0</v>
      </c>
      <c r="DW297">
        <f t="shared" si="356"/>
        <v>0</v>
      </c>
      <c r="DX297">
        <f t="shared" si="357"/>
        <v>0</v>
      </c>
      <c r="DY297">
        <f t="shared" si="358"/>
        <v>0</v>
      </c>
      <c r="DZ297">
        <f t="shared" si="359"/>
        <v>0</v>
      </c>
      <c r="EA297">
        <f t="shared" si="360"/>
        <v>0</v>
      </c>
      <c r="EB297">
        <f t="shared" si="361"/>
        <v>0</v>
      </c>
      <c r="EC297" s="3">
        <f t="shared" si="362"/>
        <v>371</v>
      </c>
      <c r="ED297">
        <f t="shared" si="363"/>
        <v>0</v>
      </c>
      <c r="EE297">
        <f t="shared" si="364"/>
        <v>0</v>
      </c>
      <c r="EF297">
        <f t="shared" si="365"/>
        <v>0</v>
      </c>
      <c r="EG297">
        <f t="shared" si="366"/>
        <v>0</v>
      </c>
      <c r="EH297">
        <f t="shared" si="367"/>
        <v>0</v>
      </c>
      <c r="EI297">
        <f t="shared" si="368"/>
        <v>0</v>
      </c>
      <c r="EJ297">
        <f t="shared" si="369"/>
        <v>0</v>
      </c>
      <c r="EK297">
        <f t="shared" si="370"/>
        <v>0</v>
      </c>
      <c r="EL297">
        <f t="shared" si="371"/>
        <v>0</v>
      </c>
      <c r="EM297">
        <f t="shared" si="372"/>
        <v>0</v>
      </c>
      <c r="EN297">
        <f t="shared" si="373"/>
        <v>0</v>
      </c>
      <c r="EO297">
        <f t="shared" si="374"/>
        <v>0</v>
      </c>
      <c r="EP297">
        <f t="shared" si="375"/>
        <v>0</v>
      </c>
      <c r="EQ297">
        <f t="shared" si="376"/>
        <v>0</v>
      </c>
      <c r="ER297">
        <f t="shared" si="377"/>
        <v>0</v>
      </c>
      <c r="ES297">
        <f t="shared" si="378"/>
        <v>0</v>
      </c>
      <c r="ET297">
        <f t="shared" si="379"/>
        <v>0</v>
      </c>
      <c r="EU297">
        <f t="shared" si="380"/>
        <v>0</v>
      </c>
      <c r="EV297">
        <f t="shared" si="381"/>
        <v>0</v>
      </c>
      <c r="EW297">
        <f t="shared" si="382"/>
        <v>0</v>
      </c>
      <c r="EX297">
        <f t="shared" si="383"/>
        <v>0</v>
      </c>
      <c r="EY297">
        <f t="shared" si="384"/>
        <v>0</v>
      </c>
      <c r="EZ297">
        <f t="shared" si="385"/>
        <v>0</v>
      </c>
      <c r="FA297">
        <f t="shared" si="386"/>
        <v>0</v>
      </c>
      <c r="FB297" s="3">
        <f t="shared" si="387"/>
        <v>371</v>
      </c>
      <c r="GA297">
        <f t="shared" si="388"/>
        <v>0</v>
      </c>
    </row>
    <row r="298" spans="2:183" x14ac:dyDescent="0.25">
      <c r="B298">
        <v>29683</v>
      </c>
      <c r="C298">
        <f t="shared" si="325"/>
        <v>14</v>
      </c>
      <c r="D298">
        <v>3</v>
      </c>
      <c r="E298">
        <v>218</v>
      </c>
      <c r="F298">
        <f t="shared" si="326"/>
        <v>3</v>
      </c>
      <c r="G298">
        <f t="shared" si="392"/>
        <v>0</v>
      </c>
      <c r="H298">
        <f t="shared" si="392"/>
        <v>0</v>
      </c>
      <c r="I298">
        <f t="shared" si="392"/>
        <v>0</v>
      </c>
      <c r="J298">
        <f t="shared" si="392"/>
        <v>0</v>
      </c>
      <c r="K298">
        <f t="shared" si="392"/>
        <v>0</v>
      </c>
      <c r="L298">
        <f t="shared" si="392"/>
        <v>0</v>
      </c>
      <c r="M298">
        <f t="shared" si="392"/>
        <v>0</v>
      </c>
      <c r="N298">
        <f t="shared" si="392"/>
        <v>0</v>
      </c>
      <c r="O298">
        <f t="shared" si="392"/>
        <v>0</v>
      </c>
      <c r="P298">
        <f t="shared" si="392"/>
        <v>0</v>
      </c>
      <c r="Q298">
        <f t="shared" si="392"/>
        <v>0</v>
      </c>
      <c r="R298">
        <f t="shared" si="392"/>
        <v>0</v>
      </c>
      <c r="S298">
        <f t="shared" si="392"/>
        <v>0</v>
      </c>
      <c r="T298">
        <f t="shared" si="392"/>
        <v>0</v>
      </c>
      <c r="U298">
        <f t="shared" si="392"/>
        <v>218</v>
      </c>
      <c r="V298">
        <f t="shared" si="392"/>
        <v>0</v>
      </c>
      <c r="W298">
        <f t="shared" si="391"/>
        <v>0</v>
      </c>
      <c r="X298">
        <f t="shared" si="391"/>
        <v>0</v>
      </c>
      <c r="Y298">
        <f t="shared" si="391"/>
        <v>0</v>
      </c>
      <c r="Z298">
        <f t="shared" si="391"/>
        <v>0</v>
      </c>
      <c r="AA298">
        <f t="shared" si="391"/>
        <v>0</v>
      </c>
      <c r="AB298">
        <f t="shared" si="391"/>
        <v>0</v>
      </c>
      <c r="AC298">
        <f t="shared" si="391"/>
        <v>0</v>
      </c>
      <c r="AD298">
        <f t="shared" si="391"/>
        <v>0</v>
      </c>
      <c r="AE298">
        <v>5</v>
      </c>
      <c r="AF298">
        <v>0</v>
      </c>
      <c r="AG298">
        <v>1</v>
      </c>
      <c r="AH298">
        <f t="shared" si="327"/>
        <v>0</v>
      </c>
      <c r="AI298">
        <f>IF(AF298=1,D298,0)</f>
        <v>0</v>
      </c>
      <c r="AJ298">
        <f>IF(AF298=0,D298,0)</f>
        <v>3</v>
      </c>
      <c r="AK298">
        <v>372</v>
      </c>
      <c r="AL298">
        <f t="shared" si="328"/>
        <v>2</v>
      </c>
      <c r="AM298">
        <f t="shared" si="329"/>
        <v>7</v>
      </c>
      <c r="AN298">
        <f t="shared" si="330"/>
        <v>5.7227979274611398</v>
      </c>
      <c r="AO298">
        <f t="shared" si="331"/>
        <v>9.7031054696180448</v>
      </c>
      <c r="AP298">
        <f t="shared" si="332"/>
        <v>1.7424903853042344</v>
      </c>
      <c r="BD298" s="3">
        <f t="shared" si="333"/>
        <v>372</v>
      </c>
      <c r="BE298">
        <f>COUNTIF(G$4:G$723,"="&amp;$BD298)</f>
        <v>0</v>
      </c>
      <c r="BF298">
        <f>COUNTIF(H$4:H$723,"="&amp;$BD298)</f>
        <v>0</v>
      </c>
      <c r="BG298">
        <f>COUNTIF(I$4:I$723,"="&amp;$BD298)</f>
        <v>0</v>
      </c>
      <c r="BH298">
        <f>COUNTIF(J$4:J$723,"="&amp;$BD298)</f>
        <v>0</v>
      </c>
      <c r="BI298">
        <f>COUNTIF(K$4:K$723,"="&amp;$BD298)</f>
        <v>0</v>
      </c>
      <c r="BJ298">
        <f>COUNTIF(L$4:L$723,"="&amp;$BD298)</f>
        <v>0</v>
      </c>
      <c r="BK298">
        <f>COUNTIF(M$4:M$723,"="&amp;$BD298)</f>
        <v>0</v>
      </c>
      <c r="BL298">
        <f>COUNTIF(N$4:N$723,"="&amp;$BD298)</f>
        <v>0</v>
      </c>
      <c r="BM298">
        <f>COUNTIF(O$4:O$723,"="&amp;$BD298)</f>
        <v>0</v>
      </c>
      <c r="BN298">
        <f>COUNTIF(P$4:P$723,"="&amp;$BD298)</f>
        <v>0</v>
      </c>
      <c r="BO298">
        <f>COUNTIF(Q$4:Q$723,"="&amp;$BD298)</f>
        <v>1</v>
      </c>
      <c r="BP298">
        <f>COUNTIF(R$4:R$723,"="&amp;$BD298)</f>
        <v>0</v>
      </c>
      <c r="BQ298">
        <f>COUNTIF(S$4:S$723,"="&amp;$BD298)</f>
        <v>0</v>
      </c>
      <c r="BR298">
        <f>COUNTIF(T$4:T$723,"="&amp;$BD298)</f>
        <v>0</v>
      </c>
      <c r="BS298">
        <f>COUNTIF(U$4:U$723,"="&amp;$BD298)</f>
        <v>0</v>
      </c>
      <c r="BT298">
        <f>COUNTIF(V$4:V$723,"="&amp;$BD298)</f>
        <v>0</v>
      </c>
      <c r="BU298">
        <f>COUNTIF(W$4:W$723,"="&amp;$BD298)</f>
        <v>0</v>
      </c>
      <c r="BV298">
        <f>COUNTIF(X$4:X$723,"="&amp;$BD298)</f>
        <v>0</v>
      </c>
      <c r="BW298">
        <f>COUNTIF(Y$4:Y$723,"="&amp;$BD298)</f>
        <v>0</v>
      </c>
      <c r="BX298">
        <f>COUNTIF(Z$4:Z$723,"="&amp;$BD298)</f>
        <v>0</v>
      </c>
      <c r="BY298">
        <f>COUNTIF(AA$4:AA$723,"="&amp;$BD298)</f>
        <v>0</v>
      </c>
      <c r="BZ298">
        <f>COUNTIF(AB$4:AB$723,"="&amp;$BD298)</f>
        <v>0</v>
      </c>
      <c r="CA298">
        <f>COUNTIF(AC$4:AC$723,"="&amp;$BD298)</f>
        <v>0</v>
      </c>
      <c r="CB298">
        <f>COUNTIF(AD$4:AD$723,"="&amp;$BD298)</f>
        <v>1</v>
      </c>
      <c r="CC298">
        <f t="shared" si="334"/>
        <v>2</v>
      </c>
      <c r="CD298" s="3">
        <f t="shared" si="335"/>
        <v>372</v>
      </c>
      <c r="CE298" s="2">
        <f>IF(BE298&lt;&gt;0,(SUMIF($E$4:$E$723,"="&amp;$BD298,$F$4:$F$723)),0)</f>
        <v>0</v>
      </c>
      <c r="CF298" s="2">
        <f>IF(BF298&lt;&gt;0,(SUMIF($E$4:$E$723,"="&amp;$BD298,$F$4:$F$723)),0)</f>
        <v>0</v>
      </c>
      <c r="CG298" s="2">
        <f>IF(BG298&lt;&gt;0,(SUMIF($E$4:$E$723,"="&amp;$BD298,$F$4:$F$723)),0)</f>
        <v>0</v>
      </c>
      <c r="CH298" s="2">
        <f>IF(BH298&lt;&gt;0,(SUMIF($E$4:$E$723,"="&amp;$BD298,$F$4:$F$723)),0)</f>
        <v>0</v>
      </c>
      <c r="CI298" s="2">
        <f>IF(BI298&lt;&gt;0,(SUMIF($E$4:$E$723,"="&amp;$BD298,$F$4:$F$723)),0)</f>
        <v>0</v>
      </c>
      <c r="CJ298" s="2">
        <f>IF(BJ298&lt;&gt;0,(SUMIF($E$4:$E$723,"="&amp;$BD298,$F$4:$F$723)),0)</f>
        <v>0</v>
      </c>
      <c r="CK298" s="2">
        <f>IF(BK298&lt;&gt;0,(SUMIF($E$4:$E$723,"="&amp;$BD298,$F$4:$F$723)),0)</f>
        <v>0</v>
      </c>
      <c r="CL298" s="2">
        <f>IF(BL298&lt;&gt;0,(SUMIF($E$4:$E$723,"="&amp;$BD298,$F$4:$F$723)),0)</f>
        <v>0</v>
      </c>
      <c r="CM298" s="2">
        <f>IF(BM298&lt;&gt;0,(SUMIF($E$4:$E$723,"="&amp;$BD298,$F$4:$F$723)),0)</f>
        <v>0</v>
      </c>
      <c r="CN298" s="2">
        <f>IF(BN298&lt;&gt;0,(SUMIF($E$4:$E$723,"="&amp;$BD298,$F$4:$F$723)),0)</f>
        <v>0</v>
      </c>
      <c r="CO298" s="2">
        <f>IF(BO298&lt;&gt;0,(SUMIF($E$4:$E$723,"="&amp;$BD298,$F$4:$F$723)),0)</f>
        <v>12</v>
      </c>
      <c r="CP298" s="2">
        <f>IF(BP298&lt;&gt;0,(SUMIF($E$4:$E$723,"="&amp;$BD298,$F$4:$F$723)),0)</f>
        <v>0</v>
      </c>
      <c r="CQ298" s="2">
        <f>IF(BQ298&lt;&gt;0,(SUMIF($E$4:$E$723,"="&amp;$BD298,$F$4:$F$723)),0)</f>
        <v>0</v>
      </c>
      <c r="CR298" s="2">
        <f>IF(BR298&lt;&gt;0,(SUMIF($E$4:$E$723,"="&amp;$BD298,$F$4:$F$723)),0)</f>
        <v>0</v>
      </c>
      <c r="CS298" s="2">
        <f>IF(BS298&lt;&gt;0,(SUMIF($E$4:$E$723,"="&amp;$BD298,$F$4:$F$723)),0)</f>
        <v>0</v>
      </c>
      <c r="CT298" s="2">
        <f>IF(BT298&lt;&gt;0,(SUMIF($E$4:$E$723,"="&amp;$BD298,$F$4:$F$723)),0)</f>
        <v>0</v>
      </c>
      <c r="CU298" s="2">
        <f>IF(BU298&lt;&gt;0,(SUMIF($E$4:$E$723,"="&amp;$BD298,$F$4:$F$723)),0)</f>
        <v>0</v>
      </c>
      <c r="CV298" s="2">
        <f>IF(BV298&lt;&gt;0,(SUMIF($E$4:$E$723,"="&amp;$BD298,$F$4:$F$723)),0)</f>
        <v>0</v>
      </c>
      <c r="CW298" s="2">
        <f>IF(BW298&lt;&gt;0,(SUMIF($E$4:$E$723,"="&amp;$BD298,$F$4:$F$723)),0)</f>
        <v>0</v>
      </c>
      <c r="CX298" s="2">
        <f>IF(BX298&lt;&gt;0,(SUMIF($E$4:$E$723,"="&amp;$BD298,$F$4:$F$723)),0)</f>
        <v>0</v>
      </c>
      <c r="CY298" s="2">
        <f>IF(BY298&lt;&gt;0,(SUMIF($E$4:$E$723,"="&amp;$BD298,$F$4:$F$723)),0)</f>
        <v>0</v>
      </c>
      <c r="CZ298" s="2">
        <f>IF(BZ298&lt;&gt;0,(SUMIF($E$4:$E$723,"="&amp;$BD298,$F$4:$F$723)),0)</f>
        <v>0</v>
      </c>
      <c r="DA298" s="2">
        <f>IF(CA298&lt;&gt;0,(SUMIF($E$4:$E$723,"="&amp;$BD298,$F$4:$F$723)),0)</f>
        <v>0</v>
      </c>
      <c r="DB298" s="2">
        <f>IF(CB298&lt;&gt;0,(SUMIF($E$4:$E$723,"="&amp;$BD298,$F$4:$F$723)),0)</f>
        <v>12</v>
      </c>
      <c r="DC298" s="2">
        <f t="shared" si="336"/>
        <v>24</v>
      </c>
      <c r="DD298" s="3">
        <f t="shared" si="337"/>
        <v>372</v>
      </c>
      <c r="DE298">
        <f t="shared" si="338"/>
        <v>0</v>
      </c>
      <c r="DF298">
        <f t="shared" si="339"/>
        <v>0</v>
      </c>
      <c r="DG298">
        <f t="shared" si="340"/>
        <v>0</v>
      </c>
      <c r="DH298">
        <f t="shared" si="341"/>
        <v>0</v>
      </c>
      <c r="DI298">
        <f t="shared" si="342"/>
        <v>0</v>
      </c>
      <c r="DJ298">
        <f t="shared" si="343"/>
        <v>0</v>
      </c>
      <c r="DK298">
        <f t="shared" si="344"/>
        <v>0</v>
      </c>
      <c r="DL298">
        <f t="shared" si="345"/>
        <v>0</v>
      </c>
      <c r="DM298">
        <f t="shared" si="346"/>
        <v>0</v>
      </c>
      <c r="DN298">
        <f t="shared" si="347"/>
        <v>0</v>
      </c>
      <c r="DO298">
        <f t="shared" si="348"/>
        <v>12</v>
      </c>
      <c r="DP298">
        <f t="shared" si="349"/>
        <v>0</v>
      </c>
      <c r="DQ298">
        <f t="shared" si="350"/>
        <v>0</v>
      </c>
      <c r="DR298">
        <f t="shared" si="351"/>
        <v>0</v>
      </c>
      <c r="DS298">
        <f t="shared" si="352"/>
        <v>0</v>
      </c>
      <c r="DT298">
        <f t="shared" si="353"/>
        <v>0</v>
      </c>
      <c r="DU298">
        <f t="shared" si="354"/>
        <v>0</v>
      </c>
      <c r="DV298">
        <f t="shared" si="355"/>
        <v>0</v>
      </c>
      <c r="DW298">
        <f t="shared" si="356"/>
        <v>0</v>
      </c>
      <c r="DX298">
        <f t="shared" si="357"/>
        <v>0</v>
      </c>
      <c r="DY298">
        <f t="shared" si="358"/>
        <v>0</v>
      </c>
      <c r="DZ298">
        <f t="shared" si="359"/>
        <v>0</v>
      </c>
      <c r="EA298">
        <f t="shared" si="360"/>
        <v>0</v>
      </c>
      <c r="EB298">
        <f t="shared" si="361"/>
        <v>12</v>
      </c>
      <c r="EC298" s="3">
        <f t="shared" si="362"/>
        <v>372</v>
      </c>
      <c r="ED298">
        <f t="shared" si="363"/>
        <v>0</v>
      </c>
      <c r="EE298">
        <f t="shared" si="364"/>
        <v>0</v>
      </c>
      <c r="EF298">
        <f t="shared" si="365"/>
        <v>0</v>
      </c>
      <c r="EG298">
        <f t="shared" si="366"/>
        <v>0</v>
      </c>
      <c r="EH298">
        <f t="shared" si="367"/>
        <v>0</v>
      </c>
      <c r="EI298">
        <f t="shared" si="368"/>
        <v>0</v>
      </c>
      <c r="EJ298">
        <f t="shared" si="369"/>
        <v>0</v>
      </c>
      <c r="EK298">
        <f t="shared" si="370"/>
        <v>0</v>
      </c>
      <c r="EL298">
        <f t="shared" si="371"/>
        <v>0</v>
      </c>
      <c r="EM298">
        <f t="shared" si="372"/>
        <v>0</v>
      </c>
      <c r="EN298">
        <f t="shared" si="373"/>
        <v>12</v>
      </c>
      <c r="EO298">
        <f t="shared" si="374"/>
        <v>0</v>
      </c>
      <c r="EP298">
        <f t="shared" si="375"/>
        <v>0</v>
      </c>
      <c r="EQ298">
        <f t="shared" si="376"/>
        <v>0</v>
      </c>
      <c r="ER298">
        <f t="shared" si="377"/>
        <v>0</v>
      </c>
      <c r="ES298">
        <f t="shared" si="378"/>
        <v>0</v>
      </c>
      <c r="ET298">
        <f t="shared" si="379"/>
        <v>0</v>
      </c>
      <c r="EU298">
        <f t="shared" si="380"/>
        <v>0</v>
      </c>
      <c r="EV298">
        <f t="shared" si="381"/>
        <v>0</v>
      </c>
      <c r="EW298">
        <f t="shared" si="382"/>
        <v>0</v>
      </c>
      <c r="EX298">
        <f t="shared" si="383"/>
        <v>0</v>
      </c>
      <c r="EY298">
        <f t="shared" si="384"/>
        <v>0</v>
      </c>
      <c r="EZ298">
        <f t="shared" si="385"/>
        <v>0</v>
      </c>
      <c r="FA298">
        <f t="shared" si="386"/>
        <v>12</v>
      </c>
      <c r="FB298" s="3">
        <f t="shared" si="387"/>
        <v>372</v>
      </c>
      <c r="GA298">
        <f t="shared" si="388"/>
        <v>24</v>
      </c>
    </row>
    <row r="299" spans="2:183" x14ac:dyDescent="0.25">
      <c r="B299">
        <v>4316</v>
      </c>
      <c r="C299">
        <f t="shared" si="325"/>
        <v>23</v>
      </c>
      <c r="D299">
        <v>13</v>
      </c>
      <c r="E299">
        <v>219</v>
      </c>
      <c r="F299">
        <f t="shared" si="326"/>
        <v>13</v>
      </c>
      <c r="G299">
        <f t="shared" si="392"/>
        <v>0</v>
      </c>
      <c r="H299">
        <f t="shared" si="392"/>
        <v>0</v>
      </c>
      <c r="I299">
        <f t="shared" si="392"/>
        <v>0</v>
      </c>
      <c r="J299">
        <f t="shared" si="392"/>
        <v>0</v>
      </c>
      <c r="K299">
        <f t="shared" si="392"/>
        <v>0</v>
      </c>
      <c r="L299">
        <f t="shared" si="392"/>
        <v>0</v>
      </c>
      <c r="M299">
        <f t="shared" si="392"/>
        <v>0</v>
      </c>
      <c r="N299">
        <f t="shared" si="392"/>
        <v>0</v>
      </c>
      <c r="O299">
        <f t="shared" si="392"/>
        <v>0</v>
      </c>
      <c r="P299">
        <f t="shared" si="392"/>
        <v>0</v>
      </c>
      <c r="Q299">
        <f t="shared" si="392"/>
        <v>0</v>
      </c>
      <c r="R299">
        <f t="shared" si="392"/>
        <v>0</v>
      </c>
      <c r="S299">
        <f t="shared" si="392"/>
        <v>0</v>
      </c>
      <c r="T299">
        <f t="shared" si="392"/>
        <v>0</v>
      </c>
      <c r="U299">
        <f t="shared" si="392"/>
        <v>0</v>
      </c>
      <c r="V299">
        <f t="shared" si="392"/>
        <v>0</v>
      </c>
      <c r="W299">
        <f t="shared" si="391"/>
        <v>0</v>
      </c>
      <c r="X299">
        <f t="shared" si="391"/>
        <v>0</v>
      </c>
      <c r="Y299">
        <f t="shared" si="391"/>
        <v>0</v>
      </c>
      <c r="Z299">
        <f t="shared" si="391"/>
        <v>0</v>
      </c>
      <c r="AA299">
        <f t="shared" si="391"/>
        <v>0</v>
      </c>
      <c r="AB299">
        <f t="shared" si="391"/>
        <v>0</v>
      </c>
      <c r="AC299">
        <f t="shared" si="391"/>
        <v>0</v>
      </c>
      <c r="AD299">
        <f t="shared" si="391"/>
        <v>219</v>
      </c>
      <c r="AE299">
        <v>3</v>
      </c>
      <c r="AF299">
        <v>0</v>
      </c>
      <c r="AG299">
        <v>0</v>
      </c>
      <c r="AH299">
        <f t="shared" si="327"/>
        <v>0</v>
      </c>
      <c r="AI299">
        <f>IF(AF299=1,D299,0)</f>
        <v>0</v>
      </c>
      <c r="AJ299">
        <f>IF(AF299=0,D299,0)</f>
        <v>13</v>
      </c>
      <c r="AK299">
        <v>374</v>
      </c>
      <c r="AL299">
        <f t="shared" si="328"/>
        <v>1</v>
      </c>
      <c r="AM299">
        <f t="shared" si="329"/>
        <v>1</v>
      </c>
      <c r="AN299">
        <f t="shared" si="330"/>
        <v>5.7227979274611398</v>
      </c>
      <c r="AO299">
        <f t="shared" si="331"/>
        <v>9.7031054696180448</v>
      </c>
      <c r="AP299">
        <f t="shared" si="332"/>
        <v>1.7424903853042344</v>
      </c>
      <c r="BD299" s="3">
        <f t="shared" si="333"/>
        <v>374</v>
      </c>
      <c r="BE299">
        <f>COUNTIF(G$4:G$723,"="&amp;$BD299)</f>
        <v>0</v>
      </c>
      <c r="BF299">
        <f>COUNTIF(H$4:H$723,"="&amp;$BD299)</f>
        <v>0</v>
      </c>
      <c r="BG299">
        <f>COUNTIF(I$4:I$723,"="&amp;$BD299)</f>
        <v>0</v>
      </c>
      <c r="BH299">
        <f>COUNTIF(J$4:J$723,"="&amp;$BD299)</f>
        <v>0</v>
      </c>
      <c r="BI299">
        <f>COUNTIF(K$4:K$723,"="&amp;$BD299)</f>
        <v>0</v>
      </c>
      <c r="BJ299">
        <f>COUNTIF(L$4:L$723,"="&amp;$BD299)</f>
        <v>0</v>
      </c>
      <c r="BK299">
        <f>COUNTIF(M$4:M$723,"="&amp;$BD299)</f>
        <v>0</v>
      </c>
      <c r="BL299">
        <f>COUNTIF(N$4:N$723,"="&amp;$BD299)</f>
        <v>0</v>
      </c>
      <c r="BM299">
        <f>COUNTIF(O$4:O$723,"="&amp;$BD299)</f>
        <v>1</v>
      </c>
      <c r="BN299">
        <f>COUNTIF(P$4:P$723,"="&amp;$BD299)</f>
        <v>0</v>
      </c>
      <c r="BO299">
        <f>COUNTIF(Q$4:Q$723,"="&amp;$BD299)</f>
        <v>0</v>
      </c>
      <c r="BP299">
        <f>COUNTIF(R$4:R$723,"="&amp;$BD299)</f>
        <v>0</v>
      </c>
      <c r="BQ299">
        <f>COUNTIF(S$4:S$723,"="&amp;$BD299)</f>
        <v>0</v>
      </c>
      <c r="BR299">
        <f>COUNTIF(T$4:T$723,"="&amp;$BD299)</f>
        <v>0</v>
      </c>
      <c r="BS299">
        <f>COUNTIF(U$4:U$723,"="&amp;$BD299)</f>
        <v>0</v>
      </c>
      <c r="BT299">
        <f>COUNTIF(V$4:V$723,"="&amp;$BD299)</f>
        <v>0</v>
      </c>
      <c r="BU299">
        <f>COUNTIF(W$4:W$723,"="&amp;$BD299)</f>
        <v>0</v>
      </c>
      <c r="BV299">
        <f>COUNTIF(X$4:X$723,"="&amp;$BD299)</f>
        <v>0</v>
      </c>
      <c r="BW299">
        <f>COUNTIF(Y$4:Y$723,"="&amp;$BD299)</f>
        <v>0</v>
      </c>
      <c r="BX299">
        <f>COUNTIF(Z$4:Z$723,"="&amp;$BD299)</f>
        <v>0</v>
      </c>
      <c r="BY299">
        <f>COUNTIF(AA$4:AA$723,"="&amp;$BD299)</f>
        <v>0</v>
      </c>
      <c r="BZ299">
        <f>COUNTIF(AB$4:AB$723,"="&amp;$BD299)</f>
        <v>0</v>
      </c>
      <c r="CA299">
        <f>COUNTIF(AC$4:AC$723,"="&amp;$BD299)</f>
        <v>0</v>
      </c>
      <c r="CB299">
        <f>COUNTIF(AD$4:AD$723,"="&amp;$BD299)</f>
        <v>0</v>
      </c>
      <c r="CC299">
        <f t="shared" si="334"/>
        <v>1</v>
      </c>
      <c r="CD299" s="3">
        <f t="shared" si="335"/>
        <v>374</v>
      </c>
      <c r="CE299" s="2">
        <f>IF(BE299&lt;&gt;0,(SUMIF($E$4:$E$723,"="&amp;$BD299,$F$4:$F$723)),0)</f>
        <v>0</v>
      </c>
      <c r="CF299" s="2">
        <f>IF(BF299&lt;&gt;0,(SUMIF($E$4:$E$723,"="&amp;$BD299,$F$4:$F$723)),0)</f>
        <v>0</v>
      </c>
      <c r="CG299" s="2">
        <f>IF(BG299&lt;&gt;0,(SUMIF($E$4:$E$723,"="&amp;$BD299,$F$4:$F$723)),0)</f>
        <v>0</v>
      </c>
      <c r="CH299" s="2">
        <f>IF(BH299&lt;&gt;0,(SUMIF($E$4:$E$723,"="&amp;$BD299,$F$4:$F$723)),0)</f>
        <v>0</v>
      </c>
      <c r="CI299" s="2">
        <f>IF(BI299&lt;&gt;0,(SUMIF($E$4:$E$723,"="&amp;$BD299,$F$4:$F$723)),0)</f>
        <v>0</v>
      </c>
      <c r="CJ299" s="2">
        <f>IF(BJ299&lt;&gt;0,(SUMIF($E$4:$E$723,"="&amp;$BD299,$F$4:$F$723)),0)</f>
        <v>0</v>
      </c>
      <c r="CK299" s="2">
        <f>IF(BK299&lt;&gt;0,(SUMIF($E$4:$E$723,"="&amp;$BD299,$F$4:$F$723)),0)</f>
        <v>0</v>
      </c>
      <c r="CL299" s="2">
        <f>IF(BL299&lt;&gt;0,(SUMIF($E$4:$E$723,"="&amp;$BD299,$F$4:$F$723)),0)</f>
        <v>0</v>
      </c>
      <c r="CM299" s="2">
        <f>IF(BM299&lt;&gt;0,(SUMIF($E$4:$E$723,"="&amp;$BD299,$F$4:$F$723)),0)</f>
        <v>30</v>
      </c>
      <c r="CN299" s="2">
        <f>IF(BN299&lt;&gt;0,(SUMIF($E$4:$E$723,"="&amp;$BD299,$F$4:$F$723)),0)</f>
        <v>0</v>
      </c>
      <c r="CO299" s="2">
        <f>IF(BO299&lt;&gt;0,(SUMIF($E$4:$E$723,"="&amp;$BD299,$F$4:$F$723)),0)</f>
        <v>0</v>
      </c>
      <c r="CP299" s="2">
        <f>IF(BP299&lt;&gt;0,(SUMIF($E$4:$E$723,"="&amp;$BD299,$F$4:$F$723)),0)</f>
        <v>0</v>
      </c>
      <c r="CQ299" s="2">
        <f>IF(BQ299&lt;&gt;0,(SUMIF($E$4:$E$723,"="&amp;$BD299,$F$4:$F$723)),0)</f>
        <v>0</v>
      </c>
      <c r="CR299" s="2">
        <f>IF(BR299&lt;&gt;0,(SUMIF($E$4:$E$723,"="&amp;$BD299,$F$4:$F$723)),0)</f>
        <v>0</v>
      </c>
      <c r="CS299" s="2">
        <f>IF(BS299&lt;&gt;0,(SUMIF($E$4:$E$723,"="&amp;$BD299,$F$4:$F$723)),0)</f>
        <v>0</v>
      </c>
      <c r="CT299" s="2">
        <f>IF(BT299&lt;&gt;0,(SUMIF($E$4:$E$723,"="&amp;$BD299,$F$4:$F$723)),0)</f>
        <v>0</v>
      </c>
      <c r="CU299" s="2">
        <f>IF(BU299&lt;&gt;0,(SUMIF($E$4:$E$723,"="&amp;$BD299,$F$4:$F$723)),0)</f>
        <v>0</v>
      </c>
      <c r="CV299" s="2">
        <f>IF(BV299&lt;&gt;0,(SUMIF($E$4:$E$723,"="&amp;$BD299,$F$4:$F$723)),0)</f>
        <v>0</v>
      </c>
      <c r="CW299" s="2">
        <f>IF(BW299&lt;&gt;0,(SUMIF($E$4:$E$723,"="&amp;$BD299,$F$4:$F$723)),0)</f>
        <v>0</v>
      </c>
      <c r="CX299" s="2">
        <f>IF(BX299&lt;&gt;0,(SUMIF($E$4:$E$723,"="&amp;$BD299,$F$4:$F$723)),0)</f>
        <v>0</v>
      </c>
      <c r="CY299" s="2">
        <f>IF(BY299&lt;&gt;0,(SUMIF($E$4:$E$723,"="&amp;$BD299,$F$4:$F$723)),0)</f>
        <v>0</v>
      </c>
      <c r="CZ299" s="2">
        <f>IF(BZ299&lt;&gt;0,(SUMIF($E$4:$E$723,"="&amp;$BD299,$F$4:$F$723)),0)</f>
        <v>0</v>
      </c>
      <c r="DA299" s="2">
        <f>IF(CA299&lt;&gt;0,(SUMIF($E$4:$E$723,"="&amp;$BD299,$F$4:$F$723)),0)</f>
        <v>0</v>
      </c>
      <c r="DB299" s="2">
        <f>IF(CB299&lt;&gt;0,(SUMIF($E$4:$E$723,"="&amp;$BD299,$F$4:$F$723)),0)</f>
        <v>0</v>
      </c>
      <c r="DC299" s="2">
        <f t="shared" si="336"/>
        <v>30</v>
      </c>
      <c r="DD299" s="3">
        <f t="shared" si="337"/>
        <v>374</v>
      </c>
      <c r="DE299">
        <f t="shared" si="338"/>
        <v>0</v>
      </c>
      <c r="DF299">
        <f t="shared" si="339"/>
        <v>0</v>
      </c>
      <c r="DG299">
        <f t="shared" si="340"/>
        <v>0</v>
      </c>
      <c r="DH299">
        <f t="shared" si="341"/>
        <v>0</v>
      </c>
      <c r="DI299">
        <f t="shared" si="342"/>
        <v>0</v>
      </c>
      <c r="DJ299">
        <f t="shared" si="343"/>
        <v>0</v>
      </c>
      <c r="DK299">
        <f t="shared" si="344"/>
        <v>0</v>
      </c>
      <c r="DL299">
        <f t="shared" si="345"/>
        <v>0</v>
      </c>
      <c r="DM299">
        <f t="shared" si="346"/>
        <v>30</v>
      </c>
      <c r="DN299">
        <f t="shared" si="347"/>
        <v>0</v>
      </c>
      <c r="DO299">
        <f t="shared" si="348"/>
        <v>0</v>
      </c>
      <c r="DP299">
        <f t="shared" si="349"/>
        <v>0</v>
      </c>
      <c r="DQ299">
        <f t="shared" si="350"/>
        <v>0</v>
      </c>
      <c r="DR299">
        <f t="shared" si="351"/>
        <v>0</v>
      </c>
      <c r="DS299">
        <f t="shared" si="352"/>
        <v>0</v>
      </c>
      <c r="DT299">
        <f t="shared" si="353"/>
        <v>0</v>
      </c>
      <c r="DU299">
        <f t="shared" si="354"/>
        <v>0</v>
      </c>
      <c r="DV299">
        <f t="shared" si="355"/>
        <v>0</v>
      </c>
      <c r="DW299">
        <f t="shared" si="356"/>
        <v>0</v>
      </c>
      <c r="DX299">
        <f t="shared" si="357"/>
        <v>0</v>
      </c>
      <c r="DY299">
        <f t="shared" si="358"/>
        <v>0</v>
      </c>
      <c r="DZ299">
        <f t="shared" si="359"/>
        <v>0</v>
      </c>
      <c r="EA299">
        <f t="shared" si="360"/>
        <v>0</v>
      </c>
      <c r="EB299">
        <f t="shared" si="361"/>
        <v>0</v>
      </c>
      <c r="EC299" s="3">
        <f t="shared" si="362"/>
        <v>374</v>
      </c>
      <c r="ED299">
        <f t="shared" si="363"/>
        <v>0</v>
      </c>
      <c r="EE299">
        <f t="shared" si="364"/>
        <v>0</v>
      </c>
      <c r="EF299">
        <f t="shared" si="365"/>
        <v>0</v>
      </c>
      <c r="EG299">
        <f t="shared" si="366"/>
        <v>0</v>
      </c>
      <c r="EH299">
        <f t="shared" si="367"/>
        <v>0</v>
      </c>
      <c r="EI299">
        <f t="shared" si="368"/>
        <v>0</v>
      </c>
      <c r="EJ299">
        <f t="shared" si="369"/>
        <v>0</v>
      </c>
      <c r="EK299">
        <f t="shared" si="370"/>
        <v>0</v>
      </c>
      <c r="EL299">
        <f t="shared" si="371"/>
        <v>0</v>
      </c>
      <c r="EM299">
        <f t="shared" si="372"/>
        <v>0</v>
      </c>
      <c r="EN299">
        <f t="shared" si="373"/>
        <v>0</v>
      </c>
      <c r="EO299">
        <f t="shared" si="374"/>
        <v>0</v>
      </c>
      <c r="EP299">
        <f t="shared" si="375"/>
        <v>0</v>
      </c>
      <c r="EQ299">
        <f t="shared" si="376"/>
        <v>0</v>
      </c>
      <c r="ER299">
        <f t="shared" si="377"/>
        <v>0</v>
      </c>
      <c r="ES299">
        <f t="shared" si="378"/>
        <v>0</v>
      </c>
      <c r="ET299">
        <f t="shared" si="379"/>
        <v>0</v>
      </c>
      <c r="EU299">
        <f t="shared" si="380"/>
        <v>0</v>
      </c>
      <c r="EV299">
        <f t="shared" si="381"/>
        <v>0</v>
      </c>
      <c r="EW299">
        <f t="shared" si="382"/>
        <v>0</v>
      </c>
      <c r="EX299">
        <f t="shared" si="383"/>
        <v>0</v>
      </c>
      <c r="EY299">
        <f t="shared" si="384"/>
        <v>0</v>
      </c>
      <c r="EZ299">
        <f t="shared" si="385"/>
        <v>0</v>
      </c>
      <c r="FA299">
        <f t="shared" si="386"/>
        <v>0</v>
      </c>
      <c r="FB299" s="3">
        <f t="shared" si="387"/>
        <v>374</v>
      </c>
      <c r="GA299">
        <f t="shared" si="388"/>
        <v>0</v>
      </c>
    </row>
    <row r="300" spans="2:183" x14ac:dyDescent="0.25">
      <c r="B300">
        <v>33333</v>
      </c>
      <c r="C300">
        <f t="shared" si="325"/>
        <v>3</v>
      </c>
      <c r="D300">
        <v>1</v>
      </c>
      <c r="E300">
        <v>219</v>
      </c>
      <c r="F300">
        <f t="shared" si="326"/>
        <v>1</v>
      </c>
      <c r="G300">
        <f t="shared" si="392"/>
        <v>0</v>
      </c>
      <c r="H300">
        <f t="shared" si="392"/>
        <v>0</v>
      </c>
      <c r="I300">
        <f t="shared" si="392"/>
        <v>0</v>
      </c>
      <c r="J300">
        <f t="shared" si="392"/>
        <v>219</v>
      </c>
      <c r="K300">
        <f t="shared" si="392"/>
        <v>0</v>
      </c>
      <c r="L300">
        <f t="shared" si="392"/>
        <v>0</v>
      </c>
      <c r="M300">
        <f t="shared" si="392"/>
        <v>0</v>
      </c>
      <c r="N300">
        <f t="shared" si="392"/>
        <v>0</v>
      </c>
      <c r="O300">
        <f t="shared" si="392"/>
        <v>0</v>
      </c>
      <c r="P300">
        <f t="shared" si="392"/>
        <v>0</v>
      </c>
      <c r="Q300">
        <f t="shared" si="392"/>
        <v>0</v>
      </c>
      <c r="R300">
        <f t="shared" si="392"/>
        <v>0</v>
      </c>
      <c r="S300">
        <f t="shared" si="392"/>
        <v>0</v>
      </c>
      <c r="T300">
        <f t="shared" si="392"/>
        <v>0</v>
      </c>
      <c r="U300">
        <f t="shared" si="392"/>
        <v>0</v>
      </c>
      <c r="V300">
        <f t="shared" si="392"/>
        <v>0</v>
      </c>
      <c r="W300">
        <f t="shared" si="391"/>
        <v>0</v>
      </c>
      <c r="X300">
        <f t="shared" si="391"/>
        <v>0</v>
      </c>
      <c r="Y300">
        <f t="shared" si="391"/>
        <v>0</v>
      </c>
      <c r="Z300">
        <f t="shared" si="391"/>
        <v>0</v>
      </c>
      <c r="AA300">
        <f t="shared" si="391"/>
        <v>0</v>
      </c>
      <c r="AB300">
        <f t="shared" si="391"/>
        <v>0</v>
      </c>
      <c r="AC300">
        <f t="shared" si="391"/>
        <v>0</v>
      </c>
      <c r="AD300">
        <f t="shared" si="391"/>
        <v>0</v>
      </c>
      <c r="AE300">
        <v>3</v>
      </c>
      <c r="AF300">
        <v>0</v>
      </c>
      <c r="AG300">
        <v>1</v>
      </c>
      <c r="AH300">
        <f t="shared" si="327"/>
        <v>0</v>
      </c>
      <c r="AI300">
        <f>IF(AF300=1,D300,0)</f>
        <v>0</v>
      </c>
      <c r="AJ300">
        <f>IF(AF300=0,D300,0)</f>
        <v>1</v>
      </c>
      <c r="AK300">
        <v>375</v>
      </c>
      <c r="AL300">
        <f t="shared" si="328"/>
        <v>2</v>
      </c>
      <c r="AM300">
        <f t="shared" si="329"/>
        <v>3</v>
      </c>
      <c r="AN300">
        <f t="shared" si="330"/>
        <v>5.7227979274611398</v>
      </c>
      <c r="AO300">
        <f t="shared" si="331"/>
        <v>9.7031054696180448</v>
      </c>
      <c r="AP300">
        <f t="shared" si="332"/>
        <v>1.7424903853042344</v>
      </c>
      <c r="BD300" s="3">
        <f t="shared" si="333"/>
        <v>375</v>
      </c>
      <c r="BE300">
        <f>COUNTIF(G$4:G$723,"="&amp;$BD300)</f>
        <v>0</v>
      </c>
      <c r="BF300">
        <f>COUNTIF(H$4:H$723,"="&amp;$BD300)</f>
        <v>0</v>
      </c>
      <c r="BG300">
        <f>COUNTIF(I$4:I$723,"="&amp;$BD300)</f>
        <v>0</v>
      </c>
      <c r="BH300">
        <f>COUNTIF(J$4:J$723,"="&amp;$BD300)</f>
        <v>0</v>
      </c>
      <c r="BI300">
        <f>COUNTIF(K$4:K$723,"="&amp;$BD300)</f>
        <v>0</v>
      </c>
      <c r="BJ300">
        <f>COUNTIF(L$4:L$723,"="&amp;$BD300)</f>
        <v>0</v>
      </c>
      <c r="BK300">
        <f>COUNTIF(M$4:M$723,"="&amp;$BD300)</f>
        <v>0</v>
      </c>
      <c r="BL300">
        <f>COUNTIF(N$4:N$723,"="&amp;$BD300)</f>
        <v>0</v>
      </c>
      <c r="BM300">
        <f>COUNTIF(O$4:O$723,"="&amp;$BD300)</f>
        <v>0</v>
      </c>
      <c r="BN300">
        <f>COUNTIF(P$4:P$723,"="&amp;$BD300)</f>
        <v>1</v>
      </c>
      <c r="BO300">
        <f>COUNTIF(Q$4:Q$723,"="&amp;$BD300)</f>
        <v>0</v>
      </c>
      <c r="BP300">
        <f>COUNTIF(R$4:R$723,"="&amp;$BD300)</f>
        <v>0</v>
      </c>
      <c r="BQ300">
        <f>COUNTIF(S$4:S$723,"="&amp;$BD300)</f>
        <v>0</v>
      </c>
      <c r="BR300">
        <f>COUNTIF(T$4:T$723,"="&amp;$BD300)</f>
        <v>0</v>
      </c>
      <c r="BS300">
        <f>COUNTIF(U$4:U$723,"="&amp;$BD300)</f>
        <v>0</v>
      </c>
      <c r="BT300">
        <f>COUNTIF(V$4:V$723,"="&amp;$BD300)</f>
        <v>0</v>
      </c>
      <c r="BU300">
        <f>COUNTIF(W$4:W$723,"="&amp;$BD300)</f>
        <v>0</v>
      </c>
      <c r="BV300">
        <f>COUNTIF(X$4:X$723,"="&amp;$BD300)</f>
        <v>0</v>
      </c>
      <c r="BW300">
        <f>COUNTIF(Y$4:Y$723,"="&amp;$BD300)</f>
        <v>0</v>
      </c>
      <c r="BX300">
        <f>COUNTIF(Z$4:Z$723,"="&amp;$BD300)</f>
        <v>0</v>
      </c>
      <c r="BY300">
        <f>COUNTIF(AA$4:AA$723,"="&amp;$BD300)</f>
        <v>1</v>
      </c>
      <c r="BZ300">
        <f>COUNTIF(AB$4:AB$723,"="&amp;$BD300)</f>
        <v>0</v>
      </c>
      <c r="CA300">
        <f>COUNTIF(AC$4:AC$723,"="&amp;$BD300)</f>
        <v>0</v>
      </c>
      <c r="CB300">
        <f>COUNTIF(AD$4:AD$723,"="&amp;$BD300)</f>
        <v>0</v>
      </c>
      <c r="CC300">
        <f t="shared" si="334"/>
        <v>2</v>
      </c>
      <c r="CD300" s="3">
        <f t="shared" si="335"/>
        <v>375</v>
      </c>
      <c r="CE300" s="2">
        <f>IF(BE300&lt;&gt;0,(SUMIF($E$4:$E$723,"="&amp;$BD300,$F$4:$F$723)),0)</f>
        <v>0</v>
      </c>
      <c r="CF300" s="2">
        <f>IF(BF300&lt;&gt;0,(SUMIF($E$4:$E$723,"="&amp;$BD300,$F$4:$F$723)),0)</f>
        <v>0</v>
      </c>
      <c r="CG300" s="2">
        <f>IF(BG300&lt;&gt;0,(SUMIF($E$4:$E$723,"="&amp;$BD300,$F$4:$F$723)),0)</f>
        <v>0</v>
      </c>
      <c r="CH300" s="2">
        <f>IF(BH300&lt;&gt;0,(SUMIF($E$4:$E$723,"="&amp;$BD300,$F$4:$F$723)),0)</f>
        <v>0</v>
      </c>
      <c r="CI300" s="2">
        <f>IF(BI300&lt;&gt;0,(SUMIF($E$4:$E$723,"="&amp;$BD300,$F$4:$F$723)),0)</f>
        <v>0</v>
      </c>
      <c r="CJ300" s="2">
        <f>IF(BJ300&lt;&gt;0,(SUMIF($E$4:$E$723,"="&amp;$BD300,$F$4:$F$723)),0)</f>
        <v>0</v>
      </c>
      <c r="CK300" s="2">
        <f>IF(BK300&lt;&gt;0,(SUMIF($E$4:$E$723,"="&amp;$BD300,$F$4:$F$723)),0)</f>
        <v>0</v>
      </c>
      <c r="CL300" s="2">
        <f>IF(BL300&lt;&gt;0,(SUMIF($E$4:$E$723,"="&amp;$BD300,$F$4:$F$723)),0)</f>
        <v>0</v>
      </c>
      <c r="CM300" s="2">
        <f>IF(BM300&lt;&gt;0,(SUMIF($E$4:$E$723,"="&amp;$BD300,$F$4:$F$723)),0)</f>
        <v>0</v>
      </c>
      <c r="CN300" s="2">
        <f>IF(BN300&lt;&gt;0,(SUMIF($E$4:$E$723,"="&amp;$BD300,$F$4:$F$723)),0)</f>
        <v>22</v>
      </c>
      <c r="CO300" s="2">
        <f>IF(BO300&lt;&gt;0,(SUMIF($E$4:$E$723,"="&amp;$BD300,$F$4:$F$723)),0)</f>
        <v>0</v>
      </c>
      <c r="CP300" s="2">
        <f>IF(BP300&lt;&gt;0,(SUMIF($E$4:$E$723,"="&amp;$BD300,$F$4:$F$723)),0)</f>
        <v>0</v>
      </c>
      <c r="CQ300" s="2">
        <f>IF(BQ300&lt;&gt;0,(SUMIF($E$4:$E$723,"="&amp;$BD300,$F$4:$F$723)),0)</f>
        <v>0</v>
      </c>
      <c r="CR300" s="2">
        <f>IF(BR300&lt;&gt;0,(SUMIF($E$4:$E$723,"="&amp;$BD300,$F$4:$F$723)),0)</f>
        <v>0</v>
      </c>
      <c r="CS300" s="2">
        <f>IF(BS300&lt;&gt;0,(SUMIF($E$4:$E$723,"="&amp;$BD300,$F$4:$F$723)),0)</f>
        <v>0</v>
      </c>
      <c r="CT300" s="2">
        <f>IF(BT300&lt;&gt;0,(SUMIF($E$4:$E$723,"="&amp;$BD300,$F$4:$F$723)),0)</f>
        <v>0</v>
      </c>
      <c r="CU300" s="2">
        <f>IF(BU300&lt;&gt;0,(SUMIF($E$4:$E$723,"="&amp;$BD300,$F$4:$F$723)),0)</f>
        <v>0</v>
      </c>
      <c r="CV300" s="2">
        <f>IF(BV300&lt;&gt;0,(SUMIF($E$4:$E$723,"="&amp;$BD300,$F$4:$F$723)),0)</f>
        <v>0</v>
      </c>
      <c r="CW300" s="2">
        <f>IF(BW300&lt;&gt;0,(SUMIF($E$4:$E$723,"="&amp;$BD300,$F$4:$F$723)),0)</f>
        <v>0</v>
      </c>
      <c r="CX300" s="2">
        <f>IF(BX300&lt;&gt;0,(SUMIF($E$4:$E$723,"="&amp;$BD300,$F$4:$F$723)),0)</f>
        <v>0</v>
      </c>
      <c r="CY300" s="2">
        <f>IF(BY300&lt;&gt;0,(SUMIF($E$4:$E$723,"="&amp;$BD300,$F$4:$F$723)),0)</f>
        <v>22</v>
      </c>
      <c r="CZ300" s="2">
        <f>IF(BZ300&lt;&gt;0,(SUMIF($E$4:$E$723,"="&amp;$BD300,$F$4:$F$723)),0)</f>
        <v>0</v>
      </c>
      <c r="DA300" s="2">
        <f>IF(CA300&lt;&gt;0,(SUMIF($E$4:$E$723,"="&amp;$BD300,$F$4:$F$723)),0)</f>
        <v>0</v>
      </c>
      <c r="DB300" s="2">
        <f>IF(CB300&lt;&gt;0,(SUMIF($E$4:$E$723,"="&amp;$BD300,$F$4:$F$723)),0)</f>
        <v>0</v>
      </c>
      <c r="DC300" s="2">
        <f t="shared" si="336"/>
        <v>44</v>
      </c>
      <c r="DD300" s="3">
        <f t="shared" si="337"/>
        <v>375</v>
      </c>
      <c r="DE300">
        <f t="shared" si="338"/>
        <v>0</v>
      </c>
      <c r="DF300">
        <f t="shared" si="339"/>
        <v>0</v>
      </c>
      <c r="DG300">
        <f t="shared" si="340"/>
        <v>0</v>
      </c>
      <c r="DH300">
        <f t="shared" si="341"/>
        <v>0</v>
      </c>
      <c r="DI300">
        <f t="shared" si="342"/>
        <v>0</v>
      </c>
      <c r="DJ300">
        <f t="shared" si="343"/>
        <v>0</v>
      </c>
      <c r="DK300">
        <f t="shared" si="344"/>
        <v>0</v>
      </c>
      <c r="DL300">
        <f t="shared" si="345"/>
        <v>0</v>
      </c>
      <c r="DM300">
        <f t="shared" si="346"/>
        <v>0</v>
      </c>
      <c r="DN300">
        <f t="shared" si="347"/>
        <v>22</v>
      </c>
      <c r="DO300">
        <f t="shared" si="348"/>
        <v>0</v>
      </c>
      <c r="DP300">
        <f t="shared" si="349"/>
        <v>0</v>
      </c>
      <c r="DQ300">
        <f t="shared" si="350"/>
        <v>0</v>
      </c>
      <c r="DR300">
        <f t="shared" si="351"/>
        <v>0</v>
      </c>
      <c r="DS300">
        <f t="shared" si="352"/>
        <v>0</v>
      </c>
      <c r="DT300">
        <f t="shared" si="353"/>
        <v>0</v>
      </c>
      <c r="DU300">
        <f t="shared" si="354"/>
        <v>0</v>
      </c>
      <c r="DV300">
        <f t="shared" si="355"/>
        <v>0</v>
      </c>
      <c r="DW300">
        <f t="shared" si="356"/>
        <v>0</v>
      </c>
      <c r="DX300">
        <f t="shared" si="357"/>
        <v>0</v>
      </c>
      <c r="DY300">
        <f t="shared" si="358"/>
        <v>22</v>
      </c>
      <c r="DZ300">
        <f t="shared" si="359"/>
        <v>0</v>
      </c>
      <c r="EA300">
        <f t="shared" si="360"/>
        <v>0</v>
      </c>
      <c r="EB300">
        <f t="shared" si="361"/>
        <v>0</v>
      </c>
      <c r="EC300" s="3">
        <f t="shared" si="362"/>
        <v>375</v>
      </c>
      <c r="ED300">
        <f t="shared" si="363"/>
        <v>0</v>
      </c>
      <c r="EE300">
        <f t="shared" si="364"/>
        <v>0</v>
      </c>
      <c r="EF300">
        <f t="shared" si="365"/>
        <v>0</v>
      </c>
      <c r="EG300">
        <f t="shared" si="366"/>
        <v>0</v>
      </c>
      <c r="EH300">
        <f t="shared" si="367"/>
        <v>0</v>
      </c>
      <c r="EI300">
        <f t="shared" si="368"/>
        <v>0</v>
      </c>
      <c r="EJ300">
        <f t="shared" si="369"/>
        <v>0</v>
      </c>
      <c r="EK300">
        <f t="shared" si="370"/>
        <v>0</v>
      </c>
      <c r="EL300">
        <f t="shared" si="371"/>
        <v>0</v>
      </c>
      <c r="EM300">
        <f t="shared" si="372"/>
        <v>22</v>
      </c>
      <c r="EN300">
        <f t="shared" si="373"/>
        <v>0</v>
      </c>
      <c r="EO300">
        <f t="shared" si="374"/>
        <v>0</v>
      </c>
      <c r="EP300">
        <f t="shared" si="375"/>
        <v>0</v>
      </c>
      <c r="EQ300">
        <f t="shared" si="376"/>
        <v>0</v>
      </c>
      <c r="ER300">
        <f t="shared" si="377"/>
        <v>0</v>
      </c>
      <c r="ES300">
        <f t="shared" si="378"/>
        <v>0</v>
      </c>
      <c r="ET300">
        <f t="shared" si="379"/>
        <v>0</v>
      </c>
      <c r="EU300">
        <f t="shared" si="380"/>
        <v>0</v>
      </c>
      <c r="EV300">
        <f t="shared" si="381"/>
        <v>0</v>
      </c>
      <c r="EW300">
        <f t="shared" si="382"/>
        <v>0</v>
      </c>
      <c r="EX300">
        <f t="shared" si="383"/>
        <v>22</v>
      </c>
      <c r="EY300">
        <f t="shared" si="384"/>
        <v>0</v>
      </c>
      <c r="EZ300">
        <f t="shared" si="385"/>
        <v>0</v>
      </c>
      <c r="FA300">
        <f t="shared" si="386"/>
        <v>0</v>
      </c>
      <c r="FB300" s="3">
        <f t="shared" si="387"/>
        <v>375</v>
      </c>
      <c r="GA300">
        <f t="shared" si="388"/>
        <v>44</v>
      </c>
    </row>
    <row r="301" spans="2:183" x14ac:dyDescent="0.25">
      <c r="B301">
        <v>24403</v>
      </c>
      <c r="C301">
        <f t="shared" si="325"/>
        <v>22</v>
      </c>
      <c r="D301">
        <v>3</v>
      </c>
      <c r="E301">
        <v>220</v>
      </c>
      <c r="F301">
        <f t="shared" si="326"/>
        <v>3</v>
      </c>
      <c r="G301">
        <f t="shared" si="392"/>
        <v>0</v>
      </c>
      <c r="H301">
        <f t="shared" si="392"/>
        <v>0</v>
      </c>
      <c r="I301">
        <f t="shared" si="392"/>
        <v>0</v>
      </c>
      <c r="J301">
        <f t="shared" si="392"/>
        <v>0</v>
      </c>
      <c r="K301">
        <f t="shared" si="392"/>
        <v>0</v>
      </c>
      <c r="L301">
        <f t="shared" si="392"/>
        <v>0</v>
      </c>
      <c r="M301">
        <f t="shared" si="392"/>
        <v>0</v>
      </c>
      <c r="N301">
        <f t="shared" si="392"/>
        <v>0</v>
      </c>
      <c r="O301">
        <f t="shared" si="392"/>
        <v>0</v>
      </c>
      <c r="P301">
        <f t="shared" si="392"/>
        <v>0</v>
      </c>
      <c r="Q301">
        <f t="shared" si="392"/>
        <v>0</v>
      </c>
      <c r="R301">
        <f t="shared" si="392"/>
        <v>0</v>
      </c>
      <c r="S301">
        <f t="shared" si="392"/>
        <v>0</v>
      </c>
      <c r="T301">
        <f t="shared" si="392"/>
        <v>0</v>
      </c>
      <c r="U301">
        <f t="shared" si="392"/>
        <v>0</v>
      </c>
      <c r="V301">
        <f t="shared" si="392"/>
        <v>0</v>
      </c>
      <c r="W301">
        <f t="shared" si="391"/>
        <v>0</v>
      </c>
      <c r="X301">
        <f t="shared" si="391"/>
        <v>0</v>
      </c>
      <c r="Y301">
        <f t="shared" si="391"/>
        <v>0</v>
      </c>
      <c r="Z301">
        <f t="shared" si="391"/>
        <v>0</v>
      </c>
      <c r="AA301">
        <f t="shared" si="391"/>
        <v>0</v>
      </c>
      <c r="AB301">
        <f t="shared" si="391"/>
        <v>0</v>
      </c>
      <c r="AC301">
        <f t="shared" si="391"/>
        <v>220</v>
      </c>
      <c r="AD301">
        <f t="shared" si="391"/>
        <v>0</v>
      </c>
      <c r="AE301">
        <v>4</v>
      </c>
      <c r="AF301">
        <v>0</v>
      </c>
      <c r="AG301">
        <v>1</v>
      </c>
      <c r="AH301">
        <f t="shared" si="327"/>
        <v>0</v>
      </c>
      <c r="AI301">
        <f>IF(AF301=1,D301,0)</f>
        <v>0</v>
      </c>
      <c r="AJ301">
        <f>IF(AF301=0,D301,0)</f>
        <v>3</v>
      </c>
      <c r="AK301">
        <v>377</v>
      </c>
      <c r="AL301">
        <f t="shared" si="328"/>
        <v>1</v>
      </c>
      <c r="AM301">
        <f t="shared" si="329"/>
        <v>3</v>
      </c>
      <c r="AN301">
        <f t="shared" si="330"/>
        <v>5.7227979274611398</v>
      </c>
      <c r="AO301">
        <f t="shared" si="331"/>
        <v>9.7031054696180448</v>
      </c>
      <c r="AP301">
        <f t="shared" si="332"/>
        <v>1.7424903853042344</v>
      </c>
      <c r="BD301" s="3">
        <f t="shared" si="333"/>
        <v>377</v>
      </c>
      <c r="BE301">
        <f>COUNTIF(G$4:G$723,"="&amp;$BD301)</f>
        <v>0</v>
      </c>
      <c r="BF301">
        <f>COUNTIF(H$4:H$723,"="&amp;$BD301)</f>
        <v>0</v>
      </c>
      <c r="BG301">
        <f>COUNTIF(I$4:I$723,"="&amp;$BD301)</f>
        <v>0</v>
      </c>
      <c r="BH301">
        <f>COUNTIF(J$4:J$723,"="&amp;$BD301)</f>
        <v>0</v>
      </c>
      <c r="BI301">
        <f>COUNTIF(K$4:K$723,"="&amp;$BD301)</f>
        <v>0</v>
      </c>
      <c r="BJ301">
        <f>COUNTIF(L$4:L$723,"="&amp;$BD301)</f>
        <v>0</v>
      </c>
      <c r="BK301">
        <f>COUNTIF(M$4:M$723,"="&amp;$BD301)</f>
        <v>0</v>
      </c>
      <c r="BL301">
        <f>COUNTIF(N$4:N$723,"="&amp;$BD301)</f>
        <v>0</v>
      </c>
      <c r="BM301">
        <f>COUNTIF(O$4:O$723,"="&amp;$BD301)</f>
        <v>0</v>
      </c>
      <c r="BN301">
        <f>COUNTIF(P$4:P$723,"="&amp;$BD301)</f>
        <v>0</v>
      </c>
      <c r="BO301">
        <f>COUNTIF(Q$4:Q$723,"="&amp;$BD301)</f>
        <v>0</v>
      </c>
      <c r="BP301">
        <f>COUNTIF(R$4:R$723,"="&amp;$BD301)</f>
        <v>0</v>
      </c>
      <c r="BQ301">
        <f>COUNTIF(S$4:S$723,"="&amp;$BD301)</f>
        <v>0</v>
      </c>
      <c r="BR301">
        <f>COUNTIF(T$4:T$723,"="&amp;$BD301)</f>
        <v>1</v>
      </c>
      <c r="BS301">
        <f>COUNTIF(U$4:U$723,"="&amp;$BD301)</f>
        <v>0</v>
      </c>
      <c r="BT301">
        <f>COUNTIF(V$4:V$723,"="&amp;$BD301)</f>
        <v>0</v>
      </c>
      <c r="BU301">
        <f>COUNTIF(W$4:W$723,"="&amp;$BD301)</f>
        <v>0</v>
      </c>
      <c r="BV301">
        <f>COUNTIF(X$4:X$723,"="&amp;$BD301)</f>
        <v>0</v>
      </c>
      <c r="BW301">
        <f>COUNTIF(Y$4:Y$723,"="&amp;$BD301)</f>
        <v>0</v>
      </c>
      <c r="BX301">
        <f>COUNTIF(Z$4:Z$723,"="&amp;$BD301)</f>
        <v>0</v>
      </c>
      <c r="BY301">
        <f>COUNTIF(AA$4:AA$723,"="&amp;$BD301)</f>
        <v>0</v>
      </c>
      <c r="BZ301">
        <f>COUNTIF(AB$4:AB$723,"="&amp;$BD301)</f>
        <v>0</v>
      </c>
      <c r="CA301">
        <f>COUNTIF(AC$4:AC$723,"="&amp;$BD301)</f>
        <v>0</v>
      </c>
      <c r="CB301">
        <f>COUNTIF(AD$4:AD$723,"="&amp;$BD301)</f>
        <v>0</v>
      </c>
      <c r="CC301">
        <f t="shared" si="334"/>
        <v>1</v>
      </c>
      <c r="CD301" s="3">
        <f t="shared" si="335"/>
        <v>377</v>
      </c>
      <c r="CE301" s="2">
        <f>IF(BE301&lt;&gt;0,(SUMIF($E$4:$E$723,"="&amp;$BD301,$F$4:$F$723)),0)</f>
        <v>0</v>
      </c>
      <c r="CF301" s="2">
        <f>IF(BF301&lt;&gt;0,(SUMIF($E$4:$E$723,"="&amp;$BD301,$F$4:$F$723)),0)</f>
        <v>0</v>
      </c>
      <c r="CG301" s="2">
        <f>IF(BG301&lt;&gt;0,(SUMIF($E$4:$E$723,"="&amp;$BD301,$F$4:$F$723)),0)</f>
        <v>0</v>
      </c>
      <c r="CH301" s="2">
        <f>IF(BH301&lt;&gt;0,(SUMIF($E$4:$E$723,"="&amp;$BD301,$F$4:$F$723)),0)</f>
        <v>0</v>
      </c>
      <c r="CI301" s="2">
        <f>IF(BI301&lt;&gt;0,(SUMIF($E$4:$E$723,"="&amp;$BD301,$F$4:$F$723)),0)</f>
        <v>0</v>
      </c>
      <c r="CJ301" s="2">
        <f>IF(BJ301&lt;&gt;0,(SUMIF($E$4:$E$723,"="&amp;$BD301,$F$4:$F$723)),0)</f>
        <v>0</v>
      </c>
      <c r="CK301" s="2">
        <f>IF(BK301&lt;&gt;0,(SUMIF($E$4:$E$723,"="&amp;$BD301,$F$4:$F$723)),0)</f>
        <v>0</v>
      </c>
      <c r="CL301" s="2">
        <f>IF(BL301&lt;&gt;0,(SUMIF($E$4:$E$723,"="&amp;$BD301,$F$4:$F$723)),0)</f>
        <v>0</v>
      </c>
      <c r="CM301" s="2">
        <f>IF(BM301&lt;&gt;0,(SUMIF($E$4:$E$723,"="&amp;$BD301,$F$4:$F$723)),0)</f>
        <v>0</v>
      </c>
      <c r="CN301" s="2">
        <f>IF(BN301&lt;&gt;0,(SUMIF($E$4:$E$723,"="&amp;$BD301,$F$4:$F$723)),0)</f>
        <v>0</v>
      </c>
      <c r="CO301" s="2">
        <f>IF(BO301&lt;&gt;0,(SUMIF($E$4:$E$723,"="&amp;$BD301,$F$4:$F$723)),0)</f>
        <v>0</v>
      </c>
      <c r="CP301" s="2">
        <f>IF(BP301&lt;&gt;0,(SUMIF($E$4:$E$723,"="&amp;$BD301,$F$4:$F$723)),0)</f>
        <v>0</v>
      </c>
      <c r="CQ301" s="2">
        <f>IF(BQ301&lt;&gt;0,(SUMIF($E$4:$E$723,"="&amp;$BD301,$F$4:$F$723)),0)</f>
        <v>0</v>
      </c>
      <c r="CR301" s="2">
        <f>IF(BR301&lt;&gt;0,(SUMIF($E$4:$E$723,"="&amp;$BD301,$F$4:$F$723)),0)</f>
        <v>1</v>
      </c>
      <c r="CS301" s="2">
        <f>IF(BS301&lt;&gt;0,(SUMIF($E$4:$E$723,"="&amp;$BD301,$F$4:$F$723)),0)</f>
        <v>0</v>
      </c>
      <c r="CT301" s="2">
        <f>IF(BT301&lt;&gt;0,(SUMIF($E$4:$E$723,"="&amp;$BD301,$F$4:$F$723)),0)</f>
        <v>0</v>
      </c>
      <c r="CU301" s="2">
        <f>IF(BU301&lt;&gt;0,(SUMIF($E$4:$E$723,"="&amp;$BD301,$F$4:$F$723)),0)</f>
        <v>0</v>
      </c>
      <c r="CV301" s="2">
        <f>IF(BV301&lt;&gt;0,(SUMIF($E$4:$E$723,"="&amp;$BD301,$F$4:$F$723)),0)</f>
        <v>0</v>
      </c>
      <c r="CW301" s="2">
        <f>IF(BW301&lt;&gt;0,(SUMIF($E$4:$E$723,"="&amp;$BD301,$F$4:$F$723)),0)</f>
        <v>0</v>
      </c>
      <c r="CX301" s="2">
        <f>IF(BX301&lt;&gt;0,(SUMIF($E$4:$E$723,"="&amp;$BD301,$F$4:$F$723)),0)</f>
        <v>0</v>
      </c>
      <c r="CY301" s="2">
        <f>IF(BY301&lt;&gt;0,(SUMIF($E$4:$E$723,"="&amp;$BD301,$F$4:$F$723)),0)</f>
        <v>0</v>
      </c>
      <c r="CZ301" s="2">
        <f>IF(BZ301&lt;&gt;0,(SUMIF($E$4:$E$723,"="&amp;$BD301,$F$4:$F$723)),0)</f>
        <v>0</v>
      </c>
      <c r="DA301" s="2">
        <f>IF(CA301&lt;&gt;0,(SUMIF($E$4:$E$723,"="&amp;$BD301,$F$4:$F$723)),0)</f>
        <v>0</v>
      </c>
      <c r="DB301" s="2">
        <f>IF(CB301&lt;&gt;0,(SUMIF($E$4:$E$723,"="&amp;$BD301,$F$4:$F$723)),0)</f>
        <v>0</v>
      </c>
      <c r="DC301" s="2">
        <f t="shared" si="336"/>
        <v>1</v>
      </c>
      <c r="DD301" s="3">
        <f t="shared" si="337"/>
        <v>377</v>
      </c>
      <c r="DE301">
        <f t="shared" si="338"/>
        <v>0</v>
      </c>
      <c r="DF301">
        <f t="shared" si="339"/>
        <v>0</v>
      </c>
      <c r="DG301">
        <f t="shared" si="340"/>
        <v>0</v>
      </c>
      <c r="DH301">
        <f t="shared" si="341"/>
        <v>0</v>
      </c>
      <c r="DI301">
        <f t="shared" si="342"/>
        <v>0</v>
      </c>
      <c r="DJ301">
        <f t="shared" si="343"/>
        <v>0</v>
      </c>
      <c r="DK301">
        <f t="shared" si="344"/>
        <v>0</v>
      </c>
      <c r="DL301">
        <f t="shared" si="345"/>
        <v>0</v>
      </c>
      <c r="DM301">
        <f t="shared" si="346"/>
        <v>0</v>
      </c>
      <c r="DN301">
        <f t="shared" si="347"/>
        <v>0</v>
      </c>
      <c r="DO301">
        <f t="shared" si="348"/>
        <v>0</v>
      </c>
      <c r="DP301">
        <f t="shared" si="349"/>
        <v>0</v>
      </c>
      <c r="DQ301">
        <f t="shared" si="350"/>
        <v>0</v>
      </c>
      <c r="DR301">
        <f t="shared" si="351"/>
        <v>1</v>
      </c>
      <c r="DS301">
        <f t="shared" si="352"/>
        <v>0</v>
      </c>
      <c r="DT301">
        <f t="shared" si="353"/>
        <v>0</v>
      </c>
      <c r="DU301">
        <f t="shared" si="354"/>
        <v>0</v>
      </c>
      <c r="DV301">
        <f t="shared" si="355"/>
        <v>0</v>
      </c>
      <c r="DW301">
        <f t="shared" si="356"/>
        <v>0</v>
      </c>
      <c r="DX301">
        <f t="shared" si="357"/>
        <v>0</v>
      </c>
      <c r="DY301">
        <f t="shared" si="358"/>
        <v>0</v>
      </c>
      <c r="DZ301">
        <f t="shared" si="359"/>
        <v>0</v>
      </c>
      <c r="EA301">
        <f t="shared" si="360"/>
        <v>0</v>
      </c>
      <c r="EB301">
        <f t="shared" si="361"/>
        <v>0</v>
      </c>
      <c r="EC301" s="3">
        <f t="shared" si="362"/>
        <v>377</v>
      </c>
      <c r="ED301">
        <f t="shared" si="363"/>
        <v>0</v>
      </c>
      <c r="EE301">
        <f t="shared" si="364"/>
        <v>0</v>
      </c>
      <c r="EF301">
        <f t="shared" si="365"/>
        <v>0</v>
      </c>
      <c r="EG301">
        <f t="shared" si="366"/>
        <v>0</v>
      </c>
      <c r="EH301">
        <f t="shared" si="367"/>
        <v>0</v>
      </c>
      <c r="EI301">
        <f t="shared" si="368"/>
        <v>0</v>
      </c>
      <c r="EJ301">
        <f t="shared" si="369"/>
        <v>0</v>
      </c>
      <c r="EK301">
        <f t="shared" si="370"/>
        <v>0</v>
      </c>
      <c r="EL301">
        <f t="shared" si="371"/>
        <v>0</v>
      </c>
      <c r="EM301">
        <f t="shared" si="372"/>
        <v>0</v>
      </c>
      <c r="EN301">
        <f t="shared" si="373"/>
        <v>0</v>
      </c>
      <c r="EO301">
        <f t="shared" si="374"/>
        <v>0</v>
      </c>
      <c r="EP301">
        <f t="shared" si="375"/>
        <v>0</v>
      </c>
      <c r="EQ301">
        <f t="shared" si="376"/>
        <v>0</v>
      </c>
      <c r="ER301">
        <f t="shared" si="377"/>
        <v>0</v>
      </c>
      <c r="ES301">
        <f t="shared" si="378"/>
        <v>0</v>
      </c>
      <c r="ET301">
        <f t="shared" si="379"/>
        <v>0</v>
      </c>
      <c r="EU301">
        <f t="shared" si="380"/>
        <v>0</v>
      </c>
      <c r="EV301">
        <f t="shared" si="381"/>
        <v>0</v>
      </c>
      <c r="EW301">
        <f t="shared" si="382"/>
        <v>0</v>
      </c>
      <c r="EX301">
        <f t="shared" si="383"/>
        <v>0</v>
      </c>
      <c r="EY301">
        <f t="shared" si="384"/>
        <v>0</v>
      </c>
      <c r="EZ301">
        <f t="shared" si="385"/>
        <v>0</v>
      </c>
      <c r="FA301">
        <f t="shared" si="386"/>
        <v>0</v>
      </c>
      <c r="FB301" s="3">
        <f t="shared" si="387"/>
        <v>377</v>
      </c>
      <c r="GA301">
        <f t="shared" si="388"/>
        <v>0</v>
      </c>
    </row>
    <row r="302" spans="2:183" x14ac:dyDescent="0.25">
      <c r="B302">
        <v>39700</v>
      </c>
      <c r="C302">
        <f t="shared" si="325"/>
        <v>13</v>
      </c>
      <c r="D302">
        <v>40</v>
      </c>
      <c r="E302">
        <v>220</v>
      </c>
      <c r="F302">
        <f t="shared" si="326"/>
        <v>40</v>
      </c>
      <c r="G302">
        <f t="shared" si="392"/>
        <v>0</v>
      </c>
      <c r="H302">
        <f t="shared" si="392"/>
        <v>0</v>
      </c>
      <c r="I302">
        <f t="shared" si="392"/>
        <v>0</v>
      </c>
      <c r="J302">
        <f t="shared" si="392"/>
        <v>0</v>
      </c>
      <c r="K302">
        <f t="shared" si="392"/>
        <v>0</v>
      </c>
      <c r="L302">
        <f t="shared" si="392"/>
        <v>0</v>
      </c>
      <c r="M302">
        <f t="shared" si="392"/>
        <v>0</v>
      </c>
      <c r="N302">
        <f t="shared" si="392"/>
        <v>0</v>
      </c>
      <c r="O302">
        <f t="shared" si="392"/>
        <v>0</v>
      </c>
      <c r="P302">
        <f t="shared" si="392"/>
        <v>0</v>
      </c>
      <c r="Q302">
        <f t="shared" si="392"/>
        <v>0</v>
      </c>
      <c r="R302">
        <f t="shared" si="392"/>
        <v>0</v>
      </c>
      <c r="S302">
        <f t="shared" si="392"/>
        <v>0</v>
      </c>
      <c r="T302">
        <f t="shared" si="392"/>
        <v>220</v>
      </c>
      <c r="U302">
        <f t="shared" si="392"/>
        <v>0</v>
      </c>
      <c r="V302">
        <f t="shared" si="392"/>
        <v>0</v>
      </c>
      <c r="W302">
        <f t="shared" si="391"/>
        <v>0</v>
      </c>
      <c r="X302">
        <f t="shared" si="391"/>
        <v>0</v>
      </c>
      <c r="Y302">
        <f t="shared" si="391"/>
        <v>0</v>
      </c>
      <c r="Z302">
        <f t="shared" si="391"/>
        <v>0</v>
      </c>
      <c r="AA302">
        <f t="shared" si="391"/>
        <v>0</v>
      </c>
      <c r="AB302">
        <f t="shared" si="391"/>
        <v>0</v>
      </c>
      <c r="AC302">
        <f t="shared" si="391"/>
        <v>0</v>
      </c>
      <c r="AD302">
        <f t="shared" si="391"/>
        <v>0</v>
      </c>
      <c r="AE302">
        <v>3</v>
      </c>
      <c r="AF302">
        <v>0</v>
      </c>
      <c r="AG302">
        <v>1</v>
      </c>
      <c r="AH302">
        <f t="shared" si="327"/>
        <v>0</v>
      </c>
      <c r="AI302">
        <f>IF(AF302=1,D302,0)</f>
        <v>0</v>
      </c>
      <c r="AJ302">
        <f>IF(AF302=0,D302,0)</f>
        <v>40</v>
      </c>
      <c r="AK302">
        <v>379</v>
      </c>
      <c r="AL302">
        <f t="shared" si="328"/>
        <v>1</v>
      </c>
      <c r="AM302">
        <f t="shared" si="329"/>
        <v>6</v>
      </c>
      <c r="AN302">
        <f t="shared" si="330"/>
        <v>5.7227979274611398</v>
      </c>
      <c r="AO302">
        <f t="shared" si="331"/>
        <v>9.7031054696180448</v>
      </c>
      <c r="AP302">
        <f t="shared" si="332"/>
        <v>1.7424903853042344</v>
      </c>
      <c r="BD302" s="3">
        <f t="shared" si="333"/>
        <v>379</v>
      </c>
      <c r="BE302">
        <f>COUNTIF(G$4:G$723,"="&amp;$BD302)</f>
        <v>0</v>
      </c>
      <c r="BF302">
        <f>COUNTIF(H$4:H$723,"="&amp;$BD302)</f>
        <v>0</v>
      </c>
      <c r="BG302">
        <f>COUNTIF(I$4:I$723,"="&amp;$BD302)</f>
        <v>0</v>
      </c>
      <c r="BH302">
        <f>COUNTIF(J$4:J$723,"="&amp;$BD302)</f>
        <v>0</v>
      </c>
      <c r="BI302">
        <f>COUNTIF(K$4:K$723,"="&amp;$BD302)</f>
        <v>0</v>
      </c>
      <c r="BJ302">
        <f>COUNTIF(L$4:L$723,"="&amp;$BD302)</f>
        <v>0</v>
      </c>
      <c r="BK302">
        <f>COUNTIF(M$4:M$723,"="&amp;$BD302)</f>
        <v>0</v>
      </c>
      <c r="BL302">
        <f>COUNTIF(N$4:N$723,"="&amp;$BD302)</f>
        <v>0</v>
      </c>
      <c r="BM302">
        <f>COUNTIF(O$4:O$723,"="&amp;$BD302)</f>
        <v>0</v>
      </c>
      <c r="BN302">
        <f>COUNTIF(P$4:P$723,"="&amp;$BD302)</f>
        <v>0</v>
      </c>
      <c r="BO302">
        <f>COUNTIF(Q$4:Q$723,"="&amp;$BD302)</f>
        <v>0</v>
      </c>
      <c r="BP302">
        <f>COUNTIF(R$4:R$723,"="&amp;$BD302)</f>
        <v>0</v>
      </c>
      <c r="BQ302">
        <f>COUNTIF(S$4:S$723,"="&amp;$BD302)</f>
        <v>0</v>
      </c>
      <c r="BR302">
        <f>COUNTIF(T$4:T$723,"="&amp;$BD302)</f>
        <v>0</v>
      </c>
      <c r="BS302">
        <f>COUNTIF(U$4:U$723,"="&amp;$BD302)</f>
        <v>0</v>
      </c>
      <c r="BT302">
        <f>COUNTIF(V$4:V$723,"="&amp;$BD302)</f>
        <v>0</v>
      </c>
      <c r="BU302">
        <f>COUNTIF(W$4:W$723,"="&amp;$BD302)</f>
        <v>0</v>
      </c>
      <c r="BV302">
        <f>COUNTIF(X$4:X$723,"="&amp;$BD302)</f>
        <v>0</v>
      </c>
      <c r="BW302">
        <f>COUNTIF(Y$4:Y$723,"="&amp;$BD302)</f>
        <v>0</v>
      </c>
      <c r="BX302">
        <f>COUNTIF(Z$4:Z$723,"="&amp;$BD302)</f>
        <v>0</v>
      </c>
      <c r="BY302">
        <f>COUNTIF(AA$4:AA$723,"="&amp;$BD302)</f>
        <v>1</v>
      </c>
      <c r="BZ302">
        <f>COUNTIF(AB$4:AB$723,"="&amp;$BD302)</f>
        <v>0</v>
      </c>
      <c r="CA302">
        <f>COUNTIF(AC$4:AC$723,"="&amp;$BD302)</f>
        <v>0</v>
      </c>
      <c r="CB302">
        <f>COUNTIF(AD$4:AD$723,"="&amp;$BD302)</f>
        <v>0</v>
      </c>
      <c r="CC302">
        <f t="shared" si="334"/>
        <v>1</v>
      </c>
      <c r="CD302" s="3">
        <f t="shared" si="335"/>
        <v>379</v>
      </c>
      <c r="CE302" s="2">
        <f>IF(BE302&lt;&gt;0,(SUMIF($E$4:$E$723,"="&amp;$BD302,$F$4:$F$723)),0)</f>
        <v>0</v>
      </c>
      <c r="CF302" s="2">
        <f>IF(BF302&lt;&gt;0,(SUMIF($E$4:$E$723,"="&amp;$BD302,$F$4:$F$723)),0)</f>
        <v>0</v>
      </c>
      <c r="CG302" s="2">
        <f>IF(BG302&lt;&gt;0,(SUMIF($E$4:$E$723,"="&amp;$BD302,$F$4:$F$723)),0)</f>
        <v>0</v>
      </c>
      <c r="CH302" s="2">
        <f>IF(BH302&lt;&gt;0,(SUMIF($E$4:$E$723,"="&amp;$BD302,$F$4:$F$723)),0)</f>
        <v>0</v>
      </c>
      <c r="CI302" s="2">
        <f>IF(BI302&lt;&gt;0,(SUMIF($E$4:$E$723,"="&amp;$BD302,$F$4:$F$723)),0)</f>
        <v>0</v>
      </c>
      <c r="CJ302" s="2">
        <f>IF(BJ302&lt;&gt;0,(SUMIF($E$4:$E$723,"="&amp;$BD302,$F$4:$F$723)),0)</f>
        <v>0</v>
      </c>
      <c r="CK302" s="2">
        <f>IF(BK302&lt;&gt;0,(SUMIF($E$4:$E$723,"="&amp;$BD302,$F$4:$F$723)),0)</f>
        <v>0</v>
      </c>
      <c r="CL302" s="2">
        <f>IF(BL302&lt;&gt;0,(SUMIF($E$4:$E$723,"="&amp;$BD302,$F$4:$F$723)),0)</f>
        <v>0</v>
      </c>
      <c r="CM302" s="2">
        <f>IF(BM302&lt;&gt;0,(SUMIF($E$4:$E$723,"="&amp;$BD302,$F$4:$F$723)),0)</f>
        <v>0</v>
      </c>
      <c r="CN302" s="2">
        <f>IF(BN302&lt;&gt;0,(SUMIF($E$4:$E$723,"="&amp;$BD302,$F$4:$F$723)),0)</f>
        <v>0</v>
      </c>
      <c r="CO302" s="2">
        <f>IF(BO302&lt;&gt;0,(SUMIF($E$4:$E$723,"="&amp;$BD302,$F$4:$F$723)),0)</f>
        <v>0</v>
      </c>
      <c r="CP302" s="2">
        <f>IF(BP302&lt;&gt;0,(SUMIF($E$4:$E$723,"="&amp;$BD302,$F$4:$F$723)),0)</f>
        <v>0</v>
      </c>
      <c r="CQ302" s="2">
        <f>IF(BQ302&lt;&gt;0,(SUMIF($E$4:$E$723,"="&amp;$BD302,$F$4:$F$723)),0)</f>
        <v>0</v>
      </c>
      <c r="CR302" s="2">
        <f>IF(BR302&lt;&gt;0,(SUMIF($E$4:$E$723,"="&amp;$BD302,$F$4:$F$723)),0)</f>
        <v>0</v>
      </c>
      <c r="CS302" s="2">
        <f>IF(BS302&lt;&gt;0,(SUMIF($E$4:$E$723,"="&amp;$BD302,$F$4:$F$723)),0)</f>
        <v>0</v>
      </c>
      <c r="CT302" s="2">
        <f>IF(BT302&lt;&gt;0,(SUMIF($E$4:$E$723,"="&amp;$BD302,$F$4:$F$723)),0)</f>
        <v>0</v>
      </c>
      <c r="CU302" s="2">
        <f>IF(BU302&lt;&gt;0,(SUMIF($E$4:$E$723,"="&amp;$BD302,$F$4:$F$723)),0)</f>
        <v>0</v>
      </c>
      <c r="CV302" s="2">
        <f>IF(BV302&lt;&gt;0,(SUMIF($E$4:$E$723,"="&amp;$BD302,$F$4:$F$723)),0)</f>
        <v>0</v>
      </c>
      <c r="CW302" s="2">
        <f>IF(BW302&lt;&gt;0,(SUMIF($E$4:$E$723,"="&amp;$BD302,$F$4:$F$723)),0)</f>
        <v>0</v>
      </c>
      <c r="CX302" s="2">
        <f>IF(BX302&lt;&gt;0,(SUMIF($E$4:$E$723,"="&amp;$BD302,$F$4:$F$723)),0)</f>
        <v>0</v>
      </c>
      <c r="CY302" s="2">
        <f>IF(BY302&lt;&gt;0,(SUMIF($E$4:$E$723,"="&amp;$BD302,$F$4:$F$723)),0)</f>
        <v>3</v>
      </c>
      <c r="CZ302" s="2">
        <f>IF(BZ302&lt;&gt;0,(SUMIF($E$4:$E$723,"="&amp;$BD302,$F$4:$F$723)),0)</f>
        <v>0</v>
      </c>
      <c r="DA302" s="2">
        <f>IF(CA302&lt;&gt;0,(SUMIF($E$4:$E$723,"="&amp;$BD302,$F$4:$F$723)),0)</f>
        <v>0</v>
      </c>
      <c r="DB302" s="2">
        <f>IF(CB302&lt;&gt;0,(SUMIF($E$4:$E$723,"="&amp;$BD302,$F$4:$F$723)),0)</f>
        <v>0</v>
      </c>
      <c r="DC302" s="2">
        <f t="shared" si="336"/>
        <v>3</v>
      </c>
      <c r="DD302" s="3">
        <f t="shared" si="337"/>
        <v>379</v>
      </c>
      <c r="DE302">
        <f t="shared" si="338"/>
        <v>0</v>
      </c>
      <c r="DF302">
        <f t="shared" si="339"/>
        <v>0</v>
      </c>
      <c r="DG302">
        <f t="shared" si="340"/>
        <v>0</v>
      </c>
      <c r="DH302">
        <f t="shared" si="341"/>
        <v>0</v>
      </c>
      <c r="DI302">
        <f t="shared" si="342"/>
        <v>0</v>
      </c>
      <c r="DJ302">
        <f t="shared" si="343"/>
        <v>0</v>
      </c>
      <c r="DK302">
        <f t="shared" si="344"/>
        <v>0</v>
      </c>
      <c r="DL302">
        <f t="shared" si="345"/>
        <v>0</v>
      </c>
      <c r="DM302">
        <f t="shared" si="346"/>
        <v>0</v>
      </c>
      <c r="DN302">
        <f t="shared" si="347"/>
        <v>0</v>
      </c>
      <c r="DO302">
        <f t="shared" si="348"/>
        <v>0</v>
      </c>
      <c r="DP302">
        <f t="shared" si="349"/>
        <v>0</v>
      </c>
      <c r="DQ302">
        <f t="shared" si="350"/>
        <v>0</v>
      </c>
      <c r="DR302">
        <f t="shared" si="351"/>
        <v>0</v>
      </c>
      <c r="DS302">
        <f t="shared" si="352"/>
        <v>0</v>
      </c>
      <c r="DT302">
        <f t="shared" si="353"/>
        <v>0</v>
      </c>
      <c r="DU302">
        <f t="shared" si="354"/>
        <v>0</v>
      </c>
      <c r="DV302">
        <f t="shared" si="355"/>
        <v>0</v>
      </c>
      <c r="DW302">
        <f t="shared" si="356"/>
        <v>0</v>
      </c>
      <c r="DX302">
        <f t="shared" si="357"/>
        <v>0</v>
      </c>
      <c r="DY302">
        <f t="shared" si="358"/>
        <v>3</v>
      </c>
      <c r="DZ302">
        <f t="shared" si="359"/>
        <v>0</v>
      </c>
      <c r="EA302">
        <f t="shared" si="360"/>
        <v>0</v>
      </c>
      <c r="EB302">
        <f t="shared" si="361"/>
        <v>0</v>
      </c>
      <c r="EC302" s="3">
        <f t="shared" si="362"/>
        <v>379</v>
      </c>
      <c r="ED302">
        <f t="shared" si="363"/>
        <v>0</v>
      </c>
      <c r="EE302">
        <f t="shared" si="364"/>
        <v>0</v>
      </c>
      <c r="EF302">
        <f t="shared" si="365"/>
        <v>0</v>
      </c>
      <c r="EG302">
        <f t="shared" si="366"/>
        <v>0</v>
      </c>
      <c r="EH302">
        <f t="shared" si="367"/>
        <v>0</v>
      </c>
      <c r="EI302">
        <f t="shared" si="368"/>
        <v>0</v>
      </c>
      <c r="EJ302">
        <f t="shared" si="369"/>
        <v>0</v>
      </c>
      <c r="EK302">
        <f t="shared" si="370"/>
        <v>0</v>
      </c>
      <c r="EL302">
        <f t="shared" si="371"/>
        <v>0</v>
      </c>
      <c r="EM302">
        <f t="shared" si="372"/>
        <v>0</v>
      </c>
      <c r="EN302">
        <f t="shared" si="373"/>
        <v>0</v>
      </c>
      <c r="EO302">
        <f t="shared" si="374"/>
        <v>0</v>
      </c>
      <c r="EP302">
        <f t="shared" si="375"/>
        <v>0</v>
      </c>
      <c r="EQ302">
        <f t="shared" si="376"/>
        <v>0</v>
      </c>
      <c r="ER302">
        <f t="shared" si="377"/>
        <v>0</v>
      </c>
      <c r="ES302">
        <f t="shared" si="378"/>
        <v>0</v>
      </c>
      <c r="ET302">
        <f t="shared" si="379"/>
        <v>0</v>
      </c>
      <c r="EU302">
        <f t="shared" si="380"/>
        <v>0</v>
      </c>
      <c r="EV302">
        <f t="shared" si="381"/>
        <v>0</v>
      </c>
      <c r="EW302">
        <f t="shared" si="382"/>
        <v>0</v>
      </c>
      <c r="EX302">
        <f t="shared" si="383"/>
        <v>0</v>
      </c>
      <c r="EY302">
        <f t="shared" si="384"/>
        <v>0</v>
      </c>
      <c r="EZ302">
        <f t="shared" si="385"/>
        <v>0</v>
      </c>
      <c r="FA302">
        <f t="shared" si="386"/>
        <v>0</v>
      </c>
      <c r="FB302" s="3">
        <f t="shared" si="387"/>
        <v>379</v>
      </c>
      <c r="GA302">
        <f t="shared" si="388"/>
        <v>0</v>
      </c>
    </row>
    <row r="303" spans="2:183" x14ac:dyDescent="0.25">
      <c r="B303">
        <v>11353</v>
      </c>
      <c r="C303">
        <f t="shared" si="325"/>
        <v>21</v>
      </c>
      <c r="D303">
        <v>20</v>
      </c>
      <c r="E303">
        <v>221</v>
      </c>
      <c r="F303">
        <f t="shared" si="326"/>
        <v>20</v>
      </c>
      <c r="G303">
        <f t="shared" si="392"/>
        <v>0</v>
      </c>
      <c r="H303">
        <f t="shared" si="392"/>
        <v>0</v>
      </c>
      <c r="I303">
        <f t="shared" si="392"/>
        <v>0</v>
      </c>
      <c r="J303">
        <f t="shared" si="392"/>
        <v>0</v>
      </c>
      <c r="K303">
        <f t="shared" si="392"/>
        <v>0</v>
      </c>
      <c r="L303">
        <f t="shared" si="392"/>
        <v>0</v>
      </c>
      <c r="M303">
        <f t="shared" si="392"/>
        <v>0</v>
      </c>
      <c r="N303">
        <f t="shared" si="392"/>
        <v>0</v>
      </c>
      <c r="O303">
        <f t="shared" si="392"/>
        <v>0</v>
      </c>
      <c r="P303">
        <f t="shared" si="392"/>
        <v>0</v>
      </c>
      <c r="Q303">
        <f t="shared" si="392"/>
        <v>0</v>
      </c>
      <c r="R303">
        <f t="shared" si="392"/>
        <v>0</v>
      </c>
      <c r="S303">
        <f t="shared" si="392"/>
        <v>0</v>
      </c>
      <c r="T303">
        <f t="shared" si="392"/>
        <v>0</v>
      </c>
      <c r="U303">
        <f t="shared" si="392"/>
        <v>0</v>
      </c>
      <c r="V303">
        <f t="shared" ref="V303:AD318" si="393">IF($C303=V$3,$E303,0)</f>
        <v>0</v>
      </c>
      <c r="W303">
        <f t="shared" si="393"/>
        <v>0</v>
      </c>
      <c r="X303">
        <f t="shared" si="393"/>
        <v>0</v>
      </c>
      <c r="Y303">
        <f t="shared" si="393"/>
        <v>0</v>
      </c>
      <c r="Z303">
        <f t="shared" si="393"/>
        <v>0</v>
      </c>
      <c r="AA303">
        <f t="shared" si="393"/>
        <v>0</v>
      </c>
      <c r="AB303">
        <f t="shared" si="393"/>
        <v>221</v>
      </c>
      <c r="AC303">
        <f t="shared" si="393"/>
        <v>0</v>
      </c>
      <c r="AD303">
        <f t="shared" si="393"/>
        <v>0</v>
      </c>
      <c r="AE303">
        <v>4</v>
      </c>
      <c r="AF303">
        <v>0</v>
      </c>
      <c r="AG303">
        <v>0</v>
      </c>
      <c r="AH303">
        <f t="shared" si="327"/>
        <v>0</v>
      </c>
      <c r="AI303">
        <f>IF(AF303=1,D303,0)</f>
        <v>0</v>
      </c>
      <c r="AJ303">
        <f>IF(AF303=0,D303,0)</f>
        <v>20</v>
      </c>
      <c r="AK303">
        <v>380</v>
      </c>
      <c r="AL303">
        <f t="shared" si="328"/>
        <v>3</v>
      </c>
      <c r="AM303">
        <f t="shared" si="329"/>
        <v>7</v>
      </c>
      <c r="AN303">
        <f t="shared" si="330"/>
        <v>5.7227979274611398</v>
      </c>
      <c r="AO303">
        <f t="shared" si="331"/>
        <v>9.7031054696180448</v>
      </c>
      <c r="AP303">
        <f t="shared" si="332"/>
        <v>1.7424903853042344</v>
      </c>
      <c r="BD303" s="3">
        <f t="shared" si="333"/>
        <v>380</v>
      </c>
      <c r="BE303">
        <f>COUNTIF(G$4:G$723,"="&amp;$BD303)</f>
        <v>0</v>
      </c>
      <c r="BF303">
        <f>COUNTIF(H$4:H$723,"="&amp;$BD303)</f>
        <v>0</v>
      </c>
      <c r="BG303">
        <f>COUNTIF(I$4:I$723,"="&amp;$BD303)</f>
        <v>0</v>
      </c>
      <c r="BH303">
        <f>COUNTIF(J$4:J$723,"="&amp;$BD303)</f>
        <v>0</v>
      </c>
      <c r="BI303">
        <f>COUNTIF(K$4:K$723,"="&amp;$BD303)</f>
        <v>0</v>
      </c>
      <c r="BJ303">
        <f>COUNTIF(L$4:L$723,"="&amp;$BD303)</f>
        <v>0</v>
      </c>
      <c r="BK303">
        <f>COUNTIF(M$4:M$723,"="&amp;$BD303)</f>
        <v>0</v>
      </c>
      <c r="BL303">
        <f>COUNTIF(N$4:N$723,"="&amp;$BD303)</f>
        <v>1</v>
      </c>
      <c r="BM303">
        <f>COUNTIF(O$4:O$723,"="&amp;$BD303)</f>
        <v>0</v>
      </c>
      <c r="BN303">
        <f>COUNTIF(P$4:P$723,"="&amp;$BD303)</f>
        <v>0</v>
      </c>
      <c r="BO303">
        <f>COUNTIF(Q$4:Q$723,"="&amp;$BD303)</f>
        <v>0</v>
      </c>
      <c r="BP303">
        <f>COUNTIF(R$4:R$723,"="&amp;$BD303)</f>
        <v>0</v>
      </c>
      <c r="BQ303">
        <f>COUNTIF(S$4:S$723,"="&amp;$BD303)</f>
        <v>1</v>
      </c>
      <c r="BR303">
        <f>COUNTIF(T$4:T$723,"="&amp;$BD303)</f>
        <v>0</v>
      </c>
      <c r="BS303">
        <f>COUNTIF(U$4:U$723,"="&amp;$BD303)</f>
        <v>0</v>
      </c>
      <c r="BT303">
        <f>COUNTIF(V$4:V$723,"="&amp;$BD303)</f>
        <v>0</v>
      </c>
      <c r="BU303">
        <f>COUNTIF(W$4:W$723,"="&amp;$BD303)</f>
        <v>0</v>
      </c>
      <c r="BV303">
        <f>COUNTIF(X$4:X$723,"="&amp;$BD303)</f>
        <v>0</v>
      </c>
      <c r="BW303">
        <f>COUNTIF(Y$4:Y$723,"="&amp;$BD303)</f>
        <v>0</v>
      </c>
      <c r="BX303">
        <f>COUNTIF(Z$4:Z$723,"="&amp;$BD303)</f>
        <v>0</v>
      </c>
      <c r="BY303">
        <f>COUNTIF(AA$4:AA$723,"="&amp;$BD303)</f>
        <v>0</v>
      </c>
      <c r="BZ303">
        <f>COUNTIF(AB$4:AB$723,"="&amp;$BD303)</f>
        <v>0</v>
      </c>
      <c r="CA303">
        <f>COUNTIF(AC$4:AC$723,"="&amp;$BD303)</f>
        <v>0</v>
      </c>
      <c r="CB303">
        <f>COUNTIF(AD$4:AD$723,"="&amp;$BD303)</f>
        <v>1</v>
      </c>
      <c r="CC303">
        <f t="shared" si="334"/>
        <v>3</v>
      </c>
      <c r="CD303" s="3">
        <f t="shared" si="335"/>
        <v>380</v>
      </c>
      <c r="CE303" s="2">
        <f>IF(BE303&lt;&gt;0,(SUMIF($E$4:$E$723,"="&amp;$BD303,$F$4:$F$723)),0)</f>
        <v>0</v>
      </c>
      <c r="CF303" s="2">
        <f>IF(BF303&lt;&gt;0,(SUMIF($E$4:$E$723,"="&amp;$BD303,$F$4:$F$723)),0)</f>
        <v>0</v>
      </c>
      <c r="CG303" s="2">
        <f>IF(BG303&lt;&gt;0,(SUMIF($E$4:$E$723,"="&amp;$BD303,$F$4:$F$723)),0)</f>
        <v>0</v>
      </c>
      <c r="CH303" s="2">
        <f>IF(BH303&lt;&gt;0,(SUMIF($E$4:$E$723,"="&amp;$BD303,$F$4:$F$723)),0)</f>
        <v>0</v>
      </c>
      <c r="CI303" s="2">
        <f>IF(BI303&lt;&gt;0,(SUMIF($E$4:$E$723,"="&amp;$BD303,$F$4:$F$723)),0)</f>
        <v>0</v>
      </c>
      <c r="CJ303" s="2">
        <f>IF(BJ303&lt;&gt;0,(SUMIF($E$4:$E$723,"="&amp;$BD303,$F$4:$F$723)),0)</f>
        <v>0</v>
      </c>
      <c r="CK303" s="2">
        <f>IF(BK303&lt;&gt;0,(SUMIF($E$4:$E$723,"="&amp;$BD303,$F$4:$F$723)),0)</f>
        <v>0</v>
      </c>
      <c r="CL303" s="2">
        <f>IF(BL303&lt;&gt;0,(SUMIF($E$4:$E$723,"="&amp;$BD303,$F$4:$F$723)),0)</f>
        <v>18</v>
      </c>
      <c r="CM303" s="2">
        <f>IF(BM303&lt;&gt;0,(SUMIF($E$4:$E$723,"="&amp;$BD303,$F$4:$F$723)),0)</f>
        <v>0</v>
      </c>
      <c r="CN303" s="2">
        <f>IF(BN303&lt;&gt;0,(SUMIF($E$4:$E$723,"="&amp;$BD303,$F$4:$F$723)),0)</f>
        <v>0</v>
      </c>
      <c r="CO303" s="2">
        <f>IF(BO303&lt;&gt;0,(SUMIF($E$4:$E$723,"="&amp;$BD303,$F$4:$F$723)),0)</f>
        <v>0</v>
      </c>
      <c r="CP303" s="2">
        <f>IF(BP303&lt;&gt;0,(SUMIF($E$4:$E$723,"="&amp;$BD303,$F$4:$F$723)),0)</f>
        <v>0</v>
      </c>
      <c r="CQ303" s="2">
        <f>IF(BQ303&lt;&gt;0,(SUMIF($E$4:$E$723,"="&amp;$BD303,$F$4:$F$723)),0)</f>
        <v>18</v>
      </c>
      <c r="CR303" s="2">
        <f>IF(BR303&lt;&gt;0,(SUMIF($E$4:$E$723,"="&amp;$BD303,$F$4:$F$723)),0)</f>
        <v>0</v>
      </c>
      <c r="CS303" s="2">
        <f>IF(BS303&lt;&gt;0,(SUMIF($E$4:$E$723,"="&amp;$BD303,$F$4:$F$723)),0)</f>
        <v>0</v>
      </c>
      <c r="CT303" s="2">
        <f>IF(BT303&lt;&gt;0,(SUMIF($E$4:$E$723,"="&amp;$BD303,$F$4:$F$723)),0)</f>
        <v>0</v>
      </c>
      <c r="CU303" s="2">
        <f>IF(BU303&lt;&gt;0,(SUMIF($E$4:$E$723,"="&amp;$BD303,$F$4:$F$723)),0)</f>
        <v>0</v>
      </c>
      <c r="CV303" s="2">
        <f>IF(BV303&lt;&gt;0,(SUMIF($E$4:$E$723,"="&amp;$BD303,$F$4:$F$723)),0)</f>
        <v>0</v>
      </c>
      <c r="CW303" s="2">
        <f>IF(BW303&lt;&gt;0,(SUMIF($E$4:$E$723,"="&amp;$BD303,$F$4:$F$723)),0)</f>
        <v>0</v>
      </c>
      <c r="CX303" s="2">
        <f>IF(BX303&lt;&gt;0,(SUMIF($E$4:$E$723,"="&amp;$BD303,$F$4:$F$723)),0)</f>
        <v>0</v>
      </c>
      <c r="CY303" s="2">
        <f>IF(BY303&lt;&gt;0,(SUMIF($E$4:$E$723,"="&amp;$BD303,$F$4:$F$723)),0)</f>
        <v>0</v>
      </c>
      <c r="CZ303" s="2">
        <f>IF(BZ303&lt;&gt;0,(SUMIF($E$4:$E$723,"="&amp;$BD303,$F$4:$F$723)),0)</f>
        <v>0</v>
      </c>
      <c r="DA303" s="2">
        <f>IF(CA303&lt;&gt;0,(SUMIF($E$4:$E$723,"="&amp;$BD303,$F$4:$F$723)),0)</f>
        <v>0</v>
      </c>
      <c r="DB303" s="2">
        <f>IF(CB303&lt;&gt;0,(SUMIF($E$4:$E$723,"="&amp;$BD303,$F$4:$F$723)),0)</f>
        <v>18</v>
      </c>
      <c r="DC303" s="2">
        <f t="shared" si="336"/>
        <v>54</v>
      </c>
      <c r="DD303" s="3">
        <f t="shared" si="337"/>
        <v>380</v>
      </c>
      <c r="DE303">
        <f t="shared" si="338"/>
        <v>0</v>
      </c>
      <c r="DF303">
        <f t="shared" si="339"/>
        <v>0</v>
      </c>
      <c r="DG303">
        <f t="shared" si="340"/>
        <v>0</v>
      </c>
      <c r="DH303">
        <f t="shared" si="341"/>
        <v>0</v>
      </c>
      <c r="DI303">
        <f t="shared" si="342"/>
        <v>0</v>
      </c>
      <c r="DJ303">
        <f t="shared" si="343"/>
        <v>0</v>
      </c>
      <c r="DK303">
        <f t="shared" si="344"/>
        <v>0</v>
      </c>
      <c r="DL303">
        <f t="shared" si="345"/>
        <v>18</v>
      </c>
      <c r="DM303">
        <f t="shared" si="346"/>
        <v>0</v>
      </c>
      <c r="DN303">
        <f t="shared" si="347"/>
        <v>0</v>
      </c>
      <c r="DO303">
        <f t="shared" si="348"/>
        <v>0</v>
      </c>
      <c r="DP303">
        <f t="shared" si="349"/>
        <v>0</v>
      </c>
      <c r="DQ303">
        <f t="shared" si="350"/>
        <v>18</v>
      </c>
      <c r="DR303">
        <f t="shared" si="351"/>
        <v>0</v>
      </c>
      <c r="DS303">
        <f t="shared" si="352"/>
        <v>0</v>
      </c>
      <c r="DT303">
        <f t="shared" si="353"/>
        <v>0</v>
      </c>
      <c r="DU303">
        <f t="shared" si="354"/>
        <v>0</v>
      </c>
      <c r="DV303">
        <f t="shared" si="355"/>
        <v>0</v>
      </c>
      <c r="DW303">
        <f t="shared" si="356"/>
        <v>0</v>
      </c>
      <c r="DX303">
        <f t="shared" si="357"/>
        <v>0</v>
      </c>
      <c r="DY303">
        <f t="shared" si="358"/>
        <v>0</v>
      </c>
      <c r="DZ303">
        <f t="shared" si="359"/>
        <v>0</v>
      </c>
      <c r="EA303">
        <f t="shared" si="360"/>
        <v>0</v>
      </c>
      <c r="EB303">
        <f t="shared" si="361"/>
        <v>18</v>
      </c>
      <c r="EC303" s="3">
        <f t="shared" si="362"/>
        <v>380</v>
      </c>
      <c r="ED303">
        <f t="shared" si="363"/>
        <v>0</v>
      </c>
      <c r="EE303">
        <f t="shared" si="364"/>
        <v>0</v>
      </c>
      <c r="EF303">
        <f t="shared" si="365"/>
        <v>0</v>
      </c>
      <c r="EG303">
        <f t="shared" si="366"/>
        <v>0</v>
      </c>
      <c r="EH303">
        <f t="shared" si="367"/>
        <v>0</v>
      </c>
      <c r="EI303">
        <f t="shared" si="368"/>
        <v>0</v>
      </c>
      <c r="EJ303">
        <f t="shared" si="369"/>
        <v>0</v>
      </c>
      <c r="EK303">
        <f t="shared" si="370"/>
        <v>18</v>
      </c>
      <c r="EL303">
        <f t="shared" si="371"/>
        <v>0</v>
      </c>
      <c r="EM303">
        <f t="shared" si="372"/>
        <v>0</v>
      </c>
      <c r="EN303">
        <f t="shared" si="373"/>
        <v>0</v>
      </c>
      <c r="EO303">
        <f t="shared" si="374"/>
        <v>0</v>
      </c>
      <c r="EP303">
        <f t="shared" si="375"/>
        <v>18</v>
      </c>
      <c r="EQ303">
        <f t="shared" si="376"/>
        <v>0</v>
      </c>
      <c r="ER303">
        <f t="shared" si="377"/>
        <v>0</v>
      </c>
      <c r="ES303">
        <f t="shared" si="378"/>
        <v>0</v>
      </c>
      <c r="ET303">
        <f t="shared" si="379"/>
        <v>0</v>
      </c>
      <c r="EU303">
        <f t="shared" si="380"/>
        <v>0</v>
      </c>
      <c r="EV303">
        <f t="shared" si="381"/>
        <v>0</v>
      </c>
      <c r="EW303">
        <f t="shared" si="382"/>
        <v>0</v>
      </c>
      <c r="EX303">
        <f t="shared" si="383"/>
        <v>0</v>
      </c>
      <c r="EY303">
        <f t="shared" si="384"/>
        <v>0</v>
      </c>
      <c r="EZ303">
        <f t="shared" si="385"/>
        <v>0</v>
      </c>
      <c r="FA303">
        <f t="shared" si="386"/>
        <v>18</v>
      </c>
      <c r="FB303" s="3">
        <f t="shared" si="387"/>
        <v>380</v>
      </c>
      <c r="GA303">
        <f t="shared" si="388"/>
        <v>54</v>
      </c>
    </row>
    <row r="304" spans="2:183" x14ac:dyDescent="0.25">
      <c r="B304">
        <v>28491</v>
      </c>
      <c r="C304">
        <f t="shared" si="325"/>
        <v>18</v>
      </c>
      <c r="D304">
        <v>14</v>
      </c>
      <c r="E304">
        <v>222</v>
      </c>
      <c r="F304">
        <f t="shared" si="326"/>
        <v>14</v>
      </c>
      <c r="G304">
        <f t="shared" ref="G304:V319" si="394">IF($C304=G$3,$E304,0)</f>
        <v>0</v>
      </c>
      <c r="H304">
        <f t="shared" si="394"/>
        <v>0</v>
      </c>
      <c r="I304">
        <f t="shared" si="394"/>
        <v>0</v>
      </c>
      <c r="J304">
        <f t="shared" si="394"/>
        <v>0</v>
      </c>
      <c r="K304">
        <f t="shared" si="394"/>
        <v>0</v>
      </c>
      <c r="L304">
        <f t="shared" si="394"/>
        <v>0</v>
      </c>
      <c r="M304">
        <f t="shared" si="394"/>
        <v>0</v>
      </c>
      <c r="N304">
        <f t="shared" si="394"/>
        <v>0</v>
      </c>
      <c r="O304">
        <f t="shared" si="394"/>
        <v>0</v>
      </c>
      <c r="P304">
        <f t="shared" si="394"/>
        <v>0</v>
      </c>
      <c r="Q304">
        <f t="shared" si="394"/>
        <v>0</v>
      </c>
      <c r="R304">
        <f t="shared" si="394"/>
        <v>0</v>
      </c>
      <c r="S304">
        <f t="shared" si="394"/>
        <v>0</v>
      </c>
      <c r="T304">
        <f t="shared" si="394"/>
        <v>0</v>
      </c>
      <c r="U304">
        <f t="shared" si="394"/>
        <v>0</v>
      </c>
      <c r="V304">
        <f t="shared" si="394"/>
        <v>0</v>
      </c>
      <c r="W304">
        <f t="shared" si="393"/>
        <v>0</v>
      </c>
      <c r="X304">
        <f t="shared" si="393"/>
        <v>0</v>
      </c>
      <c r="Y304">
        <f t="shared" si="393"/>
        <v>222</v>
      </c>
      <c r="Z304">
        <f t="shared" si="393"/>
        <v>0</v>
      </c>
      <c r="AA304">
        <f t="shared" si="393"/>
        <v>0</v>
      </c>
      <c r="AB304">
        <f t="shared" si="393"/>
        <v>0</v>
      </c>
      <c r="AC304">
        <f t="shared" si="393"/>
        <v>0</v>
      </c>
      <c r="AD304">
        <f t="shared" si="393"/>
        <v>0</v>
      </c>
      <c r="AE304">
        <v>3</v>
      </c>
      <c r="AF304">
        <v>0</v>
      </c>
      <c r="AG304">
        <v>1</v>
      </c>
      <c r="AH304">
        <f t="shared" si="327"/>
        <v>0</v>
      </c>
      <c r="AI304">
        <f>IF(AF304=1,D304,0)</f>
        <v>0</v>
      </c>
      <c r="AJ304">
        <f>IF(AF304=0,D304,0)</f>
        <v>14</v>
      </c>
      <c r="AK304">
        <v>382</v>
      </c>
      <c r="AL304">
        <f t="shared" si="328"/>
        <v>2</v>
      </c>
      <c r="AM304">
        <f t="shared" si="329"/>
        <v>5</v>
      </c>
      <c r="AN304">
        <f t="shared" si="330"/>
        <v>5.7227979274611398</v>
      </c>
      <c r="AO304">
        <f t="shared" si="331"/>
        <v>9.7031054696180448</v>
      </c>
      <c r="AP304">
        <f t="shared" si="332"/>
        <v>1.7424903853042344</v>
      </c>
      <c r="BD304" s="3">
        <f t="shared" si="333"/>
        <v>382</v>
      </c>
      <c r="BE304">
        <f>COUNTIF(G$4:G$723,"="&amp;$BD304)</f>
        <v>0</v>
      </c>
      <c r="BF304">
        <f>COUNTIF(H$4:H$723,"="&amp;$BD304)</f>
        <v>0</v>
      </c>
      <c r="BG304">
        <f>COUNTIF(I$4:I$723,"="&amp;$BD304)</f>
        <v>0</v>
      </c>
      <c r="BH304">
        <f>COUNTIF(J$4:J$723,"="&amp;$BD304)</f>
        <v>0</v>
      </c>
      <c r="BI304">
        <f>COUNTIF(K$4:K$723,"="&amp;$BD304)</f>
        <v>1</v>
      </c>
      <c r="BJ304">
        <f>COUNTIF(L$4:L$723,"="&amp;$BD304)</f>
        <v>0</v>
      </c>
      <c r="BK304">
        <f>COUNTIF(M$4:M$723,"="&amp;$BD304)</f>
        <v>0</v>
      </c>
      <c r="BL304">
        <f>COUNTIF(N$4:N$723,"="&amp;$BD304)</f>
        <v>0</v>
      </c>
      <c r="BM304">
        <f>COUNTIF(O$4:O$723,"="&amp;$BD304)</f>
        <v>0</v>
      </c>
      <c r="BN304">
        <f>COUNTIF(P$4:P$723,"="&amp;$BD304)</f>
        <v>1</v>
      </c>
      <c r="BO304">
        <f>COUNTIF(Q$4:Q$723,"="&amp;$BD304)</f>
        <v>0</v>
      </c>
      <c r="BP304">
        <f>COUNTIF(R$4:R$723,"="&amp;$BD304)</f>
        <v>0</v>
      </c>
      <c r="BQ304">
        <f>COUNTIF(S$4:S$723,"="&amp;$BD304)</f>
        <v>0</v>
      </c>
      <c r="BR304">
        <f>COUNTIF(T$4:T$723,"="&amp;$BD304)</f>
        <v>0</v>
      </c>
      <c r="BS304">
        <f>COUNTIF(U$4:U$723,"="&amp;$BD304)</f>
        <v>0</v>
      </c>
      <c r="BT304">
        <f>COUNTIF(V$4:V$723,"="&amp;$BD304)</f>
        <v>0</v>
      </c>
      <c r="BU304">
        <f>COUNTIF(W$4:W$723,"="&amp;$BD304)</f>
        <v>0</v>
      </c>
      <c r="BV304">
        <f>COUNTIF(X$4:X$723,"="&amp;$BD304)</f>
        <v>0</v>
      </c>
      <c r="BW304">
        <f>COUNTIF(Y$4:Y$723,"="&amp;$BD304)</f>
        <v>0</v>
      </c>
      <c r="BX304">
        <f>COUNTIF(Z$4:Z$723,"="&amp;$BD304)</f>
        <v>0</v>
      </c>
      <c r="BY304">
        <f>COUNTIF(AA$4:AA$723,"="&amp;$BD304)</f>
        <v>0</v>
      </c>
      <c r="BZ304">
        <f>COUNTIF(AB$4:AB$723,"="&amp;$BD304)</f>
        <v>0</v>
      </c>
      <c r="CA304">
        <f>COUNTIF(AC$4:AC$723,"="&amp;$BD304)</f>
        <v>0</v>
      </c>
      <c r="CB304">
        <f>COUNTIF(AD$4:AD$723,"="&amp;$BD304)</f>
        <v>0</v>
      </c>
      <c r="CC304">
        <f t="shared" si="334"/>
        <v>2</v>
      </c>
      <c r="CD304" s="3">
        <f t="shared" si="335"/>
        <v>382</v>
      </c>
      <c r="CE304" s="2">
        <f>IF(BE304&lt;&gt;0,(SUMIF($E$4:$E$723,"="&amp;$BD304,$F$4:$F$723)),0)</f>
        <v>0</v>
      </c>
      <c r="CF304" s="2">
        <f>IF(BF304&lt;&gt;0,(SUMIF($E$4:$E$723,"="&amp;$BD304,$F$4:$F$723)),0)</f>
        <v>0</v>
      </c>
      <c r="CG304" s="2">
        <f>IF(BG304&lt;&gt;0,(SUMIF($E$4:$E$723,"="&amp;$BD304,$F$4:$F$723)),0)</f>
        <v>0</v>
      </c>
      <c r="CH304" s="2">
        <f>IF(BH304&lt;&gt;0,(SUMIF($E$4:$E$723,"="&amp;$BD304,$F$4:$F$723)),0)</f>
        <v>0</v>
      </c>
      <c r="CI304" s="2">
        <f>IF(BI304&lt;&gt;0,(SUMIF($E$4:$E$723,"="&amp;$BD304,$F$4:$F$723)),0)</f>
        <v>32</v>
      </c>
      <c r="CJ304" s="2">
        <f>IF(BJ304&lt;&gt;0,(SUMIF($E$4:$E$723,"="&amp;$BD304,$F$4:$F$723)),0)</f>
        <v>0</v>
      </c>
      <c r="CK304" s="2">
        <f>IF(BK304&lt;&gt;0,(SUMIF($E$4:$E$723,"="&amp;$BD304,$F$4:$F$723)),0)</f>
        <v>0</v>
      </c>
      <c r="CL304" s="2">
        <f>IF(BL304&lt;&gt;0,(SUMIF($E$4:$E$723,"="&amp;$BD304,$F$4:$F$723)),0)</f>
        <v>0</v>
      </c>
      <c r="CM304" s="2">
        <f>IF(BM304&lt;&gt;0,(SUMIF($E$4:$E$723,"="&amp;$BD304,$F$4:$F$723)),0)</f>
        <v>0</v>
      </c>
      <c r="CN304" s="2">
        <f>IF(BN304&lt;&gt;0,(SUMIF($E$4:$E$723,"="&amp;$BD304,$F$4:$F$723)),0)</f>
        <v>32</v>
      </c>
      <c r="CO304" s="2">
        <f>IF(BO304&lt;&gt;0,(SUMIF($E$4:$E$723,"="&amp;$BD304,$F$4:$F$723)),0)</f>
        <v>0</v>
      </c>
      <c r="CP304" s="2">
        <f>IF(BP304&lt;&gt;0,(SUMIF($E$4:$E$723,"="&amp;$BD304,$F$4:$F$723)),0)</f>
        <v>0</v>
      </c>
      <c r="CQ304" s="2">
        <f>IF(BQ304&lt;&gt;0,(SUMIF($E$4:$E$723,"="&amp;$BD304,$F$4:$F$723)),0)</f>
        <v>0</v>
      </c>
      <c r="CR304" s="2">
        <f>IF(BR304&lt;&gt;0,(SUMIF($E$4:$E$723,"="&amp;$BD304,$F$4:$F$723)),0)</f>
        <v>0</v>
      </c>
      <c r="CS304" s="2">
        <f>IF(BS304&lt;&gt;0,(SUMIF($E$4:$E$723,"="&amp;$BD304,$F$4:$F$723)),0)</f>
        <v>0</v>
      </c>
      <c r="CT304" s="2">
        <f>IF(BT304&lt;&gt;0,(SUMIF($E$4:$E$723,"="&amp;$BD304,$F$4:$F$723)),0)</f>
        <v>0</v>
      </c>
      <c r="CU304" s="2">
        <f>IF(BU304&lt;&gt;0,(SUMIF($E$4:$E$723,"="&amp;$BD304,$F$4:$F$723)),0)</f>
        <v>0</v>
      </c>
      <c r="CV304" s="2">
        <f>IF(BV304&lt;&gt;0,(SUMIF($E$4:$E$723,"="&amp;$BD304,$F$4:$F$723)),0)</f>
        <v>0</v>
      </c>
      <c r="CW304" s="2">
        <f>IF(BW304&lt;&gt;0,(SUMIF($E$4:$E$723,"="&amp;$BD304,$F$4:$F$723)),0)</f>
        <v>0</v>
      </c>
      <c r="CX304" s="2">
        <f>IF(BX304&lt;&gt;0,(SUMIF($E$4:$E$723,"="&amp;$BD304,$F$4:$F$723)),0)</f>
        <v>0</v>
      </c>
      <c r="CY304" s="2">
        <f>IF(BY304&lt;&gt;0,(SUMIF($E$4:$E$723,"="&amp;$BD304,$F$4:$F$723)),0)</f>
        <v>0</v>
      </c>
      <c r="CZ304" s="2">
        <f>IF(BZ304&lt;&gt;0,(SUMIF($E$4:$E$723,"="&amp;$BD304,$F$4:$F$723)),0)</f>
        <v>0</v>
      </c>
      <c r="DA304" s="2">
        <f>IF(CA304&lt;&gt;0,(SUMIF($E$4:$E$723,"="&amp;$BD304,$F$4:$F$723)),0)</f>
        <v>0</v>
      </c>
      <c r="DB304" s="2">
        <f>IF(CB304&lt;&gt;0,(SUMIF($E$4:$E$723,"="&amp;$BD304,$F$4:$F$723)),0)</f>
        <v>0</v>
      </c>
      <c r="DC304" s="2">
        <f t="shared" si="336"/>
        <v>64</v>
      </c>
      <c r="DD304" s="3">
        <f t="shared" si="337"/>
        <v>382</v>
      </c>
      <c r="DE304">
        <f t="shared" si="338"/>
        <v>0</v>
      </c>
      <c r="DF304">
        <f t="shared" si="339"/>
        <v>0</v>
      </c>
      <c r="DG304">
        <f t="shared" si="340"/>
        <v>0</v>
      </c>
      <c r="DH304">
        <f t="shared" si="341"/>
        <v>0</v>
      </c>
      <c r="DI304">
        <f t="shared" si="342"/>
        <v>32</v>
      </c>
      <c r="DJ304">
        <f t="shared" si="343"/>
        <v>0</v>
      </c>
      <c r="DK304">
        <f t="shared" si="344"/>
        <v>0</v>
      </c>
      <c r="DL304">
        <f t="shared" si="345"/>
        <v>0</v>
      </c>
      <c r="DM304">
        <f t="shared" si="346"/>
        <v>0</v>
      </c>
      <c r="DN304">
        <f t="shared" si="347"/>
        <v>32</v>
      </c>
      <c r="DO304">
        <f t="shared" si="348"/>
        <v>0</v>
      </c>
      <c r="DP304">
        <f t="shared" si="349"/>
        <v>0</v>
      </c>
      <c r="DQ304">
        <f t="shared" si="350"/>
        <v>0</v>
      </c>
      <c r="DR304">
        <f t="shared" si="351"/>
        <v>0</v>
      </c>
      <c r="DS304">
        <f t="shared" si="352"/>
        <v>0</v>
      </c>
      <c r="DT304">
        <f t="shared" si="353"/>
        <v>0</v>
      </c>
      <c r="DU304">
        <f t="shared" si="354"/>
        <v>0</v>
      </c>
      <c r="DV304">
        <f t="shared" si="355"/>
        <v>0</v>
      </c>
      <c r="DW304">
        <f t="shared" si="356"/>
        <v>0</v>
      </c>
      <c r="DX304">
        <f t="shared" si="357"/>
        <v>0</v>
      </c>
      <c r="DY304">
        <f t="shared" si="358"/>
        <v>0</v>
      </c>
      <c r="DZ304">
        <f t="shared" si="359"/>
        <v>0</v>
      </c>
      <c r="EA304">
        <f t="shared" si="360"/>
        <v>0</v>
      </c>
      <c r="EB304">
        <f t="shared" si="361"/>
        <v>0</v>
      </c>
      <c r="EC304" s="3">
        <f t="shared" si="362"/>
        <v>382</v>
      </c>
      <c r="ED304">
        <f t="shared" si="363"/>
        <v>0</v>
      </c>
      <c r="EE304">
        <f t="shared" si="364"/>
        <v>0</v>
      </c>
      <c r="EF304">
        <f t="shared" si="365"/>
        <v>0</v>
      </c>
      <c r="EG304">
        <f t="shared" si="366"/>
        <v>0</v>
      </c>
      <c r="EH304">
        <f t="shared" si="367"/>
        <v>32</v>
      </c>
      <c r="EI304">
        <f t="shared" si="368"/>
        <v>0</v>
      </c>
      <c r="EJ304">
        <f t="shared" si="369"/>
        <v>0</v>
      </c>
      <c r="EK304">
        <f t="shared" si="370"/>
        <v>0</v>
      </c>
      <c r="EL304">
        <f t="shared" si="371"/>
        <v>0</v>
      </c>
      <c r="EM304">
        <f t="shared" si="372"/>
        <v>32</v>
      </c>
      <c r="EN304">
        <f t="shared" si="373"/>
        <v>0</v>
      </c>
      <c r="EO304">
        <f t="shared" si="374"/>
        <v>0</v>
      </c>
      <c r="EP304">
        <f t="shared" si="375"/>
        <v>0</v>
      </c>
      <c r="EQ304">
        <f t="shared" si="376"/>
        <v>0</v>
      </c>
      <c r="ER304">
        <f t="shared" si="377"/>
        <v>0</v>
      </c>
      <c r="ES304">
        <f t="shared" si="378"/>
        <v>0</v>
      </c>
      <c r="ET304">
        <f t="shared" si="379"/>
        <v>0</v>
      </c>
      <c r="EU304">
        <f t="shared" si="380"/>
        <v>0</v>
      </c>
      <c r="EV304">
        <f t="shared" si="381"/>
        <v>0</v>
      </c>
      <c r="EW304">
        <f t="shared" si="382"/>
        <v>0</v>
      </c>
      <c r="EX304">
        <f t="shared" si="383"/>
        <v>0</v>
      </c>
      <c r="EY304">
        <f t="shared" si="384"/>
        <v>0</v>
      </c>
      <c r="EZ304">
        <f t="shared" si="385"/>
        <v>0</v>
      </c>
      <c r="FA304">
        <f t="shared" si="386"/>
        <v>0</v>
      </c>
      <c r="FB304" s="3">
        <f t="shared" si="387"/>
        <v>382</v>
      </c>
      <c r="GA304">
        <f t="shared" si="388"/>
        <v>64</v>
      </c>
    </row>
    <row r="305" spans="2:183" x14ac:dyDescent="0.25">
      <c r="B305">
        <v>31762</v>
      </c>
      <c r="C305">
        <f t="shared" si="325"/>
        <v>1</v>
      </c>
      <c r="D305">
        <v>23</v>
      </c>
      <c r="E305">
        <v>222</v>
      </c>
      <c r="F305">
        <f t="shared" si="326"/>
        <v>23</v>
      </c>
      <c r="G305">
        <f t="shared" si="394"/>
        <v>0</v>
      </c>
      <c r="H305">
        <f t="shared" si="394"/>
        <v>222</v>
      </c>
      <c r="I305">
        <f t="shared" si="394"/>
        <v>0</v>
      </c>
      <c r="J305">
        <f t="shared" si="394"/>
        <v>0</v>
      </c>
      <c r="K305">
        <f t="shared" si="394"/>
        <v>0</v>
      </c>
      <c r="L305">
        <f t="shared" si="394"/>
        <v>0</v>
      </c>
      <c r="M305">
        <f t="shared" si="394"/>
        <v>0</v>
      </c>
      <c r="N305">
        <f t="shared" si="394"/>
        <v>0</v>
      </c>
      <c r="O305">
        <f t="shared" si="394"/>
        <v>0</v>
      </c>
      <c r="P305">
        <f t="shared" si="394"/>
        <v>0</v>
      </c>
      <c r="Q305">
        <f t="shared" si="394"/>
        <v>0</v>
      </c>
      <c r="R305">
        <f t="shared" si="394"/>
        <v>0</v>
      </c>
      <c r="S305">
        <f t="shared" si="394"/>
        <v>0</v>
      </c>
      <c r="T305">
        <f t="shared" si="394"/>
        <v>0</v>
      </c>
      <c r="U305">
        <f t="shared" si="394"/>
        <v>0</v>
      </c>
      <c r="V305">
        <f t="shared" si="394"/>
        <v>0</v>
      </c>
      <c r="W305">
        <f t="shared" si="393"/>
        <v>0</v>
      </c>
      <c r="X305">
        <f t="shared" si="393"/>
        <v>0</v>
      </c>
      <c r="Y305">
        <f t="shared" si="393"/>
        <v>0</v>
      </c>
      <c r="Z305">
        <f t="shared" si="393"/>
        <v>0</v>
      </c>
      <c r="AA305">
        <f t="shared" si="393"/>
        <v>0</v>
      </c>
      <c r="AB305">
        <f t="shared" si="393"/>
        <v>0</v>
      </c>
      <c r="AC305">
        <f t="shared" si="393"/>
        <v>0</v>
      </c>
      <c r="AD305">
        <f t="shared" si="393"/>
        <v>0</v>
      </c>
      <c r="AE305">
        <v>2</v>
      </c>
      <c r="AF305">
        <v>0</v>
      </c>
      <c r="AG305">
        <v>1</v>
      </c>
      <c r="AH305">
        <f t="shared" si="327"/>
        <v>0</v>
      </c>
      <c r="AI305">
        <f>IF(AF305=1,D305,0)</f>
        <v>0</v>
      </c>
      <c r="AJ305">
        <f>IF(AF305=0,D305,0)</f>
        <v>23</v>
      </c>
      <c r="AK305">
        <v>383</v>
      </c>
      <c r="AL305">
        <f t="shared" si="328"/>
        <v>1</v>
      </c>
      <c r="AM305">
        <f t="shared" si="329"/>
        <v>6</v>
      </c>
      <c r="AN305">
        <f t="shared" si="330"/>
        <v>5.7227979274611398</v>
      </c>
      <c r="AO305">
        <f t="shared" si="331"/>
        <v>9.7031054696180448</v>
      </c>
      <c r="AP305">
        <f t="shared" si="332"/>
        <v>1.7424903853042344</v>
      </c>
      <c r="BD305" s="3">
        <f t="shared" si="333"/>
        <v>383</v>
      </c>
      <c r="BE305">
        <f>COUNTIF(G$4:G$723,"="&amp;$BD305)</f>
        <v>0</v>
      </c>
      <c r="BF305">
        <f>COUNTIF(H$4:H$723,"="&amp;$BD305)</f>
        <v>0</v>
      </c>
      <c r="BG305">
        <f>COUNTIF(I$4:I$723,"="&amp;$BD305)</f>
        <v>0</v>
      </c>
      <c r="BH305">
        <f>COUNTIF(J$4:J$723,"="&amp;$BD305)</f>
        <v>0</v>
      </c>
      <c r="BI305">
        <f>COUNTIF(K$4:K$723,"="&amp;$BD305)</f>
        <v>0</v>
      </c>
      <c r="BJ305">
        <f>COUNTIF(L$4:L$723,"="&amp;$BD305)</f>
        <v>0</v>
      </c>
      <c r="BK305">
        <f>COUNTIF(M$4:M$723,"="&amp;$BD305)</f>
        <v>0</v>
      </c>
      <c r="BL305">
        <f>COUNTIF(N$4:N$723,"="&amp;$BD305)</f>
        <v>0</v>
      </c>
      <c r="BM305">
        <f>COUNTIF(O$4:O$723,"="&amp;$BD305)</f>
        <v>0</v>
      </c>
      <c r="BN305">
        <f>COUNTIF(P$4:P$723,"="&amp;$BD305)</f>
        <v>0</v>
      </c>
      <c r="BO305">
        <f>COUNTIF(Q$4:Q$723,"="&amp;$BD305)</f>
        <v>0</v>
      </c>
      <c r="BP305">
        <f>COUNTIF(R$4:R$723,"="&amp;$BD305)</f>
        <v>0</v>
      </c>
      <c r="BQ305">
        <f>COUNTIF(S$4:S$723,"="&amp;$BD305)</f>
        <v>0</v>
      </c>
      <c r="BR305">
        <f>COUNTIF(T$4:T$723,"="&amp;$BD305)</f>
        <v>0</v>
      </c>
      <c r="BS305">
        <f>COUNTIF(U$4:U$723,"="&amp;$BD305)</f>
        <v>0</v>
      </c>
      <c r="BT305">
        <f>COUNTIF(V$4:V$723,"="&amp;$BD305)</f>
        <v>0</v>
      </c>
      <c r="BU305">
        <f>COUNTIF(W$4:W$723,"="&amp;$BD305)</f>
        <v>0</v>
      </c>
      <c r="BV305">
        <f>COUNTIF(X$4:X$723,"="&amp;$BD305)</f>
        <v>0</v>
      </c>
      <c r="BW305">
        <f>COUNTIF(Y$4:Y$723,"="&amp;$BD305)</f>
        <v>0</v>
      </c>
      <c r="BX305">
        <f>COUNTIF(Z$4:Z$723,"="&amp;$BD305)</f>
        <v>0</v>
      </c>
      <c r="BY305">
        <f>COUNTIF(AA$4:AA$723,"="&amp;$BD305)</f>
        <v>0</v>
      </c>
      <c r="BZ305">
        <f>COUNTIF(AB$4:AB$723,"="&amp;$BD305)</f>
        <v>1</v>
      </c>
      <c r="CA305">
        <f>COUNTIF(AC$4:AC$723,"="&amp;$BD305)</f>
        <v>0</v>
      </c>
      <c r="CB305">
        <f>COUNTIF(AD$4:AD$723,"="&amp;$BD305)</f>
        <v>0</v>
      </c>
      <c r="CC305">
        <f t="shared" si="334"/>
        <v>1</v>
      </c>
      <c r="CD305" s="3">
        <f t="shared" si="335"/>
        <v>383</v>
      </c>
      <c r="CE305" s="2">
        <f>IF(BE305&lt;&gt;0,(SUMIF($E$4:$E$723,"="&amp;$BD305,$F$4:$F$723)),0)</f>
        <v>0</v>
      </c>
      <c r="CF305" s="2">
        <f>IF(BF305&lt;&gt;0,(SUMIF($E$4:$E$723,"="&amp;$BD305,$F$4:$F$723)),0)</f>
        <v>0</v>
      </c>
      <c r="CG305" s="2">
        <f>IF(BG305&lt;&gt;0,(SUMIF($E$4:$E$723,"="&amp;$BD305,$F$4:$F$723)),0)</f>
        <v>0</v>
      </c>
      <c r="CH305" s="2">
        <f>IF(BH305&lt;&gt;0,(SUMIF($E$4:$E$723,"="&amp;$BD305,$F$4:$F$723)),0)</f>
        <v>0</v>
      </c>
      <c r="CI305" s="2">
        <f>IF(BI305&lt;&gt;0,(SUMIF($E$4:$E$723,"="&amp;$BD305,$F$4:$F$723)),0)</f>
        <v>0</v>
      </c>
      <c r="CJ305" s="2">
        <f>IF(BJ305&lt;&gt;0,(SUMIF($E$4:$E$723,"="&amp;$BD305,$F$4:$F$723)),0)</f>
        <v>0</v>
      </c>
      <c r="CK305" s="2">
        <f>IF(BK305&lt;&gt;0,(SUMIF($E$4:$E$723,"="&amp;$BD305,$F$4:$F$723)),0)</f>
        <v>0</v>
      </c>
      <c r="CL305" s="2">
        <f>IF(BL305&lt;&gt;0,(SUMIF($E$4:$E$723,"="&amp;$BD305,$F$4:$F$723)),0)</f>
        <v>0</v>
      </c>
      <c r="CM305" s="2">
        <f>IF(BM305&lt;&gt;0,(SUMIF($E$4:$E$723,"="&amp;$BD305,$F$4:$F$723)),0)</f>
        <v>0</v>
      </c>
      <c r="CN305" s="2">
        <f>IF(BN305&lt;&gt;0,(SUMIF($E$4:$E$723,"="&amp;$BD305,$F$4:$F$723)),0)</f>
        <v>0</v>
      </c>
      <c r="CO305" s="2">
        <f>IF(BO305&lt;&gt;0,(SUMIF($E$4:$E$723,"="&amp;$BD305,$F$4:$F$723)),0)</f>
        <v>0</v>
      </c>
      <c r="CP305" s="2">
        <f>IF(BP305&lt;&gt;0,(SUMIF($E$4:$E$723,"="&amp;$BD305,$F$4:$F$723)),0)</f>
        <v>0</v>
      </c>
      <c r="CQ305" s="2">
        <f>IF(BQ305&lt;&gt;0,(SUMIF($E$4:$E$723,"="&amp;$BD305,$F$4:$F$723)),0)</f>
        <v>0</v>
      </c>
      <c r="CR305" s="2">
        <f>IF(BR305&lt;&gt;0,(SUMIF($E$4:$E$723,"="&amp;$BD305,$F$4:$F$723)),0)</f>
        <v>0</v>
      </c>
      <c r="CS305" s="2">
        <f>IF(BS305&lt;&gt;0,(SUMIF($E$4:$E$723,"="&amp;$BD305,$F$4:$F$723)),0)</f>
        <v>0</v>
      </c>
      <c r="CT305" s="2">
        <f>IF(BT305&lt;&gt;0,(SUMIF($E$4:$E$723,"="&amp;$BD305,$F$4:$F$723)),0)</f>
        <v>0</v>
      </c>
      <c r="CU305" s="2">
        <f>IF(BU305&lt;&gt;0,(SUMIF($E$4:$E$723,"="&amp;$BD305,$F$4:$F$723)),0)</f>
        <v>0</v>
      </c>
      <c r="CV305" s="2">
        <f>IF(BV305&lt;&gt;0,(SUMIF($E$4:$E$723,"="&amp;$BD305,$F$4:$F$723)),0)</f>
        <v>0</v>
      </c>
      <c r="CW305" s="2">
        <f>IF(BW305&lt;&gt;0,(SUMIF($E$4:$E$723,"="&amp;$BD305,$F$4:$F$723)),0)</f>
        <v>0</v>
      </c>
      <c r="CX305" s="2">
        <f>IF(BX305&lt;&gt;0,(SUMIF($E$4:$E$723,"="&amp;$BD305,$F$4:$F$723)),0)</f>
        <v>0</v>
      </c>
      <c r="CY305" s="2">
        <f>IF(BY305&lt;&gt;0,(SUMIF($E$4:$E$723,"="&amp;$BD305,$F$4:$F$723)),0)</f>
        <v>0</v>
      </c>
      <c r="CZ305" s="2">
        <f>IF(BZ305&lt;&gt;0,(SUMIF($E$4:$E$723,"="&amp;$BD305,$F$4:$F$723)),0)</f>
        <v>3</v>
      </c>
      <c r="DA305" s="2">
        <f>IF(CA305&lt;&gt;0,(SUMIF($E$4:$E$723,"="&amp;$BD305,$F$4:$F$723)),0)</f>
        <v>0</v>
      </c>
      <c r="DB305" s="2">
        <f>IF(CB305&lt;&gt;0,(SUMIF($E$4:$E$723,"="&amp;$BD305,$F$4:$F$723)),0)</f>
        <v>0</v>
      </c>
      <c r="DC305" s="2">
        <f t="shared" si="336"/>
        <v>3</v>
      </c>
      <c r="DD305" s="3">
        <f t="shared" si="337"/>
        <v>383</v>
      </c>
      <c r="DE305">
        <f t="shared" si="338"/>
        <v>0</v>
      </c>
      <c r="DF305">
        <f t="shared" si="339"/>
        <v>0</v>
      </c>
      <c r="DG305">
        <f t="shared" si="340"/>
        <v>0</v>
      </c>
      <c r="DH305">
        <f t="shared" si="341"/>
        <v>0</v>
      </c>
      <c r="DI305">
        <f t="shared" si="342"/>
        <v>0</v>
      </c>
      <c r="DJ305">
        <f t="shared" si="343"/>
        <v>0</v>
      </c>
      <c r="DK305">
        <f t="shared" si="344"/>
        <v>0</v>
      </c>
      <c r="DL305">
        <f t="shared" si="345"/>
        <v>0</v>
      </c>
      <c r="DM305">
        <f t="shared" si="346"/>
        <v>0</v>
      </c>
      <c r="DN305">
        <f t="shared" si="347"/>
        <v>0</v>
      </c>
      <c r="DO305">
        <f t="shared" si="348"/>
        <v>0</v>
      </c>
      <c r="DP305">
        <f t="shared" si="349"/>
        <v>0</v>
      </c>
      <c r="DQ305">
        <f t="shared" si="350"/>
        <v>0</v>
      </c>
      <c r="DR305">
        <f t="shared" si="351"/>
        <v>0</v>
      </c>
      <c r="DS305">
        <f t="shared" si="352"/>
        <v>0</v>
      </c>
      <c r="DT305">
        <f t="shared" si="353"/>
        <v>0</v>
      </c>
      <c r="DU305">
        <f t="shared" si="354"/>
        <v>0</v>
      </c>
      <c r="DV305">
        <f t="shared" si="355"/>
        <v>0</v>
      </c>
      <c r="DW305">
        <f t="shared" si="356"/>
        <v>0</v>
      </c>
      <c r="DX305">
        <f t="shared" si="357"/>
        <v>0</v>
      </c>
      <c r="DY305">
        <f t="shared" si="358"/>
        <v>0</v>
      </c>
      <c r="DZ305">
        <f t="shared" si="359"/>
        <v>3</v>
      </c>
      <c r="EA305">
        <f t="shared" si="360"/>
        <v>0</v>
      </c>
      <c r="EB305">
        <f t="shared" si="361"/>
        <v>0</v>
      </c>
      <c r="EC305" s="3">
        <f t="shared" si="362"/>
        <v>383</v>
      </c>
      <c r="ED305">
        <f t="shared" si="363"/>
        <v>0</v>
      </c>
      <c r="EE305">
        <f t="shared" si="364"/>
        <v>0</v>
      </c>
      <c r="EF305">
        <f t="shared" si="365"/>
        <v>0</v>
      </c>
      <c r="EG305">
        <f t="shared" si="366"/>
        <v>0</v>
      </c>
      <c r="EH305">
        <f t="shared" si="367"/>
        <v>0</v>
      </c>
      <c r="EI305">
        <f t="shared" si="368"/>
        <v>0</v>
      </c>
      <c r="EJ305">
        <f t="shared" si="369"/>
        <v>0</v>
      </c>
      <c r="EK305">
        <f t="shared" si="370"/>
        <v>0</v>
      </c>
      <c r="EL305">
        <f t="shared" si="371"/>
        <v>0</v>
      </c>
      <c r="EM305">
        <f t="shared" si="372"/>
        <v>0</v>
      </c>
      <c r="EN305">
        <f t="shared" si="373"/>
        <v>0</v>
      </c>
      <c r="EO305">
        <f t="shared" si="374"/>
        <v>0</v>
      </c>
      <c r="EP305">
        <f t="shared" si="375"/>
        <v>0</v>
      </c>
      <c r="EQ305">
        <f t="shared" si="376"/>
        <v>0</v>
      </c>
      <c r="ER305">
        <f t="shared" si="377"/>
        <v>0</v>
      </c>
      <c r="ES305">
        <f t="shared" si="378"/>
        <v>0</v>
      </c>
      <c r="ET305">
        <f t="shared" si="379"/>
        <v>0</v>
      </c>
      <c r="EU305">
        <f t="shared" si="380"/>
        <v>0</v>
      </c>
      <c r="EV305">
        <f t="shared" si="381"/>
        <v>0</v>
      </c>
      <c r="EW305">
        <f t="shared" si="382"/>
        <v>0</v>
      </c>
      <c r="EX305">
        <f t="shared" si="383"/>
        <v>0</v>
      </c>
      <c r="EY305">
        <f t="shared" si="384"/>
        <v>0</v>
      </c>
      <c r="EZ305">
        <f t="shared" si="385"/>
        <v>0</v>
      </c>
      <c r="FA305">
        <f t="shared" si="386"/>
        <v>0</v>
      </c>
      <c r="FB305" s="3">
        <f t="shared" si="387"/>
        <v>383</v>
      </c>
      <c r="GA305">
        <f t="shared" si="388"/>
        <v>0</v>
      </c>
    </row>
    <row r="306" spans="2:183" x14ac:dyDescent="0.25">
      <c r="B306">
        <v>9661</v>
      </c>
      <c r="C306">
        <f t="shared" si="325"/>
        <v>17</v>
      </c>
      <c r="D306">
        <v>56</v>
      </c>
      <c r="E306">
        <v>223</v>
      </c>
      <c r="F306">
        <f t="shared" si="326"/>
        <v>56</v>
      </c>
      <c r="G306">
        <f t="shared" si="394"/>
        <v>0</v>
      </c>
      <c r="H306">
        <f t="shared" si="394"/>
        <v>0</v>
      </c>
      <c r="I306">
        <f t="shared" si="394"/>
        <v>0</v>
      </c>
      <c r="J306">
        <f t="shared" si="394"/>
        <v>0</v>
      </c>
      <c r="K306">
        <f t="shared" si="394"/>
        <v>0</v>
      </c>
      <c r="L306">
        <f t="shared" si="394"/>
        <v>0</v>
      </c>
      <c r="M306">
        <f t="shared" si="394"/>
        <v>0</v>
      </c>
      <c r="N306">
        <f t="shared" si="394"/>
        <v>0</v>
      </c>
      <c r="O306">
        <f t="shared" si="394"/>
        <v>0</v>
      </c>
      <c r="P306">
        <f t="shared" si="394"/>
        <v>0</v>
      </c>
      <c r="Q306">
        <f t="shared" si="394"/>
        <v>0</v>
      </c>
      <c r="R306">
        <f t="shared" si="394"/>
        <v>0</v>
      </c>
      <c r="S306">
        <f t="shared" si="394"/>
        <v>0</v>
      </c>
      <c r="T306">
        <f t="shared" si="394"/>
        <v>0</v>
      </c>
      <c r="U306">
        <f t="shared" si="394"/>
        <v>0</v>
      </c>
      <c r="V306">
        <f t="shared" si="394"/>
        <v>0</v>
      </c>
      <c r="W306">
        <f t="shared" si="393"/>
        <v>0</v>
      </c>
      <c r="X306">
        <f t="shared" si="393"/>
        <v>223</v>
      </c>
      <c r="Y306">
        <f t="shared" si="393"/>
        <v>0</v>
      </c>
      <c r="Z306">
        <f t="shared" si="393"/>
        <v>0</v>
      </c>
      <c r="AA306">
        <f t="shared" si="393"/>
        <v>0</v>
      </c>
      <c r="AB306">
        <f t="shared" si="393"/>
        <v>0</v>
      </c>
      <c r="AC306">
        <f t="shared" si="393"/>
        <v>0</v>
      </c>
      <c r="AD306">
        <f t="shared" si="393"/>
        <v>0</v>
      </c>
      <c r="AE306">
        <v>0</v>
      </c>
      <c r="AF306">
        <v>1</v>
      </c>
      <c r="AG306">
        <v>1</v>
      </c>
      <c r="AH306">
        <f t="shared" si="327"/>
        <v>1</v>
      </c>
      <c r="AI306">
        <f>IF(AF306=1,D306,0)</f>
        <v>56</v>
      </c>
      <c r="AJ306">
        <f>IF(AF306=0,D306,0)</f>
        <v>0</v>
      </c>
      <c r="AK306">
        <v>385</v>
      </c>
      <c r="AL306">
        <f t="shared" si="328"/>
        <v>1</v>
      </c>
      <c r="AM306">
        <f t="shared" si="329"/>
        <v>6</v>
      </c>
      <c r="AN306">
        <f t="shared" si="330"/>
        <v>5.7227979274611398</v>
      </c>
      <c r="AO306">
        <f t="shared" si="331"/>
        <v>9.7031054696180448</v>
      </c>
      <c r="AP306">
        <f t="shared" si="332"/>
        <v>1.7424903853042344</v>
      </c>
      <c r="BD306" s="3">
        <f t="shared" si="333"/>
        <v>385</v>
      </c>
      <c r="BE306">
        <f>COUNTIF(G$4:G$723,"="&amp;$BD306)</f>
        <v>0</v>
      </c>
      <c r="BF306">
        <f>COUNTIF(H$4:H$723,"="&amp;$BD306)</f>
        <v>0</v>
      </c>
      <c r="BG306">
        <f>COUNTIF(I$4:I$723,"="&amp;$BD306)</f>
        <v>0</v>
      </c>
      <c r="BH306">
        <f>COUNTIF(J$4:J$723,"="&amp;$BD306)</f>
        <v>0</v>
      </c>
      <c r="BI306">
        <f>COUNTIF(K$4:K$723,"="&amp;$BD306)</f>
        <v>0</v>
      </c>
      <c r="BJ306">
        <f>COUNTIF(L$4:L$723,"="&amp;$BD306)</f>
        <v>0</v>
      </c>
      <c r="BK306">
        <f>COUNTIF(M$4:M$723,"="&amp;$BD306)</f>
        <v>0</v>
      </c>
      <c r="BL306">
        <f>COUNTIF(N$4:N$723,"="&amp;$BD306)</f>
        <v>1</v>
      </c>
      <c r="BM306">
        <f>COUNTIF(O$4:O$723,"="&amp;$BD306)</f>
        <v>0</v>
      </c>
      <c r="BN306">
        <f>COUNTIF(P$4:P$723,"="&amp;$BD306)</f>
        <v>0</v>
      </c>
      <c r="BO306">
        <f>COUNTIF(Q$4:Q$723,"="&amp;$BD306)</f>
        <v>0</v>
      </c>
      <c r="BP306">
        <f>COUNTIF(R$4:R$723,"="&amp;$BD306)</f>
        <v>0</v>
      </c>
      <c r="BQ306">
        <f>COUNTIF(S$4:S$723,"="&amp;$BD306)</f>
        <v>0</v>
      </c>
      <c r="BR306">
        <f>COUNTIF(T$4:T$723,"="&amp;$BD306)</f>
        <v>0</v>
      </c>
      <c r="BS306">
        <f>COUNTIF(U$4:U$723,"="&amp;$BD306)</f>
        <v>0</v>
      </c>
      <c r="BT306">
        <f>COUNTIF(V$4:V$723,"="&amp;$BD306)</f>
        <v>0</v>
      </c>
      <c r="BU306">
        <f>COUNTIF(W$4:W$723,"="&amp;$BD306)</f>
        <v>0</v>
      </c>
      <c r="BV306">
        <f>COUNTIF(X$4:X$723,"="&amp;$BD306)</f>
        <v>0</v>
      </c>
      <c r="BW306">
        <f>COUNTIF(Y$4:Y$723,"="&amp;$BD306)</f>
        <v>0</v>
      </c>
      <c r="BX306">
        <f>COUNTIF(Z$4:Z$723,"="&amp;$BD306)</f>
        <v>0</v>
      </c>
      <c r="BY306">
        <f>COUNTIF(AA$4:AA$723,"="&amp;$BD306)</f>
        <v>0</v>
      </c>
      <c r="BZ306">
        <f>COUNTIF(AB$4:AB$723,"="&amp;$BD306)</f>
        <v>0</v>
      </c>
      <c r="CA306">
        <f>COUNTIF(AC$4:AC$723,"="&amp;$BD306)</f>
        <v>0</v>
      </c>
      <c r="CB306">
        <f>COUNTIF(AD$4:AD$723,"="&amp;$BD306)</f>
        <v>0</v>
      </c>
      <c r="CC306">
        <f t="shared" si="334"/>
        <v>1</v>
      </c>
      <c r="CD306" s="3">
        <f t="shared" si="335"/>
        <v>385</v>
      </c>
      <c r="CE306" s="2">
        <f>IF(BE306&lt;&gt;0,(SUMIF($E$4:$E$723,"="&amp;$BD306,$F$4:$F$723)),0)</f>
        <v>0</v>
      </c>
      <c r="CF306" s="2">
        <f>IF(BF306&lt;&gt;0,(SUMIF($E$4:$E$723,"="&amp;$BD306,$F$4:$F$723)),0)</f>
        <v>0</v>
      </c>
      <c r="CG306" s="2">
        <f>IF(BG306&lt;&gt;0,(SUMIF($E$4:$E$723,"="&amp;$BD306,$F$4:$F$723)),0)</f>
        <v>0</v>
      </c>
      <c r="CH306" s="2">
        <f>IF(BH306&lt;&gt;0,(SUMIF($E$4:$E$723,"="&amp;$BD306,$F$4:$F$723)),0)</f>
        <v>0</v>
      </c>
      <c r="CI306" s="2">
        <f>IF(BI306&lt;&gt;0,(SUMIF($E$4:$E$723,"="&amp;$BD306,$F$4:$F$723)),0)</f>
        <v>0</v>
      </c>
      <c r="CJ306" s="2">
        <f>IF(BJ306&lt;&gt;0,(SUMIF($E$4:$E$723,"="&amp;$BD306,$F$4:$F$723)),0)</f>
        <v>0</v>
      </c>
      <c r="CK306" s="2">
        <f>IF(BK306&lt;&gt;0,(SUMIF($E$4:$E$723,"="&amp;$BD306,$F$4:$F$723)),0)</f>
        <v>0</v>
      </c>
      <c r="CL306" s="2">
        <f>IF(BL306&lt;&gt;0,(SUMIF($E$4:$E$723,"="&amp;$BD306,$F$4:$F$723)),0)</f>
        <v>40</v>
      </c>
      <c r="CM306" s="2">
        <f>IF(BM306&lt;&gt;0,(SUMIF($E$4:$E$723,"="&amp;$BD306,$F$4:$F$723)),0)</f>
        <v>0</v>
      </c>
      <c r="CN306" s="2">
        <f>IF(BN306&lt;&gt;0,(SUMIF($E$4:$E$723,"="&amp;$BD306,$F$4:$F$723)),0)</f>
        <v>0</v>
      </c>
      <c r="CO306" s="2">
        <f>IF(BO306&lt;&gt;0,(SUMIF($E$4:$E$723,"="&amp;$BD306,$F$4:$F$723)),0)</f>
        <v>0</v>
      </c>
      <c r="CP306" s="2">
        <f>IF(BP306&lt;&gt;0,(SUMIF($E$4:$E$723,"="&amp;$BD306,$F$4:$F$723)),0)</f>
        <v>0</v>
      </c>
      <c r="CQ306" s="2">
        <f>IF(BQ306&lt;&gt;0,(SUMIF($E$4:$E$723,"="&amp;$BD306,$F$4:$F$723)),0)</f>
        <v>0</v>
      </c>
      <c r="CR306" s="2">
        <f>IF(BR306&lt;&gt;0,(SUMIF($E$4:$E$723,"="&amp;$BD306,$F$4:$F$723)),0)</f>
        <v>0</v>
      </c>
      <c r="CS306" s="2">
        <f>IF(BS306&lt;&gt;0,(SUMIF($E$4:$E$723,"="&amp;$BD306,$F$4:$F$723)),0)</f>
        <v>0</v>
      </c>
      <c r="CT306" s="2">
        <f>IF(BT306&lt;&gt;0,(SUMIF($E$4:$E$723,"="&amp;$BD306,$F$4:$F$723)),0)</f>
        <v>0</v>
      </c>
      <c r="CU306" s="2">
        <f>IF(BU306&lt;&gt;0,(SUMIF($E$4:$E$723,"="&amp;$BD306,$F$4:$F$723)),0)</f>
        <v>0</v>
      </c>
      <c r="CV306" s="2">
        <f>IF(BV306&lt;&gt;0,(SUMIF($E$4:$E$723,"="&amp;$BD306,$F$4:$F$723)),0)</f>
        <v>0</v>
      </c>
      <c r="CW306" s="2">
        <f>IF(BW306&lt;&gt;0,(SUMIF($E$4:$E$723,"="&amp;$BD306,$F$4:$F$723)),0)</f>
        <v>0</v>
      </c>
      <c r="CX306" s="2">
        <f>IF(BX306&lt;&gt;0,(SUMIF($E$4:$E$723,"="&amp;$BD306,$F$4:$F$723)),0)</f>
        <v>0</v>
      </c>
      <c r="CY306" s="2">
        <f>IF(BY306&lt;&gt;0,(SUMIF($E$4:$E$723,"="&amp;$BD306,$F$4:$F$723)),0)</f>
        <v>0</v>
      </c>
      <c r="CZ306" s="2">
        <f>IF(BZ306&lt;&gt;0,(SUMIF($E$4:$E$723,"="&amp;$BD306,$F$4:$F$723)),0)</f>
        <v>0</v>
      </c>
      <c r="DA306" s="2">
        <f>IF(CA306&lt;&gt;0,(SUMIF($E$4:$E$723,"="&amp;$BD306,$F$4:$F$723)),0)</f>
        <v>0</v>
      </c>
      <c r="DB306" s="2">
        <f>IF(CB306&lt;&gt;0,(SUMIF($E$4:$E$723,"="&amp;$BD306,$F$4:$F$723)),0)</f>
        <v>0</v>
      </c>
      <c r="DC306" s="2">
        <f t="shared" si="336"/>
        <v>40</v>
      </c>
      <c r="DD306" s="3">
        <f t="shared" si="337"/>
        <v>385</v>
      </c>
      <c r="DE306">
        <f t="shared" si="338"/>
        <v>0</v>
      </c>
      <c r="DF306">
        <f t="shared" si="339"/>
        <v>0</v>
      </c>
      <c r="DG306">
        <f t="shared" si="340"/>
        <v>0</v>
      </c>
      <c r="DH306">
        <f t="shared" si="341"/>
        <v>0</v>
      </c>
      <c r="DI306">
        <f t="shared" si="342"/>
        <v>0</v>
      </c>
      <c r="DJ306">
        <f t="shared" si="343"/>
        <v>0</v>
      </c>
      <c r="DK306">
        <f t="shared" si="344"/>
        <v>0</v>
      </c>
      <c r="DL306">
        <f t="shared" si="345"/>
        <v>40</v>
      </c>
      <c r="DM306">
        <f t="shared" si="346"/>
        <v>0</v>
      </c>
      <c r="DN306">
        <f t="shared" si="347"/>
        <v>0</v>
      </c>
      <c r="DO306">
        <f t="shared" si="348"/>
        <v>0</v>
      </c>
      <c r="DP306">
        <f t="shared" si="349"/>
        <v>0</v>
      </c>
      <c r="DQ306">
        <f t="shared" si="350"/>
        <v>0</v>
      </c>
      <c r="DR306">
        <f t="shared" si="351"/>
        <v>0</v>
      </c>
      <c r="DS306">
        <f t="shared" si="352"/>
        <v>0</v>
      </c>
      <c r="DT306">
        <f t="shared" si="353"/>
        <v>0</v>
      </c>
      <c r="DU306">
        <f t="shared" si="354"/>
        <v>0</v>
      </c>
      <c r="DV306">
        <f t="shared" si="355"/>
        <v>0</v>
      </c>
      <c r="DW306">
        <f t="shared" si="356"/>
        <v>0</v>
      </c>
      <c r="DX306">
        <f t="shared" si="357"/>
        <v>0</v>
      </c>
      <c r="DY306">
        <f t="shared" si="358"/>
        <v>0</v>
      </c>
      <c r="DZ306">
        <f t="shared" si="359"/>
        <v>0</v>
      </c>
      <c r="EA306">
        <f t="shared" si="360"/>
        <v>0</v>
      </c>
      <c r="EB306">
        <f t="shared" si="361"/>
        <v>0</v>
      </c>
      <c r="EC306" s="3">
        <f t="shared" si="362"/>
        <v>385</v>
      </c>
      <c r="ED306">
        <f t="shared" si="363"/>
        <v>0</v>
      </c>
      <c r="EE306">
        <f t="shared" si="364"/>
        <v>0</v>
      </c>
      <c r="EF306">
        <f t="shared" si="365"/>
        <v>0</v>
      </c>
      <c r="EG306">
        <f t="shared" si="366"/>
        <v>0</v>
      </c>
      <c r="EH306">
        <f t="shared" si="367"/>
        <v>0</v>
      </c>
      <c r="EI306">
        <f t="shared" si="368"/>
        <v>0</v>
      </c>
      <c r="EJ306">
        <f t="shared" si="369"/>
        <v>0</v>
      </c>
      <c r="EK306">
        <f t="shared" si="370"/>
        <v>0</v>
      </c>
      <c r="EL306">
        <f t="shared" si="371"/>
        <v>0</v>
      </c>
      <c r="EM306">
        <f t="shared" si="372"/>
        <v>0</v>
      </c>
      <c r="EN306">
        <f t="shared" si="373"/>
        <v>0</v>
      </c>
      <c r="EO306">
        <f t="shared" si="374"/>
        <v>0</v>
      </c>
      <c r="EP306">
        <f t="shared" si="375"/>
        <v>0</v>
      </c>
      <c r="EQ306">
        <f t="shared" si="376"/>
        <v>0</v>
      </c>
      <c r="ER306">
        <f t="shared" si="377"/>
        <v>0</v>
      </c>
      <c r="ES306">
        <f t="shared" si="378"/>
        <v>0</v>
      </c>
      <c r="ET306">
        <f t="shared" si="379"/>
        <v>0</v>
      </c>
      <c r="EU306">
        <f t="shared" si="380"/>
        <v>0</v>
      </c>
      <c r="EV306">
        <f t="shared" si="381"/>
        <v>0</v>
      </c>
      <c r="EW306">
        <f t="shared" si="382"/>
        <v>0</v>
      </c>
      <c r="EX306">
        <f t="shared" si="383"/>
        <v>0</v>
      </c>
      <c r="EY306">
        <f t="shared" si="384"/>
        <v>0</v>
      </c>
      <c r="EZ306">
        <f t="shared" si="385"/>
        <v>0</v>
      </c>
      <c r="FA306">
        <f t="shared" si="386"/>
        <v>0</v>
      </c>
      <c r="FB306" s="3">
        <f t="shared" si="387"/>
        <v>385</v>
      </c>
      <c r="GA306">
        <f t="shared" si="388"/>
        <v>0</v>
      </c>
    </row>
    <row r="307" spans="2:183" x14ac:dyDescent="0.25">
      <c r="B307">
        <v>3074</v>
      </c>
      <c r="C307">
        <f t="shared" si="325"/>
        <v>3</v>
      </c>
      <c r="D307">
        <v>15</v>
      </c>
      <c r="E307">
        <v>224</v>
      </c>
      <c r="F307">
        <f t="shared" si="326"/>
        <v>15</v>
      </c>
      <c r="G307">
        <f t="shared" si="394"/>
        <v>0</v>
      </c>
      <c r="H307">
        <f t="shared" si="394"/>
        <v>0</v>
      </c>
      <c r="I307">
        <f t="shared" si="394"/>
        <v>0</v>
      </c>
      <c r="J307">
        <f t="shared" si="394"/>
        <v>224</v>
      </c>
      <c r="K307">
        <f t="shared" si="394"/>
        <v>0</v>
      </c>
      <c r="L307">
        <f t="shared" si="394"/>
        <v>0</v>
      </c>
      <c r="M307">
        <f t="shared" si="394"/>
        <v>0</v>
      </c>
      <c r="N307">
        <f t="shared" si="394"/>
        <v>0</v>
      </c>
      <c r="O307">
        <f t="shared" si="394"/>
        <v>0</v>
      </c>
      <c r="P307">
        <f t="shared" si="394"/>
        <v>0</v>
      </c>
      <c r="Q307">
        <f t="shared" si="394"/>
        <v>0</v>
      </c>
      <c r="R307">
        <f t="shared" si="394"/>
        <v>0</v>
      </c>
      <c r="S307">
        <f t="shared" si="394"/>
        <v>0</v>
      </c>
      <c r="T307">
        <f t="shared" si="394"/>
        <v>0</v>
      </c>
      <c r="U307">
        <f t="shared" si="394"/>
        <v>0</v>
      </c>
      <c r="V307">
        <f t="shared" si="394"/>
        <v>0</v>
      </c>
      <c r="W307">
        <f t="shared" si="393"/>
        <v>0</v>
      </c>
      <c r="X307">
        <f t="shared" si="393"/>
        <v>0</v>
      </c>
      <c r="Y307">
        <f t="shared" si="393"/>
        <v>0</v>
      </c>
      <c r="Z307">
        <f t="shared" si="393"/>
        <v>0</v>
      </c>
      <c r="AA307">
        <f t="shared" si="393"/>
        <v>0</v>
      </c>
      <c r="AB307">
        <f t="shared" si="393"/>
        <v>0</v>
      </c>
      <c r="AC307">
        <f t="shared" si="393"/>
        <v>0</v>
      </c>
      <c r="AD307">
        <f t="shared" si="393"/>
        <v>0</v>
      </c>
      <c r="AE307">
        <v>2</v>
      </c>
      <c r="AF307">
        <v>0</v>
      </c>
      <c r="AG307">
        <v>0</v>
      </c>
      <c r="AH307">
        <f t="shared" si="327"/>
        <v>0</v>
      </c>
      <c r="AI307">
        <f>IF(AF307=1,D307,0)</f>
        <v>0</v>
      </c>
      <c r="AJ307">
        <f>IF(AF307=0,D307,0)</f>
        <v>15</v>
      </c>
      <c r="AK307">
        <v>386</v>
      </c>
      <c r="AL307">
        <f t="shared" si="328"/>
        <v>3</v>
      </c>
      <c r="AM307">
        <f t="shared" si="329"/>
        <v>9</v>
      </c>
      <c r="AN307">
        <f t="shared" si="330"/>
        <v>5.7227979274611398</v>
      </c>
      <c r="AO307">
        <f t="shared" si="331"/>
        <v>9.7031054696180448</v>
      </c>
      <c r="AP307">
        <f t="shared" si="332"/>
        <v>1.7424903853042344</v>
      </c>
      <c r="BD307" s="3">
        <f t="shared" si="333"/>
        <v>386</v>
      </c>
      <c r="BE307">
        <f>COUNTIF(G$4:G$723,"="&amp;$BD307)</f>
        <v>0</v>
      </c>
      <c r="BF307">
        <f>COUNTIF(H$4:H$723,"="&amp;$BD307)</f>
        <v>0</v>
      </c>
      <c r="BG307">
        <f>COUNTIF(I$4:I$723,"="&amp;$BD307)</f>
        <v>0</v>
      </c>
      <c r="BH307">
        <f>COUNTIF(J$4:J$723,"="&amp;$BD307)</f>
        <v>0</v>
      </c>
      <c r="BI307">
        <f>COUNTIF(K$4:K$723,"="&amp;$BD307)</f>
        <v>0</v>
      </c>
      <c r="BJ307">
        <f>COUNTIF(L$4:L$723,"="&amp;$BD307)</f>
        <v>0</v>
      </c>
      <c r="BK307">
        <f>COUNTIF(M$4:M$723,"="&amp;$BD307)</f>
        <v>0</v>
      </c>
      <c r="BL307">
        <f>COUNTIF(N$4:N$723,"="&amp;$BD307)</f>
        <v>0</v>
      </c>
      <c r="BM307">
        <f>COUNTIF(O$4:O$723,"="&amp;$BD307)</f>
        <v>0</v>
      </c>
      <c r="BN307">
        <f>COUNTIF(P$4:P$723,"="&amp;$BD307)</f>
        <v>0</v>
      </c>
      <c r="BO307">
        <f>COUNTIF(Q$4:Q$723,"="&amp;$BD307)</f>
        <v>1</v>
      </c>
      <c r="BP307">
        <f>COUNTIF(R$4:R$723,"="&amp;$BD307)</f>
        <v>0</v>
      </c>
      <c r="BQ307">
        <f>COUNTIF(S$4:S$723,"="&amp;$BD307)</f>
        <v>0</v>
      </c>
      <c r="BR307">
        <f>COUNTIF(T$4:T$723,"="&amp;$BD307)</f>
        <v>0</v>
      </c>
      <c r="BS307">
        <f>COUNTIF(U$4:U$723,"="&amp;$BD307)</f>
        <v>0</v>
      </c>
      <c r="BT307">
        <f>COUNTIF(V$4:V$723,"="&amp;$BD307)</f>
        <v>0</v>
      </c>
      <c r="BU307">
        <f>COUNTIF(W$4:W$723,"="&amp;$BD307)</f>
        <v>0</v>
      </c>
      <c r="BV307">
        <f>COUNTIF(X$4:X$723,"="&amp;$BD307)</f>
        <v>0</v>
      </c>
      <c r="BW307">
        <f>COUNTIF(Y$4:Y$723,"="&amp;$BD307)</f>
        <v>1</v>
      </c>
      <c r="BX307">
        <f>COUNTIF(Z$4:Z$723,"="&amp;$BD307)</f>
        <v>0</v>
      </c>
      <c r="BY307">
        <f>COUNTIF(AA$4:AA$723,"="&amp;$BD307)</f>
        <v>1</v>
      </c>
      <c r="BZ307">
        <f>COUNTIF(AB$4:AB$723,"="&amp;$BD307)</f>
        <v>0</v>
      </c>
      <c r="CA307">
        <f>COUNTIF(AC$4:AC$723,"="&amp;$BD307)</f>
        <v>0</v>
      </c>
      <c r="CB307">
        <f>COUNTIF(AD$4:AD$723,"="&amp;$BD307)</f>
        <v>0</v>
      </c>
      <c r="CC307">
        <f t="shared" si="334"/>
        <v>3</v>
      </c>
      <c r="CD307" s="3">
        <f t="shared" si="335"/>
        <v>386</v>
      </c>
      <c r="CE307" s="2">
        <f>IF(BE307&lt;&gt;0,(SUMIF($E$4:$E$723,"="&amp;$BD307,$F$4:$F$723)),0)</f>
        <v>0</v>
      </c>
      <c r="CF307" s="2">
        <f>IF(BF307&lt;&gt;0,(SUMIF($E$4:$E$723,"="&amp;$BD307,$F$4:$F$723)),0)</f>
        <v>0</v>
      </c>
      <c r="CG307" s="2">
        <f>IF(BG307&lt;&gt;0,(SUMIF($E$4:$E$723,"="&amp;$BD307,$F$4:$F$723)),0)</f>
        <v>0</v>
      </c>
      <c r="CH307" s="2">
        <f>IF(BH307&lt;&gt;0,(SUMIF($E$4:$E$723,"="&amp;$BD307,$F$4:$F$723)),0)</f>
        <v>0</v>
      </c>
      <c r="CI307" s="2">
        <f>IF(BI307&lt;&gt;0,(SUMIF($E$4:$E$723,"="&amp;$BD307,$F$4:$F$723)),0)</f>
        <v>0</v>
      </c>
      <c r="CJ307" s="2">
        <f>IF(BJ307&lt;&gt;0,(SUMIF($E$4:$E$723,"="&amp;$BD307,$F$4:$F$723)),0)</f>
        <v>0</v>
      </c>
      <c r="CK307" s="2">
        <f>IF(BK307&lt;&gt;0,(SUMIF($E$4:$E$723,"="&amp;$BD307,$F$4:$F$723)),0)</f>
        <v>0</v>
      </c>
      <c r="CL307" s="2">
        <f>IF(BL307&lt;&gt;0,(SUMIF($E$4:$E$723,"="&amp;$BD307,$F$4:$F$723)),0)</f>
        <v>0</v>
      </c>
      <c r="CM307" s="2">
        <f>IF(BM307&lt;&gt;0,(SUMIF($E$4:$E$723,"="&amp;$BD307,$F$4:$F$723)),0)</f>
        <v>0</v>
      </c>
      <c r="CN307" s="2">
        <f>IF(BN307&lt;&gt;0,(SUMIF($E$4:$E$723,"="&amp;$BD307,$F$4:$F$723)),0)</f>
        <v>0</v>
      </c>
      <c r="CO307" s="2">
        <f>IF(BO307&lt;&gt;0,(SUMIF($E$4:$E$723,"="&amp;$BD307,$F$4:$F$723)),0)</f>
        <v>54</v>
      </c>
      <c r="CP307" s="2">
        <f>IF(BP307&lt;&gt;0,(SUMIF($E$4:$E$723,"="&amp;$BD307,$F$4:$F$723)),0)</f>
        <v>0</v>
      </c>
      <c r="CQ307" s="2">
        <f>IF(BQ307&lt;&gt;0,(SUMIF($E$4:$E$723,"="&amp;$BD307,$F$4:$F$723)),0)</f>
        <v>0</v>
      </c>
      <c r="CR307" s="2">
        <f>IF(BR307&lt;&gt;0,(SUMIF($E$4:$E$723,"="&amp;$BD307,$F$4:$F$723)),0)</f>
        <v>0</v>
      </c>
      <c r="CS307" s="2">
        <f>IF(BS307&lt;&gt;0,(SUMIF($E$4:$E$723,"="&amp;$BD307,$F$4:$F$723)),0)</f>
        <v>0</v>
      </c>
      <c r="CT307" s="2">
        <f>IF(BT307&lt;&gt;0,(SUMIF($E$4:$E$723,"="&amp;$BD307,$F$4:$F$723)),0)</f>
        <v>0</v>
      </c>
      <c r="CU307" s="2">
        <f>IF(BU307&lt;&gt;0,(SUMIF($E$4:$E$723,"="&amp;$BD307,$F$4:$F$723)),0)</f>
        <v>0</v>
      </c>
      <c r="CV307" s="2">
        <f>IF(BV307&lt;&gt;0,(SUMIF($E$4:$E$723,"="&amp;$BD307,$F$4:$F$723)),0)</f>
        <v>0</v>
      </c>
      <c r="CW307" s="2">
        <f>IF(BW307&lt;&gt;0,(SUMIF($E$4:$E$723,"="&amp;$BD307,$F$4:$F$723)),0)</f>
        <v>54</v>
      </c>
      <c r="CX307" s="2">
        <f>IF(BX307&lt;&gt;0,(SUMIF($E$4:$E$723,"="&amp;$BD307,$F$4:$F$723)),0)</f>
        <v>0</v>
      </c>
      <c r="CY307" s="2">
        <f>IF(BY307&lt;&gt;0,(SUMIF($E$4:$E$723,"="&amp;$BD307,$F$4:$F$723)),0)</f>
        <v>54</v>
      </c>
      <c r="CZ307" s="2">
        <f>IF(BZ307&lt;&gt;0,(SUMIF($E$4:$E$723,"="&amp;$BD307,$F$4:$F$723)),0)</f>
        <v>0</v>
      </c>
      <c r="DA307" s="2">
        <f>IF(CA307&lt;&gt;0,(SUMIF($E$4:$E$723,"="&amp;$BD307,$F$4:$F$723)),0)</f>
        <v>0</v>
      </c>
      <c r="DB307" s="2">
        <f>IF(CB307&lt;&gt;0,(SUMIF($E$4:$E$723,"="&amp;$BD307,$F$4:$F$723)),0)</f>
        <v>0</v>
      </c>
      <c r="DC307" s="2">
        <f t="shared" si="336"/>
        <v>162</v>
      </c>
      <c r="DD307" s="3">
        <f t="shared" si="337"/>
        <v>386</v>
      </c>
      <c r="DE307">
        <f t="shared" si="338"/>
        <v>0</v>
      </c>
      <c r="DF307">
        <f t="shared" si="339"/>
        <v>0</v>
      </c>
      <c r="DG307">
        <f t="shared" si="340"/>
        <v>0</v>
      </c>
      <c r="DH307">
        <f t="shared" si="341"/>
        <v>0</v>
      </c>
      <c r="DI307">
        <f t="shared" si="342"/>
        <v>0</v>
      </c>
      <c r="DJ307">
        <f t="shared" si="343"/>
        <v>0</v>
      </c>
      <c r="DK307">
        <f t="shared" si="344"/>
        <v>0</v>
      </c>
      <c r="DL307">
        <f t="shared" si="345"/>
        <v>0</v>
      </c>
      <c r="DM307">
        <f t="shared" si="346"/>
        <v>0</v>
      </c>
      <c r="DN307">
        <f t="shared" si="347"/>
        <v>0</v>
      </c>
      <c r="DO307">
        <f t="shared" si="348"/>
        <v>54</v>
      </c>
      <c r="DP307">
        <f t="shared" si="349"/>
        <v>0</v>
      </c>
      <c r="DQ307">
        <f t="shared" si="350"/>
        <v>0</v>
      </c>
      <c r="DR307">
        <f t="shared" si="351"/>
        <v>0</v>
      </c>
      <c r="DS307">
        <f t="shared" si="352"/>
        <v>0</v>
      </c>
      <c r="DT307">
        <f t="shared" si="353"/>
        <v>0</v>
      </c>
      <c r="DU307">
        <f t="shared" si="354"/>
        <v>0</v>
      </c>
      <c r="DV307">
        <f t="shared" si="355"/>
        <v>0</v>
      </c>
      <c r="DW307">
        <f t="shared" si="356"/>
        <v>54</v>
      </c>
      <c r="DX307">
        <f t="shared" si="357"/>
        <v>0</v>
      </c>
      <c r="DY307">
        <f t="shared" si="358"/>
        <v>54</v>
      </c>
      <c r="DZ307">
        <f t="shared" si="359"/>
        <v>0</v>
      </c>
      <c r="EA307">
        <f t="shared" si="360"/>
        <v>0</v>
      </c>
      <c r="EB307">
        <f t="shared" si="361"/>
        <v>0</v>
      </c>
      <c r="EC307" s="3">
        <f t="shared" si="362"/>
        <v>386</v>
      </c>
      <c r="ED307">
        <f t="shared" si="363"/>
        <v>0</v>
      </c>
      <c r="EE307">
        <f t="shared" si="364"/>
        <v>0</v>
      </c>
      <c r="EF307">
        <f t="shared" si="365"/>
        <v>0</v>
      </c>
      <c r="EG307">
        <f t="shared" si="366"/>
        <v>0</v>
      </c>
      <c r="EH307">
        <f t="shared" si="367"/>
        <v>0</v>
      </c>
      <c r="EI307">
        <f t="shared" si="368"/>
        <v>0</v>
      </c>
      <c r="EJ307">
        <f t="shared" si="369"/>
        <v>0</v>
      </c>
      <c r="EK307">
        <f t="shared" si="370"/>
        <v>0</v>
      </c>
      <c r="EL307">
        <f t="shared" si="371"/>
        <v>0</v>
      </c>
      <c r="EM307">
        <f t="shared" si="372"/>
        <v>0</v>
      </c>
      <c r="EN307">
        <f t="shared" si="373"/>
        <v>54</v>
      </c>
      <c r="EO307">
        <f t="shared" si="374"/>
        <v>0</v>
      </c>
      <c r="EP307">
        <f t="shared" si="375"/>
        <v>0</v>
      </c>
      <c r="EQ307">
        <f t="shared" si="376"/>
        <v>0</v>
      </c>
      <c r="ER307">
        <f t="shared" si="377"/>
        <v>0</v>
      </c>
      <c r="ES307">
        <f t="shared" si="378"/>
        <v>0</v>
      </c>
      <c r="ET307">
        <f t="shared" si="379"/>
        <v>0</v>
      </c>
      <c r="EU307">
        <f t="shared" si="380"/>
        <v>0</v>
      </c>
      <c r="EV307">
        <f t="shared" si="381"/>
        <v>54</v>
      </c>
      <c r="EW307">
        <f t="shared" si="382"/>
        <v>0</v>
      </c>
      <c r="EX307">
        <f t="shared" si="383"/>
        <v>54</v>
      </c>
      <c r="EY307">
        <f t="shared" si="384"/>
        <v>0</v>
      </c>
      <c r="EZ307">
        <f t="shared" si="385"/>
        <v>0</v>
      </c>
      <c r="FA307">
        <f t="shared" si="386"/>
        <v>0</v>
      </c>
      <c r="FB307" s="3">
        <f t="shared" si="387"/>
        <v>386</v>
      </c>
      <c r="GA307">
        <f t="shared" si="388"/>
        <v>162</v>
      </c>
    </row>
    <row r="308" spans="2:183" x14ac:dyDescent="0.25">
      <c r="B308">
        <v>42668</v>
      </c>
      <c r="C308">
        <f t="shared" si="325"/>
        <v>15</v>
      </c>
      <c r="D308">
        <v>56</v>
      </c>
      <c r="E308">
        <v>224</v>
      </c>
      <c r="F308">
        <f t="shared" si="326"/>
        <v>56</v>
      </c>
      <c r="G308">
        <f t="shared" si="394"/>
        <v>0</v>
      </c>
      <c r="H308">
        <f t="shared" si="394"/>
        <v>0</v>
      </c>
      <c r="I308">
        <f t="shared" si="394"/>
        <v>0</v>
      </c>
      <c r="J308">
        <f t="shared" si="394"/>
        <v>0</v>
      </c>
      <c r="K308">
        <f t="shared" si="394"/>
        <v>0</v>
      </c>
      <c r="L308">
        <f t="shared" si="394"/>
        <v>0</v>
      </c>
      <c r="M308">
        <f t="shared" si="394"/>
        <v>0</v>
      </c>
      <c r="N308">
        <f t="shared" si="394"/>
        <v>0</v>
      </c>
      <c r="O308">
        <f t="shared" si="394"/>
        <v>0</v>
      </c>
      <c r="P308">
        <f t="shared" si="394"/>
        <v>0</v>
      </c>
      <c r="Q308">
        <f t="shared" si="394"/>
        <v>0</v>
      </c>
      <c r="R308">
        <f t="shared" si="394"/>
        <v>0</v>
      </c>
      <c r="S308">
        <f t="shared" si="394"/>
        <v>0</v>
      </c>
      <c r="T308">
        <f t="shared" si="394"/>
        <v>0</v>
      </c>
      <c r="U308">
        <f t="shared" si="394"/>
        <v>0</v>
      </c>
      <c r="V308">
        <f t="shared" si="394"/>
        <v>224</v>
      </c>
      <c r="W308">
        <f t="shared" si="393"/>
        <v>0</v>
      </c>
      <c r="X308">
        <f t="shared" si="393"/>
        <v>0</v>
      </c>
      <c r="Y308">
        <f t="shared" si="393"/>
        <v>0</v>
      </c>
      <c r="Z308">
        <f t="shared" si="393"/>
        <v>0</v>
      </c>
      <c r="AA308">
        <f t="shared" si="393"/>
        <v>0</v>
      </c>
      <c r="AB308">
        <f t="shared" si="393"/>
        <v>0</v>
      </c>
      <c r="AC308">
        <f t="shared" si="393"/>
        <v>0</v>
      </c>
      <c r="AD308">
        <f t="shared" si="393"/>
        <v>0</v>
      </c>
      <c r="AE308">
        <v>2</v>
      </c>
      <c r="AF308">
        <v>0</v>
      </c>
      <c r="AG308">
        <v>0</v>
      </c>
      <c r="AH308">
        <f t="shared" si="327"/>
        <v>0</v>
      </c>
      <c r="AI308">
        <f>IF(AF308=1,D308,0)</f>
        <v>0</v>
      </c>
      <c r="AJ308">
        <f>IF(AF308=0,D308,0)</f>
        <v>56</v>
      </c>
      <c r="AK308">
        <v>387</v>
      </c>
      <c r="AL308">
        <f t="shared" si="328"/>
        <v>2</v>
      </c>
      <c r="AM308">
        <f t="shared" si="329"/>
        <v>5</v>
      </c>
      <c r="AN308">
        <f t="shared" si="330"/>
        <v>5.7227979274611398</v>
      </c>
      <c r="AO308">
        <f t="shared" si="331"/>
        <v>9.7031054696180448</v>
      </c>
      <c r="AP308">
        <f t="shared" si="332"/>
        <v>1.7424903853042344</v>
      </c>
      <c r="BD308" s="3">
        <f t="shared" si="333"/>
        <v>387</v>
      </c>
      <c r="BE308">
        <f>COUNTIF(G$4:G$723,"="&amp;$BD308)</f>
        <v>1</v>
      </c>
      <c r="BF308">
        <f>COUNTIF(H$4:H$723,"="&amp;$BD308)</f>
        <v>0</v>
      </c>
      <c r="BG308">
        <f>COUNTIF(I$4:I$723,"="&amp;$BD308)</f>
        <v>0</v>
      </c>
      <c r="BH308">
        <f>COUNTIF(J$4:J$723,"="&amp;$BD308)</f>
        <v>0</v>
      </c>
      <c r="BI308">
        <f>COUNTIF(K$4:K$723,"="&amp;$BD308)</f>
        <v>0</v>
      </c>
      <c r="BJ308">
        <f>COUNTIF(L$4:L$723,"="&amp;$BD308)</f>
        <v>0</v>
      </c>
      <c r="BK308">
        <f>COUNTIF(M$4:M$723,"="&amp;$BD308)</f>
        <v>0</v>
      </c>
      <c r="BL308">
        <f>COUNTIF(N$4:N$723,"="&amp;$BD308)</f>
        <v>0</v>
      </c>
      <c r="BM308">
        <f>COUNTIF(O$4:O$723,"="&amp;$BD308)</f>
        <v>0</v>
      </c>
      <c r="BN308">
        <f>COUNTIF(P$4:P$723,"="&amp;$BD308)</f>
        <v>0</v>
      </c>
      <c r="BO308">
        <f>COUNTIF(Q$4:Q$723,"="&amp;$BD308)</f>
        <v>0</v>
      </c>
      <c r="BP308">
        <f>COUNTIF(R$4:R$723,"="&amp;$BD308)</f>
        <v>0</v>
      </c>
      <c r="BQ308">
        <f>COUNTIF(S$4:S$723,"="&amp;$BD308)</f>
        <v>0</v>
      </c>
      <c r="BR308">
        <f>COUNTIF(T$4:T$723,"="&amp;$BD308)</f>
        <v>0</v>
      </c>
      <c r="BS308">
        <f>COUNTIF(U$4:U$723,"="&amp;$BD308)</f>
        <v>0</v>
      </c>
      <c r="BT308">
        <f>COUNTIF(V$4:V$723,"="&amp;$BD308)</f>
        <v>0</v>
      </c>
      <c r="BU308">
        <f>COUNTIF(W$4:W$723,"="&amp;$BD308)</f>
        <v>0</v>
      </c>
      <c r="BV308">
        <f>COUNTIF(X$4:X$723,"="&amp;$BD308)</f>
        <v>1</v>
      </c>
      <c r="BW308">
        <f>COUNTIF(Y$4:Y$723,"="&amp;$BD308)</f>
        <v>0</v>
      </c>
      <c r="BX308">
        <f>COUNTIF(Z$4:Z$723,"="&amp;$BD308)</f>
        <v>0</v>
      </c>
      <c r="BY308">
        <f>COUNTIF(AA$4:AA$723,"="&amp;$BD308)</f>
        <v>0</v>
      </c>
      <c r="BZ308">
        <f>COUNTIF(AB$4:AB$723,"="&amp;$BD308)</f>
        <v>0</v>
      </c>
      <c r="CA308">
        <f>COUNTIF(AC$4:AC$723,"="&amp;$BD308)</f>
        <v>0</v>
      </c>
      <c r="CB308">
        <f>COUNTIF(AD$4:AD$723,"="&amp;$BD308)</f>
        <v>0</v>
      </c>
      <c r="CC308">
        <f t="shared" si="334"/>
        <v>2</v>
      </c>
      <c r="CD308" s="3">
        <f t="shared" si="335"/>
        <v>387</v>
      </c>
      <c r="CE308" s="2">
        <f>IF(BE308&lt;&gt;0,(SUMIF($E$4:$E$723,"="&amp;$BD308,$F$4:$F$723)),0)</f>
        <v>38</v>
      </c>
      <c r="CF308" s="2">
        <f>IF(BF308&lt;&gt;0,(SUMIF($E$4:$E$723,"="&amp;$BD308,$F$4:$F$723)),0)</f>
        <v>0</v>
      </c>
      <c r="CG308" s="2">
        <f>IF(BG308&lt;&gt;0,(SUMIF($E$4:$E$723,"="&amp;$BD308,$F$4:$F$723)),0)</f>
        <v>0</v>
      </c>
      <c r="CH308" s="2">
        <f>IF(BH308&lt;&gt;0,(SUMIF($E$4:$E$723,"="&amp;$BD308,$F$4:$F$723)),0)</f>
        <v>0</v>
      </c>
      <c r="CI308" s="2">
        <f>IF(BI308&lt;&gt;0,(SUMIF($E$4:$E$723,"="&amp;$BD308,$F$4:$F$723)),0)</f>
        <v>0</v>
      </c>
      <c r="CJ308" s="2">
        <f>IF(BJ308&lt;&gt;0,(SUMIF($E$4:$E$723,"="&amp;$BD308,$F$4:$F$723)),0)</f>
        <v>0</v>
      </c>
      <c r="CK308" s="2">
        <f>IF(BK308&lt;&gt;0,(SUMIF($E$4:$E$723,"="&amp;$BD308,$F$4:$F$723)),0)</f>
        <v>0</v>
      </c>
      <c r="CL308" s="2">
        <f>IF(BL308&lt;&gt;0,(SUMIF($E$4:$E$723,"="&amp;$BD308,$F$4:$F$723)),0)</f>
        <v>0</v>
      </c>
      <c r="CM308" s="2">
        <f>IF(BM308&lt;&gt;0,(SUMIF($E$4:$E$723,"="&amp;$BD308,$F$4:$F$723)),0)</f>
        <v>0</v>
      </c>
      <c r="CN308" s="2">
        <f>IF(BN308&lt;&gt;0,(SUMIF($E$4:$E$723,"="&amp;$BD308,$F$4:$F$723)),0)</f>
        <v>0</v>
      </c>
      <c r="CO308" s="2">
        <f>IF(BO308&lt;&gt;0,(SUMIF($E$4:$E$723,"="&amp;$BD308,$F$4:$F$723)),0)</f>
        <v>0</v>
      </c>
      <c r="CP308" s="2">
        <f>IF(BP308&lt;&gt;0,(SUMIF($E$4:$E$723,"="&amp;$BD308,$F$4:$F$723)),0)</f>
        <v>0</v>
      </c>
      <c r="CQ308" s="2">
        <f>IF(BQ308&lt;&gt;0,(SUMIF($E$4:$E$723,"="&amp;$BD308,$F$4:$F$723)),0)</f>
        <v>0</v>
      </c>
      <c r="CR308" s="2">
        <f>IF(BR308&lt;&gt;0,(SUMIF($E$4:$E$723,"="&amp;$BD308,$F$4:$F$723)),0)</f>
        <v>0</v>
      </c>
      <c r="CS308" s="2">
        <f>IF(BS308&lt;&gt;0,(SUMIF($E$4:$E$723,"="&amp;$BD308,$F$4:$F$723)),0)</f>
        <v>0</v>
      </c>
      <c r="CT308" s="2">
        <f>IF(BT308&lt;&gt;0,(SUMIF($E$4:$E$723,"="&amp;$BD308,$F$4:$F$723)),0)</f>
        <v>0</v>
      </c>
      <c r="CU308" s="2">
        <f>IF(BU308&lt;&gt;0,(SUMIF($E$4:$E$723,"="&amp;$BD308,$F$4:$F$723)),0)</f>
        <v>0</v>
      </c>
      <c r="CV308" s="2">
        <f>IF(BV308&lt;&gt;0,(SUMIF($E$4:$E$723,"="&amp;$BD308,$F$4:$F$723)),0)</f>
        <v>38</v>
      </c>
      <c r="CW308" s="2">
        <f>IF(BW308&lt;&gt;0,(SUMIF($E$4:$E$723,"="&amp;$BD308,$F$4:$F$723)),0)</f>
        <v>0</v>
      </c>
      <c r="CX308" s="2">
        <f>IF(BX308&lt;&gt;0,(SUMIF($E$4:$E$723,"="&amp;$BD308,$F$4:$F$723)),0)</f>
        <v>0</v>
      </c>
      <c r="CY308" s="2">
        <f>IF(BY308&lt;&gt;0,(SUMIF($E$4:$E$723,"="&amp;$BD308,$F$4:$F$723)),0)</f>
        <v>0</v>
      </c>
      <c r="CZ308" s="2">
        <f>IF(BZ308&lt;&gt;0,(SUMIF($E$4:$E$723,"="&amp;$BD308,$F$4:$F$723)),0)</f>
        <v>0</v>
      </c>
      <c r="DA308" s="2">
        <f>IF(CA308&lt;&gt;0,(SUMIF($E$4:$E$723,"="&amp;$BD308,$F$4:$F$723)),0)</f>
        <v>0</v>
      </c>
      <c r="DB308" s="2">
        <f>IF(CB308&lt;&gt;0,(SUMIF($E$4:$E$723,"="&amp;$BD308,$F$4:$F$723)),0)</f>
        <v>0</v>
      </c>
      <c r="DC308" s="2">
        <f t="shared" si="336"/>
        <v>76</v>
      </c>
      <c r="DD308" s="3">
        <f t="shared" si="337"/>
        <v>387</v>
      </c>
      <c r="DE308">
        <f t="shared" si="338"/>
        <v>38</v>
      </c>
      <c r="DF308">
        <f t="shared" si="339"/>
        <v>0</v>
      </c>
      <c r="DG308">
        <f t="shared" si="340"/>
        <v>0</v>
      </c>
      <c r="DH308">
        <f t="shared" si="341"/>
        <v>0</v>
      </c>
      <c r="DI308">
        <f t="shared" si="342"/>
        <v>0</v>
      </c>
      <c r="DJ308">
        <f t="shared" si="343"/>
        <v>0</v>
      </c>
      <c r="DK308">
        <f t="shared" si="344"/>
        <v>0</v>
      </c>
      <c r="DL308">
        <f t="shared" si="345"/>
        <v>0</v>
      </c>
      <c r="DM308">
        <f t="shared" si="346"/>
        <v>0</v>
      </c>
      <c r="DN308">
        <f t="shared" si="347"/>
        <v>0</v>
      </c>
      <c r="DO308">
        <f t="shared" si="348"/>
        <v>0</v>
      </c>
      <c r="DP308">
        <f t="shared" si="349"/>
        <v>0</v>
      </c>
      <c r="DQ308">
        <f t="shared" si="350"/>
        <v>0</v>
      </c>
      <c r="DR308">
        <f t="shared" si="351"/>
        <v>0</v>
      </c>
      <c r="DS308">
        <f t="shared" si="352"/>
        <v>0</v>
      </c>
      <c r="DT308">
        <f t="shared" si="353"/>
        <v>0</v>
      </c>
      <c r="DU308">
        <f t="shared" si="354"/>
        <v>0</v>
      </c>
      <c r="DV308">
        <f t="shared" si="355"/>
        <v>38</v>
      </c>
      <c r="DW308">
        <f t="shared" si="356"/>
        <v>0</v>
      </c>
      <c r="DX308">
        <f t="shared" si="357"/>
        <v>0</v>
      </c>
      <c r="DY308">
        <f t="shared" si="358"/>
        <v>0</v>
      </c>
      <c r="DZ308">
        <f t="shared" si="359"/>
        <v>0</v>
      </c>
      <c r="EA308">
        <f t="shared" si="360"/>
        <v>0</v>
      </c>
      <c r="EB308">
        <f t="shared" si="361"/>
        <v>0</v>
      </c>
      <c r="EC308" s="3">
        <f t="shared" si="362"/>
        <v>387</v>
      </c>
      <c r="ED308">
        <f t="shared" si="363"/>
        <v>38</v>
      </c>
      <c r="EE308">
        <f t="shared" si="364"/>
        <v>0</v>
      </c>
      <c r="EF308">
        <f t="shared" si="365"/>
        <v>0</v>
      </c>
      <c r="EG308">
        <f t="shared" si="366"/>
        <v>0</v>
      </c>
      <c r="EH308">
        <f t="shared" si="367"/>
        <v>0</v>
      </c>
      <c r="EI308">
        <f t="shared" si="368"/>
        <v>0</v>
      </c>
      <c r="EJ308">
        <f t="shared" si="369"/>
        <v>0</v>
      </c>
      <c r="EK308">
        <f t="shared" si="370"/>
        <v>0</v>
      </c>
      <c r="EL308">
        <f t="shared" si="371"/>
        <v>0</v>
      </c>
      <c r="EM308">
        <f t="shared" si="372"/>
        <v>0</v>
      </c>
      <c r="EN308">
        <f t="shared" si="373"/>
        <v>0</v>
      </c>
      <c r="EO308">
        <f t="shared" si="374"/>
        <v>0</v>
      </c>
      <c r="EP308">
        <f t="shared" si="375"/>
        <v>0</v>
      </c>
      <c r="EQ308">
        <f t="shared" si="376"/>
        <v>0</v>
      </c>
      <c r="ER308">
        <f t="shared" si="377"/>
        <v>0</v>
      </c>
      <c r="ES308">
        <f t="shared" si="378"/>
        <v>0</v>
      </c>
      <c r="ET308">
        <f t="shared" si="379"/>
        <v>0</v>
      </c>
      <c r="EU308">
        <f t="shared" si="380"/>
        <v>38</v>
      </c>
      <c r="EV308">
        <f t="shared" si="381"/>
        <v>0</v>
      </c>
      <c r="EW308">
        <f t="shared" si="382"/>
        <v>0</v>
      </c>
      <c r="EX308">
        <f t="shared" si="383"/>
        <v>0</v>
      </c>
      <c r="EY308">
        <f t="shared" si="384"/>
        <v>0</v>
      </c>
      <c r="EZ308">
        <f t="shared" si="385"/>
        <v>0</v>
      </c>
      <c r="FA308">
        <f t="shared" si="386"/>
        <v>0</v>
      </c>
      <c r="FB308" s="3">
        <f t="shared" si="387"/>
        <v>387</v>
      </c>
      <c r="GA308">
        <f t="shared" si="388"/>
        <v>76</v>
      </c>
    </row>
    <row r="309" spans="2:183" x14ac:dyDescent="0.25">
      <c r="B309">
        <v>23201</v>
      </c>
      <c r="C309">
        <f t="shared" si="325"/>
        <v>2</v>
      </c>
      <c r="D309">
        <v>2</v>
      </c>
      <c r="E309">
        <v>225</v>
      </c>
      <c r="F309">
        <f t="shared" si="326"/>
        <v>2</v>
      </c>
      <c r="G309">
        <f t="shared" si="394"/>
        <v>0</v>
      </c>
      <c r="H309">
        <f t="shared" si="394"/>
        <v>0</v>
      </c>
      <c r="I309">
        <f t="shared" si="394"/>
        <v>225</v>
      </c>
      <c r="J309">
        <f t="shared" si="394"/>
        <v>0</v>
      </c>
      <c r="K309">
        <f t="shared" si="394"/>
        <v>0</v>
      </c>
      <c r="L309">
        <f t="shared" si="394"/>
        <v>0</v>
      </c>
      <c r="M309">
        <f t="shared" si="394"/>
        <v>0</v>
      </c>
      <c r="N309">
        <f t="shared" si="394"/>
        <v>0</v>
      </c>
      <c r="O309">
        <f t="shared" si="394"/>
        <v>0</v>
      </c>
      <c r="P309">
        <f t="shared" si="394"/>
        <v>0</v>
      </c>
      <c r="Q309">
        <f t="shared" si="394"/>
        <v>0</v>
      </c>
      <c r="R309">
        <f t="shared" si="394"/>
        <v>0</v>
      </c>
      <c r="S309">
        <f t="shared" si="394"/>
        <v>0</v>
      </c>
      <c r="T309">
        <f t="shared" si="394"/>
        <v>0</v>
      </c>
      <c r="U309">
        <f t="shared" si="394"/>
        <v>0</v>
      </c>
      <c r="V309">
        <f t="shared" si="394"/>
        <v>0</v>
      </c>
      <c r="W309">
        <f t="shared" si="393"/>
        <v>0</v>
      </c>
      <c r="X309">
        <f t="shared" si="393"/>
        <v>0</v>
      </c>
      <c r="Y309">
        <f t="shared" si="393"/>
        <v>0</v>
      </c>
      <c r="Z309">
        <f t="shared" si="393"/>
        <v>0</v>
      </c>
      <c r="AA309">
        <f t="shared" si="393"/>
        <v>0</v>
      </c>
      <c r="AB309">
        <f t="shared" si="393"/>
        <v>0</v>
      </c>
      <c r="AC309">
        <f t="shared" si="393"/>
        <v>0</v>
      </c>
      <c r="AD309">
        <f t="shared" si="393"/>
        <v>0</v>
      </c>
      <c r="AE309">
        <v>0</v>
      </c>
      <c r="AF309">
        <v>1</v>
      </c>
      <c r="AG309">
        <v>0</v>
      </c>
      <c r="AH309">
        <f t="shared" si="327"/>
        <v>0</v>
      </c>
      <c r="AI309">
        <f>IF(AF309=1,D309,0)</f>
        <v>2</v>
      </c>
      <c r="AJ309">
        <f>IF(AF309=0,D309,0)</f>
        <v>0</v>
      </c>
      <c r="AK309">
        <v>388</v>
      </c>
      <c r="AL309">
        <f t="shared" si="328"/>
        <v>1</v>
      </c>
      <c r="AM309">
        <f t="shared" si="329"/>
        <v>6</v>
      </c>
      <c r="AN309">
        <f t="shared" si="330"/>
        <v>5.7227979274611398</v>
      </c>
      <c r="AO309">
        <f t="shared" si="331"/>
        <v>9.7031054696180448</v>
      </c>
      <c r="AP309">
        <f t="shared" si="332"/>
        <v>1.7424903853042344</v>
      </c>
      <c r="BD309" s="3">
        <f t="shared" si="333"/>
        <v>388</v>
      </c>
      <c r="BE309">
        <f>COUNTIF(G$4:G$723,"="&amp;$BD309)</f>
        <v>0</v>
      </c>
      <c r="BF309">
        <f>COUNTIF(H$4:H$723,"="&amp;$BD309)</f>
        <v>0</v>
      </c>
      <c r="BG309">
        <f>COUNTIF(I$4:I$723,"="&amp;$BD309)</f>
        <v>0</v>
      </c>
      <c r="BH309">
        <f>COUNTIF(J$4:J$723,"="&amp;$BD309)</f>
        <v>0</v>
      </c>
      <c r="BI309">
        <f>COUNTIF(K$4:K$723,"="&amp;$BD309)</f>
        <v>0</v>
      </c>
      <c r="BJ309">
        <f>COUNTIF(L$4:L$723,"="&amp;$BD309)</f>
        <v>0</v>
      </c>
      <c r="BK309">
        <f>COUNTIF(M$4:M$723,"="&amp;$BD309)</f>
        <v>0</v>
      </c>
      <c r="BL309">
        <f>COUNTIF(N$4:N$723,"="&amp;$BD309)</f>
        <v>0</v>
      </c>
      <c r="BM309">
        <f>COUNTIF(O$4:O$723,"="&amp;$BD309)</f>
        <v>0</v>
      </c>
      <c r="BN309">
        <f>COUNTIF(P$4:P$723,"="&amp;$BD309)</f>
        <v>0</v>
      </c>
      <c r="BO309">
        <f>COUNTIF(Q$4:Q$723,"="&amp;$BD309)</f>
        <v>0</v>
      </c>
      <c r="BP309">
        <f>COUNTIF(R$4:R$723,"="&amp;$BD309)</f>
        <v>0</v>
      </c>
      <c r="BQ309">
        <f>COUNTIF(S$4:S$723,"="&amp;$BD309)</f>
        <v>0</v>
      </c>
      <c r="BR309">
        <f>COUNTIF(T$4:T$723,"="&amp;$BD309)</f>
        <v>1</v>
      </c>
      <c r="BS309">
        <f>COUNTIF(U$4:U$723,"="&amp;$BD309)</f>
        <v>0</v>
      </c>
      <c r="BT309">
        <f>COUNTIF(V$4:V$723,"="&amp;$BD309)</f>
        <v>0</v>
      </c>
      <c r="BU309">
        <f>COUNTIF(W$4:W$723,"="&amp;$BD309)</f>
        <v>0</v>
      </c>
      <c r="BV309">
        <f>COUNTIF(X$4:X$723,"="&amp;$BD309)</f>
        <v>0</v>
      </c>
      <c r="BW309">
        <f>COUNTIF(Y$4:Y$723,"="&amp;$BD309)</f>
        <v>0</v>
      </c>
      <c r="BX309">
        <f>COUNTIF(Z$4:Z$723,"="&amp;$BD309)</f>
        <v>0</v>
      </c>
      <c r="BY309">
        <f>COUNTIF(AA$4:AA$723,"="&amp;$BD309)</f>
        <v>0</v>
      </c>
      <c r="BZ309">
        <f>COUNTIF(AB$4:AB$723,"="&amp;$BD309)</f>
        <v>0</v>
      </c>
      <c r="CA309">
        <f>COUNTIF(AC$4:AC$723,"="&amp;$BD309)</f>
        <v>0</v>
      </c>
      <c r="CB309">
        <f>COUNTIF(AD$4:AD$723,"="&amp;$BD309)</f>
        <v>0</v>
      </c>
      <c r="CC309">
        <f t="shared" si="334"/>
        <v>1</v>
      </c>
      <c r="CD309" s="3">
        <f t="shared" si="335"/>
        <v>388</v>
      </c>
      <c r="CE309" s="2">
        <f>IF(BE309&lt;&gt;0,(SUMIF($E$4:$E$723,"="&amp;$BD309,$F$4:$F$723)),0)</f>
        <v>0</v>
      </c>
      <c r="CF309" s="2">
        <f>IF(BF309&lt;&gt;0,(SUMIF($E$4:$E$723,"="&amp;$BD309,$F$4:$F$723)),0)</f>
        <v>0</v>
      </c>
      <c r="CG309" s="2">
        <f>IF(BG309&lt;&gt;0,(SUMIF($E$4:$E$723,"="&amp;$BD309,$F$4:$F$723)),0)</f>
        <v>0</v>
      </c>
      <c r="CH309" s="2">
        <f>IF(BH309&lt;&gt;0,(SUMIF($E$4:$E$723,"="&amp;$BD309,$F$4:$F$723)),0)</f>
        <v>0</v>
      </c>
      <c r="CI309" s="2">
        <f>IF(BI309&lt;&gt;0,(SUMIF($E$4:$E$723,"="&amp;$BD309,$F$4:$F$723)),0)</f>
        <v>0</v>
      </c>
      <c r="CJ309" s="2">
        <f>IF(BJ309&lt;&gt;0,(SUMIF($E$4:$E$723,"="&amp;$BD309,$F$4:$F$723)),0)</f>
        <v>0</v>
      </c>
      <c r="CK309" s="2">
        <f>IF(BK309&lt;&gt;0,(SUMIF($E$4:$E$723,"="&amp;$BD309,$F$4:$F$723)),0)</f>
        <v>0</v>
      </c>
      <c r="CL309" s="2">
        <f>IF(BL309&lt;&gt;0,(SUMIF($E$4:$E$723,"="&amp;$BD309,$F$4:$F$723)),0)</f>
        <v>0</v>
      </c>
      <c r="CM309" s="2">
        <f>IF(BM309&lt;&gt;0,(SUMIF($E$4:$E$723,"="&amp;$BD309,$F$4:$F$723)),0)</f>
        <v>0</v>
      </c>
      <c r="CN309" s="2">
        <f>IF(BN309&lt;&gt;0,(SUMIF($E$4:$E$723,"="&amp;$BD309,$F$4:$F$723)),0)</f>
        <v>0</v>
      </c>
      <c r="CO309" s="2">
        <f>IF(BO309&lt;&gt;0,(SUMIF($E$4:$E$723,"="&amp;$BD309,$F$4:$F$723)),0)</f>
        <v>0</v>
      </c>
      <c r="CP309" s="2">
        <f>IF(BP309&lt;&gt;0,(SUMIF($E$4:$E$723,"="&amp;$BD309,$F$4:$F$723)),0)</f>
        <v>0</v>
      </c>
      <c r="CQ309" s="2">
        <f>IF(BQ309&lt;&gt;0,(SUMIF($E$4:$E$723,"="&amp;$BD309,$F$4:$F$723)),0)</f>
        <v>0</v>
      </c>
      <c r="CR309" s="2">
        <f>IF(BR309&lt;&gt;0,(SUMIF($E$4:$E$723,"="&amp;$BD309,$F$4:$F$723)),0)</f>
        <v>37</v>
      </c>
      <c r="CS309" s="2">
        <f>IF(BS309&lt;&gt;0,(SUMIF($E$4:$E$723,"="&amp;$BD309,$F$4:$F$723)),0)</f>
        <v>0</v>
      </c>
      <c r="CT309" s="2">
        <f>IF(BT309&lt;&gt;0,(SUMIF($E$4:$E$723,"="&amp;$BD309,$F$4:$F$723)),0)</f>
        <v>0</v>
      </c>
      <c r="CU309" s="2">
        <f>IF(BU309&lt;&gt;0,(SUMIF($E$4:$E$723,"="&amp;$BD309,$F$4:$F$723)),0)</f>
        <v>0</v>
      </c>
      <c r="CV309" s="2">
        <f>IF(BV309&lt;&gt;0,(SUMIF($E$4:$E$723,"="&amp;$BD309,$F$4:$F$723)),0)</f>
        <v>0</v>
      </c>
      <c r="CW309" s="2">
        <f>IF(BW309&lt;&gt;0,(SUMIF($E$4:$E$723,"="&amp;$BD309,$F$4:$F$723)),0)</f>
        <v>0</v>
      </c>
      <c r="CX309" s="2">
        <f>IF(BX309&lt;&gt;0,(SUMIF($E$4:$E$723,"="&amp;$BD309,$F$4:$F$723)),0)</f>
        <v>0</v>
      </c>
      <c r="CY309" s="2">
        <f>IF(BY309&lt;&gt;0,(SUMIF($E$4:$E$723,"="&amp;$BD309,$F$4:$F$723)),0)</f>
        <v>0</v>
      </c>
      <c r="CZ309" s="2">
        <f>IF(BZ309&lt;&gt;0,(SUMIF($E$4:$E$723,"="&amp;$BD309,$F$4:$F$723)),0)</f>
        <v>0</v>
      </c>
      <c r="DA309" s="2">
        <f>IF(CA309&lt;&gt;0,(SUMIF($E$4:$E$723,"="&amp;$BD309,$F$4:$F$723)),0)</f>
        <v>0</v>
      </c>
      <c r="DB309" s="2">
        <f>IF(CB309&lt;&gt;0,(SUMIF($E$4:$E$723,"="&amp;$BD309,$F$4:$F$723)),0)</f>
        <v>0</v>
      </c>
      <c r="DC309" s="2">
        <f t="shared" si="336"/>
        <v>37</v>
      </c>
      <c r="DD309" s="3">
        <f t="shared" si="337"/>
        <v>388</v>
      </c>
      <c r="DE309">
        <f t="shared" si="338"/>
        <v>0</v>
      </c>
      <c r="DF309">
        <f t="shared" si="339"/>
        <v>0</v>
      </c>
      <c r="DG309">
        <f t="shared" si="340"/>
        <v>0</v>
      </c>
      <c r="DH309">
        <f t="shared" si="341"/>
        <v>0</v>
      </c>
      <c r="DI309">
        <f t="shared" si="342"/>
        <v>0</v>
      </c>
      <c r="DJ309">
        <f t="shared" si="343"/>
        <v>0</v>
      </c>
      <c r="DK309">
        <f t="shared" si="344"/>
        <v>0</v>
      </c>
      <c r="DL309">
        <f t="shared" si="345"/>
        <v>0</v>
      </c>
      <c r="DM309">
        <f t="shared" si="346"/>
        <v>0</v>
      </c>
      <c r="DN309">
        <f t="shared" si="347"/>
        <v>0</v>
      </c>
      <c r="DO309">
        <f t="shared" si="348"/>
        <v>0</v>
      </c>
      <c r="DP309">
        <f t="shared" si="349"/>
        <v>0</v>
      </c>
      <c r="DQ309">
        <f t="shared" si="350"/>
        <v>0</v>
      </c>
      <c r="DR309">
        <f t="shared" si="351"/>
        <v>37</v>
      </c>
      <c r="DS309">
        <f t="shared" si="352"/>
        <v>0</v>
      </c>
      <c r="DT309">
        <f t="shared" si="353"/>
        <v>0</v>
      </c>
      <c r="DU309">
        <f t="shared" si="354"/>
        <v>0</v>
      </c>
      <c r="DV309">
        <f t="shared" si="355"/>
        <v>0</v>
      </c>
      <c r="DW309">
        <f t="shared" si="356"/>
        <v>0</v>
      </c>
      <c r="DX309">
        <f t="shared" si="357"/>
        <v>0</v>
      </c>
      <c r="DY309">
        <f t="shared" si="358"/>
        <v>0</v>
      </c>
      <c r="DZ309">
        <f t="shared" si="359"/>
        <v>0</v>
      </c>
      <c r="EA309">
        <f t="shared" si="360"/>
        <v>0</v>
      </c>
      <c r="EB309">
        <f t="shared" si="361"/>
        <v>0</v>
      </c>
      <c r="EC309" s="3">
        <f t="shared" si="362"/>
        <v>388</v>
      </c>
      <c r="ED309">
        <f t="shared" si="363"/>
        <v>0</v>
      </c>
      <c r="EE309">
        <f t="shared" si="364"/>
        <v>0</v>
      </c>
      <c r="EF309">
        <f t="shared" si="365"/>
        <v>0</v>
      </c>
      <c r="EG309">
        <f t="shared" si="366"/>
        <v>0</v>
      </c>
      <c r="EH309">
        <f t="shared" si="367"/>
        <v>0</v>
      </c>
      <c r="EI309">
        <f t="shared" si="368"/>
        <v>0</v>
      </c>
      <c r="EJ309">
        <f t="shared" si="369"/>
        <v>0</v>
      </c>
      <c r="EK309">
        <f t="shared" si="370"/>
        <v>0</v>
      </c>
      <c r="EL309">
        <f t="shared" si="371"/>
        <v>0</v>
      </c>
      <c r="EM309">
        <f t="shared" si="372"/>
        <v>0</v>
      </c>
      <c r="EN309">
        <f t="shared" si="373"/>
        <v>0</v>
      </c>
      <c r="EO309">
        <f t="shared" si="374"/>
        <v>0</v>
      </c>
      <c r="EP309">
        <f t="shared" si="375"/>
        <v>0</v>
      </c>
      <c r="EQ309">
        <f t="shared" si="376"/>
        <v>0</v>
      </c>
      <c r="ER309">
        <f t="shared" si="377"/>
        <v>0</v>
      </c>
      <c r="ES309">
        <f t="shared" si="378"/>
        <v>0</v>
      </c>
      <c r="ET309">
        <f t="shared" si="379"/>
        <v>0</v>
      </c>
      <c r="EU309">
        <f t="shared" si="380"/>
        <v>0</v>
      </c>
      <c r="EV309">
        <f t="shared" si="381"/>
        <v>0</v>
      </c>
      <c r="EW309">
        <f t="shared" si="382"/>
        <v>0</v>
      </c>
      <c r="EX309">
        <f t="shared" si="383"/>
        <v>0</v>
      </c>
      <c r="EY309">
        <f t="shared" si="384"/>
        <v>0</v>
      </c>
      <c r="EZ309">
        <f t="shared" si="385"/>
        <v>0</v>
      </c>
      <c r="FA309">
        <f t="shared" si="386"/>
        <v>0</v>
      </c>
      <c r="FB309" s="3">
        <f t="shared" si="387"/>
        <v>388</v>
      </c>
      <c r="GA309">
        <f t="shared" si="388"/>
        <v>0</v>
      </c>
    </row>
    <row r="310" spans="2:183" x14ac:dyDescent="0.25">
      <c r="B310">
        <v>39857</v>
      </c>
      <c r="C310">
        <f t="shared" si="325"/>
        <v>16</v>
      </c>
      <c r="D310">
        <v>15</v>
      </c>
      <c r="E310">
        <v>225</v>
      </c>
      <c r="F310">
        <f t="shared" si="326"/>
        <v>15</v>
      </c>
      <c r="G310">
        <f t="shared" si="394"/>
        <v>0</v>
      </c>
      <c r="H310">
        <f t="shared" si="394"/>
        <v>0</v>
      </c>
      <c r="I310">
        <f t="shared" si="394"/>
        <v>0</v>
      </c>
      <c r="J310">
        <f t="shared" si="394"/>
        <v>0</v>
      </c>
      <c r="K310">
        <f t="shared" si="394"/>
        <v>0</v>
      </c>
      <c r="L310">
        <f t="shared" si="394"/>
        <v>0</v>
      </c>
      <c r="M310">
        <f t="shared" si="394"/>
        <v>0</v>
      </c>
      <c r="N310">
        <f t="shared" si="394"/>
        <v>0</v>
      </c>
      <c r="O310">
        <f t="shared" si="394"/>
        <v>0</v>
      </c>
      <c r="P310">
        <f t="shared" si="394"/>
        <v>0</v>
      </c>
      <c r="Q310">
        <f t="shared" si="394"/>
        <v>0</v>
      </c>
      <c r="R310">
        <f t="shared" si="394"/>
        <v>0</v>
      </c>
      <c r="S310">
        <f t="shared" si="394"/>
        <v>0</v>
      </c>
      <c r="T310">
        <f t="shared" si="394"/>
        <v>0</v>
      </c>
      <c r="U310">
        <f t="shared" si="394"/>
        <v>0</v>
      </c>
      <c r="V310">
        <f t="shared" si="394"/>
        <v>0</v>
      </c>
      <c r="W310">
        <f t="shared" si="393"/>
        <v>225</v>
      </c>
      <c r="X310">
        <f t="shared" si="393"/>
        <v>0</v>
      </c>
      <c r="Y310">
        <f t="shared" si="393"/>
        <v>0</v>
      </c>
      <c r="Z310">
        <f t="shared" si="393"/>
        <v>0</v>
      </c>
      <c r="AA310">
        <f t="shared" si="393"/>
        <v>0</v>
      </c>
      <c r="AB310">
        <f t="shared" si="393"/>
        <v>0</v>
      </c>
      <c r="AC310">
        <f t="shared" si="393"/>
        <v>0</v>
      </c>
      <c r="AD310">
        <f t="shared" si="393"/>
        <v>0</v>
      </c>
      <c r="AE310">
        <v>0</v>
      </c>
      <c r="AF310">
        <v>1</v>
      </c>
      <c r="AG310">
        <v>0</v>
      </c>
      <c r="AH310">
        <f t="shared" si="327"/>
        <v>0</v>
      </c>
      <c r="AI310">
        <f>IF(AF310=1,D310,0)</f>
        <v>15</v>
      </c>
      <c r="AJ310">
        <f>IF(AF310=0,D310,0)</f>
        <v>0</v>
      </c>
      <c r="AK310">
        <v>389</v>
      </c>
      <c r="AL310">
        <f t="shared" si="328"/>
        <v>1</v>
      </c>
      <c r="AM310">
        <f t="shared" si="329"/>
        <v>6</v>
      </c>
      <c r="AN310">
        <f t="shared" si="330"/>
        <v>5.7227979274611398</v>
      </c>
      <c r="AO310">
        <f t="shared" si="331"/>
        <v>9.7031054696180448</v>
      </c>
      <c r="AP310">
        <f t="shared" si="332"/>
        <v>1.7424903853042344</v>
      </c>
      <c r="BD310" s="3">
        <f t="shared" si="333"/>
        <v>389</v>
      </c>
      <c r="BE310">
        <f>COUNTIF(G$4:G$723,"="&amp;$BD310)</f>
        <v>0</v>
      </c>
      <c r="BF310">
        <f>COUNTIF(H$4:H$723,"="&amp;$BD310)</f>
        <v>0</v>
      </c>
      <c r="BG310">
        <f>COUNTIF(I$4:I$723,"="&amp;$BD310)</f>
        <v>0</v>
      </c>
      <c r="BH310">
        <f>COUNTIF(J$4:J$723,"="&amp;$BD310)</f>
        <v>1</v>
      </c>
      <c r="BI310">
        <f>COUNTIF(K$4:K$723,"="&amp;$BD310)</f>
        <v>0</v>
      </c>
      <c r="BJ310">
        <f>COUNTIF(L$4:L$723,"="&amp;$BD310)</f>
        <v>0</v>
      </c>
      <c r="BK310">
        <f>COUNTIF(M$4:M$723,"="&amp;$BD310)</f>
        <v>0</v>
      </c>
      <c r="BL310">
        <f>COUNTIF(N$4:N$723,"="&amp;$BD310)</f>
        <v>0</v>
      </c>
      <c r="BM310">
        <f>COUNTIF(O$4:O$723,"="&amp;$BD310)</f>
        <v>0</v>
      </c>
      <c r="BN310">
        <f>COUNTIF(P$4:P$723,"="&amp;$BD310)</f>
        <v>0</v>
      </c>
      <c r="BO310">
        <f>COUNTIF(Q$4:Q$723,"="&amp;$BD310)</f>
        <v>0</v>
      </c>
      <c r="BP310">
        <f>COUNTIF(R$4:R$723,"="&amp;$BD310)</f>
        <v>0</v>
      </c>
      <c r="BQ310">
        <f>COUNTIF(S$4:S$723,"="&amp;$BD310)</f>
        <v>0</v>
      </c>
      <c r="BR310">
        <f>COUNTIF(T$4:T$723,"="&amp;$BD310)</f>
        <v>0</v>
      </c>
      <c r="BS310">
        <f>COUNTIF(U$4:U$723,"="&amp;$BD310)</f>
        <v>0</v>
      </c>
      <c r="BT310">
        <f>COUNTIF(V$4:V$723,"="&amp;$BD310)</f>
        <v>0</v>
      </c>
      <c r="BU310">
        <f>COUNTIF(W$4:W$723,"="&amp;$BD310)</f>
        <v>0</v>
      </c>
      <c r="BV310">
        <f>COUNTIF(X$4:X$723,"="&amp;$BD310)</f>
        <v>0</v>
      </c>
      <c r="BW310">
        <f>COUNTIF(Y$4:Y$723,"="&amp;$BD310)</f>
        <v>0</v>
      </c>
      <c r="BX310">
        <f>COUNTIF(Z$4:Z$723,"="&amp;$BD310)</f>
        <v>0</v>
      </c>
      <c r="BY310">
        <f>COUNTIF(AA$4:AA$723,"="&amp;$BD310)</f>
        <v>0</v>
      </c>
      <c r="BZ310">
        <f>COUNTIF(AB$4:AB$723,"="&amp;$BD310)</f>
        <v>0</v>
      </c>
      <c r="CA310">
        <f>COUNTIF(AC$4:AC$723,"="&amp;$BD310)</f>
        <v>0</v>
      </c>
      <c r="CB310">
        <f>COUNTIF(AD$4:AD$723,"="&amp;$BD310)</f>
        <v>0</v>
      </c>
      <c r="CC310">
        <f t="shared" si="334"/>
        <v>1</v>
      </c>
      <c r="CD310" s="3">
        <f t="shared" si="335"/>
        <v>389</v>
      </c>
      <c r="CE310" s="2">
        <f>IF(BE310&lt;&gt;0,(SUMIF($E$4:$E$723,"="&amp;$BD310,$F$4:$F$723)),0)</f>
        <v>0</v>
      </c>
      <c r="CF310" s="2">
        <f>IF(BF310&lt;&gt;0,(SUMIF($E$4:$E$723,"="&amp;$BD310,$F$4:$F$723)),0)</f>
        <v>0</v>
      </c>
      <c r="CG310" s="2">
        <f>IF(BG310&lt;&gt;0,(SUMIF($E$4:$E$723,"="&amp;$BD310,$F$4:$F$723)),0)</f>
        <v>0</v>
      </c>
      <c r="CH310" s="2">
        <f>IF(BH310&lt;&gt;0,(SUMIF($E$4:$E$723,"="&amp;$BD310,$F$4:$F$723)),0)</f>
        <v>6</v>
      </c>
      <c r="CI310" s="2">
        <f>IF(BI310&lt;&gt;0,(SUMIF($E$4:$E$723,"="&amp;$BD310,$F$4:$F$723)),0)</f>
        <v>0</v>
      </c>
      <c r="CJ310" s="2">
        <f>IF(BJ310&lt;&gt;0,(SUMIF($E$4:$E$723,"="&amp;$BD310,$F$4:$F$723)),0)</f>
        <v>0</v>
      </c>
      <c r="CK310" s="2">
        <f>IF(BK310&lt;&gt;0,(SUMIF($E$4:$E$723,"="&amp;$BD310,$F$4:$F$723)),0)</f>
        <v>0</v>
      </c>
      <c r="CL310" s="2">
        <f>IF(BL310&lt;&gt;0,(SUMIF($E$4:$E$723,"="&amp;$BD310,$F$4:$F$723)),0)</f>
        <v>0</v>
      </c>
      <c r="CM310" s="2">
        <f>IF(BM310&lt;&gt;0,(SUMIF($E$4:$E$723,"="&amp;$BD310,$F$4:$F$723)),0)</f>
        <v>0</v>
      </c>
      <c r="CN310" s="2">
        <f>IF(BN310&lt;&gt;0,(SUMIF($E$4:$E$723,"="&amp;$BD310,$F$4:$F$723)),0)</f>
        <v>0</v>
      </c>
      <c r="CO310" s="2">
        <f>IF(BO310&lt;&gt;0,(SUMIF($E$4:$E$723,"="&amp;$BD310,$F$4:$F$723)),0)</f>
        <v>0</v>
      </c>
      <c r="CP310" s="2">
        <f>IF(BP310&lt;&gt;0,(SUMIF($E$4:$E$723,"="&amp;$BD310,$F$4:$F$723)),0)</f>
        <v>0</v>
      </c>
      <c r="CQ310" s="2">
        <f>IF(BQ310&lt;&gt;0,(SUMIF($E$4:$E$723,"="&amp;$BD310,$F$4:$F$723)),0)</f>
        <v>0</v>
      </c>
      <c r="CR310" s="2">
        <f>IF(BR310&lt;&gt;0,(SUMIF($E$4:$E$723,"="&amp;$BD310,$F$4:$F$723)),0)</f>
        <v>0</v>
      </c>
      <c r="CS310" s="2">
        <f>IF(BS310&lt;&gt;0,(SUMIF($E$4:$E$723,"="&amp;$BD310,$F$4:$F$723)),0)</f>
        <v>0</v>
      </c>
      <c r="CT310" s="2">
        <f>IF(BT310&lt;&gt;0,(SUMIF($E$4:$E$723,"="&amp;$BD310,$F$4:$F$723)),0)</f>
        <v>0</v>
      </c>
      <c r="CU310" s="2">
        <f>IF(BU310&lt;&gt;0,(SUMIF($E$4:$E$723,"="&amp;$BD310,$F$4:$F$723)),0)</f>
        <v>0</v>
      </c>
      <c r="CV310" s="2">
        <f>IF(BV310&lt;&gt;0,(SUMIF($E$4:$E$723,"="&amp;$BD310,$F$4:$F$723)),0)</f>
        <v>0</v>
      </c>
      <c r="CW310" s="2">
        <f>IF(BW310&lt;&gt;0,(SUMIF($E$4:$E$723,"="&amp;$BD310,$F$4:$F$723)),0)</f>
        <v>0</v>
      </c>
      <c r="CX310" s="2">
        <f>IF(BX310&lt;&gt;0,(SUMIF($E$4:$E$723,"="&amp;$BD310,$F$4:$F$723)),0)</f>
        <v>0</v>
      </c>
      <c r="CY310" s="2">
        <f>IF(BY310&lt;&gt;0,(SUMIF($E$4:$E$723,"="&amp;$BD310,$F$4:$F$723)),0)</f>
        <v>0</v>
      </c>
      <c r="CZ310" s="2">
        <f>IF(BZ310&lt;&gt;0,(SUMIF($E$4:$E$723,"="&amp;$BD310,$F$4:$F$723)),0)</f>
        <v>0</v>
      </c>
      <c r="DA310" s="2">
        <f>IF(CA310&lt;&gt;0,(SUMIF($E$4:$E$723,"="&amp;$BD310,$F$4:$F$723)),0)</f>
        <v>0</v>
      </c>
      <c r="DB310" s="2">
        <f>IF(CB310&lt;&gt;0,(SUMIF($E$4:$E$723,"="&amp;$BD310,$F$4:$F$723)),0)</f>
        <v>0</v>
      </c>
      <c r="DC310" s="2">
        <f t="shared" si="336"/>
        <v>6</v>
      </c>
      <c r="DD310" s="3">
        <f t="shared" si="337"/>
        <v>389</v>
      </c>
      <c r="DE310">
        <f t="shared" si="338"/>
        <v>0</v>
      </c>
      <c r="DF310">
        <f t="shared" si="339"/>
        <v>0</v>
      </c>
      <c r="DG310">
        <f t="shared" si="340"/>
        <v>0</v>
      </c>
      <c r="DH310">
        <f t="shared" si="341"/>
        <v>6</v>
      </c>
      <c r="DI310">
        <f t="shared" si="342"/>
        <v>0</v>
      </c>
      <c r="DJ310">
        <f t="shared" si="343"/>
        <v>0</v>
      </c>
      <c r="DK310">
        <f t="shared" si="344"/>
        <v>0</v>
      </c>
      <c r="DL310">
        <f t="shared" si="345"/>
        <v>0</v>
      </c>
      <c r="DM310">
        <f t="shared" si="346"/>
        <v>0</v>
      </c>
      <c r="DN310">
        <f t="shared" si="347"/>
        <v>0</v>
      </c>
      <c r="DO310">
        <f t="shared" si="348"/>
        <v>0</v>
      </c>
      <c r="DP310">
        <f t="shared" si="349"/>
        <v>0</v>
      </c>
      <c r="DQ310">
        <f t="shared" si="350"/>
        <v>0</v>
      </c>
      <c r="DR310">
        <f t="shared" si="351"/>
        <v>0</v>
      </c>
      <c r="DS310">
        <f t="shared" si="352"/>
        <v>0</v>
      </c>
      <c r="DT310">
        <f t="shared" si="353"/>
        <v>0</v>
      </c>
      <c r="DU310">
        <f t="shared" si="354"/>
        <v>0</v>
      </c>
      <c r="DV310">
        <f t="shared" si="355"/>
        <v>0</v>
      </c>
      <c r="DW310">
        <f t="shared" si="356"/>
        <v>0</v>
      </c>
      <c r="DX310">
        <f t="shared" si="357"/>
        <v>0</v>
      </c>
      <c r="DY310">
        <f t="shared" si="358"/>
        <v>0</v>
      </c>
      <c r="DZ310">
        <f t="shared" si="359"/>
        <v>0</v>
      </c>
      <c r="EA310">
        <f t="shared" si="360"/>
        <v>0</v>
      </c>
      <c r="EB310">
        <f t="shared" si="361"/>
        <v>0</v>
      </c>
      <c r="EC310" s="3">
        <f t="shared" si="362"/>
        <v>389</v>
      </c>
      <c r="ED310">
        <f t="shared" si="363"/>
        <v>0</v>
      </c>
      <c r="EE310">
        <f t="shared" si="364"/>
        <v>0</v>
      </c>
      <c r="EF310">
        <f t="shared" si="365"/>
        <v>0</v>
      </c>
      <c r="EG310">
        <f t="shared" si="366"/>
        <v>0</v>
      </c>
      <c r="EH310">
        <f t="shared" si="367"/>
        <v>0</v>
      </c>
      <c r="EI310">
        <f t="shared" si="368"/>
        <v>0</v>
      </c>
      <c r="EJ310">
        <f t="shared" si="369"/>
        <v>0</v>
      </c>
      <c r="EK310">
        <f t="shared" si="370"/>
        <v>0</v>
      </c>
      <c r="EL310">
        <f t="shared" si="371"/>
        <v>0</v>
      </c>
      <c r="EM310">
        <f t="shared" si="372"/>
        <v>0</v>
      </c>
      <c r="EN310">
        <f t="shared" si="373"/>
        <v>0</v>
      </c>
      <c r="EO310">
        <f t="shared" si="374"/>
        <v>0</v>
      </c>
      <c r="EP310">
        <f t="shared" si="375"/>
        <v>0</v>
      </c>
      <c r="EQ310">
        <f t="shared" si="376"/>
        <v>0</v>
      </c>
      <c r="ER310">
        <f t="shared" si="377"/>
        <v>0</v>
      </c>
      <c r="ES310">
        <f t="shared" si="378"/>
        <v>0</v>
      </c>
      <c r="ET310">
        <f t="shared" si="379"/>
        <v>0</v>
      </c>
      <c r="EU310">
        <f t="shared" si="380"/>
        <v>0</v>
      </c>
      <c r="EV310">
        <f t="shared" si="381"/>
        <v>0</v>
      </c>
      <c r="EW310">
        <f t="shared" si="382"/>
        <v>0</v>
      </c>
      <c r="EX310">
        <f t="shared" si="383"/>
        <v>0</v>
      </c>
      <c r="EY310">
        <f t="shared" si="384"/>
        <v>0</v>
      </c>
      <c r="EZ310">
        <f t="shared" si="385"/>
        <v>0</v>
      </c>
      <c r="FA310">
        <f t="shared" si="386"/>
        <v>0</v>
      </c>
      <c r="FB310" s="3">
        <f t="shared" si="387"/>
        <v>389</v>
      </c>
      <c r="GA310">
        <f t="shared" si="388"/>
        <v>0</v>
      </c>
    </row>
    <row r="311" spans="2:183" x14ac:dyDescent="0.25">
      <c r="B311">
        <v>19465</v>
      </c>
      <c r="C311">
        <f t="shared" si="325"/>
        <v>12</v>
      </c>
      <c r="D311">
        <v>36</v>
      </c>
      <c r="E311">
        <v>226</v>
      </c>
      <c r="F311">
        <f t="shared" si="326"/>
        <v>36</v>
      </c>
      <c r="G311">
        <f t="shared" si="394"/>
        <v>0</v>
      </c>
      <c r="H311">
        <f t="shared" si="394"/>
        <v>0</v>
      </c>
      <c r="I311">
        <f t="shared" si="394"/>
        <v>0</v>
      </c>
      <c r="J311">
        <f t="shared" si="394"/>
        <v>0</v>
      </c>
      <c r="K311">
        <f t="shared" si="394"/>
        <v>0</v>
      </c>
      <c r="L311">
        <f t="shared" si="394"/>
        <v>0</v>
      </c>
      <c r="M311">
        <f t="shared" si="394"/>
        <v>0</v>
      </c>
      <c r="N311">
        <f t="shared" si="394"/>
        <v>0</v>
      </c>
      <c r="O311">
        <f t="shared" si="394"/>
        <v>0</v>
      </c>
      <c r="P311">
        <f t="shared" si="394"/>
        <v>0</v>
      </c>
      <c r="Q311">
        <f t="shared" si="394"/>
        <v>0</v>
      </c>
      <c r="R311">
        <f t="shared" si="394"/>
        <v>0</v>
      </c>
      <c r="S311">
        <f t="shared" si="394"/>
        <v>226</v>
      </c>
      <c r="T311">
        <f t="shared" si="394"/>
        <v>0</v>
      </c>
      <c r="U311">
        <f t="shared" si="394"/>
        <v>0</v>
      </c>
      <c r="V311">
        <f t="shared" si="394"/>
        <v>0</v>
      </c>
      <c r="W311">
        <f t="shared" si="393"/>
        <v>0</v>
      </c>
      <c r="X311">
        <f t="shared" si="393"/>
        <v>0</v>
      </c>
      <c r="Y311">
        <f t="shared" si="393"/>
        <v>0</v>
      </c>
      <c r="Z311">
        <f t="shared" si="393"/>
        <v>0</v>
      </c>
      <c r="AA311">
        <f t="shared" si="393"/>
        <v>0</v>
      </c>
      <c r="AB311">
        <f t="shared" si="393"/>
        <v>0</v>
      </c>
      <c r="AC311">
        <f t="shared" si="393"/>
        <v>0</v>
      </c>
      <c r="AD311">
        <f t="shared" si="393"/>
        <v>0</v>
      </c>
      <c r="AE311">
        <v>6</v>
      </c>
      <c r="AF311">
        <v>0</v>
      </c>
      <c r="AG311">
        <v>0</v>
      </c>
      <c r="AH311">
        <f t="shared" si="327"/>
        <v>0</v>
      </c>
      <c r="AI311">
        <f>IF(AF311=1,D311,0)</f>
        <v>0</v>
      </c>
      <c r="AJ311">
        <f>IF(AF311=0,D311,0)</f>
        <v>36</v>
      </c>
      <c r="AK311">
        <v>390</v>
      </c>
      <c r="AL311">
        <f t="shared" si="328"/>
        <v>1</v>
      </c>
      <c r="AM311">
        <f t="shared" si="329"/>
        <v>5</v>
      </c>
      <c r="AN311">
        <f t="shared" si="330"/>
        <v>5.7227979274611398</v>
      </c>
      <c r="AO311">
        <f t="shared" si="331"/>
        <v>9.7031054696180448</v>
      </c>
      <c r="AP311">
        <f t="shared" si="332"/>
        <v>1.7424903853042344</v>
      </c>
      <c r="BD311" s="3">
        <f t="shared" si="333"/>
        <v>390</v>
      </c>
      <c r="BE311">
        <f>COUNTIF(G$4:G$723,"="&amp;$BD311)</f>
        <v>0</v>
      </c>
      <c r="BF311">
        <f>COUNTIF(H$4:H$723,"="&amp;$BD311)</f>
        <v>0</v>
      </c>
      <c r="BG311">
        <f>COUNTIF(I$4:I$723,"="&amp;$BD311)</f>
        <v>0</v>
      </c>
      <c r="BH311">
        <f>COUNTIF(J$4:J$723,"="&amp;$BD311)</f>
        <v>0</v>
      </c>
      <c r="BI311">
        <f>COUNTIF(K$4:K$723,"="&amp;$BD311)</f>
        <v>0</v>
      </c>
      <c r="BJ311">
        <f>COUNTIF(L$4:L$723,"="&amp;$BD311)</f>
        <v>0</v>
      </c>
      <c r="BK311">
        <f>COUNTIF(M$4:M$723,"="&amp;$BD311)</f>
        <v>0</v>
      </c>
      <c r="BL311">
        <f>COUNTIF(N$4:N$723,"="&amp;$BD311)</f>
        <v>0</v>
      </c>
      <c r="BM311">
        <f>COUNTIF(O$4:O$723,"="&amp;$BD311)</f>
        <v>1</v>
      </c>
      <c r="BN311">
        <f>COUNTIF(P$4:P$723,"="&amp;$BD311)</f>
        <v>0</v>
      </c>
      <c r="BO311">
        <f>COUNTIF(Q$4:Q$723,"="&amp;$BD311)</f>
        <v>0</v>
      </c>
      <c r="BP311">
        <f>COUNTIF(R$4:R$723,"="&amp;$BD311)</f>
        <v>0</v>
      </c>
      <c r="BQ311">
        <f>COUNTIF(S$4:S$723,"="&amp;$BD311)</f>
        <v>0</v>
      </c>
      <c r="BR311">
        <f>COUNTIF(T$4:T$723,"="&amp;$BD311)</f>
        <v>0</v>
      </c>
      <c r="BS311">
        <f>COUNTIF(U$4:U$723,"="&amp;$BD311)</f>
        <v>0</v>
      </c>
      <c r="BT311">
        <f>COUNTIF(V$4:V$723,"="&amp;$BD311)</f>
        <v>0</v>
      </c>
      <c r="BU311">
        <f>COUNTIF(W$4:W$723,"="&amp;$BD311)</f>
        <v>0</v>
      </c>
      <c r="BV311">
        <f>COUNTIF(X$4:X$723,"="&amp;$BD311)</f>
        <v>0</v>
      </c>
      <c r="BW311">
        <f>COUNTIF(Y$4:Y$723,"="&amp;$BD311)</f>
        <v>0</v>
      </c>
      <c r="BX311">
        <f>COUNTIF(Z$4:Z$723,"="&amp;$BD311)</f>
        <v>0</v>
      </c>
      <c r="BY311">
        <f>COUNTIF(AA$4:AA$723,"="&amp;$BD311)</f>
        <v>0</v>
      </c>
      <c r="BZ311">
        <f>COUNTIF(AB$4:AB$723,"="&amp;$BD311)</f>
        <v>0</v>
      </c>
      <c r="CA311">
        <f>COUNTIF(AC$4:AC$723,"="&amp;$BD311)</f>
        <v>0</v>
      </c>
      <c r="CB311">
        <f>COUNTIF(AD$4:AD$723,"="&amp;$BD311)</f>
        <v>0</v>
      </c>
      <c r="CC311">
        <f t="shared" si="334"/>
        <v>1</v>
      </c>
      <c r="CD311" s="3">
        <f t="shared" si="335"/>
        <v>390</v>
      </c>
      <c r="CE311" s="2">
        <f>IF(BE311&lt;&gt;0,(SUMIF($E$4:$E$723,"="&amp;$BD311,$F$4:$F$723)),0)</f>
        <v>0</v>
      </c>
      <c r="CF311" s="2">
        <f>IF(BF311&lt;&gt;0,(SUMIF($E$4:$E$723,"="&amp;$BD311,$F$4:$F$723)),0)</f>
        <v>0</v>
      </c>
      <c r="CG311" s="2">
        <f>IF(BG311&lt;&gt;0,(SUMIF($E$4:$E$723,"="&amp;$BD311,$F$4:$F$723)),0)</f>
        <v>0</v>
      </c>
      <c r="CH311" s="2">
        <f>IF(BH311&lt;&gt;0,(SUMIF($E$4:$E$723,"="&amp;$BD311,$F$4:$F$723)),0)</f>
        <v>0</v>
      </c>
      <c r="CI311" s="2">
        <f>IF(BI311&lt;&gt;0,(SUMIF($E$4:$E$723,"="&amp;$BD311,$F$4:$F$723)),0)</f>
        <v>0</v>
      </c>
      <c r="CJ311" s="2">
        <f>IF(BJ311&lt;&gt;0,(SUMIF($E$4:$E$723,"="&amp;$BD311,$F$4:$F$723)),0)</f>
        <v>0</v>
      </c>
      <c r="CK311" s="2">
        <f>IF(BK311&lt;&gt;0,(SUMIF($E$4:$E$723,"="&amp;$BD311,$F$4:$F$723)),0)</f>
        <v>0</v>
      </c>
      <c r="CL311" s="2">
        <f>IF(BL311&lt;&gt;0,(SUMIF($E$4:$E$723,"="&amp;$BD311,$F$4:$F$723)),0)</f>
        <v>0</v>
      </c>
      <c r="CM311" s="2">
        <f>IF(BM311&lt;&gt;0,(SUMIF($E$4:$E$723,"="&amp;$BD311,$F$4:$F$723)),0)</f>
        <v>3</v>
      </c>
      <c r="CN311" s="2">
        <f>IF(BN311&lt;&gt;0,(SUMIF($E$4:$E$723,"="&amp;$BD311,$F$4:$F$723)),0)</f>
        <v>0</v>
      </c>
      <c r="CO311" s="2">
        <f>IF(BO311&lt;&gt;0,(SUMIF($E$4:$E$723,"="&amp;$BD311,$F$4:$F$723)),0)</f>
        <v>0</v>
      </c>
      <c r="CP311" s="2">
        <f>IF(BP311&lt;&gt;0,(SUMIF($E$4:$E$723,"="&amp;$BD311,$F$4:$F$723)),0)</f>
        <v>0</v>
      </c>
      <c r="CQ311" s="2">
        <f>IF(BQ311&lt;&gt;0,(SUMIF($E$4:$E$723,"="&amp;$BD311,$F$4:$F$723)),0)</f>
        <v>0</v>
      </c>
      <c r="CR311" s="2">
        <f>IF(BR311&lt;&gt;0,(SUMIF($E$4:$E$723,"="&amp;$BD311,$F$4:$F$723)),0)</f>
        <v>0</v>
      </c>
      <c r="CS311" s="2">
        <f>IF(BS311&lt;&gt;0,(SUMIF($E$4:$E$723,"="&amp;$BD311,$F$4:$F$723)),0)</f>
        <v>0</v>
      </c>
      <c r="CT311" s="2">
        <f>IF(BT311&lt;&gt;0,(SUMIF($E$4:$E$723,"="&amp;$BD311,$F$4:$F$723)),0)</f>
        <v>0</v>
      </c>
      <c r="CU311" s="2">
        <f>IF(BU311&lt;&gt;0,(SUMIF($E$4:$E$723,"="&amp;$BD311,$F$4:$F$723)),0)</f>
        <v>0</v>
      </c>
      <c r="CV311" s="2">
        <f>IF(BV311&lt;&gt;0,(SUMIF($E$4:$E$723,"="&amp;$BD311,$F$4:$F$723)),0)</f>
        <v>0</v>
      </c>
      <c r="CW311" s="2">
        <f>IF(BW311&lt;&gt;0,(SUMIF($E$4:$E$723,"="&amp;$BD311,$F$4:$F$723)),0)</f>
        <v>0</v>
      </c>
      <c r="CX311" s="2">
        <f>IF(BX311&lt;&gt;0,(SUMIF($E$4:$E$723,"="&amp;$BD311,$F$4:$F$723)),0)</f>
        <v>0</v>
      </c>
      <c r="CY311" s="2">
        <f>IF(BY311&lt;&gt;0,(SUMIF($E$4:$E$723,"="&amp;$BD311,$F$4:$F$723)),0)</f>
        <v>0</v>
      </c>
      <c r="CZ311" s="2">
        <f>IF(BZ311&lt;&gt;0,(SUMIF($E$4:$E$723,"="&amp;$BD311,$F$4:$F$723)),0)</f>
        <v>0</v>
      </c>
      <c r="DA311" s="2">
        <f>IF(CA311&lt;&gt;0,(SUMIF($E$4:$E$723,"="&amp;$BD311,$F$4:$F$723)),0)</f>
        <v>0</v>
      </c>
      <c r="DB311" s="2">
        <f>IF(CB311&lt;&gt;0,(SUMIF($E$4:$E$723,"="&amp;$BD311,$F$4:$F$723)),0)</f>
        <v>0</v>
      </c>
      <c r="DC311" s="2">
        <f t="shared" si="336"/>
        <v>3</v>
      </c>
      <c r="DD311" s="3">
        <f t="shared" si="337"/>
        <v>390</v>
      </c>
      <c r="DE311">
        <f t="shared" si="338"/>
        <v>0</v>
      </c>
      <c r="DF311">
        <f t="shared" si="339"/>
        <v>0</v>
      </c>
      <c r="DG311">
        <f t="shared" si="340"/>
        <v>0</v>
      </c>
      <c r="DH311">
        <f t="shared" si="341"/>
        <v>0</v>
      </c>
      <c r="DI311">
        <f t="shared" si="342"/>
        <v>0</v>
      </c>
      <c r="DJ311">
        <f t="shared" si="343"/>
        <v>0</v>
      </c>
      <c r="DK311">
        <f t="shared" si="344"/>
        <v>0</v>
      </c>
      <c r="DL311">
        <f t="shared" si="345"/>
        <v>0</v>
      </c>
      <c r="DM311">
        <f t="shared" si="346"/>
        <v>3</v>
      </c>
      <c r="DN311">
        <f t="shared" si="347"/>
        <v>0</v>
      </c>
      <c r="DO311">
        <f t="shared" si="348"/>
        <v>0</v>
      </c>
      <c r="DP311">
        <f t="shared" si="349"/>
        <v>0</v>
      </c>
      <c r="DQ311">
        <f t="shared" si="350"/>
        <v>0</v>
      </c>
      <c r="DR311">
        <f t="shared" si="351"/>
        <v>0</v>
      </c>
      <c r="DS311">
        <f t="shared" si="352"/>
        <v>0</v>
      </c>
      <c r="DT311">
        <f t="shared" si="353"/>
        <v>0</v>
      </c>
      <c r="DU311">
        <f t="shared" si="354"/>
        <v>0</v>
      </c>
      <c r="DV311">
        <f t="shared" si="355"/>
        <v>0</v>
      </c>
      <c r="DW311">
        <f t="shared" si="356"/>
        <v>0</v>
      </c>
      <c r="DX311">
        <f t="shared" si="357"/>
        <v>0</v>
      </c>
      <c r="DY311">
        <f t="shared" si="358"/>
        <v>0</v>
      </c>
      <c r="DZ311">
        <f t="shared" si="359"/>
        <v>0</v>
      </c>
      <c r="EA311">
        <f t="shared" si="360"/>
        <v>0</v>
      </c>
      <c r="EB311">
        <f t="shared" si="361"/>
        <v>0</v>
      </c>
      <c r="EC311" s="3">
        <f t="shared" si="362"/>
        <v>390</v>
      </c>
      <c r="ED311">
        <f t="shared" si="363"/>
        <v>0</v>
      </c>
      <c r="EE311">
        <f t="shared" si="364"/>
        <v>0</v>
      </c>
      <c r="EF311">
        <f t="shared" si="365"/>
        <v>0</v>
      </c>
      <c r="EG311">
        <f t="shared" si="366"/>
        <v>0</v>
      </c>
      <c r="EH311">
        <f t="shared" si="367"/>
        <v>0</v>
      </c>
      <c r="EI311">
        <f t="shared" si="368"/>
        <v>0</v>
      </c>
      <c r="EJ311">
        <f t="shared" si="369"/>
        <v>0</v>
      </c>
      <c r="EK311">
        <f t="shared" si="370"/>
        <v>0</v>
      </c>
      <c r="EL311">
        <f t="shared" si="371"/>
        <v>0</v>
      </c>
      <c r="EM311">
        <f t="shared" si="372"/>
        <v>0</v>
      </c>
      <c r="EN311">
        <f t="shared" si="373"/>
        <v>0</v>
      </c>
      <c r="EO311">
        <f t="shared" si="374"/>
        <v>0</v>
      </c>
      <c r="EP311">
        <f t="shared" si="375"/>
        <v>0</v>
      </c>
      <c r="EQ311">
        <f t="shared" si="376"/>
        <v>0</v>
      </c>
      <c r="ER311">
        <f t="shared" si="377"/>
        <v>0</v>
      </c>
      <c r="ES311">
        <f t="shared" si="378"/>
        <v>0</v>
      </c>
      <c r="ET311">
        <f t="shared" si="379"/>
        <v>0</v>
      </c>
      <c r="EU311">
        <f t="shared" si="380"/>
        <v>0</v>
      </c>
      <c r="EV311">
        <f t="shared" si="381"/>
        <v>0</v>
      </c>
      <c r="EW311">
        <f t="shared" si="382"/>
        <v>0</v>
      </c>
      <c r="EX311">
        <f t="shared" si="383"/>
        <v>0</v>
      </c>
      <c r="EY311">
        <f t="shared" si="384"/>
        <v>0</v>
      </c>
      <c r="EZ311">
        <f t="shared" si="385"/>
        <v>0</v>
      </c>
      <c r="FA311">
        <f t="shared" si="386"/>
        <v>0</v>
      </c>
      <c r="FB311" s="3">
        <f t="shared" si="387"/>
        <v>390</v>
      </c>
      <c r="GA311">
        <f t="shared" si="388"/>
        <v>0</v>
      </c>
    </row>
    <row r="312" spans="2:183" x14ac:dyDescent="0.25">
      <c r="B312">
        <v>22833</v>
      </c>
      <c r="C312">
        <f t="shared" si="325"/>
        <v>20</v>
      </c>
      <c r="D312">
        <v>21</v>
      </c>
      <c r="E312">
        <v>227</v>
      </c>
      <c r="F312">
        <f t="shared" si="326"/>
        <v>21</v>
      </c>
      <c r="G312">
        <f t="shared" si="394"/>
        <v>0</v>
      </c>
      <c r="H312">
        <f t="shared" si="394"/>
        <v>0</v>
      </c>
      <c r="I312">
        <f t="shared" si="394"/>
        <v>0</v>
      </c>
      <c r="J312">
        <f t="shared" si="394"/>
        <v>0</v>
      </c>
      <c r="K312">
        <f t="shared" si="394"/>
        <v>0</v>
      </c>
      <c r="L312">
        <f t="shared" si="394"/>
        <v>0</v>
      </c>
      <c r="M312">
        <f t="shared" si="394"/>
        <v>0</v>
      </c>
      <c r="N312">
        <f t="shared" si="394"/>
        <v>0</v>
      </c>
      <c r="O312">
        <f t="shared" si="394"/>
        <v>0</v>
      </c>
      <c r="P312">
        <f t="shared" si="394"/>
        <v>0</v>
      </c>
      <c r="Q312">
        <f t="shared" si="394"/>
        <v>0</v>
      </c>
      <c r="R312">
        <f t="shared" si="394"/>
        <v>0</v>
      </c>
      <c r="S312">
        <f t="shared" si="394"/>
        <v>0</v>
      </c>
      <c r="T312">
        <f t="shared" si="394"/>
        <v>0</v>
      </c>
      <c r="U312">
        <f t="shared" si="394"/>
        <v>0</v>
      </c>
      <c r="V312">
        <f t="shared" si="394"/>
        <v>0</v>
      </c>
      <c r="W312">
        <f t="shared" si="393"/>
        <v>0</v>
      </c>
      <c r="X312">
        <f t="shared" si="393"/>
        <v>0</v>
      </c>
      <c r="Y312">
        <f t="shared" si="393"/>
        <v>0</v>
      </c>
      <c r="Z312">
        <f t="shared" si="393"/>
        <v>0</v>
      </c>
      <c r="AA312">
        <f t="shared" si="393"/>
        <v>227</v>
      </c>
      <c r="AB312">
        <f t="shared" si="393"/>
        <v>0</v>
      </c>
      <c r="AC312">
        <f t="shared" si="393"/>
        <v>0</v>
      </c>
      <c r="AD312">
        <f t="shared" si="393"/>
        <v>0</v>
      </c>
      <c r="AE312">
        <v>3</v>
      </c>
      <c r="AF312">
        <v>0</v>
      </c>
      <c r="AG312">
        <v>0</v>
      </c>
      <c r="AH312">
        <f t="shared" si="327"/>
        <v>0</v>
      </c>
      <c r="AI312">
        <f>IF(AF312=1,D312,0)</f>
        <v>0</v>
      </c>
      <c r="AJ312">
        <f>IF(AF312=0,D312,0)</f>
        <v>21</v>
      </c>
      <c r="AK312">
        <v>391</v>
      </c>
      <c r="AL312">
        <f t="shared" si="328"/>
        <v>2</v>
      </c>
      <c r="AM312">
        <f t="shared" si="329"/>
        <v>6</v>
      </c>
      <c r="AN312">
        <f t="shared" si="330"/>
        <v>5.7227979274611398</v>
      </c>
      <c r="AO312">
        <f t="shared" si="331"/>
        <v>9.7031054696180448</v>
      </c>
      <c r="AP312">
        <f t="shared" si="332"/>
        <v>1.7424903853042344</v>
      </c>
      <c r="BD312" s="3">
        <f t="shared" si="333"/>
        <v>391</v>
      </c>
      <c r="BE312">
        <f>COUNTIF(G$4:G$723,"="&amp;$BD312)</f>
        <v>0</v>
      </c>
      <c r="BF312">
        <f>COUNTIF(H$4:H$723,"="&amp;$BD312)</f>
        <v>0</v>
      </c>
      <c r="BG312">
        <f>COUNTIF(I$4:I$723,"="&amp;$BD312)</f>
        <v>0</v>
      </c>
      <c r="BH312">
        <f>COUNTIF(J$4:J$723,"="&amp;$BD312)</f>
        <v>0</v>
      </c>
      <c r="BI312">
        <f>COUNTIF(K$4:K$723,"="&amp;$BD312)</f>
        <v>1</v>
      </c>
      <c r="BJ312">
        <f>COUNTIF(L$4:L$723,"="&amp;$BD312)</f>
        <v>0</v>
      </c>
      <c r="BK312">
        <f>COUNTIF(M$4:M$723,"="&amp;$BD312)</f>
        <v>0</v>
      </c>
      <c r="BL312">
        <f>COUNTIF(N$4:N$723,"="&amp;$BD312)</f>
        <v>0</v>
      </c>
      <c r="BM312">
        <f>COUNTIF(O$4:O$723,"="&amp;$BD312)</f>
        <v>0</v>
      </c>
      <c r="BN312">
        <f>COUNTIF(P$4:P$723,"="&amp;$BD312)</f>
        <v>0</v>
      </c>
      <c r="BO312">
        <f>COUNTIF(Q$4:Q$723,"="&amp;$BD312)</f>
        <v>0</v>
      </c>
      <c r="BP312">
        <f>COUNTIF(R$4:R$723,"="&amp;$BD312)</f>
        <v>0</v>
      </c>
      <c r="BQ312">
        <f>COUNTIF(S$4:S$723,"="&amp;$BD312)</f>
        <v>0</v>
      </c>
      <c r="BR312">
        <f>COUNTIF(T$4:T$723,"="&amp;$BD312)</f>
        <v>0</v>
      </c>
      <c r="BS312">
        <f>COUNTIF(U$4:U$723,"="&amp;$BD312)</f>
        <v>0</v>
      </c>
      <c r="BT312">
        <f>COUNTIF(V$4:V$723,"="&amp;$BD312)</f>
        <v>0</v>
      </c>
      <c r="BU312">
        <f>COUNTIF(W$4:W$723,"="&amp;$BD312)</f>
        <v>0</v>
      </c>
      <c r="BV312">
        <f>COUNTIF(X$4:X$723,"="&amp;$BD312)</f>
        <v>0</v>
      </c>
      <c r="BW312">
        <f>COUNTIF(Y$4:Y$723,"="&amp;$BD312)</f>
        <v>0</v>
      </c>
      <c r="BX312">
        <f>COUNTIF(Z$4:Z$723,"="&amp;$BD312)</f>
        <v>0</v>
      </c>
      <c r="BY312">
        <f>COUNTIF(AA$4:AA$723,"="&amp;$BD312)</f>
        <v>0</v>
      </c>
      <c r="BZ312">
        <f>COUNTIF(AB$4:AB$723,"="&amp;$BD312)</f>
        <v>1</v>
      </c>
      <c r="CA312">
        <f>COUNTIF(AC$4:AC$723,"="&amp;$BD312)</f>
        <v>0</v>
      </c>
      <c r="CB312">
        <f>COUNTIF(AD$4:AD$723,"="&amp;$BD312)</f>
        <v>0</v>
      </c>
      <c r="CC312">
        <f t="shared" si="334"/>
        <v>2</v>
      </c>
      <c r="CD312" s="3">
        <f t="shared" si="335"/>
        <v>391</v>
      </c>
      <c r="CE312" s="2">
        <f>IF(BE312&lt;&gt;0,(SUMIF($E$4:$E$723,"="&amp;$BD312,$F$4:$F$723)),0)</f>
        <v>0</v>
      </c>
      <c r="CF312" s="2">
        <f>IF(BF312&lt;&gt;0,(SUMIF($E$4:$E$723,"="&amp;$BD312,$F$4:$F$723)),0)</f>
        <v>0</v>
      </c>
      <c r="CG312" s="2">
        <f>IF(BG312&lt;&gt;0,(SUMIF($E$4:$E$723,"="&amp;$BD312,$F$4:$F$723)),0)</f>
        <v>0</v>
      </c>
      <c r="CH312" s="2">
        <f>IF(BH312&lt;&gt;0,(SUMIF($E$4:$E$723,"="&amp;$BD312,$F$4:$F$723)),0)</f>
        <v>0</v>
      </c>
      <c r="CI312" s="2">
        <f>IF(BI312&lt;&gt;0,(SUMIF($E$4:$E$723,"="&amp;$BD312,$F$4:$F$723)),0)</f>
        <v>41</v>
      </c>
      <c r="CJ312" s="2">
        <f>IF(BJ312&lt;&gt;0,(SUMIF($E$4:$E$723,"="&amp;$BD312,$F$4:$F$723)),0)</f>
        <v>0</v>
      </c>
      <c r="CK312" s="2">
        <f>IF(BK312&lt;&gt;0,(SUMIF($E$4:$E$723,"="&amp;$BD312,$F$4:$F$723)),0)</f>
        <v>0</v>
      </c>
      <c r="CL312" s="2">
        <f>IF(BL312&lt;&gt;0,(SUMIF($E$4:$E$723,"="&amp;$BD312,$F$4:$F$723)),0)</f>
        <v>0</v>
      </c>
      <c r="CM312" s="2">
        <f>IF(BM312&lt;&gt;0,(SUMIF($E$4:$E$723,"="&amp;$BD312,$F$4:$F$723)),0)</f>
        <v>0</v>
      </c>
      <c r="CN312" s="2">
        <f>IF(BN312&lt;&gt;0,(SUMIF($E$4:$E$723,"="&amp;$BD312,$F$4:$F$723)),0)</f>
        <v>0</v>
      </c>
      <c r="CO312" s="2">
        <f>IF(BO312&lt;&gt;0,(SUMIF($E$4:$E$723,"="&amp;$BD312,$F$4:$F$723)),0)</f>
        <v>0</v>
      </c>
      <c r="CP312" s="2">
        <f>IF(BP312&lt;&gt;0,(SUMIF($E$4:$E$723,"="&amp;$BD312,$F$4:$F$723)),0)</f>
        <v>0</v>
      </c>
      <c r="CQ312" s="2">
        <f>IF(BQ312&lt;&gt;0,(SUMIF($E$4:$E$723,"="&amp;$BD312,$F$4:$F$723)),0)</f>
        <v>0</v>
      </c>
      <c r="CR312" s="2">
        <f>IF(BR312&lt;&gt;0,(SUMIF($E$4:$E$723,"="&amp;$BD312,$F$4:$F$723)),0)</f>
        <v>0</v>
      </c>
      <c r="CS312" s="2">
        <f>IF(BS312&lt;&gt;0,(SUMIF($E$4:$E$723,"="&amp;$BD312,$F$4:$F$723)),0)</f>
        <v>0</v>
      </c>
      <c r="CT312" s="2">
        <f>IF(BT312&lt;&gt;0,(SUMIF($E$4:$E$723,"="&amp;$BD312,$F$4:$F$723)),0)</f>
        <v>0</v>
      </c>
      <c r="CU312" s="2">
        <f>IF(BU312&lt;&gt;0,(SUMIF($E$4:$E$723,"="&amp;$BD312,$F$4:$F$723)),0)</f>
        <v>0</v>
      </c>
      <c r="CV312" s="2">
        <f>IF(BV312&lt;&gt;0,(SUMIF($E$4:$E$723,"="&amp;$BD312,$F$4:$F$723)),0)</f>
        <v>0</v>
      </c>
      <c r="CW312" s="2">
        <f>IF(BW312&lt;&gt;0,(SUMIF($E$4:$E$723,"="&amp;$BD312,$F$4:$F$723)),0)</f>
        <v>0</v>
      </c>
      <c r="CX312" s="2">
        <f>IF(BX312&lt;&gt;0,(SUMIF($E$4:$E$723,"="&amp;$BD312,$F$4:$F$723)),0)</f>
        <v>0</v>
      </c>
      <c r="CY312" s="2">
        <f>IF(BY312&lt;&gt;0,(SUMIF($E$4:$E$723,"="&amp;$BD312,$F$4:$F$723)),0)</f>
        <v>0</v>
      </c>
      <c r="CZ312" s="2">
        <f>IF(BZ312&lt;&gt;0,(SUMIF($E$4:$E$723,"="&amp;$BD312,$F$4:$F$723)),0)</f>
        <v>41</v>
      </c>
      <c r="DA312" s="2">
        <f>IF(CA312&lt;&gt;0,(SUMIF($E$4:$E$723,"="&amp;$BD312,$F$4:$F$723)),0)</f>
        <v>0</v>
      </c>
      <c r="DB312" s="2">
        <f>IF(CB312&lt;&gt;0,(SUMIF($E$4:$E$723,"="&amp;$BD312,$F$4:$F$723)),0)</f>
        <v>0</v>
      </c>
      <c r="DC312" s="2">
        <f t="shared" si="336"/>
        <v>82</v>
      </c>
      <c r="DD312" s="3">
        <f t="shared" si="337"/>
        <v>391</v>
      </c>
      <c r="DE312">
        <f t="shared" si="338"/>
        <v>0</v>
      </c>
      <c r="DF312">
        <f t="shared" si="339"/>
        <v>0</v>
      </c>
      <c r="DG312">
        <f t="shared" si="340"/>
        <v>0</v>
      </c>
      <c r="DH312">
        <f t="shared" si="341"/>
        <v>0</v>
      </c>
      <c r="DI312">
        <f t="shared" si="342"/>
        <v>41</v>
      </c>
      <c r="DJ312">
        <f t="shared" si="343"/>
        <v>0</v>
      </c>
      <c r="DK312">
        <f t="shared" si="344"/>
        <v>0</v>
      </c>
      <c r="DL312">
        <f t="shared" si="345"/>
        <v>0</v>
      </c>
      <c r="DM312">
        <f t="shared" si="346"/>
        <v>0</v>
      </c>
      <c r="DN312">
        <f t="shared" si="347"/>
        <v>0</v>
      </c>
      <c r="DO312">
        <f t="shared" si="348"/>
        <v>0</v>
      </c>
      <c r="DP312">
        <f t="shared" si="349"/>
        <v>0</v>
      </c>
      <c r="DQ312">
        <f t="shared" si="350"/>
        <v>0</v>
      </c>
      <c r="DR312">
        <f t="shared" si="351"/>
        <v>0</v>
      </c>
      <c r="DS312">
        <f t="shared" si="352"/>
        <v>0</v>
      </c>
      <c r="DT312">
        <f t="shared" si="353"/>
        <v>0</v>
      </c>
      <c r="DU312">
        <f t="shared" si="354"/>
        <v>0</v>
      </c>
      <c r="DV312">
        <f t="shared" si="355"/>
        <v>0</v>
      </c>
      <c r="DW312">
        <f t="shared" si="356"/>
        <v>0</v>
      </c>
      <c r="DX312">
        <f t="shared" si="357"/>
        <v>0</v>
      </c>
      <c r="DY312">
        <f t="shared" si="358"/>
        <v>0</v>
      </c>
      <c r="DZ312">
        <f t="shared" si="359"/>
        <v>41</v>
      </c>
      <c r="EA312">
        <f t="shared" si="360"/>
        <v>0</v>
      </c>
      <c r="EB312">
        <f t="shared" si="361"/>
        <v>0</v>
      </c>
      <c r="EC312" s="3">
        <f t="shared" si="362"/>
        <v>391</v>
      </c>
      <c r="ED312">
        <f t="shared" si="363"/>
        <v>0</v>
      </c>
      <c r="EE312">
        <f t="shared" si="364"/>
        <v>0</v>
      </c>
      <c r="EF312">
        <f t="shared" si="365"/>
        <v>0</v>
      </c>
      <c r="EG312">
        <f t="shared" si="366"/>
        <v>0</v>
      </c>
      <c r="EH312">
        <f t="shared" si="367"/>
        <v>41</v>
      </c>
      <c r="EI312">
        <f t="shared" si="368"/>
        <v>0</v>
      </c>
      <c r="EJ312">
        <f t="shared" si="369"/>
        <v>0</v>
      </c>
      <c r="EK312">
        <f t="shared" si="370"/>
        <v>0</v>
      </c>
      <c r="EL312">
        <f t="shared" si="371"/>
        <v>0</v>
      </c>
      <c r="EM312">
        <f t="shared" si="372"/>
        <v>0</v>
      </c>
      <c r="EN312">
        <f t="shared" si="373"/>
        <v>0</v>
      </c>
      <c r="EO312">
        <f t="shared" si="374"/>
        <v>0</v>
      </c>
      <c r="EP312">
        <f t="shared" si="375"/>
        <v>0</v>
      </c>
      <c r="EQ312">
        <f t="shared" si="376"/>
        <v>0</v>
      </c>
      <c r="ER312">
        <f t="shared" si="377"/>
        <v>0</v>
      </c>
      <c r="ES312">
        <f t="shared" si="378"/>
        <v>0</v>
      </c>
      <c r="ET312">
        <f t="shared" si="379"/>
        <v>0</v>
      </c>
      <c r="EU312">
        <f t="shared" si="380"/>
        <v>0</v>
      </c>
      <c r="EV312">
        <f t="shared" si="381"/>
        <v>0</v>
      </c>
      <c r="EW312">
        <f t="shared" si="382"/>
        <v>0</v>
      </c>
      <c r="EX312">
        <f t="shared" si="383"/>
        <v>0</v>
      </c>
      <c r="EY312">
        <f t="shared" si="384"/>
        <v>41</v>
      </c>
      <c r="EZ312">
        <f t="shared" si="385"/>
        <v>0</v>
      </c>
      <c r="FA312">
        <f t="shared" si="386"/>
        <v>0</v>
      </c>
      <c r="FB312" s="3">
        <f t="shared" si="387"/>
        <v>391</v>
      </c>
      <c r="GA312">
        <f t="shared" si="388"/>
        <v>82</v>
      </c>
    </row>
    <row r="313" spans="2:183" x14ac:dyDescent="0.25">
      <c r="B313">
        <v>6855</v>
      </c>
      <c r="C313">
        <f t="shared" si="325"/>
        <v>18</v>
      </c>
      <c r="D313">
        <v>21</v>
      </c>
      <c r="E313">
        <v>229</v>
      </c>
      <c r="F313">
        <f t="shared" si="326"/>
        <v>21</v>
      </c>
      <c r="G313">
        <f t="shared" si="394"/>
        <v>0</v>
      </c>
      <c r="H313">
        <f t="shared" si="394"/>
        <v>0</v>
      </c>
      <c r="I313">
        <f t="shared" si="394"/>
        <v>0</v>
      </c>
      <c r="J313">
        <f t="shared" si="394"/>
        <v>0</v>
      </c>
      <c r="K313">
        <f t="shared" si="394"/>
        <v>0</v>
      </c>
      <c r="L313">
        <f t="shared" si="394"/>
        <v>0</v>
      </c>
      <c r="M313">
        <f t="shared" si="394"/>
        <v>0</v>
      </c>
      <c r="N313">
        <f t="shared" si="394"/>
        <v>0</v>
      </c>
      <c r="O313">
        <f t="shared" si="394"/>
        <v>0</v>
      </c>
      <c r="P313">
        <f t="shared" si="394"/>
        <v>0</v>
      </c>
      <c r="Q313">
        <f t="shared" si="394"/>
        <v>0</v>
      </c>
      <c r="R313">
        <f t="shared" si="394"/>
        <v>0</v>
      </c>
      <c r="S313">
        <f t="shared" si="394"/>
        <v>0</v>
      </c>
      <c r="T313">
        <f t="shared" si="394"/>
        <v>0</v>
      </c>
      <c r="U313">
        <f t="shared" si="394"/>
        <v>0</v>
      </c>
      <c r="V313">
        <f t="shared" si="394"/>
        <v>0</v>
      </c>
      <c r="W313">
        <f t="shared" si="393"/>
        <v>0</v>
      </c>
      <c r="X313">
        <f t="shared" si="393"/>
        <v>0</v>
      </c>
      <c r="Y313">
        <f t="shared" si="393"/>
        <v>229</v>
      </c>
      <c r="Z313">
        <f t="shared" si="393"/>
        <v>0</v>
      </c>
      <c r="AA313">
        <f t="shared" si="393"/>
        <v>0</v>
      </c>
      <c r="AB313">
        <f t="shared" si="393"/>
        <v>0</v>
      </c>
      <c r="AC313">
        <f t="shared" si="393"/>
        <v>0</v>
      </c>
      <c r="AD313">
        <f t="shared" si="393"/>
        <v>0</v>
      </c>
      <c r="AE313">
        <v>0</v>
      </c>
      <c r="AF313">
        <v>1</v>
      </c>
      <c r="AG313">
        <v>1</v>
      </c>
      <c r="AH313">
        <f t="shared" si="327"/>
        <v>1</v>
      </c>
      <c r="AI313">
        <f>IF(AF313=1,D313,0)</f>
        <v>21</v>
      </c>
      <c r="AJ313">
        <f>IF(AF313=0,D313,0)</f>
        <v>0</v>
      </c>
      <c r="AK313">
        <v>392</v>
      </c>
      <c r="AL313">
        <f t="shared" si="328"/>
        <v>2</v>
      </c>
      <c r="AM313">
        <f t="shared" si="329"/>
        <v>11</v>
      </c>
      <c r="AN313">
        <f t="shared" si="330"/>
        <v>5.7227979274611398</v>
      </c>
      <c r="AO313">
        <f t="shared" si="331"/>
        <v>9.7031054696180448</v>
      </c>
      <c r="AP313">
        <f t="shared" si="332"/>
        <v>1.7424903853042344</v>
      </c>
      <c r="BD313" s="3">
        <f t="shared" si="333"/>
        <v>392</v>
      </c>
      <c r="BE313">
        <f>COUNTIF(G$4:G$723,"="&amp;$BD313)</f>
        <v>1</v>
      </c>
      <c r="BF313">
        <f>COUNTIF(H$4:H$723,"="&amp;$BD313)</f>
        <v>0</v>
      </c>
      <c r="BG313">
        <f>COUNTIF(I$4:I$723,"="&amp;$BD313)</f>
        <v>0</v>
      </c>
      <c r="BH313">
        <f>COUNTIF(J$4:J$723,"="&amp;$BD313)</f>
        <v>0</v>
      </c>
      <c r="BI313">
        <f>COUNTIF(K$4:K$723,"="&amp;$BD313)</f>
        <v>0</v>
      </c>
      <c r="BJ313">
        <f>COUNTIF(L$4:L$723,"="&amp;$BD313)</f>
        <v>0</v>
      </c>
      <c r="BK313">
        <f>COUNTIF(M$4:M$723,"="&amp;$BD313)</f>
        <v>0</v>
      </c>
      <c r="BL313">
        <f>COUNTIF(N$4:N$723,"="&amp;$BD313)</f>
        <v>0</v>
      </c>
      <c r="BM313">
        <f>COUNTIF(O$4:O$723,"="&amp;$BD313)</f>
        <v>0</v>
      </c>
      <c r="BN313">
        <f>COUNTIF(P$4:P$723,"="&amp;$BD313)</f>
        <v>0</v>
      </c>
      <c r="BO313">
        <f>COUNTIF(Q$4:Q$723,"="&amp;$BD313)</f>
        <v>0</v>
      </c>
      <c r="BP313">
        <f>COUNTIF(R$4:R$723,"="&amp;$BD313)</f>
        <v>0</v>
      </c>
      <c r="BQ313">
        <f>COUNTIF(S$4:S$723,"="&amp;$BD313)</f>
        <v>0</v>
      </c>
      <c r="BR313">
        <f>COUNTIF(T$4:T$723,"="&amp;$BD313)</f>
        <v>0</v>
      </c>
      <c r="BS313">
        <f>COUNTIF(U$4:U$723,"="&amp;$BD313)</f>
        <v>0</v>
      </c>
      <c r="BT313">
        <f>COUNTIF(V$4:V$723,"="&amp;$BD313)</f>
        <v>0</v>
      </c>
      <c r="BU313">
        <f>COUNTIF(W$4:W$723,"="&amp;$BD313)</f>
        <v>0</v>
      </c>
      <c r="BV313">
        <f>COUNTIF(X$4:X$723,"="&amp;$BD313)</f>
        <v>1</v>
      </c>
      <c r="BW313">
        <f>COUNTIF(Y$4:Y$723,"="&amp;$BD313)</f>
        <v>0</v>
      </c>
      <c r="BX313">
        <f>COUNTIF(Z$4:Z$723,"="&amp;$BD313)</f>
        <v>0</v>
      </c>
      <c r="BY313">
        <f>COUNTIF(AA$4:AA$723,"="&amp;$BD313)</f>
        <v>0</v>
      </c>
      <c r="BZ313">
        <f>COUNTIF(AB$4:AB$723,"="&amp;$BD313)</f>
        <v>0</v>
      </c>
      <c r="CA313">
        <f>COUNTIF(AC$4:AC$723,"="&amp;$BD313)</f>
        <v>0</v>
      </c>
      <c r="CB313">
        <f>COUNTIF(AD$4:AD$723,"="&amp;$BD313)</f>
        <v>0</v>
      </c>
      <c r="CC313">
        <f t="shared" si="334"/>
        <v>2</v>
      </c>
      <c r="CD313" s="3">
        <f t="shared" si="335"/>
        <v>392</v>
      </c>
      <c r="CE313" s="2">
        <f>IF(BE313&lt;&gt;0,(SUMIF($E$4:$E$723,"="&amp;$BD313,$F$4:$F$723)),0)</f>
        <v>39</v>
      </c>
      <c r="CF313" s="2">
        <f>IF(BF313&lt;&gt;0,(SUMIF($E$4:$E$723,"="&amp;$BD313,$F$4:$F$723)),0)</f>
        <v>0</v>
      </c>
      <c r="CG313" s="2">
        <f>IF(BG313&lt;&gt;0,(SUMIF($E$4:$E$723,"="&amp;$BD313,$F$4:$F$723)),0)</f>
        <v>0</v>
      </c>
      <c r="CH313" s="2">
        <f>IF(BH313&lt;&gt;0,(SUMIF($E$4:$E$723,"="&amp;$BD313,$F$4:$F$723)),0)</f>
        <v>0</v>
      </c>
      <c r="CI313" s="2">
        <f>IF(BI313&lt;&gt;0,(SUMIF($E$4:$E$723,"="&amp;$BD313,$F$4:$F$723)),0)</f>
        <v>0</v>
      </c>
      <c r="CJ313" s="2">
        <f>IF(BJ313&lt;&gt;0,(SUMIF($E$4:$E$723,"="&amp;$BD313,$F$4:$F$723)),0)</f>
        <v>0</v>
      </c>
      <c r="CK313" s="2">
        <f>IF(BK313&lt;&gt;0,(SUMIF($E$4:$E$723,"="&amp;$BD313,$F$4:$F$723)),0)</f>
        <v>0</v>
      </c>
      <c r="CL313" s="2">
        <f>IF(BL313&lt;&gt;0,(SUMIF($E$4:$E$723,"="&amp;$BD313,$F$4:$F$723)),0)</f>
        <v>0</v>
      </c>
      <c r="CM313" s="2">
        <f>IF(BM313&lt;&gt;0,(SUMIF($E$4:$E$723,"="&amp;$BD313,$F$4:$F$723)),0)</f>
        <v>0</v>
      </c>
      <c r="CN313" s="2">
        <f>IF(BN313&lt;&gt;0,(SUMIF($E$4:$E$723,"="&amp;$BD313,$F$4:$F$723)),0)</f>
        <v>0</v>
      </c>
      <c r="CO313" s="2">
        <f>IF(BO313&lt;&gt;0,(SUMIF($E$4:$E$723,"="&amp;$BD313,$F$4:$F$723)),0)</f>
        <v>0</v>
      </c>
      <c r="CP313" s="2">
        <f>IF(BP313&lt;&gt;0,(SUMIF($E$4:$E$723,"="&amp;$BD313,$F$4:$F$723)),0)</f>
        <v>0</v>
      </c>
      <c r="CQ313" s="2">
        <f>IF(BQ313&lt;&gt;0,(SUMIF($E$4:$E$723,"="&amp;$BD313,$F$4:$F$723)),0)</f>
        <v>0</v>
      </c>
      <c r="CR313" s="2">
        <f>IF(BR313&lt;&gt;0,(SUMIF($E$4:$E$723,"="&amp;$BD313,$F$4:$F$723)),0)</f>
        <v>0</v>
      </c>
      <c r="CS313" s="2">
        <f>IF(BS313&lt;&gt;0,(SUMIF($E$4:$E$723,"="&amp;$BD313,$F$4:$F$723)),0)</f>
        <v>0</v>
      </c>
      <c r="CT313" s="2">
        <f>IF(BT313&lt;&gt;0,(SUMIF($E$4:$E$723,"="&amp;$BD313,$F$4:$F$723)),0)</f>
        <v>0</v>
      </c>
      <c r="CU313" s="2">
        <f>IF(BU313&lt;&gt;0,(SUMIF($E$4:$E$723,"="&amp;$BD313,$F$4:$F$723)),0)</f>
        <v>0</v>
      </c>
      <c r="CV313" s="2">
        <f>IF(BV313&lt;&gt;0,(SUMIF($E$4:$E$723,"="&amp;$BD313,$F$4:$F$723)),0)</f>
        <v>39</v>
      </c>
      <c r="CW313" s="2">
        <f>IF(BW313&lt;&gt;0,(SUMIF($E$4:$E$723,"="&amp;$BD313,$F$4:$F$723)),0)</f>
        <v>0</v>
      </c>
      <c r="CX313" s="2">
        <f>IF(BX313&lt;&gt;0,(SUMIF($E$4:$E$723,"="&amp;$BD313,$F$4:$F$723)),0)</f>
        <v>0</v>
      </c>
      <c r="CY313" s="2">
        <f>IF(BY313&lt;&gt;0,(SUMIF($E$4:$E$723,"="&amp;$BD313,$F$4:$F$723)),0)</f>
        <v>0</v>
      </c>
      <c r="CZ313" s="2">
        <f>IF(BZ313&lt;&gt;0,(SUMIF($E$4:$E$723,"="&amp;$BD313,$F$4:$F$723)),0)</f>
        <v>0</v>
      </c>
      <c r="DA313" s="2">
        <f>IF(CA313&lt;&gt;0,(SUMIF($E$4:$E$723,"="&amp;$BD313,$F$4:$F$723)),0)</f>
        <v>0</v>
      </c>
      <c r="DB313" s="2">
        <f>IF(CB313&lt;&gt;0,(SUMIF($E$4:$E$723,"="&amp;$BD313,$F$4:$F$723)),0)</f>
        <v>0</v>
      </c>
      <c r="DC313" s="2">
        <f t="shared" si="336"/>
        <v>78</v>
      </c>
      <c r="DD313" s="3">
        <f t="shared" si="337"/>
        <v>392</v>
      </c>
      <c r="DE313">
        <f t="shared" si="338"/>
        <v>39</v>
      </c>
      <c r="DF313">
        <f t="shared" si="339"/>
        <v>0</v>
      </c>
      <c r="DG313">
        <f t="shared" si="340"/>
        <v>0</v>
      </c>
      <c r="DH313">
        <f t="shared" si="341"/>
        <v>0</v>
      </c>
      <c r="DI313">
        <f t="shared" si="342"/>
        <v>0</v>
      </c>
      <c r="DJ313">
        <f t="shared" si="343"/>
        <v>0</v>
      </c>
      <c r="DK313">
        <f t="shared" si="344"/>
        <v>0</v>
      </c>
      <c r="DL313">
        <f t="shared" si="345"/>
        <v>0</v>
      </c>
      <c r="DM313">
        <f t="shared" si="346"/>
        <v>0</v>
      </c>
      <c r="DN313">
        <f t="shared" si="347"/>
        <v>0</v>
      </c>
      <c r="DO313">
        <f t="shared" si="348"/>
        <v>0</v>
      </c>
      <c r="DP313">
        <f t="shared" si="349"/>
        <v>0</v>
      </c>
      <c r="DQ313">
        <f t="shared" si="350"/>
        <v>0</v>
      </c>
      <c r="DR313">
        <f t="shared" si="351"/>
        <v>0</v>
      </c>
      <c r="DS313">
        <f t="shared" si="352"/>
        <v>0</v>
      </c>
      <c r="DT313">
        <f t="shared" si="353"/>
        <v>0</v>
      </c>
      <c r="DU313">
        <f t="shared" si="354"/>
        <v>0</v>
      </c>
      <c r="DV313">
        <f t="shared" si="355"/>
        <v>39</v>
      </c>
      <c r="DW313">
        <f t="shared" si="356"/>
        <v>0</v>
      </c>
      <c r="DX313">
        <f t="shared" si="357"/>
        <v>0</v>
      </c>
      <c r="DY313">
        <f t="shared" si="358"/>
        <v>0</v>
      </c>
      <c r="DZ313">
        <f t="shared" si="359"/>
        <v>0</v>
      </c>
      <c r="EA313">
        <f t="shared" si="360"/>
        <v>0</v>
      </c>
      <c r="EB313">
        <f t="shared" si="361"/>
        <v>0</v>
      </c>
      <c r="EC313" s="3">
        <f t="shared" si="362"/>
        <v>392</v>
      </c>
      <c r="ED313">
        <f t="shared" si="363"/>
        <v>39</v>
      </c>
      <c r="EE313">
        <f t="shared" si="364"/>
        <v>0</v>
      </c>
      <c r="EF313">
        <f t="shared" si="365"/>
        <v>0</v>
      </c>
      <c r="EG313">
        <f t="shared" si="366"/>
        <v>0</v>
      </c>
      <c r="EH313">
        <f t="shared" si="367"/>
        <v>0</v>
      </c>
      <c r="EI313">
        <f t="shared" si="368"/>
        <v>0</v>
      </c>
      <c r="EJ313">
        <f t="shared" si="369"/>
        <v>0</v>
      </c>
      <c r="EK313">
        <f t="shared" si="370"/>
        <v>0</v>
      </c>
      <c r="EL313">
        <f t="shared" si="371"/>
        <v>0</v>
      </c>
      <c r="EM313">
        <f t="shared" si="372"/>
        <v>0</v>
      </c>
      <c r="EN313">
        <f t="shared" si="373"/>
        <v>0</v>
      </c>
      <c r="EO313">
        <f t="shared" si="374"/>
        <v>0</v>
      </c>
      <c r="EP313">
        <f t="shared" si="375"/>
        <v>0</v>
      </c>
      <c r="EQ313">
        <f t="shared" si="376"/>
        <v>0</v>
      </c>
      <c r="ER313">
        <f t="shared" si="377"/>
        <v>0</v>
      </c>
      <c r="ES313">
        <f t="shared" si="378"/>
        <v>0</v>
      </c>
      <c r="ET313">
        <f t="shared" si="379"/>
        <v>0</v>
      </c>
      <c r="EU313">
        <f t="shared" si="380"/>
        <v>39</v>
      </c>
      <c r="EV313">
        <f t="shared" si="381"/>
        <v>0</v>
      </c>
      <c r="EW313">
        <f t="shared" si="382"/>
        <v>0</v>
      </c>
      <c r="EX313">
        <f t="shared" si="383"/>
        <v>0</v>
      </c>
      <c r="EY313">
        <f t="shared" si="384"/>
        <v>0</v>
      </c>
      <c r="EZ313">
        <f t="shared" si="385"/>
        <v>0</v>
      </c>
      <c r="FA313">
        <f t="shared" si="386"/>
        <v>0</v>
      </c>
      <c r="FB313" s="3">
        <f t="shared" si="387"/>
        <v>392</v>
      </c>
      <c r="GA313">
        <f t="shared" si="388"/>
        <v>78</v>
      </c>
    </row>
    <row r="314" spans="2:183" x14ac:dyDescent="0.25">
      <c r="B314">
        <v>15080</v>
      </c>
      <c r="C314">
        <f t="shared" si="325"/>
        <v>11</v>
      </c>
      <c r="D314">
        <v>0</v>
      </c>
      <c r="E314">
        <v>230</v>
      </c>
      <c r="F314">
        <f t="shared" si="326"/>
        <v>0</v>
      </c>
      <c r="G314">
        <f t="shared" si="394"/>
        <v>0</v>
      </c>
      <c r="H314">
        <f t="shared" si="394"/>
        <v>0</v>
      </c>
      <c r="I314">
        <f t="shared" si="394"/>
        <v>0</v>
      </c>
      <c r="J314">
        <f t="shared" si="394"/>
        <v>0</v>
      </c>
      <c r="K314">
        <f t="shared" si="394"/>
        <v>0</v>
      </c>
      <c r="L314">
        <f t="shared" si="394"/>
        <v>0</v>
      </c>
      <c r="M314">
        <f t="shared" si="394"/>
        <v>0</v>
      </c>
      <c r="N314">
        <f t="shared" si="394"/>
        <v>0</v>
      </c>
      <c r="O314">
        <f t="shared" si="394"/>
        <v>0</v>
      </c>
      <c r="P314">
        <f t="shared" si="394"/>
        <v>0</v>
      </c>
      <c r="Q314">
        <f t="shared" si="394"/>
        <v>0</v>
      </c>
      <c r="R314">
        <f t="shared" si="394"/>
        <v>230</v>
      </c>
      <c r="S314">
        <f t="shared" si="394"/>
        <v>0</v>
      </c>
      <c r="T314">
        <f t="shared" si="394"/>
        <v>0</v>
      </c>
      <c r="U314">
        <f t="shared" si="394"/>
        <v>0</v>
      </c>
      <c r="V314">
        <f t="shared" si="394"/>
        <v>0</v>
      </c>
      <c r="W314">
        <f t="shared" si="393"/>
        <v>0</v>
      </c>
      <c r="X314">
        <f t="shared" si="393"/>
        <v>0</v>
      </c>
      <c r="Y314">
        <f t="shared" si="393"/>
        <v>0</v>
      </c>
      <c r="Z314">
        <f t="shared" si="393"/>
        <v>0</v>
      </c>
      <c r="AA314">
        <f t="shared" si="393"/>
        <v>0</v>
      </c>
      <c r="AB314">
        <f t="shared" si="393"/>
        <v>0</v>
      </c>
      <c r="AC314">
        <f t="shared" si="393"/>
        <v>0</v>
      </c>
      <c r="AD314">
        <f t="shared" si="393"/>
        <v>0</v>
      </c>
      <c r="AE314">
        <v>6</v>
      </c>
      <c r="AF314">
        <v>0</v>
      </c>
      <c r="AG314">
        <v>1</v>
      </c>
      <c r="AH314">
        <f t="shared" si="327"/>
        <v>0</v>
      </c>
      <c r="AI314">
        <f>IF(AF314=1,D314,0)</f>
        <v>0</v>
      </c>
      <c r="AJ314">
        <f>IF(AF314=0,D314,0)</f>
        <v>0</v>
      </c>
      <c r="AK314">
        <v>393</v>
      </c>
      <c r="AL314">
        <f t="shared" si="328"/>
        <v>1</v>
      </c>
      <c r="AM314">
        <f t="shared" si="329"/>
        <v>3</v>
      </c>
      <c r="AN314">
        <f t="shared" si="330"/>
        <v>5.7227979274611398</v>
      </c>
      <c r="AO314">
        <f t="shared" si="331"/>
        <v>9.7031054696180448</v>
      </c>
      <c r="AP314">
        <f t="shared" si="332"/>
        <v>1.7424903853042344</v>
      </c>
      <c r="BD314" s="3">
        <f t="shared" si="333"/>
        <v>393</v>
      </c>
      <c r="BE314">
        <f>COUNTIF(G$4:G$723,"="&amp;$BD314)</f>
        <v>0</v>
      </c>
      <c r="BF314">
        <f>COUNTIF(H$4:H$723,"="&amp;$BD314)</f>
        <v>0</v>
      </c>
      <c r="BG314">
        <f>COUNTIF(I$4:I$723,"="&amp;$BD314)</f>
        <v>0</v>
      </c>
      <c r="BH314">
        <f>COUNTIF(J$4:J$723,"="&amp;$BD314)</f>
        <v>1</v>
      </c>
      <c r="BI314">
        <f>COUNTIF(K$4:K$723,"="&amp;$BD314)</f>
        <v>0</v>
      </c>
      <c r="BJ314">
        <f>COUNTIF(L$4:L$723,"="&amp;$BD314)</f>
        <v>0</v>
      </c>
      <c r="BK314">
        <f>COUNTIF(M$4:M$723,"="&amp;$BD314)</f>
        <v>0</v>
      </c>
      <c r="BL314">
        <f>COUNTIF(N$4:N$723,"="&amp;$BD314)</f>
        <v>0</v>
      </c>
      <c r="BM314">
        <f>COUNTIF(O$4:O$723,"="&amp;$BD314)</f>
        <v>0</v>
      </c>
      <c r="BN314">
        <f>COUNTIF(P$4:P$723,"="&amp;$BD314)</f>
        <v>0</v>
      </c>
      <c r="BO314">
        <f>COUNTIF(Q$4:Q$723,"="&amp;$BD314)</f>
        <v>0</v>
      </c>
      <c r="BP314">
        <f>COUNTIF(R$4:R$723,"="&amp;$BD314)</f>
        <v>0</v>
      </c>
      <c r="BQ314">
        <f>COUNTIF(S$4:S$723,"="&amp;$BD314)</f>
        <v>0</v>
      </c>
      <c r="BR314">
        <f>COUNTIF(T$4:T$723,"="&amp;$BD314)</f>
        <v>0</v>
      </c>
      <c r="BS314">
        <f>COUNTIF(U$4:U$723,"="&amp;$BD314)</f>
        <v>0</v>
      </c>
      <c r="BT314">
        <f>COUNTIF(V$4:V$723,"="&amp;$BD314)</f>
        <v>0</v>
      </c>
      <c r="BU314">
        <f>COUNTIF(W$4:W$723,"="&amp;$BD314)</f>
        <v>0</v>
      </c>
      <c r="BV314">
        <f>COUNTIF(X$4:X$723,"="&amp;$BD314)</f>
        <v>0</v>
      </c>
      <c r="BW314">
        <f>COUNTIF(Y$4:Y$723,"="&amp;$BD314)</f>
        <v>0</v>
      </c>
      <c r="BX314">
        <f>COUNTIF(Z$4:Z$723,"="&amp;$BD314)</f>
        <v>0</v>
      </c>
      <c r="BY314">
        <f>COUNTIF(AA$4:AA$723,"="&amp;$BD314)</f>
        <v>0</v>
      </c>
      <c r="BZ314">
        <f>COUNTIF(AB$4:AB$723,"="&amp;$BD314)</f>
        <v>0</v>
      </c>
      <c r="CA314">
        <f>COUNTIF(AC$4:AC$723,"="&amp;$BD314)</f>
        <v>0</v>
      </c>
      <c r="CB314">
        <f>COUNTIF(AD$4:AD$723,"="&amp;$BD314)</f>
        <v>0</v>
      </c>
      <c r="CC314">
        <f t="shared" si="334"/>
        <v>1</v>
      </c>
      <c r="CD314" s="3">
        <f t="shared" si="335"/>
        <v>393</v>
      </c>
      <c r="CE314" s="2">
        <f>IF(BE314&lt;&gt;0,(SUMIF($E$4:$E$723,"="&amp;$BD314,$F$4:$F$723)),0)</f>
        <v>0</v>
      </c>
      <c r="CF314" s="2">
        <f>IF(BF314&lt;&gt;0,(SUMIF($E$4:$E$723,"="&amp;$BD314,$F$4:$F$723)),0)</f>
        <v>0</v>
      </c>
      <c r="CG314" s="2">
        <f>IF(BG314&lt;&gt;0,(SUMIF($E$4:$E$723,"="&amp;$BD314,$F$4:$F$723)),0)</f>
        <v>0</v>
      </c>
      <c r="CH314" s="2">
        <f>IF(BH314&lt;&gt;0,(SUMIF($E$4:$E$723,"="&amp;$BD314,$F$4:$F$723)),0)</f>
        <v>11</v>
      </c>
      <c r="CI314" s="2">
        <f>IF(BI314&lt;&gt;0,(SUMIF($E$4:$E$723,"="&amp;$BD314,$F$4:$F$723)),0)</f>
        <v>0</v>
      </c>
      <c r="CJ314" s="2">
        <f>IF(BJ314&lt;&gt;0,(SUMIF($E$4:$E$723,"="&amp;$BD314,$F$4:$F$723)),0)</f>
        <v>0</v>
      </c>
      <c r="CK314" s="2">
        <f>IF(BK314&lt;&gt;0,(SUMIF($E$4:$E$723,"="&amp;$BD314,$F$4:$F$723)),0)</f>
        <v>0</v>
      </c>
      <c r="CL314" s="2">
        <f>IF(BL314&lt;&gt;0,(SUMIF($E$4:$E$723,"="&amp;$BD314,$F$4:$F$723)),0)</f>
        <v>0</v>
      </c>
      <c r="CM314" s="2">
        <f>IF(BM314&lt;&gt;0,(SUMIF($E$4:$E$723,"="&amp;$BD314,$F$4:$F$723)),0)</f>
        <v>0</v>
      </c>
      <c r="CN314" s="2">
        <f>IF(BN314&lt;&gt;0,(SUMIF($E$4:$E$723,"="&amp;$BD314,$F$4:$F$723)),0)</f>
        <v>0</v>
      </c>
      <c r="CO314" s="2">
        <f>IF(BO314&lt;&gt;0,(SUMIF($E$4:$E$723,"="&amp;$BD314,$F$4:$F$723)),0)</f>
        <v>0</v>
      </c>
      <c r="CP314" s="2">
        <f>IF(BP314&lt;&gt;0,(SUMIF($E$4:$E$723,"="&amp;$BD314,$F$4:$F$723)),0)</f>
        <v>0</v>
      </c>
      <c r="CQ314" s="2">
        <f>IF(BQ314&lt;&gt;0,(SUMIF($E$4:$E$723,"="&amp;$BD314,$F$4:$F$723)),0)</f>
        <v>0</v>
      </c>
      <c r="CR314" s="2">
        <f>IF(BR314&lt;&gt;0,(SUMIF($E$4:$E$723,"="&amp;$BD314,$F$4:$F$723)),0)</f>
        <v>0</v>
      </c>
      <c r="CS314" s="2">
        <f>IF(BS314&lt;&gt;0,(SUMIF($E$4:$E$723,"="&amp;$BD314,$F$4:$F$723)),0)</f>
        <v>0</v>
      </c>
      <c r="CT314" s="2">
        <f>IF(BT314&lt;&gt;0,(SUMIF($E$4:$E$723,"="&amp;$BD314,$F$4:$F$723)),0)</f>
        <v>0</v>
      </c>
      <c r="CU314" s="2">
        <f>IF(BU314&lt;&gt;0,(SUMIF($E$4:$E$723,"="&amp;$BD314,$F$4:$F$723)),0)</f>
        <v>0</v>
      </c>
      <c r="CV314" s="2">
        <f>IF(BV314&lt;&gt;0,(SUMIF($E$4:$E$723,"="&amp;$BD314,$F$4:$F$723)),0)</f>
        <v>0</v>
      </c>
      <c r="CW314" s="2">
        <f>IF(BW314&lt;&gt;0,(SUMIF($E$4:$E$723,"="&amp;$BD314,$F$4:$F$723)),0)</f>
        <v>0</v>
      </c>
      <c r="CX314" s="2">
        <f>IF(BX314&lt;&gt;0,(SUMIF($E$4:$E$723,"="&amp;$BD314,$F$4:$F$723)),0)</f>
        <v>0</v>
      </c>
      <c r="CY314" s="2">
        <f>IF(BY314&lt;&gt;0,(SUMIF($E$4:$E$723,"="&amp;$BD314,$F$4:$F$723)),0)</f>
        <v>0</v>
      </c>
      <c r="CZ314" s="2">
        <f>IF(BZ314&lt;&gt;0,(SUMIF($E$4:$E$723,"="&amp;$BD314,$F$4:$F$723)),0)</f>
        <v>0</v>
      </c>
      <c r="DA314" s="2">
        <f>IF(CA314&lt;&gt;0,(SUMIF($E$4:$E$723,"="&amp;$BD314,$F$4:$F$723)),0)</f>
        <v>0</v>
      </c>
      <c r="DB314" s="2">
        <f>IF(CB314&lt;&gt;0,(SUMIF($E$4:$E$723,"="&amp;$BD314,$F$4:$F$723)),0)</f>
        <v>0</v>
      </c>
      <c r="DC314" s="2">
        <f t="shared" si="336"/>
        <v>11</v>
      </c>
      <c r="DD314" s="3">
        <f t="shared" si="337"/>
        <v>393</v>
      </c>
      <c r="DE314">
        <f t="shared" si="338"/>
        <v>0</v>
      </c>
      <c r="DF314">
        <f t="shared" si="339"/>
        <v>0</v>
      </c>
      <c r="DG314">
        <f t="shared" si="340"/>
        <v>0</v>
      </c>
      <c r="DH314">
        <f t="shared" si="341"/>
        <v>11</v>
      </c>
      <c r="DI314">
        <f t="shared" si="342"/>
        <v>0</v>
      </c>
      <c r="DJ314">
        <f t="shared" si="343"/>
        <v>0</v>
      </c>
      <c r="DK314">
        <f t="shared" si="344"/>
        <v>0</v>
      </c>
      <c r="DL314">
        <f t="shared" si="345"/>
        <v>0</v>
      </c>
      <c r="DM314">
        <f t="shared" si="346"/>
        <v>0</v>
      </c>
      <c r="DN314">
        <f t="shared" si="347"/>
        <v>0</v>
      </c>
      <c r="DO314">
        <f t="shared" si="348"/>
        <v>0</v>
      </c>
      <c r="DP314">
        <f t="shared" si="349"/>
        <v>0</v>
      </c>
      <c r="DQ314">
        <f t="shared" si="350"/>
        <v>0</v>
      </c>
      <c r="DR314">
        <f t="shared" si="351"/>
        <v>0</v>
      </c>
      <c r="DS314">
        <f t="shared" si="352"/>
        <v>0</v>
      </c>
      <c r="DT314">
        <f t="shared" si="353"/>
        <v>0</v>
      </c>
      <c r="DU314">
        <f t="shared" si="354"/>
        <v>0</v>
      </c>
      <c r="DV314">
        <f t="shared" si="355"/>
        <v>0</v>
      </c>
      <c r="DW314">
        <f t="shared" si="356"/>
        <v>0</v>
      </c>
      <c r="DX314">
        <f t="shared" si="357"/>
        <v>0</v>
      </c>
      <c r="DY314">
        <f t="shared" si="358"/>
        <v>0</v>
      </c>
      <c r="DZ314">
        <f t="shared" si="359"/>
        <v>0</v>
      </c>
      <c r="EA314">
        <f t="shared" si="360"/>
        <v>0</v>
      </c>
      <c r="EB314">
        <f t="shared" si="361"/>
        <v>0</v>
      </c>
      <c r="EC314" s="3">
        <f t="shared" si="362"/>
        <v>393</v>
      </c>
      <c r="ED314">
        <f t="shared" si="363"/>
        <v>0</v>
      </c>
      <c r="EE314">
        <f t="shared" si="364"/>
        <v>0</v>
      </c>
      <c r="EF314">
        <f t="shared" si="365"/>
        <v>0</v>
      </c>
      <c r="EG314">
        <f t="shared" si="366"/>
        <v>0</v>
      </c>
      <c r="EH314">
        <f t="shared" si="367"/>
        <v>0</v>
      </c>
      <c r="EI314">
        <f t="shared" si="368"/>
        <v>0</v>
      </c>
      <c r="EJ314">
        <f t="shared" si="369"/>
        <v>0</v>
      </c>
      <c r="EK314">
        <f t="shared" si="370"/>
        <v>0</v>
      </c>
      <c r="EL314">
        <f t="shared" si="371"/>
        <v>0</v>
      </c>
      <c r="EM314">
        <f t="shared" si="372"/>
        <v>0</v>
      </c>
      <c r="EN314">
        <f t="shared" si="373"/>
        <v>0</v>
      </c>
      <c r="EO314">
        <f t="shared" si="374"/>
        <v>0</v>
      </c>
      <c r="EP314">
        <f t="shared" si="375"/>
        <v>0</v>
      </c>
      <c r="EQ314">
        <f t="shared" si="376"/>
        <v>0</v>
      </c>
      <c r="ER314">
        <f t="shared" si="377"/>
        <v>0</v>
      </c>
      <c r="ES314">
        <f t="shared" si="378"/>
        <v>0</v>
      </c>
      <c r="ET314">
        <f t="shared" si="379"/>
        <v>0</v>
      </c>
      <c r="EU314">
        <f t="shared" si="380"/>
        <v>0</v>
      </c>
      <c r="EV314">
        <f t="shared" si="381"/>
        <v>0</v>
      </c>
      <c r="EW314">
        <f t="shared" si="382"/>
        <v>0</v>
      </c>
      <c r="EX314">
        <f t="shared" si="383"/>
        <v>0</v>
      </c>
      <c r="EY314">
        <f t="shared" si="384"/>
        <v>0</v>
      </c>
      <c r="EZ314">
        <f t="shared" si="385"/>
        <v>0</v>
      </c>
      <c r="FA314">
        <f t="shared" si="386"/>
        <v>0</v>
      </c>
      <c r="FB314" s="3">
        <f t="shared" si="387"/>
        <v>393</v>
      </c>
      <c r="GA314">
        <f t="shared" si="388"/>
        <v>0</v>
      </c>
    </row>
    <row r="315" spans="2:183" x14ac:dyDescent="0.25">
      <c r="B315">
        <v>875</v>
      </c>
      <c r="C315">
        <f t="shared" si="325"/>
        <v>14</v>
      </c>
      <c r="D315">
        <v>2</v>
      </c>
      <c r="E315">
        <v>231</v>
      </c>
      <c r="F315">
        <f t="shared" si="326"/>
        <v>2</v>
      </c>
      <c r="G315">
        <f t="shared" si="394"/>
        <v>0</v>
      </c>
      <c r="H315">
        <f t="shared" si="394"/>
        <v>0</v>
      </c>
      <c r="I315">
        <f t="shared" si="394"/>
        <v>0</v>
      </c>
      <c r="J315">
        <f t="shared" si="394"/>
        <v>0</v>
      </c>
      <c r="K315">
        <f t="shared" si="394"/>
        <v>0</v>
      </c>
      <c r="L315">
        <f t="shared" si="394"/>
        <v>0</v>
      </c>
      <c r="M315">
        <f t="shared" si="394"/>
        <v>0</v>
      </c>
      <c r="N315">
        <f t="shared" si="394"/>
        <v>0</v>
      </c>
      <c r="O315">
        <f t="shared" si="394"/>
        <v>0</v>
      </c>
      <c r="P315">
        <f t="shared" si="394"/>
        <v>0</v>
      </c>
      <c r="Q315">
        <f t="shared" si="394"/>
        <v>0</v>
      </c>
      <c r="R315">
        <f t="shared" si="394"/>
        <v>0</v>
      </c>
      <c r="S315">
        <f t="shared" si="394"/>
        <v>0</v>
      </c>
      <c r="T315">
        <f t="shared" si="394"/>
        <v>0</v>
      </c>
      <c r="U315">
        <f t="shared" si="394"/>
        <v>231</v>
      </c>
      <c r="V315">
        <f t="shared" si="394"/>
        <v>0</v>
      </c>
      <c r="W315">
        <f t="shared" si="393"/>
        <v>0</v>
      </c>
      <c r="X315">
        <f t="shared" si="393"/>
        <v>0</v>
      </c>
      <c r="Y315">
        <f t="shared" si="393"/>
        <v>0</v>
      </c>
      <c r="Z315">
        <f t="shared" si="393"/>
        <v>0</v>
      </c>
      <c r="AA315">
        <f t="shared" si="393"/>
        <v>0</v>
      </c>
      <c r="AB315">
        <f t="shared" si="393"/>
        <v>0</v>
      </c>
      <c r="AC315">
        <f t="shared" si="393"/>
        <v>0</v>
      </c>
      <c r="AD315">
        <f t="shared" si="393"/>
        <v>0</v>
      </c>
      <c r="AE315">
        <v>0</v>
      </c>
      <c r="AF315">
        <v>1</v>
      </c>
      <c r="AG315">
        <v>0</v>
      </c>
      <c r="AH315">
        <f t="shared" si="327"/>
        <v>0</v>
      </c>
      <c r="AI315">
        <f>IF(AF315=1,D315,0)</f>
        <v>2</v>
      </c>
      <c r="AJ315">
        <f>IF(AF315=0,D315,0)</f>
        <v>0</v>
      </c>
      <c r="AK315">
        <v>394</v>
      </c>
      <c r="AL315">
        <f t="shared" si="328"/>
        <v>5</v>
      </c>
      <c r="AM315">
        <f t="shared" si="329"/>
        <v>16</v>
      </c>
      <c r="AN315">
        <f t="shared" si="330"/>
        <v>5.7227979274611398</v>
      </c>
      <c r="AO315">
        <f t="shared" si="331"/>
        <v>9.7031054696180448</v>
      </c>
      <c r="AP315">
        <f t="shared" si="332"/>
        <v>1.7424903853042344</v>
      </c>
      <c r="BD315" s="3">
        <f t="shared" si="333"/>
        <v>394</v>
      </c>
      <c r="BE315">
        <f>COUNTIF(G$4:G$723,"="&amp;$BD315)</f>
        <v>0</v>
      </c>
      <c r="BF315">
        <f>COUNTIF(H$4:H$723,"="&amp;$BD315)</f>
        <v>0</v>
      </c>
      <c r="BG315">
        <f>COUNTIF(I$4:I$723,"="&amp;$BD315)</f>
        <v>1</v>
      </c>
      <c r="BH315">
        <f>COUNTIF(J$4:J$723,"="&amp;$BD315)</f>
        <v>1</v>
      </c>
      <c r="BI315">
        <f>COUNTIF(K$4:K$723,"="&amp;$BD315)</f>
        <v>0</v>
      </c>
      <c r="BJ315">
        <f>COUNTIF(L$4:L$723,"="&amp;$BD315)</f>
        <v>1</v>
      </c>
      <c r="BK315">
        <f>COUNTIF(M$4:M$723,"="&amp;$BD315)</f>
        <v>0</v>
      </c>
      <c r="BL315">
        <f>COUNTIF(N$4:N$723,"="&amp;$BD315)</f>
        <v>0</v>
      </c>
      <c r="BM315">
        <f>COUNTIF(O$4:O$723,"="&amp;$BD315)</f>
        <v>0</v>
      </c>
      <c r="BN315">
        <f>COUNTIF(P$4:P$723,"="&amp;$BD315)</f>
        <v>0</v>
      </c>
      <c r="BO315">
        <f>COUNTIF(Q$4:Q$723,"="&amp;$BD315)</f>
        <v>0</v>
      </c>
      <c r="BP315">
        <f>COUNTIF(R$4:R$723,"="&amp;$BD315)</f>
        <v>0</v>
      </c>
      <c r="BQ315">
        <f>COUNTIF(S$4:S$723,"="&amp;$BD315)</f>
        <v>1</v>
      </c>
      <c r="BR315">
        <f>COUNTIF(T$4:T$723,"="&amp;$BD315)</f>
        <v>0</v>
      </c>
      <c r="BS315">
        <f>COUNTIF(U$4:U$723,"="&amp;$BD315)</f>
        <v>0</v>
      </c>
      <c r="BT315">
        <f>COUNTIF(V$4:V$723,"="&amp;$BD315)</f>
        <v>0</v>
      </c>
      <c r="BU315">
        <f>COUNTIF(W$4:W$723,"="&amp;$BD315)</f>
        <v>0</v>
      </c>
      <c r="BV315">
        <f>COUNTIF(X$4:X$723,"="&amp;$BD315)</f>
        <v>0</v>
      </c>
      <c r="BW315">
        <f>COUNTIF(Y$4:Y$723,"="&amp;$BD315)</f>
        <v>0</v>
      </c>
      <c r="BX315">
        <f>COUNTIF(Z$4:Z$723,"="&amp;$BD315)</f>
        <v>0</v>
      </c>
      <c r="BY315">
        <f>COUNTIF(AA$4:AA$723,"="&amp;$BD315)</f>
        <v>1</v>
      </c>
      <c r="BZ315">
        <f>COUNTIF(AB$4:AB$723,"="&amp;$BD315)</f>
        <v>0</v>
      </c>
      <c r="CA315">
        <f>COUNTIF(AC$4:AC$723,"="&amp;$BD315)</f>
        <v>0</v>
      </c>
      <c r="CB315">
        <f>COUNTIF(AD$4:AD$723,"="&amp;$BD315)</f>
        <v>0</v>
      </c>
      <c r="CC315">
        <f t="shared" si="334"/>
        <v>5</v>
      </c>
      <c r="CD315" s="3">
        <f t="shared" si="335"/>
        <v>394</v>
      </c>
      <c r="CE315" s="2">
        <f>IF(BE315&lt;&gt;0,(SUMIF($E$4:$E$723,"="&amp;$BD315,$F$4:$F$723)),0)</f>
        <v>0</v>
      </c>
      <c r="CF315" s="2">
        <f>IF(BF315&lt;&gt;0,(SUMIF($E$4:$E$723,"="&amp;$BD315,$F$4:$F$723)),0)</f>
        <v>0</v>
      </c>
      <c r="CG315" s="2">
        <f>IF(BG315&lt;&gt;0,(SUMIF($E$4:$E$723,"="&amp;$BD315,$F$4:$F$723)),0)</f>
        <v>77</v>
      </c>
      <c r="CH315" s="2">
        <f>IF(BH315&lt;&gt;0,(SUMIF($E$4:$E$723,"="&amp;$BD315,$F$4:$F$723)),0)</f>
        <v>77</v>
      </c>
      <c r="CI315" s="2">
        <f>IF(BI315&lt;&gt;0,(SUMIF($E$4:$E$723,"="&amp;$BD315,$F$4:$F$723)),0)</f>
        <v>0</v>
      </c>
      <c r="CJ315" s="2">
        <f>IF(BJ315&lt;&gt;0,(SUMIF($E$4:$E$723,"="&amp;$BD315,$F$4:$F$723)),0)</f>
        <v>77</v>
      </c>
      <c r="CK315" s="2">
        <f>IF(BK315&lt;&gt;0,(SUMIF($E$4:$E$723,"="&amp;$BD315,$F$4:$F$723)),0)</f>
        <v>0</v>
      </c>
      <c r="CL315" s="2">
        <f>IF(BL315&lt;&gt;0,(SUMIF($E$4:$E$723,"="&amp;$BD315,$F$4:$F$723)),0)</f>
        <v>0</v>
      </c>
      <c r="CM315" s="2">
        <f>IF(BM315&lt;&gt;0,(SUMIF($E$4:$E$723,"="&amp;$BD315,$F$4:$F$723)),0)</f>
        <v>0</v>
      </c>
      <c r="CN315" s="2">
        <f>IF(BN315&lt;&gt;0,(SUMIF($E$4:$E$723,"="&amp;$BD315,$F$4:$F$723)),0)</f>
        <v>0</v>
      </c>
      <c r="CO315" s="2">
        <f>IF(BO315&lt;&gt;0,(SUMIF($E$4:$E$723,"="&amp;$BD315,$F$4:$F$723)),0)</f>
        <v>0</v>
      </c>
      <c r="CP315" s="2">
        <f>IF(BP315&lt;&gt;0,(SUMIF($E$4:$E$723,"="&amp;$BD315,$F$4:$F$723)),0)</f>
        <v>0</v>
      </c>
      <c r="CQ315" s="2">
        <f>IF(BQ315&lt;&gt;0,(SUMIF($E$4:$E$723,"="&amp;$BD315,$F$4:$F$723)),0)</f>
        <v>77</v>
      </c>
      <c r="CR315" s="2">
        <f>IF(BR315&lt;&gt;0,(SUMIF($E$4:$E$723,"="&amp;$BD315,$F$4:$F$723)),0)</f>
        <v>0</v>
      </c>
      <c r="CS315" s="2">
        <f>IF(BS315&lt;&gt;0,(SUMIF($E$4:$E$723,"="&amp;$BD315,$F$4:$F$723)),0)</f>
        <v>0</v>
      </c>
      <c r="CT315" s="2">
        <f>IF(BT315&lt;&gt;0,(SUMIF($E$4:$E$723,"="&amp;$BD315,$F$4:$F$723)),0)</f>
        <v>0</v>
      </c>
      <c r="CU315" s="2">
        <f>IF(BU315&lt;&gt;0,(SUMIF($E$4:$E$723,"="&amp;$BD315,$F$4:$F$723)),0)</f>
        <v>0</v>
      </c>
      <c r="CV315" s="2">
        <f>IF(BV315&lt;&gt;0,(SUMIF($E$4:$E$723,"="&amp;$BD315,$F$4:$F$723)),0)</f>
        <v>0</v>
      </c>
      <c r="CW315" s="2">
        <f>IF(BW315&lt;&gt;0,(SUMIF($E$4:$E$723,"="&amp;$BD315,$F$4:$F$723)),0)</f>
        <v>0</v>
      </c>
      <c r="CX315" s="2">
        <f>IF(BX315&lt;&gt;0,(SUMIF($E$4:$E$723,"="&amp;$BD315,$F$4:$F$723)),0)</f>
        <v>0</v>
      </c>
      <c r="CY315" s="2">
        <f>IF(BY315&lt;&gt;0,(SUMIF($E$4:$E$723,"="&amp;$BD315,$F$4:$F$723)),0)</f>
        <v>77</v>
      </c>
      <c r="CZ315" s="2">
        <f>IF(BZ315&lt;&gt;0,(SUMIF($E$4:$E$723,"="&amp;$BD315,$F$4:$F$723)),0)</f>
        <v>0</v>
      </c>
      <c r="DA315" s="2">
        <f>IF(CA315&lt;&gt;0,(SUMIF($E$4:$E$723,"="&amp;$BD315,$F$4:$F$723)),0)</f>
        <v>0</v>
      </c>
      <c r="DB315" s="2">
        <f>IF(CB315&lt;&gt;0,(SUMIF($E$4:$E$723,"="&amp;$BD315,$F$4:$F$723)),0)</f>
        <v>0</v>
      </c>
      <c r="DC315" s="2">
        <f t="shared" si="336"/>
        <v>385</v>
      </c>
      <c r="DD315" s="3">
        <f t="shared" si="337"/>
        <v>394</v>
      </c>
      <c r="DE315">
        <f t="shared" si="338"/>
        <v>0</v>
      </c>
      <c r="DF315">
        <f t="shared" si="339"/>
        <v>0</v>
      </c>
      <c r="DG315">
        <f t="shared" si="340"/>
        <v>77</v>
      </c>
      <c r="DH315">
        <f t="shared" si="341"/>
        <v>77</v>
      </c>
      <c r="DI315">
        <f t="shared" si="342"/>
        <v>0</v>
      </c>
      <c r="DJ315">
        <f t="shared" si="343"/>
        <v>77</v>
      </c>
      <c r="DK315">
        <f t="shared" si="344"/>
        <v>0</v>
      </c>
      <c r="DL315">
        <f t="shared" si="345"/>
        <v>0</v>
      </c>
      <c r="DM315">
        <f t="shared" si="346"/>
        <v>0</v>
      </c>
      <c r="DN315">
        <f t="shared" si="347"/>
        <v>0</v>
      </c>
      <c r="DO315">
        <f t="shared" si="348"/>
        <v>0</v>
      </c>
      <c r="DP315">
        <f t="shared" si="349"/>
        <v>0</v>
      </c>
      <c r="DQ315">
        <f t="shared" si="350"/>
        <v>77</v>
      </c>
      <c r="DR315">
        <f t="shared" si="351"/>
        <v>0</v>
      </c>
      <c r="DS315">
        <f t="shared" si="352"/>
        <v>0</v>
      </c>
      <c r="DT315">
        <f t="shared" si="353"/>
        <v>0</v>
      </c>
      <c r="DU315">
        <f t="shared" si="354"/>
        <v>0</v>
      </c>
      <c r="DV315">
        <f t="shared" si="355"/>
        <v>0</v>
      </c>
      <c r="DW315">
        <f t="shared" si="356"/>
        <v>0</v>
      </c>
      <c r="DX315">
        <f t="shared" si="357"/>
        <v>0</v>
      </c>
      <c r="DY315">
        <f t="shared" si="358"/>
        <v>77</v>
      </c>
      <c r="DZ315">
        <f t="shared" si="359"/>
        <v>0</v>
      </c>
      <c r="EA315">
        <f t="shared" si="360"/>
        <v>0</v>
      </c>
      <c r="EB315">
        <f t="shared" si="361"/>
        <v>0</v>
      </c>
      <c r="EC315" s="3">
        <f t="shared" si="362"/>
        <v>394</v>
      </c>
      <c r="ED315">
        <f t="shared" si="363"/>
        <v>0</v>
      </c>
      <c r="EE315">
        <f t="shared" si="364"/>
        <v>0</v>
      </c>
      <c r="EF315">
        <f t="shared" si="365"/>
        <v>77</v>
      </c>
      <c r="EG315">
        <f t="shared" si="366"/>
        <v>77</v>
      </c>
      <c r="EH315">
        <f t="shared" si="367"/>
        <v>0</v>
      </c>
      <c r="EI315">
        <f t="shared" si="368"/>
        <v>77</v>
      </c>
      <c r="EJ315">
        <f t="shared" si="369"/>
        <v>0</v>
      </c>
      <c r="EK315">
        <f t="shared" si="370"/>
        <v>0</v>
      </c>
      <c r="EL315">
        <f t="shared" si="371"/>
        <v>0</v>
      </c>
      <c r="EM315">
        <f t="shared" si="372"/>
        <v>0</v>
      </c>
      <c r="EN315">
        <f t="shared" si="373"/>
        <v>0</v>
      </c>
      <c r="EO315">
        <f t="shared" si="374"/>
        <v>0</v>
      </c>
      <c r="EP315">
        <f t="shared" si="375"/>
        <v>77</v>
      </c>
      <c r="EQ315">
        <f t="shared" si="376"/>
        <v>0</v>
      </c>
      <c r="ER315">
        <f t="shared" si="377"/>
        <v>0</v>
      </c>
      <c r="ES315">
        <f t="shared" si="378"/>
        <v>0</v>
      </c>
      <c r="ET315">
        <f t="shared" si="379"/>
        <v>0</v>
      </c>
      <c r="EU315">
        <f t="shared" si="380"/>
        <v>0</v>
      </c>
      <c r="EV315">
        <f t="shared" si="381"/>
        <v>0</v>
      </c>
      <c r="EW315">
        <f t="shared" si="382"/>
        <v>0</v>
      </c>
      <c r="EX315">
        <f t="shared" si="383"/>
        <v>77</v>
      </c>
      <c r="EY315">
        <f t="shared" si="384"/>
        <v>0</v>
      </c>
      <c r="EZ315">
        <f t="shared" si="385"/>
        <v>0</v>
      </c>
      <c r="FA315">
        <f t="shared" si="386"/>
        <v>0</v>
      </c>
      <c r="FB315" s="3">
        <f t="shared" si="387"/>
        <v>394</v>
      </c>
      <c r="GA315">
        <f t="shared" si="388"/>
        <v>385</v>
      </c>
    </row>
    <row r="316" spans="2:183" x14ac:dyDescent="0.25">
      <c r="B316">
        <v>30160</v>
      </c>
      <c r="C316">
        <f t="shared" si="325"/>
        <v>22</v>
      </c>
      <c r="D316">
        <v>15</v>
      </c>
      <c r="E316">
        <v>231</v>
      </c>
      <c r="F316">
        <f t="shared" si="326"/>
        <v>15</v>
      </c>
      <c r="G316">
        <f t="shared" si="394"/>
        <v>0</v>
      </c>
      <c r="H316">
        <f t="shared" si="394"/>
        <v>0</v>
      </c>
      <c r="I316">
        <f t="shared" si="394"/>
        <v>0</v>
      </c>
      <c r="J316">
        <f t="shared" si="394"/>
        <v>0</v>
      </c>
      <c r="K316">
        <f t="shared" si="394"/>
        <v>0</v>
      </c>
      <c r="L316">
        <f t="shared" si="394"/>
        <v>0</v>
      </c>
      <c r="M316">
        <f t="shared" si="394"/>
        <v>0</v>
      </c>
      <c r="N316">
        <f t="shared" si="394"/>
        <v>0</v>
      </c>
      <c r="O316">
        <f t="shared" si="394"/>
        <v>0</v>
      </c>
      <c r="P316">
        <f t="shared" si="394"/>
        <v>0</v>
      </c>
      <c r="Q316">
        <f t="shared" si="394"/>
        <v>0</v>
      </c>
      <c r="R316">
        <f t="shared" si="394"/>
        <v>0</v>
      </c>
      <c r="S316">
        <f t="shared" si="394"/>
        <v>0</v>
      </c>
      <c r="T316">
        <f t="shared" si="394"/>
        <v>0</v>
      </c>
      <c r="U316">
        <f t="shared" si="394"/>
        <v>0</v>
      </c>
      <c r="V316">
        <f t="shared" si="394"/>
        <v>0</v>
      </c>
      <c r="W316">
        <f t="shared" si="393"/>
        <v>0</v>
      </c>
      <c r="X316">
        <f t="shared" si="393"/>
        <v>0</v>
      </c>
      <c r="Y316">
        <f t="shared" si="393"/>
        <v>0</v>
      </c>
      <c r="Z316">
        <f t="shared" si="393"/>
        <v>0</v>
      </c>
      <c r="AA316">
        <f t="shared" si="393"/>
        <v>0</v>
      </c>
      <c r="AB316">
        <f t="shared" si="393"/>
        <v>0</v>
      </c>
      <c r="AC316">
        <f t="shared" si="393"/>
        <v>231</v>
      </c>
      <c r="AD316">
        <f t="shared" si="393"/>
        <v>0</v>
      </c>
      <c r="AE316">
        <v>0</v>
      </c>
      <c r="AF316">
        <v>1</v>
      </c>
      <c r="AG316">
        <v>1</v>
      </c>
      <c r="AH316">
        <f t="shared" si="327"/>
        <v>1</v>
      </c>
      <c r="AI316">
        <f>IF(AF316=1,D316,0)</f>
        <v>15</v>
      </c>
      <c r="AJ316">
        <f>IF(AF316=0,D316,0)</f>
        <v>0</v>
      </c>
      <c r="AK316">
        <v>395</v>
      </c>
      <c r="AL316">
        <f t="shared" si="328"/>
        <v>3</v>
      </c>
      <c r="AM316">
        <f t="shared" si="329"/>
        <v>7</v>
      </c>
      <c r="AN316">
        <f t="shared" si="330"/>
        <v>5.7227979274611398</v>
      </c>
      <c r="AO316">
        <f t="shared" si="331"/>
        <v>9.7031054696180448</v>
      </c>
      <c r="AP316">
        <f t="shared" si="332"/>
        <v>1.7424903853042344</v>
      </c>
      <c r="BD316" s="3">
        <f t="shared" si="333"/>
        <v>395</v>
      </c>
      <c r="BE316">
        <f>COUNTIF(G$4:G$723,"="&amp;$BD316)</f>
        <v>0</v>
      </c>
      <c r="BF316">
        <f>COUNTIF(H$4:H$723,"="&amp;$BD316)</f>
        <v>0</v>
      </c>
      <c r="BG316">
        <f>COUNTIF(I$4:I$723,"="&amp;$BD316)</f>
        <v>1</v>
      </c>
      <c r="BH316">
        <f>COUNTIF(J$4:J$723,"="&amp;$BD316)</f>
        <v>0</v>
      </c>
      <c r="BI316">
        <f>COUNTIF(K$4:K$723,"="&amp;$BD316)</f>
        <v>0</v>
      </c>
      <c r="BJ316">
        <f>COUNTIF(L$4:L$723,"="&amp;$BD316)</f>
        <v>0</v>
      </c>
      <c r="BK316">
        <f>COUNTIF(M$4:M$723,"="&amp;$BD316)</f>
        <v>0</v>
      </c>
      <c r="BL316">
        <f>COUNTIF(N$4:N$723,"="&amp;$BD316)</f>
        <v>0</v>
      </c>
      <c r="BM316">
        <f>COUNTIF(O$4:O$723,"="&amp;$BD316)</f>
        <v>0</v>
      </c>
      <c r="BN316">
        <f>COUNTIF(P$4:P$723,"="&amp;$BD316)</f>
        <v>0</v>
      </c>
      <c r="BO316">
        <f>COUNTIF(Q$4:Q$723,"="&amp;$BD316)</f>
        <v>0</v>
      </c>
      <c r="BP316">
        <f>COUNTIF(R$4:R$723,"="&amp;$BD316)</f>
        <v>0</v>
      </c>
      <c r="BQ316">
        <f>COUNTIF(S$4:S$723,"="&amp;$BD316)</f>
        <v>1</v>
      </c>
      <c r="BR316">
        <f>COUNTIF(T$4:T$723,"="&amp;$BD316)</f>
        <v>0</v>
      </c>
      <c r="BS316">
        <f>COUNTIF(U$4:U$723,"="&amp;$BD316)</f>
        <v>1</v>
      </c>
      <c r="BT316">
        <f>COUNTIF(V$4:V$723,"="&amp;$BD316)</f>
        <v>0</v>
      </c>
      <c r="BU316">
        <f>COUNTIF(W$4:W$723,"="&amp;$BD316)</f>
        <v>0</v>
      </c>
      <c r="BV316">
        <f>COUNTIF(X$4:X$723,"="&amp;$BD316)</f>
        <v>0</v>
      </c>
      <c r="BW316">
        <f>COUNTIF(Y$4:Y$723,"="&amp;$BD316)</f>
        <v>0</v>
      </c>
      <c r="BX316">
        <f>COUNTIF(Z$4:Z$723,"="&amp;$BD316)</f>
        <v>0</v>
      </c>
      <c r="BY316">
        <f>COUNTIF(AA$4:AA$723,"="&amp;$BD316)</f>
        <v>0</v>
      </c>
      <c r="BZ316">
        <f>COUNTIF(AB$4:AB$723,"="&amp;$BD316)</f>
        <v>0</v>
      </c>
      <c r="CA316">
        <f>COUNTIF(AC$4:AC$723,"="&amp;$BD316)</f>
        <v>0</v>
      </c>
      <c r="CB316">
        <f>COUNTIF(AD$4:AD$723,"="&amp;$BD316)</f>
        <v>0</v>
      </c>
      <c r="CC316">
        <f t="shared" si="334"/>
        <v>3</v>
      </c>
      <c r="CD316" s="3">
        <f t="shared" si="335"/>
        <v>395</v>
      </c>
      <c r="CE316" s="2">
        <f>IF(BE316&lt;&gt;0,(SUMIF($E$4:$E$723,"="&amp;$BD316,$F$4:$F$723)),0)</f>
        <v>0</v>
      </c>
      <c r="CF316" s="2">
        <f>IF(BF316&lt;&gt;0,(SUMIF($E$4:$E$723,"="&amp;$BD316,$F$4:$F$723)),0)</f>
        <v>0</v>
      </c>
      <c r="CG316" s="2">
        <f>IF(BG316&lt;&gt;0,(SUMIF($E$4:$E$723,"="&amp;$BD316,$F$4:$F$723)),0)</f>
        <v>103</v>
      </c>
      <c r="CH316" s="2">
        <f>IF(BH316&lt;&gt;0,(SUMIF($E$4:$E$723,"="&amp;$BD316,$F$4:$F$723)),0)</f>
        <v>0</v>
      </c>
      <c r="CI316" s="2">
        <f>IF(BI316&lt;&gt;0,(SUMIF($E$4:$E$723,"="&amp;$BD316,$F$4:$F$723)),0)</f>
        <v>0</v>
      </c>
      <c r="CJ316" s="2">
        <f>IF(BJ316&lt;&gt;0,(SUMIF($E$4:$E$723,"="&amp;$BD316,$F$4:$F$723)),0)</f>
        <v>0</v>
      </c>
      <c r="CK316" s="2">
        <f>IF(BK316&lt;&gt;0,(SUMIF($E$4:$E$723,"="&amp;$BD316,$F$4:$F$723)),0)</f>
        <v>0</v>
      </c>
      <c r="CL316" s="2">
        <f>IF(BL316&lt;&gt;0,(SUMIF($E$4:$E$723,"="&amp;$BD316,$F$4:$F$723)),0)</f>
        <v>0</v>
      </c>
      <c r="CM316" s="2">
        <f>IF(BM316&lt;&gt;0,(SUMIF($E$4:$E$723,"="&amp;$BD316,$F$4:$F$723)),0)</f>
        <v>0</v>
      </c>
      <c r="CN316" s="2">
        <f>IF(BN316&lt;&gt;0,(SUMIF($E$4:$E$723,"="&amp;$BD316,$F$4:$F$723)),0)</f>
        <v>0</v>
      </c>
      <c r="CO316" s="2">
        <f>IF(BO316&lt;&gt;0,(SUMIF($E$4:$E$723,"="&amp;$BD316,$F$4:$F$723)),0)</f>
        <v>0</v>
      </c>
      <c r="CP316" s="2">
        <f>IF(BP316&lt;&gt;0,(SUMIF($E$4:$E$723,"="&amp;$BD316,$F$4:$F$723)),0)</f>
        <v>0</v>
      </c>
      <c r="CQ316" s="2">
        <f>IF(BQ316&lt;&gt;0,(SUMIF($E$4:$E$723,"="&amp;$BD316,$F$4:$F$723)),0)</f>
        <v>103</v>
      </c>
      <c r="CR316" s="2">
        <f>IF(BR316&lt;&gt;0,(SUMIF($E$4:$E$723,"="&amp;$BD316,$F$4:$F$723)),0)</f>
        <v>0</v>
      </c>
      <c r="CS316" s="2">
        <f>IF(BS316&lt;&gt;0,(SUMIF($E$4:$E$723,"="&amp;$BD316,$F$4:$F$723)),0)</f>
        <v>103</v>
      </c>
      <c r="CT316" s="2">
        <f>IF(BT316&lt;&gt;0,(SUMIF($E$4:$E$723,"="&amp;$BD316,$F$4:$F$723)),0)</f>
        <v>0</v>
      </c>
      <c r="CU316" s="2">
        <f>IF(BU316&lt;&gt;0,(SUMIF($E$4:$E$723,"="&amp;$BD316,$F$4:$F$723)),0)</f>
        <v>0</v>
      </c>
      <c r="CV316" s="2">
        <f>IF(BV316&lt;&gt;0,(SUMIF($E$4:$E$723,"="&amp;$BD316,$F$4:$F$723)),0)</f>
        <v>0</v>
      </c>
      <c r="CW316" s="2">
        <f>IF(BW316&lt;&gt;0,(SUMIF($E$4:$E$723,"="&amp;$BD316,$F$4:$F$723)),0)</f>
        <v>0</v>
      </c>
      <c r="CX316" s="2">
        <f>IF(BX316&lt;&gt;0,(SUMIF($E$4:$E$723,"="&amp;$BD316,$F$4:$F$723)),0)</f>
        <v>0</v>
      </c>
      <c r="CY316" s="2">
        <f>IF(BY316&lt;&gt;0,(SUMIF($E$4:$E$723,"="&amp;$BD316,$F$4:$F$723)),0)</f>
        <v>0</v>
      </c>
      <c r="CZ316" s="2">
        <f>IF(BZ316&lt;&gt;0,(SUMIF($E$4:$E$723,"="&amp;$BD316,$F$4:$F$723)),0)</f>
        <v>0</v>
      </c>
      <c r="DA316" s="2">
        <f>IF(CA316&lt;&gt;0,(SUMIF($E$4:$E$723,"="&amp;$BD316,$F$4:$F$723)),0)</f>
        <v>0</v>
      </c>
      <c r="DB316" s="2">
        <f>IF(CB316&lt;&gt;0,(SUMIF($E$4:$E$723,"="&amp;$BD316,$F$4:$F$723)),0)</f>
        <v>0</v>
      </c>
      <c r="DC316" s="2">
        <f t="shared" si="336"/>
        <v>309</v>
      </c>
      <c r="DD316" s="3">
        <f t="shared" si="337"/>
        <v>395</v>
      </c>
      <c r="DE316">
        <f t="shared" si="338"/>
        <v>0</v>
      </c>
      <c r="DF316">
        <f t="shared" si="339"/>
        <v>0</v>
      </c>
      <c r="DG316">
        <f t="shared" si="340"/>
        <v>103</v>
      </c>
      <c r="DH316">
        <f t="shared" si="341"/>
        <v>0</v>
      </c>
      <c r="DI316">
        <f t="shared" si="342"/>
        <v>0</v>
      </c>
      <c r="DJ316">
        <f t="shared" si="343"/>
        <v>0</v>
      </c>
      <c r="DK316">
        <f t="shared" si="344"/>
        <v>0</v>
      </c>
      <c r="DL316">
        <f t="shared" si="345"/>
        <v>0</v>
      </c>
      <c r="DM316">
        <f t="shared" si="346"/>
        <v>0</v>
      </c>
      <c r="DN316">
        <f t="shared" si="347"/>
        <v>0</v>
      </c>
      <c r="DO316">
        <f t="shared" si="348"/>
        <v>0</v>
      </c>
      <c r="DP316">
        <f t="shared" si="349"/>
        <v>0</v>
      </c>
      <c r="DQ316">
        <f t="shared" si="350"/>
        <v>103</v>
      </c>
      <c r="DR316">
        <f t="shared" si="351"/>
        <v>0</v>
      </c>
      <c r="DS316">
        <f t="shared" si="352"/>
        <v>103</v>
      </c>
      <c r="DT316">
        <f t="shared" si="353"/>
        <v>0</v>
      </c>
      <c r="DU316">
        <f t="shared" si="354"/>
        <v>0</v>
      </c>
      <c r="DV316">
        <f t="shared" si="355"/>
        <v>0</v>
      </c>
      <c r="DW316">
        <f t="shared" si="356"/>
        <v>0</v>
      </c>
      <c r="DX316">
        <f t="shared" si="357"/>
        <v>0</v>
      </c>
      <c r="DY316">
        <f t="shared" si="358"/>
        <v>0</v>
      </c>
      <c r="DZ316">
        <f t="shared" si="359"/>
        <v>0</v>
      </c>
      <c r="EA316">
        <f t="shared" si="360"/>
        <v>0</v>
      </c>
      <c r="EB316">
        <f t="shared" si="361"/>
        <v>0</v>
      </c>
      <c r="EC316" s="3">
        <f t="shared" si="362"/>
        <v>395</v>
      </c>
      <c r="ED316">
        <f t="shared" si="363"/>
        <v>0</v>
      </c>
      <c r="EE316">
        <f t="shared" si="364"/>
        <v>0</v>
      </c>
      <c r="EF316">
        <f t="shared" si="365"/>
        <v>103</v>
      </c>
      <c r="EG316">
        <f t="shared" si="366"/>
        <v>0</v>
      </c>
      <c r="EH316">
        <f t="shared" si="367"/>
        <v>0</v>
      </c>
      <c r="EI316">
        <f t="shared" si="368"/>
        <v>0</v>
      </c>
      <c r="EJ316">
        <f t="shared" si="369"/>
        <v>0</v>
      </c>
      <c r="EK316">
        <f t="shared" si="370"/>
        <v>0</v>
      </c>
      <c r="EL316">
        <f t="shared" si="371"/>
        <v>0</v>
      </c>
      <c r="EM316">
        <f t="shared" si="372"/>
        <v>0</v>
      </c>
      <c r="EN316">
        <f t="shared" si="373"/>
        <v>0</v>
      </c>
      <c r="EO316">
        <f t="shared" si="374"/>
        <v>0</v>
      </c>
      <c r="EP316">
        <f t="shared" si="375"/>
        <v>103</v>
      </c>
      <c r="EQ316">
        <f t="shared" si="376"/>
        <v>0</v>
      </c>
      <c r="ER316">
        <f t="shared" si="377"/>
        <v>103</v>
      </c>
      <c r="ES316">
        <f t="shared" si="378"/>
        <v>0</v>
      </c>
      <c r="ET316">
        <f t="shared" si="379"/>
        <v>0</v>
      </c>
      <c r="EU316">
        <f t="shared" si="380"/>
        <v>0</v>
      </c>
      <c r="EV316">
        <f t="shared" si="381"/>
        <v>0</v>
      </c>
      <c r="EW316">
        <f t="shared" si="382"/>
        <v>0</v>
      </c>
      <c r="EX316">
        <f t="shared" si="383"/>
        <v>0</v>
      </c>
      <c r="EY316">
        <f t="shared" si="384"/>
        <v>0</v>
      </c>
      <c r="EZ316">
        <f t="shared" si="385"/>
        <v>0</v>
      </c>
      <c r="FA316">
        <f t="shared" si="386"/>
        <v>0</v>
      </c>
      <c r="FB316" s="3">
        <f t="shared" si="387"/>
        <v>395</v>
      </c>
      <c r="GA316">
        <f t="shared" si="388"/>
        <v>309</v>
      </c>
    </row>
    <row r="317" spans="2:183" x14ac:dyDescent="0.25">
      <c r="B317">
        <v>25176</v>
      </c>
      <c r="C317">
        <f t="shared" si="325"/>
        <v>11</v>
      </c>
      <c r="D317">
        <v>10</v>
      </c>
      <c r="E317">
        <v>232</v>
      </c>
      <c r="F317">
        <f t="shared" si="326"/>
        <v>10</v>
      </c>
      <c r="G317">
        <f t="shared" si="394"/>
        <v>0</v>
      </c>
      <c r="H317">
        <f t="shared" si="394"/>
        <v>0</v>
      </c>
      <c r="I317">
        <f t="shared" si="394"/>
        <v>0</v>
      </c>
      <c r="J317">
        <f t="shared" si="394"/>
        <v>0</v>
      </c>
      <c r="K317">
        <f t="shared" si="394"/>
        <v>0</v>
      </c>
      <c r="L317">
        <f t="shared" si="394"/>
        <v>0</v>
      </c>
      <c r="M317">
        <f t="shared" si="394"/>
        <v>0</v>
      </c>
      <c r="N317">
        <f t="shared" si="394"/>
        <v>0</v>
      </c>
      <c r="O317">
        <f t="shared" si="394"/>
        <v>0</v>
      </c>
      <c r="P317">
        <f t="shared" si="394"/>
        <v>0</v>
      </c>
      <c r="Q317">
        <f t="shared" si="394"/>
        <v>0</v>
      </c>
      <c r="R317">
        <f t="shared" si="394"/>
        <v>232</v>
      </c>
      <c r="S317">
        <f t="shared" si="394"/>
        <v>0</v>
      </c>
      <c r="T317">
        <f t="shared" si="394"/>
        <v>0</v>
      </c>
      <c r="U317">
        <f t="shared" si="394"/>
        <v>0</v>
      </c>
      <c r="V317">
        <f t="shared" si="394"/>
        <v>0</v>
      </c>
      <c r="W317">
        <f t="shared" si="393"/>
        <v>0</v>
      </c>
      <c r="X317">
        <f t="shared" si="393"/>
        <v>0</v>
      </c>
      <c r="Y317">
        <f t="shared" si="393"/>
        <v>0</v>
      </c>
      <c r="Z317">
        <f t="shared" si="393"/>
        <v>0</v>
      </c>
      <c r="AA317">
        <f t="shared" si="393"/>
        <v>0</v>
      </c>
      <c r="AB317">
        <f t="shared" si="393"/>
        <v>0</v>
      </c>
      <c r="AC317">
        <f t="shared" si="393"/>
        <v>0</v>
      </c>
      <c r="AD317">
        <f t="shared" si="393"/>
        <v>0</v>
      </c>
      <c r="AE317">
        <v>2</v>
      </c>
      <c r="AF317">
        <v>0</v>
      </c>
      <c r="AG317">
        <v>0</v>
      </c>
      <c r="AH317">
        <f t="shared" si="327"/>
        <v>0</v>
      </c>
      <c r="AI317">
        <f>IF(AF317=1,D317,0)</f>
        <v>0</v>
      </c>
      <c r="AJ317">
        <f>IF(AF317=0,D317,0)</f>
        <v>10</v>
      </c>
      <c r="AK317">
        <v>398</v>
      </c>
      <c r="AL317">
        <f t="shared" si="328"/>
        <v>1</v>
      </c>
      <c r="AM317">
        <f t="shared" si="329"/>
        <v>3</v>
      </c>
      <c r="AN317">
        <f t="shared" si="330"/>
        <v>5.7227979274611398</v>
      </c>
      <c r="AO317">
        <f t="shared" si="331"/>
        <v>9.7031054696180448</v>
      </c>
      <c r="AP317">
        <f t="shared" si="332"/>
        <v>1.7424903853042344</v>
      </c>
      <c r="BD317" s="3">
        <f t="shared" si="333"/>
        <v>398</v>
      </c>
      <c r="BE317">
        <f>COUNTIF(G$4:G$723,"="&amp;$BD317)</f>
        <v>0</v>
      </c>
      <c r="BF317">
        <f>COUNTIF(H$4:H$723,"="&amp;$BD317)</f>
        <v>0</v>
      </c>
      <c r="BG317">
        <f>COUNTIF(I$4:I$723,"="&amp;$BD317)</f>
        <v>0</v>
      </c>
      <c r="BH317">
        <f>COUNTIF(J$4:J$723,"="&amp;$BD317)</f>
        <v>0</v>
      </c>
      <c r="BI317">
        <f>COUNTIF(K$4:K$723,"="&amp;$BD317)</f>
        <v>1</v>
      </c>
      <c r="BJ317">
        <f>COUNTIF(L$4:L$723,"="&amp;$BD317)</f>
        <v>0</v>
      </c>
      <c r="BK317">
        <f>COUNTIF(M$4:M$723,"="&amp;$BD317)</f>
        <v>0</v>
      </c>
      <c r="BL317">
        <f>COUNTIF(N$4:N$723,"="&amp;$BD317)</f>
        <v>0</v>
      </c>
      <c r="BM317">
        <f>COUNTIF(O$4:O$723,"="&amp;$BD317)</f>
        <v>0</v>
      </c>
      <c r="BN317">
        <f>COUNTIF(P$4:P$723,"="&amp;$BD317)</f>
        <v>0</v>
      </c>
      <c r="BO317">
        <f>COUNTIF(Q$4:Q$723,"="&amp;$BD317)</f>
        <v>0</v>
      </c>
      <c r="BP317">
        <f>COUNTIF(R$4:R$723,"="&amp;$BD317)</f>
        <v>0</v>
      </c>
      <c r="BQ317">
        <f>COUNTIF(S$4:S$723,"="&amp;$BD317)</f>
        <v>0</v>
      </c>
      <c r="BR317">
        <f>COUNTIF(T$4:T$723,"="&amp;$BD317)</f>
        <v>0</v>
      </c>
      <c r="BS317">
        <f>COUNTIF(U$4:U$723,"="&amp;$BD317)</f>
        <v>0</v>
      </c>
      <c r="BT317">
        <f>COUNTIF(V$4:V$723,"="&amp;$BD317)</f>
        <v>0</v>
      </c>
      <c r="BU317">
        <f>COUNTIF(W$4:W$723,"="&amp;$BD317)</f>
        <v>0</v>
      </c>
      <c r="BV317">
        <f>COUNTIF(X$4:X$723,"="&amp;$BD317)</f>
        <v>0</v>
      </c>
      <c r="BW317">
        <f>COUNTIF(Y$4:Y$723,"="&amp;$BD317)</f>
        <v>0</v>
      </c>
      <c r="BX317">
        <f>COUNTIF(Z$4:Z$723,"="&amp;$BD317)</f>
        <v>0</v>
      </c>
      <c r="BY317">
        <f>COUNTIF(AA$4:AA$723,"="&amp;$BD317)</f>
        <v>0</v>
      </c>
      <c r="BZ317">
        <f>COUNTIF(AB$4:AB$723,"="&amp;$BD317)</f>
        <v>0</v>
      </c>
      <c r="CA317">
        <f>COUNTIF(AC$4:AC$723,"="&amp;$BD317)</f>
        <v>0</v>
      </c>
      <c r="CB317">
        <f>COUNTIF(AD$4:AD$723,"="&amp;$BD317)</f>
        <v>0</v>
      </c>
      <c r="CC317">
        <f t="shared" si="334"/>
        <v>1</v>
      </c>
      <c r="CD317" s="3">
        <f t="shared" si="335"/>
        <v>398</v>
      </c>
      <c r="CE317" s="2">
        <f>IF(BE317&lt;&gt;0,(SUMIF($E$4:$E$723,"="&amp;$BD317,$F$4:$F$723)),0)</f>
        <v>0</v>
      </c>
      <c r="CF317" s="2">
        <f>IF(BF317&lt;&gt;0,(SUMIF($E$4:$E$723,"="&amp;$BD317,$F$4:$F$723)),0)</f>
        <v>0</v>
      </c>
      <c r="CG317" s="2">
        <f>IF(BG317&lt;&gt;0,(SUMIF($E$4:$E$723,"="&amp;$BD317,$F$4:$F$723)),0)</f>
        <v>0</v>
      </c>
      <c r="CH317" s="2">
        <f>IF(BH317&lt;&gt;0,(SUMIF($E$4:$E$723,"="&amp;$BD317,$F$4:$F$723)),0)</f>
        <v>0</v>
      </c>
      <c r="CI317" s="2">
        <f>IF(BI317&lt;&gt;0,(SUMIF($E$4:$E$723,"="&amp;$BD317,$F$4:$F$723)),0)</f>
        <v>9</v>
      </c>
      <c r="CJ317" s="2">
        <f>IF(BJ317&lt;&gt;0,(SUMIF($E$4:$E$723,"="&amp;$BD317,$F$4:$F$723)),0)</f>
        <v>0</v>
      </c>
      <c r="CK317" s="2">
        <f>IF(BK317&lt;&gt;0,(SUMIF($E$4:$E$723,"="&amp;$BD317,$F$4:$F$723)),0)</f>
        <v>0</v>
      </c>
      <c r="CL317" s="2">
        <f>IF(BL317&lt;&gt;0,(SUMIF($E$4:$E$723,"="&amp;$BD317,$F$4:$F$723)),0)</f>
        <v>0</v>
      </c>
      <c r="CM317" s="2">
        <f>IF(BM317&lt;&gt;0,(SUMIF($E$4:$E$723,"="&amp;$BD317,$F$4:$F$723)),0)</f>
        <v>0</v>
      </c>
      <c r="CN317" s="2">
        <f>IF(BN317&lt;&gt;0,(SUMIF($E$4:$E$723,"="&amp;$BD317,$F$4:$F$723)),0)</f>
        <v>0</v>
      </c>
      <c r="CO317" s="2">
        <f>IF(BO317&lt;&gt;0,(SUMIF($E$4:$E$723,"="&amp;$BD317,$F$4:$F$723)),0)</f>
        <v>0</v>
      </c>
      <c r="CP317" s="2">
        <f>IF(BP317&lt;&gt;0,(SUMIF($E$4:$E$723,"="&amp;$BD317,$F$4:$F$723)),0)</f>
        <v>0</v>
      </c>
      <c r="CQ317" s="2">
        <f>IF(BQ317&lt;&gt;0,(SUMIF($E$4:$E$723,"="&amp;$BD317,$F$4:$F$723)),0)</f>
        <v>0</v>
      </c>
      <c r="CR317" s="2">
        <f>IF(BR317&lt;&gt;0,(SUMIF($E$4:$E$723,"="&amp;$BD317,$F$4:$F$723)),0)</f>
        <v>0</v>
      </c>
      <c r="CS317" s="2">
        <f>IF(BS317&lt;&gt;0,(SUMIF($E$4:$E$723,"="&amp;$BD317,$F$4:$F$723)),0)</f>
        <v>0</v>
      </c>
      <c r="CT317" s="2">
        <f>IF(BT317&lt;&gt;0,(SUMIF($E$4:$E$723,"="&amp;$BD317,$F$4:$F$723)),0)</f>
        <v>0</v>
      </c>
      <c r="CU317" s="2">
        <f>IF(BU317&lt;&gt;0,(SUMIF($E$4:$E$723,"="&amp;$BD317,$F$4:$F$723)),0)</f>
        <v>0</v>
      </c>
      <c r="CV317" s="2">
        <f>IF(BV317&lt;&gt;0,(SUMIF($E$4:$E$723,"="&amp;$BD317,$F$4:$F$723)),0)</f>
        <v>0</v>
      </c>
      <c r="CW317" s="2">
        <f>IF(BW317&lt;&gt;0,(SUMIF($E$4:$E$723,"="&amp;$BD317,$F$4:$F$723)),0)</f>
        <v>0</v>
      </c>
      <c r="CX317" s="2">
        <f>IF(BX317&lt;&gt;0,(SUMIF($E$4:$E$723,"="&amp;$BD317,$F$4:$F$723)),0)</f>
        <v>0</v>
      </c>
      <c r="CY317" s="2">
        <f>IF(BY317&lt;&gt;0,(SUMIF($E$4:$E$723,"="&amp;$BD317,$F$4:$F$723)),0)</f>
        <v>0</v>
      </c>
      <c r="CZ317" s="2">
        <f>IF(BZ317&lt;&gt;0,(SUMIF($E$4:$E$723,"="&amp;$BD317,$F$4:$F$723)),0)</f>
        <v>0</v>
      </c>
      <c r="DA317" s="2">
        <f>IF(CA317&lt;&gt;0,(SUMIF($E$4:$E$723,"="&amp;$BD317,$F$4:$F$723)),0)</f>
        <v>0</v>
      </c>
      <c r="DB317" s="2">
        <f>IF(CB317&lt;&gt;0,(SUMIF($E$4:$E$723,"="&amp;$BD317,$F$4:$F$723)),0)</f>
        <v>0</v>
      </c>
      <c r="DC317" s="2">
        <f t="shared" si="336"/>
        <v>9</v>
      </c>
      <c r="DD317" s="3">
        <f t="shared" si="337"/>
        <v>398</v>
      </c>
      <c r="DE317">
        <f t="shared" si="338"/>
        <v>0</v>
      </c>
      <c r="DF317">
        <f t="shared" si="339"/>
        <v>0</v>
      </c>
      <c r="DG317">
        <f t="shared" si="340"/>
        <v>0</v>
      </c>
      <c r="DH317">
        <f t="shared" si="341"/>
        <v>0</v>
      </c>
      <c r="DI317">
        <f t="shared" si="342"/>
        <v>9</v>
      </c>
      <c r="DJ317">
        <f t="shared" si="343"/>
        <v>0</v>
      </c>
      <c r="DK317">
        <f t="shared" si="344"/>
        <v>0</v>
      </c>
      <c r="DL317">
        <f t="shared" si="345"/>
        <v>0</v>
      </c>
      <c r="DM317">
        <f t="shared" si="346"/>
        <v>0</v>
      </c>
      <c r="DN317">
        <f t="shared" si="347"/>
        <v>0</v>
      </c>
      <c r="DO317">
        <f t="shared" si="348"/>
        <v>0</v>
      </c>
      <c r="DP317">
        <f t="shared" si="349"/>
        <v>0</v>
      </c>
      <c r="DQ317">
        <f t="shared" si="350"/>
        <v>0</v>
      </c>
      <c r="DR317">
        <f t="shared" si="351"/>
        <v>0</v>
      </c>
      <c r="DS317">
        <f t="shared" si="352"/>
        <v>0</v>
      </c>
      <c r="DT317">
        <f t="shared" si="353"/>
        <v>0</v>
      </c>
      <c r="DU317">
        <f t="shared" si="354"/>
        <v>0</v>
      </c>
      <c r="DV317">
        <f t="shared" si="355"/>
        <v>0</v>
      </c>
      <c r="DW317">
        <f t="shared" si="356"/>
        <v>0</v>
      </c>
      <c r="DX317">
        <f t="shared" si="357"/>
        <v>0</v>
      </c>
      <c r="DY317">
        <f t="shared" si="358"/>
        <v>0</v>
      </c>
      <c r="DZ317">
        <f t="shared" si="359"/>
        <v>0</v>
      </c>
      <c r="EA317">
        <f t="shared" si="360"/>
        <v>0</v>
      </c>
      <c r="EB317">
        <f t="shared" si="361"/>
        <v>0</v>
      </c>
      <c r="EC317" s="3">
        <f t="shared" si="362"/>
        <v>398</v>
      </c>
      <c r="ED317">
        <f t="shared" si="363"/>
        <v>0</v>
      </c>
      <c r="EE317">
        <f t="shared" si="364"/>
        <v>0</v>
      </c>
      <c r="EF317">
        <f t="shared" si="365"/>
        <v>0</v>
      </c>
      <c r="EG317">
        <f t="shared" si="366"/>
        <v>0</v>
      </c>
      <c r="EH317">
        <f t="shared" si="367"/>
        <v>0</v>
      </c>
      <c r="EI317">
        <f t="shared" si="368"/>
        <v>0</v>
      </c>
      <c r="EJ317">
        <f t="shared" si="369"/>
        <v>0</v>
      </c>
      <c r="EK317">
        <f t="shared" si="370"/>
        <v>0</v>
      </c>
      <c r="EL317">
        <f t="shared" si="371"/>
        <v>0</v>
      </c>
      <c r="EM317">
        <f t="shared" si="372"/>
        <v>0</v>
      </c>
      <c r="EN317">
        <f t="shared" si="373"/>
        <v>0</v>
      </c>
      <c r="EO317">
        <f t="shared" si="374"/>
        <v>0</v>
      </c>
      <c r="EP317">
        <f t="shared" si="375"/>
        <v>0</v>
      </c>
      <c r="EQ317">
        <f t="shared" si="376"/>
        <v>0</v>
      </c>
      <c r="ER317">
        <f t="shared" si="377"/>
        <v>0</v>
      </c>
      <c r="ES317">
        <f t="shared" si="378"/>
        <v>0</v>
      </c>
      <c r="ET317">
        <f t="shared" si="379"/>
        <v>0</v>
      </c>
      <c r="EU317">
        <f t="shared" si="380"/>
        <v>0</v>
      </c>
      <c r="EV317">
        <f t="shared" si="381"/>
        <v>0</v>
      </c>
      <c r="EW317">
        <f t="shared" si="382"/>
        <v>0</v>
      </c>
      <c r="EX317">
        <f t="shared" si="383"/>
        <v>0</v>
      </c>
      <c r="EY317">
        <f t="shared" si="384"/>
        <v>0</v>
      </c>
      <c r="EZ317">
        <f t="shared" si="385"/>
        <v>0</v>
      </c>
      <c r="FA317">
        <f t="shared" si="386"/>
        <v>0</v>
      </c>
      <c r="FB317" s="3">
        <f t="shared" si="387"/>
        <v>398</v>
      </c>
      <c r="GA317">
        <f t="shared" si="388"/>
        <v>0</v>
      </c>
    </row>
    <row r="318" spans="2:183" x14ac:dyDescent="0.25">
      <c r="B318">
        <v>14787</v>
      </c>
      <c r="C318">
        <f t="shared" si="325"/>
        <v>6</v>
      </c>
      <c r="D318">
        <v>22</v>
      </c>
      <c r="E318">
        <v>233</v>
      </c>
      <c r="F318">
        <f t="shared" si="326"/>
        <v>22</v>
      </c>
      <c r="G318">
        <f t="shared" si="394"/>
        <v>0</v>
      </c>
      <c r="H318">
        <f t="shared" si="394"/>
        <v>0</v>
      </c>
      <c r="I318">
        <f t="shared" si="394"/>
        <v>0</v>
      </c>
      <c r="J318">
        <f t="shared" si="394"/>
        <v>0</v>
      </c>
      <c r="K318">
        <f t="shared" si="394"/>
        <v>0</v>
      </c>
      <c r="L318">
        <f t="shared" si="394"/>
        <v>0</v>
      </c>
      <c r="M318">
        <f t="shared" si="394"/>
        <v>233</v>
      </c>
      <c r="N318">
        <f t="shared" si="394"/>
        <v>0</v>
      </c>
      <c r="O318">
        <f t="shared" si="394"/>
        <v>0</v>
      </c>
      <c r="P318">
        <f t="shared" si="394"/>
        <v>0</v>
      </c>
      <c r="Q318">
        <f t="shared" si="394"/>
        <v>0</v>
      </c>
      <c r="R318">
        <f t="shared" si="394"/>
        <v>0</v>
      </c>
      <c r="S318">
        <f t="shared" si="394"/>
        <v>0</v>
      </c>
      <c r="T318">
        <f t="shared" si="394"/>
        <v>0</v>
      </c>
      <c r="U318">
        <f t="shared" si="394"/>
        <v>0</v>
      </c>
      <c r="V318">
        <f t="shared" si="394"/>
        <v>0</v>
      </c>
      <c r="W318">
        <f t="shared" si="393"/>
        <v>0</v>
      </c>
      <c r="X318">
        <f t="shared" si="393"/>
        <v>0</v>
      </c>
      <c r="Y318">
        <f t="shared" si="393"/>
        <v>0</v>
      </c>
      <c r="Z318">
        <f t="shared" si="393"/>
        <v>0</v>
      </c>
      <c r="AA318">
        <f t="shared" si="393"/>
        <v>0</v>
      </c>
      <c r="AB318">
        <f t="shared" si="393"/>
        <v>0</v>
      </c>
      <c r="AC318">
        <f t="shared" si="393"/>
        <v>0</v>
      </c>
      <c r="AD318">
        <f t="shared" si="393"/>
        <v>0</v>
      </c>
      <c r="AE318">
        <v>4</v>
      </c>
      <c r="AF318">
        <v>0</v>
      </c>
      <c r="AG318">
        <v>0</v>
      </c>
      <c r="AH318">
        <f t="shared" si="327"/>
        <v>0</v>
      </c>
      <c r="AI318">
        <f>IF(AF318=1,D318,0)</f>
        <v>0</v>
      </c>
      <c r="AJ318">
        <f>IF(AF318=0,D318,0)</f>
        <v>22</v>
      </c>
      <c r="AK318">
        <v>399</v>
      </c>
      <c r="AL318">
        <f t="shared" si="328"/>
        <v>1</v>
      </c>
      <c r="AM318">
        <f t="shared" si="329"/>
        <v>0</v>
      </c>
      <c r="AN318">
        <f t="shared" si="330"/>
        <v>5.7227979274611398</v>
      </c>
      <c r="AO318">
        <f t="shared" si="331"/>
        <v>9.7031054696180448</v>
      </c>
      <c r="AP318">
        <f t="shared" si="332"/>
        <v>1.7424903853042344</v>
      </c>
      <c r="BD318" s="3">
        <f t="shared" si="333"/>
        <v>399</v>
      </c>
      <c r="BE318">
        <f>COUNTIF(G$4:G$723,"="&amp;$BD318)</f>
        <v>0</v>
      </c>
      <c r="BF318">
        <f>COUNTIF(H$4:H$723,"="&amp;$BD318)</f>
        <v>0</v>
      </c>
      <c r="BG318">
        <f>COUNTIF(I$4:I$723,"="&amp;$BD318)</f>
        <v>0</v>
      </c>
      <c r="BH318">
        <f>COUNTIF(J$4:J$723,"="&amp;$BD318)</f>
        <v>0</v>
      </c>
      <c r="BI318">
        <f>COUNTIF(K$4:K$723,"="&amp;$BD318)</f>
        <v>0</v>
      </c>
      <c r="BJ318">
        <f>COUNTIF(L$4:L$723,"="&amp;$BD318)</f>
        <v>0</v>
      </c>
      <c r="BK318">
        <f>COUNTIF(M$4:M$723,"="&amp;$BD318)</f>
        <v>0</v>
      </c>
      <c r="BL318">
        <f>COUNTIF(N$4:N$723,"="&amp;$BD318)</f>
        <v>0</v>
      </c>
      <c r="BM318">
        <f>COUNTIF(O$4:O$723,"="&amp;$BD318)</f>
        <v>0</v>
      </c>
      <c r="BN318">
        <f>COUNTIF(P$4:P$723,"="&amp;$BD318)</f>
        <v>0</v>
      </c>
      <c r="BO318">
        <f>COUNTIF(Q$4:Q$723,"="&amp;$BD318)</f>
        <v>0</v>
      </c>
      <c r="BP318">
        <f>COUNTIF(R$4:R$723,"="&amp;$BD318)</f>
        <v>0</v>
      </c>
      <c r="BQ318">
        <f>COUNTIF(S$4:S$723,"="&amp;$BD318)</f>
        <v>0</v>
      </c>
      <c r="BR318">
        <f>COUNTIF(T$4:T$723,"="&amp;$BD318)</f>
        <v>0</v>
      </c>
      <c r="BS318">
        <f>COUNTIF(U$4:U$723,"="&amp;$BD318)</f>
        <v>0</v>
      </c>
      <c r="BT318">
        <f>COUNTIF(V$4:V$723,"="&amp;$BD318)</f>
        <v>0</v>
      </c>
      <c r="BU318">
        <f>COUNTIF(W$4:W$723,"="&amp;$BD318)</f>
        <v>0</v>
      </c>
      <c r="BV318">
        <f>COUNTIF(X$4:X$723,"="&amp;$BD318)</f>
        <v>0</v>
      </c>
      <c r="BW318">
        <f>COUNTIF(Y$4:Y$723,"="&amp;$BD318)</f>
        <v>1</v>
      </c>
      <c r="BX318">
        <f>COUNTIF(Z$4:Z$723,"="&amp;$BD318)</f>
        <v>0</v>
      </c>
      <c r="BY318">
        <f>COUNTIF(AA$4:AA$723,"="&amp;$BD318)</f>
        <v>0</v>
      </c>
      <c r="BZ318">
        <f>COUNTIF(AB$4:AB$723,"="&amp;$BD318)</f>
        <v>0</v>
      </c>
      <c r="CA318">
        <f>COUNTIF(AC$4:AC$723,"="&amp;$BD318)</f>
        <v>0</v>
      </c>
      <c r="CB318">
        <f>COUNTIF(AD$4:AD$723,"="&amp;$BD318)</f>
        <v>0</v>
      </c>
      <c r="CC318">
        <f t="shared" si="334"/>
        <v>1</v>
      </c>
      <c r="CD318" s="3">
        <f t="shared" si="335"/>
        <v>399</v>
      </c>
      <c r="CE318" s="2">
        <f>IF(BE318&lt;&gt;0,(SUMIF($E$4:$E$723,"="&amp;$BD318,$F$4:$F$723)),0)</f>
        <v>0</v>
      </c>
      <c r="CF318" s="2">
        <f>IF(BF318&lt;&gt;0,(SUMIF($E$4:$E$723,"="&amp;$BD318,$F$4:$F$723)),0)</f>
        <v>0</v>
      </c>
      <c r="CG318" s="2">
        <f>IF(BG318&lt;&gt;0,(SUMIF($E$4:$E$723,"="&amp;$BD318,$F$4:$F$723)),0)</f>
        <v>0</v>
      </c>
      <c r="CH318" s="2">
        <f>IF(BH318&lt;&gt;0,(SUMIF($E$4:$E$723,"="&amp;$BD318,$F$4:$F$723)),0)</f>
        <v>0</v>
      </c>
      <c r="CI318" s="2">
        <f>IF(BI318&lt;&gt;0,(SUMIF($E$4:$E$723,"="&amp;$BD318,$F$4:$F$723)),0)</f>
        <v>0</v>
      </c>
      <c r="CJ318" s="2">
        <f>IF(BJ318&lt;&gt;0,(SUMIF($E$4:$E$723,"="&amp;$BD318,$F$4:$F$723)),0)</f>
        <v>0</v>
      </c>
      <c r="CK318" s="2">
        <f>IF(BK318&lt;&gt;0,(SUMIF($E$4:$E$723,"="&amp;$BD318,$F$4:$F$723)),0)</f>
        <v>0</v>
      </c>
      <c r="CL318" s="2">
        <f>IF(BL318&lt;&gt;0,(SUMIF($E$4:$E$723,"="&amp;$BD318,$F$4:$F$723)),0)</f>
        <v>0</v>
      </c>
      <c r="CM318" s="2">
        <f>IF(BM318&lt;&gt;0,(SUMIF($E$4:$E$723,"="&amp;$BD318,$F$4:$F$723)),0)</f>
        <v>0</v>
      </c>
      <c r="CN318" s="2">
        <f>IF(BN318&lt;&gt;0,(SUMIF($E$4:$E$723,"="&amp;$BD318,$F$4:$F$723)),0)</f>
        <v>0</v>
      </c>
      <c r="CO318" s="2">
        <f>IF(BO318&lt;&gt;0,(SUMIF($E$4:$E$723,"="&amp;$BD318,$F$4:$F$723)),0)</f>
        <v>0</v>
      </c>
      <c r="CP318" s="2">
        <f>IF(BP318&lt;&gt;0,(SUMIF($E$4:$E$723,"="&amp;$BD318,$F$4:$F$723)),0)</f>
        <v>0</v>
      </c>
      <c r="CQ318" s="2">
        <f>IF(BQ318&lt;&gt;0,(SUMIF($E$4:$E$723,"="&amp;$BD318,$F$4:$F$723)),0)</f>
        <v>0</v>
      </c>
      <c r="CR318" s="2">
        <f>IF(BR318&lt;&gt;0,(SUMIF($E$4:$E$723,"="&amp;$BD318,$F$4:$F$723)),0)</f>
        <v>0</v>
      </c>
      <c r="CS318" s="2">
        <f>IF(BS318&lt;&gt;0,(SUMIF($E$4:$E$723,"="&amp;$BD318,$F$4:$F$723)),0)</f>
        <v>0</v>
      </c>
      <c r="CT318" s="2">
        <f>IF(BT318&lt;&gt;0,(SUMIF($E$4:$E$723,"="&amp;$BD318,$F$4:$F$723)),0)</f>
        <v>0</v>
      </c>
      <c r="CU318" s="2">
        <f>IF(BU318&lt;&gt;0,(SUMIF($E$4:$E$723,"="&amp;$BD318,$F$4:$F$723)),0)</f>
        <v>0</v>
      </c>
      <c r="CV318" s="2">
        <f>IF(BV318&lt;&gt;0,(SUMIF($E$4:$E$723,"="&amp;$BD318,$F$4:$F$723)),0)</f>
        <v>0</v>
      </c>
      <c r="CW318" s="2">
        <f>IF(BW318&lt;&gt;0,(SUMIF($E$4:$E$723,"="&amp;$BD318,$F$4:$F$723)),0)</f>
        <v>43</v>
      </c>
      <c r="CX318" s="2">
        <f>IF(BX318&lt;&gt;0,(SUMIF($E$4:$E$723,"="&amp;$BD318,$F$4:$F$723)),0)</f>
        <v>0</v>
      </c>
      <c r="CY318" s="2">
        <f>IF(BY318&lt;&gt;0,(SUMIF($E$4:$E$723,"="&amp;$BD318,$F$4:$F$723)),0)</f>
        <v>0</v>
      </c>
      <c r="CZ318" s="2">
        <f>IF(BZ318&lt;&gt;0,(SUMIF($E$4:$E$723,"="&amp;$BD318,$F$4:$F$723)),0)</f>
        <v>0</v>
      </c>
      <c r="DA318" s="2">
        <f>IF(CA318&lt;&gt;0,(SUMIF($E$4:$E$723,"="&amp;$BD318,$F$4:$F$723)),0)</f>
        <v>0</v>
      </c>
      <c r="DB318" s="2">
        <f>IF(CB318&lt;&gt;0,(SUMIF($E$4:$E$723,"="&amp;$BD318,$F$4:$F$723)),0)</f>
        <v>0</v>
      </c>
      <c r="DC318" s="2">
        <f t="shared" si="336"/>
        <v>43</v>
      </c>
      <c r="DD318" s="3">
        <f t="shared" si="337"/>
        <v>399</v>
      </c>
      <c r="DE318">
        <f t="shared" si="338"/>
        <v>0</v>
      </c>
      <c r="DF318">
        <f t="shared" si="339"/>
        <v>0</v>
      </c>
      <c r="DG318">
        <f t="shared" si="340"/>
        <v>0</v>
      </c>
      <c r="DH318">
        <f t="shared" si="341"/>
        <v>0</v>
      </c>
      <c r="DI318">
        <f t="shared" si="342"/>
        <v>0</v>
      </c>
      <c r="DJ318">
        <f t="shared" si="343"/>
        <v>0</v>
      </c>
      <c r="DK318">
        <f t="shared" si="344"/>
        <v>0</v>
      </c>
      <c r="DL318">
        <f t="shared" si="345"/>
        <v>0</v>
      </c>
      <c r="DM318">
        <f t="shared" si="346"/>
        <v>0</v>
      </c>
      <c r="DN318">
        <f t="shared" si="347"/>
        <v>0</v>
      </c>
      <c r="DO318">
        <f t="shared" si="348"/>
        <v>0</v>
      </c>
      <c r="DP318">
        <f t="shared" si="349"/>
        <v>0</v>
      </c>
      <c r="DQ318">
        <f t="shared" si="350"/>
        <v>0</v>
      </c>
      <c r="DR318">
        <f t="shared" si="351"/>
        <v>0</v>
      </c>
      <c r="DS318">
        <f t="shared" si="352"/>
        <v>0</v>
      </c>
      <c r="DT318">
        <f t="shared" si="353"/>
        <v>0</v>
      </c>
      <c r="DU318">
        <f t="shared" si="354"/>
        <v>0</v>
      </c>
      <c r="DV318">
        <f t="shared" si="355"/>
        <v>0</v>
      </c>
      <c r="DW318">
        <f t="shared" si="356"/>
        <v>43</v>
      </c>
      <c r="DX318">
        <f t="shared" si="357"/>
        <v>0</v>
      </c>
      <c r="DY318">
        <f t="shared" si="358"/>
        <v>0</v>
      </c>
      <c r="DZ318">
        <f t="shared" si="359"/>
        <v>0</v>
      </c>
      <c r="EA318">
        <f t="shared" si="360"/>
        <v>0</v>
      </c>
      <c r="EB318">
        <f t="shared" si="361"/>
        <v>0</v>
      </c>
      <c r="EC318" s="3">
        <f t="shared" si="362"/>
        <v>399</v>
      </c>
      <c r="ED318">
        <f t="shared" si="363"/>
        <v>0</v>
      </c>
      <c r="EE318">
        <f t="shared" si="364"/>
        <v>0</v>
      </c>
      <c r="EF318">
        <f t="shared" si="365"/>
        <v>0</v>
      </c>
      <c r="EG318">
        <f t="shared" si="366"/>
        <v>0</v>
      </c>
      <c r="EH318">
        <f t="shared" si="367"/>
        <v>0</v>
      </c>
      <c r="EI318">
        <f t="shared" si="368"/>
        <v>0</v>
      </c>
      <c r="EJ318">
        <f t="shared" si="369"/>
        <v>0</v>
      </c>
      <c r="EK318">
        <f t="shared" si="370"/>
        <v>0</v>
      </c>
      <c r="EL318">
        <f t="shared" si="371"/>
        <v>0</v>
      </c>
      <c r="EM318">
        <f t="shared" si="372"/>
        <v>0</v>
      </c>
      <c r="EN318">
        <f t="shared" si="373"/>
        <v>0</v>
      </c>
      <c r="EO318">
        <f t="shared" si="374"/>
        <v>0</v>
      </c>
      <c r="EP318">
        <f t="shared" si="375"/>
        <v>0</v>
      </c>
      <c r="EQ318">
        <f t="shared" si="376"/>
        <v>0</v>
      </c>
      <c r="ER318">
        <f t="shared" si="377"/>
        <v>0</v>
      </c>
      <c r="ES318">
        <f t="shared" si="378"/>
        <v>0</v>
      </c>
      <c r="ET318">
        <f t="shared" si="379"/>
        <v>0</v>
      </c>
      <c r="EU318">
        <f t="shared" si="380"/>
        <v>0</v>
      </c>
      <c r="EV318">
        <f t="shared" si="381"/>
        <v>0</v>
      </c>
      <c r="EW318">
        <f t="shared" si="382"/>
        <v>0</v>
      </c>
      <c r="EX318">
        <f t="shared" si="383"/>
        <v>0</v>
      </c>
      <c r="EY318">
        <f t="shared" si="384"/>
        <v>0</v>
      </c>
      <c r="EZ318">
        <f t="shared" si="385"/>
        <v>0</v>
      </c>
      <c r="FA318">
        <f t="shared" si="386"/>
        <v>0</v>
      </c>
      <c r="FB318" s="3">
        <f t="shared" si="387"/>
        <v>399</v>
      </c>
      <c r="GA318">
        <f t="shared" si="388"/>
        <v>0</v>
      </c>
    </row>
    <row r="319" spans="2:183" x14ac:dyDescent="0.25">
      <c r="B319">
        <v>15731</v>
      </c>
      <c r="C319">
        <f t="shared" si="325"/>
        <v>22</v>
      </c>
      <c r="D319">
        <v>60</v>
      </c>
      <c r="E319">
        <v>234</v>
      </c>
      <c r="F319">
        <f t="shared" si="326"/>
        <v>60</v>
      </c>
      <c r="G319">
        <f t="shared" si="394"/>
        <v>0</v>
      </c>
      <c r="H319">
        <f t="shared" si="394"/>
        <v>0</v>
      </c>
      <c r="I319">
        <f t="shared" si="394"/>
        <v>0</v>
      </c>
      <c r="J319">
        <f t="shared" si="394"/>
        <v>0</v>
      </c>
      <c r="K319">
        <f t="shared" si="394"/>
        <v>0</v>
      </c>
      <c r="L319">
        <f t="shared" si="394"/>
        <v>0</v>
      </c>
      <c r="M319">
        <f t="shared" si="394"/>
        <v>0</v>
      </c>
      <c r="N319">
        <f t="shared" si="394"/>
        <v>0</v>
      </c>
      <c r="O319">
        <f t="shared" si="394"/>
        <v>0</v>
      </c>
      <c r="P319">
        <f t="shared" si="394"/>
        <v>0</v>
      </c>
      <c r="Q319">
        <f t="shared" si="394"/>
        <v>0</v>
      </c>
      <c r="R319">
        <f t="shared" si="394"/>
        <v>0</v>
      </c>
      <c r="S319">
        <f t="shared" si="394"/>
        <v>0</v>
      </c>
      <c r="T319">
        <f t="shared" si="394"/>
        <v>0</v>
      </c>
      <c r="U319">
        <f t="shared" si="394"/>
        <v>0</v>
      </c>
      <c r="V319">
        <f t="shared" ref="V319:AD334" si="395">IF($C319=V$3,$E319,0)</f>
        <v>0</v>
      </c>
      <c r="W319">
        <f t="shared" si="395"/>
        <v>0</v>
      </c>
      <c r="X319">
        <f t="shared" si="395"/>
        <v>0</v>
      </c>
      <c r="Y319">
        <f t="shared" si="395"/>
        <v>0</v>
      </c>
      <c r="Z319">
        <f t="shared" si="395"/>
        <v>0</v>
      </c>
      <c r="AA319">
        <f t="shared" si="395"/>
        <v>0</v>
      </c>
      <c r="AB319">
        <f t="shared" si="395"/>
        <v>0</v>
      </c>
      <c r="AC319">
        <f t="shared" si="395"/>
        <v>234</v>
      </c>
      <c r="AD319">
        <f t="shared" si="395"/>
        <v>0</v>
      </c>
      <c r="AE319">
        <v>6</v>
      </c>
      <c r="AF319">
        <v>0</v>
      </c>
      <c r="AG319">
        <v>0</v>
      </c>
      <c r="AH319">
        <f t="shared" si="327"/>
        <v>0</v>
      </c>
      <c r="AI319">
        <f>IF(AF319=1,D319,0)</f>
        <v>0</v>
      </c>
      <c r="AJ319">
        <f>IF(AF319=0,D319,0)</f>
        <v>60</v>
      </c>
      <c r="AK319">
        <v>403</v>
      </c>
      <c r="AL319">
        <f t="shared" si="328"/>
        <v>2</v>
      </c>
      <c r="AM319">
        <f t="shared" si="329"/>
        <v>10</v>
      </c>
      <c r="AN319">
        <f t="shared" si="330"/>
        <v>5.7227979274611398</v>
      </c>
      <c r="AO319">
        <f t="shared" si="331"/>
        <v>9.7031054696180448</v>
      </c>
      <c r="AP319">
        <f t="shared" si="332"/>
        <v>1.7424903853042344</v>
      </c>
      <c r="BD319" s="3">
        <f t="shared" si="333"/>
        <v>403</v>
      </c>
      <c r="BE319">
        <f>COUNTIF(G$4:G$723,"="&amp;$BD319)</f>
        <v>0</v>
      </c>
      <c r="BF319">
        <f>COUNTIF(H$4:H$723,"="&amp;$BD319)</f>
        <v>0</v>
      </c>
      <c r="BG319">
        <f>COUNTIF(I$4:I$723,"="&amp;$BD319)</f>
        <v>0</v>
      </c>
      <c r="BH319">
        <f>COUNTIF(J$4:J$723,"="&amp;$BD319)</f>
        <v>0</v>
      </c>
      <c r="BI319">
        <f>COUNTIF(K$4:K$723,"="&amp;$BD319)</f>
        <v>0</v>
      </c>
      <c r="BJ319">
        <f>COUNTIF(L$4:L$723,"="&amp;$BD319)</f>
        <v>0</v>
      </c>
      <c r="BK319">
        <f>COUNTIF(M$4:M$723,"="&amp;$BD319)</f>
        <v>0</v>
      </c>
      <c r="BL319">
        <f>COUNTIF(N$4:N$723,"="&amp;$BD319)</f>
        <v>0</v>
      </c>
      <c r="BM319">
        <f>COUNTIF(O$4:O$723,"="&amp;$BD319)</f>
        <v>0</v>
      </c>
      <c r="BN319">
        <f>COUNTIF(P$4:P$723,"="&amp;$BD319)</f>
        <v>0</v>
      </c>
      <c r="BO319">
        <f>COUNTIF(Q$4:Q$723,"="&amp;$BD319)</f>
        <v>0</v>
      </c>
      <c r="BP319">
        <f>COUNTIF(R$4:R$723,"="&amp;$BD319)</f>
        <v>0</v>
      </c>
      <c r="BQ319">
        <f>COUNTIF(S$4:S$723,"="&amp;$BD319)</f>
        <v>0</v>
      </c>
      <c r="BR319">
        <f>COUNTIF(T$4:T$723,"="&amp;$BD319)</f>
        <v>0</v>
      </c>
      <c r="BS319">
        <f>COUNTIF(U$4:U$723,"="&amp;$BD319)</f>
        <v>0</v>
      </c>
      <c r="BT319">
        <f>COUNTIF(V$4:V$723,"="&amp;$BD319)</f>
        <v>0</v>
      </c>
      <c r="BU319">
        <f>COUNTIF(W$4:W$723,"="&amp;$BD319)</f>
        <v>0</v>
      </c>
      <c r="BV319">
        <f>COUNTIF(X$4:X$723,"="&amp;$BD319)</f>
        <v>0</v>
      </c>
      <c r="BW319">
        <f>COUNTIF(Y$4:Y$723,"="&amp;$BD319)</f>
        <v>1</v>
      </c>
      <c r="BX319">
        <f>COUNTIF(Z$4:Z$723,"="&amp;$BD319)</f>
        <v>0</v>
      </c>
      <c r="BY319">
        <f>COUNTIF(AA$4:AA$723,"="&amp;$BD319)</f>
        <v>0</v>
      </c>
      <c r="BZ319">
        <f>COUNTIF(AB$4:AB$723,"="&amp;$BD319)</f>
        <v>1</v>
      </c>
      <c r="CA319">
        <f>COUNTIF(AC$4:AC$723,"="&amp;$BD319)</f>
        <v>0</v>
      </c>
      <c r="CB319">
        <f>COUNTIF(AD$4:AD$723,"="&amp;$BD319)</f>
        <v>0</v>
      </c>
      <c r="CC319">
        <f t="shared" si="334"/>
        <v>2</v>
      </c>
      <c r="CD319" s="3">
        <f t="shared" si="335"/>
        <v>403</v>
      </c>
      <c r="CE319" s="2">
        <f>IF(BE319&lt;&gt;0,(SUMIF($E$4:$E$723,"="&amp;$BD319,$F$4:$F$723)),0)</f>
        <v>0</v>
      </c>
      <c r="CF319" s="2">
        <f>IF(BF319&lt;&gt;0,(SUMIF($E$4:$E$723,"="&amp;$BD319,$F$4:$F$723)),0)</f>
        <v>0</v>
      </c>
      <c r="CG319" s="2">
        <f>IF(BG319&lt;&gt;0,(SUMIF($E$4:$E$723,"="&amp;$BD319,$F$4:$F$723)),0)</f>
        <v>0</v>
      </c>
      <c r="CH319" s="2">
        <f>IF(BH319&lt;&gt;0,(SUMIF($E$4:$E$723,"="&amp;$BD319,$F$4:$F$723)),0)</f>
        <v>0</v>
      </c>
      <c r="CI319" s="2">
        <f>IF(BI319&lt;&gt;0,(SUMIF($E$4:$E$723,"="&amp;$BD319,$F$4:$F$723)),0)</f>
        <v>0</v>
      </c>
      <c r="CJ319" s="2">
        <f>IF(BJ319&lt;&gt;0,(SUMIF($E$4:$E$723,"="&amp;$BD319,$F$4:$F$723)),0)</f>
        <v>0</v>
      </c>
      <c r="CK319" s="2">
        <f>IF(BK319&lt;&gt;0,(SUMIF($E$4:$E$723,"="&amp;$BD319,$F$4:$F$723)),0)</f>
        <v>0</v>
      </c>
      <c r="CL319" s="2">
        <f>IF(BL319&lt;&gt;0,(SUMIF($E$4:$E$723,"="&amp;$BD319,$F$4:$F$723)),0)</f>
        <v>0</v>
      </c>
      <c r="CM319" s="2">
        <f>IF(BM319&lt;&gt;0,(SUMIF($E$4:$E$723,"="&amp;$BD319,$F$4:$F$723)),0)</f>
        <v>0</v>
      </c>
      <c r="CN319" s="2">
        <f>IF(BN319&lt;&gt;0,(SUMIF($E$4:$E$723,"="&amp;$BD319,$F$4:$F$723)),0)</f>
        <v>0</v>
      </c>
      <c r="CO319" s="2">
        <f>IF(BO319&lt;&gt;0,(SUMIF($E$4:$E$723,"="&amp;$BD319,$F$4:$F$723)),0)</f>
        <v>0</v>
      </c>
      <c r="CP319" s="2">
        <f>IF(BP319&lt;&gt;0,(SUMIF($E$4:$E$723,"="&amp;$BD319,$F$4:$F$723)),0)</f>
        <v>0</v>
      </c>
      <c r="CQ319" s="2">
        <f>IF(BQ319&lt;&gt;0,(SUMIF($E$4:$E$723,"="&amp;$BD319,$F$4:$F$723)),0)</f>
        <v>0</v>
      </c>
      <c r="CR319" s="2">
        <f>IF(BR319&lt;&gt;0,(SUMIF($E$4:$E$723,"="&amp;$BD319,$F$4:$F$723)),0)</f>
        <v>0</v>
      </c>
      <c r="CS319" s="2">
        <f>IF(BS319&lt;&gt;0,(SUMIF($E$4:$E$723,"="&amp;$BD319,$F$4:$F$723)),0)</f>
        <v>0</v>
      </c>
      <c r="CT319" s="2">
        <f>IF(BT319&lt;&gt;0,(SUMIF($E$4:$E$723,"="&amp;$BD319,$F$4:$F$723)),0)</f>
        <v>0</v>
      </c>
      <c r="CU319" s="2">
        <f>IF(BU319&lt;&gt;0,(SUMIF($E$4:$E$723,"="&amp;$BD319,$F$4:$F$723)),0)</f>
        <v>0</v>
      </c>
      <c r="CV319" s="2">
        <f>IF(BV319&lt;&gt;0,(SUMIF($E$4:$E$723,"="&amp;$BD319,$F$4:$F$723)),0)</f>
        <v>0</v>
      </c>
      <c r="CW319" s="2">
        <f>IF(BW319&lt;&gt;0,(SUMIF($E$4:$E$723,"="&amp;$BD319,$F$4:$F$723)),0)</f>
        <v>47</v>
      </c>
      <c r="CX319" s="2">
        <f>IF(BX319&lt;&gt;0,(SUMIF($E$4:$E$723,"="&amp;$BD319,$F$4:$F$723)),0)</f>
        <v>0</v>
      </c>
      <c r="CY319" s="2">
        <f>IF(BY319&lt;&gt;0,(SUMIF($E$4:$E$723,"="&amp;$BD319,$F$4:$F$723)),0)</f>
        <v>0</v>
      </c>
      <c r="CZ319" s="2">
        <f>IF(BZ319&lt;&gt;0,(SUMIF($E$4:$E$723,"="&amp;$BD319,$F$4:$F$723)),0)</f>
        <v>47</v>
      </c>
      <c r="DA319" s="2">
        <f>IF(CA319&lt;&gt;0,(SUMIF($E$4:$E$723,"="&amp;$BD319,$F$4:$F$723)),0)</f>
        <v>0</v>
      </c>
      <c r="DB319" s="2">
        <f>IF(CB319&lt;&gt;0,(SUMIF($E$4:$E$723,"="&amp;$BD319,$F$4:$F$723)),0)</f>
        <v>0</v>
      </c>
      <c r="DC319" s="2">
        <f t="shared" si="336"/>
        <v>94</v>
      </c>
      <c r="DD319" s="3">
        <f t="shared" si="337"/>
        <v>403</v>
      </c>
      <c r="DE319">
        <f t="shared" si="338"/>
        <v>0</v>
      </c>
      <c r="DF319">
        <f t="shared" si="339"/>
        <v>0</v>
      </c>
      <c r="DG319">
        <f t="shared" si="340"/>
        <v>0</v>
      </c>
      <c r="DH319">
        <f t="shared" si="341"/>
        <v>0</v>
      </c>
      <c r="DI319">
        <f t="shared" si="342"/>
        <v>0</v>
      </c>
      <c r="DJ319">
        <f t="shared" si="343"/>
        <v>0</v>
      </c>
      <c r="DK319">
        <f t="shared" si="344"/>
        <v>0</v>
      </c>
      <c r="DL319">
        <f t="shared" si="345"/>
        <v>0</v>
      </c>
      <c r="DM319">
        <f t="shared" si="346"/>
        <v>0</v>
      </c>
      <c r="DN319">
        <f t="shared" si="347"/>
        <v>0</v>
      </c>
      <c r="DO319">
        <f t="shared" si="348"/>
        <v>0</v>
      </c>
      <c r="DP319">
        <f t="shared" si="349"/>
        <v>0</v>
      </c>
      <c r="DQ319">
        <f t="shared" si="350"/>
        <v>0</v>
      </c>
      <c r="DR319">
        <f t="shared" si="351"/>
        <v>0</v>
      </c>
      <c r="DS319">
        <f t="shared" si="352"/>
        <v>0</v>
      </c>
      <c r="DT319">
        <f t="shared" si="353"/>
        <v>0</v>
      </c>
      <c r="DU319">
        <f t="shared" si="354"/>
        <v>0</v>
      </c>
      <c r="DV319">
        <f t="shared" si="355"/>
        <v>0</v>
      </c>
      <c r="DW319">
        <f t="shared" si="356"/>
        <v>47</v>
      </c>
      <c r="DX319">
        <f t="shared" si="357"/>
        <v>0</v>
      </c>
      <c r="DY319">
        <f t="shared" si="358"/>
        <v>0</v>
      </c>
      <c r="DZ319">
        <f t="shared" si="359"/>
        <v>47</v>
      </c>
      <c r="EA319">
        <f t="shared" si="360"/>
        <v>0</v>
      </c>
      <c r="EB319">
        <f t="shared" si="361"/>
        <v>0</v>
      </c>
      <c r="EC319" s="3">
        <f t="shared" si="362"/>
        <v>403</v>
      </c>
      <c r="ED319">
        <f t="shared" si="363"/>
        <v>0</v>
      </c>
      <c r="EE319">
        <f t="shared" si="364"/>
        <v>0</v>
      </c>
      <c r="EF319">
        <f t="shared" si="365"/>
        <v>0</v>
      </c>
      <c r="EG319">
        <f t="shared" si="366"/>
        <v>0</v>
      </c>
      <c r="EH319">
        <f t="shared" si="367"/>
        <v>0</v>
      </c>
      <c r="EI319">
        <f t="shared" si="368"/>
        <v>0</v>
      </c>
      <c r="EJ319">
        <f t="shared" si="369"/>
        <v>0</v>
      </c>
      <c r="EK319">
        <f t="shared" si="370"/>
        <v>0</v>
      </c>
      <c r="EL319">
        <f t="shared" si="371"/>
        <v>0</v>
      </c>
      <c r="EM319">
        <f t="shared" si="372"/>
        <v>0</v>
      </c>
      <c r="EN319">
        <f t="shared" si="373"/>
        <v>0</v>
      </c>
      <c r="EO319">
        <f t="shared" si="374"/>
        <v>0</v>
      </c>
      <c r="EP319">
        <f t="shared" si="375"/>
        <v>0</v>
      </c>
      <c r="EQ319">
        <f t="shared" si="376"/>
        <v>0</v>
      </c>
      <c r="ER319">
        <f t="shared" si="377"/>
        <v>0</v>
      </c>
      <c r="ES319">
        <f t="shared" si="378"/>
        <v>0</v>
      </c>
      <c r="ET319">
        <f t="shared" si="379"/>
        <v>0</v>
      </c>
      <c r="EU319">
        <f t="shared" si="380"/>
        <v>0</v>
      </c>
      <c r="EV319">
        <f t="shared" si="381"/>
        <v>47</v>
      </c>
      <c r="EW319">
        <f t="shared" si="382"/>
        <v>0</v>
      </c>
      <c r="EX319">
        <f t="shared" si="383"/>
        <v>0</v>
      </c>
      <c r="EY319">
        <f t="shared" si="384"/>
        <v>47</v>
      </c>
      <c r="EZ319">
        <f t="shared" si="385"/>
        <v>0</v>
      </c>
      <c r="FA319">
        <f t="shared" si="386"/>
        <v>0</v>
      </c>
      <c r="FB319" s="3">
        <f t="shared" si="387"/>
        <v>403</v>
      </c>
      <c r="GA319">
        <f t="shared" si="388"/>
        <v>94</v>
      </c>
    </row>
    <row r="320" spans="2:183" x14ac:dyDescent="0.25">
      <c r="B320">
        <v>15772</v>
      </c>
      <c r="C320">
        <f t="shared" si="325"/>
        <v>22</v>
      </c>
      <c r="D320">
        <v>16</v>
      </c>
      <c r="E320">
        <v>234</v>
      </c>
      <c r="F320">
        <f t="shared" si="326"/>
        <v>16</v>
      </c>
      <c r="G320">
        <f t="shared" ref="G320:V335" si="396">IF($C320=G$3,$E320,0)</f>
        <v>0</v>
      </c>
      <c r="H320">
        <f t="shared" si="396"/>
        <v>0</v>
      </c>
      <c r="I320">
        <f t="shared" si="396"/>
        <v>0</v>
      </c>
      <c r="J320">
        <f t="shared" si="396"/>
        <v>0</v>
      </c>
      <c r="K320">
        <f t="shared" si="396"/>
        <v>0</v>
      </c>
      <c r="L320">
        <f t="shared" si="396"/>
        <v>0</v>
      </c>
      <c r="M320">
        <f t="shared" si="396"/>
        <v>0</v>
      </c>
      <c r="N320">
        <f t="shared" si="396"/>
        <v>0</v>
      </c>
      <c r="O320">
        <f t="shared" si="396"/>
        <v>0</v>
      </c>
      <c r="P320">
        <f t="shared" si="396"/>
        <v>0</v>
      </c>
      <c r="Q320">
        <f t="shared" si="396"/>
        <v>0</v>
      </c>
      <c r="R320">
        <f t="shared" si="396"/>
        <v>0</v>
      </c>
      <c r="S320">
        <f t="shared" si="396"/>
        <v>0</v>
      </c>
      <c r="T320">
        <f t="shared" si="396"/>
        <v>0</v>
      </c>
      <c r="U320">
        <f t="shared" si="396"/>
        <v>0</v>
      </c>
      <c r="V320">
        <f t="shared" si="396"/>
        <v>0</v>
      </c>
      <c r="W320">
        <f t="shared" si="395"/>
        <v>0</v>
      </c>
      <c r="X320">
        <f t="shared" si="395"/>
        <v>0</v>
      </c>
      <c r="Y320">
        <f t="shared" si="395"/>
        <v>0</v>
      </c>
      <c r="Z320">
        <f t="shared" si="395"/>
        <v>0</v>
      </c>
      <c r="AA320">
        <f t="shared" si="395"/>
        <v>0</v>
      </c>
      <c r="AB320">
        <f t="shared" si="395"/>
        <v>0</v>
      </c>
      <c r="AC320">
        <f t="shared" si="395"/>
        <v>234</v>
      </c>
      <c r="AD320">
        <f t="shared" si="395"/>
        <v>0</v>
      </c>
      <c r="AE320">
        <v>2</v>
      </c>
      <c r="AF320">
        <v>0</v>
      </c>
      <c r="AG320">
        <v>0</v>
      </c>
      <c r="AH320">
        <f t="shared" si="327"/>
        <v>0</v>
      </c>
      <c r="AI320">
        <f>IF(AF320=1,D320,0)</f>
        <v>0</v>
      </c>
      <c r="AJ320">
        <f>IF(AF320=0,D320,0)</f>
        <v>16</v>
      </c>
      <c r="AK320">
        <v>404</v>
      </c>
      <c r="AL320">
        <f t="shared" si="328"/>
        <v>2</v>
      </c>
      <c r="AM320">
        <f t="shared" si="329"/>
        <v>7</v>
      </c>
      <c r="AN320">
        <f t="shared" si="330"/>
        <v>5.7227979274611398</v>
      </c>
      <c r="AO320">
        <f t="shared" si="331"/>
        <v>9.7031054696180448</v>
      </c>
      <c r="AP320">
        <f t="shared" si="332"/>
        <v>1.7424903853042344</v>
      </c>
      <c r="BD320" s="3">
        <f t="shared" si="333"/>
        <v>404</v>
      </c>
      <c r="BE320">
        <f>COUNTIF(G$4:G$723,"="&amp;$BD320)</f>
        <v>0</v>
      </c>
      <c r="BF320">
        <f>COUNTIF(H$4:H$723,"="&amp;$BD320)</f>
        <v>0</v>
      </c>
      <c r="BG320">
        <f>COUNTIF(I$4:I$723,"="&amp;$BD320)</f>
        <v>0</v>
      </c>
      <c r="BH320">
        <f>COUNTIF(J$4:J$723,"="&amp;$BD320)</f>
        <v>0</v>
      </c>
      <c r="BI320">
        <f>COUNTIF(K$4:K$723,"="&amp;$BD320)</f>
        <v>0</v>
      </c>
      <c r="BJ320">
        <f>COUNTIF(L$4:L$723,"="&amp;$BD320)</f>
        <v>0</v>
      </c>
      <c r="BK320">
        <f>COUNTIF(M$4:M$723,"="&amp;$BD320)</f>
        <v>0</v>
      </c>
      <c r="BL320">
        <f>COUNTIF(N$4:N$723,"="&amp;$BD320)</f>
        <v>0</v>
      </c>
      <c r="BM320">
        <f>COUNTIF(O$4:O$723,"="&amp;$BD320)</f>
        <v>0</v>
      </c>
      <c r="BN320">
        <f>COUNTIF(P$4:P$723,"="&amp;$BD320)</f>
        <v>1</v>
      </c>
      <c r="BO320">
        <f>COUNTIF(Q$4:Q$723,"="&amp;$BD320)</f>
        <v>0</v>
      </c>
      <c r="BP320">
        <f>COUNTIF(R$4:R$723,"="&amp;$BD320)</f>
        <v>0</v>
      </c>
      <c r="BQ320">
        <f>COUNTIF(S$4:S$723,"="&amp;$BD320)</f>
        <v>1</v>
      </c>
      <c r="BR320">
        <f>COUNTIF(T$4:T$723,"="&amp;$BD320)</f>
        <v>0</v>
      </c>
      <c r="BS320">
        <f>COUNTIF(U$4:U$723,"="&amp;$BD320)</f>
        <v>0</v>
      </c>
      <c r="BT320">
        <f>COUNTIF(V$4:V$723,"="&amp;$BD320)</f>
        <v>0</v>
      </c>
      <c r="BU320">
        <f>COUNTIF(W$4:W$723,"="&amp;$BD320)</f>
        <v>0</v>
      </c>
      <c r="BV320">
        <f>COUNTIF(X$4:X$723,"="&amp;$BD320)</f>
        <v>0</v>
      </c>
      <c r="BW320">
        <f>COUNTIF(Y$4:Y$723,"="&amp;$BD320)</f>
        <v>0</v>
      </c>
      <c r="BX320">
        <f>COUNTIF(Z$4:Z$723,"="&amp;$BD320)</f>
        <v>0</v>
      </c>
      <c r="BY320">
        <f>COUNTIF(AA$4:AA$723,"="&amp;$BD320)</f>
        <v>0</v>
      </c>
      <c r="BZ320">
        <f>COUNTIF(AB$4:AB$723,"="&amp;$BD320)</f>
        <v>0</v>
      </c>
      <c r="CA320">
        <f>COUNTIF(AC$4:AC$723,"="&amp;$BD320)</f>
        <v>0</v>
      </c>
      <c r="CB320">
        <f>COUNTIF(AD$4:AD$723,"="&amp;$BD320)</f>
        <v>0</v>
      </c>
      <c r="CC320">
        <f t="shared" si="334"/>
        <v>2</v>
      </c>
      <c r="CD320" s="3">
        <f t="shared" si="335"/>
        <v>404</v>
      </c>
      <c r="CE320" s="2">
        <f>IF(BE320&lt;&gt;0,(SUMIF($E$4:$E$723,"="&amp;$BD320,$F$4:$F$723)),0)</f>
        <v>0</v>
      </c>
      <c r="CF320" s="2">
        <f>IF(BF320&lt;&gt;0,(SUMIF($E$4:$E$723,"="&amp;$BD320,$F$4:$F$723)),0)</f>
        <v>0</v>
      </c>
      <c r="CG320" s="2">
        <f>IF(BG320&lt;&gt;0,(SUMIF($E$4:$E$723,"="&amp;$BD320,$F$4:$F$723)),0)</f>
        <v>0</v>
      </c>
      <c r="CH320" s="2">
        <f>IF(BH320&lt;&gt;0,(SUMIF($E$4:$E$723,"="&amp;$BD320,$F$4:$F$723)),0)</f>
        <v>0</v>
      </c>
      <c r="CI320" s="2">
        <f>IF(BI320&lt;&gt;0,(SUMIF($E$4:$E$723,"="&amp;$BD320,$F$4:$F$723)),0)</f>
        <v>0</v>
      </c>
      <c r="CJ320" s="2">
        <f>IF(BJ320&lt;&gt;0,(SUMIF($E$4:$E$723,"="&amp;$BD320,$F$4:$F$723)),0)</f>
        <v>0</v>
      </c>
      <c r="CK320" s="2">
        <f>IF(BK320&lt;&gt;0,(SUMIF($E$4:$E$723,"="&amp;$BD320,$F$4:$F$723)),0)</f>
        <v>0</v>
      </c>
      <c r="CL320" s="2">
        <f>IF(BL320&lt;&gt;0,(SUMIF($E$4:$E$723,"="&amp;$BD320,$F$4:$F$723)),0)</f>
        <v>0</v>
      </c>
      <c r="CM320" s="2">
        <f>IF(BM320&lt;&gt;0,(SUMIF($E$4:$E$723,"="&amp;$BD320,$F$4:$F$723)),0)</f>
        <v>0</v>
      </c>
      <c r="CN320" s="2">
        <f>IF(BN320&lt;&gt;0,(SUMIF($E$4:$E$723,"="&amp;$BD320,$F$4:$F$723)),0)</f>
        <v>30</v>
      </c>
      <c r="CO320" s="2">
        <f>IF(BO320&lt;&gt;0,(SUMIF($E$4:$E$723,"="&amp;$BD320,$F$4:$F$723)),0)</f>
        <v>0</v>
      </c>
      <c r="CP320" s="2">
        <f>IF(BP320&lt;&gt;0,(SUMIF($E$4:$E$723,"="&amp;$BD320,$F$4:$F$723)),0)</f>
        <v>0</v>
      </c>
      <c r="CQ320" s="2">
        <f>IF(BQ320&lt;&gt;0,(SUMIF($E$4:$E$723,"="&amp;$BD320,$F$4:$F$723)),0)</f>
        <v>30</v>
      </c>
      <c r="CR320" s="2">
        <f>IF(BR320&lt;&gt;0,(SUMIF($E$4:$E$723,"="&amp;$BD320,$F$4:$F$723)),0)</f>
        <v>0</v>
      </c>
      <c r="CS320" s="2">
        <f>IF(BS320&lt;&gt;0,(SUMIF($E$4:$E$723,"="&amp;$BD320,$F$4:$F$723)),0)</f>
        <v>0</v>
      </c>
      <c r="CT320" s="2">
        <f>IF(BT320&lt;&gt;0,(SUMIF($E$4:$E$723,"="&amp;$BD320,$F$4:$F$723)),0)</f>
        <v>0</v>
      </c>
      <c r="CU320" s="2">
        <f>IF(BU320&lt;&gt;0,(SUMIF($E$4:$E$723,"="&amp;$BD320,$F$4:$F$723)),0)</f>
        <v>0</v>
      </c>
      <c r="CV320" s="2">
        <f>IF(BV320&lt;&gt;0,(SUMIF($E$4:$E$723,"="&amp;$BD320,$F$4:$F$723)),0)</f>
        <v>0</v>
      </c>
      <c r="CW320" s="2">
        <f>IF(BW320&lt;&gt;0,(SUMIF($E$4:$E$723,"="&amp;$BD320,$F$4:$F$723)),0)</f>
        <v>0</v>
      </c>
      <c r="CX320" s="2">
        <f>IF(BX320&lt;&gt;0,(SUMIF($E$4:$E$723,"="&amp;$BD320,$F$4:$F$723)),0)</f>
        <v>0</v>
      </c>
      <c r="CY320" s="2">
        <f>IF(BY320&lt;&gt;0,(SUMIF($E$4:$E$723,"="&amp;$BD320,$F$4:$F$723)),0)</f>
        <v>0</v>
      </c>
      <c r="CZ320" s="2">
        <f>IF(BZ320&lt;&gt;0,(SUMIF($E$4:$E$723,"="&amp;$BD320,$F$4:$F$723)),0)</f>
        <v>0</v>
      </c>
      <c r="DA320" s="2">
        <f>IF(CA320&lt;&gt;0,(SUMIF($E$4:$E$723,"="&amp;$BD320,$F$4:$F$723)),0)</f>
        <v>0</v>
      </c>
      <c r="DB320" s="2">
        <f>IF(CB320&lt;&gt;0,(SUMIF($E$4:$E$723,"="&amp;$BD320,$F$4:$F$723)),0)</f>
        <v>0</v>
      </c>
      <c r="DC320" s="2">
        <f t="shared" si="336"/>
        <v>60</v>
      </c>
      <c r="DD320" s="3">
        <f t="shared" si="337"/>
        <v>404</v>
      </c>
      <c r="DE320">
        <f t="shared" si="338"/>
        <v>0</v>
      </c>
      <c r="DF320">
        <f t="shared" si="339"/>
        <v>0</v>
      </c>
      <c r="DG320">
        <f t="shared" si="340"/>
        <v>0</v>
      </c>
      <c r="DH320">
        <f t="shared" si="341"/>
        <v>0</v>
      </c>
      <c r="DI320">
        <f t="shared" si="342"/>
        <v>0</v>
      </c>
      <c r="DJ320">
        <f t="shared" si="343"/>
        <v>0</v>
      </c>
      <c r="DK320">
        <f t="shared" si="344"/>
        <v>0</v>
      </c>
      <c r="DL320">
        <f t="shared" si="345"/>
        <v>0</v>
      </c>
      <c r="DM320">
        <f t="shared" si="346"/>
        <v>0</v>
      </c>
      <c r="DN320">
        <f t="shared" si="347"/>
        <v>30</v>
      </c>
      <c r="DO320">
        <f t="shared" si="348"/>
        <v>0</v>
      </c>
      <c r="DP320">
        <f t="shared" si="349"/>
        <v>0</v>
      </c>
      <c r="DQ320">
        <f t="shared" si="350"/>
        <v>30</v>
      </c>
      <c r="DR320">
        <f t="shared" si="351"/>
        <v>0</v>
      </c>
      <c r="DS320">
        <f t="shared" si="352"/>
        <v>0</v>
      </c>
      <c r="DT320">
        <f t="shared" si="353"/>
        <v>0</v>
      </c>
      <c r="DU320">
        <f t="shared" si="354"/>
        <v>0</v>
      </c>
      <c r="DV320">
        <f t="shared" si="355"/>
        <v>0</v>
      </c>
      <c r="DW320">
        <f t="shared" si="356"/>
        <v>0</v>
      </c>
      <c r="DX320">
        <f t="shared" si="357"/>
        <v>0</v>
      </c>
      <c r="DY320">
        <f t="shared" si="358"/>
        <v>0</v>
      </c>
      <c r="DZ320">
        <f t="shared" si="359"/>
        <v>0</v>
      </c>
      <c r="EA320">
        <f t="shared" si="360"/>
        <v>0</v>
      </c>
      <c r="EB320">
        <f t="shared" si="361"/>
        <v>0</v>
      </c>
      <c r="EC320" s="3">
        <f t="shared" si="362"/>
        <v>404</v>
      </c>
      <c r="ED320">
        <f t="shared" si="363"/>
        <v>0</v>
      </c>
      <c r="EE320">
        <f t="shared" si="364"/>
        <v>0</v>
      </c>
      <c r="EF320">
        <f t="shared" si="365"/>
        <v>0</v>
      </c>
      <c r="EG320">
        <f t="shared" si="366"/>
        <v>0</v>
      </c>
      <c r="EH320">
        <f t="shared" si="367"/>
        <v>0</v>
      </c>
      <c r="EI320">
        <f t="shared" si="368"/>
        <v>0</v>
      </c>
      <c r="EJ320">
        <f t="shared" si="369"/>
        <v>0</v>
      </c>
      <c r="EK320">
        <f t="shared" si="370"/>
        <v>0</v>
      </c>
      <c r="EL320">
        <f t="shared" si="371"/>
        <v>0</v>
      </c>
      <c r="EM320">
        <f t="shared" si="372"/>
        <v>30</v>
      </c>
      <c r="EN320">
        <f t="shared" si="373"/>
        <v>0</v>
      </c>
      <c r="EO320">
        <f t="shared" si="374"/>
        <v>0</v>
      </c>
      <c r="EP320">
        <f t="shared" si="375"/>
        <v>30</v>
      </c>
      <c r="EQ320">
        <f t="shared" si="376"/>
        <v>0</v>
      </c>
      <c r="ER320">
        <f t="shared" si="377"/>
        <v>0</v>
      </c>
      <c r="ES320">
        <f t="shared" si="378"/>
        <v>0</v>
      </c>
      <c r="ET320">
        <f t="shared" si="379"/>
        <v>0</v>
      </c>
      <c r="EU320">
        <f t="shared" si="380"/>
        <v>0</v>
      </c>
      <c r="EV320">
        <f t="shared" si="381"/>
        <v>0</v>
      </c>
      <c r="EW320">
        <f t="shared" si="382"/>
        <v>0</v>
      </c>
      <c r="EX320">
        <f t="shared" si="383"/>
        <v>0</v>
      </c>
      <c r="EY320">
        <f t="shared" si="384"/>
        <v>0</v>
      </c>
      <c r="EZ320">
        <f t="shared" si="385"/>
        <v>0</v>
      </c>
      <c r="FA320">
        <f t="shared" si="386"/>
        <v>0</v>
      </c>
      <c r="FB320" s="3">
        <f t="shared" si="387"/>
        <v>404</v>
      </c>
      <c r="GA320">
        <f t="shared" si="388"/>
        <v>60</v>
      </c>
    </row>
    <row r="321" spans="2:183" x14ac:dyDescent="0.25">
      <c r="B321">
        <v>33177</v>
      </c>
      <c r="C321">
        <f t="shared" si="325"/>
        <v>0</v>
      </c>
      <c r="D321">
        <v>23</v>
      </c>
      <c r="E321">
        <v>234</v>
      </c>
      <c r="F321">
        <f t="shared" si="326"/>
        <v>23</v>
      </c>
      <c r="G321">
        <f t="shared" si="396"/>
        <v>234</v>
      </c>
      <c r="H321">
        <f t="shared" si="396"/>
        <v>0</v>
      </c>
      <c r="I321">
        <f t="shared" si="396"/>
        <v>0</v>
      </c>
      <c r="J321">
        <f t="shared" si="396"/>
        <v>0</v>
      </c>
      <c r="K321">
        <f t="shared" si="396"/>
        <v>0</v>
      </c>
      <c r="L321">
        <f t="shared" si="396"/>
        <v>0</v>
      </c>
      <c r="M321">
        <f t="shared" si="396"/>
        <v>0</v>
      </c>
      <c r="N321">
        <f t="shared" si="396"/>
        <v>0</v>
      </c>
      <c r="O321">
        <f t="shared" si="396"/>
        <v>0</v>
      </c>
      <c r="P321">
        <f t="shared" si="396"/>
        <v>0</v>
      </c>
      <c r="Q321">
        <f t="shared" si="396"/>
        <v>0</v>
      </c>
      <c r="R321">
        <f t="shared" si="396"/>
        <v>0</v>
      </c>
      <c r="S321">
        <f t="shared" si="396"/>
        <v>0</v>
      </c>
      <c r="T321">
        <f t="shared" si="396"/>
        <v>0</v>
      </c>
      <c r="U321">
        <f t="shared" si="396"/>
        <v>0</v>
      </c>
      <c r="V321">
        <f t="shared" si="396"/>
        <v>0</v>
      </c>
      <c r="W321">
        <f t="shared" si="395"/>
        <v>0</v>
      </c>
      <c r="X321">
        <f t="shared" si="395"/>
        <v>0</v>
      </c>
      <c r="Y321">
        <f t="shared" si="395"/>
        <v>0</v>
      </c>
      <c r="Z321">
        <f t="shared" si="395"/>
        <v>0</v>
      </c>
      <c r="AA321">
        <f t="shared" si="395"/>
        <v>0</v>
      </c>
      <c r="AB321">
        <f t="shared" si="395"/>
        <v>0</v>
      </c>
      <c r="AC321">
        <f t="shared" si="395"/>
        <v>0</v>
      </c>
      <c r="AD321">
        <f t="shared" si="395"/>
        <v>0</v>
      </c>
      <c r="AE321">
        <v>4</v>
      </c>
      <c r="AF321">
        <v>0</v>
      </c>
      <c r="AG321">
        <v>1</v>
      </c>
      <c r="AH321">
        <f t="shared" si="327"/>
        <v>0</v>
      </c>
      <c r="AI321">
        <f>IF(AF321=1,D321,0)</f>
        <v>0</v>
      </c>
      <c r="AJ321">
        <f>IF(AF321=0,D321,0)</f>
        <v>23</v>
      </c>
      <c r="AK321">
        <v>408</v>
      </c>
      <c r="AL321">
        <f t="shared" si="328"/>
        <v>1</v>
      </c>
      <c r="AM321">
        <f t="shared" si="329"/>
        <v>4</v>
      </c>
      <c r="AN321">
        <f t="shared" si="330"/>
        <v>5.7227979274611398</v>
      </c>
      <c r="AO321">
        <f t="shared" si="331"/>
        <v>9.7031054696180448</v>
      </c>
      <c r="AP321">
        <f t="shared" si="332"/>
        <v>1.7424903853042344</v>
      </c>
      <c r="BD321" s="3">
        <f t="shared" si="333"/>
        <v>408</v>
      </c>
      <c r="BE321">
        <f>COUNTIF(G$4:G$723,"="&amp;$BD321)</f>
        <v>0</v>
      </c>
      <c r="BF321">
        <f>COUNTIF(H$4:H$723,"="&amp;$BD321)</f>
        <v>1</v>
      </c>
      <c r="BG321">
        <f>COUNTIF(I$4:I$723,"="&amp;$BD321)</f>
        <v>0</v>
      </c>
      <c r="BH321">
        <f>COUNTIF(J$4:J$723,"="&amp;$BD321)</f>
        <v>0</v>
      </c>
      <c r="BI321">
        <f>COUNTIF(K$4:K$723,"="&amp;$BD321)</f>
        <v>0</v>
      </c>
      <c r="BJ321">
        <f>COUNTIF(L$4:L$723,"="&amp;$BD321)</f>
        <v>0</v>
      </c>
      <c r="BK321">
        <f>COUNTIF(M$4:M$723,"="&amp;$BD321)</f>
        <v>0</v>
      </c>
      <c r="BL321">
        <f>COUNTIF(N$4:N$723,"="&amp;$BD321)</f>
        <v>0</v>
      </c>
      <c r="BM321">
        <f>COUNTIF(O$4:O$723,"="&amp;$BD321)</f>
        <v>0</v>
      </c>
      <c r="BN321">
        <f>COUNTIF(P$4:P$723,"="&amp;$BD321)</f>
        <v>0</v>
      </c>
      <c r="BO321">
        <f>COUNTIF(Q$4:Q$723,"="&amp;$BD321)</f>
        <v>0</v>
      </c>
      <c r="BP321">
        <f>COUNTIF(R$4:R$723,"="&amp;$BD321)</f>
        <v>0</v>
      </c>
      <c r="BQ321">
        <f>COUNTIF(S$4:S$723,"="&amp;$BD321)</f>
        <v>0</v>
      </c>
      <c r="BR321">
        <f>COUNTIF(T$4:T$723,"="&amp;$BD321)</f>
        <v>0</v>
      </c>
      <c r="BS321">
        <f>COUNTIF(U$4:U$723,"="&amp;$BD321)</f>
        <v>0</v>
      </c>
      <c r="BT321">
        <f>COUNTIF(V$4:V$723,"="&amp;$BD321)</f>
        <v>0</v>
      </c>
      <c r="BU321">
        <f>COUNTIF(W$4:W$723,"="&amp;$BD321)</f>
        <v>0</v>
      </c>
      <c r="BV321">
        <f>COUNTIF(X$4:X$723,"="&amp;$BD321)</f>
        <v>0</v>
      </c>
      <c r="BW321">
        <f>COUNTIF(Y$4:Y$723,"="&amp;$BD321)</f>
        <v>0</v>
      </c>
      <c r="BX321">
        <f>COUNTIF(Z$4:Z$723,"="&amp;$BD321)</f>
        <v>0</v>
      </c>
      <c r="BY321">
        <f>COUNTIF(AA$4:AA$723,"="&amp;$BD321)</f>
        <v>0</v>
      </c>
      <c r="BZ321">
        <f>COUNTIF(AB$4:AB$723,"="&amp;$BD321)</f>
        <v>0</v>
      </c>
      <c r="CA321">
        <f>COUNTIF(AC$4:AC$723,"="&amp;$BD321)</f>
        <v>0</v>
      </c>
      <c r="CB321">
        <f>COUNTIF(AD$4:AD$723,"="&amp;$BD321)</f>
        <v>0</v>
      </c>
      <c r="CC321">
        <f t="shared" si="334"/>
        <v>1</v>
      </c>
      <c r="CD321" s="3">
        <f t="shared" si="335"/>
        <v>408</v>
      </c>
      <c r="CE321" s="2">
        <f>IF(BE321&lt;&gt;0,(SUMIF($E$4:$E$723,"="&amp;$BD321,$F$4:$F$723)),0)</f>
        <v>0</v>
      </c>
      <c r="CF321" s="2">
        <f>IF(BF321&lt;&gt;0,(SUMIF($E$4:$E$723,"="&amp;$BD321,$F$4:$F$723)),0)</f>
        <v>0</v>
      </c>
      <c r="CG321" s="2">
        <f>IF(BG321&lt;&gt;0,(SUMIF($E$4:$E$723,"="&amp;$BD321,$F$4:$F$723)),0)</f>
        <v>0</v>
      </c>
      <c r="CH321" s="2">
        <f>IF(BH321&lt;&gt;0,(SUMIF($E$4:$E$723,"="&amp;$BD321,$F$4:$F$723)),0)</f>
        <v>0</v>
      </c>
      <c r="CI321" s="2">
        <f>IF(BI321&lt;&gt;0,(SUMIF($E$4:$E$723,"="&amp;$BD321,$F$4:$F$723)),0)</f>
        <v>0</v>
      </c>
      <c r="CJ321" s="2">
        <f>IF(BJ321&lt;&gt;0,(SUMIF($E$4:$E$723,"="&amp;$BD321,$F$4:$F$723)),0)</f>
        <v>0</v>
      </c>
      <c r="CK321" s="2">
        <f>IF(BK321&lt;&gt;0,(SUMIF($E$4:$E$723,"="&amp;$BD321,$F$4:$F$723)),0)</f>
        <v>0</v>
      </c>
      <c r="CL321" s="2">
        <f>IF(BL321&lt;&gt;0,(SUMIF($E$4:$E$723,"="&amp;$BD321,$F$4:$F$723)),0)</f>
        <v>0</v>
      </c>
      <c r="CM321" s="2">
        <f>IF(BM321&lt;&gt;0,(SUMIF($E$4:$E$723,"="&amp;$BD321,$F$4:$F$723)),0)</f>
        <v>0</v>
      </c>
      <c r="CN321" s="2">
        <f>IF(BN321&lt;&gt;0,(SUMIF($E$4:$E$723,"="&amp;$BD321,$F$4:$F$723)),0)</f>
        <v>0</v>
      </c>
      <c r="CO321" s="2">
        <f>IF(BO321&lt;&gt;0,(SUMIF($E$4:$E$723,"="&amp;$BD321,$F$4:$F$723)),0)</f>
        <v>0</v>
      </c>
      <c r="CP321" s="2">
        <f>IF(BP321&lt;&gt;0,(SUMIF($E$4:$E$723,"="&amp;$BD321,$F$4:$F$723)),0)</f>
        <v>0</v>
      </c>
      <c r="CQ321" s="2">
        <f>IF(BQ321&lt;&gt;0,(SUMIF($E$4:$E$723,"="&amp;$BD321,$F$4:$F$723)),0)</f>
        <v>0</v>
      </c>
      <c r="CR321" s="2">
        <f>IF(BR321&lt;&gt;0,(SUMIF($E$4:$E$723,"="&amp;$BD321,$F$4:$F$723)),0)</f>
        <v>0</v>
      </c>
      <c r="CS321" s="2">
        <f>IF(BS321&lt;&gt;0,(SUMIF($E$4:$E$723,"="&amp;$BD321,$F$4:$F$723)),0)</f>
        <v>0</v>
      </c>
      <c r="CT321" s="2">
        <f>IF(BT321&lt;&gt;0,(SUMIF($E$4:$E$723,"="&amp;$BD321,$F$4:$F$723)),0)</f>
        <v>0</v>
      </c>
      <c r="CU321" s="2">
        <f>IF(BU321&lt;&gt;0,(SUMIF($E$4:$E$723,"="&amp;$BD321,$F$4:$F$723)),0)</f>
        <v>0</v>
      </c>
      <c r="CV321" s="2">
        <f>IF(BV321&lt;&gt;0,(SUMIF($E$4:$E$723,"="&amp;$BD321,$F$4:$F$723)),0)</f>
        <v>0</v>
      </c>
      <c r="CW321" s="2">
        <f>IF(BW321&lt;&gt;0,(SUMIF($E$4:$E$723,"="&amp;$BD321,$F$4:$F$723)),0)</f>
        <v>0</v>
      </c>
      <c r="CX321" s="2">
        <f>IF(BX321&lt;&gt;0,(SUMIF($E$4:$E$723,"="&amp;$BD321,$F$4:$F$723)),0)</f>
        <v>0</v>
      </c>
      <c r="CY321" s="2">
        <f>IF(BY321&lt;&gt;0,(SUMIF($E$4:$E$723,"="&amp;$BD321,$F$4:$F$723)),0)</f>
        <v>0</v>
      </c>
      <c r="CZ321" s="2">
        <f>IF(BZ321&lt;&gt;0,(SUMIF($E$4:$E$723,"="&amp;$BD321,$F$4:$F$723)),0)</f>
        <v>0</v>
      </c>
      <c r="DA321" s="2">
        <f>IF(CA321&lt;&gt;0,(SUMIF($E$4:$E$723,"="&amp;$BD321,$F$4:$F$723)),0)</f>
        <v>0</v>
      </c>
      <c r="DB321" s="2">
        <f>IF(CB321&lt;&gt;0,(SUMIF($E$4:$E$723,"="&amp;$BD321,$F$4:$F$723)),0)</f>
        <v>0</v>
      </c>
      <c r="DC321" s="2">
        <f t="shared" si="336"/>
        <v>0</v>
      </c>
      <c r="DD321" s="3">
        <f t="shared" si="337"/>
        <v>408</v>
      </c>
      <c r="DE321">
        <f t="shared" si="338"/>
        <v>0</v>
      </c>
      <c r="DF321">
        <f t="shared" si="339"/>
        <v>0</v>
      </c>
      <c r="DG321">
        <f t="shared" si="340"/>
        <v>0</v>
      </c>
      <c r="DH321">
        <f t="shared" si="341"/>
        <v>0</v>
      </c>
      <c r="DI321">
        <f t="shared" si="342"/>
        <v>0</v>
      </c>
      <c r="DJ321">
        <f t="shared" si="343"/>
        <v>0</v>
      </c>
      <c r="DK321">
        <f t="shared" si="344"/>
        <v>0</v>
      </c>
      <c r="DL321">
        <f t="shared" si="345"/>
        <v>0</v>
      </c>
      <c r="DM321">
        <f t="shared" si="346"/>
        <v>0</v>
      </c>
      <c r="DN321">
        <f t="shared" si="347"/>
        <v>0</v>
      </c>
      <c r="DO321">
        <f t="shared" si="348"/>
        <v>0</v>
      </c>
      <c r="DP321">
        <f t="shared" si="349"/>
        <v>0</v>
      </c>
      <c r="DQ321">
        <f t="shared" si="350"/>
        <v>0</v>
      </c>
      <c r="DR321">
        <f t="shared" si="351"/>
        <v>0</v>
      </c>
      <c r="DS321">
        <f t="shared" si="352"/>
        <v>0</v>
      </c>
      <c r="DT321">
        <f t="shared" si="353"/>
        <v>0</v>
      </c>
      <c r="DU321">
        <f t="shared" si="354"/>
        <v>0</v>
      </c>
      <c r="DV321">
        <f t="shared" si="355"/>
        <v>0</v>
      </c>
      <c r="DW321">
        <f t="shared" si="356"/>
        <v>0</v>
      </c>
      <c r="DX321">
        <f t="shared" si="357"/>
        <v>0</v>
      </c>
      <c r="DY321">
        <f t="shared" si="358"/>
        <v>0</v>
      </c>
      <c r="DZ321">
        <f t="shared" si="359"/>
        <v>0</v>
      </c>
      <c r="EA321">
        <f t="shared" si="360"/>
        <v>0</v>
      </c>
      <c r="EB321">
        <f t="shared" si="361"/>
        <v>0</v>
      </c>
      <c r="EC321" s="3">
        <f t="shared" si="362"/>
        <v>408</v>
      </c>
      <c r="ED321">
        <f t="shared" si="363"/>
        <v>0</v>
      </c>
      <c r="EE321">
        <f t="shared" si="364"/>
        <v>0</v>
      </c>
      <c r="EF321">
        <f t="shared" si="365"/>
        <v>0</v>
      </c>
      <c r="EG321">
        <f t="shared" si="366"/>
        <v>0</v>
      </c>
      <c r="EH321">
        <f t="shared" si="367"/>
        <v>0</v>
      </c>
      <c r="EI321">
        <f t="shared" si="368"/>
        <v>0</v>
      </c>
      <c r="EJ321">
        <f t="shared" si="369"/>
        <v>0</v>
      </c>
      <c r="EK321">
        <f t="shared" si="370"/>
        <v>0</v>
      </c>
      <c r="EL321">
        <f t="shared" si="371"/>
        <v>0</v>
      </c>
      <c r="EM321">
        <f t="shared" si="372"/>
        <v>0</v>
      </c>
      <c r="EN321">
        <f t="shared" si="373"/>
        <v>0</v>
      </c>
      <c r="EO321">
        <f t="shared" si="374"/>
        <v>0</v>
      </c>
      <c r="EP321">
        <f t="shared" si="375"/>
        <v>0</v>
      </c>
      <c r="EQ321">
        <f t="shared" si="376"/>
        <v>0</v>
      </c>
      <c r="ER321">
        <f t="shared" si="377"/>
        <v>0</v>
      </c>
      <c r="ES321">
        <f t="shared" si="378"/>
        <v>0</v>
      </c>
      <c r="ET321">
        <f t="shared" si="379"/>
        <v>0</v>
      </c>
      <c r="EU321">
        <f t="shared" si="380"/>
        <v>0</v>
      </c>
      <c r="EV321">
        <f t="shared" si="381"/>
        <v>0</v>
      </c>
      <c r="EW321">
        <f t="shared" si="382"/>
        <v>0</v>
      </c>
      <c r="EX321">
        <f t="shared" si="383"/>
        <v>0</v>
      </c>
      <c r="EY321">
        <f t="shared" si="384"/>
        <v>0</v>
      </c>
      <c r="EZ321">
        <f t="shared" si="385"/>
        <v>0</v>
      </c>
      <c r="FA321">
        <f t="shared" si="386"/>
        <v>0</v>
      </c>
      <c r="FB321" s="3">
        <f t="shared" si="387"/>
        <v>408</v>
      </c>
      <c r="GA321">
        <f t="shared" si="388"/>
        <v>0</v>
      </c>
    </row>
    <row r="322" spans="2:183" x14ac:dyDescent="0.25">
      <c r="B322">
        <v>22571</v>
      </c>
      <c r="C322">
        <f t="shared" si="325"/>
        <v>16</v>
      </c>
      <c r="D322">
        <v>3</v>
      </c>
      <c r="E322">
        <v>235</v>
      </c>
      <c r="F322">
        <f t="shared" si="326"/>
        <v>3</v>
      </c>
      <c r="G322">
        <f t="shared" si="396"/>
        <v>0</v>
      </c>
      <c r="H322">
        <f t="shared" si="396"/>
        <v>0</v>
      </c>
      <c r="I322">
        <f t="shared" si="396"/>
        <v>0</v>
      </c>
      <c r="J322">
        <f t="shared" si="396"/>
        <v>0</v>
      </c>
      <c r="K322">
        <f t="shared" si="396"/>
        <v>0</v>
      </c>
      <c r="L322">
        <f t="shared" si="396"/>
        <v>0</v>
      </c>
      <c r="M322">
        <f t="shared" si="396"/>
        <v>0</v>
      </c>
      <c r="N322">
        <f t="shared" si="396"/>
        <v>0</v>
      </c>
      <c r="O322">
        <f t="shared" si="396"/>
        <v>0</v>
      </c>
      <c r="P322">
        <f t="shared" si="396"/>
        <v>0</v>
      </c>
      <c r="Q322">
        <f t="shared" si="396"/>
        <v>0</v>
      </c>
      <c r="R322">
        <f t="shared" si="396"/>
        <v>0</v>
      </c>
      <c r="S322">
        <f t="shared" si="396"/>
        <v>0</v>
      </c>
      <c r="T322">
        <f t="shared" si="396"/>
        <v>0</v>
      </c>
      <c r="U322">
        <f t="shared" si="396"/>
        <v>0</v>
      </c>
      <c r="V322">
        <f t="shared" si="396"/>
        <v>0</v>
      </c>
      <c r="W322">
        <f t="shared" si="395"/>
        <v>235</v>
      </c>
      <c r="X322">
        <f t="shared" si="395"/>
        <v>0</v>
      </c>
      <c r="Y322">
        <f t="shared" si="395"/>
        <v>0</v>
      </c>
      <c r="Z322">
        <f t="shared" si="395"/>
        <v>0</v>
      </c>
      <c r="AA322">
        <f t="shared" si="395"/>
        <v>0</v>
      </c>
      <c r="AB322">
        <f t="shared" si="395"/>
        <v>0</v>
      </c>
      <c r="AC322">
        <f t="shared" si="395"/>
        <v>0</v>
      </c>
      <c r="AD322">
        <f t="shared" si="395"/>
        <v>0</v>
      </c>
      <c r="AE322">
        <v>5</v>
      </c>
      <c r="AF322">
        <v>0</v>
      </c>
      <c r="AG322">
        <v>0</v>
      </c>
      <c r="AH322">
        <f t="shared" si="327"/>
        <v>0</v>
      </c>
      <c r="AI322">
        <f>IF(AF322=1,D322,0)</f>
        <v>0</v>
      </c>
      <c r="AJ322">
        <f>IF(AF322=0,D322,0)</f>
        <v>3</v>
      </c>
      <c r="AK322">
        <v>410</v>
      </c>
      <c r="AL322">
        <f t="shared" si="328"/>
        <v>1</v>
      </c>
      <c r="AM322">
        <f t="shared" si="329"/>
        <v>0</v>
      </c>
      <c r="AN322">
        <f t="shared" si="330"/>
        <v>5.7227979274611398</v>
      </c>
      <c r="AO322">
        <f t="shared" si="331"/>
        <v>9.7031054696180448</v>
      </c>
      <c r="AP322">
        <f t="shared" si="332"/>
        <v>1.7424903853042344</v>
      </c>
      <c r="BD322" s="3">
        <f t="shared" si="333"/>
        <v>410</v>
      </c>
      <c r="BE322">
        <f>COUNTIF(G$4:G$723,"="&amp;$BD322)</f>
        <v>0</v>
      </c>
      <c r="BF322">
        <f>COUNTIF(H$4:H$723,"="&amp;$BD322)</f>
        <v>0</v>
      </c>
      <c r="BG322">
        <f>COUNTIF(I$4:I$723,"="&amp;$BD322)</f>
        <v>0</v>
      </c>
      <c r="BH322">
        <f>COUNTIF(J$4:J$723,"="&amp;$BD322)</f>
        <v>0</v>
      </c>
      <c r="BI322">
        <f>COUNTIF(K$4:K$723,"="&amp;$BD322)</f>
        <v>0</v>
      </c>
      <c r="BJ322">
        <f>COUNTIF(L$4:L$723,"="&amp;$BD322)</f>
        <v>1</v>
      </c>
      <c r="BK322">
        <f>COUNTIF(M$4:M$723,"="&amp;$BD322)</f>
        <v>0</v>
      </c>
      <c r="BL322">
        <f>COUNTIF(N$4:N$723,"="&amp;$BD322)</f>
        <v>0</v>
      </c>
      <c r="BM322">
        <f>COUNTIF(O$4:O$723,"="&amp;$BD322)</f>
        <v>0</v>
      </c>
      <c r="BN322">
        <f>COUNTIF(P$4:P$723,"="&amp;$BD322)</f>
        <v>0</v>
      </c>
      <c r="BO322">
        <f>COUNTIF(Q$4:Q$723,"="&amp;$BD322)</f>
        <v>0</v>
      </c>
      <c r="BP322">
        <f>COUNTIF(R$4:R$723,"="&amp;$BD322)</f>
        <v>0</v>
      </c>
      <c r="BQ322">
        <f>COUNTIF(S$4:S$723,"="&amp;$BD322)</f>
        <v>0</v>
      </c>
      <c r="BR322">
        <f>COUNTIF(T$4:T$723,"="&amp;$BD322)</f>
        <v>0</v>
      </c>
      <c r="BS322">
        <f>COUNTIF(U$4:U$723,"="&amp;$BD322)</f>
        <v>0</v>
      </c>
      <c r="BT322">
        <f>COUNTIF(V$4:V$723,"="&amp;$BD322)</f>
        <v>0</v>
      </c>
      <c r="BU322">
        <f>COUNTIF(W$4:W$723,"="&amp;$BD322)</f>
        <v>0</v>
      </c>
      <c r="BV322">
        <f>COUNTIF(X$4:X$723,"="&amp;$BD322)</f>
        <v>0</v>
      </c>
      <c r="BW322">
        <f>COUNTIF(Y$4:Y$723,"="&amp;$BD322)</f>
        <v>0</v>
      </c>
      <c r="BX322">
        <f>COUNTIF(Z$4:Z$723,"="&amp;$BD322)</f>
        <v>0</v>
      </c>
      <c r="BY322">
        <f>COUNTIF(AA$4:AA$723,"="&amp;$BD322)</f>
        <v>0</v>
      </c>
      <c r="BZ322">
        <f>COUNTIF(AB$4:AB$723,"="&amp;$BD322)</f>
        <v>0</v>
      </c>
      <c r="CA322">
        <f>COUNTIF(AC$4:AC$723,"="&amp;$BD322)</f>
        <v>0</v>
      </c>
      <c r="CB322">
        <f>COUNTIF(AD$4:AD$723,"="&amp;$BD322)</f>
        <v>0</v>
      </c>
      <c r="CC322">
        <f t="shared" si="334"/>
        <v>1</v>
      </c>
      <c r="CD322" s="3">
        <f t="shared" si="335"/>
        <v>410</v>
      </c>
      <c r="CE322" s="2">
        <f>IF(BE322&lt;&gt;0,(SUMIF($E$4:$E$723,"="&amp;$BD322,$F$4:$F$723)),0)</f>
        <v>0</v>
      </c>
      <c r="CF322" s="2">
        <f>IF(BF322&lt;&gt;0,(SUMIF($E$4:$E$723,"="&amp;$BD322,$F$4:$F$723)),0)</f>
        <v>0</v>
      </c>
      <c r="CG322" s="2">
        <f>IF(BG322&lt;&gt;0,(SUMIF($E$4:$E$723,"="&amp;$BD322,$F$4:$F$723)),0)</f>
        <v>0</v>
      </c>
      <c r="CH322" s="2">
        <f>IF(BH322&lt;&gt;0,(SUMIF($E$4:$E$723,"="&amp;$BD322,$F$4:$F$723)),0)</f>
        <v>0</v>
      </c>
      <c r="CI322" s="2">
        <f>IF(BI322&lt;&gt;0,(SUMIF($E$4:$E$723,"="&amp;$BD322,$F$4:$F$723)),0)</f>
        <v>0</v>
      </c>
      <c r="CJ322" s="2">
        <f>IF(BJ322&lt;&gt;0,(SUMIF($E$4:$E$723,"="&amp;$BD322,$F$4:$F$723)),0)</f>
        <v>40</v>
      </c>
      <c r="CK322" s="2">
        <f>IF(BK322&lt;&gt;0,(SUMIF($E$4:$E$723,"="&amp;$BD322,$F$4:$F$723)),0)</f>
        <v>0</v>
      </c>
      <c r="CL322" s="2">
        <f>IF(BL322&lt;&gt;0,(SUMIF($E$4:$E$723,"="&amp;$BD322,$F$4:$F$723)),0)</f>
        <v>0</v>
      </c>
      <c r="CM322" s="2">
        <f>IF(BM322&lt;&gt;0,(SUMIF($E$4:$E$723,"="&amp;$BD322,$F$4:$F$723)),0)</f>
        <v>0</v>
      </c>
      <c r="CN322" s="2">
        <f>IF(BN322&lt;&gt;0,(SUMIF($E$4:$E$723,"="&amp;$BD322,$F$4:$F$723)),0)</f>
        <v>0</v>
      </c>
      <c r="CO322" s="2">
        <f>IF(BO322&lt;&gt;0,(SUMIF($E$4:$E$723,"="&amp;$BD322,$F$4:$F$723)),0)</f>
        <v>0</v>
      </c>
      <c r="CP322" s="2">
        <f>IF(BP322&lt;&gt;0,(SUMIF($E$4:$E$723,"="&amp;$BD322,$F$4:$F$723)),0)</f>
        <v>0</v>
      </c>
      <c r="CQ322" s="2">
        <f>IF(BQ322&lt;&gt;0,(SUMIF($E$4:$E$723,"="&amp;$BD322,$F$4:$F$723)),0)</f>
        <v>0</v>
      </c>
      <c r="CR322" s="2">
        <f>IF(BR322&lt;&gt;0,(SUMIF($E$4:$E$723,"="&amp;$BD322,$F$4:$F$723)),0)</f>
        <v>0</v>
      </c>
      <c r="CS322" s="2">
        <f>IF(BS322&lt;&gt;0,(SUMIF($E$4:$E$723,"="&amp;$BD322,$F$4:$F$723)),0)</f>
        <v>0</v>
      </c>
      <c r="CT322" s="2">
        <f>IF(BT322&lt;&gt;0,(SUMIF($E$4:$E$723,"="&amp;$BD322,$F$4:$F$723)),0)</f>
        <v>0</v>
      </c>
      <c r="CU322" s="2">
        <f>IF(BU322&lt;&gt;0,(SUMIF($E$4:$E$723,"="&amp;$BD322,$F$4:$F$723)),0)</f>
        <v>0</v>
      </c>
      <c r="CV322" s="2">
        <f>IF(BV322&lt;&gt;0,(SUMIF($E$4:$E$723,"="&amp;$BD322,$F$4:$F$723)),0)</f>
        <v>0</v>
      </c>
      <c r="CW322" s="2">
        <f>IF(BW322&lt;&gt;0,(SUMIF($E$4:$E$723,"="&amp;$BD322,$F$4:$F$723)),0)</f>
        <v>0</v>
      </c>
      <c r="CX322" s="2">
        <f>IF(BX322&lt;&gt;0,(SUMIF($E$4:$E$723,"="&amp;$BD322,$F$4:$F$723)),0)</f>
        <v>0</v>
      </c>
      <c r="CY322" s="2">
        <f>IF(BY322&lt;&gt;0,(SUMIF($E$4:$E$723,"="&amp;$BD322,$F$4:$F$723)),0)</f>
        <v>0</v>
      </c>
      <c r="CZ322" s="2">
        <f>IF(BZ322&lt;&gt;0,(SUMIF($E$4:$E$723,"="&amp;$BD322,$F$4:$F$723)),0)</f>
        <v>0</v>
      </c>
      <c r="DA322" s="2">
        <f>IF(CA322&lt;&gt;0,(SUMIF($E$4:$E$723,"="&amp;$BD322,$F$4:$F$723)),0)</f>
        <v>0</v>
      </c>
      <c r="DB322" s="2">
        <f>IF(CB322&lt;&gt;0,(SUMIF($E$4:$E$723,"="&amp;$BD322,$F$4:$F$723)),0)</f>
        <v>0</v>
      </c>
      <c r="DC322" s="2">
        <f t="shared" si="336"/>
        <v>40</v>
      </c>
      <c r="DD322" s="3">
        <f t="shared" si="337"/>
        <v>410</v>
      </c>
      <c r="DE322">
        <f t="shared" si="338"/>
        <v>0</v>
      </c>
      <c r="DF322">
        <f t="shared" si="339"/>
        <v>0</v>
      </c>
      <c r="DG322">
        <f t="shared" si="340"/>
        <v>0</v>
      </c>
      <c r="DH322">
        <f t="shared" si="341"/>
        <v>0</v>
      </c>
      <c r="DI322">
        <f t="shared" si="342"/>
        <v>0</v>
      </c>
      <c r="DJ322">
        <f t="shared" si="343"/>
        <v>40</v>
      </c>
      <c r="DK322">
        <f t="shared" si="344"/>
        <v>0</v>
      </c>
      <c r="DL322">
        <f t="shared" si="345"/>
        <v>0</v>
      </c>
      <c r="DM322">
        <f t="shared" si="346"/>
        <v>0</v>
      </c>
      <c r="DN322">
        <f t="shared" si="347"/>
        <v>0</v>
      </c>
      <c r="DO322">
        <f t="shared" si="348"/>
        <v>0</v>
      </c>
      <c r="DP322">
        <f t="shared" si="349"/>
        <v>0</v>
      </c>
      <c r="DQ322">
        <f t="shared" si="350"/>
        <v>0</v>
      </c>
      <c r="DR322">
        <f t="shared" si="351"/>
        <v>0</v>
      </c>
      <c r="DS322">
        <f t="shared" si="352"/>
        <v>0</v>
      </c>
      <c r="DT322">
        <f t="shared" si="353"/>
        <v>0</v>
      </c>
      <c r="DU322">
        <f t="shared" si="354"/>
        <v>0</v>
      </c>
      <c r="DV322">
        <f t="shared" si="355"/>
        <v>0</v>
      </c>
      <c r="DW322">
        <f t="shared" si="356"/>
        <v>0</v>
      </c>
      <c r="DX322">
        <f t="shared" si="357"/>
        <v>0</v>
      </c>
      <c r="DY322">
        <f t="shared" si="358"/>
        <v>0</v>
      </c>
      <c r="DZ322">
        <f t="shared" si="359"/>
        <v>0</v>
      </c>
      <c r="EA322">
        <f t="shared" si="360"/>
        <v>0</v>
      </c>
      <c r="EB322">
        <f t="shared" si="361"/>
        <v>0</v>
      </c>
      <c r="EC322" s="3">
        <f t="shared" si="362"/>
        <v>410</v>
      </c>
      <c r="ED322">
        <f t="shared" si="363"/>
        <v>0</v>
      </c>
      <c r="EE322">
        <f t="shared" si="364"/>
        <v>0</v>
      </c>
      <c r="EF322">
        <f t="shared" si="365"/>
        <v>0</v>
      </c>
      <c r="EG322">
        <f t="shared" si="366"/>
        <v>0</v>
      </c>
      <c r="EH322">
        <f t="shared" si="367"/>
        <v>0</v>
      </c>
      <c r="EI322">
        <f t="shared" si="368"/>
        <v>0</v>
      </c>
      <c r="EJ322">
        <f t="shared" si="369"/>
        <v>0</v>
      </c>
      <c r="EK322">
        <f t="shared" si="370"/>
        <v>0</v>
      </c>
      <c r="EL322">
        <f t="shared" si="371"/>
        <v>0</v>
      </c>
      <c r="EM322">
        <f t="shared" si="372"/>
        <v>0</v>
      </c>
      <c r="EN322">
        <f t="shared" si="373"/>
        <v>0</v>
      </c>
      <c r="EO322">
        <f t="shared" si="374"/>
        <v>0</v>
      </c>
      <c r="EP322">
        <f t="shared" si="375"/>
        <v>0</v>
      </c>
      <c r="EQ322">
        <f t="shared" si="376"/>
        <v>0</v>
      </c>
      <c r="ER322">
        <f t="shared" si="377"/>
        <v>0</v>
      </c>
      <c r="ES322">
        <f t="shared" si="378"/>
        <v>0</v>
      </c>
      <c r="ET322">
        <f t="shared" si="379"/>
        <v>0</v>
      </c>
      <c r="EU322">
        <f t="shared" si="380"/>
        <v>0</v>
      </c>
      <c r="EV322">
        <f t="shared" si="381"/>
        <v>0</v>
      </c>
      <c r="EW322">
        <f t="shared" si="382"/>
        <v>0</v>
      </c>
      <c r="EX322">
        <f t="shared" si="383"/>
        <v>0</v>
      </c>
      <c r="EY322">
        <f t="shared" si="384"/>
        <v>0</v>
      </c>
      <c r="EZ322">
        <f t="shared" si="385"/>
        <v>0</v>
      </c>
      <c r="FA322">
        <f t="shared" si="386"/>
        <v>0</v>
      </c>
      <c r="FB322" s="3">
        <f t="shared" si="387"/>
        <v>410</v>
      </c>
      <c r="GA322">
        <f t="shared" si="388"/>
        <v>0</v>
      </c>
    </row>
    <row r="323" spans="2:183" x14ac:dyDescent="0.25">
      <c r="B323">
        <v>22360</v>
      </c>
      <c r="C323">
        <f t="shared" si="325"/>
        <v>12</v>
      </c>
      <c r="D323">
        <v>0</v>
      </c>
      <c r="E323">
        <v>236</v>
      </c>
      <c r="F323">
        <f t="shared" si="326"/>
        <v>0</v>
      </c>
      <c r="G323">
        <f t="shared" si="396"/>
        <v>0</v>
      </c>
      <c r="H323">
        <f t="shared" si="396"/>
        <v>0</v>
      </c>
      <c r="I323">
        <f t="shared" si="396"/>
        <v>0</v>
      </c>
      <c r="J323">
        <f t="shared" si="396"/>
        <v>0</v>
      </c>
      <c r="K323">
        <f t="shared" si="396"/>
        <v>0</v>
      </c>
      <c r="L323">
        <f t="shared" si="396"/>
        <v>0</v>
      </c>
      <c r="M323">
        <f t="shared" si="396"/>
        <v>0</v>
      </c>
      <c r="N323">
        <f t="shared" si="396"/>
        <v>0</v>
      </c>
      <c r="O323">
        <f t="shared" si="396"/>
        <v>0</v>
      </c>
      <c r="P323">
        <f t="shared" si="396"/>
        <v>0</v>
      </c>
      <c r="Q323">
        <f t="shared" si="396"/>
        <v>0</v>
      </c>
      <c r="R323">
        <f t="shared" si="396"/>
        <v>0</v>
      </c>
      <c r="S323">
        <f t="shared" si="396"/>
        <v>236</v>
      </c>
      <c r="T323">
        <f t="shared" si="396"/>
        <v>0</v>
      </c>
      <c r="U323">
        <f t="shared" si="396"/>
        <v>0</v>
      </c>
      <c r="V323">
        <f t="shared" si="396"/>
        <v>0</v>
      </c>
      <c r="W323">
        <f t="shared" si="395"/>
        <v>0</v>
      </c>
      <c r="X323">
        <f t="shared" si="395"/>
        <v>0</v>
      </c>
      <c r="Y323">
        <f t="shared" si="395"/>
        <v>0</v>
      </c>
      <c r="Z323">
        <f t="shared" si="395"/>
        <v>0</v>
      </c>
      <c r="AA323">
        <f t="shared" si="395"/>
        <v>0</v>
      </c>
      <c r="AB323">
        <f t="shared" si="395"/>
        <v>0</v>
      </c>
      <c r="AC323">
        <f t="shared" si="395"/>
        <v>0</v>
      </c>
      <c r="AD323">
        <f t="shared" si="395"/>
        <v>0</v>
      </c>
      <c r="AE323">
        <v>0</v>
      </c>
      <c r="AF323">
        <v>1</v>
      </c>
      <c r="AG323">
        <v>0</v>
      </c>
      <c r="AH323">
        <f t="shared" si="327"/>
        <v>0</v>
      </c>
      <c r="AI323">
        <f>IF(AF323=1,D323,0)</f>
        <v>0</v>
      </c>
      <c r="AJ323">
        <f>IF(AF323=0,D323,0)</f>
        <v>0</v>
      </c>
      <c r="AK323">
        <v>411</v>
      </c>
      <c r="AL323">
        <f t="shared" si="328"/>
        <v>2</v>
      </c>
      <c r="AM323">
        <f t="shared" si="329"/>
        <v>4</v>
      </c>
      <c r="AN323">
        <f t="shared" si="330"/>
        <v>5.7227979274611398</v>
      </c>
      <c r="AO323">
        <f t="shared" si="331"/>
        <v>9.7031054696180448</v>
      </c>
      <c r="AP323">
        <f t="shared" si="332"/>
        <v>1.7424903853042344</v>
      </c>
      <c r="BD323" s="3">
        <f t="shared" si="333"/>
        <v>411</v>
      </c>
      <c r="BE323">
        <f>COUNTIF(G$4:G$723,"="&amp;$BD323)</f>
        <v>0</v>
      </c>
      <c r="BF323">
        <f>COUNTIF(H$4:H$723,"="&amp;$BD323)</f>
        <v>0</v>
      </c>
      <c r="BG323">
        <f>COUNTIF(I$4:I$723,"="&amp;$BD323)</f>
        <v>0</v>
      </c>
      <c r="BH323">
        <f>COUNTIF(J$4:J$723,"="&amp;$BD323)</f>
        <v>0</v>
      </c>
      <c r="BI323">
        <f>COUNTIF(K$4:K$723,"="&amp;$BD323)</f>
        <v>0</v>
      </c>
      <c r="BJ323">
        <f>COUNTIF(L$4:L$723,"="&amp;$BD323)</f>
        <v>0</v>
      </c>
      <c r="BK323">
        <f>COUNTIF(M$4:M$723,"="&amp;$BD323)</f>
        <v>0</v>
      </c>
      <c r="BL323">
        <f>COUNTIF(N$4:N$723,"="&amp;$BD323)</f>
        <v>0</v>
      </c>
      <c r="BM323">
        <f>COUNTIF(O$4:O$723,"="&amp;$BD323)</f>
        <v>0</v>
      </c>
      <c r="BN323">
        <f>COUNTIF(P$4:P$723,"="&amp;$BD323)</f>
        <v>0</v>
      </c>
      <c r="BO323">
        <f>COUNTIF(Q$4:Q$723,"="&amp;$BD323)</f>
        <v>0</v>
      </c>
      <c r="BP323">
        <f>COUNTIF(R$4:R$723,"="&amp;$BD323)</f>
        <v>0</v>
      </c>
      <c r="BQ323">
        <f>COUNTIF(S$4:S$723,"="&amp;$BD323)</f>
        <v>0</v>
      </c>
      <c r="BR323">
        <f>COUNTIF(T$4:T$723,"="&amp;$BD323)</f>
        <v>0</v>
      </c>
      <c r="BS323">
        <f>COUNTIF(U$4:U$723,"="&amp;$BD323)</f>
        <v>0</v>
      </c>
      <c r="BT323">
        <f>COUNTIF(V$4:V$723,"="&amp;$BD323)</f>
        <v>0</v>
      </c>
      <c r="BU323">
        <f>COUNTIF(W$4:W$723,"="&amp;$BD323)</f>
        <v>0</v>
      </c>
      <c r="BV323">
        <f>COUNTIF(X$4:X$723,"="&amp;$BD323)</f>
        <v>0</v>
      </c>
      <c r="BW323">
        <f>COUNTIF(Y$4:Y$723,"="&amp;$BD323)</f>
        <v>0</v>
      </c>
      <c r="BX323">
        <f>COUNTIF(Z$4:Z$723,"="&amp;$BD323)</f>
        <v>2</v>
      </c>
      <c r="BY323">
        <f>COUNTIF(AA$4:AA$723,"="&amp;$BD323)</f>
        <v>0</v>
      </c>
      <c r="BZ323">
        <f>COUNTIF(AB$4:AB$723,"="&amp;$BD323)</f>
        <v>0</v>
      </c>
      <c r="CA323">
        <f>COUNTIF(AC$4:AC$723,"="&amp;$BD323)</f>
        <v>0</v>
      </c>
      <c r="CB323">
        <f>COUNTIF(AD$4:AD$723,"="&amp;$BD323)</f>
        <v>0</v>
      </c>
      <c r="CC323">
        <f t="shared" si="334"/>
        <v>2</v>
      </c>
      <c r="CD323" s="3">
        <f t="shared" si="335"/>
        <v>411</v>
      </c>
      <c r="CE323" s="2">
        <f>IF(BE323&lt;&gt;0,(SUMIF($E$4:$E$723,"="&amp;$BD323,$F$4:$F$723)),0)</f>
        <v>0</v>
      </c>
      <c r="CF323" s="2">
        <f>IF(BF323&lt;&gt;0,(SUMIF($E$4:$E$723,"="&amp;$BD323,$F$4:$F$723)),0)</f>
        <v>0</v>
      </c>
      <c r="CG323" s="2">
        <f>IF(BG323&lt;&gt;0,(SUMIF($E$4:$E$723,"="&amp;$BD323,$F$4:$F$723)),0)</f>
        <v>0</v>
      </c>
      <c r="CH323" s="2">
        <f>IF(BH323&lt;&gt;0,(SUMIF($E$4:$E$723,"="&amp;$BD323,$F$4:$F$723)),0)</f>
        <v>0</v>
      </c>
      <c r="CI323" s="2">
        <f>IF(BI323&lt;&gt;0,(SUMIF($E$4:$E$723,"="&amp;$BD323,$F$4:$F$723)),0)</f>
        <v>0</v>
      </c>
      <c r="CJ323" s="2">
        <f>IF(BJ323&lt;&gt;0,(SUMIF($E$4:$E$723,"="&amp;$BD323,$F$4:$F$723)),0)</f>
        <v>0</v>
      </c>
      <c r="CK323" s="2">
        <f>IF(BK323&lt;&gt;0,(SUMIF($E$4:$E$723,"="&amp;$BD323,$F$4:$F$723)),0)</f>
        <v>0</v>
      </c>
      <c r="CL323" s="2">
        <f>IF(BL323&lt;&gt;0,(SUMIF($E$4:$E$723,"="&amp;$BD323,$F$4:$F$723)),0)</f>
        <v>0</v>
      </c>
      <c r="CM323" s="2">
        <f>IF(BM323&lt;&gt;0,(SUMIF($E$4:$E$723,"="&amp;$BD323,$F$4:$F$723)),0)</f>
        <v>0</v>
      </c>
      <c r="CN323" s="2">
        <f>IF(BN323&lt;&gt;0,(SUMIF($E$4:$E$723,"="&amp;$BD323,$F$4:$F$723)),0)</f>
        <v>0</v>
      </c>
      <c r="CO323" s="2">
        <f>IF(BO323&lt;&gt;0,(SUMIF($E$4:$E$723,"="&amp;$BD323,$F$4:$F$723)),0)</f>
        <v>0</v>
      </c>
      <c r="CP323" s="2">
        <f>IF(BP323&lt;&gt;0,(SUMIF($E$4:$E$723,"="&amp;$BD323,$F$4:$F$723)),0)</f>
        <v>0</v>
      </c>
      <c r="CQ323" s="2">
        <f>IF(BQ323&lt;&gt;0,(SUMIF($E$4:$E$723,"="&amp;$BD323,$F$4:$F$723)),0)</f>
        <v>0</v>
      </c>
      <c r="CR323" s="2">
        <f>IF(BR323&lt;&gt;0,(SUMIF($E$4:$E$723,"="&amp;$BD323,$F$4:$F$723)),0)</f>
        <v>0</v>
      </c>
      <c r="CS323" s="2">
        <f>IF(BS323&lt;&gt;0,(SUMIF($E$4:$E$723,"="&amp;$BD323,$F$4:$F$723)),0)</f>
        <v>0</v>
      </c>
      <c r="CT323" s="2">
        <f>IF(BT323&lt;&gt;0,(SUMIF($E$4:$E$723,"="&amp;$BD323,$F$4:$F$723)),0)</f>
        <v>0</v>
      </c>
      <c r="CU323" s="2">
        <f>IF(BU323&lt;&gt;0,(SUMIF($E$4:$E$723,"="&amp;$BD323,$F$4:$F$723)),0)</f>
        <v>0</v>
      </c>
      <c r="CV323" s="2">
        <f>IF(BV323&lt;&gt;0,(SUMIF($E$4:$E$723,"="&amp;$BD323,$F$4:$F$723)),0)</f>
        <v>0</v>
      </c>
      <c r="CW323" s="2">
        <f>IF(BW323&lt;&gt;0,(SUMIF($E$4:$E$723,"="&amp;$BD323,$F$4:$F$723)),0)</f>
        <v>0</v>
      </c>
      <c r="CX323" s="2">
        <f>IF(BX323&lt;&gt;0,(SUMIF($E$4:$E$723,"="&amp;$BD323,$F$4:$F$723)),0)</f>
        <v>33</v>
      </c>
      <c r="CY323" s="2">
        <f>IF(BY323&lt;&gt;0,(SUMIF($E$4:$E$723,"="&amp;$BD323,$F$4:$F$723)),0)</f>
        <v>0</v>
      </c>
      <c r="CZ323" s="2">
        <f>IF(BZ323&lt;&gt;0,(SUMIF($E$4:$E$723,"="&amp;$BD323,$F$4:$F$723)),0)</f>
        <v>0</v>
      </c>
      <c r="DA323" s="2">
        <f>IF(CA323&lt;&gt;0,(SUMIF($E$4:$E$723,"="&amp;$BD323,$F$4:$F$723)),0)</f>
        <v>0</v>
      </c>
      <c r="DB323" s="2">
        <f>IF(CB323&lt;&gt;0,(SUMIF($E$4:$E$723,"="&amp;$BD323,$F$4:$F$723)),0)</f>
        <v>0</v>
      </c>
      <c r="DC323" s="2">
        <f t="shared" si="336"/>
        <v>33</v>
      </c>
      <c r="DD323" s="3">
        <f t="shared" si="337"/>
        <v>411</v>
      </c>
      <c r="DE323">
        <f t="shared" si="338"/>
        <v>0</v>
      </c>
      <c r="DF323">
        <f t="shared" si="339"/>
        <v>0</v>
      </c>
      <c r="DG323">
        <f t="shared" si="340"/>
        <v>0</v>
      </c>
      <c r="DH323">
        <f t="shared" si="341"/>
        <v>0</v>
      </c>
      <c r="DI323">
        <f t="shared" si="342"/>
        <v>0</v>
      </c>
      <c r="DJ323">
        <f t="shared" si="343"/>
        <v>0</v>
      </c>
      <c r="DK323">
        <f t="shared" si="344"/>
        <v>0</v>
      </c>
      <c r="DL323">
        <f t="shared" si="345"/>
        <v>0</v>
      </c>
      <c r="DM323">
        <f t="shared" si="346"/>
        <v>0</v>
      </c>
      <c r="DN323">
        <f t="shared" si="347"/>
        <v>0</v>
      </c>
      <c r="DO323">
        <f t="shared" si="348"/>
        <v>0</v>
      </c>
      <c r="DP323">
        <f t="shared" si="349"/>
        <v>0</v>
      </c>
      <c r="DQ323">
        <f t="shared" si="350"/>
        <v>0</v>
      </c>
      <c r="DR323">
        <f t="shared" si="351"/>
        <v>0</v>
      </c>
      <c r="DS323">
        <f t="shared" si="352"/>
        <v>0</v>
      </c>
      <c r="DT323">
        <f t="shared" si="353"/>
        <v>0</v>
      </c>
      <c r="DU323">
        <f t="shared" si="354"/>
        <v>0</v>
      </c>
      <c r="DV323">
        <f t="shared" si="355"/>
        <v>0</v>
      </c>
      <c r="DW323">
        <f t="shared" si="356"/>
        <v>0</v>
      </c>
      <c r="DX323">
        <f t="shared" si="357"/>
        <v>16.5</v>
      </c>
      <c r="DY323">
        <f t="shared" si="358"/>
        <v>0</v>
      </c>
      <c r="DZ323">
        <f t="shared" si="359"/>
        <v>0</v>
      </c>
      <c r="EA323">
        <f t="shared" si="360"/>
        <v>0</v>
      </c>
      <c r="EB323">
        <f t="shared" si="361"/>
        <v>0</v>
      </c>
      <c r="EC323" s="3">
        <f t="shared" si="362"/>
        <v>411</v>
      </c>
      <c r="ED323">
        <f t="shared" si="363"/>
        <v>0</v>
      </c>
      <c r="EE323">
        <f t="shared" si="364"/>
        <v>0</v>
      </c>
      <c r="EF323">
        <f t="shared" si="365"/>
        <v>0</v>
      </c>
      <c r="EG323">
        <f t="shared" si="366"/>
        <v>0</v>
      </c>
      <c r="EH323">
        <f t="shared" si="367"/>
        <v>0</v>
      </c>
      <c r="EI323">
        <f t="shared" si="368"/>
        <v>0</v>
      </c>
      <c r="EJ323">
        <f t="shared" si="369"/>
        <v>0</v>
      </c>
      <c r="EK323">
        <f t="shared" si="370"/>
        <v>0</v>
      </c>
      <c r="EL323">
        <f t="shared" si="371"/>
        <v>0</v>
      </c>
      <c r="EM323">
        <f t="shared" si="372"/>
        <v>0</v>
      </c>
      <c r="EN323">
        <f t="shared" si="373"/>
        <v>0</v>
      </c>
      <c r="EO323">
        <f t="shared" si="374"/>
        <v>0</v>
      </c>
      <c r="EP323">
        <f t="shared" si="375"/>
        <v>0</v>
      </c>
      <c r="EQ323">
        <f t="shared" si="376"/>
        <v>0</v>
      </c>
      <c r="ER323">
        <f t="shared" si="377"/>
        <v>0</v>
      </c>
      <c r="ES323">
        <f t="shared" si="378"/>
        <v>0</v>
      </c>
      <c r="ET323">
        <f t="shared" si="379"/>
        <v>0</v>
      </c>
      <c r="EU323">
        <f t="shared" si="380"/>
        <v>0</v>
      </c>
      <c r="EV323">
        <f t="shared" si="381"/>
        <v>0</v>
      </c>
      <c r="EW323">
        <f t="shared" si="382"/>
        <v>33</v>
      </c>
      <c r="EX323">
        <f t="shared" si="383"/>
        <v>0</v>
      </c>
      <c r="EY323">
        <f t="shared" si="384"/>
        <v>0</v>
      </c>
      <c r="EZ323">
        <f t="shared" si="385"/>
        <v>0</v>
      </c>
      <c r="FA323">
        <f t="shared" si="386"/>
        <v>0</v>
      </c>
      <c r="FB323" s="3">
        <f t="shared" si="387"/>
        <v>411</v>
      </c>
      <c r="GA323">
        <f t="shared" si="388"/>
        <v>33</v>
      </c>
    </row>
    <row r="324" spans="2:183" x14ac:dyDescent="0.25">
      <c r="B324">
        <v>27925</v>
      </c>
      <c r="C324">
        <f t="shared" si="325"/>
        <v>9</v>
      </c>
      <c r="D324">
        <v>12</v>
      </c>
      <c r="E324">
        <v>237</v>
      </c>
      <c r="F324">
        <f t="shared" si="326"/>
        <v>12</v>
      </c>
      <c r="G324">
        <f t="shared" si="396"/>
        <v>0</v>
      </c>
      <c r="H324">
        <f t="shared" si="396"/>
        <v>0</v>
      </c>
      <c r="I324">
        <f t="shared" si="396"/>
        <v>0</v>
      </c>
      <c r="J324">
        <f t="shared" si="396"/>
        <v>0</v>
      </c>
      <c r="K324">
        <f t="shared" si="396"/>
        <v>0</v>
      </c>
      <c r="L324">
        <f t="shared" si="396"/>
        <v>0</v>
      </c>
      <c r="M324">
        <f t="shared" si="396"/>
        <v>0</v>
      </c>
      <c r="N324">
        <f t="shared" si="396"/>
        <v>0</v>
      </c>
      <c r="O324">
        <f t="shared" si="396"/>
        <v>0</v>
      </c>
      <c r="P324">
        <f t="shared" si="396"/>
        <v>237</v>
      </c>
      <c r="Q324">
        <f t="shared" si="396"/>
        <v>0</v>
      </c>
      <c r="R324">
        <f t="shared" si="396"/>
        <v>0</v>
      </c>
      <c r="S324">
        <f t="shared" si="396"/>
        <v>0</v>
      </c>
      <c r="T324">
        <f t="shared" si="396"/>
        <v>0</v>
      </c>
      <c r="U324">
        <f t="shared" si="396"/>
        <v>0</v>
      </c>
      <c r="V324">
        <f t="shared" si="396"/>
        <v>0</v>
      </c>
      <c r="W324">
        <f t="shared" si="395"/>
        <v>0</v>
      </c>
      <c r="X324">
        <f t="shared" si="395"/>
        <v>0</v>
      </c>
      <c r="Y324">
        <f t="shared" si="395"/>
        <v>0</v>
      </c>
      <c r="Z324">
        <f t="shared" si="395"/>
        <v>0</v>
      </c>
      <c r="AA324">
        <f t="shared" si="395"/>
        <v>0</v>
      </c>
      <c r="AB324">
        <f t="shared" si="395"/>
        <v>0</v>
      </c>
      <c r="AC324">
        <f t="shared" si="395"/>
        <v>0</v>
      </c>
      <c r="AD324">
        <f t="shared" si="395"/>
        <v>0</v>
      </c>
      <c r="AE324">
        <v>4</v>
      </c>
      <c r="AF324">
        <v>0</v>
      </c>
      <c r="AG324">
        <v>1</v>
      </c>
      <c r="AH324">
        <f t="shared" si="327"/>
        <v>0</v>
      </c>
      <c r="AI324">
        <f>IF(AF324=1,D324,0)</f>
        <v>0</v>
      </c>
      <c r="AJ324">
        <f>IF(AF324=0,D324,0)</f>
        <v>12</v>
      </c>
      <c r="AK324">
        <v>413</v>
      </c>
      <c r="AL324">
        <f t="shared" si="328"/>
        <v>1</v>
      </c>
      <c r="AM324">
        <f t="shared" si="329"/>
        <v>3</v>
      </c>
      <c r="AN324">
        <f t="shared" si="330"/>
        <v>5.7227979274611398</v>
      </c>
      <c r="AO324">
        <f t="shared" si="331"/>
        <v>9.7031054696180448</v>
      </c>
      <c r="AP324">
        <f t="shared" si="332"/>
        <v>1.7424903853042344</v>
      </c>
      <c r="BD324" s="3">
        <f t="shared" si="333"/>
        <v>413</v>
      </c>
      <c r="BE324">
        <f>COUNTIF(G$4:G$723,"="&amp;$BD324)</f>
        <v>0</v>
      </c>
      <c r="BF324">
        <f>COUNTIF(H$4:H$723,"="&amp;$BD324)</f>
        <v>0</v>
      </c>
      <c r="BG324">
        <f>COUNTIF(I$4:I$723,"="&amp;$BD324)</f>
        <v>0</v>
      </c>
      <c r="BH324">
        <f>COUNTIF(J$4:J$723,"="&amp;$BD324)</f>
        <v>0</v>
      </c>
      <c r="BI324">
        <f>COUNTIF(K$4:K$723,"="&amp;$BD324)</f>
        <v>0</v>
      </c>
      <c r="BJ324">
        <f>COUNTIF(L$4:L$723,"="&amp;$BD324)</f>
        <v>0</v>
      </c>
      <c r="BK324">
        <f>COUNTIF(M$4:M$723,"="&amp;$BD324)</f>
        <v>0</v>
      </c>
      <c r="BL324">
        <f>COUNTIF(N$4:N$723,"="&amp;$BD324)</f>
        <v>0</v>
      </c>
      <c r="BM324">
        <f>COUNTIF(O$4:O$723,"="&amp;$BD324)</f>
        <v>0</v>
      </c>
      <c r="BN324">
        <f>COUNTIF(P$4:P$723,"="&amp;$BD324)</f>
        <v>1</v>
      </c>
      <c r="BO324">
        <f>COUNTIF(Q$4:Q$723,"="&amp;$BD324)</f>
        <v>0</v>
      </c>
      <c r="BP324">
        <f>COUNTIF(R$4:R$723,"="&amp;$BD324)</f>
        <v>0</v>
      </c>
      <c r="BQ324">
        <f>COUNTIF(S$4:S$723,"="&amp;$BD324)</f>
        <v>0</v>
      </c>
      <c r="BR324">
        <f>COUNTIF(T$4:T$723,"="&amp;$BD324)</f>
        <v>0</v>
      </c>
      <c r="BS324">
        <f>COUNTIF(U$4:U$723,"="&amp;$BD324)</f>
        <v>0</v>
      </c>
      <c r="BT324">
        <f>COUNTIF(V$4:V$723,"="&amp;$BD324)</f>
        <v>0</v>
      </c>
      <c r="BU324">
        <f>COUNTIF(W$4:W$723,"="&amp;$BD324)</f>
        <v>0</v>
      </c>
      <c r="BV324">
        <f>COUNTIF(X$4:X$723,"="&amp;$BD324)</f>
        <v>0</v>
      </c>
      <c r="BW324">
        <f>COUNTIF(Y$4:Y$723,"="&amp;$BD324)</f>
        <v>0</v>
      </c>
      <c r="BX324">
        <f>COUNTIF(Z$4:Z$723,"="&amp;$BD324)</f>
        <v>0</v>
      </c>
      <c r="BY324">
        <f>COUNTIF(AA$4:AA$723,"="&amp;$BD324)</f>
        <v>0</v>
      </c>
      <c r="BZ324">
        <f>COUNTIF(AB$4:AB$723,"="&amp;$BD324)</f>
        <v>0</v>
      </c>
      <c r="CA324">
        <f>COUNTIF(AC$4:AC$723,"="&amp;$BD324)</f>
        <v>0</v>
      </c>
      <c r="CB324">
        <f>COUNTIF(AD$4:AD$723,"="&amp;$BD324)</f>
        <v>0</v>
      </c>
      <c r="CC324">
        <f t="shared" si="334"/>
        <v>1</v>
      </c>
      <c r="CD324" s="3">
        <f t="shared" si="335"/>
        <v>413</v>
      </c>
      <c r="CE324" s="2">
        <f>IF(BE324&lt;&gt;0,(SUMIF($E$4:$E$723,"="&amp;$BD324,$F$4:$F$723)),0)</f>
        <v>0</v>
      </c>
      <c r="CF324" s="2">
        <f>IF(BF324&lt;&gt;0,(SUMIF($E$4:$E$723,"="&amp;$BD324,$F$4:$F$723)),0)</f>
        <v>0</v>
      </c>
      <c r="CG324" s="2">
        <f>IF(BG324&lt;&gt;0,(SUMIF($E$4:$E$723,"="&amp;$BD324,$F$4:$F$723)),0)</f>
        <v>0</v>
      </c>
      <c r="CH324" s="2">
        <f>IF(BH324&lt;&gt;0,(SUMIF($E$4:$E$723,"="&amp;$BD324,$F$4:$F$723)),0)</f>
        <v>0</v>
      </c>
      <c r="CI324" s="2">
        <f>IF(BI324&lt;&gt;0,(SUMIF($E$4:$E$723,"="&amp;$BD324,$F$4:$F$723)),0)</f>
        <v>0</v>
      </c>
      <c r="CJ324" s="2">
        <f>IF(BJ324&lt;&gt;0,(SUMIF($E$4:$E$723,"="&amp;$BD324,$F$4:$F$723)),0)</f>
        <v>0</v>
      </c>
      <c r="CK324" s="2">
        <f>IF(BK324&lt;&gt;0,(SUMIF($E$4:$E$723,"="&amp;$BD324,$F$4:$F$723)),0)</f>
        <v>0</v>
      </c>
      <c r="CL324" s="2">
        <f>IF(BL324&lt;&gt;0,(SUMIF($E$4:$E$723,"="&amp;$BD324,$F$4:$F$723)),0)</f>
        <v>0</v>
      </c>
      <c r="CM324" s="2">
        <f>IF(BM324&lt;&gt;0,(SUMIF($E$4:$E$723,"="&amp;$BD324,$F$4:$F$723)),0)</f>
        <v>0</v>
      </c>
      <c r="CN324" s="2">
        <f>IF(BN324&lt;&gt;0,(SUMIF($E$4:$E$723,"="&amp;$BD324,$F$4:$F$723)),0)</f>
        <v>37</v>
      </c>
      <c r="CO324" s="2">
        <f>IF(BO324&lt;&gt;0,(SUMIF($E$4:$E$723,"="&amp;$BD324,$F$4:$F$723)),0)</f>
        <v>0</v>
      </c>
      <c r="CP324" s="2">
        <f>IF(BP324&lt;&gt;0,(SUMIF($E$4:$E$723,"="&amp;$BD324,$F$4:$F$723)),0)</f>
        <v>0</v>
      </c>
      <c r="CQ324" s="2">
        <f>IF(BQ324&lt;&gt;0,(SUMIF($E$4:$E$723,"="&amp;$BD324,$F$4:$F$723)),0)</f>
        <v>0</v>
      </c>
      <c r="CR324" s="2">
        <f>IF(BR324&lt;&gt;0,(SUMIF($E$4:$E$723,"="&amp;$BD324,$F$4:$F$723)),0)</f>
        <v>0</v>
      </c>
      <c r="CS324" s="2">
        <f>IF(BS324&lt;&gt;0,(SUMIF($E$4:$E$723,"="&amp;$BD324,$F$4:$F$723)),0)</f>
        <v>0</v>
      </c>
      <c r="CT324" s="2">
        <f>IF(BT324&lt;&gt;0,(SUMIF($E$4:$E$723,"="&amp;$BD324,$F$4:$F$723)),0)</f>
        <v>0</v>
      </c>
      <c r="CU324" s="2">
        <f>IF(BU324&lt;&gt;0,(SUMIF($E$4:$E$723,"="&amp;$BD324,$F$4:$F$723)),0)</f>
        <v>0</v>
      </c>
      <c r="CV324" s="2">
        <f>IF(BV324&lt;&gt;0,(SUMIF($E$4:$E$723,"="&amp;$BD324,$F$4:$F$723)),0)</f>
        <v>0</v>
      </c>
      <c r="CW324" s="2">
        <f>IF(BW324&lt;&gt;0,(SUMIF($E$4:$E$723,"="&amp;$BD324,$F$4:$F$723)),0)</f>
        <v>0</v>
      </c>
      <c r="CX324" s="2">
        <f>IF(BX324&lt;&gt;0,(SUMIF($E$4:$E$723,"="&amp;$BD324,$F$4:$F$723)),0)</f>
        <v>0</v>
      </c>
      <c r="CY324" s="2">
        <f>IF(BY324&lt;&gt;0,(SUMIF($E$4:$E$723,"="&amp;$BD324,$F$4:$F$723)),0)</f>
        <v>0</v>
      </c>
      <c r="CZ324" s="2">
        <f>IF(BZ324&lt;&gt;0,(SUMIF($E$4:$E$723,"="&amp;$BD324,$F$4:$F$723)),0)</f>
        <v>0</v>
      </c>
      <c r="DA324" s="2">
        <f>IF(CA324&lt;&gt;0,(SUMIF($E$4:$E$723,"="&amp;$BD324,$F$4:$F$723)),0)</f>
        <v>0</v>
      </c>
      <c r="DB324" s="2">
        <f>IF(CB324&lt;&gt;0,(SUMIF($E$4:$E$723,"="&amp;$BD324,$F$4:$F$723)),0)</f>
        <v>0</v>
      </c>
      <c r="DC324" s="2">
        <f t="shared" si="336"/>
        <v>37</v>
      </c>
      <c r="DD324" s="3">
        <f t="shared" si="337"/>
        <v>413</v>
      </c>
      <c r="DE324">
        <f t="shared" si="338"/>
        <v>0</v>
      </c>
      <c r="DF324">
        <f t="shared" si="339"/>
        <v>0</v>
      </c>
      <c r="DG324">
        <f t="shared" si="340"/>
        <v>0</v>
      </c>
      <c r="DH324">
        <f t="shared" si="341"/>
        <v>0</v>
      </c>
      <c r="DI324">
        <f t="shared" si="342"/>
        <v>0</v>
      </c>
      <c r="DJ324">
        <f t="shared" si="343"/>
        <v>0</v>
      </c>
      <c r="DK324">
        <f t="shared" si="344"/>
        <v>0</v>
      </c>
      <c r="DL324">
        <f t="shared" si="345"/>
        <v>0</v>
      </c>
      <c r="DM324">
        <f t="shared" si="346"/>
        <v>0</v>
      </c>
      <c r="DN324">
        <f t="shared" si="347"/>
        <v>37</v>
      </c>
      <c r="DO324">
        <f t="shared" si="348"/>
        <v>0</v>
      </c>
      <c r="DP324">
        <f t="shared" si="349"/>
        <v>0</v>
      </c>
      <c r="DQ324">
        <f t="shared" si="350"/>
        <v>0</v>
      </c>
      <c r="DR324">
        <f t="shared" si="351"/>
        <v>0</v>
      </c>
      <c r="DS324">
        <f t="shared" si="352"/>
        <v>0</v>
      </c>
      <c r="DT324">
        <f t="shared" si="353"/>
        <v>0</v>
      </c>
      <c r="DU324">
        <f t="shared" si="354"/>
        <v>0</v>
      </c>
      <c r="DV324">
        <f t="shared" si="355"/>
        <v>0</v>
      </c>
      <c r="DW324">
        <f t="shared" si="356"/>
        <v>0</v>
      </c>
      <c r="DX324">
        <f t="shared" si="357"/>
        <v>0</v>
      </c>
      <c r="DY324">
        <f t="shared" si="358"/>
        <v>0</v>
      </c>
      <c r="DZ324">
        <f t="shared" si="359"/>
        <v>0</v>
      </c>
      <c r="EA324">
        <f t="shared" si="360"/>
        <v>0</v>
      </c>
      <c r="EB324">
        <f t="shared" si="361"/>
        <v>0</v>
      </c>
      <c r="EC324" s="3">
        <f t="shared" si="362"/>
        <v>413</v>
      </c>
      <c r="ED324">
        <f t="shared" si="363"/>
        <v>0</v>
      </c>
      <c r="EE324">
        <f t="shared" si="364"/>
        <v>0</v>
      </c>
      <c r="EF324">
        <f t="shared" si="365"/>
        <v>0</v>
      </c>
      <c r="EG324">
        <f t="shared" si="366"/>
        <v>0</v>
      </c>
      <c r="EH324">
        <f t="shared" si="367"/>
        <v>0</v>
      </c>
      <c r="EI324">
        <f t="shared" si="368"/>
        <v>0</v>
      </c>
      <c r="EJ324">
        <f t="shared" si="369"/>
        <v>0</v>
      </c>
      <c r="EK324">
        <f t="shared" si="370"/>
        <v>0</v>
      </c>
      <c r="EL324">
        <f t="shared" si="371"/>
        <v>0</v>
      </c>
      <c r="EM324">
        <f t="shared" si="372"/>
        <v>0</v>
      </c>
      <c r="EN324">
        <f t="shared" si="373"/>
        <v>0</v>
      </c>
      <c r="EO324">
        <f t="shared" si="374"/>
        <v>0</v>
      </c>
      <c r="EP324">
        <f t="shared" si="375"/>
        <v>0</v>
      </c>
      <c r="EQ324">
        <f t="shared" si="376"/>
        <v>0</v>
      </c>
      <c r="ER324">
        <f t="shared" si="377"/>
        <v>0</v>
      </c>
      <c r="ES324">
        <f t="shared" si="378"/>
        <v>0</v>
      </c>
      <c r="ET324">
        <f t="shared" si="379"/>
        <v>0</v>
      </c>
      <c r="EU324">
        <f t="shared" si="380"/>
        <v>0</v>
      </c>
      <c r="EV324">
        <f t="shared" si="381"/>
        <v>0</v>
      </c>
      <c r="EW324">
        <f t="shared" si="382"/>
        <v>0</v>
      </c>
      <c r="EX324">
        <f t="shared" si="383"/>
        <v>0</v>
      </c>
      <c r="EY324">
        <f t="shared" si="384"/>
        <v>0</v>
      </c>
      <c r="EZ324">
        <f t="shared" si="385"/>
        <v>0</v>
      </c>
      <c r="FA324">
        <f t="shared" si="386"/>
        <v>0</v>
      </c>
      <c r="FB324" s="3">
        <f t="shared" si="387"/>
        <v>413</v>
      </c>
      <c r="GA324">
        <f t="shared" si="388"/>
        <v>0</v>
      </c>
    </row>
    <row r="325" spans="2:183" x14ac:dyDescent="0.25">
      <c r="B325">
        <v>40033</v>
      </c>
      <c r="C325">
        <f t="shared" ref="C325:C388" si="397">MOD(TRUNC(B325/60),24)</f>
        <v>19</v>
      </c>
      <c r="D325">
        <v>53</v>
      </c>
      <c r="E325">
        <v>237</v>
      </c>
      <c r="F325">
        <f t="shared" ref="F325:F388" si="398">D325</f>
        <v>53</v>
      </c>
      <c r="G325">
        <f t="shared" si="396"/>
        <v>0</v>
      </c>
      <c r="H325">
        <f t="shared" si="396"/>
        <v>0</v>
      </c>
      <c r="I325">
        <f t="shared" si="396"/>
        <v>0</v>
      </c>
      <c r="J325">
        <f t="shared" si="396"/>
        <v>0</v>
      </c>
      <c r="K325">
        <f t="shared" si="396"/>
        <v>0</v>
      </c>
      <c r="L325">
        <f t="shared" si="396"/>
        <v>0</v>
      </c>
      <c r="M325">
        <f t="shared" si="396"/>
        <v>0</v>
      </c>
      <c r="N325">
        <f t="shared" si="396"/>
        <v>0</v>
      </c>
      <c r="O325">
        <f t="shared" si="396"/>
        <v>0</v>
      </c>
      <c r="P325">
        <f t="shared" si="396"/>
        <v>0</v>
      </c>
      <c r="Q325">
        <f t="shared" si="396"/>
        <v>0</v>
      </c>
      <c r="R325">
        <f t="shared" si="396"/>
        <v>0</v>
      </c>
      <c r="S325">
        <f t="shared" si="396"/>
        <v>0</v>
      </c>
      <c r="T325">
        <f t="shared" si="396"/>
        <v>0</v>
      </c>
      <c r="U325">
        <f t="shared" si="396"/>
        <v>0</v>
      </c>
      <c r="V325">
        <f t="shared" si="396"/>
        <v>0</v>
      </c>
      <c r="W325">
        <f t="shared" si="395"/>
        <v>0</v>
      </c>
      <c r="X325">
        <f t="shared" si="395"/>
        <v>0</v>
      </c>
      <c r="Y325">
        <f t="shared" si="395"/>
        <v>0</v>
      </c>
      <c r="Z325">
        <f t="shared" si="395"/>
        <v>237</v>
      </c>
      <c r="AA325">
        <f t="shared" si="395"/>
        <v>0</v>
      </c>
      <c r="AB325">
        <f t="shared" si="395"/>
        <v>0</v>
      </c>
      <c r="AC325">
        <f t="shared" si="395"/>
        <v>0</v>
      </c>
      <c r="AD325">
        <f t="shared" si="395"/>
        <v>0</v>
      </c>
      <c r="AE325">
        <v>6</v>
      </c>
      <c r="AF325">
        <v>0</v>
      </c>
      <c r="AG325">
        <v>0</v>
      </c>
      <c r="AH325">
        <f t="shared" ref="AH325:AH388" si="399">IF(AND(AF325=1,AG325=1),1,0)</f>
        <v>0</v>
      </c>
      <c r="AI325">
        <f>IF(AF325=1,D325,0)</f>
        <v>0</v>
      </c>
      <c r="AJ325">
        <f>IF(AF325=0,D325,0)</f>
        <v>53</v>
      </c>
      <c r="AK325">
        <v>414</v>
      </c>
      <c r="AL325">
        <f t="shared" ref="AL325:AL388" si="400">COUNTIF($E$4:$E$723,"="&amp;AK325)</f>
        <v>2</v>
      </c>
      <c r="AM325">
        <f t="shared" ref="AM325:AM388" si="401">SUMIF(E325:E1044,"="&amp;AK325,AE325:AE1044)</f>
        <v>3</v>
      </c>
      <c r="AN325">
        <f t="shared" ref="AN325:AN388" si="402">$AM$2</f>
        <v>5.7227979274611398</v>
      </c>
      <c r="AO325">
        <f t="shared" ref="AO325:AO388" si="403">AN325+$AM$1</f>
        <v>9.7031054696180448</v>
      </c>
      <c r="AP325">
        <f t="shared" ref="AP325:AP388" si="404">AN325-$AM$1</f>
        <v>1.7424903853042344</v>
      </c>
      <c r="BD325" s="3">
        <f t="shared" ref="BD325:BD388" si="405">AK325</f>
        <v>414</v>
      </c>
      <c r="BE325">
        <f>COUNTIF(G$4:G$723,"="&amp;$BD325)</f>
        <v>0</v>
      </c>
      <c r="BF325">
        <f>COUNTIF(H$4:H$723,"="&amp;$BD325)</f>
        <v>0</v>
      </c>
      <c r="BG325">
        <f>COUNTIF(I$4:I$723,"="&amp;$BD325)</f>
        <v>0</v>
      </c>
      <c r="BH325">
        <f>COUNTIF(J$4:J$723,"="&amp;$BD325)</f>
        <v>0</v>
      </c>
      <c r="BI325">
        <f>COUNTIF(K$4:K$723,"="&amp;$BD325)</f>
        <v>0</v>
      </c>
      <c r="BJ325">
        <f>COUNTIF(L$4:L$723,"="&amp;$BD325)</f>
        <v>0</v>
      </c>
      <c r="BK325">
        <f>COUNTIF(M$4:M$723,"="&amp;$BD325)</f>
        <v>0</v>
      </c>
      <c r="BL325">
        <f>COUNTIF(N$4:N$723,"="&amp;$BD325)</f>
        <v>0</v>
      </c>
      <c r="BM325">
        <f>COUNTIF(O$4:O$723,"="&amp;$BD325)</f>
        <v>0</v>
      </c>
      <c r="BN325">
        <f>COUNTIF(P$4:P$723,"="&amp;$BD325)</f>
        <v>0</v>
      </c>
      <c r="BO325">
        <f>COUNTIF(Q$4:Q$723,"="&amp;$BD325)</f>
        <v>0</v>
      </c>
      <c r="BP325">
        <f>COUNTIF(R$4:R$723,"="&amp;$BD325)</f>
        <v>0</v>
      </c>
      <c r="BQ325">
        <f>COUNTIF(S$4:S$723,"="&amp;$BD325)</f>
        <v>0</v>
      </c>
      <c r="BR325">
        <f>COUNTIF(T$4:T$723,"="&amp;$BD325)</f>
        <v>0</v>
      </c>
      <c r="BS325">
        <f>COUNTIF(U$4:U$723,"="&amp;$BD325)</f>
        <v>0</v>
      </c>
      <c r="BT325">
        <f>COUNTIF(V$4:V$723,"="&amp;$BD325)</f>
        <v>0</v>
      </c>
      <c r="BU325">
        <f>COUNTIF(W$4:W$723,"="&amp;$BD325)</f>
        <v>0</v>
      </c>
      <c r="BV325">
        <f>COUNTIF(X$4:X$723,"="&amp;$BD325)</f>
        <v>0</v>
      </c>
      <c r="BW325">
        <f>COUNTIF(Y$4:Y$723,"="&amp;$BD325)</f>
        <v>0</v>
      </c>
      <c r="BX325">
        <f>COUNTIF(Z$4:Z$723,"="&amp;$BD325)</f>
        <v>0</v>
      </c>
      <c r="BY325">
        <f>COUNTIF(AA$4:AA$723,"="&amp;$BD325)</f>
        <v>0</v>
      </c>
      <c r="BZ325">
        <f>COUNTIF(AB$4:AB$723,"="&amp;$BD325)</f>
        <v>1</v>
      </c>
      <c r="CA325">
        <f>COUNTIF(AC$4:AC$723,"="&amp;$BD325)</f>
        <v>0</v>
      </c>
      <c r="CB325">
        <f>COUNTIF(AD$4:AD$723,"="&amp;$BD325)</f>
        <v>1</v>
      </c>
      <c r="CC325">
        <f t="shared" ref="CC325:CC388" si="406">SUM(BE325:CB325)</f>
        <v>2</v>
      </c>
      <c r="CD325" s="3">
        <f t="shared" ref="CD325:CD388" si="407">BD325</f>
        <v>414</v>
      </c>
      <c r="CE325" s="2">
        <f>IF(BE325&lt;&gt;0,(SUMIF($E$4:$E$723,"="&amp;$BD325,$F$4:$F$723)),0)</f>
        <v>0</v>
      </c>
      <c r="CF325" s="2">
        <f>IF(BF325&lt;&gt;0,(SUMIF($E$4:$E$723,"="&amp;$BD325,$F$4:$F$723)),0)</f>
        <v>0</v>
      </c>
      <c r="CG325" s="2">
        <f>IF(BG325&lt;&gt;0,(SUMIF($E$4:$E$723,"="&amp;$BD325,$F$4:$F$723)),0)</f>
        <v>0</v>
      </c>
      <c r="CH325" s="2">
        <f>IF(BH325&lt;&gt;0,(SUMIF($E$4:$E$723,"="&amp;$BD325,$F$4:$F$723)),0)</f>
        <v>0</v>
      </c>
      <c r="CI325" s="2">
        <f>IF(BI325&lt;&gt;0,(SUMIF($E$4:$E$723,"="&amp;$BD325,$F$4:$F$723)),0)</f>
        <v>0</v>
      </c>
      <c r="CJ325" s="2">
        <f>IF(BJ325&lt;&gt;0,(SUMIF($E$4:$E$723,"="&amp;$BD325,$F$4:$F$723)),0)</f>
        <v>0</v>
      </c>
      <c r="CK325" s="2">
        <f>IF(BK325&lt;&gt;0,(SUMIF($E$4:$E$723,"="&amp;$BD325,$F$4:$F$723)),0)</f>
        <v>0</v>
      </c>
      <c r="CL325" s="2">
        <f>IF(BL325&lt;&gt;0,(SUMIF($E$4:$E$723,"="&amp;$BD325,$F$4:$F$723)),0)</f>
        <v>0</v>
      </c>
      <c r="CM325" s="2">
        <f>IF(BM325&lt;&gt;0,(SUMIF($E$4:$E$723,"="&amp;$BD325,$F$4:$F$723)),0)</f>
        <v>0</v>
      </c>
      <c r="CN325" s="2">
        <f>IF(BN325&lt;&gt;0,(SUMIF($E$4:$E$723,"="&amp;$BD325,$F$4:$F$723)),0)</f>
        <v>0</v>
      </c>
      <c r="CO325" s="2">
        <f>IF(BO325&lt;&gt;0,(SUMIF($E$4:$E$723,"="&amp;$BD325,$F$4:$F$723)),0)</f>
        <v>0</v>
      </c>
      <c r="CP325" s="2">
        <f>IF(BP325&lt;&gt;0,(SUMIF($E$4:$E$723,"="&amp;$BD325,$F$4:$F$723)),0)</f>
        <v>0</v>
      </c>
      <c r="CQ325" s="2">
        <f>IF(BQ325&lt;&gt;0,(SUMIF($E$4:$E$723,"="&amp;$BD325,$F$4:$F$723)),0)</f>
        <v>0</v>
      </c>
      <c r="CR325" s="2">
        <f>IF(BR325&lt;&gt;0,(SUMIF($E$4:$E$723,"="&amp;$BD325,$F$4:$F$723)),0)</f>
        <v>0</v>
      </c>
      <c r="CS325" s="2">
        <f>IF(BS325&lt;&gt;0,(SUMIF($E$4:$E$723,"="&amp;$BD325,$F$4:$F$723)),0)</f>
        <v>0</v>
      </c>
      <c r="CT325" s="2">
        <f>IF(BT325&lt;&gt;0,(SUMIF($E$4:$E$723,"="&amp;$BD325,$F$4:$F$723)),0)</f>
        <v>0</v>
      </c>
      <c r="CU325" s="2">
        <f>IF(BU325&lt;&gt;0,(SUMIF($E$4:$E$723,"="&amp;$BD325,$F$4:$F$723)),0)</f>
        <v>0</v>
      </c>
      <c r="CV325" s="2">
        <f>IF(BV325&lt;&gt;0,(SUMIF($E$4:$E$723,"="&amp;$BD325,$F$4:$F$723)),0)</f>
        <v>0</v>
      </c>
      <c r="CW325" s="2">
        <f>IF(BW325&lt;&gt;0,(SUMIF($E$4:$E$723,"="&amp;$BD325,$F$4:$F$723)),0)</f>
        <v>0</v>
      </c>
      <c r="CX325" s="2">
        <f>IF(BX325&lt;&gt;0,(SUMIF($E$4:$E$723,"="&amp;$BD325,$F$4:$F$723)),0)</f>
        <v>0</v>
      </c>
      <c r="CY325" s="2">
        <f>IF(BY325&lt;&gt;0,(SUMIF($E$4:$E$723,"="&amp;$BD325,$F$4:$F$723)),0)</f>
        <v>0</v>
      </c>
      <c r="CZ325" s="2">
        <f>IF(BZ325&lt;&gt;0,(SUMIF($E$4:$E$723,"="&amp;$BD325,$F$4:$F$723)),0)</f>
        <v>18</v>
      </c>
      <c r="DA325" s="2">
        <f>IF(CA325&lt;&gt;0,(SUMIF($E$4:$E$723,"="&amp;$BD325,$F$4:$F$723)),0)</f>
        <v>0</v>
      </c>
      <c r="DB325" s="2">
        <f>IF(CB325&lt;&gt;0,(SUMIF($E$4:$E$723,"="&amp;$BD325,$F$4:$F$723)),0)</f>
        <v>18</v>
      </c>
      <c r="DC325" s="2">
        <f t="shared" ref="DC325:DC388" si="408">SUM(CE325:DB325)</f>
        <v>36</v>
      </c>
      <c r="DD325" s="3">
        <f t="shared" ref="DD325:DD388" si="409">CD325</f>
        <v>414</v>
      </c>
      <c r="DE325">
        <f t="shared" ref="DE325:DE388" si="410">IF(BE325&lt;&gt;0,CE325/BE325,0)</f>
        <v>0</v>
      </c>
      <c r="DF325">
        <f t="shared" ref="DF325:DF388" si="411">IF(BF325&lt;&gt;0,CF325/BF325,0)</f>
        <v>0</v>
      </c>
      <c r="DG325">
        <f t="shared" ref="DG325:DG388" si="412">IF(BG325&lt;&gt;0,CG325/BG325,0)</f>
        <v>0</v>
      </c>
      <c r="DH325">
        <f t="shared" ref="DH325:DH388" si="413">IF(BH325&lt;&gt;0,CH325/BH325,0)</f>
        <v>0</v>
      </c>
      <c r="DI325">
        <f t="shared" ref="DI325:DI388" si="414">IF(BI325&lt;&gt;0,CI325/BI325,0)</f>
        <v>0</v>
      </c>
      <c r="DJ325">
        <f t="shared" ref="DJ325:DJ388" si="415">IF(BJ325&lt;&gt;0,CJ325/BJ325,0)</f>
        <v>0</v>
      </c>
      <c r="DK325">
        <f t="shared" ref="DK325:DK388" si="416">IF(BK325&lt;&gt;0,CK325/BK325,0)</f>
        <v>0</v>
      </c>
      <c r="DL325">
        <f t="shared" ref="DL325:DL388" si="417">IF(BL325&lt;&gt;0,CL325/BL325,0)</f>
        <v>0</v>
      </c>
      <c r="DM325">
        <f t="shared" ref="DM325:DM388" si="418">IF(BM325&lt;&gt;0,CM325/BM325,0)</f>
        <v>0</v>
      </c>
      <c r="DN325">
        <f t="shared" ref="DN325:DN388" si="419">IF(BN325&lt;&gt;0,CN325/BN325,0)</f>
        <v>0</v>
      </c>
      <c r="DO325">
        <f t="shared" ref="DO325:DO388" si="420">IF(BO325&lt;&gt;0,CO325/BO325,0)</f>
        <v>0</v>
      </c>
      <c r="DP325">
        <f t="shared" ref="DP325:DP388" si="421">IF(BP325&lt;&gt;0,CP325/BP325,0)</f>
        <v>0</v>
      </c>
      <c r="DQ325">
        <f t="shared" ref="DQ325:DQ388" si="422">IF(BQ325&lt;&gt;0,CQ325/BQ325,0)</f>
        <v>0</v>
      </c>
      <c r="DR325">
        <f t="shared" ref="DR325:DR388" si="423">IF(BR325&lt;&gt;0,CR325/BR325,0)</f>
        <v>0</v>
      </c>
      <c r="DS325">
        <f t="shared" ref="DS325:DS388" si="424">IF(BS325&lt;&gt;0,CS325/BS325,0)</f>
        <v>0</v>
      </c>
      <c r="DT325">
        <f t="shared" ref="DT325:DT388" si="425">IF(BT325&lt;&gt;0,CT325/BT325,0)</f>
        <v>0</v>
      </c>
      <c r="DU325">
        <f t="shared" ref="DU325:DU388" si="426">IF(BU325&lt;&gt;0,CU325/BU325,0)</f>
        <v>0</v>
      </c>
      <c r="DV325">
        <f t="shared" ref="DV325:DV388" si="427">IF(BV325&lt;&gt;0,CV325/BV325,0)</f>
        <v>0</v>
      </c>
      <c r="DW325">
        <f t="shared" ref="DW325:DW388" si="428">IF(BW325&lt;&gt;0,CW325/BW325,0)</f>
        <v>0</v>
      </c>
      <c r="DX325">
        <f t="shared" ref="DX325:DX388" si="429">IF(BX325&lt;&gt;0,CX325/BX325,0)</f>
        <v>0</v>
      </c>
      <c r="DY325">
        <f t="shared" ref="DY325:DY388" si="430">IF(BY325&lt;&gt;0,CY325/BY325,0)</f>
        <v>0</v>
      </c>
      <c r="DZ325">
        <f t="shared" ref="DZ325:DZ388" si="431">IF(BZ325&lt;&gt;0,CZ325/BZ325,0)</f>
        <v>18</v>
      </c>
      <c r="EA325">
        <f t="shared" ref="EA325:EA388" si="432">IF(CA325&lt;&gt;0,DA325/CA325,0)</f>
        <v>0</v>
      </c>
      <c r="EB325">
        <f t="shared" ref="EB325:EB388" si="433">IF(CB325&lt;&gt;0,DB325/CB325,0)</f>
        <v>18</v>
      </c>
      <c r="EC325" s="3">
        <f t="shared" ref="EC325:EC388" si="434">BD325</f>
        <v>414</v>
      </c>
      <c r="ED325">
        <f t="shared" ref="ED325:ED388" si="435">IF($CC325&gt;1,CE325,0)</f>
        <v>0</v>
      </c>
      <c r="EE325">
        <f t="shared" ref="EE325:EE388" si="436">IF($CC325&gt;1,CF325,0)</f>
        <v>0</v>
      </c>
      <c r="EF325">
        <f t="shared" ref="EF325:EF388" si="437">IF($CC325&gt;1,CG325,0)</f>
        <v>0</v>
      </c>
      <c r="EG325">
        <f t="shared" ref="EG325:EG388" si="438">IF($CC325&gt;1,CH325,0)</f>
        <v>0</v>
      </c>
      <c r="EH325">
        <f t="shared" ref="EH325:EH388" si="439">IF($CC325&gt;1,CI325,0)</f>
        <v>0</v>
      </c>
      <c r="EI325">
        <f t="shared" ref="EI325:EI388" si="440">IF($CC325&gt;1,CJ325,0)</f>
        <v>0</v>
      </c>
      <c r="EJ325">
        <f t="shared" ref="EJ325:EJ388" si="441">IF($CC325&gt;1,CK325,0)</f>
        <v>0</v>
      </c>
      <c r="EK325">
        <f t="shared" ref="EK325:EK388" si="442">IF($CC325&gt;1,CL325,0)</f>
        <v>0</v>
      </c>
      <c r="EL325">
        <f t="shared" ref="EL325:EL388" si="443">IF($CC325&gt;1,CM325,0)</f>
        <v>0</v>
      </c>
      <c r="EM325">
        <f t="shared" ref="EM325:EM388" si="444">IF($CC325&gt;1,CN325,0)</f>
        <v>0</v>
      </c>
      <c r="EN325">
        <f t="shared" ref="EN325:EN388" si="445">IF($CC325&gt;1,CO325,0)</f>
        <v>0</v>
      </c>
      <c r="EO325">
        <f t="shared" ref="EO325:EO388" si="446">IF($CC325&gt;1,CP325,0)</f>
        <v>0</v>
      </c>
      <c r="EP325">
        <f t="shared" ref="EP325:EP388" si="447">IF($CC325&gt;1,CQ325,0)</f>
        <v>0</v>
      </c>
      <c r="EQ325">
        <f t="shared" ref="EQ325:EQ388" si="448">IF($CC325&gt;1,CR325,0)</f>
        <v>0</v>
      </c>
      <c r="ER325">
        <f t="shared" ref="ER325:ER388" si="449">IF($CC325&gt;1,CS325,0)</f>
        <v>0</v>
      </c>
      <c r="ES325">
        <f t="shared" ref="ES325:ES388" si="450">IF($CC325&gt;1,CT325,0)</f>
        <v>0</v>
      </c>
      <c r="ET325">
        <f t="shared" ref="ET325:ET388" si="451">IF($CC325&gt;1,CU325,0)</f>
        <v>0</v>
      </c>
      <c r="EU325">
        <f t="shared" ref="EU325:EU388" si="452">IF($CC325&gt;1,CV325,0)</f>
        <v>0</v>
      </c>
      <c r="EV325">
        <f t="shared" ref="EV325:EV388" si="453">IF($CC325&gt;1,CW325,0)</f>
        <v>0</v>
      </c>
      <c r="EW325">
        <f t="shared" ref="EW325:EW388" si="454">IF($CC325&gt;1,CX325,0)</f>
        <v>0</v>
      </c>
      <c r="EX325">
        <f t="shared" ref="EX325:EX388" si="455">IF($CC325&gt;1,CY325,0)</f>
        <v>0</v>
      </c>
      <c r="EY325">
        <f t="shared" ref="EY325:EY388" si="456">IF($CC325&gt;1,CZ325,0)</f>
        <v>18</v>
      </c>
      <c r="EZ325">
        <f t="shared" ref="EZ325:EZ388" si="457">IF($CC325&gt;1,DA325,0)</f>
        <v>0</v>
      </c>
      <c r="FA325">
        <f t="shared" ref="FA325:FA388" si="458">IF($CC325&gt;1,DB325,0)</f>
        <v>18</v>
      </c>
      <c r="FB325" s="3">
        <f t="shared" ref="FB325:FB388" si="459">EC325</f>
        <v>414</v>
      </c>
      <c r="GA325">
        <f t="shared" ref="GA325:GA388" si="460">SUM(ED325:FA325)</f>
        <v>36</v>
      </c>
    </row>
    <row r="326" spans="2:183" x14ac:dyDescent="0.25">
      <c r="B326">
        <v>2339</v>
      </c>
      <c r="C326">
        <f t="shared" si="397"/>
        <v>14</v>
      </c>
      <c r="D326">
        <v>21</v>
      </c>
      <c r="E326">
        <v>238</v>
      </c>
      <c r="F326">
        <f t="shared" si="398"/>
        <v>21</v>
      </c>
      <c r="G326">
        <f t="shared" si="396"/>
        <v>0</v>
      </c>
      <c r="H326">
        <f t="shared" si="396"/>
        <v>0</v>
      </c>
      <c r="I326">
        <f t="shared" si="396"/>
        <v>0</v>
      </c>
      <c r="J326">
        <f t="shared" si="396"/>
        <v>0</v>
      </c>
      <c r="K326">
        <f t="shared" si="396"/>
        <v>0</v>
      </c>
      <c r="L326">
        <f t="shared" si="396"/>
        <v>0</v>
      </c>
      <c r="M326">
        <f t="shared" si="396"/>
        <v>0</v>
      </c>
      <c r="N326">
        <f t="shared" si="396"/>
        <v>0</v>
      </c>
      <c r="O326">
        <f t="shared" si="396"/>
        <v>0</v>
      </c>
      <c r="P326">
        <f t="shared" si="396"/>
        <v>0</v>
      </c>
      <c r="Q326">
        <f t="shared" si="396"/>
        <v>0</v>
      </c>
      <c r="R326">
        <f t="shared" si="396"/>
        <v>0</v>
      </c>
      <c r="S326">
        <f t="shared" si="396"/>
        <v>0</v>
      </c>
      <c r="T326">
        <f t="shared" si="396"/>
        <v>0</v>
      </c>
      <c r="U326">
        <f t="shared" si="396"/>
        <v>238</v>
      </c>
      <c r="V326">
        <f t="shared" si="396"/>
        <v>0</v>
      </c>
      <c r="W326">
        <f t="shared" si="395"/>
        <v>0</v>
      </c>
      <c r="X326">
        <f t="shared" si="395"/>
        <v>0</v>
      </c>
      <c r="Y326">
        <f t="shared" si="395"/>
        <v>0</v>
      </c>
      <c r="Z326">
        <f t="shared" si="395"/>
        <v>0</v>
      </c>
      <c r="AA326">
        <f t="shared" si="395"/>
        <v>0</v>
      </c>
      <c r="AB326">
        <f t="shared" si="395"/>
        <v>0</v>
      </c>
      <c r="AC326">
        <f t="shared" si="395"/>
        <v>0</v>
      </c>
      <c r="AD326">
        <f t="shared" si="395"/>
        <v>0</v>
      </c>
      <c r="AE326">
        <v>4</v>
      </c>
      <c r="AF326">
        <v>0</v>
      </c>
      <c r="AG326">
        <v>0</v>
      </c>
      <c r="AH326">
        <f t="shared" si="399"/>
        <v>0</v>
      </c>
      <c r="AI326">
        <f>IF(AF326=1,D326,0)</f>
        <v>0</v>
      </c>
      <c r="AJ326">
        <f>IF(AF326=0,D326,0)</f>
        <v>21</v>
      </c>
      <c r="AK326">
        <v>416</v>
      </c>
      <c r="AL326">
        <f t="shared" si="400"/>
        <v>3</v>
      </c>
      <c r="AM326">
        <f t="shared" si="401"/>
        <v>13</v>
      </c>
      <c r="AN326">
        <f t="shared" si="402"/>
        <v>5.7227979274611398</v>
      </c>
      <c r="AO326">
        <f t="shared" si="403"/>
        <v>9.7031054696180448</v>
      </c>
      <c r="AP326">
        <f t="shared" si="404"/>
        <v>1.7424903853042344</v>
      </c>
      <c r="BD326" s="3">
        <f t="shared" si="405"/>
        <v>416</v>
      </c>
      <c r="BE326">
        <f>COUNTIF(G$4:G$723,"="&amp;$BD326)</f>
        <v>0</v>
      </c>
      <c r="BF326">
        <f>COUNTIF(H$4:H$723,"="&amp;$BD326)</f>
        <v>0</v>
      </c>
      <c r="BG326">
        <f>COUNTIF(I$4:I$723,"="&amp;$BD326)</f>
        <v>0</v>
      </c>
      <c r="BH326">
        <f>COUNTIF(J$4:J$723,"="&amp;$BD326)</f>
        <v>0</v>
      </c>
      <c r="BI326">
        <f>COUNTIF(K$4:K$723,"="&amp;$BD326)</f>
        <v>0</v>
      </c>
      <c r="BJ326">
        <f>COUNTIF(L$4:L$723,"="&amp;$BD326)</f>
        <v>0</v>
      </c>
      <c r="BK326">
        <f>COUNTIF(M$4:M$723,"="&amp;$BD326)</f>
        <v>2</v>
      </c>
      <c r="BL326">
        <f>COUNTIF(N$4:N$723,"="&amp;$BD326)</f>
        <v>0</v>
      </c>
      <c r="BM326">
        <f>COUNTIF(O$4:O$723,"="&amp;$BD326)</f>
        <v>0</v>
      </c>
      <c r="BN326">
        <f>COUNTIF(P$4:P$723,"="&amp;$BD326)</f>
        <v>0</v>
      </c>
      <c r="BO326">
        <f>COUNTIF(Q$4:Q$723,"="&amp;$BD326)</f>
        <v>0</v>
      </c>
      <c r="BP326">
        <f>COUNTIF(R$4:R$723,"="&amp;$BD326)</f>
        <v>0</v>
      </c>
      <c r="BQ326">
        <f>COUNTIF(S$4:S$723,"="&amp;$BD326)</f>
        <v>0</v>
      </c>
      <c r="BR326">
        <f>COUNTIF(T$4:T$723,"="&amp;$BD326)</f>
        <v>0</v>
      </c>
      <c r="BS326">
        <f>COUNTIF(U$4:U$723,"="&amp;$BD326)</f>
        <v>0</v>
      </c>
      <c r="BT326">
        <f>COUNTIF(V$4:V$723,"="&amp;$BD326)</f>
        <v>0</v>
      </c>
      <c r="BU326">
        <f>COUNTIF(W$4:W$723,"="&amp;$BD326)</f>
        <v>0</v>
      </c>
      <c r="BV326">
        <f>COUNTIF(X$4:X$723,"="&amp;$BD326)</f>
        <v>0</v>
      </c>
      <c r="BW326">
        <f>COUNTIF(Y$4:Y$723,"="&amp;$BD326)</f>
        <v>0</v>
      </c>
      <c r="BX326">
        <f>COUNTIF(Z$4:Z$723,"="&amp;$BD326)</f>
        <v>0</v>
      </c>
      <c r="BY326">
        <f>COUNTIF(AA$4:AA$723,"="&amp;$BD326)</f>
        <v>0</v>
      </c>
      <c r="BZ326">
        <f>COUNTIF(AB$4:AB$723,"="&amp;$BD326)</f>
        <v>0</v>
      </c>
      <c r="CA326">
        <f>COUNTIF(AC$4:AC$723,"="&amp;$BD326)</f>
        <v>1</v>
      </c>
      <c r="CB326">
        <f>COUNTIF(AD$4:AD$723,"="&amp;$BD326)</f>
        <v>0</v>
      </c>
      <c r="CC326">
        <f t="shared" si="406"/>
        <v>3</v>
      </c>
      <c r="CD326" s="3">
        <f t="shared" si="407"/>
        <v>416</v>
      </c>
      <c r="CE326" s="2">
        <f>IF(BE326&lt;&gt;0,(SUMIF($E$4:$E$723,"="&amp;$BD326,$F$4:$F$723)),0)</f>
        <v>0</v>
      </c>
      <c r="CF326" s="2">
        <f>IF(BF326&lt;&gt;0,(SUMIF($E$4:$E$723,"="&amp;$BD326,$F$4:$F$723)),0)</f>
        <v>0</v>
      </c>
      <c r="CG326" s="2">
        <f>IF(BG326&lt;&gt;0,(SUMIF($E$4:$E$723,"="&amp;$BD326,$F$4:$F$723)),0)</f>
        <v>0</v>
      </c>
      <c r="CH326" s="2">
        <f>IF(BH326&lt;&gt;0,(SUMIF($E$4:$E$723,"="&amp;$BD326,$F$4:$F$723)),0)</f>
        <v>0</v>
      </c>
      <c r="CI326" s="2">
        <f>IF(BI326&lt;&gt;0,(SUMIF($E$4:$E$723,"="&amp;$BD326,$F$4:$F$723)),0)</f>
        <v>0</v>
      </c>
      <c r="CJ326" s="2">
        <f>IF(BJ326&lt;&gt;0,(SUMIF($E$4:$E$723,"="&amp;$BD326,$F$4:$F$723)),0)</f>
        <v>0</v>
      </c>
      <c r="CK326" s="2">
        <f>IF(BK326&lt;&gt;0,(SUMIF($E$4:$E$723,"="&amp;$BD326,$F$4:$F$723)),0)</f>
        <v>34</v>
      </c>
      <c r="CL326" s="2">
        <f>IF(BL326&lt;&gt;0,(SUMIF($E$4:$E$723,"="&amp;$BD326,$F$4:$F$723)),0)</f>
        <v>0</v>
      </c>
      <c r="CM326" s="2">
        <f>IF(BM326&lt;&gt;0,(SUMIF($E$4:$E$723,"="&amp;$BD326,$F$4:$F$723)),0)</f>
        <v>0</v>
      </c>
      <c r="CN326" s="2">
        <f>IF(BN326&lt;&gt;0,(SUMIF($E$4:$E$723,"="&amp;$BD326,$F$4:$F$723)),0)</f>
        <v>0</v>
      </c>
      <c r="CO326" s="2">
        <f>IF(BO326&lt;&gt;0,(SUMIF($E$4:$E$723,"="&amp;$BD326,$F$4:$F$723)),0)</f>
        <v>0</v>
      </c>
      <c r="CP326" s="2">
        <f>IF(BP326&lt;&gt;0,(SUMIF($E$4:$E$723,"="&amp;$BD326,$F$4:$F$723)),0)</f>
        <v>0</v>
      </c>
      <c r="CQ326" s="2">
        <f>IF(BQ326&lt;&gt;0,(SUMIF($E$4:$E$723,"="&amp;$BD326,$F$4:$F$723)),0)</f>
        <v>0</v>
      </c>
      <c r="CR326" s="2">
        <f>IF(BR326&lt;&gt;0,(SUMIF($E$4:$E$723,"="&amp;$BD326,$F$4:$F$723)),0)</f>
        <v>0</v>
      </c>
      <c r="CS326" s="2">
        <f>IF(BS326&lt;&gt;0,(SUMIF($E$4:$E$723,"="&amp;$BD326,$F$4:$F$723)),0)</f>
        <v>0</v>
      </c>
      <c r="CT326" s="2">
        <f>IF(BT326&lt;&gt;0,(SUMIF($E$4:$E$723,"="&amp;$BD326,$F$4:$F$723)),0)</f>
        <v>0</v>
      </c>
      <c r="CU326" s="2">
        <f>IF(BU326&lt;&gt;0,(SUMIF($E$4:$E$723,"="&amp;$BD326,$F$4:$F$723)),0)</f>
        <v>0</v>
      </c>
      <c r="CV326" s="2">
        <f>IF(BV326&lt;&gt;0,(SUMIF($E$4:$E$723,"="&amp;$BD326,$F$4:$F$723)),0)</f>
        <v>0</v>
      </c>
      <c r="CW326" s="2">
        <f>IF(BW326&lt;&gt;0,(SUMIF($E$4:$E$723,"="&amp;$BD326,$F$4:$F$723)),0)</f>
        <v>0</v>
      </c>
      <c r="CX326" s="2">
        <f>IF(BX326&lt;&gt;0,(SUMIF($E$4:$E$723,"="&amp;$BD326,$F$4:$F$723)),0)</f>
        <v>0</v>
      </c>
      <c r="CY326" s="2">
        <f>IF(BY326&lt;&gt;0,(SUMIF($E$4:$E$723,"="&amp;$BD326,$F$4:$F$723)),0)</f>
        <v>0</v>
      </c>
      <c r="CZ326" s="2">
        <f>IF(BZ326&lt;&gt;0,(SUMIF($E$4:$E$723,"="&amp;$BD326,$F$4:$F$723)),0)</f>
        <v>0</v>
      </c>
      <c r="DA326" s="2">
        <f>IF(CA326&lt;&gt;0,(SUMIF($E$4:$E$723,"="&amp;$BD326,$F$4:$F$723)),0)</f>
        <v>34</v>
      </c>
      <c r="DB326" s="2">
        <f>IF(CB326&lt;&gt;0,(SUMIF($E$4:$E$723,"="&amp;$BD326,$F$4:$F$723)),0)</f>
        <v>0</v>
      </c>
      <c r="DC326" s="2">
        <f t="shared" si="408"/>
        <v>68</v>
      </c>
      <c r="DD326" s="3">
        <f t="shared" si="409"/>
        <v>416</v>
      </c>
      <c r="DE326">
        <f t="shared" si="410"/>
        <v>0</v>
      </c>
      <c r="DF326">
        <f t="shared" si="411"/>
        <v>0</v>
      </c>
      <c r="DG326">
        <f t="shared" si="412"/>
        <v>0</v>
      </c>
      <c r="DH326">
        <f t="shared" si="413"/>
        <v>0</v>
      </c>
      <c r="DI326">
        <f t="shared" si="414"/>
        <v>0</v>
      </c>
      <c r="DJ326">
        <f t="shared" si="415"/>
        <v>0</v>
      </c>
      <c r="DK326">
        <f t="shared" si="416"/>
        <v>17</v>
      </c>
      <c r="DL326">
        <f t="shared" si="417"/>
        <v>0</v>
      </c>
      <c r="DM326">
        <f t="shared" si="418"/>
        <v>0</v>
      </c>
      <c r="DN326">
        <f t="shared" si="419"/>
        <v>0</v>
      </c>
      <c r="DO326">
        <f t="shared" si="420"/>
        <v>0</v>
      </c>
      <c r="DP326">
        <f t="shared" si="421"/>
        <v>0</v>
      </c>
      <c r="DQ326">
        <f t="shared" si="422"/>
        <v>0</v>
      </c>
      <c r="DR326">
        <f t="shared" si="423"/>
        <v>0</v>
      </c>
      <c r="DS326">
        <f t="shared" si="424"/>
        <v>0</v>
      </c>
      <c r="DT326">
        <f t="shared" si="425"/>
        <v>0</v>
      </c>
      <c r="DU326">
        <f t="shared" si="426"/>
        <v>0</v>
      </c>
      <c r="DV326">
        <f t="shared" si="427"/>
        <v>0</v>
      </c>
      <c r="DW326">
        <f t="shared" si="428"/>
        <v>0</v>
      </c>
      <c r="DX326">
        <f t="shared" si="429"/>
        <v>0</v>
      </c>
      <c r="DY326">
        <f t="shared" si="430"/>
        <v>0</v>
      </c>
      <c r="DZ326">
        <f t="shared" si="431"/>
        <v>0</v>
      </c>
      <c r="EA326">
        <f t="shared" si="432"/>
        <v>34</v>
      </c>
      <c r="EB326">
        <f t="shared" si="433"/>
        <v>0</v>
      </c>
      <c r="EC326" s="3">
        <f t="shared" si="434"/>
        <v>416</v>
      </c>
      <c r="ED326">
        <f t="shared" si="435"/>
        <v>0</v>
      </c>
      <c r="EE326">
        <f t="shared" si="436"/>
        <v>0</v>
      </c>
      <c r="EF326">
        <f t="shared" si="437"/>
        <v>0</v>
      </c>
      <c r="EG326">
        <f t="shared" si="438"/>
        <v>0</v>
      </c>
      <c r="EH326">
        <f t="shared" si="439"/>
        <v>0</v>
      </c>
      <c r="EI326">
        <f t="shared" si="440"/>
        <v>0</v>
      </c>
      <c r="EJ326">
        <f t="shared" si="441"/>
        <v>34</v>
      </c>
      <c r="EK326">
        <f t="shared" si="442"/>
        <v>0</v>
      </c>
      <c r="EL326">
        <f t="shared" si="443"/>
        <v>0</v>
      </c>
      <c r="EM326">
        <f t="shared" si="444"/>
        <v>0</v>
      </c>
      <c r="EN326">
        <f t="shared" si="445"/>
        <v>0</v>
      </c>
      <c r="EO326">
        <f t="shared" si="446"/>
        <v>0</v>
      </c>
      <c r="EP326">
        <f t="shared" si="447"/>
        <v>0</v>
      </c>
      <c r="EQ326">
        <f t="shared" si="448"/>
        <v>0</v>
      </c>
      <c r="ER326">
        <f t="shared" si="449"/>
        <v>0</v>
      </c>
      <c r="ES326">
        <f t="shared" si="450"/>
        <v>0</v>
      </c>
      <c r="ET326">
        <f t="shared" si="451"/>
        <v>0</v>
      </c>
      <c r="EU326">
        <f t="shared" si="452"/>
        <v>0</v>
      </c>
      <c r="EV326">
        <f t="shared" si="453"/>
        <v>0</v>
      </c>
      <c r="EW326">
        <f t="shared" si="454"/>
        <v>0</v>
      </c>
      <c r="EX326">
        <f t="shared" si="455"/>
        <v>0</v>
      </c>
      <c r="EY326">
        <f t="shared" si="456"/>
        <v>0</v>
      </c>
      <c r="EZ326">
        <f t="shared" si="457"/>
        <v>34</v>
      </c>
      <c r="FA326">
        <f t="shared" si="458"/>
        <v>0</v>
      </c>
      <c r="FB326" s="3">
        <f t="shared" si="459"/>
        <v>416</v>
      </c>
      <c r="GA326">
        <f t="shared" si="460"/>
        <v>68</v>
      </c>
    </row>
    <row r="327" spans="2:183" x14ac:dyDescent="0.25">
      <c r="B327">
        <v>10350</v>
      </c>
      <c r="C327">
        <f t="shared" si="397"/>
        <v>4</v>
      </c>
      <c r="D327">
        <v>11</v>
      </c>
      <c r="E327">
        <v>238</v>
      </c>
      <c r="F327">
        <f t="shared" si="398"/>
        <v>11</v>
      </c>
      <c r="G327">
        <f t="shared" si="396"/>
        <v>0</v>
      </c>
      <c r="H327">
        <f t="shared" si="396"/>
        <v>0</v>
      </c>
      <c r="I327">
        <f t="shared" si="396"/>
        <v>0</v>
      </c>
      <c r="J327">
        <f t="shared" si="396"/>
        <v>0</v>
      </c>
      <c r="K327">
        <f t="shared" si="396"/>
        <v>238</v>
      </c>
      <c r="L327">
        <f t="shared" si="396"/>
        <v>0</v>
      </c>
      <c r="M327">
        <f t="shared" si="396"/>
        <v>0</v>
      </c>
      <c r="N327">
        <f t="shared" si="396"/>
        <v>0</v>
      </c>
      <c r="O327">
        <f t="shared" si="396"/>
        <v>0</v>
      </c>
      <c r="P327">
        <f t="shared" si="396"/>
        <v>0</v>
      </c>
      <c r="Q327">
        <f t="shared" si="396"/>
        <v>0</v>
      </c>
      <c r="R327">
        <f t="shared" si="396"/>
        <v>0</v>
      </c>
      <c r="S327">
        <f t="shared" si="396"/>
        <v>0</v>
      </c>
      <c r="T327">
        <f t="shared" si="396"/>
        <v>0</v>
      </c>
      <c r="U327">
        <f t="shared" si="396"/>
        <v>0</v>
      </c>
      <c r="V327">
        <f t="shared" si="396"/>
        <v>0</v>
      </c>
      <c r="W327">
        <f t="shared" si="395"/>
        <v>0</v>
      </c>
      <c r="X327">
        <f t="shared" si="395"/>
        <v>0</v>
      </c>
      <c r="Y327">
        <f t="shared" si="395"/>
        <v>0</v>
      </c>
      <c r="Z327">
        <f t="shared" si="395"/>
        <v>0</v>
      </c>
      <c r="AA327">
        <f t="shared" si="395"/>
        <v>0</v>
      </c>
      <c r="AB327">
        <f t="shared" si="395"/>
        <v>0</v>
      </c>
      <c r="AC327">
        <f t="shared" si="395"/>
        <v>0</v>
      </c>
      <c r="AD327">
        <f t="shared" si="395"/>
        <v>0</v>
      </c>
      <c r="AE327">
        <v>1</v>
      </c>
      <c r="AF327">
        <v>0</v>
      </c>
      <c r="AG327">
        <v>0</v>
      </c>
      <c r="AH327">
        <f t="shared" si="399"/>
        <v>0</v>
      </c>
      <c r="AI327">
        <f>IF(AF327=1,D327,0)</f>
        <v>0</v>
      </c>
      <c r="AJ327">
        <f>IF(AF327=0,D327,0)</f>
        <v>11</v>
      </c>
      <c r="AK327">
        <v>417</v>
      </c>
      <c r="AL327">
        <f t="shared" si="400"/>
        <v>1</v>
      </c>
      <c r="AM327">
        <f t="shared" si="401"/>
        <v>2</v>
      </c>
      <c r="AN327">
        <f t="shared" si="402"/>
        <v>5.7227979274611398</v>
      </c>
      <c r="AO327">
        <f t="shared" si="403"/>
        <v>9.7031054696180448</v>
      </c>
      <c r="AP327">
        <f t="shared" si="404"/>
        <v>1.7424903853042344</v>
      </c>
      <c r="BD327" s="3">
        <f t="shared" si="405"/>
        <v>417</v>
      </c>
      <c r="BE327">
        <f>COUNTIF(G$4:G$723,"="&amp;$BD327)</f>
        <v>0</v>
      </c>
      <c r="BF327">
        <f>COUNTIF(H$4:H$723,"="&amp;$BD327)</f>
        <v>0</v>
      </c>
      <c r="BG327">
        <f>COUNTIF(I$4:I$723,"="&amp;$BD327)</f>
        <v>0</v>
      </c>
      <c r="BH327">
        <f>COUNTIF(J$4:J$723,"="&amp;$BD327)</f>
        <v>0</v>
      </c>
      <c r="BI327">
        <f>COUNTIF(K$4:K$723,"="&amp;$BD327)</f>
        <v>0</v>
      </c>
      <c r="BJ327">
        <f>COUNTIF(L$4:L$723,"="&amp;$BD327)</f>
        <v>0</v>
      </c>
      <c r="BK327">
        <f>COUNTIF(M$4:M$723,"="&amp;$BD327)</f>
        <v>0</v>
      </c>
      <c r="BL327">
        <f>COUNTIF(N$4:N$723,"="&amp;$BD327)</f>
        <v>0</v>
      </c>
      <c r="BM327">
        <f>COUNTIF(O$4:O$723,"="&amp;$BD327)</f>
        <v>0</v>
      </c>
      <c r="BN327">
        <f>COUNTIF(P$4:P$723,"="&amp;$BD327)</f>
        <v>0</v>
      </c>
      <c r="BO327">
        <f>COUNTIF(Q$4:Q$723,"="&amp;$BD327)</f>
        <v>0</v>
      </c>
      <c r="BP327">
        <f>COUNTIF(R$4:R$723,"="&amp;$BD327)</f>
        <v>0</v>
      </c>
      <c r="BQ327">
        <f>COUNTIF(S$4:S$723,"="&amp;$BD327)</f>
        <v>0</v>
      </c>
      <c r="BR327">
        <f>COUNTIF(T$4:T$723,"="&amp;$BD327)</f>
        <v>0</v>
      </c>
      <c r="BS327">
        <f>COUNTIF(U$4:U$723,"="&amp;$BD327)</f>
        <v>0</v>
      </c>
      <c r="BT327">
        <f>COUNTIF(V$4:V$723,"="&amp;$BD327)</f>
        <v>0</v>
      </c>
      <c r="BU327">
        <f>COUNTIF(W$4:W$723,"="&amp;$BD327)</f>
        <v>0</v>
      </c>
      <c r="BV327">
        <f>COUNTIF(X$4:X$723,"="&amp;$BD327)</f>
        <v>0</v>
      </c>
      <c r="BW327">
        <f>COUNTIF(Y$4:Y$723,"="&amp;$BD327)</f>
        <v>0</v>
      </c>
      <c r="BX327">
        <f>COUNTIF(Z$4:Z$723,"="&amp;$BD327)</f>
        <v>0</v>
      </c>
      <c r="BY327">
        <f>COUNTIF(AA$4:AA$723,"="&amp;$BD327)</f>
        <v>0</v>
      </c>
      <c r="BZ327">
        <f>COUNTIF(AB$4:AB$723,"="&amp;$BD327)</f>
        <v>0</v>
      </c>
      <c r="CA327">
        <f>COUNTIF(AC$4:AC$723,"="&amp;$BD327)</f>
        <v>0</v>
      </c>
      <c r="CB327">
        <f>COUNTIF(AD$4:AD$723,"="&amp;$BD327)</f>
        <v>1</v>
      </c>
      <c r="CC327">
        <f t="shared" si="406"/>
        <v>1</v>
      </c>
      <c r="CD327" s="3">
        <f t="shared" si="407"/>
        <v>417</v>
      </c>
      <c r="CE327" s="2">
        <f>IF(BE327&lt;&gt;0,(SUMIF($E$4:$E$723,"="&amp;$BD327,$F$4:$F$723)),0)</f>
        <v>0</v>
      </c>
      <c r="CF327" s="2">
        <f>IF(BF327&lt;&gt;0,(SUMIF($E$4:$E$723,"="&amp;$BD327,$F$4:$F$723)),0)</f>
        <v>0</v>
      </c>
      <c r="CG327" s="2">
        <f>IF(BG327&lt;&gt;0,(SUMIF($E$4:$E$723,"="&amp;$BD327,$F$4:$F$723)),0)</f>
        <v>0</v>
      </c>
      <c r="CH327" s="2">
        <f>IF(BH327&lt;&gt;0,(SUMIF($E$4:$E$723,"="&amp;$BD327,$F$4:$F$723)),0)</f>
        <v>0</v>
      </c>
      <c r="CI327" s="2">
        <f>IF(BI327&lt;&gt;0,(SUMIF($E$4:$E$723,"="&amp;$BD327,$F$4:$F$723)),0)</f>
        <v>0</v>
      </c>
      <c r="CJ327" s="2">
        <f>IF(BJ327&lt;&gt;0,(SUMIF($E$4:$E$723,"="&amp;$BD327,$F$4:$F$723)),0)</f>
        <v>0</v>
      </c>
      <c r="CK327" s="2">
        <f>IF(BK327&lt;&gt;0,(SUMIF($E$4:$E$723,"="&amp;$BD327,$F$4:$F$723)),0)</f>
        <v>0</v>
      </c>
      <c r="CL327" s="2">
        <f>IF(BL327&lt;&gt;0,(SUMIF($E$4:$E$723,"="&amp;$BD327,$F$4:$F$723)),0)</f>
        <v>0</v>
      </c>
      <c r="CM327" s="2">
        <f>IF(BM327&lt;&gt;0,(SUMIF($E$4:$E$723,"="&amp;$BD327,$F$4:$F$723)),0)</f>
        <v>0</v>
      </c>
      <c r="CN327" s="2">
        <f>IF(BN327&lt;&gt;0,(SUMIF($E$4:$E$723,"="&amp;$BD327,$F$4:$F$723)),0)</f>
        <v>0</v>
      </c>
      <c r="CO327" s="2">
        <f>IF(BO327&lt;&gt;0,(SUMIF($E$4:$E$723,"="&amp;$BD327,$F$4:$F$723)),0)</f>
        <v>0</v>
      </c>
      <c r="CP327" s="2">
        <f>IF(BP327&lt;&gt;0,(SUMIF($E$4:$E$723,"="&amp;$BD327,$F$4:$F$723)),0)</f>
        <v>0</v>
      </c>
      <c r="CQ327" s="2">
        <f>IF(BQ327&lt;&gt;0,(SUMIF($E$4:$E$723,"="&amp;$BD327,$F$4:$F$723)),0)</f>
        <v>0</v>
      </c>
      <c r="CR327" s="2">
        <f>IF(BR327&lt;&gt;0,(SUMIF($E$4:$E$723,"="&amp;$BD327,$F$4:$F$723)),0)</f>
        <v>0</v>
      </c>
      <c r="CS327" s="2">
        <f>IF(BS327&lt;&gt;0,(SUMIF($E$4:$E$723,"="&amp;$BD327,$F$4:$F$723)),0)</f>
        <v>0</v>
      </c>
      <c r="CT327" s="2">
        <f>IF(BT327&lt;&gt;0,(SUMIF($E$4:$E$723,"="&amp;$BD327,$F$4:$F$723)),0)</f>
        <v>0</v>
      </c>
      <c r="CU327" s="2">
        <f>IF(BU327&lt;&gt;0,(SUMIF($E$4:$E$723,"="&amp;$BD327,$F$4:$F$723)),0)</f>
        <v>0</v>
      </c>
      <c r="CV327" s="2">
        <f>IF(BV327&lt;&gt;0,(SUMIF($E$4:$E$723,"="&amp;$BD327,$F$4:$F$723)),0)</f>
        <v>0</v>
      </c>
      <c r="CW327" s="2">
        <f>IF(BW327&lt;&gt;0,(SUMIF($E$4:$E$723,"="&amp;$BD327,$F$4:$F$723)),0)</f>
        <v>0</v>
      </c>
      <c r="CX327" s="2">
        <f>IF(BX327&lt;&gt;0,(SUMIF($E$4:$E$723,"="&amp;$BD327,$F$4:$F$723)),0)</f>
        <v>0</v>
      </c>
      <c r="CY327" s="2">
        <f>IF(BY327&lt;&gt;0,(SUMIF($E$4:$E$723,"="&amp;$BD327,$F$4:$F$723)),0)</f>
        <v>0</v>
      </c>
      <c r="CZ327" s="2">
        <f>IF(BZ327&lt;&gt;0,(SUMIF($E$4:$E$723,"="&amp;$BD327,$F$4:$F$723)),0)</f>
        <v>0</v>
      </c>
      <c r="DA327" s="2">
        <f>IF(CA327&lt;&gt;0,(SUMIF($E$4:$E$723,"="&amp;$BD327,$F$4:$F$723)),0)</f>
        <v>0</v>
      </c>
      <c r="DB327" s="2">
        <f>IF(CB327&lt;&gt;0,(SUMIF($E$4:$E$723,"="&amp;$BD327,$F$4:$F$723)),0)</f>
        <v>11</v>
      </c>
      <c r="DC327" s="2">
        <f t="shared" si="408"/>
        <v>11</v>
      </c>
      <c r="DD327" s="3">
        <f t="shared" si="409"/>
        <v>417</v>
      </c>
      <c r="DE327">
        <f t="shared" si="410"/>
        <v>0</v>
      </c>
      <c r="DF327">
        <f t="shared" si="411"/>
        <v>0</v>
      </c>
      <c r="DG327">
        <f t="shared" si="412"/>
        <v>0</v>
      </c>
      <c r="DH327">
        <f t="shared" si="413"/>
        <v>0</v>
      </c>
      <c r="DI327">
        <f t="shared" si="414"/>
        <v>0</v>
      </c>
      <c r="DJ327">
        <f t="shared" si="415"/>
        <v>0</v>
      </c>
      <c r="DK327">
        <f t="shared" si="416"/>
        <v>0</v>
      </c>
      <c r="DL327">
        <f t="shared" si="417"/>
        <v>0</v>
      </c>
      <c r="DM327">
        <f t="shared" si="418"/>
        <v>0</v>
      </c>
      <c r="DN327">
        <f t="shared" si="419"/>
        <v>0</v>
      </c>
      <c r="DO327">
        <f t="shared" si="420"/>
        <v>0</v>
      </c>
      <c r="DP327">
        <f t="shared" si="421"/>
        <v>0</v>
      </c>
      <c r="DQ327">
        <f t="shared" si="422"/>
        <v>0</v>
      </c>
      <c r="DR327">
        <f t="shared" si="423"/>
        <v>0</v>
      </c>
      <c r="DS327">
        <f t="shared" si="424"/>
        <v>0</v>
      </c>
      <c r="DT327">
        <f t="shared" si="425"/>
        <v>0</v>
      </c>
      <c r="DU327">
        <f t="shared" si="426"/>
        <v>0</v>
      </c>
      <c r="DV327">
        <f t="shared" si="427"/>
        <v>0</v>
      </c>
      <c r="DW327">
        <f t="shared" si="428"/>
        <v>0</v>
      </c>
      <c r="DX327">
        <f t="shared" si="429"/>
        <v>0</v>
      </c>
      <c r="DY327">
        <f t="shared" si="430"/>
        <v>0</v>
      </c>
      <c r="DZ327">
        <f t="shared" si="431"/>
        <v>0</v>
      </c>
      <c r="EA327">
        <f t="shared" si="432"/>
        <v>0</v>
      </c>
      <c r="EB327">
        <f t="shared" si="433"/>
        <v>11</v>
      </c>
      <c r="EC327" s="3">
        <f t="shared" si="434"/>
        <v>417</v>
      </c>
      <c r="ED327">
        <f t="shared" si="435"/>
        <v>0</v>
      </c>
      <c r="EE327">
        <f t="shared" si="436"/>
        <v>0</v>
      </c>
      <c r="EF327">
        <f t="shared" si="437"/>
        <v>0</v>
      </c>
      <c r="EG327">
        <f t="shared" si="438"/>
        <v>0</v>
      </c>
      <c r="EH327">
        <f t="shared" si="439"/>
        <v>0</v>
      </c>
      <c r="EI327">
        <f t="shared" si="440"/>
        <v>0</v>
      </c>
      <c r="EJ327">
        <f t="shared" si="441"/>
        <v>0</v>
      </c>
      <c r="EK327">
        <f t="shared" si="442"/>
        <v>0</v>
      </c>
      <c r="EL327">
        <f t="shared" si="443"/>
        <v>0</v>
      </c>
      <c r="EM327">
        <f t="shared" si="444"/>
        <v>0</v>
      </c>
      <c r="EN327">
        <f t="shared" si="445"/>
        <v>0</v>
      </c>
      <c r="EO327">
        <f t="shared" si="446"/>
        <v>0</v>
      </c>
      <c r="EP327">
        <f t="shared" si="447"/>
        <v>0</v>
      </c>
      <c r="EQ327">
        <f t="shared" si="448"/>
        <v>0</v>
      </c>
      <c r="ER327">
        <f t="shared" si="449"/>
        <v>0</v>
      </c>
      <c r="ES327">
        <f t="shared" si="450"/>
        <v>0</v>
      </c>
      <c r="ET327">
        <f t="shared" si="451"/>
        <v>0</v>
      </c>
      <c r="EU327">
        <f t="shared" si="452"/>
        <v>0</v>
      </c>
      <c r="EV327">
        <f t="shared" si="453"/>
        <v>0</v>
      </c>
      <c r="EW327">
        <f t="shared" si="454"/>
        <v>0</v>
      </c>
      <c r="EX327">
        <f t="shared" si="455"/>
        <v>0</v>
      </c>
      <c r="EY327">
        <f t="shared" si="456"/>
        <v>0</v>
      </c>
      <c r="EZ327">
        <f t="shared" si="457"/>
        <v>0</v>
      </c>
      <c r="FA327">
        <f t="shared" si="458"/>
        <v>0</v>
      </c>
      <c r="FB327" s="3">
        <f t="shared" si="459"/>
        <v>417</v>
      </c>
      <c r="GA327">
        <f t="shared" si="460"/>
        <v>0</v>
      </c>
    </row>
    <row r="328" spans="2:183" x14ac:dyDescent="0.25">
      <c r="B328">
        <v>12206</v>
      </c>
      <c r="C328">
        <f t="shared" si="397"/>
        <v>11</v>
      </c>
      <c r="D328">
        <v>14</v>
      </c>
      <c r="E328">
        <v>238</v>
      </c>
      <c r="F328">
        <f t="shared" si="398"/>
        <v>14</v>
      </c>
      <c r="G328">
        <f t="shared" si="396"/>
        <v>0</v>
      </c>
      <c r="H328">
        <f t="shared" si="396"/>
        <v>0</v>
      </c>
      <c r="I328">
        <f t="shared" si="396"/>
        <v>0</v>
      </c>
      <c r="J328">
        <f t="shared" si="396"/>
        <v>0</v>
      </c>
      <c r="K328">
        <f t="shared" si="396"/>
        <v>0</v>
      </c>
      <c r="L328">
        <f t="shared" si="396"/>
        <v>0</v>
      </c>
      <c r="M328">
        <f t="shared" si="396"/>
        <v>0</v>
      </c>
      <c r="N328">
        <f t="shared" si="396"/>
        <v>0</v>
      </c>
      <c r="O328">
        <f t="shared" si="396"/>
        <v>0</v>
      </c>
      <c r="P328">
        <f t="shared" si="396"/>
        <v>0</v>
      </c>
      <c r="Q328">
        <f t="shared" si="396"/>
        <v>0</v>
      </c>
      <c r="R328">
        <f t="shared" si="396"/>
        <v>238</v>
      </c>
      <c r="S328">
        <f t="shared" si="396"/>
        <v>0</v>
      </c>
      <c r="T328">
        <f t="shared" si="396"/>
        <v>0</v>
      </c>
      <c r="U328">
        <f t="shared" si="396"/>
        <v>0</v>
      </c>
      <c r="V328">
        <f t="shared" si="396"/>
        <v>0</v>
      </c>
      <c r="W328">
        <f t="shared" si="395"/>
        <v>0</v>
      </c>
      <c r="X328">
        <f t="shared" si="395"/>
        <v>0</v>
      </c>
      <c r="Y328">
        <f t="shared" si="395"/>
        <v>0</v>
      </c>
      <c r="Z328">
        <f t="shared" si="395"/>
        <v>0</v>
      </c>
      <c r="AA328">
        <f t="shared" si="395"/>
        <v>0</v>
      </c>
      <c r="AB328">
        <f t="shared" si="395"/>
        <v>0</v>
      </c>
      <c r="AC328">
        <f t="shared" si="395"/>
        <v>0</v>
      </c>
      <c r="AD328">
        <f t="shared" si="395"/>
        <v>0</v>
      </c>
      <c r="AE328">
        <v>2</v>
      </c>
      <c r="AF328">
        <v>0</v>
      </c>
      <c r="AG328">
        <v>1</v>
      </c>
      <c r="AH328">
        <f t="shared" si="399"/>
        <v>0</v>
      </c>
      <c r="AI328">
        <f>IF(AF328=1,D328,0)</f>
        <v>0</v>
      </c>
      <c r="AJ328">
        <f>IF(AF328=0,D328,0)</f>
        <v>14</v>
      </c>
      <c r="AK328">
        <v>419</v>
      </c>
      <c r="AL328">
        <f t="shared" si="400"/>
        <v>2</v>
      </c>
      <c r="AM328">
        <f t="shared" si="401"/>
        <v>8</v>
      </c>
      <c r="AN328">
        <f t="shared" si="402"/>
        <v>5.7227979274611398</v>
      </c>
      <c r="AO328">
        <f t="shared" si="403"/>
        <v>9.7031054696180448</v>
      </c>
      <c r="AP328">
        <f t="shared" si="404"/>
        <v>1.7424903853042344</v>
      </c>
      <c r="BD328" s="3">
        <f t="shared" si="405"/>
        <v>419</v>
      </c>
      <c r="BE328">
        <f>COUNTIF(G$4:G$723,"="&amp;$BD328)</f>
        <v>0</v>
      </c>
      <c r="BF328">
        <f>COUNTIF(H$4:H$723,"="&amp;$BD328)</f>
        <v>0</v>
      </c>
      <c r="BG328">
        <f>COUNTIF(I$4:I$723,"="&amp;$BD328)</f>
        <v>0</v>
      </c>
      <c r="BH328">
        <f>COUNTIF(J$4:J$723,"="&amp;$BD328)</f>
        <v>0</v>
      </c>
      <c r="BI328">
        <f>COUNTIF(K$4:K$723,"="&amp;$BD328)</f>
        <v>1</v>
      </c>
      <c r="BJ328">
        <f>COUNTIF(L$4:L$723,"="&amp;$BD328)</f>
        <v>0</v>
      </c>
      <c r="BK328">
        <f>COUNTIF(M$4:M$723,"="&amp;$BD328)</f>
        <v>0</v>
      </c>
      <c r="BL328">
        <f>COUNTIF(N$4:N$723,"="&amp;$BD328)</f>
        <v>0</v>
      </c>
      <c r="BM328">
        <f>COUNTIF(O$4:O$723,"="&amp;$BD328)</f>
        <v>0</v>
      </c>
      <c r="BN328">
        <f>COUNTIF(P$4:P$723,"="&amp;$BD328)</f>
        <v>1</v>
      </c>
      <c r="BO328">
        <f>COUNTIF(Q$4:Q$723,"="&amp;$BD328)</f>
        <v>0</v>
      </c>
      <c r="BP328">
        <f>COUNTIF(R$4:R$723,"="&amp;$BD328)</f>
        <v>0</v>
      </c>
      <c r="BQ328">
        <f>COUNTIF(S$4:S$723,"="&amp;$BD328)</f>
        <v>0</v>
      </c>
      <c r="BR328">
        <f>COUNTIF(T$4:T$723,"="&amp;$BD328)</f>
        <v>0</v>
      </c>
      <c r="BS328">
        <f>COUNTIF(U$4:U$723,"="&amp;$BD328)</f>
        <v>0</v>
      </c>
      <c r="BT328">
        <f>COUNTIF(V$4:V$723,"="&amp;$BD328)</f>
        <v>0</v>
      </c>
      <c r="BU328">
        <f>COUNTIF(W$4:W$723,"="&amp;$BD328)</f>
        <v>0</v>
      </c>
      <c r="BV328">
        <f>COUNTIF(X$4:X$723,"="&amp;$BD328)</f>
        <v>0</v>
      </c>
      <c r="BW328">
        <f>COUNTIF(Y$4:Y$723,"="&amp;$BD328)</f>
        <v>0</v>
      </c>
      <c r="BX328">
        <f>COUNTIF(Z$4:Z$723,"="&amp;$BD328)</f>
        <v>0</v>
      </c>
      <c r="BY328">
        <f>COUNTIF(AA$4:AA$723,"="&amp;$BD328)</f>
        <v>0</v>
      </c>
      <c r="BZ328">
        <f>COUNTIF(AB$4:AB$723,"="&amp;$BD328)</f>
        <v>0</v>
      </c>
      <c r="CA328">
        <f>COUNTIF(AC$4:AC$723,"="&amp;$BD328)</f>
        <v>0</v>
      </c>
      <c r="CB328">
        <f>COUNTIF(AD$4:AD$723,"="&amp;$BD328)</f>
        <v>0</v>
      </c>
      <c r="CC328">
        <f t="shared" si="406"/>
        <v>2</v>
      </c>
      <c r="CD328" s="3">
        <f t="shared" si="407"/>
        <v>419</v>
      </c>
      <c r="CE328" s="2">
        <f>IF(BE328&lt;&gt;0,(SUMIF($E$4:$E$723,"="&amp;$BD328,$F$4:$F$723)),0)</f>
        <v>0</v>
      </c>
      <c r="CF328" s="2">
        <f>IF(BF328&lt;&gt;0,(SUMIF($E$4:$E$723,"="&amp;$BD328,$F$4:$F$723)),0)</f>
        <v>0</v>
      </c>
      <c r="CG328" s="2">
        <f>IF(BG328&lt;&gt;0,(SUMIF($E$4:$E$723,"="&amp;$BD328,$F$4:$F$723)),0)</f>
        <v>0</v>
      </c>
      <c r="CH328" s="2">
        <f>IF(BH328&lt;&gt;0,(SUMIF($E$4:$E$723,"="&amp;$BD328,$F$4:$F$723)),0)</f>
        <v>0</v>
      </c>
      <c r="CI328" s="2">
        <f>IF(BI328&lt;&gt;0,(SUMIF($E$4:$E$723,"="&amp;$BD328,$F$4:$F$723)),0)</f>
        <v>99</v>
      </c>
      <c r="CJ328" s="2">
        <f>IF(BJ328&lt;&gt;0,(SUMIF($E$4:$E$723,"="&amp;$BD328,$F$4:$F$723)),0)</f>
        <v>0</v>
      </c>
      <c r="CK328" s="2">
        <f>IF(BK328&lt;&gt;0,(SUMIF($E$4:$E$723,"="&amp;$BD328,$F$4:$F$723)),0)</f>
        <v>0</v>
      </c>
      <c r="CL328" s="2">
        <f>IF(BL328&lt;&gt;0,(SUMIF($E$4:$E$723,"="&amp;$BD328,$F$4:$F$723)),0)</f>
        <v>0</v>
      </c>
      <c r="CM328" s="2">
        <f>IF(BM328&lt;&gt;0,(SUMIF($E$4:$E$723,"="&amp;$BD328,$F$4:$F$723)),0)</f>
        <v>0</v>
      </c>
      <c r="CN328" s="2">
        <f>IF(BN328&lt;&gt;0,(SUMIF($E$4:$E$723,"="&amp;$BD328,$F$4:$F$723)),0)</f>
        <v>99</v>
      </c>
      <c r="CO328" s="2">
        <f>IF(BO328&lt;&gt;0,(SUMIF($E$4:$E$723,"="&amp;$BD328,$F$4:$F$723)),0)</f>
        <v>0</v>
      </c>
      <c r="CP328" s="2">
        <f>IF(BP328&lt;&gt;0,(SUMIF($E$4:$E$723,"="&amp;$BD328,$F$4:$F$723)),0)</f>
        <v>0</v>
      </c>
      <c r="CQ328" s="2">
        <f>IF(BQ328&lt;&gt;0,(SUMIF($E$4:$E$723,"="&amp;$BD328,$F$4:$F$723)),0)</f>
        <v>0</v>
      </c>
      <c r="CR328" s="2">
        <f>IF(BR328&lt;&gt;0,(SUMIF($E$4:$E$723,"="&amp;$BD328,$F$4:$F$723)),0)</f>
        <v>0</v>
      </c>
      <c r="CS328" s="2">
        <f>IF(BS328&lt;&gt;0,(SUMIF($E$4:$E$723,"="&amp;$BD328,$F$4:$F$723)),0)</f>
        <v>0</v>
      </c>
      <c r="CT328" s="2">
        <f>IF(BT328&lt;&gt;0,(SUMIF($E$4:$E$723,"="&amp;$BD328,$F$4:$F$723)),0)</f>
        <v>0</v>
      </c>
      <c r="CU328" s="2">
        <f>IF(BU328&lt;&gt;0,(SUMIF($E$4:$E$723,"="&amp;$BD328,$F$4:$F$723)),0)</f>
        <v>0</v>
      </c>
      <c r="CV328" s="2">
        <f>IF(BV328&lt;&gt;0,(SUMIF($E$4:$E$723,"="&amp;$BD328,$F$4:$F$723)),0)</f>
        <v>0</v>
      </c>
      <c r="CW328" s="2">
        <f>IF(BW328&lt;&gt;0,(SUMIF($E$4:$E$723,"="&amp;$BD328,$F$4:$F$723)),0)</f>
        <v>0</v>
      </c>
      <c r="CX328" s="2">
        <f>IF(BX328&lt;&gt;0,(SUMIF($E$4:$E$723,"="&amp;$BD328,$F$4:$F$723)),0)</f>
        <v>0</v>
      </c>
      <c r="CY328" s="2">
        <f>IF(BY328&lt;&gt;0,(SUMIF($E$4:$E$723,"="&amp;$BD328,$F$4:$F$723)),0)</f>
        <v>0</v>
      </c>
      <c r="CZ328" s="2">
        <f>IF(BZ328&lt;&gt;0,(SUMIF($E$4:$E$723,"="&amp;$BD328,$F$4:$F$723)),0)</f>
        <v>0</v>
      </c>
      <c r="DA328" s="2">
        <f>IF(CA328&lt;&gt;0,(SUMIF($E$4:$E$723,"="&amp;$BD328,$F$4:$F$723)),0)</f>
        <v>0</v>
      </c>
      <c r="DB328" s="2">
        <f>IF(CB328&lt;&gt;0,(SUMIF($E$4:$E$723,"="&amp;$BD328,$F$4:$F$723)),0)</f>
        <v>0</v>
      </c>
      <c r="DC328" s="2">
        <f t="shared" si="408"/>
        <v>198</v>
      </c>
      <c r="DD328" s="3">
        <f t="shared" si="409"/>
        <v>419</v>
      </c>
      <c r="DE328">
        <f t="shared" si="410"/>
        <v>0</v>
      </c>
      <c r="DF328">
        <f t="shared" si="411"/>
        <v>0</v>
      </c>
      <c r="DG328">
        <f t="shared" si="412"/>
        <v>0</v>
      </c>
      <c r="DH328">
        <f t="shared" si="413"/>
        <v>0</v>
      </c>
      <c r="DI328">
        <f t="shared" si="414"/>
        <v>99</v>
      </c>
      <c r="DJ328">
        <f t="shared" si="415"/>
        <v>0</v>
      </c>
      <c r="DK328">
        <f t="shared" si="416"/>
        <v>0</v>
      </c>
      <c r="DL328">
        <f t="shared" si="417"/>
        <v>0</v>
      </c>
      <c r="DM328">
        <f t="shared" si="418"/>
        <v>0</v>
      </c>
      <c r="DN328">
        <f t="shared" si="419"/>
        <v>99</v>
      </c>
      <c r="DO328">
        <f t="shared" si="420"/>
        <v>0</v>
      </c>
      <c r="DP328">
        <f t="shared" si="421"/>
        <v>0</v>
      </c>
      <c r="DQ328">
        <f t="shared" si="422"/>
        <v>0</v>
      </c>
      <c r="DR328">
        <f t="shared" si="423"/>
        <v>0</v>
      </c>
      <c r="DS328">
        <f t="shared" si="424"/>
        <v>0</v>
      </c>
      <c r="DT328">
        <f t="shared" si="425"/>
        <v>0</v>
      </c>
      <c r="DU328">
        <f t="shared" si="426"/>
        <v>0</v>
      </c>
      <c r="DV328">
        <f t="shared" si="427"/>
        <v>0</v>
      </c>
      <c r="DW328">
        <f t="shared" si="428"/>
        <v>0</v>
      </c>
      <c r="DX328">
        <f t="shared" si="429"/>
        <v>0</v>
      </c>
      <c r="DY328">
        <f t="shared" si="430"/>
        <v>0</v>
      </c>
      <c r="DZ328">
        <f t="shared" si="431"/>
        <v>0</v>
      </c>
      <c r="EA328">
        <f t="shared" si="432"/>
        <v>0</v>
      </c>
      <c r="EB328">
        <f t="shared" si="433"/>
        <v>0</v>
      </c>
      <c r="EC328" s="3">
        <f t="shared" si="434"/>
        <v>419</v>
      </c>
      <c r="ED328">
        <f t="shared" si="435"/>
        <v>0</v>
      </c>
      <c r="EE328">
        <f t="shared" si="436"/>
        <v>0</v>
      </c>
      <c r="EF328">
        <f t="shared" si="437"/>
        <v>0</v>
      </c>
      <c r="EG328">
        <f t="shared" si="438"/>
        <v>0</v>
      </c>
      <c r="EH328">
        <f t="shared" si="439"/>
        <v>99</v>
      </c>
      <c r="EI328">
        <f t="shared" si="440"/>
        <v>0</v>
      </c>
      <c r="EJ328">
        <f t="shared" si="441"/>
        <v>0</v>
      </c>
      <c r="EK328">
        <f t="shared" si="442"/>
        <v>0</v>
      </c>
      <c r="EL328">
        <f t="shared" si="443"/>
        <v>0</v>
      </c>
      <c r="EM328">
        <f t="shared" si="444"/>
        <v>99</v>
      </c>
      <c r="EN328">
        <f t="shared" si="445"/>
        <v>0</v>
      </c>
      <c r="EO328">
        <f t="shared" si="446"/>
        <v>0</v>
      </c>
      <c r="EP328">
        <f t="shared" si="447"/>
        <v>0</v>
      </c>
      <c r="EQ328">
        <f t="shared" si="448"/>
        <v>0</v>
      </c>
      <c r="ER328">
        <f t="shared" si="449"/>
        <v>0</v>
      </c>
      <c r="ES328">
        <f t="shared" si="450"/>
        <v>0</v>
      </c>
      <c r="ET328">
        <f t="shared" si="451"/>
        <v>0</v>
      </c>
      <c r="EU328">
        <f t="shared" si="452"/>
        <v>0</v>
      </c>
      <c r="EV328">
        <f t="shared" si="453"/>
        <v>0</v>
      </c>
      <c r="EW328">
        <f t="shared" si="454"/>
        <v>0</v>
      </c>
      <c r="EX328">
        <f t="shared" si="455"/>
        <v>0</v>
      </c>
      <c r="EY328">
        <f t="shared" si="456"/>
        <v>0</v>
      </c>
      <c r="EZ328">
        <f t="shared" si="457"/>
        <v>0</v>
      </c>
      <c r="FA328">
        <f t="shared" si="458"/>
        <v>0</v>
      </c>
      <c r="FB328" s="3">
        <f t="shared" si="459"/>
        <v>419</v>
      </c>
      <c r="GA328">
        <f t="shared" si="460"/>
        <v>198</v>
      </c>
    </row>
    <row r="329" spans="2:183" x14ac:dyDescent="0.25">
      <c r="B329">
        <v>691</v>
      </c>
      <c r="C329">
        <f t="shared" si="397"/>
        <v>11</v>
      </c>
      <c r="D329">
        <v>35</v>
      </c>
      <c r="E329">
        <v>239</v>
      </c>
      <c r="F329">
        <f t="shared" si="398"/>
        <v>35</v>
      </c>
      <c r="G329">
        <f t="shared" si="396"/>
        <v>0</v>
      </c>
      <c r="H329">
        <f t="shared" si="396"/>
        <v>0</v>
      </c>
      <c r="I329">
        <f t="shared" si="396"/>
        <v>0</v>
      </c>
      <c r="J329">
        <f t="shared" si="396"/>
        <v>0</v>
      </c>
      <c r="K329">
        <f t="shared" si="396"/>
        <v>0</v>
      </c>
      <c r="L329">
        <f t="shared" si="396"/>
        <v>0</v>
      </c>
      <c r="M329">
        <f t="shared" si="396"/>
        <v>0</v>
      </c>
      <c r="N329">
        <f t="shared" si="396"/>
        <v>0</v>
      </c>
      <c r="O329">
        <f t="shared" si="396"/>
        <v>0</v>
      </c>
      <c r="P329">
        <f t="shared" si="396"/>
        <v>0</v>
      </c>
      <c r="Q329">
        <f t="shared" si="396"/>
        <v>0</v>
      </c>
      <c r="R329">
        <f t="shared" si="396"/>
        <v>239</v>
      </c>
      <c r="S329">
        <f t="shared" si="396"/>
        <v>0</v>
      </c>
      <c r="T329">
        <f t="shared" si="396"/>
        <v>0</v>
      </c>
      <c r="U329">
        <f t="shared" si="396"/>
        <v>0</v>
      </c>
      <c r="V329">
        <f t="shared" si="396"/>
        <v>0</v>
      </c>
      <c r="W329">
        <f t="shared" si="395"/>
        <v>0</v>
      </c>
      <c r="X329">
        <f t="shared" si="395"/>
        <v>0</v>
      </c>
      <c r="Y329">
        <f t="shared" si="395"/>
        <v>0</v>
      </c>
      <c r="Z329">
        <f t="shared" si="395"/>
        <v>0</v>
      </c>
      <c r="AA329">
        <f t="shared" si="395"/>
        <v>0</v>
      </c>
      <c r="AB329">
        <f t="shared" si="395"/>
        <v>0</v>
      </c>
      <c r="AC329">
        <f t="shared" si="395"/>
        <v>0</v>
      </c>
      <c r="AD329">
        <f t="shared" si="395"/>
        <v>0</v>
      </c>
      <c r="AE329">
        <v>6</v>
      </c>
      <c r="AF329">
        <v>0</v>
      </c>
      <c r="AG329">
        <v>0</v>
      </c>
      <c r="AH329">
        <f t="shared" si="399"/>
        <v>0</v>
      </c>
      <c r="AI329">
        <f>IF(AF329=1,D329,0)</f>
        <v>0</v>
      </c>
      <c r="AJ329">
        <f>IF(AF329=0,D329,0)</f>
        <v>35</v>
      </c>
      <c r="AK329">
        <v>421</v>
      </c>
      <c r="AL329">
        <f t="shared" si="400"/>
        <v>2</v>
      </c>
      <c r="AM329">
        <f t="shared" si="401"/>
        <v>5</v>
      </c>
      <c r="AN329">
        <f t="shared" si="402"/>
        <v>5.7227979274611398</v>
      </c>
      <c r="AO329">
        <f t="shared" si="403"/>
        <v>9.7031054696180448</v>
      </c>
      <c r="AP329">
        <f t="shared" si="404"/>
        <v>1.7424903853042344</v>
      </c>
      <c r="BD329" s="3">
        <f t="shared" si="405"/>
        <v>421</v>
      </c>
      <c r="BE329">
        <f>COUNTIF(G$4:G$723,"="&amp;$BD329)</f>
        <v>0</v>
      </c>
      <c r="BF329">
        <f>COUNTIF(H$4:H$723,"="&amp;$BD329)</f>
        <v>0</v>
      </c>
      <c r="BG329">
        <f>COUNTIF(I$4:I$723,"="&amp;$BD329)</f>
        <v>0</v>
      </c>
      <c r="BH329">
        <f>COUNTIF(J$4:J$723,"="&amp;$BD329)</f>
        <v>0</v>
      </c>
      <c r="BI329">
        <f>COUNTIF(K$4:K$723,"="&amp;$BD329)</f>
        <v>0</v>
      </c>
      <c r="BJ329">
        <f>COUNTIF(L$4:L$723,"="&amp;$BD329)</f>
        <v>0</v>
      </c>
      <c r="BK329">
        <f>COUNTIF(M$4:M$723,"="&amp;$BD329)</f>
        <v>0</v>
      </c>
      <c r="BL329">
        <f>COUNTIF(N$4:N$723,"="&amp;$BD329)</f>
        <v>0</v>
      </c>
      <c r="BM329">
        <f>COUNTIF(O$4:O$723,"="&amp;$BD329)</f>
        <v>0</v>
      </c>
      <c r="BN329">
        <f>COUNTIF(P$4:P$723,"="&amp;$BD329)</f>
        <v>0</v>
      </c>
      <c r="BO329">
        <f>COUNTIF(Q$4:Q$723,"="&amp;$BD329)</f>
        <v>1</v>
      </c>
      <c r="BP329">
        <f>COUNTIF(R$4:R$723,"="&amp;$BD329)</f>
        <v>0</v>
      </c>
      <c r="BQ329">
        <f>COUNTIF(S$4:S$723,"="&amp;$BD329)</f>
        <v>0</v>
      </c>
      <c r="BR329">
        <f>COUNTIF(T$4:T$723,"="&amp;$BD329)</f>
        <v>0</v>
      </c>
      <c r="BS329">
        <f>COUNTIF(U$4:U$723,"="&amp;$BD329)</f>
        <v>0</v>
      </c>
      <c r="BT329">
        <f>COUNTIF(V$4:V$723,"="&amp;$BD329)</f>
        <v>0</v>
      </c>
      <c r="BU329">
        <f>COUNTIF(W$4:W$723,"="&amp;$BD329)</f>
        <v>0</v>
      </c>
      <c r="BV329">
        <f>COUNTIF(X$4:X$723,"="&amp;$BD329)</f>
        <v>0</v>
      </c>
      <c r="BW329">
        <f>COUNTIF(Y$4:Y$723,"="&amp;$BD329)</f>
        <v>0</v>
      </c>
      <c r="BX329">
        <f>COUNTIF(Z$4:Z$723,"="&amp;$BD329)</f>
        <v>0</v>
      </c>
      <c r="BY329">
        <f>COUNTIF(AA$4:AA$723,"="&amp;$BD329)</f>
        <v>0</v>
      </c>
      <c r="BZ329">
        <f>COUNTIF(AB$4:AB$723,"="&amp;$BD329)</f>
        <v>0</v>
      </c>
      <c r="CA329">
        <f>COUNTIF(AC$4:AC$723,"="&amp;$BD329)</f>
        <v>0</v>
      </c>
      <c r="CB329">
        <f>COUNTIF(AD$4:AD$723,"="&amp;$BD329)</f>
        <v>1</v>
      </c>
      <c r="CC329">
        <f t="shared" si="406"/>
        <v>2</v>
      </c>
      <c r="CD329" s="3">
        <f t="shared" si="407"/>
        <v>421</v>
      </c>
      <c r="CE329" s="2">
        <f>IF(BE329&lt;&gt;0,(SUMIF($E$4:$E$723,"="&amp;$BD329,$F$4:$F$723)),0)</f>
        <v>0</v>
      </c>
      <c r="CF329" s="2">
        <f>IF(BF329&lt;&gt;0,(SUMIF($E$4:$E$723,"="&amp;$BD329,$F$4:$F$723)),0)</f>
        <v>0</v>
      </c>
      <c r="CG329" s="2">
        <f>IF(BG329&lt;&gt;0,(SUMIF($E$4:$E$723,"="&amp;$BD329,$F$4:$F$723)),0)</f>
        <v>0</v>
      </c>
      <c r="CH329" s="2">
        <f>IF(BH329&lt;&gt;0,(SUMIF($E$4:$E$723,"="&amp;$BD329,$F$4:$F$723)),0)</f>
        <v>0</v>
      </c>
      <c r="CI329" s="2">
        <f>IF(BI329&lt;&gt;0,(SUMIF($E$4:$E$723,"="&amp;$BD329,$F$4:$F$723)),0)</f>
        <v>0</v>
      </c>
      <c r="CJ329" s="2">
        <f>IF(BJ329&lt;&gt;0,(SUMIF($E$4:$E$723,"="&amp;$BD329,$F$4:$F$723)),0)</f>
        <v>0</v>
      </c>
      <c r="CK329" s="2">
        <f>IF(BK329&lt;&gt;0,(SUMIF($E$4:$E$723,"="&amp;$BD329,$F$4:$F$723)),0)</f>
        <v>0</v>
      </c>
      <c r="CL329" s="2">
        <f>IF(BL329&lt;&gt;0,(SUMIF($E$4:$E$723,"="&amp;$BD329,$F$4:$F$723)),0)</f>
        <v>0</v>
      </c>
      <c r="CM329" s="2">
        <f>IF(BM329&lt;&gt;0,(SUMIF($E$4:$E$723,"="&amp;$BD329,$F$4:$F$723)),0)</f>
        <v>0</v>
      </c>
      <c r="CN329" s="2">
        <f>IF(BN329&lt;&gt;0,(SUMIF($E$4:$E$723,"="&amp;$BD329,$F$4:$F$723)),0)</f>
        <v>0</v>
      </c>
      <c r="CO329" s="2">
        <f>IF(BO329&lt;&gt;0,(SUMIF($E$4:$E$723,"="&amp;$BD329,$F$4:$F$723)),0)</f>
        <v>37</v>
      </c>
      <c r="CP329" s="2">
        <f>IF(BP329&lt;&gt;0,(SUMIF($E$4:$E$723,"="&amp;$BD329,$F$4:$F$723)),0)</f>
        <v>0</v>
      </c>
      <c r="CQ329" s="2">
        <f>IF(BQ329&lt;&gt;0,(SUMIF($E$4:$E$723,"="&amp;$BD329,$F$4:$F$723)),0)</f>
        <v>0</v>
      </c>
      <c r="CR329" s="2">
        <f>IF(BR329&lt;&gt;0,(SUMIF($E$4:$E$723,"="&amp;$BD329,$F$4:$F$723)),0)</f>
        <v>0</v>
      </c>
      <c r="CS329" s="2">
        <f>IF(BS329&lt;&gt;0,(SUMIF($E$4:$E$723,"="&amp;$BD329,$F$4:$F$723)),0)</f>
        <v>0</v>
      </c>
      <c r="CT329" s="2">
        <f>IF(BT329&lt;&gt;0,(SUMIF($E$4:$E$723,"="&amp;$BD329,$F$4:$F$723)),0)</f>
        <v>0</v>
      </c>
      <c r="CU329" s="2">
        <f>IF(BU329&lt;&gt;0,(SUMIF($E$4:$E$723,"="&amp;$BD329,$F$4:$F$723)),0)</f>
        <v>0</v>
      </c>
      <c r="CV329" s="2">
        <f>IF(BV329&lt;&gt;0,(SUMIF($E$4:$E$723,"="&amp;$BD329,$F$4:$F$723)),0)</f>
        <v>0</v>
      </c>
      <c r="CW329" s="2">
        <f>IF(BW329&lt;&gt;0,(SUMIF($E$4:$E$723,"="&amp;$BD329,$F$4:$F$723)),0)</f>
        <v>0</v>
      </c>
      <c r="CX329" s="2">
        <f>IF(BX329&lt;&gt;0,(SUMIF($E$4:$E$723,"="&amp;$BD329,$F$4:$F$723)),0)</f>
        <v>0</v>
      </c>
      <c r="CY329" s="2">
        <f>IF(BY329&lt;&gt;0,(SUMIF($E$4:$E$723,"="&amp;$BD329,$F$4:$F$723)),0)</f>
        <v>0</v>
      </c>
      <c r="CZ329" s="2">
        <f>IF(BZ329&lt;&gt;0,(SUMIF($E$4:$E$723,"="&amp;$BD329,$F$4:$F$723)),0)</f>
        <v>0</v>
      </c>
      <c r="DA329" s="2">
        <f>IF(CA329&lt;&gt;0,(SUMIF($E$4:$E$723,"="&amp;$BD329,$F$4:$F$723)),0)</f>
        <v>0</v>
      </c>
      <c r="DB329" s="2">
        <f>IF(CB329&lt;&gt;0,(SUMIF($E$4:$E$723,"="&amp;$BD329,$F$4:$F$723)),0)</f>
        <v>37</v>
      </c>
      <c r="DC329" s="2">
        <f t="shared" si="408"/>
        <v>74</v>
      </c>
      <c r="DD329" s="3">
        <f t="shared" si="409"/>
        <v>421</v>
      </c>
      <c r="DE329">
        <f t="shared" si="410"/>
        <v>0</v>
      </c>
      <c r="DF329">
        <f t="shared" si="411"/>
        <v>0</v>
      </c>
      <c r="DG329">
        <f t="shared" si="412"/>
        <v>0</v>
      </c>
      <c r="DH329">
        <f t="shared" si="413"/>
        <v>0</v>
      </c>
      <c r="DI329">
        <f t="shared" si="414"/>
        <v>0</v>
      </c>
      <c r="DJ329">
        <f t="shared" si="415"/>
        <v>0</v>
      </c>
      <c r="DK329">
        <f t="shared" si="416"/>
        <v>0</v>
      </c>
      <c r="DL329">
        <f t="shared" si="417"/>
        <v>0</v>
      </c>
      <c r="DM329">
        <f t="shared" si="418"/>
        <v>0</v>
      </c>
      <c r="DN329">
        <f t="shared" si="419"/>
        <v>0</v>
      </c>
      <c r="DO329">
        <f t="shared" si="420"/>
        <v>37</v>
      </c>
      <c r="DP329">
        <f t="shared" si="421"/>
        <v>0</v>
      </c>
      <c r="DQ329">
        <f t="shared" si="422"/>
        <v>0</v>
      </c>
      <c r="DR329">
        <f t="shared" si="423"/>
        <v>0</v>
      </c>
      <c r="DS329">
        <f t="shared" si="424"/>
        <v>0</v>
      </c>
      <c r="DT329">
        <f t="shared" si="425"/>
        <v>0</v>
      </c>
      <c r="DU329">
        <f t="shared" si="426"/>
        <v>0</v>
      </c>
      <c r="DV329">
        <f t="shared" si="427"/>
        <v>0</v>
      </c>
      <c r="DW329">
        <f t="shared" si="428"/>
        <v>0</v>
      </c>
      <c r="DX329">
        <f t="shared" si="429"/>
        <v>0</v>
      </c>
      <c r="DY329">
        <f t="shared" si="430"/>
        <v>0</v>
      </c>
      <c r="DZ329">
        <f t="shared" si="431"/>
        <v>0</v>
      </c>
      <c r="EA329">
        <f t="shared" si="432"/>
        <v>0</v>
      </c>
      <c r="EB329">
        <f t="shared" si="433"/>
        <v>37</v>
      </c>
      <c r="EC329" s="3">
        <f t="shared" si="434"/>
        <v>421</v>
      </c>
      <c r="ED329">
        <f t="shared" si="435"/>
        <v>0</v>
      </c>
      <c r="EE329">
        <f t="shared" si="436"/>
        <v>0</v>
      </c>
      <c r="EF329">
        <f t="shared" si="437"/>
        <v>0</v>
      </c>
      <c r="EG329">
        <f t="shared" si="438"/>
        <v>0</v>
      </c>
      <c r="EH329">
        <f t="shared" si="439"/>
        <v>0</v>
      </c>
      <c r="EI329">
        <f t="shared" si="440"/>
        <v>0</v>
      </c>
      <c r="EJ329">
        <f t="shared" si="441"/>
        <v>0</v>
      </c>
      <c r="EK329">
        <f t="shared" si="442"/>
        <v>0</v>
      </c>
      <c r="EL329">
        <f t="shared" si="443"/>
        <v>0</v>
      </c>
      <c r="EM329">
        <f t="shared" si="444"/>
        <v>0</v>
      </c>
      <c r="EN329">
        <f t="shared" si="445"/>
        <v>37</v>
      </c>
      <c r="EO329">
        <f t="shared" si="446"/>
        <v>0</v>
      </c>
      <c r="EP329">
        <f t="shared" si="447"/>
        <v>0</v>
      </c>
      <c r="EQ329">
        <f t="shared" si="448"/>
        <v>0</v>
      </c>
      <c r="ER329">
        <f t="shared" si="449"/>
        <v>0</v>
      </c>
      <c r="ES329">
        <f t="shared" si="450"/>
        <v>0</v>
      </c>
      <c r="ET329">
        <f t="shared" si="451"/>
        <v>0</v>
      </c>
      <c r="EU329">
        <f t="shared" si="452"/>
        <v>0</v>
      </c>
      <c r="EV329">
        <f t="shared" si="453"/>
        <v>0</v>
      </c>
      <c r="EW329">
        <f t="shared" si="454"/>
        <v>0</v>
      </c>
      <c r="EX329">
        <f t="shared" si="455"/>
        <v>0</v>
      </c>
      <c r="EY329">
        <f t="shared" si="456"/>
        <v>0</v>
      </c>
      <c r="EZ329">
        <f t="shared" si="457"/>
        <v>0</v>
      </c>
      <c r="FA329">
        <f t="shared" si="458"/>
        <v>37</v>
      </c>
      <c r="FB329" s="3">
        <f t="shared" si="459"/>
        <v>421</v>
      </c>
      <c r="GA329">
        <f t="shared" si="460"/>
        <v>74</v>
      </c>
    </row>
    <row r="330" spans="2:183" x14ac:dyDescent="0.25">
      <c r="B330">
        <v>12974</v>
      </c>
      <c r="C330">
        <f t="shared" si="397"/>
        <v>0</v>
      </c>
      <c r="D330">
        <v>34</v>
      </c>
      <c r="E330">
        <v>240</v>
      </c>
      <c r="F330">
        <f t="shared" si="398"/>
        <v>34</v>
      </c>
      <c r="G330">
        <f t="shared" si="396"/>
        <v>240</v>
      </c>
      <c r="H330">
        <f t="shared" si="396"/>
        <v>0</v>
      </c>
      <c r="I330">
        <f t="shared" si="396"/>
        <v>0</v>
      </c>
      <c r="J330">
        <f t="shared" si="396"/>
        <v>0</v>
      </c>
      <c r="K330">
        <f t="shared" si="396"/>
        <v>0</v>
      </c>
      <c r="L330">
        <f t="shared" si="396"/>
        <v>0</v>
      </c>
      <c r="M330">
        <f t="shared" si="396"/>
        <v>0</v>
      </c>
      <c r="N330">
        <f t="shared" si="396"/>
        <v>0</v>
      </c>
      <c r="O330">
        <f t="shared" si="396"/>
        <v>0</v>
      </c>
      <c r="P330">
        <f t="shared" si="396"/>
        <v>0</v>
      </c>
      <c r="Q330">
        <f t="shared" si="396"/>
        <v>0</v>
      </c>
      <c r="R330">
        <f t="shared" si="396"/>
        <v>0</v>
      </c>
      <c r="S330">
        <f t="shared" si="396"/>
        <v>0</v>
      </c>
      <c r="T330">
        <f t="shared" si="396"/>
        <v>0</v>
      </c>
      <c r="U330">
        <f t="shared" si="396"/>
        <v>0</v>
      </c>
      <c r="V330">
        <f t="shared" si="396"/>
        <v>0</v>
      </c>
      <c r="W330">
        <f t="shared" si="395"/>
        <v>0</v>
      </c>
      <c r="X330">
        <f t="shared" si="395"/>
        <v>0</v>
      </c>
      <c r="Y330">
        <f t="shared" si="395"/>
        <v>0</v>
      </c>
      <c r="Z330">
        <f t="shared" si="395"/>
        <v>0</v>
      </c>
      <c r="AA330">
        <f t="shared" si="395"/>
        <v>0</v>
      </c>
      <c r="AB330">
        <f t="shared" si="395"/>
        <v>0</v>
      </c>
      <c r="AC330">
        <f t="shared" si="395"/>
        <v>0</v>
      </c>
      <c r="AD330">
        <f t="shared" si="395"/>
        <v>0</v>
      </c>
      <c r="AE330">
        <v>2</v>
      </c>
      <c r="AF330">
        <v>0</v>
      </c>
      <c r="AG330">
        <v>0</v>
      </c>
      <c r="AH330">
        <f t="shared" si="399"/>
        <v>0</v>
      </c>
      <c r="AI330">
        <f>IF(AF330=1,D330,0)</f>
        <v>0</v>
      </c>
      <c r="AJ330">
        <f>IF(AF330=0,D330,0)</f>
        <v>34</v>
      </c>
      <c r="AK330">
        <v>422</v>
      </c>
      <c r="AL330">
        <f t="shared" si="400"/>
        <v>1</v>
      </c>
      <c r="AM330">
        <f t="shared" si="401"/>
        <v>5</v>
      </c>
      <c r="AN330">
        <f t="shared" si="402"/>
        <v>5.7227979274611398</v>
      </c>
      <c r="AO330">
        <f t="shared" si="403"/>
        <v>9.7031054696180448</v>
      </c>
      <c r="AP330">
        <f t="shared" si="404"/>
        <v>1.7424903853042344</v>
      </c>
      <c r="BD330" s="3">
        <f t="shared" si="405"/>
        <v>422</v>
      </c>
      <c r="BE330">
        <f>COUNTIF(G$4:G$723,"="&amp;$BD330)</f>
        <v>0</v>
      </c>
      <c r="BF330">
        <f>COUNTIF(H$4:H$723,"="&amp;$BD330)</f>
        <v>0</v>
      </c>
      <c r="BG330">
        <f>COUNTIF(I$4:I$723,"="&amp;$BD330)</f>
        <v>0</v>
      </c>
      <c r="BH330">
        <f>COUNTIF(J$4:J$723,"="&amp;$BD330)</f>
        <v>0</v>
      </c>
      <c r="BI330">
        <f>COUNTIF(K$4:K$723,"="&amp;$BD330)</f>
        <v>0</v>
      </c>
      <c r="BJ330">
        <f>COUNTIF(L$4:L$723,"="&amp;$BD330)</f>
        <v>0</v>
      </c>
      <c r="BK330">
        <f>COUNTIF(M$4:M$723,"="&amp;$BD330)</f>
        <v>0</v>
      </c>
      <c r="BL330">
        <f>COUNTIF(N$4:N$723,"="&amp;$BD330)</f>
        <v>0</v>
      </c>
      <c r="BM330">
        <f>COUNTIF(O$4:O$723,"="&amp;$BD330)</f>
        <v>0</v>
      </c>
      <c r="BN330">
        <f>COUNTIF(P$4:P$723,"="&amp;$BD330)</f>
        <v>0</v>
      </c>
      <c r="BO330">
        <f>COUNTIF(Q$4:Q$723,"="&amp;$BD330)</f>
        <v>0</v>
      </c>
      <c r="BP330">
        <f>COUNTIF(R$4:R$723,"="&amp;$BD330)</f>
        <v>0</v>
      </c>
      <c r="BQ330">
        <f>COUNTIF(S$4:S$723,"="&amp;$BD330)</f>
        <v>0</v>
      </c>
      <c r="BR330">
        <f>COUNTIF(T$4:T$723,"="&amp;$BD330)</f>
        <v>0</v>
      </c>
      <c r="BS330">
        <f>COUNTIF(U$4:U$723,"="&amp;$BD330)</f>
        <v>0</v>
      </c>
      <c r="BT330">
        <f>COUNTIF(V$4:V$723,"="&amp;$BD330)</f>
        <v>0</v>
      </c>
      <c r="BU330">
        <f>COUNTIF(W$4:W$723,"="&amp;$BD330)</f>
        <v>0</v>
      </c>
      <c r="BV330">
        <f>COUNTIF(X$4:X$723,"="&amp;$BD330)</f>
        <v>1</v>
      </c>
      <c r="BW330">
        <f>COUNTIF(Y$4:Y$723,"="&amp;$BD330)</f>
        <v>0</v>
      </c>
      <c r="BX330">
        <f>COUNTIF(Z$4:Z$723,"="&amp;$BD330)</f>
        <v>0</v>
      </c>
      <c r="BY330">
        <f>COUNTIF(AA$4:AA$723,"="&amp;$BD330)</f>
        <v>0</v>
      </c>
      <c r="BZ330">
        <f>COUNTIF(AB$4:AB$723,"="&amp;$BD330)</f>
        <v>0</v>
      </c>
      <c r="CA330">
        <f>COUNTIF(AC$4:AC$723,"="&amp;$BD330)</f>
        <v>0</v>
      </c>
      <c r="CB330">
        <f>COUNTIF(AD$4:AD$723,"="&amp;$BD330)</f>
        <v>0</v>
      </c>
      <c r="CC330">
        <f t="shared" si="406"/>
        <v>1</v>
      </c>
      <c r="CD330" s="3">
        <f t="shared" si="407"/>
        <v>422</v>
      </c>
      <c r="CE330" s="2">
        <f>IF(BE330&lt;&gt;0,(SUMIF($E$4:$E$723,"="&amp;$BD330,$F$4:$F$723)),0)</f>
        <v>0</v>
      </c>
      <c r="CF330" s="2">
        <f>IF(BF330&lt;&gt;0,(SUMIF($E$4:$E$723,"="&amp;$BD330,$F$4:$F$723)),0)</f>
        <v>0</v>
      </c>
      <c r="CG330" s="2">
        <f>IF(BG330&lt;&gt;0,(SUMIF($E$4:$E$723,"="&amp;$BD330,$F$4:$F$723)),0)</f>
        <v>0</v>
      </c>
      <c r="CH330" s="2">
        <f>IF(BH330&lt;&gt;0,(SUMIF($E$4:$E$723,"="&amp;$BD330,$F$4:$F$723)),0)</f>
        <v>0</v>
      </c>
      <c r="CI330" s="2">
        <f>IF(BI330&lt;&gt;0,(SUMIF($E$4:$E$723,"="&amp;$BD330,$F$4:$F$723)),0)</f>
        <v>0</v>
      </c>
      <c r="CJ330" s="2">
        <f>IF(BJ330&lt;&gt;0,(SUMIF($E$4:$E$723,"="&amp;$BD330,$F$4:$F$723)),0)</f>
        <v>0</v>
      </c>
      <c r="CK330" s="2">
        <f>IF(BK330&lt;&gt;0,(SUMIF($E$4:$E$723,"="&amp;$BD330,$F$4:$F$723)),0)</f>
        <v>0</v>
      </c>
      <c r="CL330" s="2">
        <f>IF(BL330&lt;&gt;0,(SUMIF($E$4:$E$723,"="&amp;$BD330,$F$4:$F$723)),0)</f>
        <v>0</v>
      </c>
      <c r="CM330" s="2">
        <f>IF(BM330&lt;&gt;0,(SUMIF($E$4:$E$723,"="&amp;$BD330,$F$4:$F$723)),0)</f>
        <v>0</v>
      </c>
      <c r="CN330" s="2">
        <f>IF(BN330&lt;&gt;0,(SUMIF($E$4:$E$723,"="&amp;$BD330,$F$4:$F$723)),0)</f>
        <v>0</v>
      </c>
      <c r="CO330" s="2">
        <f>IF(BO330&lt;&gt;0,(SUMIF($E$4:$E$723,"="&amp;$BD330,$F$4:$F$723)),0)</f>
        <v>0</v>
      </c>
      <c r="CP330" s="2">
        <f>IF(BP330&lt;&gt;0,(SUMIF($E$4:$E$723,"="&amp;$BD330,$F$4:$F$723)),0)</f>
        <v>0</v>
      </c>
      <c r="CQ330" s="2">
        <f>IF(BQ330&lt;&gt;0,(SUMIF($E$4:$E$723,"="&amp;$BD330,$F$4:$F$723)),0)</f>
        <v>0</v>
      </c>
      <c r="CR330" s="2">
        <f>IF(BR330&lt;&gt;0,(SUMIF($E$4:$E$723,"="&amp;$BD330,$F$4:$F$723)),0)</f>
        <v>0</v>
      </c>
      <c r="CS330" s="2">
        <f>IF(BS330&lt;&gt;0,(SUMIF($E$4:$E$723,"="&amp;$BD330,$F$4:$F$723)),0)</f>
        <v>0</v>
      </c>
      <c r="CT330" s="2">
        <f>IF(BT330&lt;&gt;0,(SUMIF($E$4:$E$723,"="&amp;$BD330,$F$4:$F$723)),0)</f>
        <v>0</v>
      </c>
      <c r="CU330" s="2">
        <f>IF(BU330&lt;&gt;0,(SUMIF($E$4:$E$723,"="&amp;$BD330,$F$4:$F$723)),0)</f>
        <v>0</v>
      </c>
      <c r="CV330" s="2">
        <f>IF(BV330&lt;&gt;0,(SUMIF($E$4:$E$723,"="&amp;$BD330,$F$4:$F$723)),0)</f>
        <v>29</v>
      </c>
      <c r="CW330" s="2">
        <f>IF(BW330&lt;&gt;0,(SUMIF($E$4:$E$723,"="&amp;$BD330,$F$4:$F$723)),0)</f>
        <v>0</v>
      </c>
      <c r="CX330" s="2">
        <f>IF(BX330&lt;&gt;0,(SUMIF($E$4:$E$723,"="&amp;$BD330,$F$4:$F$723)),0)</f>
        <v>0</v>
      </c>
      <c r="CY330" s="2">
        <f>IF(BY330&lt;&gt;0,(SUMIF($E$4:$E$723,"="&amp;$BD330,$F$4:$F$723)),0)</f>
        <v>0</v>
      </c>
      <c r="CZ330" s="2">
        <f>IF(BZ330&lt;&gt;0,(SUMIF($E$4:$E$723,"="&amp;$BD330,$F$4:$F$723)),0)</f>
        <v>0</v>
      </c>
      <c r="DA330" s="2">
        <f>IF(CA330&lt;&gt;0,(SUMIF($E$4:$E$723,"="&amp;$BD330,$F$4:$F$723)),0)</f>
        <v>0</v>
      </c>
      <c r="DB330" s="2">
        <f>IF(CB330&lt;&gt;0,(SUMIF($E$4:$E$723,"="&amp;$BD330,$F$4:$F$723)),0)</f>
        <v>0</v>
      </c>
      <c r="DC330" s="2">
        <f t="shared" si="408"/>
        <v>29</v>
      </c>
      <c r="DD330" s="3">
        <f t="shared" si="409"/>
        <v>422</v>
      </c>
      <c r="DE330">
        <f t="shared" si="410"/>
        <v>0</v>
      </c>
      <c r="DF330">
        <f t="shared" si="411"/>
        <v>0</v>
      </c>
      <c r="DG330">
        <f t="shared" si="412"/>
        <v>0</v>
      </c>
      <c r="DH330">
        <f t="shared" si="413"/>
        <v>0</v>
      </c>
      <c r="DI330">
        <f t="shared" si="414"/>
        <v>0</v>
      </c>
      <c r="DJ330">
        <f t="shared" si="415"/>
        <v>0</v>
      </c>
      <c r="DK330">
        <f t="shared" si="416"/>
        <v>0</v>
      </c>
      <c r="DL330">
        <f t="shared" si="417"/>
        <v>0</v>
      </c>
      <c r="DM330">
        <f t="shared" si="418"/>
        <v>0</v>
      </c>
      <c r="DN330">
        <f t="shared" si="419"/>
        <v>0</v>
      </c>
      <c r="DO330">
        <f t="shared" si="420"/>
        <v>0</v>
      </c>
      <c r="DP330">
        <f t="shared" si="421"/>
        <v>0</v>
      </c>
      <c r="DQ330">
        <f t="shared" si="422"/>
        <v>0</v>
      </c>
      <c r="DR330">
        <f t="shared" si="423"/>
        <v>0</v>
      </c>
      <c r="DS330">
        <f t="shared" si="424"/>
        <v>0</v>
      </c>
      <c r="DT330">
        <f t="shared" si="425"/>
        <v>0</v>
      </c>
      <c r="DU330">
        <f t="shared" si="426"/>
        <v>0</v>
      </c>
      <c r="DV330">
        <f t="shared" si="427"/>
        <v>29</v>
      </c>
      <c r="DW330">
        <f t="shared" si="428"/>
        <v>0</v>
      </c>
      <c r="DX330">
        <f t="shared" si="429"/>
        <v>0</v>
      </c>
      <c r="DY330">
        <f t="shared" si="430"/>
        <v>0</v>
      </c>
      <c r="DZ330">
        <f t="shared" si="431"/>
        <v>0</v>
      </c>
      <c r="EA330">
        <f t="shared" si="432"/>
        <v>0</v>
      </c>
      <c r="EB330">
        <f t="shared" si="433"/>
        <v>0</v>
      </c>
      <c r="EC330" s="3">
        <f t="shared" si="434"/>
        <v>422</v>
      </c>
      <c r="ED330">
        <f t="shared" si="435"/>
        <v>0</v>
      </c>
      <c r="EE330">
        <f t="shared" si="436"/>
        <v>0</v>
      </c>
      <c r="EF330">
        <f t="shared" si="437"/>
        <v>0</v>
      </c>
      <c r="EG330">
        <f t="shared" si="438"/>
        <v>0</v>
      </c>
      <c r="EH330">
        <f t="shared" si="439"/>
        <v>0</v>
      </c>
      <c r="EI330">
        <f t="shared" si="440"/>
        <v>0</v>
      </c>
      <c r="EJ330">
        <f t="shared" si="441"/>
        <v>0</v>
      </c>
      <c r="EK330">
        <f t="shared" si="442"/>
        <v>0</v>
      </c>
      <c r="EL330">
        <f t="shared" si="443"/>
        <v>0</v>
      </c>
      <c r="EM330">
        <f t="shared" si="444"/>
        <v>0</v>
      </c>
      <c r="EN330">
        <f t="shared" si="445"/>
        <v>0</v>
      </c>
      <c r="EO330">
        <f t="shared" si="446"/>
        <v>0</v>
      </c>
      <c r="EP330">
        <f t="shared" si="447"/>
        <v>0</v>
      </c>
      <c r="EQ330">
        <f t="shared" si="448"/>
        <v>0</v>
      </c>
      <c r="ER330">
        <f t="shared" si="449"/>
        <v>0</v>
      </c>
      <c r="ES330">
        <f t="shared" si="450"/>
        <v>0</v>
      </c>
      <c r="ET330">
        <f t="shared" si="451"/>
        <v>0</v>
      </c>
      <c r="EU330">
        <f t="shared" si="452"/>
        <v>0</v>
      </c>
      <c r="EV330">
        <f t="shared" si="453"/>
        <v>0</v>
      </c>
      <c r="EW330">
        <f t="shared" si="454"/>
        <v>0</v>
      </c>
      <c r="EX330">
        <f t="shared" si="455"/>
        <v>0</v>
      </c>
      <c r="EY330">
        <f t="shared" si="456"/>
        <v>0</v>
      </c>
      <c r="EZ330">
        <f t="shared" si="457"/>
        <v>0</v>
      </c>
      <c r="FA330">
        <f t="shared" si="458"/>
        <v>0</v>
      </c>
      <c r="FB330" s="3">
        <f t="shared" si="459"/>
        <v>422</v>
      </c>
      <c r="GA330">
        <f t="shared" si="460"/>
        <v>0</v>
      </c>
    </row>
    <row r="331" spans="2:183" x14ac:dyDescent="0.25">
      <c r="B331">
        <v>6378</v>
      </c>
      <c r="C331">
        <f t="shared" si="397"/>
        <v>10</v>
      </c>
      <c r="D331">
        <v>1</v>
      </c>
      <c r="E331">
        <v>241</v>
      </c>
      <c r="F331">
        <f t="shared" si="398"/>
        <v>1</v>
      </c>
      <c r="G331">
        <f t="shared" si="396"/>
        <v>0</v>
      </c>
      <c r="H331">
        <f t="shared" si="396"/>
        <v>0</v>
      </c>
      <c r="I331">
        <f t="shared" si="396"/>
        <v>0</v>
      </c>
      <c r="J331">
        <f t="shared" si="396"/>
        <v>0</v>
      </c>
      <c r="K331">
        <f t="shared" si="396"/>
        <v>0</v>
      </c>
      <c r="L331">
        <f t="shared" si="396"/>
        <v>0</v>
      </c>
      <c r="M331">
        <f t="shared" si="396"/>
        <v>0</v>
      </c>
      <c r="N331">
        <f t="shared" si="396"/>
        <v>0</v>
      </c>
      <c r="O331">
        <f t="shared" si="396"/>
        <v>0</v>
      </c>
      <c r="P331">
        <f t="shared" si="396"/>
        <v>0</v>
      </c>
      <c r="Q331">
        <f t="shared" si="396"/>
        <v>241</v>
      </c>
      <c r="R331">
        <f t="shared" si="396"/>
        <v>0</v>
      </c>
      <c r="S331">
        <f t="shared" si="396"/>
        <v>0</v>
      </c>
      <c r="T331">
        <f t="shared" si="396"/>
        <v>0</v>
      </c>
      <c r="U331">
        <f t="shared" si="396"/>
        <v>0</v>
      </c>
      <c r="V331">
        <f t="shared" si="396"/>
        <v>0</v>
      </c>
      <c r="W331">
        <f t="shared" si="395"/>
        <v>0</v>
      </c>
      <c r="X331">
        <f t="shared" si="395"/>
        <v>0</v>
      </c>
      <c r="Y331">
        <f t="shared" si="395"/>
        <v>0</v>
      </c>
      <c r="Z331">
        <f t="shared" si="395"/>
        <v>0</v>
      </c>
      <c r="AA331">
        <f t="shared" si="395"/>
        <v>0</v>
      </c>
      <c r="AB331">
        <f t="shared" si="395"/>
        <v>0</v>
      </c>
      <c r="AC331">
        <f t="shared" si="395"/>
        <v>0</v>
      </c>
      <c r="AD331">
        <f t="shared" si="395"/>
        <v>0</v>
      </c>
      <c r="AE331">
        <v>6</v>
      </c>
      <c r="AF331">
        <v>0</v>
      </c>
      <c r="AG331">
        <v>1</v>
      </c>
      <c r="AH331">
        <f t="shared" si="399"/>
        <v>0</v>
      </c>
      <c r="AI331">
        <f>IF(AF331=1,D331,0)</f>
        <v>0</v>
      </c>
      <c r="AJ331">
        <f>IF(AF331=0,D331,0)</f>
        <v>1</v>
      </c>
      <c r="AK331">
        <v>424</v>
      </c>
      <c r="AL331">
        <f t="shared" si="400"/>
        <v>1</v>
      </c>
      <c r="AM331">
        <f t="shared" si="401"/>
        <v>2</v>
      </c>
      <c r="AN331">
        <f t="shared" si="402"/>
        <v>5.7227979274611398</v>
      </c>
      <c r="AO331">
        <f t="shared" si="403"/>
        <v>9.7031054696180448</v>
      </c>
      <c r="AP331">
        <f t="shared" si="404"/>
        <v>1.7424903853042344</v>
      </c>
      <c r="BD331" s="3">
        <f t="shared" si="405"/>
        <v>424</v>
      </c>
      <c r="BE331">
        <f>COUNTIF(G$4:G$723,"="&amp;$BD331)</f>
        <v>0</v>
      </c>
      <c r="BF331">
        <f>COUNTIF(H$4:H$723,"="&amp;$BD331)</f>
        <v>0</v>
      </c>
      <c r="BG331">
        <f>COUNTIF(I$4:I$723,"="&amp;$BD331)</f>
        <v>0</v>
      </c>
      <c r="BH331">
        <f>COUNTIF(J$4:J$723,"="&amp;$BD331)</f>
        <v>0</v>
      </c>
      <c r="BI331">
        <f>COUNTIF(K$4:K$723,"="&amp;$BD331)</f>
        <v>0</v>
      </c>
      <c r="BJ331">
        <f>COUNTIF(L$4:L$723,"="&amp;$BD331)</f>
        <v>0</v>
      </c>
      <c r="BK331">
        <f>COUNTIF(M$4:M$723,"="&amp;$BD331)</f>
        <v>0</v>
      </c>
      <c r="BL331">
        <f>COUNTIF(N$4:N$723,"="&amp;$BD331)</f>
        <v>1</v>
      </c>
      <c r="BM331">
        <f>COUNTIF(O$4:O$723,"="&amp;$BD331)</f>
        <v>0</v>
      </c>
      <c r="BN331">
        <f>COUNTIF(P$4:P$723,"="&amp;$BD331)</f>
        <v>0</v>
      </c>
      <c r="BO331">
        <f>COUNTIF(Q$4:Q$723,"="&amp;$BD331)</f>
        <v>0</v>
      </c>
      <c r="BP331">
        <f>COUNTIF(R$4:R$723,"="&amp;$BD331)</f>
        <v>0</v>
      </c>
      <c r="BQ331">
        <f>COUNTIF(S$4:S$723,"="&amp;$BD331)</f>
        <v>0</v>
      </c>
      <c r="BR331">
        <f>COUNTIF(T$4:T$723,"="&amp;$BD331)</f>
        <v>0</v>
      </c>
      <c r="BS331">
        <f>COUNTIF(U$4:U$723,"="&amp;$BD331)</f>
        <v>0</v>
      </c>
      <c r="BT331">
        <f>COUNTIF(V$4:V$723,"="&amp;$BD331)</f>
        <v>0</v>
      </c>
      <c r="BU331">
        <f>COUNTIF(W$4:W$723,"="&amp;$BD331)</f>
        <v>0</v>
      </c>
      <c r="BV331">
        <f>COUNTIF(X$4:X$723,"="&amp;$BD331)</f>
        <v>0</v>
      </c>
      <c r="BW331">
        <f>COUNTIF(Y$4:Y$723,"="&amp;$BD331)</f>
        <v>0</v>
      </c>
      <c r="BX331">
        <f>COUNTIF(Z$4:Z$723,"="&amp;$BD331)</f>
        <v>0</v>
      </c>
      <c r="BY331">
        <f>COUNTIF(AA$4:AA$723,"="&amp;$BD331)</f>
        <v>0</v>
      </c>
      <c r="BZ331">
        <f>COUNTIF(AB$4:AB$723,"="&amp;$BD331)</f>
        <v>0</v>
      </c>
      <c r="CA331">
        <f>COUNTIF(AC$4:AC$723,"="&amp;$BD331)</f>
        <v>0</v>
      </c>
      <c r="CB331">
        <f>COUNTIF(AD$4:AD$723,"="&amp;$BD331)</f>
        <v>0</v>
      </c>
      <c r="CC331">
        <f t="shared" si="406"/>
        <v>1</v>
      </c>
      <c r="CD331" s="3">
        <f t="shared" si="407"/>
        <v>424</v>
      </c>
      <c r="CE331" s="2">
        <f>IF(BE331&lt;&gt;0,(SUMIF($E$4:$E$723,"="&amp;$BD331,$F$4:$F$723)),0)</f>
        <v>0</v>
      </c>
      <c r="CF331" s="2">
        <f>IF(BF331&lt;&gt;0,(SUMIF($E$4:$E$723,"="&amp;$BD331,$F$4:$F$723)),0)</f>
        <v>0</v>
      </c>
      <c r="CG331" s="2">
        <f>IF(BG331&lt;&gt;0,(SUMIF($E$4:$E$723,"="&amp;$BD331,$F$4:$F$723)),0)</f>
        <v>0</v>
      </c>
      <c r="CH331" s="2">
        <f>IF(BH331&lt;&gt;0,(SUMIF($E$4:$E$723,"="&amp;$BD331,$F$4:$F$723)),0)</f>
        <v>0</v>
      </c>
      <c r="CI331" s="2">
        <f>IF(BI331&lt;&gt;0,(SUMIF($E$4:$E$723,"="&amp;$BD331,$F$4:$F$723)),0)</f>
        <v>0</v>
      </c>
      <c r="CJ331" s="2">
        <f>IF(BJ331&lt;&gt;0,(SUMIF($E$4:$E$723,"="&amp;$BD331,$F$4:$F$723)),0)</f>
        <v>0</v>
      </c>
      <c r="CK331" s="2">
        <f>IF(BK331&lt;&gt;0,(SUMIF($E$4:$E$723,"="&amp;$BD331,$F$4:$F$723)),0)</f>
        <v>0</v>
      </c>
      <c r="CL331" s="2">
        <f>IF(BL331&lt;&gt;0,(SUMIF($E$4:$E$723,"="&amp;$BD331,$F$4:$F$723)),0)</f>
        <v>88</v>
      </c>
      <c r="CM331" s="2">
        <f>IF(BM331&lt;&gt;0,(SUMIF($E$4:$E$723,"="&amp;$BD331,$F$4:$F$723)),0)</f>
        <v>0</v>
      </c>
      <c r="CN331" s="2">
        <f>IF(BN331&lt;&gt;0,(SUMIF($E$4:$E$723,"="&amp;$BD331,$F$4:$F$723)),0)</f>
        <v>0</v>
      </c>
      <c r="CO331" s="2">
        <f>IF(BO331&lt;&gt;0,(SUMIF($E$4:$E$723,"="&amp;$BD331,$F$4:$F$723)),0)</f>
        <v>0</v>
      </c>
      <c r="CP331" s="2">
        <f>IF(BP331&lt;&gt;0,(SUMIF($E$4:$E$723,"="&amp;$BD331,$F$4:$F$723)),0)</f>
        <v>0</v>
      </c>
      <c r="CQ331" s="2">
        <f>IF(BQ331&lt;&gt;0,(SUMIF($E$4:$E$723,"="&amp;$BD331,$F$4:$F$723)),0)</f>
        <v>0</v>
      </c>
      <c r="CR331" s="2">
        <f>IF(BR331&lt;&gt;0,(SUMIF($E$4:$E$723,"="&amp;$BD331,$F$4:$F$723)),0)</f>
        <v>0</v>
      </c>
      <c r="CS331" s="2">
        <f>IF(BS331&lt;&gt;0,(SUMIF($E$4:$E$723,"="&amp;$BD331,$F$4:$F$723)),0)</f>
        <v>0</v>
      </c>
      <c r="CT331" s="2">
        <f>IF(BT331&lt;&gt;0,(SUMIF($E$4:$E$723,"="&amp;$BD331,$F$4:$F$723)),0)</f>
        <v>0</v>
      </c>
      <c r="CU331" s="2">
        <f>IF(BU331&lt;&gt;0,(SUMIF($E$4:$E$723,"="&amp;$BD331,$F$4:$F$723)),0)</f>
        <v>0</v>
      </c>
      <c r="CV331" s="2">
        <f>IF(BV331&lt;&gt;0,(SUMIF($E$4:$E$723,"="&amp;$BD331,$F$4:$F$723)),0)</f>
        <v>0</v>
      </c>
      <c r="CW331" s="2">
        <f>IF(BW331&lt;&gt;0,(SUMIF($E$4:$E$723,"="&amp;$BD331,$F$4:$F$723)),0)</f>
        <v>0</v>
      </c>
      <c r="CX331" s="2">
        <f>IF(BX331&lt;&gt;0,(SUMIF($E$4:$E$723,"="&amp;$BD331,$F$4:$F$723)),0)</f>
        <v>0</v>
      </c>
      <c r="CY331" s="2">
        <f>IF(BY331&lt;&gt;0,(SUMIF($E$4:$E$723,"="&amp;$BD331,$F$4:$F$723)),0)</f>
        <v>0</v>
      </c>
      <c r="CZ331" s="2">
        <f>IF(BZ331&lt;&gt;0,(SUMIF($E$4:$E$723,"="&amp;$BD331,$F$4:$F$723)),0)</f>
        <v>0</v>
      </c>
      <c r="DA331" s="2">
        <f>IF(CA331&lt;&gt;0,(SUMIF($E$4:$E$723,"="&amp;$BD331,$F$4:$F$723)),0)</f>
        <v>0</v>
      </c>
      <c r="DB331" s="2">
        <f>IF(CB331&lt;&gt;0,(SUMIF($E$4:$E$723,"="&amp;$BD331,$F$4:$F$723)),0)</f>
        <v>0</v>
      </c>
      <c r="DC331" s="2">
        <f t="shared" si="408"/>
        <v>88</v>
      </c>
      <c r="DD331" s="3">
        <f t="shared" si="409"/>
        <v>424</v>
      </c>
      <c r="DE331">
        <f t="shared" si="410"/>
        <v>0</v>
      </c>
      <c r="DF331">
        <f t="shared" si="411"/>
        <v>0</v>
      </c>
      <c r="DG331">
        <f t="shared" si="412"/>
        <v>0</v>
      </c>
      <c r="DH331">
        <f t="shared" si="413"/>
        <v>0</v>
      </c>
      <c r="DI331">
        <f t="shared" si="414"/>
        <v>0</v>
      </c>
      <c r="DJ331">
        <f t="shared" si="415"/>
        <v>0</v>
      </c>
      <c r="DK331">
        <f t="shared" si="416"/>
        <v>0</v>
      </c>
      <c r="DL331">
        <f t="shared" si="417"/>
        <v>88</v>
      </c>
      <c r="DM331">
        <f t="shared" si="418"/>
        <v>0</v>
      </c>
      <c r="DN331">
        <f t="shared" si="419"/>
        <v>0</v>
      </c>
      <c r="DO331">
        <f t="shared" si="420"/>
        <v>0</v>
      </c>
      <c r="DP331">
        <f t="shared" si="421"/>
        <v>0</v>
      </c>
      <c r="DQ331">
        <f t="shared" si="422"/>
        <v>0</v>
      </c>
      <c r="DR331">
        <f t="shared" si="423"/>
        <v>0</v>
      </c>
      <c r="DS331">
        <f t="shared" si="424"/>
        <v>0</v>
      </c>
      <c r="DT331">
        <f t="shared" si="425"/>
        <v>0</v>
      </c>
      <c r="DU331">
        <f t="shared" si="426"/>
        <v>0</v>
      </c>
      <c r="DV331">
        <f t="shared" si="427"/>
        <v>0</v>
      </c>
      <c r="DW331">
        <f t="shared" si="428"/>
        <v>0</v>
      </c>
      <c r="DX331">
        <f t="shared" si="429"/>
        <v>0</v>
      </c>
      <c r="DY331">
        <f t="shared" si="430"/>
        <v>0</v>
      </c>
      <c r="DZ331">
        <f t="shared" si="431"/>
        <v>0</v>
      </c>
      <c r="EA331">
        <f t="shared" si="432"/>
        <v>0</v>
      </c>
      <c r="EB331">
        <f t="shared" si="433"/>
        <v>0</v>
      </c>
      <c r="EC331" s="3">
        <f t="shared" si="434"/>
        <v>424</v>
      </c>
      <c r="ED331">
        <f t="shared" si="435"/>
        <v>0</v>
      </c>
      <c r="EE331">
        <f t="shared" si="436"/>
        <v>0</v>
      </c>
      <c r="EF331">
        <f t="shared" si="437"/>
        <v>0</v>
      </c>
      <c r="EG331">
        <f t="shared" si="438"/>
        <v>0</v>
      </c>
      <c r="EH331">
        <f t="shared" si="439"/>
        <v>0</v>
      </c>
      <c r="EI331">
        <f t="shared" si="440"/>
        <v>0</v>
      </c>
      <c r="EJ331">
        <f t="shared" si="441"/>
        <v>0</v>
      </c>
      <c r="EK331">
        <f t="shared" si="442"/>
        <v>0</v>
      </c>
      <c r="EL331">
        <f t="shared" si="443"/>
        <v>0</v>
      </c>
      <c r="EM331">
        <f t="shared" si="444"/>
        <v>0</v>
      </c>
      <c r="EN331">
        <f t="shared" si="445"/>
        <v>0</v>
      </c>
      <c r="EO331">
        <f t="shared" si="446"/>
        <v>0</v>
      </c>
      <c r="EP331">
        <f t="shared" si="447"/>
        <v>0</v>
      </c>
      <c r="EQ331">
        <f t="shared" si="448"/>
        <v>0</v>
      </c>
      <c r="ER331">
        <f t="shared" si="449"/>
        <v>0</v>
      </c>
      <c r="ES331">
        <f t="shared" si="450"/>
        <v>0</v>
      </c>
      <c r="ET331">
        <f t="shared" si="451"/>
        <v>0</v>
      </c>
      <c r="EU331">
        <f t="shared" si="452"/>
        <v>0</v>
      </c>
      <c r="EV331">
        <f t="shared" si="453"/>
        <v>0</v>
      </c>
      <c r="EW331">
        <f t="shared" si="454"/>
        <v>0</v>
      </c>
      <c r="EX331">
        <f t="shared" si="455"/>
        <v>0</v>
      </c>
      <c r="EY331">
        <f t="shared" si="456"/>
        <v>0</v>
      </c>
      <c r="EZ331">
        <f t="shared" si="457"/>
        <v>0</v>
      </c>
      <c r="FA331">
        <f t="shared" si="458"/>
        <v>0</v>
      </c>
      <c r="FB331" s="3">
        <f t="shared" si="459"/>
        <v>424</v>
      </c>
      <c r="GA331">
        <f t="shared" si="460"/>
        <v>0</v>
      </c>
    </row>
    <row r="332" spans="2:183" x14ac:dyDescent="0.25">
      <c r="B332">
        <v>11357</v>
      </c>
      <c r="C332">
        <f t="shared" si="397"/>
        <v>21</v>
      </c>
      <c r="D332">
        <v>34</v>
      </c>
      <c r="E332">
        <v>241</v>
      </c>
      <c r="F332">
        <f t="shared" si="398"/>
        <v>34</v>
      </c>
      <c r="G332">
        <f t="shared" si="396"/>
        <v>0</v>
      </c>
      <c r="H332">
        <f t="shared" si="396"/>
        <v>0</v>
      </c>
      <c r="I332">
        <f t="shared" si="396"/>
        <v>0</v>
      </c>
      <c r="J332">
        <f t="shared" si="396"/>
        <v>0</v>
      </c>
      <c r="K332">
        <f t="shared" si="396"/>
        <v>0</v>
      </c>
      <c r="L332">
        <f t="shared" si="396"/>
        <v>0</v>
      </c>
      <c r="M332">
        <f t="shared" si="396"/>
        <v>0</v>
      </c>
      <c r="N332">
        <f t="shared" si="396"/>
        <v>0</v>
      </c>
      <c r="O332">
        <f t="shared" si="396"/>
        <v>0</v>
      </c>
      <c r="P332">
        <f t="shared" si="396"/>
        <v>0</v>
      </c>
      <c r="Q332">
        <f t="shared" si="396"/>
        <v>0</v>
      </c>
      <c r="R332">
        <f t="shared" si="396"/>
        <v>0</v>
      </c>
      <c r="S332">
        <f t="shared" si="396"/>
        <v>0</v>
      </c>
      <c r="T332">
        <f t="shared" si="396"/>
        <v>0</v>
      </c>
      <c r="U332">
        <f t="shared" si="396"/>
        <v>0</v>
      </c>
      <c r="V332">
        <f t="shared" si="396"/>
        <v>0</v>
      </c>
      <c r="W332">
        <f t="shared" si="395"/>
        <v>0</v>
      </c>
      <c r="X332">
        <f t="shared" si="395"/>
        <v>0</v>
      </c>
      <c r="Y332">
        <f t="shared" si="395"/>
        <v>0</v>
      </c>
      <c r="Z332">
        <f t="shared" si="395"/>
        <v>0</v>
      </c>
      <c r="AA332">
        <f t="shared" si="395"/>
        <v>0</v>
      </c>
      <c r="AB332">
        <f t="shared" si="395"/>
        <v>241</v>
      </c>
      <c r="AC332">
        <f t="shared" si="395"/>
        <v>0</v>
      </c>
      <c r="AD332">
        <f t="shared" si="395"/>
        <v>0</v>
      </c>
      <c r="AE332">
        <v>1</v>
      </c>
      <c r="AF332">
        <v>0</v>
      </c>
      <c r="AG332">
        <v>1</v>
      </c>
      <c r="AH332">
        <f t="shared" si="399"/>
        <v>0</v>
      </c>
      <c r="AI332">
        <f>IF(AF332=1,D332,0)</f>
        <v>0</v>
      </c>
      <c r="AJ332">
        <f>IF(AF332=0,D332,0)</f>
        <v>34</v>
      </c>
      <c r="AK332">
        <v>425</v>
      </c>
      <c r="AL332">
        <f t="shared" si="400"/>
        <v>1</v>
      </c>
      <c r="AM332">
        <f t="shared" si="401"/>
        <v>5</v>
      </c>
      <c r="AN332">
        <f t="shared" si="402"/>
        <v>5.7227979274611398</v>
      </c>
      <c r="AO332">
        <f t="shared" si="403"/>
        <v>9.7031054696180448</v>
      </c>
      <c r="AP332">
        <f t="shared" si="404"/>
        <v>1.7424903853042344</v>
      </c>
      <c r="BD332" s="3">
        <f t="shared" si="405"/>
        <v>425</v>
      </c>
      <c r="BE332">
        <f>COUNTIF(G$4:G$723,"="&amp;$BD332)</f>
        <v>0</v>
      </c>
      <c r="BF332">
        <f>COUNTIF(H$4:H$723,"="&amp;$BD332)</f>
        <v>0</v>
      </c>
      <c r="BG332">
        <f>COUNTIF(I$4:I$723,"="&amp;$BD332)</f>
        <v>0</v>
      </c>
      <c r="BH332">
        <f>COUNTIF(J$4:J$723,"="&amp;$BD332)</f>
        <v>0</v>
      </c>
      <c r="BI332">
        <f>COUNTIF(K$4:K$723,"="&amp;$BD332)</f>
        <v>0</v>
      </c>
      <c r="BJ332">
        <f>COUNTIF(L$4:L$723,"="&amp;$BD332)</f>
        <v>0</v>
      </c>
      <c r="BK332">
        <f>COUNTIF(M$4:M$723,"="&amp;$BD332)</f>
        <v>0</v>
      </c>
      <c r="BL332">
        <f>COUNTIF(N$4:N$723,"="&amp;$BD332)</f>
        <v>0</v>
      </c>
      <c r="BM332">
        <f>COUNTIF(O$4:O$723,"="&amp;$BD332)</f>
        <v>0</v>
      </c>
      <c r="BN332">
        <f>COUNTIF(P$4:P$723,"="&amp;$BD332)</f>
        <v>0</v>
      </c>
      <c r="BO332">
        <f>COUNTIF(Q$4:Q$723,"="&amp;$BD332)</f>
        <v>0</v>
      </c>
      <c r="BP332">
        <f>COUNTIF(R$4:R$723,"="&amp;$BD332)</f>
        <v>0</v>
      </c>
      <c r="BQ332">
        <f>COUNTIF(S$4:S$723,"="&amp;$BD332)</f>
        <v>0</v>
      </c>
      <c r="BR332">
        <f>COUNTIF(T$4:T$723,"="&amp;$BD332)</f>
        <v>0</v>
      </c>
      <c r="BS332">
        <f>COUNTIF(U$4:U$723,"="&amp;$BD332)</f>
        <v>0</v>
      </c>
      <c r="BT332">
        <f>COUNTIF(V$4:V$723,"="&amp;$BD332)</f>
        <v>0</v>
      </c>
      <c r="BU332">
        <f>COUNTIF(W$4:W$723,"="&amp;$BD332)</f>
        <v>0</v>
      </c>
      <c r="BV332">
        <f>COUNTIF(X$4:X$723,"="&amp;$BD332)</f>
        <v>0</v>
      </c>
      <c r="BW332">
        <f>COUNTIF(Y$4:Y$723,"="&amp;$BD332)</f>
        <v>0</v>
      </c>
      <c r="BX332">
        <f>COUNTIF(Z$4:Z$723,"="&amp;$BD332)</f>
        <v>0</v>
      </c>
      <c r="BY332">
        <f>COUNTIF(AA$4:AA$723,"="&amp;$BD332)</f>
        <v>0</v>
      </c>
      <c r="BZ332">
        <f>COUNTIF(AB$4:AB$723,"="&amp;$BD332)</f>
        <v>1</v>
      </c>
      <c r="CA332">
        <f>COUNTIF(AC$4:AC$723,"="&amp;$BD332)</f>
        <v>0</v>
      </c>
      <c r="CB332">
        <f>COUNTIF(AD$4:AD$723,"="&amp;$BD332)</f>
        <v>0</v>
      </c>
      <c r="CC332">
        <f t="shared" si="406"/>
        <v>1</v>
      </c>
      <c r="CD332" s="3">
        <f t="shared" si="407"/>
        <v>425</v>
      </c>
      <c r="CE332" s="2">
        <f>IF(BE332&lt;&gt;0,(SUMIF($E$4:$E$723,"="&amp;$BD332,$F$4:$F$723)),0)</f>
        <v>0</v>
      </c>
      <c r="CF332" s="2">
        <f>IF(BF332&lt;&gt;0,(SUMIF($E$4:$E$723,"="&amp;$BD332,$F$4:$F$723)),0)</f>
        <v>0</v>
      </c>
      <c r="CG332" s="2">
        <f>IF(BG332&lt;&gt;0,(SUMIF($E$4:$E$723,"="&amp;$BD332,$F$4:$F$723)),0)</f>
        <v>0</v>
      </c>
      <c r="CH332" s="2">
        <f>IF(BH332&lt;&gt;0,(SUMIF($E$4:$E$723,"="&amp;$BD332,$F$4:$F$723)),0)</f>
        <v>0</v>
      </c>
      <c r="CI332" s="2">
        <f>IF(BI332&lt;&gt;0,(SUMIF($E$4:$E$723,"="&amp;$BD332,$F$4:$F$723)),0)</f>
        <v>0</v>
      </c>
      <c r="CJ332" s="2">
        <f>IF(BJ332&lt;&gt;0,(SUMIF($E$4:$E$723,"="&amp;$BD332,$F$4:$F$723)),0)</f>
        <v>0</v>
      </c>
      <c r="CK332" s="2">
        <f>IF(BK332&lt;&gt;0,(SUMIF($E$4:$E$723,"="&amp;$BD332,$F$4:$F$723)),0)</f>
        <v>0</v>
      </c>
      <c r="CL332" s="2">
        <f>IF(BL332&lt;&gt;0,(SUMIF($E$4:$E$723,"="&amp;$BD332,$F$4:$F$723)),0)</f>
        <v>0</v>
      </c>
      <c r="CM332" s="2">
        <f>IF(BM332&lt;&gt;0,(SUMIF($E$4:$E$723,"="&amp;$BD332,$F$4:$F$723)),0)</f>
        <v>0</v>
      </c>
      <c r="CN332" s="2">
        <f>IF(BN332&lt;&gt;0,(SUMIF($E$4:$E$723,"="&amp;$BD332,$F$4:$F$723)),0)</f>
        <v>0</v>
      </c>
      <c r="CO332" s="2">
        <f>IF(BO332&lt;&gt;0,(SUMIF($E$4:$E$723,"="&amp;$BD332,$F$4:$F$723)),0)</f>
        <v>0</v>
      </c>
      <c r="CP332" s="2">
        <f>IF(BP332&lt;&gt;0,(SUMIF($E$4:$E$723,"="&amp;$BD332,$F$4:$F$723)),0)</f>
        <v>0</v>
      </c>
      <c r="CQ332" s="2">
        <f>IF(BQ332&lt;&gt;0,(SUMIF($E$4:$E$723,"="&amp;$BD332,$F$4:$F$723)),0)</f>
        <v>0</v>
      </c>
      <c r="CR332" s="2">
        <f>IF(BR332&lt;&gt;0,(SUMIF($E$4:$E$723,"="&amp;$BD332,$F$4:$F$723)),0)</f>
        <v>0</v>
      </c>
      <c r="CS332" s="2">
        <f>IF(BS332&lt;&gt;0,(SUMIF($E$4:$E$723,"="&amp;$BD332,$F$4:$F$723)),0)</f>
        <v>0</v>
      </c>
      <c r="CT332" s="2">
        <f>IF(BT332&lt;&gt;0,(SUMIF($E$4:$E$723,"="&amp;$BD332,$F$4:$F$723)),0)</f>
        <v>0</v>
      </c>
      <c r="CU332" s="2">
        <f>IF(BU332&lt;&gt;0,(SUMIF($E$4:$E$723,"="&amp;$BD332,$F$4:$F$723)),0)</f>
        <v>0</v>
      </c>
      <c r="CV332" s="2">
        <f>IF(BV332&lt;&gt;0,(SUMIF($E$4:$E$723,"="&amp;$BD332,$F$4:$F$723)),0)</f>
        <v>0</v>
      </c>
      <c r="CW332" s="2">
        <f>IF(BW332&lt;&gt;0,(SUMIF($E$4:$E$723,"="&amp;$BD332,$F$4:$F$723)),0)</f>
        <v>0</v>
      </c>
      <c r="CX332" s="2">
        <f>IF(BX332&lt;&gt;0,(SUMIF($E$4:$E$723,"="&amp;$BD332,$F$4:$F$723)),0)</f>
        <v>0</v>
      </c>
      <c r="CY332" s="2">
        <f>IF(BY332&lt;&gt;0,(SUMIF($E$4:$E$723,"="&amp;$BD332,$F$4:$F$723)),0)</f>
        <v>0</v>
      </c>
      <c r="CZ332" s="2">
        <f>IF(BZ332&lt;&gt;0,(SUMIF($E$4:$E$723,"="&amp;$BD332,$F$4:$F$723)),0)</f>
        <v>5</v>
      </c>
      <c r="DA332" s="2">
        <f>IF(CA332&lt;&gt;0,(SUMIF($E$4:$E$723,"="&amp;$BD332,$F$4:$F$723)),0)</f>
        <v>0</v>
      </c>
      <c r="DB332" s="2">
        <f>IF(CB332&lt;&gt;0,(SUMIF($E$4:$E$723,"="&amp;$BD332,$F$4:$F$723)),0)</f>
        <v>0</v>
      </c>
      <c r="DC332" s="2">
        <f t="shared" si="408"/>
        <v>5</v>
      </c>
      <c r="DD332" s="3">
        <f t="shared" si="409"/>
        <v>425</v>
      </c>
      <c r="DE332">
        <f t="shared" si="410"/>
        <v>0</v>
      </c>
      <c r="DF332">
        <f t="shared" si="411"/>
        <v>0</v>
      </c>
      <c r="DG332">
        <f t="shared" si="412"/>
        <v>0</v>
      </c>
      <c r="DH332">
        <f t="shared" si="413"/>
        <v>0</v>
      </c>
      <c r="DI332">
        <f t="shared" si="414"/>
        <v>0</v>
      </c>
      <c r="DJ332">
        <f t="shared" si="415"/>
        <v>0</v>
      </c>
      <c r="DK332">
        <f t="shared" si="416"/>
        <v>0</v>
      </c>
      <c r="DL332">
        <f t="shared" si="417"/>
        <v>0</v>
      </c>
      <c r="DM332">
        <f t="shared" si="418"/>
        <v>0</v>
      </c>
      <c r="DN332">
        <f t="shared" si="419"/>
        <v>0</v>
      </c>
      <c r="DO332">
        <f t="shared" si="420"/>
        <v>0</v>
      </c>
      <c r="DP332">
        <f t="shared" si="421"/>
        <v>0</v>
      </c>
      <c r="DQ332">
        <f t="shared" si="422"/>
        <v>0</v>
      </c>
      <c r="DR332">
        <f t="shared" si="423"/>
        <v>0</v>
      </c>
      <c r="DS332">
        <f t="shared" si="424"/>
        <v>0</v>
      </c>
      <c r="DT332">
        <f t="shared" si="425"/>
        <v>0</v>
      </c>
      <c r="DU332">
        <f t="shared" si="426"/>
        <v>0</v>
      </c>
      <c r="DV332">
        <f t="shared" si="427"/>
        <v>0</v>
      </c>
      <c r="DW332">
        <f t="shared" si="428"/>
        <v>0</v>
      </c>
      <c r="DX332">
        <f t="shared" si="429"/>
        <v>0</v>
      </c>
      <c r="DY332">
        <f t="shared" si="430"/>
        <v>0</v>
      </c>
      <c r="DZ332">
        <f t="shared" si="431"/>
        <v>5</v>
      </c>
      <c r="EA332">
        <f t="shared" si="432"/>
        <v>0</v>
      </c>
      <c r="EB332">
        <f t="shared" si="433"/>
        <v>0</v>
      </c>
      <c r="EC332" s="3">
        <f t="shared" si="434"/>
        <v>425</v>
      </c>
      <c r="ED332">
        <f t="shared" si="435"/>
        <v>0</v>
      </c>
      <c r="EE332">
        <f t="shared" si="436"/>
        <v>0</v>
      </c>
      <c r="EF332">
        <f t="shared" si="437"/>
        <v>0</v>
      </c>
      <c r="EG332">
        <f t="shared" si="438"/>
        <v>0</v>
      </c>
      <c r="EH332">
        <f t="shared" si="439"/>
        <v>0</v>
      </c>
      <c r="EI332">
        <f t="shared" si="440"/>
        <v>0</v>
      </c>
      <c r="EJ332">
        <f t="shared" si="441"/>
        <v>0</v>
      </c>
      <c r="EK332">
        <f t="shared" si="442"/>
        <v>0</v>
      </c>
      <c r="EL332">
        <f t="shared" si="443"/>
        <v>0</v>
      </c>
      <c r="EM332">
        <f t="shared" si="444"/>
        <v>0</v>
      </c>
      <c r="EN332">
        <f t="shared" si="445"/>
        <v>0</v>
      </c>
      <c r="EO332">
        <f t="shared" si="446"/>
        <v>0</v>
      </c>
      <c r="EP332">
        <f t="shared" si="447"/>
        <v>0</v>
      </c>
      <c r="EQ332">
        <f t="shared" si="448"/>
        <v>0</v>
      </c>
      <c r="ER332">
        <f t="shared" si="449"/>
        <v>0</v>
      </c>
      <c r="ES332">
        <f t="shared" si="450"/>
        <v>0</v>
      </c>
      <c r="ET332">
        <f t="shared" si="451"/>
        <v>0</v>
      </c>
      <c r="EU332">
        <f t="shared" si="452"/>
        <v>0</v>
      </c>
      <c r="EV332">
        <f t="shared" si="453"/>
        <v>0</v>
      </c>
      <c r="EW332">
        <f t="shared" si="454"/>
        <v>0</v>
      </c>
      <c r="EX332">
        <f t="shared" si="455"/>
        <v>0</v>
      </c>
      <c r="EY332">
        <f t="shared" si="456"/>
        <v>0</v>
      </c>
      <c r="EZ332">
        <f t="shared" si="457"/>
        <v>0</v>
      </c>
      <c r="FA332">
        <f t="shared" si="458"/>
        <v>0</v>
      </c>
      <c r="FB332" s="3">
        <f t="shared" si="459"/>
        <v>425</v>
      </c>
      <c r="GA332">
        <f t="shared" si="460"/>
        <v>0</v>
      </c>
    </row>
    <row r="333" spans="2:183" x14ac:dyDescent="0.25">
      <c r="B333">
        <v>2828</v>
      </c>
      <c r="C333">
        <f t="shared" si="397"/>
        <v>23</v>
      </c>
      <c r="D333">
        <v>24</v>
      </c>
      <c r="E333">
        <v>242</v>
      </c>
      <c r="F333">
        <f t="shared" si="398"/>
        <v>24</v>
      </c>
      <c r="G333">
        <f t="shared" si="396"/>
        <v>0</v>
      </c>
      <c r="H333">
        <f t="shared" si="396"/>
        <v>0</v>
      </c>
      <c r="I333">
        <f t="shared" si="396"/>
        <v>0</v>
      </c>
      <c r="J333">
        <f t="shared" si="396"/>
        <v>0</v>
      </c>
      <c r="K333">
        <f t="shared" si="396"/>
        <v>0</v>
      </c>
      <c r="L333">
        <f t="shared" si="396"/>
        <v>0</v>
      </c>
      <c r="M333">
        <f t="shared" si="396"/>
        <v>0</v>
      </c>
      <c r="N333">
        <f t="shared" si="396"/>
        <v>0</v>
      </c>
      <c r="O333">
        <f t="shared" si="396"/>
        <v>0</v>
      </c>
      <c r="P333">
        <f t="shared" si="396"/>
        <v>0</v>
      </c>
      <c r="Q333">
        <f t="shared" si="396"/>
        <v>0</v>
      </c>
      <c r="R333">
        <f t="shared" si="396"/>
        <v>0</v>
      </c>
      <c r="S333">
        <f t="shared" si="396"/>
        <v>0</v>
      </c>
      <c r="T333">
        <f t="shared" si="396"/>
        <v>0</v>
      </c>
      <c r="U333">
        <f t="shared" si="396"/>
        <v>0</v>
      </c>
      <c r="V333">
        <f t="shared" si="396"/>
        <v>0</v>
      </c>
      <c r="W333">
        <f t="shared" si="395"/>
        <v>0</v>
      </c>
      <c r="X333">
        <f t="shared" si="395"/>
        <v>0</v>
      </c>
      <c r="Y333">
        <f t="shared" si="395"/>
        <v>0</v>
      </c>
      <c r="Z333">
        <f t="shared" si="395"/>
        <v>0</v>
      </c>
      <c r="AA333">
        <f t="shared" si="395"/>
        <v>0</v>
      </c>
      <c r="AB333">
        <f t="shared" si="395"/>
        <v>0</v>
      </c>
      <c r="AC333">
        <f t="shared" si="395"/>
        <v>0</v>
      </c>
      <c r="AD333">
        <f t="shared" si="395"/>
        <v>242</v>
      </c>
      <c r="AE333">
        <v>3</v>
      </c>
      <c r="AF333">
        <v>0</v>
      </c>
      <c r="AG333">
        <v>1</v>
      </c>
      <c r="AH333">
        <f t="shared" si="399"/>
        <v>0</v>
      </c>
      <c r="AI333">
        <f>IF(AF333=1,D333,0)</f>
        <v>0</v>
      </c>
      <c r="AJ333">
        <f>IF(AF333=0,D333,0)</f>
        <v>24</v>
      </c>
      <c r="AK333">
        <v>426</v>
      </c>
      <c r="AL333">
        <f t="shared" si="400"/>
        <v>1</v>
      </c>
      <c r="AM333">
        <f t="shared" si="401"/>
        <v>0</v>
      </c>
      <c r="AN333">
        <f t="shared" si="402"/>
        <v>5.7227979274611398</v>
      </c>
      <c r="AO333">
        <f t="shared" si="403"/>
        <v>9.7031054696180448</v>
      </c>
      <c r="AP333">
        <f t="shared" si="404"/>
        <v>1.7424903853042344</v>
      </c>
      <c r="BD333" s="3">
        <f t="shared" si="405"/>
        <v>426</v>
      </c>
      <c r="BE333">
        <f>COUNTIF(G$4:G$723,"="&amp;$BD333)</f>
        <v>0</v>
      </c>
      <c r="BF333">
        <f>COUNTIF(H$4:H$723,"="&amp;$BD333)</f>
        <v>0</v>
      </c>
      <c r="BG333">
        <f>COUNTIF(I$4:I$723,"="&amp;$BD333)</f>
        <v>0</v>
      </c>
      <c r="BH333">
        <f>COUNTIF(J$4:J$723,"="&amp;$BD333)</f>
        <v>1</v>
      </c>
      <c r="BI333">
        <f>COUNTIF(K$4:K$723,"="&amp;$BD333)</f>
        <v>0</v>
      </c>
      <c r="BJ333">
        <f>COUNTIF(L$4:L$723,"="&amp;$BD333)</f>
        <v>0</v>
      </c>
      <c r="BK333">
        <f>COUNTIF(M$4:M$723,"="&amp;$BD333)</f>
        <v>0</v>
      </c>
      <c r="BL333">
        <f>COUNTIF(N$4:N$723,"="&amp;$BD333)</f>
        <v>0</v>
      </c>
      <c r="BM333">
        <f>COUNTIF(O$4:O$723,"="&amp;$BD333)</f>
        <v>0</v>
      </c>
      <c r="BN333">
        <f>COUNTIF(P$4:P$723,"="&amp;$BD333)</f>
        <v>0</v>
      </c>
      <c r="BO333">
        <f>COUNTIF(Q$4:Q$723,"="&amp;$BD333)</f>
        <v>0</v>
      </c>
      <c r="BP333">
        <f>COUNTIF(R$4:R$723,"="&amp;$BD333)</f>
        <v>0</v>
      </c>
      <c r="BQ333">
        <f>COUNTIF(S$4:S$723,"="&amp;$BD333)</f>
        <v>0</v>
      </c>
      <c r="BR333">
        <f>COUNTIF(T$4:T$723,"="&amp;$BD333)</f>
        <v>0</v>
      </c>
      <c r="BS333">
        <f>COUNTIF(U$4:U$723,"="&amp;$BD333)</f>
        <v>0</v>
      </c>
      <c r="BT333">
        <f>COUNTIF(V$4:V$723,"="&amp;$BD333)</f>
        <v>0</v>
      </c>
      <c r="BU333">
        <f>COUNTIF(W$4:W$723,"="&amp;$BD333)</f>
        <v>0</v>
      </c>
      <c r="BV333">
        <f>COUNTIF(X$4:X$723,"="&amp;$BD333)</f>
        <v>0</v>
      </c>
      <c r="BW333">
        <f>COUNTIF(Y$4:Y$723,"="&amp;$BD333)</f>
        <v>0</v>
      </c>
      <c r="BX333">
        <f>COUNTIF(Z$4:Z$723,"="&amp;$BD333)</f>
        <v>0</v>
      </c>
      <c r="BY333">
        <f>COUNTIF(AA$4:AA$723,"="&amp;$BD333)</f>
        <v>0</v>
      </c>
      <c r="BZ333">
        <f>COUNTIF(AB$4:AB$723,"="&amp;$BD333)</f>
        <v>0</v>
      </c>
      <c r="CA333">
        <f>COUNTIF(AC$4:AC$723,"="&amp;$BD333)</f>
        <v>0</v>
      </c>
      <c r="CB333">
        <f>COUNTIF(AD$4:AD$723,"="&amp;$BD333)</f>
        <v>0</v>
      </c>
      <c r="CC333">
        <f t="shared" si="406"/>
        <v>1</v>
      </c>
      <c r="CD333" s="3">
        <f t="shared" si="407"/>
        <v>426</v>
      </c>
      <c r="CE333" s="2">
        <f>IF(BE333&lt;&gt;0,(SUMIF($E$4:$E$723,"="&amp;$BD333,$F$4:$F$723)),0)</f>
        <v>0</v>
      </c>
      <c r="CF333" s="2">
        <f>IF(BF333&lt;&gt;0,(SUMIF($E$4:$E$723,"="&amp;$BD333,$F$4:$F$723)),0)</f>
        <v>0</v>
      </c>
      <c r="CG333" s="2">
        <f>IF(BG333&lt;&gt;0,(SUMIF($E$4:$E$723,"="&amp;$BD333,$F$4:$F$723)),0)</f>
        <v>0</v>
      </c>
      <c r="CH333" s="2">
        <f>IF(BH333&lt;&gt;0,(SUMIF($E$4:$E$723,"="&amp;$BD333,$F$4:$F$723)),0)</f>
        <v>7</v>
      </c>
      <c r="CI333" s="2">
        <f>IF(BI333&lt;&gt;0,(SUMIF($E$4:$E$723,"="&amp;$BD333,$F$4:$F$723)),0)</f>
        <v>0</v>
      </c>
      <c r="CJ333" s="2">
        <f>IF(BJ333&lt;&gt;0,(SUMIF($E$4:$E$723,"="&amp;$BD333,$F$4:$F$723)),0)</f>
        <v>0</v>
      </c>
      <c r="CK333" s="2">
        <f>IF(BK333&lt;&gt;0,(SUMIF($E$4:$E$723,"="&amp;$BD333,$F$4:$F$723)),0)</f>
        <v>0</v>
      </c>
      <c r="CL333" s="2">
        <f>IF(BL333&lt;&gt;0,(SUMIF($E$4:$E$723,"="&amp;$BD333,$F$4:$F$723)),0)</f>
        <v>0</v>
      </c>
      <c r="CM333" s="2">
        <f>IF(BM333&lt;&gt;0,(SUMIF($E$4:$E$723,"="&amp;$BD333,$F$4:$F$723)),0)</f>
        <v>0</v>
      </c>
      <c r="CN333" s="2">
        <f>IF(BN333&lt;&gt;0,(SUMIF($E$4:$E$723,"="&amp;$BD333,$F$4:$F$723)),0)</f>
        <v>0</v>
      </c>
      <c r="CO333" s="2">
        <f>IF(BO333&lt;&gt;0,(SUMIF($E$4:$E$723,"="&amp;$BD333,$F$4:$F$723)),0)</f>
        <v>0</v>
      </c>
      <c r="CP333" s="2">
        <f>IF(BP333&lt;&gt;0,(SUMIF($E$4:$E$723,"="&amp;$BD333,$F$4:$F$723)),0)</f>
        <v>0</v>
      </c>
      <c r="CQ333" s="2">
        <f>IF(BQ333&lt;&gt;0,(SUMIF($E$4:$E$723,"="&amp;$BD333,$F$4:$F$723)),0)</f>
        <v>0</v>
      </c>
      <c r="CR333" s="2">
        <f>IF(BR333&lt;&gt;0,(SUMIF($E$4:$E$723,"="&amp;$BD333,$F$4:$F$723)),0)</f>
        <v>0</v>
      </c>
      <c r="CS333" s="2">
        <f>IF(BS333&lt;&gt;0,(SUMIF($E$4:$E$723,"="&amp;$BD333,$F$4:$F$723)),0)</f>
        <v>0</v>
      </c>
      <c r="CT333" s="2">
        <f>IF(BT333&lt;&gt;0,(SUMIF($E$4:$E$723,"="&amp;$BD333,$F$4:$F$723)),0)</f>
        <v>0</v>
      </c>
      <c r="CU333" s="2">
        <f>IF(BU333&lt;&gt;0,(SUMIF($E$4:$E$723,"="&amp;$BD333,$F$4:$F$723)),0)</f>
        <v>0</v>
      </c>
      <c r="CV333" s="2">
        <f>IF(BV333&lt;&gt;0,(SUMIF($E$4:$E$723,"="&amp;$BD333,$F$4:$F$723)),0)</f>
        <v>0</v>
      </c>
      <c r="CW333" s="2">
        <f>IF(BW333&lt;&gt;0,(SUMIF($E$4:$E$723,"="&amp;$BD333,$F$4:$F$723)),0)</f>
        <v>0</v>
      </c>
      <c r="CX333" s="2">
        <f>IF(BX333&lt;&gt;0,(SUMIF($E$4:$E$723,"="&amp;$BD333,$F$4:$F$723)),0)</f>
        <v>0</v>
      </c>
      <c r="CY333" s="2">
        <f>IF(BY333&lt;&gt;0,(SUMIF($E$4:$E$723,"="&amp;$BD333,$F$4:$F$723)),0)</f>
        <v>0</v>
      </c>
      <c r="CZ333" s="2">
        <f>IF(BZ333&lt;&gt;0,(SUMIF($E$4:$E$723,"="&amp;$BD333,$F$4:$F$723)),0)</f>
        <v>0</v>
      </c>
      <c r="DA333" s="2">
        <f>IF(CA333&lt;&gt;0,(SUMIF($E$4:$E$723,"="&amp;$BD333,$F$4:$F$723)),0)</f>
        <v>0</v>
      </c>
      <c r="DB333" s="2">
        <f>IF(CB333&lt;&gt;0,(SUMIF($E$4:$E$723,"="&amp;$BD333,$F$4:$F$723)),0)</f>
        <v>0</v>
      </c>
      <c r="DC333" s="2">
        <f t="shared" si="408"/>
        <v>7</v>
      </c>
      <c r="DD333" s="3">
        <f t="shared" si="409"/>
        <v>426</v>
      </c>
      <c r="DE333">
        <f t="shared" si="410"/>
        <v>0</v>
      </c>
      <c r="DF333">
        <f t="shared" si="411"/>
        <v>0</v>
      </c>
      <c r="DG333">
        <f t="shared" si="412"/>
        <v>0</v>
      </c>
      <c r="DH333">
        <f t="shared" si="413"/>
        <v>7</v>
      </c>
      <c r="DI333">
        <f t="shared" si="414"/>
        <v>0</v>
      </c>
      <c r="DJ333">
        <f t="shared" si="415"/>
        <v>0</v>
      </c>
      <c r="DK333">
        <f t="shared" si="416"/>
        <v>0</v>
      </c>
      <c r="DL333">
        <f t="shared" si="417"/>
        <v>0</v>
      </c>
      <c r="DM333">
        <f t="shared" si="418"/>
        <v>0</v>
      </c>
      <c r="DN333">
        <f t="shared" si="419"/>
        <v>0</v>
      </c>
      <c r="DO333">
        <f t="shared" si="420"/>
        <v>0</v>
      </c>
      <c r="DP333">
        <f t="shared" si="421"/>
        <v>0</v>
      </c>
      <c r="DQ333">
        <f t="shared" si="422"/>
        <v>0</v>
      </c>
      <c r="DR333">
        <f t="shared" si="423"/>
        <v>0</v>
      </c>
      <c r="DS333">
        <f t="shared" si="424"/>
        <v>0</v>
      </c>
      <c r="DT333">
        <f t="shared" si="425"/>
        <v>0</v>
      </c>
      <c r="DU333">
        <f t="shared" si="426"/>
        <v>0</v>
      </c>
      <c r="DV333">
        <f t="shared" si="427"/>
        <v>0</v>
      </c>
      <c r="DW333">
        <f t="shared" si="428"/>
        <v>0</v>
      </c>
      <c r="DX333">
        <f t="shared" si="429"/>
        <v>0</v>
      </c>
      <c r="DY333">
        <f t="shared" si="430"/>
        <v>0</v>
      </c>
      <c r="DZ333">
        <f t="shared" si="431"/>
        <v>0</v>
      </c>
      <c r="EA333">
        <f t="shared" si="432"/>
        <v>0</v>
      </c>
      <c r="EB333">
        <f t="shared" si="433"/>
        <v>0</v>
      </c>
      <c r="EC333" s="3">
        <f t="shared" si="434"/>
        <v>426</v>
      </c>
      <c r="ED333">
        <f t="shared" si="435"/>
        <v>0</v>
      </c>
      <c r="EE333">
        <f t="shared" si="436"/>
        <v>0</v>
      </c>
      <c r="EF333">
        <f t="shared" si="437"/>
        <v>0</v>
      </c>
      <c r="EG333">
        <f t="shared" si="438"/>
        <v>0</v>
      </c>
      <c r="EH333">
        <f t="shared" si="439"/>
        <v>0</v>
      </c>
      <c r="EI333">
        <f t="shared" si="440"/>
        <v>0</v>
      </c>
      <c r="EJ333">
        <f t="shared" si="441"/>
        <v>0</v>
      </c>
      <c r="EK333">
        <f t="shared" si="442"/>
        <v>0</v>
      </c>
      <c r="EL333">
        <f t="shared" si="443"/>
        <v>0</v>
      </c>
      <c r="EM333">
        <f t="shared" si="444"/>
        <v>0</v>
      </c>
      <c r="EN333">
        <f t="shared" si="445"/>
        <v>0</v>
      </c>
      <c r="EO333">
        <f t="shared" si="446"/>
        <v>0</v>
      </c>
      <c r="EP333">
        <f t="shared" si="447"/>
        <v>0</v>
      </c>
      <c r="EQ333">
        <f t="shared" si="448"/>
        <v>0</v>
      </c>
      <c r="ER333">
        <f t="shared" si="449"/>
        <v>0</v>
      </c>
      <c r="ES333">
        <f t="shared" si="450"/>
        <v>0</v>
      </c>
      <c r="ET333">
        <f t="shared" si="451"/>
        <v>0</v>
      </c>
      <c r="EU333">
        <f t="shared" si="452"/>
        <v>0</v>
      </c>
      <c r="EV333">
        <f t="shared" si="453"/>
        <v>0</v>
      </c>
      <c r="EW333">
        <f t="shared" si="454"/>
        <v>0</v>
      </c>
      <c r="EX333">
        <f t="shared" si="455"/>
        <v>0</v>
      </c>
      <c r="EY333">
        <f t="shared" si="456"/>
        <v>0</v>
      </c>
      <c r="EZ333">
        <f t="shared" si="457"/>
        <v>0</v>
      </c>
      <c r="FA333">
        <f t="shared" si="458"/>
        <v>0</v>
      </c>
      <c r="FB333" s="3">
        <f t="shared" si="459"/>
        <v>426</v>
      </c>
      <c r="GA333">
        <f t="shared" si="460"/>
        <v>0</v>
      </c>
    </row>
    <row r="334" spans="2:183" x14ac:dyDescent="0.25">
      <c r="B334">
        <v>5071</v>
      </c>
      <c r="C334">
        <f t="shared" si="397"/>
        <v>12</v>
      </c>
      <c r="D334">
        <v>13</v>
      </c>
      <c r="E334">
        <v>242</v>
      </c>
      <c r="F334">
        <f t="shared" si="398"/>
        <v>13</v>
      </c>
      <c r="G334">
        <f t="shared" si="396"/>
        <v>0</v>
      </c>
      <c r="H334">
        <f t="shared" si="396"/>
        <v>0</v>
      </c>
      <c r="I334">
        <f t="shared" si="396"/>
        <v>0</v>
      </c>
      <c r="J334">
        <f t="shared" si="396"/>
        <v>0</v>
      </c>
      <c r="K334">
        <f t="shared" si="396"/>
        <v>0</v>
      </c>
      <c r="L334">
        <f t="shared" si="396"/>
        <v>0</v>
      </c>
      <c r="M334">
        <f t="shared" si="396"/>
        <v>0</v>
      </c>
      <c r="N334">
        <f t="shared" si="396"/>
        <v>0</v>
      </c>
      <c r="O334">
        <f t="shared" si="396"/>
        <v>0</v>
      </c>
      <c r="P334">
        <f t="shared" si="396"/>
        <v>0</v>
      </c>
      <c r="Q334">
        <f t="shared" si="396"/>
        <v>0</v>
      </c>
      <c r="R334">
        <f t="shared" si="396"/>
        <v>0</v>
      </c>
      <c r="S334">
        <f t="shared" si="396"/>
        <v>242</v>
      </c>
      <c r="T334">
        <f t="shared" si="396"/>
        <v>0</v>
      </c>
      <c r="U334">
        <f t="shared" si="396"/>
        <v>0</v>
      </c>
      <c r="V334">
        <f t="shared" si="396"/>
        <v>0</v>
      </c>
      <c r="W334">
        <f t="shared" si="395"/>
        <v>0</v>
      </c>
      <c r="X334">
        <f t="shared" si="395"/>
        <v>0</v>
      </c>
      <c r="Y334">
        <f t="shared" si="395"/>
        <v>0</v>
      </c>
      <c r="Z334">
        <f t="shared" si="395"/>
        <v>0</v>
      </c>
      <c r="AA334">
        <f t="shared" si="395"/>
        <v>0</v>
      </c>
      <c r="AB334">
        <f t="shared" si="395"/>
        <v>0</v>
      </c>
      <c r="AC334">
        <f t="shared" si="395"/>
        <v>0</v>
      </c>
      <c r="AD334">
        <f t="shared" si="395"/>
        <v>0</v>
      </c>
      <c r="AE334">
        <v>5</v>
      </c>
      <c r="AF334">
        <v>0</v>
      </c>
      <c r="AG334">
        <v>0</v>
      </c>
      <c r="AH334">
        <f t="shared" si="399"/>
        <v>0</v>
      </c>
      <c r="AI334">
        <f>IF(AF334=1,D334,0)</f>
        <v>0</v>
      </c>
      <c r="AJ334">
        <f>IF(AF334=0,D334,0)</f>
        <v>13</v>
      </c>
      <c r="AK334">
        <v>427</v>
      </c>
      <c r="AL334">
        <f t="shared" si="400"/>
        <v>2</v>
      </c>
      <c r="AM334">
        <f t="shared" si="401"/>
        <v>4</v>
      </c>
      <c r="AN334">
        <f t="shared" si="402"/>
        <v>5.7227979274611398</v>
      </c>
      <c r="AO334">
        <f t="shared" si="403"/>
        <v>9.7031054696180448</v>
      </c>
      <c r="AP334">
        <f t="shared" si="404"/>
        <v>1.7424903853042344</v>
      </c>
      <c r="BD334" s="3">
        <f t="shared" si="405"/>
        <v>427</v>
      </c>
      <c r="BE334">
        <f>COUNTIF(G$4:G$723,"="&amp;$BD334)</f>
        <v>0</v>
      </c>
      <c r="BF334">
        <f>COUNTIF(H$4:H$723,"="&amp;$BD334)</f>
        <v>0</v>
      </c>
      <c r="BG334">
        <f>COUNTIF(I$4:I$723,"="&amp;$BD334)</f>
        <v>0</v>
      </c>
      <c r="BH334">
        <f>COUNTIF(J$4:J$723,"="&amp;$BD334)</f>
        <v>0</v>
      </c>
      <c r="BI334">
        <f>COUNTIF(K$4:K$723,"="&amp;$BD334)</f>
        <v>0</v>
      </c>
      <c r="BJ334">
        <f>COUNTIF(L$4:L$723,"="&amp;$BD334)</f>
        <v>0</v>
      </c>
      <c r="BK334">
        <f>COUNTIF(M$4:M$723,"="&amp;$BD334)</f>
        <v>0</v>
      </c>
      <c r="BL334">
        <f>COUNTIF(N$4:N$723,"="&amp;$BD334)</f>
        <v>0</v>
      </c>
      <c r="BM334">
        <f>COUNTIF(O$4:O$723,"="&amp;$BD334)</f>
        <v>0</v>
      </c>
      <c r="BN334">
        <f>COUNTIF(P$4:P$723,"="&amp;$BD334)</f>
        <v>1</v>
      </c>
      <c r="BO334">
        <f>COUNTIF(Q$4:Q$723,"="&amp;$BD334)</f>
        <v>0</v>
      </c>
      <c r="BP334">
        <f>COUNTIF(R$4:R$723,"="&amp;$BD334)</f>
        <v>0</v>
      </c>
      <c r="BQ334">
        <f>COUNTIF(S$4:S$723,"="&amp;$BD334)</f>
        <v>0</v>
      </c>
      <c r="BR334">
        <f>COUNTIF(T$4:T$723,"="&amp;$BD334)</f>
        <v>1</v>
      </c>
      <c r="BS334">
        <f>COUNTIF(U$4:U$723,"="&amp;$BD334)</f>
        <v>0</v>
      </c>
      <c r="BT334">
        <f>COUNTIF(V$4:V$723,"="&amp;$BD334)</f>
        <v>0</v>
      </c>
      <c r="BU334">
        <f>COUNTIF(W$4:W$723,"="&amp;$BD334)</f>
        <v>0</v>
      </c>
      <c r="BV334">
        <f>COUNTIF(X$4:X$723,"="&amp;$BD334)</f>
        <v>0</v>
      </c>
      <c r="BW334">
        <f>COUNTIF(Y$4:Y$723,"="&amp;$BD334)</f>
        <v>0</v>
      </c>
      <c r="BX334">
        <f>COUNTIF(Z$4:Z$723,"="&amp;$BD334)</f>
        <v>0</v>
      </c>
      <c r="BY334">
        <f>COUNTIF(AA$4:AA$723,"="&amp;$BD334)</f>
        <v>0</v>
      </c>
      <c r="BZ334">
        <f>COUNTIF(AB$4:AB$723,"="&amp;$BD334)</f>
        <v>0</v>
      </c>
      <c r="CA334">
        <f>COUNTIF(AC$4:AC$723,"="&amp;$BD334)</f>
        <v>0</v>
      </c>
      <c r="CB334">
        <f>COUNTIF(AD$4:AD$723,"="&amp;$BD334)</f>
        <v>0</v>
      </c>
      <c r="CC334">
        <f t="shared" si="406"/>
        <v>2</v>
      </c>
      <c r="CD334" s="3">
        <f t="shared" si="407"/>
        <v>427</v>
      </c>
      <c r="CE334" s="2">
        <f>IF(BE334&lt;&gt;0,(SUMIF($E$4:$E$723,"="&amp;$BD334,$F$4:$F$723)),0)</f>
        <v>0</v>
      </c>
      <c r="CF334" s="2">
        <f>IF(BF334&lt;&gt;0,(SUMIF($E$4:$E$723,"="&amp;$BD334,$F$4:$F$723)),0)</f>
        <v>0</v>
      </c>
      <c r="CG334" s="2">
        <f>IF(BG334&lt;&gt;0,(SUMIF($E$4:$E$723,"="&amp;$BD334,$F$4:$F$723)),0)</f>
        <v>0</v>
      </c>
      <c r="CH334" s="2">
        <f>IF(BH334&lt;&gt;0,(SUMIF($E$4:$E$723,"="&amp;$BD334,$F$4:$F$723)),0)</f>
        <v>0</v>
      </c>
      <c r="CI334" s="2">
        <f>IF(BI334&lt;&gt;0,(SUMIF($E$4:$E$723,"="&amp;$BD334,$F$4:$F$723)),0)</f>
        <v>0</v>
      </c>
      <c r="CJ334" s="2">
        <f>IF(BJ334&lt;&gt;0,(SUMIF($E$4:$E$723,"="&amp;$BD334,$F$4:$F$723)),0)</f>
        <v>0</v>
      </c>
      <c r="CK334" s="2">
        <f>IF(BK334&lt;&gt;0,(SUMIF($E$4:$E$723,"="&amp;$BD334,$F$4:$F$723)),0)</f>
        <v>0</v>
      </c>
      <c r="CL334" s="2">
        <f>IF(BL334&lt;&gt;0,(SUMIF($E$4:$E$723,"="&amp;$BD334,$F$4:$F$723)),0)</f>
        <v>0</v>
      </c>
      <c r="CM334" s="2">
        <f>IF(BM334&lt;&gt;0,(SUMIF($E$4:$E$723,"="&amp;$BD334,$F$4:$F$723)),0)</f>
        <v>0</v>
      </c>
      <c r="CN334" s="2">
        <f>IF(BN334&lt;&gt;0,(SUMIF($E$4:$E$723,"="&amp;$BD334,$F$4:$F$723)),0)</f>
        <v>14</v>
      </c>
      <c r="CO334" s="2">
        <f>IF(BO334&lt;&gt;0,(SUMIF($E$4:$E$723,"="&amp;$BD334,$F$4:$F$723)),0)</f>
        <v>0</v>
      </c>
      <c r="CP334" s="2">
        <f>IF(BP334&lt;&gt;0,(SUMIF($E$4:$E$723,"="&amp;$BD334,$F$4:$F$723)),0)</f>
        <v>0</v>
      </c>
      <c r="CQ334" s="2">
        <f>IF(BQ334&lt;&gt;0,(SUMIF($E$4:$E$723,"="&amp;$BD334,$F$4:$F$723)),0)</f>
        <v>0</v>
      </c>
      <c r="CR334" s="2">
        <f>IF(BR334&lt;&gt;0,(SUMIF($E$4:$E$723,"="&amp;$BD334,$F$4:$F$723)),0)</f>
        <v>14</v>
      </c>
      <c r="CS334" s="2">
        <f>IF(BS334&lt;&gt;0,(SUMIF($E$4:$E$723,"="&amp;$BD334,$F$4:$F$723)),0)</f>
        <v>0</v>
      </c>
      <c r="CT334" s="2">
        <f>IF(BT334&lt;&gt;0,(SUMIF($E$4:$E$723,"="&amp;$BD334,$F$4:$F$723)),0)</f>
        <v>0</v>
      </c>
      <c r="CU334" s="2">
        <f>IF(BU334&lt;&gt;0,(SUMIF($E$4:$E$723,"="&amp;$BD334,$F$4:$F$723)),0)</f>
        <v>0</v>
      </c>
      <c r="CV334" s="2">
        <f>IF(BV334&lt;&gt;0,(SUMIF($E$4:$E$723,"="&amp;$BD334,$F$4:$F$723)),0)</f>
        <v>0</v>
      </c>
      <c r="CW334" s="2">
        <f>IF(BW334&lt;&gt;0,(SUMIF($E$4:$E$723,"="&amp;$BD334,$F$4:$F$723)),0)</f>
        <v>0</v>
      </c>
      <c r="CX334" s="2">
        <f>IF(BX334&lt;&gt;0,(SUMIF($E$4:$E$723,"="&amp;$BD334,$F$4:$F$723)),0)</f>
        <v>0</v>
      </c>
      <c r="CY334" s="2">
        <f>IF(BY334&lt;&gt;0,(SUMIF($E$4:$E$723,"="&amp;$BD334,$F$4:$F$723)),0)</f>
        <v>0</v>
      </c>
      <c r="CZ334" s="2">
        <f>IF(BZ334&lt;&gt;0,(SUMIF($E$4:$E$723,"="&amp;$BD334,$F$4:$F$723)),0)</f>
        <v>0</v>
      </c>
      <c r="DA334" s="2">
        <f>IF(CA334&lt;&gt;0,(SUMIF($E$4:$E$723,"="&amp;$BD334,$F$4:$F$723)),0)</f>
        <v>0</v>
      </c>
      <c r="DB334" s="2">
        <f>IF(CB334&lt;&gt;0,(SUMIF($E$4:$E$723,"="&amp;$BD334,$F$4:$F$723)),0)</f>
        <v>0</v>
      </c>
      <c r="DC334" s="2">
        <f t="shared" si="408"/>
        <v>28</v>
      </c>
      <c r="DD334" s="3">
        <f t="shared" si="409"/>
        <v>427</v>
      </c>
      <c r="DE334">
        <f t="shared" si="410"/>
        <v>0</v>
      </c>
      <c r="DF334">
        <f t="shared" si="411"/>
        <v>0</v>
      </c>
      <c r="DG334">
        <f t="shared" si="412"/>
        <v>0</v>
      </c>
      <c r="DH334">
        <f t="shared" si="413"/>
        <v>0</v>
      </c>
      <c r="DI334">
        <f t="shared" si="414"/>
        <v>0</v>
      </c>
      <c r="DJ334">
        <f t="shared" si="415"/>
        <v>0</v>
      </c>
      <c r="DK334">
        <f t="shared" si="416"/>
        <v>0</v>
      </c>
      <c r="DL334">
        <f t="shared" si="417"/>
        <v>0</v>
      </c>
      <c r="DM334">
        <f t="shared" si="418"/>
        <v>0</v>
      </c>
      <c r="DN334">
        <f t="shared" si="419"/>
        <v>14</v>
      </c>
      <c r="DO334">
        <f t="shared" si="420"/>
        <v>0</v>
      </c>
      <c r="DP334">
        <f t="shared" si="421"/>
        <v>0</v>
      </c>
      <c r="DQ334">
        <f t="shared" si="422"/>
        <v>0</v>
      </c>
      <c r="DR334">
        <f t="shared" si="423"/>
        <v>14</v>
      </c>
      <c r="DS334">
        <f t="shared" si="424"/>
        <v>0</v>
      </c>
      <c r="DT334">
        <f t="shared" si="425"/>
        <v>0</v>
      </c>
      <c r="DU334">
        <f t="shared" si="426"/>
        <v>0</v>
      </c>
      <c r="DV334">
        <f t="shared" si="427"/>
        <v>0</v>
      </c>
      <c r="DW334">
        <f t="shared" si="428"/>
        <v>0</v>
      </c>
      <c r="DX334">
        <f t="shared" si="429"/>
        <v>0</v>
      </c>
      <c r="DY334">
        <f t="shared" si="430"/>
        <v>0</v>
      </c>
      <c r="DZ334">
        <f t="shared" si="431"/>
        <v>0</v>
      </c>
      <c r="EA334">
        <f t="shared" si="432"/>
        <v>0</v>
      </c>
      <c r="EB334">
        <f t="shared" si="433"/>
        <v>0</v>
      </c>
      <c r="EC334" s="3">
        <f t="shared" si="434"/>
        <v>427</v>
      </c>
      <c r="ED334">
        <f t="shared" si="435"/>
        <v>0</v>
      </c>
      <c r="EE334">
        <f t="shared" si="436"/>
        <v>0</v>
      </c>
      <c r="EF334">
        <f t="shared" si="437"/>
        <v>0</v>
      </c>
      <c r="EG334">
        <f t="shared" si="438"/>
        <v>0</v>
      </c>
      <c r="EH334">
        <f t="shared" si="439"/>
        <v>0</v>
      </c>
      <c r="EI334">
        <f t="shared" si="440"/>
        <v>0</v>
      </c>
      <c r="EJ334">
        <f t="shared" si="441"/>
        <v>0</v>
      </c>
      <c r="EK334">
        <f t="shared" si="442"/>
        <v>0</v>
      </c>
      <c r="EL334">
        <f t="shared" si="443"/>
        <v>0</v>
      </c>
      <c r="EM334">
        <f t="shared" si="444"/>
        <v>14</v>
      </c>
      <c r="EN334">
        <f t="shared" si="445"/>
        <v>0</v>
      </c>
      <c r="EO334">
        <f t="shared" si="446"/>
        <v>0</v>
      </c>
      <c r="EP334">
        <f t="shared" si="447"/>
        <v>0</v>
      </c>
      <c r="EQ334">
        <f t="shared" si="448"/>
        <v>14</v>
      </c>
      <c r="ER334">
        <f t="shared" si="449"/>
        <v>0</v>
      </c>
      <c r="ES334">
        <f t="shared" si="450"/>
        <v>0</v>
      </c>
      <c r="ET334">
        <f t="shared" si="451"/>
        <v>0</v>
      </c>
      <c r="EU334">
        <f t="shared" si="452"/>
        <v>0</v>
      </c>
      <c r="EV334">
        <f t="shared" si="453"/>
        <v>0</v>
      </c>
      <c r="EW334">
        <f t="shared" si="454"/>
        <v>0</v>
      </c>
      <c r="EX334">
        <f t="shared" si="455"/>
        <v>0</v>
      </c>
      <c r="EY334">
        <f t="shared" si="456"/>
        <v>0</v>
      </c>
      <c r="EZ334">
        <f t="shared" si="457"/>
        <v>0</v>
      </c>
      <c r="FA334">
        <f t="shared" si="458"/>
        <v>0</v>
      </c>
      <c r="FB334" s="3">
        <f t="shared" si="459"/>
        <v>427</v>
      </c>
      <c r="GA334">
        <f t="shared" si="460"/>
        <v>28</v>
      </c>
    </row>
    <row r="335" spans="2:183" x14ac:dyDescent="0.25">
      <c r="B335">
        <v>38952</v>
      </c>
      <c r="C335">
        <f t="shared" si="397"/>
        <v>1</v>
      </c>
      <c r="D335">
        <v>21</v>
      </c>
      <c r="E335">
        <v>242</v>
      </c>
      <c r="F335">
        <f t="shared" si="398"/>
        <v>21</v>
      </c>
      <c r="G335">
        <f t="shared" si="396"/>
        <v>0</v>
      </c>
      <c r="H335">
        <f t="shared" si="396"/>
        <v>242</v>
      </c>
      <c r="I335">
        <f t="shared" si="396"/>
        <v>0</v>
      </c>
      <c r="J335">
        <f t="shared" si="396"/>
        <v>0</v>
      </c>
      <c r="K335">
        <f t="shared" si="396"/>
        <v>0</v>
      </c>
      <c r="L335">
        <f t="shared" si="396"/>
        <v>0</v>
      </c>
      <c r="M335">
        <f t="shared" si="396"/>
        <v>0</v>
      </c>
      <c r="N335">
        <f t="shared" si="396"/>
        <v>0</v>
      </c>
      <c r="O335">
        <f t="shared" si="396"/>
        <v>0</v>
      </c>
      <c r="P335">
        <f t="shared" si="396"/>
        <v>0</v>
      </c>
      <c r="Q335">
        <f t="shared" si="396"/>
        <v>0</v>
      </c>
      <c r="R335">
        <f t="shared" si="396"/>
        <v>0</v>
      </c>
      <c r="S335">
        <f t="shared" si="396"/>
        <v>0</v>
      </c>
      <c r="T335">
        <f t="shared" si="396"/>
        <v>0</v>
      </c>
      <c r="U335">
        <f t="shared" si="396"/>
        <v>0</v>
      </c>
      <c r="V335">
        <f t="shared" ref="V335:AD350" si="461">IF($C335=V$3,$E335,0)</f>
        <v>0</v>
      </c>
      <c r="W335">
        <f t="shared" si="461"/>
        <v>0</v>
      </c>
      <c r="X335">
        <f t="shared" si="461"/>
        <v>0</v>
      </c>
      <c r="Y335">
        <f t="shared" si="461"/>
        <v>0</v>
      </c>
      <c r="Z335">
        <f t="shared" si="461"/>
        <v>0</v>
      </c>
      <c r="AA335">
        <f t="shared" si="461"/>
        <v>0</v>
      </c>
      <c r="AB335">
        <f t="shared" si="461"/>
        <v>0</v>
      </c>
      <c r="AC335">
        <f t="shared" si="461"/>
        <v>0</v>
      </c>
      <c r="AD335">
        <f t="shared" si="461"/>
        <v>0</v>
      </c>
      <c r="AE335">
        <v>0</v>
      </c>
      <c r="AF335">
        <v>1</v>
      </c>
      <c r="AG335">
        <v>0</v>
      </c>
      <c r="AH335">
        <f t="shared" si="399"/>
        <v>0</v>
      </c>
      <c r="AI335">
        <f>IF(AF335=1,D335,0)</f>
        <v>21</v>
      </c>
      <c r="AJ335">
        <f>IF(AF335=0,D335,0)</f>
        <v>0</v>
      </c>
      <c r="AK335">
        <v>428</v>
      </c>
      <c r="AL335">
        <f t="shared" si="400"/>
        <v>2</v>
      </c>
      <c r="AM335">
        <f t="shared" si="401"/>
        <v>7</v>
      </c>
      <c r="AN335">
        <f t="shared" si="402"/>
        <v>5.7227979274611398</v>
      </c>
      <c r="AO335">
        <f t="shared" si="403"/>
        <v>9.7031054696180448</v>
      </c>
      <c r="AP335">
        <f t="shared" si="404"/>
        <v>1.7424903853042344</v>
      </c>
      <c r="BD335" s="3">
        <f t="shared" si="405"/>
        <v>428</v>
      </c>
      <c r="BE335">
        <f>COUNTIF(G$4:G$723,"="&amp;$BD335)</f>
        <v>0</v>
      </c>
      <c r="BF335">
        <f>COUNTIF(H$4:H$723,"="&amp;$BD335)</f>
        <v>0</v>
      </c>
      <c r="BG335">
        <f>COUNTIF(I$4:I$723,"="&amp;$BD335)</f>
        <v>0</v>
      </c>
      <c r="BH335">
        <f>COUNTIF(J$4:J$723,"="&amp;$BD335)</f>
        <v>0</v>
      </c>
      <c r="BI335">
        <f>COUNTIF(K$4:K$723,"="&amp;$BD335)</f>
        <v>0</v>
      </c>
      <c r="BJ335">
        <f>COUNTIF(L$4:L$723,"="&amp;$BD335)</f>
        <v>0</v>
      </c>
      <c r="BK335">
        <f>COUNTIF(M$4:M$723,"="&amp;$BD335)</f>
        <v>0</v>
      </c>
      <c r="BL335">
        <f>COUNTIF(N$4:N$723,"="&amp;$BD335)</f>
        <v>0</v>
      </c>
      <c r="BM335">
        <f>COUNTIF(O$4:O$723,"="&amp;$BD335)</f>
        <v>0</v>
      </c>
      <c r="BN335">
        <f>COUNTIF(P$4:P$723,"="&amp;$BD335)</f>
        <v>0</v>
      </c>
      <c r="BO335">
        <f>COUNTIF(Q$4:Q$723,"="&amp;$BD335)</f>
        <v>0</v>
      </c>
      <c r="BP335">
        <f>COUNTIF(R$4:R$723,"="&amp;$BD335)</f>
        <v>0</v>
      </c>
      <c r="BQ335">
        <f>COUNTIF(S$4:S$723,"="&amp;$BD335)</f>
        <v>0</v>
      </c>
      <c r="BR335">
        <f>COUNTIF(T$4:T$723,"="&amp;$BD335)</f>
        <v>0</v>
      </c>
      <c r="BS335">
        <f>COUNTIF(U$4:U$723,"="&amp;$BD335)</f>
        <v>0</v>
      </c>
      <c r="BT335">
        <f>COUNTIF(V$4:V$723,"="&amp;$BD335)</f>
        <v>1</v>
      </c>
      <c r="BU335">
        <f>COUNTIF(W$4:W$723,"="&amp;$BD335)</f>
        <v>1</v>
      </c>
      <c r="BV335">
        <f>COUNTIF(X$4:X$723,"="&amp;$BD335)</f>
        <v>0</v>
      </c>
      <c r="BW335">
        <f>COUNTIF(Y$4:Y$723,"="&amp;$BD335)</f>
        <v>0</v>
      </c>
      <c r="BX335">
        <f>COUNTIF(Z$4:Z$723,"="&amp;$BD335)</f>
        <v>0</v>
      </c>
      <c r="BY335">
        <f>COUNTIF(AA$4:AA$723,"="&amp;$BD335)</f>
        <v>0</v>
      </c>
      <c r="BZ335">
        <f>COUNTIF(AB$4:AB$723,"="&amp;$BD335)</f>
        <v>0</v>
      </c>
      <c r="CA335">
        <f>COUNTIF(AC$4:AC$723,"="&amp;$BD335)</f>
        <v>0</v>
      </c>
      <c r="CB335">
        <f>COUNTIF(AD$4:AD$723,"="&amp;$BD335)</f>
        <v>0</v>
      </c>
      <c r="CC335">
        <f t="shared" si="406"/>
        <v>2</v>
      </c>
      <c r="CD335" s="3">
        <f t="shared" si="407"/>
        <v>428</v>
      </c>
      <c r="CE335" s="2">
        <f>IF(BE335&lt;&gt;0,(SUMIF($E$4:$E$723,"="&amp;$BD335,$F$4:$F$723)),0)</f>
        <v>0</v>
      </c>
      <c r="CF335" s="2">
        <f>IF(BF335&lt;&gt;0,(SUMIF($E$4:$E$723,"="&amp;$BD335,$F$4:$F$723)),0)</f>
        <v>0</v>
      </c>
      <c r="CG335" s="2">
        <f>IF(BG335&lt;&gt;0,(SUMIF($E$4:$E$723,"="&amp;$BD335,$F$4:$F$723)),0)</f>
        <v>0</v>
      </c>
      <c r="CH335" s="2">
        <f>IF(BH335&lt;&gt;0,(SUMIF($E$4:$E$723,"="&amp;$BD335,$F$4:$F$723)),0)</f>
        <v>0</v>
      </c>
      <c r="CI335" s="2">
        <f>IF(BI335&lt;&gt;0,(SUMIF($E$4:$E$723,"="&amp;$BD335,$F$4:$F$723)),0)</f>
        <v>0</v>
      </c>
      <c r="CJ335" s="2">
        <f>IF(BJ335&lt;&gt;0,(SUMIF($E$4:$E$723,"="&amp;$BD335,$F$4:$F$723)),0)</f>
        <v>0</v>
      </c>
      <c r="CK335" s="2">
        <f>IF(BK335&lt;&gt;0,(SUMIF($E$4:$E$723,"="&amp;$BD335,$F$4:$F$723)),0)</f>
        <v>0</v>
      </c>
      <c r="CL335" s="2">
        <f>IF(BL335&lt;&gt;0,(SUMIF($E$4:$E$723,"="&amp;$BD335,$F$4:$F$723)),0)</f>
        <v>0</v>
      </c>
      <c r="CM335" s="2">
        <f>IF(BM335&lt;&gt;0,(SUMIF($E$4:$E$723,"="&amp;$BD335,$F$4:$F$723)),0)</f>
        <v>0</v>
      </c>
      <c r="CN335" s="2">
        <f>IF(BN335&lt;&gt;0,(SUMIF($E$4:$E$723,"="&amp;$BD335,$F$4:$F$723)),0)</f>
        <v>0</v>
      </c>
      <c r="CO335" s="2">
        <f>IF(BO335&lt;&gt;0,(SUMIF($E$4:$E$723,"="&amp;$BD335,$F$4:$F$723)),0)</f>
        <v>0</v>
      </c>
      <c r="CP335" s="2">
        <f>IF(BP335&lt;&gt;0,(SUMIF($E$4:$E$723,"="&amp;$BD335,$F$4:$F$723)),0)</f>
        <v>0</v>
      </c>
      <c r="CQ335" s="2">
        <f>IF(BQ335&lt;&gt;0,(SUMIF($E$4:$E$723,"="&amp;$BD335,$F$4:$F$723)),0)</f>
        <v>0</v>
      </c>
      <c r="CR335" s="2">
        <f>IF(BR335&lt;&gt;0,(SUMIF($E$4:$E$723,"="&amp;$BD335,$F$4:$F$723)),0)</f>
        <v>0</v>
      </c>
      <c r="CS335" s="2">
        <f>IF(BS335&lt;&gt;0,(SUMIF($E$4:$E$723,"="&amp;$BD335,$F$4:$F$723)),0)</f>
        <v>0</v>
      </c>
      <c r="CT335" s="2">
        <f>IF(BT335&lt;&gt;0,(SUMIF($E$4:$E$723,"="&amp;$BD335,$F$4:$F$723)),0)</f>
        <v>13</v>
      </c>
      <c r="CU335" s="2">
        <f>IF(BU335&lt;&gt;0,(SUMIF($E$4:$E$723,"="&amp;$BD335,$F$4:$F$723)),0)</f>
        <v>13</v>
      </c>
      <c r="CV335" s="2">
        <f>IF(BV335&lt;&gt;0,(SUMIF($E$4:$E$723,"="&amp;$BD335,$F$4:$F$723)),0)</f>
        <v>0</v>
      </c>
      <c r="CW335" s="2">
        <f>IF(BW335&lt;&gt;0,(SUMIF($E$4:$E$723,"="&amp;$BD335,$F$4:$F$723)),0)</f>
        <v>0</v>
      </c>
      <c r="CX335" s="2">
        <f>IF(BX335&lt;&gt;0,(SUMIF($E$4:$E$723,"="&amp;$BD335,$F$4:$F$723)),0)</f>
        <v>0</v>
      </c>
      <c r="CY335" s="2">
        <f>IF(BY335&lt;&gt;0,(SUMIF($E$4:$E$723,"="&amp;$BD335,$F$4:$F$723)),0)</f>
        <v>0</v>
      </c>
      <c r="CZ335" s="2">
        <f>IF(BZ335&lt;&gt;0,(SUMIF($E$4:$E$723,"="&amp;$BD335,$F$4:$F$723)),0)</f>
        <v>0</v>
      </c>
      <c r="DA335" s="2">
        <f>IF(CA335&lt;&gt;0,(SUMIF($E$4:$E$723,"="&amp;$BD335,$F$4:$F$723)),0)</f>
        <v>0</v>
      </c>
      <c r="DB335" s="2">
        <f>IF(CB335&lt;&gt;0,(SUMIF($E$4:$E$723,"="&amp;$BD335,$F$4:$F$723)),0)</f>
        <v>0</v>
      </c>
      <c r="DC335" s="2">
        <f t="shared" si="408"/>
        <v>26</v>
      </c>
      <c r="DD335" s="3">
        <f t="shared" si="409"/>
        <v>428</v>
      </c>
      <c r="DE335">
        <f t="shared" si="410"/>
        <v>0</v>
      </c>
      <c r="DF335">
        <f t="shared" si="411"/>
        <v>0</v>
      </c>
      <c r="DG335">
        <f t="shared" si="412"/>
        <v>0</v>
      </c>
      <c r="DH335">
        <f t="shared" si="413"/>
        <v>0</v>
      </c>
      <c r="DI335">
        <f t="shared" si="414"/>
        <v>0</v>
      </c>
      <c r="DJ335">
        <f t="shared" si="415"/>
        <v>0</v>
      </c>
      <c r="DK335">
        <f t="shared" si="416"/>
        <v>0</v>
      </c>
      <c r="DL335">
        <f t="shared" si="417"/>
        <v>0</v>
      </c>
      <c r="DM335">
        <f t="shared" si="418"/>
        <v>0</v>
      </c>
      <c r="DN335">
        <f t="shared" si="419"/>
        <v>0</v>
      </c>
      <c r="DO335">
        <f t="shared" si="420"/>
        <v>0</v>
      </c>
      <c r="DP335">
        <f t="shared" si="421"/>
        <v>0</v>
      </c>
      <c r="DQ335">
        <f t="shared" si="422"/>
        <v>0</v>
      </c>
      <c r="DR335">
        <f t="shared" si="423"/>
        <v>0</v>
      </c>
      <c r="DS335">
        <f t="shared" si="424"/>
        <v>0</v>
      </c>
      <c r="DT335">
        <f t="shared" si="425"/>
        <v>13</v>
      </c>
      <c r="DU335">
        <f t="shared" si="426"/>
        <v>13</v>
      </c>
      <c r="DV335">
        <f t="shared" si="427"/>
        <v>0</v>
      </c>
      <c r="DW335">
        <f t="shared" si="428"/>
        <v>0</v>
      </c>
      <c r="DX335">
        <f t="shared" si="429"/>
        <v>0</v>
      </c>
      <c r="DY335">
        <f t="shared" si="430"/>
        <v>0</v>
      </c>
      <c r="DZ335">
        <f t="shared" si="431"/>
        <v>0</v>
      </c>
      <c r="EA335">
        <f t="shared" si="432"/>
        <v>0</v>
      </c>
      <c r="EB335">
        <f t="shared" si="433"/>
        <v>0</v>
      </c>
      <c r="EC335" s="3">
        <f t="shared" si="434"/>
        <v>428</v>
      </c>
      <c r="ED335">
        <f t="shared" si="435"/>
        <v>0</v>
      </c>
      <c r="EE335">
        <f t="shared" si="436"/>
        <v>0</v>
      </c>
      <c r="EF335">
        <f t="shared" si="437"/>
        <v>0</v>
      </c>
      <c r="EG335">
        <f t="shared" si="438"/>
        <v>0</v>
      </c>
      <c r="EH335">
        <f t="shared" si="439"/>
        <v>0</v>
      </c>
      <c r="EI335">
        <f t="shared" si="440"/>
        <v>0</v>
      </c>
      <c r="EJ335">
        <f t="shared" si="441"/>
        <v>0</v>
      </c>
      <c r="EK335">
        <f t="shared" si="442"/>
        <v>0</v>
      </c>
      <c r="EL335">
        <f t="shared" si="443"/>
        <v>0</v>
      </c>
      <c r="EM335">
        <f t="shared" si="444"/>
        <v>0</v>
      </c>
      <c r="EN335">
        <f t="shared" si="445"/>
        <v>0</v>
      </c>
      <c r="EO335">
        <f t="shared" si="446"/>
        <v>0</v>
      </c>
      <c r="EP335">
        <f t="shared" si="447"/>
        <v>0</v>
      </c>
      <c r="EQ335">
        <f t="shared" si="448"/>
        <v>0</v>
      </c>
      <c r="ER335">
        <f t="shared" si="449"/>
        <v>0</v>
      </c>
      <c r="ES335">
        <f t="shared" si="450"/>
        <v>13</v>
      </c>
      <c r="ET335">
        <f t="shared" si="451"/>
        <v>13</v>
      </c>
      <c r="EU335">
        <f t="shared" si="452"/>
        <v>0</v>
      </c>
      <c r="EV335">
        <f t="shared" si="453"/>
        <v>0</v>
      </c>
      <c r="EW335">
        <f t="shared" si="454"/>
        <v>0</v>
      </c>
      <c r="EX335">
        <f t="shared" si="455"/>
        <v>0</v>
      </c>
      <c r="EY335">
        <f t="shared" si="456"/>
        <v>0</v>
      </c>
      <c r="EZ335">
        <f t="shared" si="457"/>
        <v>0</v>
      </c>
      <c r="FA335">
        <f t="shared" si="458"/>
        <v>0</v>
      </c>
      <c r="FB335" s="3">
        <f t="shared" si="459"/>
        <v>428</v>
      </c>
      <c r="GA335">
        <f t="shared" si="460"/>
        <v>26</v>
      </c>
    </row>
    <row r="336" spans="2:183" x14ac:dyDescent="0.25">
      <c r="B336">
        <v>28344</v>
      </c>
      <c r="C336">
        <f t="shared" si="397"/>
        <v>16</v>
      </c>
      <c r="D336">
        <v>16</v>
      </c>
      <c r="E336">
        <v>243</v>
      </c>
      <c r="F336">
        <f t="shared" si="398"/>
        <v>16</v>
      </c>
      <c r="G336">
        <f t="shared" ref="G336:V351" si="462">IF($C336=G$3,$E336,0)</f>
        <v>0</v>
      </c>
      <c r="H336">
        <f t="shared" si="462"/>
        <v>0</v>
      </c>
      <c r="I336">
        <f t="shared" si="462"/>
        <v>0</v>
      </c>
      <c r="J336">
        <f t="shared" si="462"/>
        <v>0</v>
      </c>
      <c r="K336">
        <f t="shared" si="462"/>
        <v>0</v>
      </c>
      <c r="L336">
        <f t="shared" si="462"/>
        <v>0</v>
      </c>
      <c r="M336">
        <f t="shared" si="462"/>
        <v>0</v>
      </c>
      <c r="N336">
        <f t="shared" si="462"/>
        <v>0</v>
      </c>
      <c r="O336">
        <f t="shared" si="462"/>
        <v>0</v>
      </c>
      <c r="P336">
        <f t="shared" si="462"/>
        <v>0</v>
      </c>
      <c r="Q336">
        <f t="shared" si="462"/>
        <v>0</v>
      </c>
      <c r="R336">
        <f t="shared" si="462"/>
        <v>0</v>
      </c>
      <c r="S336">
        <f t="shared" si="462"/>
        <v>0</v>
      </c>
      <c r="T336">
        <f t="shared" si="462"/>
        <v>0</v>
      </c>
      <c r="U336">
        <f t="shared" si="462"/>
        <v>0</v>
      </c>
      <c r="V336">
        <f t="shared" si="462"/>
        <v>0</v>
      </c>
      <c r="W336">
        <f t="shared" si="461"/>
        <v>243</v>
      </c>
      <c r="X336">
        <f t="shared" si="461"/>
        <v>0</v>
      </c>
      <c r="Y336">
        <f t="shared" si="461"/>
        <v>0</v>
      </c>
      <c r="Z336">
        <f t="shared" si="461"/>
        <v>0</v>
      </c>
      <c r="AA336">
        <f t="shared" si="461"/>
        <v>0</v>
      </c>
      <c r="AB336">
        <f t="shared" si="461"/>
        <v>0</v>
      </c>
      <c r="AC336">
        <f t="shared" si="461"/>
        <v>0</v>
      </c>
      <c r="AD336">
        <f t="shared" si="461"/>
        <v>0</v>
      </c>
      <c r="AE336">
        <v>2</v>
      </c>
      <c r="AF336">
        <v>0</v>
      </c>
      <c r="AG336">
        <v>1</v>
      </c>
      <c r="AH336">
        <f t="shared" si="399"/>
        <v>0</v>
      </c>
      <c r="AI336">
        <f>IF(AF336=1,D336,0)</f>
        <v>0</v>
      </c>
      <c r="AJ336">
        <f>IF(AF336=0,D336,0)</f>
        <v>16</v>
      </c>
      <c r="AK336">
        <v>429</v>
      </c>
      <c r="AL336">
        <f t="shared" si="400"/>
        <v>3</v>
      </c>
      <c r="AM336">
        <f t="shared" si="401"/>
        <v>10</v>
      </c>
      <c r="AN336">
        <f t="shared" si="402"/>
        <v>5.7227979274611398</v>
      </c>
      <c r="AO336">
        <f t="shared" si="403"/>
        <v>9.7031054696180448</v>
      </c>
      <c r="AP336">
        <f t="shared" si="404"/>
        <v>1.7424903853042344</v>
      </c>
      <c r="BD336" s="3">
        <f t="shared" si="405"/>
        <v>429</v>
      </c>
      <c r="BE336">
        <f>COUNTIF(G$4:G$723,"="&amp;$BD336)</f>
        <v>0</v>
      </c>
      <c r="BF336">
        <f>COUNTIF(H$4:H$723,"="&amp;$BD336)</f>
        <v>1</v>
      </c>
      <c r="BG336">
        <f>COUNTIF(I$4:I$723,"="&amp;$BD336)</f>
        <v>0</v>
      </c>
      <c r="BH336">
        <f>COUNTIF(J$4:J$723,"="&amp;$BD336)</f>
        <v>0</v>
      </c>
      <c r="BI336">
        <f>COUNTIF(K$4:K$723,"="&amp;$BD336)</f>
        <v>0</v>
      </c>
      <c r="BJ336">
        <f>COUNTIF(L$4:L$723,"="&amp;$BD336)</f>
        <v>1</v>
      </c>
      <c r="BK336">
        <f>COUNTIF(M$4:M$723,"="&amp;$BD336)</f>
        <v>0</v>
      </c>
      <c r="BL336">
        <f>COUNTIF(N$4:N$723,"="&amp;$BD336)</f>
        <v>0</v>
      </c>
      <c r="BM336">
        <f>COUNTIF(O$4:O$723,"="&amp;$BD336)</f>
        <v>0</v>
      </c>
      <c r="BN336">
        <f>COUNTIF(P$4:P$723,"="&amp;$BD336)</f>
        <v>0</v>
      </c>
      <c r="BO336">
        <f>COUNTIF(Q$4:Q$723,"="&amp;$BD336)</f>
        <v>1</v>
      </c>
      <c r="BP336">
        <f>COUNTIF(R$4:R$723,"="&amp;$BD336)</f>
        <v>0</v>
      </c>
      <c r="BQ336">
        <f>COUNTIF(S$4:S$723,"="&amp;$BD336)</f>
        <v>0</v>
      </c>
      <c r="BR336">
        <f>COUNTIF(T$4:T$723,"="&amp;$BD336)</f>
        <v>0</v>
      </c>
      <c r="BS336">
        <f>COUNTIF(U$4:U$723,"="&amp;$BD336)</f>
        <v>0</v>
      </c>
      <c r="BT336">
        <f>COUNTIF(V$4:V$723,"="&amp;$BD336)</f>
        <v>0</v>
      </c>
      <c r="BU336">
        <f>COUNTIF(W$4:W$723,"="&amp;$BD336)</f>
        <v>0</v>
      </c>
      <c r="BV336">
        <f>COUNTIF(X$4:X$723,"="&amp;$BD336)</f>
        <v>0</v>
      </c>
      <c r="BW336">
        <f>COUNTIF(Y$4:Y$723,"="&amp;$BD336)</f>
        <v>0</v>
      </c>
      <c r="BX336">
        <f>COUNTIF(Z$4:Z$723,"="&amp;$BD336)</f>
        <v>0</v>
      </c>
      <c r="BY336">
        <f>COUNTIF(AA$4:AA$723,"="&amp;$BD336)</f>
        <v>0</v>
      </c>
      <c r="BZ336">
        <f>COUNTIF(AB$4:AB$723,"="&amp;$BD336)</f>
        <v>0</v>
      </c>
      <c r="CA336">
        <f>COUNTIF(AC$4:AC$723,"="&amp;$BD336)</f>
        <v>0</v>
      </c>
      <c r="CB336">
        <f>COUNTIF(AD$4:AD$723,"="&amp;$BD336)</f>
        <v>0</v>
      </c>
      <c r="CC336">
        <f t="shared" si="406"/>
        <v>3</v>
      </c>
      <c r="CD336" s="3">
        <f t="shared" si="407"/>
        <v>429</v>
      </c>
      <c r="CE336" s="2">
        <f>IF(BE336&lt;&gt;0,(SUMIF($E$4:$E$723,"="&amp;$BD336,$F$4:$F$723)),0)</f>
        <v>0</v>
      </c>
      <c r="CF336" s="2">
        <f>IF(BF336&lt;&gt;0,(SUMIF($E$4:$E$723,"="&amp;$BD336,$F$4:$F$723)),0)</f>
        <v>53</v>
      </c>
      <c r="CG336" s="2">
        <f>IF(BG336&lt;&gt;0,(SUMIF($E$4:$E$723,"="&amp;$BD336,$F$4:$F$723)),0)</f>
        <v>0</v>
      </c>
      <c r="CH336" s="2">
        <f>IF(BH336&lt;&gt;0,(SUMIF($E$4:$E$723,"="&amp;$BD336,$F$4:$F$723)),0)</f>
        <v>0</v>
      </c>
      <c r="CI336" s="2">
        <f>IF(BI336&lt;&gt;0,(SUMIF($E$4:$E$723,"="&amp;$BD336,$F$4:$F$723)),0)</f>
        <v>0</v>
      </c>
      <c r="CJ336" s="2">
        <f>IF(BJ336&lt;&gt;0,(SUMIF($E$4:$E$723,"="&amp;$BD336,$F$4:$F$723)),0)</f>
        <v>53</v>
      </c>
      <c r="CK336" s="2">
        <f>IF(BK336&lt;&gt;0,(SUMIF($E$4:$E$723,"="&amp;$BD336,$F$4:$F$723)),0)</f>
        <v>0</v>
      </c>
      <c r="CL336" s="2">
        <f>IF(BL336&lt;&gt;0,(SUMIF($E$4:$E$723,"="&amp;$BD336,$F$4:$F$723)),0)</f>
        <v>0</v>
      </c>
      <c r="CM336" s="2">
        <f>IF(BM336&lt;&gt;0,(SUMIF($E$4:$E$723,"="&amp;$BD336,$F$4:$F$723)),0)</f>
        <v>0</v>
      </c>
      <c r="CN336" s="2">
        <f>IF(BN336&lt;&gt;0,(SUMIF($E$4:$E$723,"="&amp;$BD336,$F$4:$F$723)),0)</f>
        <v>0</v>
      </c>
      <c r="CO336" s="2">
        <f>IF(BO336&lt;&gt;0,(SUMIF($E$4:$E$723,"="&amp;$BD336,$F$4:$F$723)),0)</f>
        <v>53</v>
      </c>
      <c r="CP336" s="2">
        <f>IF(BP336&lt;&gt;0,(SUMIF($E$4:$E$723,"="&amp;$BD336,$F$4:$F$723)),0)</f>
        <v>0</v>
      </c>
      <c r="CQ336" s="2">
        <f>IF(BQ336&lt;&gt;0,(SUMIF($E$4:$E$723,"="&amp;$BD336,$F$4:$F$723)),0)</f>
        <v>0</v>
      </c>
      <c r="CR336" s="2">
        <f>IF(BR336&lt;&gt;0,(SUMIF($E$4:$E$723,"="&amp;$BD336,$F$4:$F$723)),0)</f>
        <v>0</v>
      </c>
      <c r="CS336" s="2">
        <f>IF(BS336&lt;&gt;0,(SUMIF($E$4:$E$723,"="&amp;$BD336,$F$4:$F$723)),0)</f>
        <v>0</v>
      </c>
      <c r="CT336" s="2">
        <f>IF(BT336&lt;&gt;0,(SUMIF($E$4:$E$723,"="&amp;$BD336,$F$4:$F$723)),0)</f>
        <v>0</v>
      </c>
      <c r="CU336" s="2">
        <f>IF(BU336&lt;&gt;0,(SUMIF($E$4:$E$723,"="&amp;$BD336,$F$4:$F$723)),0)</f>
        <v>0</v>
      </c>
      <c r="CV336" s="2">
        <f>IF(BV336&lt;&gt;0,(SUMIF($E$4:$E$723,"="&amp;$BD336,$F$4:$F$723)),0)</f>
        <v>0</v>
      </c>
      <c r="CW336" s="2">
        <f>IF(BW336&lt;&gt;0,(SUMIF($E$4:$E$723,"="&amp;$BD336,$F$4:$F$723)),0)</f>
        <v>0</v>
      </c>
      <c r="CX336" s="2">
        <f>IF(BX336&lt;&gt;0,(SUMIF($E$4:$E$723,"="&amp;$BD336,$F$4:$F$723)),0)</f>
        <v>0</v>
      </c>
      <c r="CY336" s="2">
        <f>IF(BY336&lt;&gt;0,(SUMIF($E$4:$E$723,"="&amp;$BD336,$F$4:$F$723)),0)</f>
        <v>0</v>
      </c>
      <c r="CZ336" s="2">
        <f>IF(BZ336&lt;&gt;0,(SUMIF($E$4:$E$723,"="&amp;$BD336,$F$4:$F$723)),0)</f>
        <v>0</v>
      </c>
      <c r="DA336" s="2">
        <f>IF(CA336&lt;&gt;0,(SUMIF($E$4:$E$723,"="&amp;$BD336,$F$4:$F$723)),0)</f>
        <v>0</v>
      </c>
      <c r="DB336" s="2">
        <f>IF(CB336&lt;&gt;0,(SUMIF($E$4:$E$723,"="&amp;$BD336,$F$4:$F$723)),0)</f>
        <v>0</v>
      </c>
      <c r="DC336" s="2">
        <f t="shared" si="408"/>
        <v>159</v>
      </c>
      <c r="DD336" s="3">
        <f t="shared" si="409"/>
        <v>429</v>
      </c>
      <c r="DE336">
        <f t="shared" si="410"/>
        <v>0</v>
      </c>
      <c r="DF336">
        <f t="shared" si="411"/>
        <v>53</v>
      </c>
      <c r="DG336">
        <f t="shared" si="412"/>
        <v>0</v>
      </c>
      <c r="DH336">
        <f t="shared" si="413"/>
        <v>0</v>
      </c>
      <c r="DI336">
        <f t="shared" si="414"/>
        <v>0</v>
      </c>
      <c r="DJ336">
        <f t="shared" si="415"/>
        <v>53</v>
      </c>
      <c r="DK336">
        <f t="shared" si="416"/>
        <v>0</v>
      </c>
      <c r="DL336">
        <f t="shared" si="417"/>
        <v>0</v>
      </c>
      <c r="DM336">
        <f t="shared" si="418"/>
        <v>0</v>
      </c>
      <c r="DN336">
        <f t="shared" si="419"/>
        <v>0</v>
      </c>
      <c r="DO336">
        <f t="shared" si="420"/>
        <v>53</v>
      </c>
      <c r="DP336">
        <f t="shared" si="421"/>
        <v>0</v>
      </c>
      <c r="DQ336">
        <f t="shared" si="422"/>
        <v>0</v>
      </c>
      <c r="DR336">
        <f t="shared" si="423"/>
        <v>0</v>
      </c>
      <c r="DS336">
        <f t="shared" si="424"/>
        <v>0</v>
      </c>
      <c r="DT336">
        <f t="shared" si="425"/>
        <v>0</v>
      </c>
      <c r="DU336">
        <f t="shared" si="426"/>
        <v>0</v>
      </c>
      <c r="DV336">
        <f t="shared" si="427"/>
        <v>0</v>
      </c>
      <c r="DW336">
        <f t="shared" si="428"/>
        <v>0</v>
      </c>
      <c r="DX336">
        <f t="shared" si="429"/>
        <v>0</v>
      </c>
      <c r="DY336">
        <f t="shared" si="430"/>
        <v>0</v>
      </c>
      <c r="DZ336">
        <f t="shared" si="431"/>
        <v>0</v>
      </c>
      <c r="EA336">
        <f t="shared" si="432"/>
        <v>0</v>
      </c>
      <c r="EB336">
        <f t="shared" si="433"/>
        <v>0</v>
      </c>
      <c r="EC336" s="3">
        <f t="shared" si="434"/>
        <v>429</v>
      </c>
      <c r="ED336">
        <f t="shared" si="435"/>
        <v>0</v>
      </c>
      <c r="EE336">
        <f t="shared" si="436"/>
        <v>53</v>
      </c>
      <c r="EF336">
        <f t="shared" si="437"/>
        <v>0</v>
      </c>
      <c r="EG336">
        <f t="shared" si="438"/>
        <v>0</v>
      </c>
      <c r="EH336">
        <f t="shared" si="439"/>
        <v>0</v>
      </c>
      <c r="EI336">
        <f t="shared" si="440"/>
        <v>53</v>
      </c>
      <c r="EJ336">
        <f t="shared" si="441"/>
        <v>0</v>
      </c>
      <c r="EK336">
        <f t="shared" si="442"/>
        <v>0</v>
      </c>
      <c r="EL336">
        <f t="shared" si="443"/>
        <v>0</v>
      </c>
      <c r="EM336">
        <f t="shared" si="444"/>
        <v>0</v>
      </c>
      <c r="EN336">
        <f t="shared" si="445"/>
        <v>53</v>
      </c>
      <c r="EO336">
        <f t="shared" si="446"/>
        <v>0</v>
      </c>
      <c r="EP336">
        <f t="shared" si="447"/>
        <v>0</v>
      </c>
      <c r="EQ336">
        <f t="shared" si="448"/>
        <v>0</v>
      </c>
      <c r="ER336">
        <f t="shared" si="449"/>
        <v>0</v>
      </c>
      <c r="ES336">
        <f t="shared" si="450"/>
        <v>0</v>
      </c>
      <c r="ET336">
        <f t="shared" si="451"/>
        <v>0</v>
      </c>
      <c r="EU336">
        <f t="shared" si="452"/>
        <v>0</v>
      </c>
      <c r="EV336">
        <f t="shared" si="453"/>
        <v>0</v>
      </c>
      <c r="EW336">
        <f t="shared" si="454"/>
        <v>0</v>
      </c>
      <c r="EX336">
        <f t="shared" si="455"/>
        <v>0</v>
      </c>
      <c r="EY336">
        <f t="shared" si="456"/>
        <v>0</v>
      </c>
      <c r="EZ336">
        <f t="shared" si="457"/>
        <v>0</v>
      </c>
      <c r="FA336">
        <f t="shared" si="458"/>
        <v>0</v>
      </c>
      <c r="FB336" s="3">
        <f t="shared" si="459"/>
        <v>429</v>
      </c>
      <c r="GA336">
        <f t="shared" si="460"/>
        <v>159</v>
      </c>
    </row>
    <row r="337" spans="2:183" x14ac:dyDescent="0.25">
      <c r="B337">
        <v>32724</v>
      </c>
      <c r="C337">
        <f t="shared" si="397"/>
        <v>17</v>
      </c>
      <c r="D337">
        <v>6</v>
      </c>
      <c r="E337">
        <v>243</v>
      </c>
      <c r="F337">
        <f t="shared" si="398"/>
        <v>6</v>
      </c>
      <c r="G337">
        <f t="shared" si="462"/>
        <v>0</v>
      </c>
      <c r="H337">
        <f t="shared" si="462"/>
        <v>0</v>
      </c>
      <c r="I337">
        <f t="shared" si="462"/>
        <v>0</v>
      </c>
      <c r="J337">
        <f t="shared" si="462"/>
        <v>0</v>
      </c>
      <c r="K337">
        <f t="shared" si="462"/>
        <v>0</v>
      </c>
      <c r="L337">
        <f t="shared" si="462"/>
        <v>0</v>
      </c>
      <c r="M337">
        <f t="shared" si="462"/>
        <v>0</v>
      </c>
      <c r="N337">
        <f t="shared" si="462"/>
        <v>0</v>
      </c>
      <c r="O337">
        <f t="shared" si="462"/>
        <v>0</v>
      </c>
      <c r="P337">
        <f t="shared" si="462"/>
        <v>0</v>
      </c>
      <c r="Q337">
        <f t="shared" si="462"/>
        <v>0</v>
      </c>
      <c r="R337">
        <f t="shared" si="462"/>
        <v>0</v>
      </c>
      <c r="S337">
        <f t="shared" si="462"/>
        <v>0</v>
      </c>
      <c r="T337">
        <f t="shared" si="462"/>
        <v>0</v>
      </c>
      <c r="U337">
        <f t="shared" si="462"/>
        <v>0</v>
      </c>
      <c r="V337">
        <f t="shared" si="462"/>
        <v>0</v>
      </c>
      <c r="W337">
        <f t="shared" si="461"/>
        <v>0</v>
      </c>
      <c r="X337">
        <f t="shared" si="461"/>
        <v>243</v>
      </c>
      <c r="Y337">
        <f t="shared" si="461"/>
        <v>0</v>
      </c>
      <c r="Z337">
        <f t="shared" si="461"/>
        <v>0</v>
      </c>
      <c r="AA337">
        <f t="shared" si="461"/>
        <v>0</v>
      </c>
      <c r="AB337">
        <f t="shared" si="461"/>
        <v>0</v>
      </c>
      <c r="AC337">
        <f t="shared" si="461"/>
        <v>0</v>
      </c>
      <c r="AD337">
        <f t="shared" si="461"/>
        <v>0</v>
      </c>
      <c r="AE337">
        <v>1</v>
      </c>
      <c r="AF337">
        <v>0</v>
      </c>
      <c r="AG337">
        <v>0</v>
      </c>
      <c r="AH337">
        <f t="shared" si="399"/>
        <v>0</v>
      </c>
      <c r="AI337">
        <f>IF(AF337=1,D337,0)</f>
        <v>0</v>
      </c>
      <c r="AJ337">
        <f>IF(AF337=0,D337,0)</f>
        <v>6</v>
      </c>
      <c r="AK337">
        <v>430</v>
      </c>
      <c r="AL337">
        <f t="shared" si="400"/>
        <v>3</v>
      </c>
      <c r="AM337">
        <f t="shared" si="401"/>
        <v>9</v>
      </c>
      <c r="AN337">
        <f t="shared" si="402"/>
        <v>5.7227979274611398</v>
      </c>
      <c r="AO337">
        <f t="shared" si="403"/>
        <v>9.7031054696180448</v>
      </c>
      <c r="AP337">
        <f t="shared" si="404"/>
        <v>1.7424903853042344</v>
      </c>
      <c r="BD337" s="3">
        <f t="shared" si="405"/>
        <v>430</v>
      </c>
      <c r="BE337">
        <f>COUNTIF(G$4:G$723,"="&amp;$BD337)</f>
        <v>0</v>
      </c>
      <c r="BF337">
        <f>COUNTIF(H$4:H$723,"="&amp;$BD337)</f>
        <v>0</v>
      </c>
      <c r="BG337">
        <f>COUNTIF(I$4:I$723,"="&amp;$BD337)</f>
        <v>0</v>
      </c>
      <c r="BH337">
        <f>COUNTIF(J$4:J$723,"="&amp;$BD337)</f>
        <v>0</v>
      </c>
      <c r="BI337">
        <f>COUNTIF(K$4:K$723,"="&amp;$BD337)</f>
        <v>0</v>
      </c>
      <c r="BJ337">
        <f>COUNTIF(L$4:L$723,"="&amp;$BD337)</f>
        <v>0</v>
      </c>
      <c r="BK337">
        <f>COUNTIF(M$4:M$723,"="&amp;$BD337)</f>
        <v>0</v>
      </c>
      <c r="BL337">
        <f>COUNTIF(N$4:N$723,"="&amp;$BD337)</f>
        <v>0</v>
      </c>
      <c r="BM337">
        <f>COUNTIF(O$4:O$723,"="&amp;$BD337)</f>
        <v>0</v>
      </c>
      <c r="BN337">
        <f>COUNTIF(P$4:P$723,"="&amp;$BD337)</f>
        <v>1</v>
      </c>
      <c r="BO337">
        <f>COUNTIF(Q$4:Q$723,"="&amp;$BD337)</f>
        <v>0</v>
      </c>
      <c r="BP337">
        <f>COUNTIF(R$4:R$723,"="&amp;$BD337)</f>
        <v>1</v>
      </c>
      <c r="BQ337">
        <f>COUNTIF(S$4:S$723,"="&amp;$BD337)</f>
        <v>0</v>
      </c>
      <c r="BR337">
        <f>COUNTIF(T$4:T$723,"="&amp;$BD337)</f>
        <v>0</v>
      </c>
      <c r="BS337">
        <f>COUNTIF(U$4:U$723,"="&amp;$BD337)</f>
        <v>0</v>
      </c>
      <c r="BT337">
        <f>COUNTIF(V$4:V$723,"="&amp;$BD337)</f>
        <v>0</v>
      </c>
      <c r="BU337">
        <f>COUNTIF(W$4:W$723,"="&amp;$BD337)</f>
        <v>0</v>
      </c>
      <c r="BV337">
        <f>COUNTIF(X$4:X$723,"="&amp;$BD337)</f>
        <v>1</v>
      </c>
      <c r="BW337">
        <f>COUNTIF(Y$4:Y$723,"="&amp;$BD337)</f>
        <v>0</v>
      </c>
      <c r="BX337">
        <f>COUNTIF(Z$4:Z$723,"="&amp;$BD337)</f>
        <v>0</v>
      </c>
      <c r="BY337">
        <f>COUNTIF(AA$4:AA$723,"="&amp;$BD337)</f>
        <v>0</v>
      </c>
      <c r="BZ337">
        <f>COUNTIF(AB$4:AB$723,"="&amp;$BD337)</f>
        <v>0</v>
      </c>
      <c r="CA337">
        <f>COUNTIF(AC$4:AC$723,"="&amp;$BD337)</f>
        <v>0</v>
      </c>
      <c r="CB337">
        <f>COUNTIF(AD$4:AD$723,"="&amp;$BD337)</f>
        <v>0</v>
      </c>
      <c r="CC337">
        <f t="shared" si="406"/>
        <v>3</v>
      </c>
      <c r="CD337" s="3">
        <f t="shared" si="407"/>
        <v>430</v>
      </c>
      <c r="CE337" s="2">
        <f>IF(BE337&lt;&gt;0,(SUMIF($E$4:$E$723,"="&amp;$BD337,$F$4:$F$723)),0)</f>
        <v>0</v>
      </c>
      <c r="CF337" s="2">
        <f>IF(BF337&lt;&gt;0,(SUMIF($E$4:$E$723,"="&amp;$BD337,$F$4:$F$723)),0)</f>
        <v>0</v>
      </c>
      <c r="CG337" s="2">
        <f>IF(BG337&lt;&gt;0,(SUMIF($E$4:$E$723,"="&amp;$BD337,$F$4:$F$723)),0)</f>
        <v>0</v>
      </c>
      <c r="CH337" s="2">
        <f>IF(BH337&lt;&gt;0,(SUMIF($E$4:$E$723,"="&amp;$BD337,$F$4:$F$723)),0)</f>
        <v>0</v>
      </c>
      <c r="CI337" s="2">
        <f>IF(BI337&lt;&gt;0,(SUMIF($E$4:$E$723,"="&amp;$BD337,$F$4:$F$723)),0)</f>
        <v>0</v>
      </c>
      <c r="CJ337" s="2">
        <f>IF(BJ337&lt;&gt;0,(SUMIF($E$4:$E$723,"="&amp;$BD337,$F$4:$F$723)),0)</f>
        <v>0</v>
      </c>
      <c r="CK337" s="2">
        <f>IF(BK337&lt;&gt;0,(SUMIF($E$4:$E$723,"="&amp;$BD337,$F$4:$F$723)),0)</f>
        <v>0</v>
      </c>
      <c r="CL337" s="2">
        <f>IF(BL337&lt;&gt;0,(SUMIF($E$4:$E$723,"="&amp;$BD337,$F$4:$F$723)),0)</f>
        <v>0</v>
      </c>
      <c r="CM337" s="2">
        <f>IF(BM337&lt;&gt;0,(SUMIF($E$4:$E$723,"="&amp;$BD337,$F$4:$F$723)),0)</f>
        <v>0</v>
      </c>
      <c r="CN337" s="2">
        <f>IF(BN337&lt;&gt;0,(SUMIF($E$4:$E$723,"="&amp;$BD337,$F$4:$F$723)),0)</f>
        <v>31</v>
      </c>
      <c r="CO337" s="2">
        <f>IF(BO337&lt;&gt;0,(SUMIF($E$4:$E$723,"="&amp;$BD337,$F$4:$F$723)),0)</f>
        <v>0</v>
      </c>
      <c r="CP337" s="2">
        <f>IF(BP337&lt;&gt;0,(SUMIF($E$4:$E$723,"="&amp;$BD337,$F$4:$F$723)),0)</f>
        <v>31</v>
      </c>
      <c r="CQ337" s="2">
        <f>IF(BQ337&lt;&gt;0,(SUMIF($E$4:$E$723,"="&amp;$BD337,$F$4:$F$723)),0)</f>
        <v>0</v>
      </c>
      <c r="CR337" s="2">
        <f>IF(BR337&lt;&gt;0,(SUMIF($E$4:$E$723,"="&amp;$BD337,$F$4:$F$723)),0)</f>
        <v>0</v>
      </c>
      <c r="CS337" s="2">
        <f>IF(BS337&lt;&gt;0,(SUMIF($E$4:$E$723,"="&amp;$BD337,$F$4:$F$723)),0)</f>
        <v>0</v>
      </c>
      <c r="CT337" s="2">
        <f>IF(BT337&lt;&gt;0,(SUMIF($E$4:$E$723,"="&amp;$BD337,$F$4:$F$723)),0)</f>
        <v>0</v>
      </c>
      <c r="CU337" s="2">
        <f>IF(BU337&lt;&gt;0,(SUMIF($E$4:$E$723,"="&amp;$BD337,$F$4:$F$723)),0)</f>
        <v>0</v>
      </c>
      <c r="CV337" s="2">
        <f>IF(BV337&lt;&gt;0,(SUMIF($E$4:$E$723,"="&amp;$BD337,$F$4:$F$723)),0)</f>
        <v>31</v>
      </c>
      <c r="CW337" s="2">
        <f>IF(BW337&lt;&gt;0,(SUMIF($E$4:$E$723,"="&amp;$BD337,$F$4:$F$723)),0)</f>
        <v>0</v>
      </c>
      <c r="CX337" s="2">
        <f>IF(BX337&lt;&gt;0,(SUMIF($E$4:$E$723,"="&amp;$BD337,$F$4:$F$723)),0)</f>
        <v>0</v>
      </c>
      <c r="CY337" s="2">
        <f>IF(BY337&lt;&gt;0,(SUMIF($E$4:$E$723,"="&amp;$BD337,$F$4:$F$723)),0)</f>
        <v>0</v>
      </c>
      <c r="CZ337" s="2">
        <f>IF(BZ337&lt;&gt;0,(SUMIF($E$4:$E$723,"="&amp;$BD337,$F$4:$F$723)),0)</f>
        <v>0</v>
      </c>
      <c r="DA337" s="2">
        <f>IF(CA337&lt;&gt;0,(SUMIF($E$4:$E$723,"="&amp;$BD337,$F$4:$F$723)),0)</f>
        <v>0</v>
      </c>
      <c r="DB337" s="2">
        <f>IF(CB337&lt;&gt;0,(SUMIF($E$4:$E$723,"="&amp;$BD337,$F$4:$F$723)),0)</f>
        <v>0</v>
      </c>
      <c r="DC337" s="2">
        <f t="shared" si="408"/>
        <v>93</v>
      </c>
      <c r="DD337" s="3">
        <f t="shared" si="409"/>
        <v>430</v>
      </c>
      <c r="DE337">
        <f t="shared" si="410"/>
        <v>0</v>
      </c>
      <c r="DF337">
        <f t="shared" si="411"/>
        <v>0</v>
      </c>
      <c r="DG337">
        <f t="shared" si="412"/>
        <v>0</v>
      </c>
      <c r="DH337">
        <f t="shared" si="413"/>
        <v>0</v>
      </c>
      <c r="DI337">
        <f t="shared" si="414"/>
        <v>0</v>
      </c>
      <c r="DJ337">
        <f t="shared" si="415"/>
        <v>0</v>
      </c>
      <c r="DK337">
        <f t="shared" si="416"/>
        <v>0</v>
      </c>
      <c r="DL337">
        <f t="shared" si="417"/>
        <v>0</v>
      </c>
      <c r="DM337">
        <f t="shared" si="418"/>
        <v>0</v>
      </c>
      <c r="DN337">
        <f t="shared" si="419"/>
        <v>31</v>
      </c>
      <c r="DO337">
        <f t="shared" si="420"/>
        <v>0</v>
      </c>
      <c r="DP337">
        <f t="shared" si="421"/>
        <v>31</v>
      </c>
      <c r="DQ337">
        <f t="shared" si="422"/>
        <v>0</v>
      </c>
      <c r="DR337">
        <f t="shared" si="423"/>
        <v>0</v>
      </c>
      <c r="DS337">
        <f t="shared" si="424"/>
        <v>0</v>
      </c>
      <c r="DT337">
        <f t="shared" si="425"/>
        <v>0</v>
      </c>
      <c r="DU337">
        <f t="shared" si="426"/>
        <v>0</v>
      </c>
      <c r="DV337">
        <f t="shared" si="427"/>
        <v>31</v>
      </c>
      <c r="DW337">
        <f t="shared" si="428"/>
        <v>0</v>
      </c>
      <c r="DX337">
        <f t="shared" si="429"/>
        <v>0</v>
      </c>
      <c r="DY337">
        <f t="shared" si="430"/>
        <v>0</v>
      </c>
      <c r="DZ337">
        <f t="shared" si="431"/>
        <v>0</v>
      </c>
      <c r="EA337">
        <f t="shared" si="432"/>
        <v>0</v>
      </c>
      <c r="EB337">
        <f t="shared" si="433"/>
        <v>0</v>
      </c>
      <c r="EC337" s="3">
        <f t="shared" si="434"/>
        <v>430</v>
      </c>
      <c r="ED337">
        <f t="shared" si="435"/>
        <v>0</v>
      </c>
      <c r="EE337">
        <f t="shared" si="436"/>
        <v>0</v>
      </c>
      <c r="EF337">
        <f t="shared" si="437"/>
        <v>0</v>
      </c>
      <c r="EG337">
        <f t="shared" si="438"/>
        <v>0</v>
      </c>
      <c r="EH337">
        <f t="shared" si="439"/>
        <v>0</v>
      </c>
      <c r="EI337">
        <f t="shared" si="440"/>
        <v>0</v>
      </c>
      <c r="EJ337">
        <f t="shared" si="441"/>
        <v>0</v>
      </c>
      <c r="EK337">
        <f t="shared" si="442"/>
        <v>0</v>
      </c>
      <c r="EL337">
        <f t="shared" si="443"/>
        <v>0</v>
      </c>
      <c r="EM337">
        <f t="shared" si="444"/>
        <v>31</v>
      </c>
      <c r="EN337">
        <f t="shared" si="445"/>
        <v>0</v>
      </c>
      <c r="EO337">
        <f t="shared" si="446"/>
        <v>31</v>
      </c>
      <c r="EP337">
        <f t="shared" si="447"/>
        <v>0</v>
      </c>
      <c r="EQ337">
        <f t="shared" si="448"/>
        <v>0</v>
      </c>
      <c r="ER337">
        <f t="shared" si="449"/>
        <v>0</v>
      </c>
      <c r="ES337">
        <f t="shared" si="450"/>
        <v>0</v>
      </c>
      <c r="ET337">
        <f t="shared" si="451"/>
        <v>0</v>
      </c>
      <c r="EU337">
        <f t="shared" si="452"/>
        <v>31</v>
      </c>
      <c r="EV337">
        <f t="shared" si="453"/>
        <v>0</v>
      </c>
      <c r="EW337">
        <f t="shared" si="454"/>
        <v>0</v>
      </c>
      <c r="EX337">
        <f t="shared" si="455"/>
        <v>0</v>
      </c>
      <c r="EY337">
        <f t="shared" si="456"/>
        <v>0</v>
      </c>
      <c r="EZ337">
        <f t="shared" si="457"/>
        <v>0</v>
      </c>
      <c r="FA337">
        <f t="shared" si="458"/>
        <v>0</v>
      </c>
      <c r="FB337" s="3">
        <f t="shared" si="459"/>
        <v>430</v>
      </c>
      <c r="GA337">
        <f t="shared" si="460"/>
        <v>93</v>
      </c>
    </row>
    <row r="338" spans="2:183" x14ac:dyDescent="0.25">
      <c r="B338">
        <v>9278</v>
      </c>
      <c r="C338">
        <f t="shared" si="397"/>
        <v>10</v>
      </c>
      <c r="D338">
        <v>19</v>
      </c>
      <c r="E338">
        <v>245</v>
      </c>
      <c r="F338">
        <f t="shared" si="398"/>
        <v>19</v>
      </c>
      <c r="G338">
        <f t="shared" si="462"/>
        <v>0</v>
      </c>
      <c r="H338">
        <f t="shared" si="462"/>
        <v>0</v>
      </c>
      <c r="I338">
        <f t="shared" si="462"/>
        <v>0</v>
      </c>
      <c r="J338">
        <f t="shared" si="462"/>
        <v>0</v>
      </c>
      <c r="K338">
        <f t="shared" si="462"/>
        <v>0</v>
      </c>
      <c r="L338">
        <f t="shared" si="462"/>
        <v>0</v>
      </c>
      <c r="M338">
        <f t="shared" si="462"/>
        <v>0</v>
      </c>
      <c r="N338">
        <f t="shared" si="462"/>
        <v>0</v>
      </c>
      <c r="O338">
        <f t="shared" si="462"/>
        <v>0</v>
      </c>
      <c r="P338">
        <f t="shared" si="462"/>
        <v>0</v>
      </c>
      <c r="Q338">
        <f t="shared" si="462"/>
        <v>245</v>
      </c>
      <c r="R338">
        <f t="shared" si="462"/>
        <v>0</v>
      </c>
      <c r="S338">
        <f t="shared" si="462"/>
        <v>0</v>
      </c>
      <c r="T338">
        <f t="shared" si="462"/>
        <v>0</v>
      </c>
      <c r="U338">
        <f t="shared" si="462"/>
        <v>0</v>
      </c>
      <c r="V338">
        <f t="shared" si="462"/>
        <v>0</v>
      </c>
      <c r="W338">
        <f t="shared" si="461"/>
        <v>0</v>
      </c>
      <c r="X338">
        <f t="shared" si="461"/>
        <v>0</v>
      </c>
      <c r="Y338">
        <f t="shared" si="461"/>
        <v>0</v>
      </c>
      <c r="Z338">
        <f t="shared" si="461"/>
        <v>0</v>
      </c>
      <c r="AA338">
        <f t="shared" si="461"/>
        <v>0</v>
      </c>
      <c r="AB338">
        <f t="shared" si="461"/>
        <v>0</v>
      </c>
      <c r="AC338">
        <f t="shared" si="461"/>
        <v>0</v>
      </c>
      <c r="AD338">
        <f t="shared" si="461"/>
        <v>0</v>
      </c>
      <c r="AE338">
        <v>4</v>
      </c>
      <c r="AF338">
        <v>0</v>
      </c>
      <c r="AG338">
        <v>1</v>
      </c>
      <c r="AH338">
        <f t="shared" si="399"/>
        <v>0</v>
      </c>
      <c r="AI338">
        <f>IF(AF338=1,D338,0)</f>
        <v>0</v>
      </c>
      <c r="AJ338">
        <f>IF(AF338=0,D338,0)</f>
        <v>19</v>
      </c>
      <c r="AK338">
        <v>431</v>
      </c>
      <c r="AL338">
        <f t="shared" si="400"/>
        <v>5</v>
      </c>
      <c r="AM338">
        <f t="shared" si="401"/>
        <v>22</v>
      </c>
      <c r="AN338">
        <f t="shared" si="402"/>
        <v>5.7227979274611398</v>
      </c>
      <c r="AO338">
        <f t="shared" si="403"/>
        <v>9.7031054696180448</v>
      </c>
      <c r="AP338">
        <f t="shared" si="404"/>
        <v>1.7424903853042344</v>
      </c>
      <c r="BD338" s="3">
        <f t="shared" si="405"/>
        <v>431</v>
      </c>
      <c r="BE338">
        <f>COUNTIF(G$4:G$723,"="&amp;$BD338)</f>
        <v>0</v>
      </c>
      <c r="BF338">
        <f>COUNTIF(H$4:H$723,"="&amp;$BD338)</f>
        <v>1</v>
      </c>
      <c r="BG338">
        <f>COUNTIF(I$4:I$723,"="&amp;$BD338)</f>
        <v>0</v>
      </c>
      <c r="BH338">
        <f>COUNTIF(J$4:J$723,"="&amp;$BD338)</f>
        <v>0</v>
      </c>
      <c r="BI338">
        <f>COUNTIF(K$4:K$723,"="&amp;$BD338)</f>
        <v>0</v>
      </c>
      <c r="BJ338">
        <f>COUNTIF(L$4:L$723,"="&amp;$BD338)</f>
        <v>0</v>
      </c>
      <c r="BK338">
        <f>COUNTIF(M$4:M$723,"="&amp;$BD338)</f>
        <v>1</v>
      </c>
      <c r="BL338">
        <f>COUNTIF(N$4:N$723,"="&amp;$BD338)</f>
        <v>0</v>
      </c>
      <c r="BM338">
        <f>COUNTIF(O$4:O$723,"="&amp;$BD338)</f>
        <v>0</v>
      </c>
      <c r="BN338">
        <f>COUNTIF(P$4:P$723,"="&amp;$BD338)</f>
        <v>0</v>
      </c>
      <c r="BO338">
        <f>COUNTIF(Q$4:Q$723,"="&amp;$BD338)</f>
        <v>0</v>
      </c>
      <c r="BP338">
        <f>COUNTIF(R$4:R$723,"="&amp;$BD338)</f>
        <v>0</v>
      </c>
      <c r="BQ338">
        <f>COUNTIF(S$4:S$723,"="&amp;$BD338)</f>
        <v>0</v>
      </c>
      <c r="BR338">
        <f>COUNTIF(T$4:T$723,"="&amp;$BD338)</f>
        <v>0</v>
      </c>
      <c r="BS338">
        <f>COUNTIF(U$4:U$723,"="&amp;$BD338)</f>
        <v>0</v>
      </c>
      <c r="BT338">
        <f>COUNTIF(V$4:V$723,"="&amp;$BD338)</f>
        <v>0</v>
      </c>
      <c r="BU338">
        <f>COUNTIF(W$4:W$723,"="&amp;$BD338)</f>
        <v>2</v>
      </c>
      <c r="BV338">
        <f>COUNTIF(X$4:X$723,"="&amp;$BD338)</f>
        <v>0</v>
      </c>
      <c r="BW338">
        <f>COUNTIF(Y$4:Y$723,"="&amp;$BD338)</f>
        <v>1</v>
      </c>
      <c r="BX338">
        <f>COUNTIF(Z$4:Z$723,"="&amp;$BD338)</f>
        <v>0</v>
      </c>
      <c r="BY338">
        <f>COUNTIF(AA$4:AA$723,"="&amp;$BD338)</f>
        <v>0</v>
      </c>
      <c r="BZ338">
        <f>COUNTIF(AB$4:AB$723,"="&amp;$BD338)</f>
        <v>0</v>
      </c>
      <c r="CA338">
        <f>COUNTIF(AC$4:AC$723,"="&amp;$BD338)</f>
        <v>0</v>
      </c>
      <c r="CB338">
        <f>COUNTIF(AD$4:AD$723,"="&amp;$BD338)</f>
        <v>0</v>
      </c>
      <c r="CC338">
        <f t="shared" si="406"/>
        <v>5</v>
      </c>
      <c r="CD338" s="3">
        <f t="shared" si="407"/>
        <v>431</v>
      </c>
      <c r="CE338" s="2">
        <f>IF(BE338&lt;&gt;0,(SUMIF($E$4:$E$723,"="&amp;$BD338,$F$4:$F$723)),0)</f>
        <v>0</v>
      </c>
      <c r="CF338" s="2">
        <f>IF(BF338&lt;&gt;0,(SUMIF($E$4:$E$723,"="&amp;$BD338,$F$4:$F$723)),0)</f>
        <v>44</v>
      </c>
      <c r="CG338" s="2">
        <f>IF(BG338&lt;&gt;0,(SUMIF($E$4:$E$723,"="&amp;$BD338,$F$4:$F$723)),0)</f>
        <v>0</v>
      </c>
      <c r="CH338" s="2">
        <f>IF(BH338&lt;&gt;0,(SUMIF($E$4:$E$723,"="&amp;$BD338,$F$4:$F$723)),0)</f>
        <v>0</v>
      </c>
      <c r="CI338" s="2">
        <f>IF(BI338&lt;&gt;0,(SUMIF($E$4:$E$723,"="&amp;$BD338,$F$4:$F$723)),0)</f>
        <v>0</v>
      </c>
      <c r="CJ338" s="2">
        <f>IF(BJ338&lt;&gt;0,(SUMIF($E$4:$E$723,"="&amp;$BD338,$F$4:$F$723)),0)</f>
        <v>0</v>
      </c>
      <c r="CK338" s="2">
        <f>IF(BK338&lt;&gt;0,(SUMIF($E$4:$E$723,"="&amp;$BD338,$F$4:$F$723)),0)</f>
        <v>44</v>
      </c>
      <c r="CL338" s="2">
        <f>IF(BL338&lt;&gt;0,(SUMIF($E$4:$E$723,"="&amp;$BD338,$F$4:$F$723)),0)</f>
        <v>0</v>
      </c>
      <c r="CM338" s="2">
        <f>IF(BM338&lt;&gt;0,(SUMIF($E$4:$E$723,"="&amp;$BD338,$F$4:$F$723)),0)</f>
        <v>0</v>
      </c>
      <c r="CN338" s="2">
        <f>IF(BN338&lt;&gt;0,(SUMIF($E$4:$E$723,"="&amp;$BD338,$F$4:$F$723)),0)</f>
        <v>0</v>
      </c>
      <c r="CO338" s="2">
        <f>IF(BO338&lt;&gt;0,(SUMIF($E$4:$E$723,"="&amp;$BD338,$F$4:$F$723)),0)</f>
        <v>0</v>
      </c>
      <c r="CP338" s="2">
        <f>IF(BP338&lt;&gt;0,(SUMIF($E$4:$E$723,"="&amp;$BD338,$F$4:$F$723)),0)</f>
        <v>0</v>
      </c>
      <c r="CQ338" s="2">
        <f>IF(BQ338&lt;&gt;0,(SUMIF($E$4:$E$723,"="&amp;$BD338,$F$4:$F$723)),0)</f>
        <v>0</v>
      </c>
      <c r="CR338" s="2">
        <f>IF(BR338&lt;&gt;0,(SUMIF($E$4:$E$723,"="&amp;$BD338,$F$4:$F$723)),0)</f>
        <v>0</v>
      </c>
      <c r="CS338" s="2">
        <f>IF(BS338&lt;&gt;0,(SUMIF($E$4:$E$723,"="&amp;$BD338,$F$4:$F$723)),0)</f>
        <v>0</v>
      </c>
      <c r="CT338" s="2">
        <f>IF(BT338&lt;&gt;0,(SUMIF($E$4:$E$723,"="&amp;$BD338,$F$4:$F$723)),0)</f>
        <v>0</v>
      </c>
      <c r="CU338" s="2">
        <f>IF(BU338&lt;&gt;0,(SUMIF($E$4:$E$723,"="&amp;$BD338,$F$4:$F$723)),0)</f>
        <v>44</v>
      </c>
      <c r="CV338" s="2">
        <f>IF(BV338&lt;&gt;0,(SUMIF($E$4:$E$723,"="&amp;$BD338,$F$4:$F$723)),0)</f>
        <v>0</v>
      </c>
      <c r="CW338" s="2">
        <f>IF(BW338&lt;&gt;0,(SUMIF($E$4:$E$723,"="&amp;$BD338,$F$4:$F$723)),0)</f>
        <v>44</v>
      </c>
      <c r="CX338" s="2">
        <f>IF(BX338&lt;&gt;0,(SUMIF($E$4:$E$723,"="&amp;$BD338,$F$4:$F$723)),0)</f>
        <v>0</v>
      </c>
      <c r="CY338" s="2">
        <f>IF(BY338&lt;&gt;0,(SUMIF($E$4:$E$723,"="&amp;$BD338,$F$4:$F$723)),0)</f>
        <v>0</v>
      </c>
      <c r="CZ338" s="2">
        <f>IF(BZ338&lt;&gt;0,(SUMIF($E$4:$E$723,"="&amp;$BD338,$F$4:$F$723)),0)</f>
        <v>0</v>
      </c>
      <c r="DA338" s="2">
        <f>IF(CA338&lt;&gt;0,(SUMIF($E$4:$E$723,"="&amp;$BD338,$F$4:$F$723)),0)</f>
        <v>0</v>
      </c>
      <c r="DB338" s="2">
        <f>IF(CB338&lt;&gt;0,(SUMIF($E$4:$E$723,"="&amp;$BD338,$F$4:$F$723)),0)</f>
        <v>0</v>
      </c>
      <c r="DC338" s="2">
        <f t="shared" si="408"/>
        <v>176</v>
      </c>
      <c r="DD338" s="3">
        <f t="shared" si="409"/>
        <v>431</v>
      </c>
      <c r="DE338">
        <f t="shared" si="410"/>
        <v>0</v>
      </c>
      <c r="DF338">
        <f t="shared" si="411"/>
        <v>44</v>
      </c>
      <c r="DG338">
        <f t="shared" si="412"/>
        <v>0</v>
      </c>
      <c r="DH338">
        <f t="shared" si="413"/>
        <v>0</v>
      </c>
      <c r="DI338">
        <f t="shared" si="414"/>
        <v>0</v>
      </c>
      <c r="DJ338">
        <f t="shared" si="415"/>
        <v>0</v>
      </c>
      <c r="DK338">
        <f t="shared" si="416"/>
        <v>44</v>
      </c>
      <c r="DL338">
        <f t="shared" si="417"/>
        <v>0</v>
      </c>
      <c r="DM338">
        <f t="shared" si="418"/>
        <v>0</v>
      </c>
      <c r="DN338">
        <f t="shared" si="419"/>
        <v>0</v>
      </c>
      <c r="DO338">
        <f t="shared" si="420"/>
        <v>0</v>
      </c>
      <c r="DP338">
        <f t="shared" si="421"/>
        <v>0</v>
      </c>
      <c r="DQ338">
        <f t="shared" si="422"/>
        <v>0</v>
      </c>
      <c r="DR338">
        <f t="shared" si="423"/>
        <v>0</v>
      </c>
      <c r="DS338">
        <f t="shared" si="424"/>
        <v>0</v>
      </c>
      <c r="DT338">
        <f t="shared" si="425"/>
        <v>0</v>
      </c>
      <c r="DU338">
        <f t="shared" si="426"/>
        <v>22</v>
      </c>
      <c r="DV338">
        <f t="shared" si="427"/>
        <v>0</v>
      </c>
      <c r="DW338">
        <f t="shared" si="428"/>
        <v>44</v>
      </c>
      <c r="DX338">
        <f t="shared" si="429"/>
        <v>0</v>
      </c>
      <c r="DY338">
        <f t="shared" si="430"/>
        <v>0</v>
      </c>
      <c r="DZ338">
        <f t="shared" si="431"/>
        <v>0</v>
      </c>
      <c r="EA338">
        <f t="shared" si="432"/>
        <v>0</v>
      </c>
      <c r="EB338">
        <f t="shared" si="433"/>
        <v>0</v>
      </c>
      <c r="EC338" s="3">
        <f t="shared" si="434"/>
        <v>431</v>
      </c>
      <c r="ED338">
        <f t="shared" si="435"/>
        <v>0</v>
      </c>
      <c r="EE338">
        <f t="shared" si="436"/>
        <v>44</v>
      </c>
      <c r="EF338">
        <f t="shared" si="437"/>
        <v>0</v>
      </c>
      <c r="EG338">
        <f t="shared" si="438"/>
        <v>0</v>
      </c>
      <c r="EH338">
        <f t="shared" si="439"/>
        <v>0</v>
      </c>
      <c r="EI338">
        <f t="shared" si="440"/>
        <v>0</v>
      </c>
      <c r="EJ338">
        <f t="shared" si="441"/>
        <v>44</v>
      </c>
      <c r="EK338">
        <f t="shared" si="442"/>
        <v>0</v>
      </c>
      <c r="EL338">
        <f t="shared" si="443"/>
        <v>0</v>
      </c>
      <c r="EM338">
        <f t="shared" si="444"/>
        <v>0</v>
      </c>
      <c r="EN338">
        <f t="shared" si="445"/>
        <v>0</v>
      </c>
      <c r="EO338">
        <f t="shared" si="446"/>
        <v>0</v>
      </c>
      <c r="EP338">
        <f t="shared" si="447"/>
        <v>0</v>
      </c>
      <c r="EQ338">
        <f t="shared" si="448"/>
        <v>0</v>
      </c>
      <c r="ER338">
        <f t="shared" si="449"/>
        <v>0</v>
      </c>
      <c r="ES338">
        <f t="shared" si="450"/>
        <v>0</v>
      </c>
      <c r="ET338">
        <f t="shared" si="451"/>
        <v>44</v>
      </c>
      <c r="EU338">
        <f t="shared" si="452"/>
        <v>0</v>
      </c>
      <c r="EV338">
        <f t="shared" si="453"/>
        <v>44</v>
      </c>
      <c r="EW338">
        <f t="shared" si="454"/>
        <v>0</v>
      </c>
      <c r="EX338">
        <f t="shared" si="455"/>
        <v>0</v>
      </c>
      <c r="EY338">
        <f t="shared" si="456"/>
        <v>0</v>
      </c>
      <c r="EZ338">
        <f t="shared" si="457"/>
        <v>0</v>
      </c>
      <c r="FA338">
        <f t="shared" si="458"/>
        <v>0</v>
      </c>
      <c r="FB338" s="3">
        <f t="shared" si="459"/>
        <v>431</v>
      </c>
      <c r="GA338">
        <f t="shared" si="460"/>
        <v>176</v>
      </c>
    </row>
    <row r="339" spans="2:183" x14ac:dyDescent="0.25">
      <c r="B339">
        <v>11251</v>
      </c>
      <c r="C339">
        <f t="shared" si="397"/>
        <v>19</v>
      </c>
      <c r="D339">
        <v>4</v>
      </c>
      <c r="E339">
        <v>245</v>
      </c>
      <c r="F339">
        <f t="shared" si="398"/>
        <v>4</v>
      </c>
      <c r="G339">
        <f t="shared" si="462"/>
        <v>0</v>
      </c>
      <c r="H339">
        <f t="shared" si="462"/>
        <v>0</v>
      </c>
      <c r="I339">
        <f t="shared" si="462"/>
        <v>0</v>
      </c>
      <c r="J339">
        <f t="shared" si="462"/>
        <v>0</v>
      </c>
      <c r="K339">
        <f t="shared" si="462"/>
        <v>0</v>
      </c>
      <c r="L339">
        <f t="shared" si="462"/>
        <v>0</v>
      </c>
      <c r="M339">
        <f t="shared" si="462"/>
        <v>0</v>
      </c>
      <c r="N339">
        <f t="shared" si="462"/>
        <v>0</v>
      </c>
      <c r="O339">
        <f t="shared" si="462"/>
        <v>0</v>
      </c>
      <c r="P339">
        <f t="shared" si="462"/>
        <v>0</v>
      </c>
      <c r="Q339">
        <f t="shared" si="462"/>
        <v>0</v>
      </c>
      <c r="R339">
        <f t="shared" si="462"/>
        <v>0</v>
      </c>
      <c r="S339">
        <f t="shared" si="462"/>
        <v>0</v>
      </c>
      <c r="T339">
        <f t="shared" si="462"/>
        <v>0</v>
      </c>
      <c r="U339">
        <f t="shared" si="462"/>
        <v>0</v>
      </c>
      <c r="V339">
        <f t="shared" si="462"/>
        <v>0</v>
      </c>
      <c r="W339">
        <f t="shared" si="461"/>
        <v>0</v>
      </c>
      <c r="X339">
        <f t="shared" si="461"/>
        <v>0</v>
      </c>
      <c r="Y339">
        <f t="shared" si="461"/>
        <v>0</v>
      </c>
      <c r="Z339">
        <f t="shared" si="461"/>
        <v>245</v>
      </c>
      <c r="AA339">
        <f t="shared" si="461"/>
        <v>0</v>
      </c>
      <c r="AB339">
        <f t="shared" si="461"/>
        <v>0</v>
      </c>
      <c r="AC339">
        <f t="shared" si="461"/>
        <v>0</v>
      </c>
      <c r="AD339">
        <f t="shared" si="461"/>
        <v>0</v>
      </c>
      <c r="AE339">
        <v>2</v>
      </c>
      <c r="AF339">
        <v>0</v>
      </c>
      <c r="AG339">
        <v>0</v>
      </c>
      <c r="AH339">
        <f t="shared" si="399"/>
        <v>0</v>
      </c>
      <c r="AI339">
        <f>IF(AF339=1,D339,0)</f>
        <v>0</v>
      </c>
      <c r="AJ339">
        <f>IF(AF339=0,D339,0)</f>
        <v>4</v>
      </c>
      <c r="AK339">
        <v>432</v>
      </c>
      <c r="AL339">
        <f t="shared" si="400"/>
        <v>2</v>
      </c>
      <c r="AM339">
        <f t="shared" si="401"/>
        <v>8</v>
      </c>
      <c r="AN339">
        <f t="shared" si="402"/>
        <v>5.7227979274611398</v>
      </c>
      <c r="AO339">
        <f t="shared" si="403"/>
        <v>9.7031054696180448</v>
      </c>
      <c r="AP339">
        <f t="shared" si="404"/>
        <v>1.7424903853042344</v>
      </c>
      <c r="BD339" s="3">
        <f t="shared" si="405"/>
        <v>432</v>
      </c>
      <c r="BE339">
        <f>COUNTIF(G$4:G$723,"="&amp;$BD339)</f>
        <v>1</v>
      </c>
      <c r="BF339">
        <f>COUNTIF(H$4:H$723,"="&amp;$BD339)</f>
        <v>1</v>
      </c>
      <c r="BG339">
        <f>COUNTIF(I$4:I$723,"="&amp;$BD339)</f>
        <v>0</v>
      </c>
      <c r="BH339">
        <f>COUNTIF(J$4:J$723,"="&amp;$BD339)</f>
        <v>0</v>
      </c>
      <c r="BI339">
        <f>COUNTIF(K$4:K$723,"="&amp;$BD339)</f>
        <v>0</v>
      </c>
      <c r="BJ339">
        <f>COUNTIF(L$4:L$723,"="&amp;$BD339)</f>
        <v>0</v>
      </c>
      <c r="BK339">
        <f>COUNTIF(M$4:M$723,"="&amp;$BD339)</f>
        <v>0</v>
      </c>
      <c r="BL339">
        <f>COUNTIF(N$4:N$723,"="&amp;$BD339)</f>
        <v>0</v>
      </c>
      <c r="BM339">
        <f>COUNTIF(O$4:O$723,"="&amp;$BD339)</f>
        <v>0</v>
      </c>
      <c r="BN339">
        <f>COUNTIF(P$4:P$723,"="&amp;$BD339)</f>
        <v>0</v>
      </c>
      <c r="BO339">
        <f>COUNTIF(Q$4:Q$723,"="&amp;$BD339)</f>
        <v>0</v>
      </c>
      <c r="BP339">
        <f>COUNTIF(R$4:R$723,"="&amp;$BD339)</f>
        <v>0</v>
      </c>
      <c r="BQ339">
        <f>COUNTIF(S$4:S$723,"="&amp;$BD339)</f>
        <v>0</v>
      </c>
      <c r="BR339">
        <f>COUNTIF(T$4:T$723,"="&amp;$BD339)</f>
        <v>0</v>
      </c>
      <c r="BS339">
        <f>COUNTIF(U$4:U$723,"="&amp;$BD339)</f>
        <v>0</v>
      </c>
      <c r="BT339">
        <f>COUNTIF(V$4:V$723,"="&amp;$BD339)</f>
        <v>0</v>
      </c>
      <c r="BU339">
        <f>COUNTIF(W$4:W$723,"="&amp;$BD339)</f>
        <v>0</v>
      </c>
      <c r="BV339">
        <f>COUNTIF(X$4:X$723,"="&amp;$BD339)</f>
        <v>0</v>
      </c>
      <c r="BW339">
        <f>COUNTIF(Y$4:Y$723,"="&amp;$BD339)</f>
        <v>0</v>
      </c>
      <c r="BX339">
        <f>COUNTIF(Z$4:Z$723,"="&amp;$BD339)</f>
        <v>0</v>
      </c>
      <c r="BY339">
        <f>COUNTIF(AA$4:AA$723,"="&amp;$BD339)</f>
        <v>0</v>
      </c>
      <c r="BZ339">
        <f>COUNTIF(AB$4:AB$723,"="&amp;$BD339)</f>
        <v>0</v>
      </c>
      <c r="CA339">
        <f>COUNTIF(AC$4:AC$723,"="&amp;$BD339)</f>
        <v>0</v>
      </c>
      <c r="CB339">
        <f>COUNTIF(AD$4:AD$723,"="&amp;$BD339)</f>
        <v>0</v>
      </c>
      <c r="CC339">
        <f t="shared" si="406"/>
        <v>2</v>
      </c>
      <c r="CD339" s="3">
        <f t="shared" si="407"/>
        <v>432</v>
      </c>
      <c r="CE339" s="2">
        <f>IF(BE339&lt;&gt;0,(SUMIF($E$4:$E$723,"="&amp;$BD339,$F$4:$F$723)),0)</f>
        <v>24</v>
      </c>
      <c r="CF339" s="2">
        <f>IF(BF339&lt;&gt;0,(SUMIF($E$4:$E$723,"="&amp;$BD339,$F$4:$F$723)),0)</f>
        <v>24</v>
      </c>
      <c r="CG339" s="2">
        <f>IF(BG339&lt;&gt;0,(SUMIF($E$4:$E$723,"="&amp;$BD339,$F$4:$F$723)),0)</f>
        <v>0</v>
      </c>
      <c r="CH339" s="2">
        <f>IF(BH339&lt;&gt;0,(SUMIF($E$4:$E$723,"="&amp;$BD339,$F$4:$F$723)),0)</f>
        <v>0</v>
      </c>
      <c r="CI339" s="2">
        <f>IF(BI339&lt;&gt;0,(SUMIF($E$4:$E$723,"="&amp;$BD339,$F$4:$F$723)),0)</f>
        <v>0</v>
      </c>
      <c r="CJ339" s="2">
        <f>IF(BJ339&lt;&gt;0,(SUMIF($E$4:$E$723,"="&amp;$BD339,$F$4:$F$723)),0)</f>
        <v>0</v>
      </c>
      <c r="CK339" s="2">
        <f>IF(BK339&lt;&gt;0,(SUMIF($E$4:$E$723,"="&amp;$BD339,$F$4:$F$723)),0)</f>
        <v>0</v>
      </c>
      <c r="CL339" s="2">
        <f>IF(BL339&lt;&gt;0,(SUMIF($E$4:$E$723,"="&amp;$BD339,$F$4:$F$723)),0)</f>
        <v>0</v>
      </c>
      <c r="CM339" s="2">
        <f>IF(BM339&lt;&gt;0,(SUMIF($E$4:$E$723,"="&amp;$BD339,$F$4:$F$723)),0)</f>
        <v>0</v>
      </c>
      <c r="CN339" s="2">
        <f>IF(BN339&lt;&gt;0,(SUMIF($E$4:$E$723,"="&amp;$BD339,$F$4:$F$723)),0)</f>
        <v>0</v>
      </c>
      <c r="CO339" s="2">
        <f>IF(BO339&lt;&gt;0,(SUMIF($E$4:$E$723,"="&amp;$BD339,$F$4:$F$723)),0)</f>
        <v>0</v>
      </c>
      <c r="CP339" s="2">
        <f>IF(BP339&lt;&gt;0,(SUMIF($E$4:$E$723,"="&amp;$BD339,$F$4:$F$723)),0)</f>
        <v>0</v>
      </c>
      <c r="CQ339" s="2">
        <f>IF(BQ339&lt;&gt;0,(SUMIF($E$4:$E$723,"="&amp;$BD339,$F$4:$F$723)),0)</f>
        <v>0</v>
      </c>
      <c r="CR339" s="2">
        <f>IF(BR339&lt;&gt;0,(SUMIF($E$4:$E$723,"="&amp;$BD339,$F$4:$F$723)),0)</f>
        <v>0</v>
      </c>
      <c r="CS339" s="2">
        <f>IF(BS339&lt;&gt;0,(SUMIF($E$4:$E$723,"="&amp;$BD339,$F$4:$F$723)),0)</f>
        <v>0</v>
      </c>
      <c r="CT339" s="2">
        <f>IF(BT339&lt;&gt;0,(SUMIF($E$4:$E$723,"="&amp;$BD339,$F$4:$F$723)),0)</f>
        <v>0</v>
      </c>
      <c r="CU339" s="2">
        <f>IF(BU339&lt;&gt;0,(SUMIF($E$4:$E$723,"="&amp;$BD339,$F$4:$F$723)),0)</f>
        <v>0</v>
      </c>
      <c r="CV339" s="2">
        <f>IF(BV339&lt;&gt;0,(SUMIF($E$4:$E$723,"="&amp;$BD339,$F$4:$F$723)),0)</f>
        <v>0</v>
      </c>
      <c r="CW339" s="2">
        <f>IF(BW339&lt;&gt;0,(SUMIF($E$4:$E$723,"="&amp;$BD339,$F$4:$F$723)),0)</f>
        <v>0</v>
      </c>
      <c r="CX339" s="2">
        <f>IF(BX339&lt;&gt;0,(SUMIF($E$4:$E$723,"="&amp;$BD339,$F$4:$F$723)),0)</f>
        <v>0</v>
      </c>
      <c r="CY339" s="2">
        <f>IF(BY339&lt;&gt;0,(SUMIF($E$4:$E$723,"="&amp;$BD339,$F$4:$F$723)),0)</f>
        <v>0</v>
      </c>
      <c r="CZ339" s="2">
        <f>IF(BZ339&lt;&gt;0,(SUMIF($E$4:$E$723,"="&amp;$BD339,$F$4:$F$723)),0)</f>
        <v>0</v>
      </c>
      <c r="DA339" s="2">
        <f>IF(CA339&lt;&gt;0,(SUMIF($E$4:$E$723,"="&amp;$BD339,$F$4:$F$723)),0)</f>
        <v>0</v>
      </c>
      <c r="DB339" s="2">
        <f>IF(CB339&lt;&gt;0,(SUMIF($E$4:$E$723,"="&amp;$BD339,$F$4:$F$723)),0)</f>
        <v>0</v>
      </c>
      <c r="DC339" s="2">
        <f t="shared" si="408"/>
        <v>48</v>
      </c>
      <c r="DD339" s="3">
        <f t="shared" si="409"/>
        <v>432</v>
      </c>
      <c r="DE339">
        <f t="shared" si="410"/>
        <v>24</v>
      </c>
      <c r="DF339">
        <f t="shared" si="411"/>
        <v>24</v>
      </c>
      <c r="DG339">
        <f t="shared" si="412"/>
        <v>0</v>
      </c>
      <c r="DH339">
        <f t="shared" si="413"/>
        <v>0</v>
      </c>
      <c r="DI339">
        <f t="shared" si="414"/>
        <v>0</v>
      </c>
      <c r="DJ339">
        <f t="shared" si="415"/>
        <v>0</v>
      </c>
      <c r="DK339">
        <f t="shared" si="416"/>
        <v>0</v>
      </c>
      <c r="DL339">
        <f t="shared" si="417"/>
        <v>0</v>
      </c>
      <c r="DM339">
        <f t="shared" si="418"/>
        <v>0</v>
      </c>
      <c r="DN339">
        <f t="shared" si="419"/>
        <v>0</v>
      </c>
      <c r="DO339">
        <f t="shared" si="420"/>
        <v>0</v>
      </c>
      <c r="DP339">
        <f t="shared" si="421"/>
        <v>0</v>
      </c>
      <c r="DQ339">
        <f t="shared" si="422"/>
        <v>0</v>
      </c>
      <c r="DR339">
        <f t="shared" si="423"/>
        <v>0</v>
      </c>
      <c r="DS339">
        <f t="shared" si="424"/>
        <v>0</v>
      </c>
      <c r="DT339">
        <f t="shared" si="425"/>
        <v>0</v>
      </c>
      <c r="DU339">
        <f t="shared" si="426"/>
        <v>0</v>
      </c>
      <c r="DV339">
        <f t="shared" si="427"/>
        <v>0</v>
      </c>
      <c r="DW339">
        <f t="shared" si="428"/>
        <v>0</v>
      </c>
      <c r="DX339">
        <f t="shared" si="429"/>
        <v>0</v>
      </c>
      <c r="DY339">
        <f t="shared" si="430"/>
        <v>0</v>
      </c>
      <c r="DZ339">
        <f t="shared" si="431"/>
        <v>0</v>
      </c>
      <c r="EA339">
        <f t="shared" si="432"/>
        <v>0</v>
      </c>
      <c r="EB339">
        <f t="shared" si="433"/>
        <v>0</v>
      </c>
      <c r="EC339" s="3">
        <f t="shared" si="434"/>
        <v>432</v>
      </c>
      <c r="ED339">
        <f t="shared" si="435"/>
        <v>24</v>
      </c>
      <c r="EE339">
        <f t="shared" si="436"/>
        <v>24</v>
      </c>
      <c r="EF339">
        <f t="shared" si="437"/>
        <v>0</v>
      </c>
      <c r="EG339">
        <f t="shared" si="438"/>
        <v>0</v>
      </c>
      <c r="EH339">
        <f t="shared" si="439"/>
        <v>0</v>
      </c>
      <c r="EI339">
        <f t="shared" si="440"/>
        <v>0</v>
      </c>
      <c r="EJ339">
        <f t="shared" si="441"/>
        <v>0</v>
      </c>
      <c r="EK339">
        <f t="shared" si="442"/>
        <v>0</v>
      </c>
      <c r="EL339">
        <f t="shared" si="443"/>
        <v>0</v>
      </c>
      <c r="EM339">
        <f t="shared" si="444"/>
        <v>0</v>
      </c>
      <c r="EN339">
        <f t="shared" si="445"/>
        <v>0</v>
      </c>
      <c r="EO339">
        <f t="shared" si="446"/>
        <v>0</v>
      </c>
      <c r="EP339">
        <f t="shared" si="447"/>
        <v>0</v>
      </c>
      <c r="EQ339">
        <f t="shared" si="448"/>
        <v>0</v>
      </c>
      <c r="ER339">
        <f t="shared" si="449"/>
        <v>0</v>
      </c>
      <c r="ES339">
        <f t="shared" si="450"/>
        <v>0</v>
      </c>
      <c r="ET339">
        <f t="shared" si="451"/>
        <v>0</v>
      </c>
      <c r="EU339">
        <f t="shared" si="452"/>
        <v>0</v>
      </c>
      <c r="EV339">
        <f t="shared" si="453"/>
        <v>0</v>
      </c>
      <c r="EW339">
        <f t="shared" si="454"/>
        <v>0</v>
      </c>
      <c r="EX339">
        <f t="shared" si="455"/>
        <v>0</v>
      </c>
      <c r="EY339">
        <f t="shared" si="456"/>
        <v>0</v>
      </c>
      <c r="EZ339">
        <f t="shared" si="457"/>
        <v>0</v>
      </c>
      <c r="FA339">
        <f t="shared" si="458"/>
        <v>0</v>
      </c>
      <c r="FB339" s="3">
        <f t="shared" si="459"/>
        <v>432</v>
      </c>
      <c r="GA339">
        <f t="shared" si="460"/>
        <v>48</v>
      </c>
    </row>
    <row r="340" spans="2:183" x14ac:dyDescent="0.25">
      <c r="B340">
        <v>11460</v>
      </c>
      <c r="C340">
        <f t="shared" si="397"/>
        <v>23</v>
      </c>
      <c r="D340">
        <v>98</v>
      </c>
      <c r="E340">
        <v>246</v>
      </c>
      <c r="F340">
        <f t="shared" si="398"/>
        <v>98</v>
      </c>
      <c r="G340">
        <f t="shared" si="462"/>
        <v>0</v>
      </c>
      <c r="H340">
        <f t="shared" si="462"/>
        <v>0</v>
      </c>
      <c r="I340">
        <f t="shared" si="462"/>
        <v>0</v>
      </c>
      <c r="J340">
        <f t="shared" si="462"/>
        <v>0</v>
      </c>
      <c r="K340">
        <f t="shared" si="462"/>
        <v>0</v>
      </c>
      <c r="L340">
        <f t="shared" si="462"/>
        <v>0</v>
      </c>
      <c r="M340">
        <f t="shared" si="462"/>
        <v>0</v>
      </c>
      <c r="N340">
        <f t="shared" si="462"/>
        <v>0</v>
      </c>
      <c r="O340">
        <f t="shared" si="462"/>
        <v>0</v>
      </c>
      <c r="P340">
        <f t="shared" si="462"/>
        <v>0</v>
      </c>
      <c r="Q340">
        <f t="shared" si="462"/>
        <v>0</v>
      </c>
      <c r="R340">
        <f t="shared" si="462"/>
        <v>0</v>
      </c>
      <c r="S340">
        <f t="shared" si="462"/>
        <v>0</v>
      </c>
      <c r="T340">
        <f t="shared" si="462"/>
        <v>0</v>
      </c>
      <c r="U340">
        <f t="shared" si="462"/>
        <v>0</v>
      </c>
      <c r="V340">
        <f t="shared" si="462"/>
        <v>0</v>
      </c>
      <c r="W340">
        <f t="shared" si="461"/>
        <v>0</v>
      </c>
      <c r="X340">
        <f t="shared" si="461"/>
        <v>0</v>
      </c>
      <c r="Y340">
        <f t="shared" si="461"/>
        <v>0</v>
      </c>
      <c r="Z340">
        <f t="shared" si="461"/>
        <v>0</v>
      </c>
      <c r="AA340">
        <f t="shared" si="461"/>
        <v>0</v>
      </c>
      <c r="AB340">
        <f t="shared" si="461"/>
        <v>0</v>
      </c>
      <c r="AC340">
        <f t="shared" si="461"/>
        <v>0</v>
      </c>
      <c r="AD340">
        <f t="shared" si="461"/>
        <v>246</v>
      </c>
      <c r="AE340">
        <v>3</v>
      </c>
      <c r="AF340">
        <v>0</v>
      </c>
      <c r="AG340">
        <v>1</v>
      </c>
      <c r="AH340">
        <f t="shared" si="399"/>
        <v>0</v>
      </c>
      <c r="AI340">
        <f>IF(AF340=1,D340,0)</f>
        <v>0</v>
      </c>
      <c r="AJ340">
        <f>IF(AF340=0,D340,0)</f>
        <v>98</v>
      </c>
      <c r="AK340">
        <v>433</v>
      </c>
      <c r="AL340">
        <f t="shared" si="400"/>
        <v>1</v>
      </c>
      <c r="AM340">
        <f t="shared" si="401"/>
        <v>1</v>
      </c>
      <c r="AN340">
        <f t="shared" si="402"/>
        <v>5.7227979274611398</v>
      </c>
      <c r="AO340">
        <f t="shared" si="403"/>
        <v>9.7031054696180448</v>
      </c>
      <c r="AP340">
        <f t="shared" si="404"/>
        <v>1.7424903853042344</v>
      </c>
      <c r="BD340" s="3">
        <f t="shared" si="405"/>
        <v>433</v>
      </c>
      <c r="BE340">
        <f>COUNTIF(G$4:G$723,"="&amp;$BD340)</f>
        <v>0</v>
      </c>
      <c r="BF340">
        <f>COUNTIF(H$4:H$723,"="&amp;$BD340)</f>
        <v>0</v>
      </c>
      <c r="BG340">
        <f>COUNTIF(I$4:I$723,"="&amp;$BD340)</f>
        <v>0</v>
      </c>
      <c r="BH340">
        <f>COUNTIF(J$4:J$723,"="&amp;$BD340)</f>
        <v>0</v>
      </c>
      <c r="BI340">
        <f>COUNTIF(K$4:K$723,"="&amp;$BD340)</f>
        <v>0</v>
      </c>
      <c r="BJ340">
        <f>COUNTIF(L$4:L$723,"="&amp;$BD340)</f>
        <v>0</v>
      </c>
      <c r="BK340">
        <f>COUNTIF(M$4:M$723,"="&amp;$BD340)</f>
        <v>0</v>
      </c>
      <c r="BL340">
        <f>COUNTIF(N$4:N$723,"="&amp;$BD340)</f>
        <v>0</v>
      </c>
      <c r="BM340">
        <f>COUNTIF(O$4:O$723,"="&amp;$BD340)</f>
        <v>0</v>
      </c>
      <c r="BN340">
        <f>COUNTIF(P$4:P$723,"="&amp;$BD340)</f>
        <v>0</v>
      </c>
      <c r="BO340">
        <f>COUNTIF(Q$4:Q$723,"="&amp;$BD340)</f>
        <v>0</v>
      </c>
      <c r="BP340">
        <f>COUNTIF(R$4:R$723,"="&amp;$BD340)</f>
        <v>0</v>
      </c>
      <c r="BQ340">
        <f>COUNTIF(S$4:S$723,"="&amp;$BD340)</f>
        <v>0</v>
      </c>
      <c r="BR340">
        <f>COUNTIF(T$4:T$723,"="&amp;$BD340)</f>
        <v>0</v>
      </c>
      <c r="BS340">
        <f>COUNTIF(U$4:U$723,"="&amp;$BD340)</f>
        <v>0</v>
      </c>
      <c r="BT340">
        <f>COUNTIF(V$4:V$723,"="&amp;$BD340)</f>
        <v>0</v>
      </c>
      <c r="BU340">
        <f>COUNTIF(W$4:W$723,"="&amp;$BD340)</f>
        <v>0</v>
      </c>
      <c r="BV340">
        <f>COUNTIF(X$4:X$723,"="&amp;$BD340)</f>
        <v>0</v>
      </c>
      <c r="BW340">
        <f>COUNTIF(Y$4:Y$723,"="&amp;$BD340)</f>
        <v>1</v>
      </c>
      <c r="BX340">
        <f>COUNTIF(Z$4:Z$723,"="&amp;$BD340)</f>
        <v>0</v>
      </c>
      <c r="BY340">
        <f>COUNTIF(AA$4:AA$723,"="&amp;$BD340)</f>
        <v>0</v>
      </c>
      <c r="BZ340">
        <f>COUNTIF(AB$4:AB$723,"="&amp;$BD340)</f>
        <v>0</v>
      </c>
      <c r="CA340">
        <f>COUNTIF(AC$4:AC$723,"="&amp;$BD340)</f>
        <v>0</v>
      </c>
      <c r="CB340">
        <f>COUNTIF(AD$4:AD$723,"="&amp;$BD340)</f>
        <v>0</v>
      </c>
      <c r="CC340">
        <f t="shared" si="406"/>
        <v>1</v>
      </c>
      <c r="CD340" s="3">
        <f t="shared" si="407"/>
        <v>433</v>
      </c>
      <c r="CE340" s="2">
        <f>IF(BE340&lt;&gt;0,(SUMIF($E$4:$E$723,"="&amp;$BD340,$F$4:$F$723)),0)</f>
        <v>0</v>
      </c>
      <c r="CF340" s="2">
        <f>IF(BF340&lt;&gt;0,(SUMIF($E$4:$E$723,"="&amp;$BD340,$F$4:$F$723)),0)</f>
        <v>0</v>
      </c>
      <c r="CG340" s="2">
        <f>IF(BG340&lt;&gt;0,(SUMIF($E$4:$E$723,"="&amp;$BD340,$F$4:$F$723)),0)</f>
        <v>0</v>
      </c>
      <c r="CH340" s="2">
        <f>IF(BH340&lt;&gt;0,(SUMIF($E$4:$E$723,"="&amp;$BD340,$F$4:$F$723)),0)</f>
        <v>0</v>
      </c>
      <c r="CI340" s="2">
        <f>IF(BI340&lt;&gt;0,(SUMIF($E$4:$E$723,"="&amp;$BD340,$F$4:$F$723)),0)</f>
        <v>0</v>
      </c>
      <c r="CJ340" s="2">
        <f>IF(BJ340&lt;&gt;0,(SUMIF($E$4:$E$723,"="&amp;$BD340,$F$4:$F$723)),0)</f>
        <v>0</v>
      </c>
      <c r="CK340" s="2">
        <f>IF(BK340&lt;&gt;0,(SUMIF($E$4:$E$723,"="&amp;$BD340,$F$4:$F$723)),0)</f>
        <v>0</v>
      </c>
      <c r="CL340" s="2">
        <f>IF(BL340&lt;&gt;0,(SUMIF($E$4:$E$723,"="&amp;$BD340,$F$4:$F$723)),0)</f>
        <v>0</v>
      </c>
      <c r="CM340" s="2">
        <f>IF(BM340&lt;&gt;0,(SUMIF($E$4:$E$723,"="&amp;$BD340,$F$4:$F$723)),0)</f>
        <v>0</v>
      </c>
      <c r="CN340" s="2">
        <f>IF(BN340&lt;&gt;0,(SUMIF($E$4:$E$723,"="&amp;$BD340,$F$4:$F$723)),0)</f>
        <v>0</v>
      </c>
      <c r="CO340" s="2">
        <f>IF(BO340&lt;&gt;0,(SUMIF($E$4:$E$723,"="&amp;$BD340,$F$4:$F$723)),0)</f>
        <v>0</v>
      </c>
      <c r="CP340" s="2">
        <f>IF(BP340&lt;&gt;0,(SUMIF($E$4:$E$723,"="&amp;$BD340,$F$4:$F$723)),0)</f>
        <v>0</v>
      </c>
      <c r="CQ340" s="2">
        <f>IF(BQ340&lt;&gt;0,(SUMIF($E$4:$E$723,"="&amp;$BD340,$F$4:$F$723)),0)</f>
        <v>0</v>
      </c>
      <c r="CR340" s="2">
        <f>IF(BR340&lt;&gt;0,(SUMIF($E$4:$E$723,"="&amp;$BD340,$F$4:$F$723)),0)</f>
        <v>0</v>
      </c>
      <c r="CS340" s="2">
        <f>IF(BS340&lt;&gt;0,(SUMIF($E$4:$E$723,"="&amp;$BD340,$F$4:$F$723)),0)</f>
        <v>0</v>
      </c>
      <c r="CT340" s="2">
        <f>IF(BT340&lt;&gt;0,(SUMIF($E$4:$E$723,"="&amp;$BD340,$F$4:$F$723)),0)</f>
        <v>0</v>
      </c>
      <c r="CU340" s="2">
        <f>IF(BU340&lt;&gt;0,(SUMIF($E$4:$E$723,"="&amp;$BD340,$F$4:$F$723)),0)</f>
        <v>0</v>
      </c>
      <c r="CV340" s="2">
        <f>IF(BV340&lt;&gt;0,(SUMIF($E$4:$E$723,"="&amp;$BD340,$F$4:$F$723)),0)</f>
        <v>0</v>
      </c>
      <c r="CW340" s="2">
        <f>IF(BW340&lt;&gt;0,(SUMIF($E$4:$E$723,"="&amp;$BD340,$F$4:$F$723)),0)</f>
        <v>7</v>
      </c>
      <c r="CX340" s="2">
        <f>IF(BX340&lt;&gt;0,(SUMIF($E$4:$E$723,"="&amp;$BD340,$F$4:$F$723)),0)</f>
        <v>0</v>
      </c>
      <c r="CY340" s="2">
        <f>IF(BY340&lt;&gt;0,(SUMIF($E$4:$E$723,"="&amp;$BD340,$F$4:$F$723)),0)</f>
        <v>0</v>
      </c>
      <c r="CZ340" s="2">
        <f>IF(BZ340&lt;&gt;0,(SUMIF($E$4:$E$723,"="&amp;$BD340,$F$4:$F$723)),0)</f>
        <v>0</v>
      </c>
      <c r="DA340" s="2">
        <f>IF(CA340&lt;&gt;0,(SUMIF($E$4:$E$723,"="&amp;$BD340,$F$4:$F$723)),0)</f>
        <v>0</v>
      </c>
      <c r="DB340" s="2">
        <f>IF(CB340&lt;&gt;0,(SUMIF($E$4:$E$723,"="&amp;$BD340,$F$4:$F$723)),0)</f>
        <v>0</v>
      </c>
      <c r="DC340" s="2">
        <f t="shared" si="408"/>
        <v>7</v>
      </c>
      <c r="DD340" s="3">
        <f t="shared" si="409"/>
        <v>433</v>
      </c>
      <c r="DE340">
        <f t="shared" si="410"/>
        <v>0</v>
      </c>
      <c r="DF340">
        <f t="shared" si="411"/>
        <v>0</v>
      </c>
      <c r="DG340">
        <f t="shared" si="412"/>
        <v>0</v>
      </c>
      <c r="DH340">
        <f t="shared" si="413"/>
        <v>0</v>
      </c>
      <c r="DI340">
        <f t="shared" si="414"/>
        <v>0</v>
      </c>
      <c r="DJ340">
        <f t="shared" si="415"/>
        <v>0</v>
      </c>
      <c r="DK340">
        <f t="shared" si="416"/>
        <v>0</v>
      </c>
      <c r="DL340">
        <f t="shared" si="417"/>
        <v>0</v>
      </c>
      <c r="DM340">
        <f t="shared" si="418"/>
        <v>0</v>
      </c>
      <c r="DN340">
        <f t="shared" si="419"/>
        <v>0</v>
      </c>
      <c r="DO340">
        <f t="shared" si="420"/>
        <v>0</v>
      </c>
      <c r="DP340">
        <f t="shared" si="421"/>
        <v>0</v>
      </c>
      <c r="DQ340">
        <f t="shared" si="422"/>
        <v>0</v>
      </c>
      <c r="DR340">
        <f t="shared" si="423"/>
        <v>0</v>
      </c>
      <c r="DS340">
        <f t="shared" si="424"/>
        <v>0</v>
      </c>
      <c r="DT340">
        <f t="shared" si="425"/>
        <v>0</v>
      </c>
      <c r="DU340">
        <f t="shared" si="426"/>
        <v>0</v>
      </c>
      <c r="DV340">
        <f t="shared" si="427"/>
        <v>0</v>
      </c>
      <c r="DW340">
        <f t="shared" si="428"/>
        <v>7</v>
      </c>
      <c r="DX340">
        <f t="shared" si="429"/>
        <v>0</v>
      </c>
      <c r="DY340">
        <f t="shared" si="430"/>
        <v>0</v>
      </c>
      <c r="DZ340">
        <f t="shared" si="431"/>
        <v>0</v>
      </c>
      <c r="EA340">
        <f t="shared" si="432"/>
        <v>0</v>
      </c>
      <c r="EB340">
        <f t="shared" si="433"/>
        <v>0</v>
      </c>
      <c r="EC340" s="3">
        <f t="shared" si="434"/>
        <v>433</v>
      </c>
      <c r="ED340">
        <f t="shared" si="435"/>
        <v>0</v>
      </c>
      <c r="EE340">
        <f t="shared" si="436"/>
        <v>0</v>
      </c>
      <c r="EF340">
        <f t="shared" si="437"/>
        <v>0</v>
      </c>
      <c r="EG340">
        <f t="shared" si="438"/>
        <v>0</v>
      </c>
      <c r="EH340">
        <f t="shared" si="439"/>
        <v>0</v>
      </c>
      <c r="EI340">
        <f t="shared" si="440"/>
        <v>0</v>
      </c>
      <c r="EJ340">
        <f t="shared" si="441"/>
        <v>0</v>
      </c>
      <c r="EK340">
        <f t="shared" si="442"/>
        <v>0</v>
      </c>
      <c r="EL340">
        <f t="shared" si="443"/>
        <v>0</v>
      </c>
      <c r="EM340">
        <f t="shared" si="444"/>
        <v>0</v>
      </c>
      <c r="EN340">
        <f t="shared" si="445"/>
        <v>0</v>
      </c>
      <c r="EO340">
        <f t="shared" si="446"/>
        <v>0</v>
      </c>
      <c r="EP340">
        <f t="shared" si="447"/>
        <v>0</v>
      </c>
      <c r="EQ340">
        <f t="shared" si="448"/>
        <v>0</v>
      </c>
      <c r="ER340">
        <f t="shared" si="449"/>
        <v>0</v>
      </c>
      <c r="ES340">
        <f t="shared" si="450"/>
        <v>0</v>
      </c>
      <c r="ET340">
        <f t="shared" si="451"/>
        <v>0</v>
      </c>
      <c r="EU340">
        <f t="shared" si="452"/>
        <v>0</v>
      </c>
      <c r="EV340">
        <f t="shared" si="453"/>
        <v>0</v>
      </c>
      <c r="EW340">
        <f t="shared" si="454"/>
        <v>0</v>
      </c>
      <c r="EX340">
        <f t="shared" si="455"/>
        <v>0</v>
      </c>
      <c r="EY340">
        <f t="shared" si="456"/>
        <v>0</v>
      </c>
      <c r="EZ340">
        <f t="shared" si="457"/>
        <v>0</v>
      </c>
      <c r="FA340">
        <f t="shared" si="458"/>
        <v>0</v>
      </c>
      <c r="FB340" s="3">
        <f t="shared" si="459"/>
        <v>433</v>
      </c>
      <c r="GA340">
        <f t="shared" si="460"/>
        <v>0</v>
      </c>
    </row>
    <row r="341" spans="2:183" x14ac:dyDescent="0.25">
      <c r="B341">
        <v>26434</v>
      </c>
      <c r="C341">
        <f t="shared" si="397"/>
        <v>8</v>
      </c>
      <c r="D341">
        <v>1</v>
      </c>
      <c r="E341">
        <v>246</v>
      </c>
      <c r="F341">
        <f t="shared" si="398"/>
        <v>1</v>
      </c>
      <c r="G341">
        <f t="shared" si="462"/>
        <v>0</v>
      </c>
      <c r="H341">
        <f t="shared" si="462"/>
        <v>0</v>
      </c>
      <c r="I341">
        <f t="shared" si="462"/>
        <v>0</v>
      </c>
      <c r="J341">
        <f t="shared" si="462"/>
        <v>0</v>
      </c>
      <c r="K341">
        <f t="shared" si="462"/>
        <v>0</v>
      </c>
      <c r="L341">
        <f t="shared" si="462"/>
        <v>0</v>
      </c>
      <c r="M341">
        <f t="shared" si="462"/>
        <v>0</v>
      </c>
      <c r="N341">
        <f t="shared" si="462"/>
        <v>0</v>
      </c>
      <c r="O341">
        <f t="shared" si="462"/>
        <v>246</v>
      </c>
      <c r="P341">
        <f t="shared" si="462"/>
        <v>0</v>
      </c>
      <c r="Q341">
        <f t="shared" si="462"/>
        <v>0</v>
      </c>
      <c r="R341">
        <f t="shared" si="462"/>
        <v>0</v>
      </c>
      <c r="S341">
        <f t="shared" si="462"/>
        <v>0</v>
      </c>
      <c r="T341">
        <f t="shared" si="462"/>
        <v>0</v>
      </c>
      <c r="U341">
        <f t="shared" si="462"/>
        <v>0</v>
      </c>
      <c r="V341">
        <f t="shared" si="462"/>
        <v>0</v>
      </c>
      <c r="W341">
        <f t="shared" si="461"/>
        <v>0</v>
      </c>
      <c r="X341">
        <f t="shared" si="461"/>
        <v>0</v>
      </c>
      <c r="Y341">
        <f t="shared" si="461"/>
        <v>0</v>
      </c>
      <c r="Z341">
        <f t="shared" si="461"/>
        <v>0</v>
      </c>
      <c r="AA341">
        <f t="shared" si="461"/>
        <v>0</v>
      </c>
      <c r="AB341">
        <f t="shared" si="461"/>
        <v>0</v>
      </c>
      <c r="AC341">
        <f t="shared" si="461"/>
        <v>0</v>
      </c>
      <c r="AD341">
        <f t="shared" si="461"/>
        <v>0</v>
      </c>
      <c r="AE341">
        <v>2</v>
      </c>
      <c r="AF341">
        <v>0</v>
      </c>
      <c r="AG341">
        <v>1</v>
      </c>
      <c r="AH341">
        <f t="shared" si="399"/>
        <v>0</v>
      </c>
      <c r="AI341">
        <f>IF(AF341=1,D341,0)</f>
        <v>0</v>
      </c>
      <c r="AJ341">
        <f>IF(AF341=0,D341,0)</f>
        <v>1</v>
      </c>
      <c r="AK341">
        <v>434</v>
      </c>
      <c r="AL341">
        <f t="shared" si="400"/>
        <v>2</v>
      </c>
      <c r="AM341">
        <f t="shared" si="401"/>
        <v>7</v>
      </c>
      <c r="AN341">
        <f t="shared" si="402"/>
        <v>5.7227979274611398</v>
      </c>
      <c r="AO341">
        <f t="shared" si="403"/>
        <v>9.7031054696180448</v>
      </c>
      <c r="AP341">
        <f t="shared" si="404"/>
        <v>1.7424903853042344</v>
      </c>
      <c r="BD341" s="3">
        <f t="shared" si="405"/>
        <v>434</v>
      </c>
      <c r="BE341">
        <f>COUNTIF(G$4:G$723,"="&amp;$BD341)</f>
        <v>0</v>
      </c>
      <c r="BF341">
        <f>COUNTIF(H$4:H$723,"="&amp;$BD341)</f>
        <v>0</v>
      </c>
      <c r="BG341">
        <f>COUNTIF(I$4:I$723,"="&amp;$BD341)</f>
        <v>0</v>
      </c>
      <c r="BH341">
        <f>COUNTIF(J$4:J$723,"="&amp;$BD341)</f>
        <v>0</v>
      </c>
      <c r="BI341">
        <f>COUNTIF(K$4:K$723,"="&amp;$BD341)</f>
        <v>0</v>
      </c>
      <c r="BJ341">
        <f>COUNTIF(L$4:L$723,"="&amp;$BD341)</f>
        <v>0</v>
      </c>
      <c r="BK341">
        <f>COUNTIF(M$4:M$723,"="&amp;$BD341)</f>
        <v>0</v>
      </c>
      <c r="BL341">
        <f>COUNTIF(N$4:N$723,"="&amp;$BD341)</f>
        <v>0</v>
      </c>
      <c r="BM341">
        <f>COUNTIF(O$4:O$723,"="&amp;$BD341)</f>
        <v>0</v>
      </c>
      <c r="BN341">
        <f>COUNTIF(P$4:P$723,"="&amp;$BD341)</f>
        <v>0</v>
      </c>
      <c r="BO341">
        <f>COUNTIF(Q$4:Q$723,"="&amp;$BD341)</f>
        <v>0</v>
      </c>
      <c r="BP341">
        <f>COUNTIF(R$4:R$723,"="&amp;$BD341)</f>
        <v>0</v>
      </c>
      <c r="BQ341">
        <f>COUNTIF(S$4:S$723,"="&amp;$BD341)</f>
        <v>0</v>
      </c>
      <c r="BR341">
        <f>COUNTIF(T$4:T$723,"="&amp;$BD341)</f>
        <v>0</v>
      </c>
      <c r="BS341">
        <f>COUNTIF(U$4:U$723,"="&amp;$BD341)</f>
        <v>0</v>
      </c>
      <c r="BT341">
        <f>COUNTIF(V$4:V$723,"="&amp;$BD341)</f>
        <v>1</v>
      </c>
      <c r="BU341">
        <f>COUNTIF(W$4:W$723,"="&amp;$BD341)</f>
        <v>0</v>
      </c>
      <c r="BV341">
        <f>COUNTIF(X$4:X$723,"="&amp;$BD341)</f>
        <v>0</v>
      </c>
      <c r="BW341">
        <f>COUNTIF(Y$4:Y$723,"="&amp;$BD341)</f>
        <v>0</v>
      </c>
      <c r="BX341">
        <f>COUNTIF(Z$4:Z$723,"="&amp;$BD341)</f>
        <v>0</v>
      </c>
      <c r="BY341">
        <f>COUNTIF(AA$4:AA$723,"="&amp;$BD341)</f>
        <v>0</v>
      </c>
      <c r="BZ341">
        <f>COUNTIF(AB$4:AB$723,"="&amp;$BD341)</f>
        <v>0</v>
      </c>
      <c r="CA341">
        <f>COUNTIF(AC$4:AC$723,"="&amp;$BD341)</f>
        <v>0</v>
      </c>
      <c r="CB341">
        <f>COUNTIF(AD$4:AD$723,"="&amp;$BD341)</f>
        <v>1</v>
      </c>
      <c r="CC341">
        <f t="shared" si="406"/>
        <v>2</v>
      </c>
      <c r="CD341" s="3">
        <f t="shared" si="407"/>
        <v>434</v>
      </c>
      <c r="CE341" s="2">
        <f>IF(BE341&lt;&gt;0,(SUMIF($E$4:$E$723,"="&amp;$BD341,$F$4:$F$723)),0)</f>
        <v>0</v>
      </c>
      <c r="CF341" s="2">
        <f>IF(BF341&lt;&gt;0,(SUMIF($E$4:$E$723,"="&amp;$BD341,$F$4:$F$723)),0)</f>
        <v>0</v>
      </c>
      <c r="CG341" s="2">
        <f>IF(BG341&lt;&gt;0,(SUMIF($E$4:$E$723,"="&amp;$BD341,$F$4:$F$723)),0)</f>
        <v>0</v>
      </c>
      <c r="CH341" s="2">
        <f>IF(BH341&lt;&gt;0,(SUMIF($E$4:$E$723,"="&amp;$BD341,$F$4:$F$723)),0)</f>
        <v>0</v>
      </c>
      <c r="CI341" s="2">
        <f>IF(BI341&lt;&gt;0,(SUMIF($E$4:$E$723,"="&amp;$BD341,$F$4:$F$723)),0)</f>
        <v>0</v>
      </c>
      <c r="CJ341" s="2">
        <f>IF(BJ341&lt;&gt;0,(SUMIF($E$4:$E$723,"="&amp;$BD341,$F$4:$F$723)),0)</f>
        <v>0</v>
      </c>
      <c r="CK341" s="2">
        <f>IF(BK341&lt;&gt;0,(SUMIF($E$4:$E$723,"="&amp;$BD341,$F$4:$F$723)),0)</f>
        <v>0</v>
      </c>
      <c r="CL341" s="2">
        <f>IF(BL341&lt;&gt;0,(SUMIF($E$4:$E$723,"="&amp;$BD341,$F$4:$F$723)),0)</f>
        <v>0</v>
      </c>
      <c r="CM341" s="2">
        <f>IF(BM341&lt;&gt;0,(SUMIF($E$4:$E$723,"="&amp;$BD341,$F$4:$F$723)),0)</f>
        <v>0</v>
      </c>
      <c r="CN341" s="2">
        <f>IF(BN341&lt;&gt;0,(SUMIF($E$4:$E$723,"="&amp;$BD341,$F$4:$F$723)),0)</f>
        <v>0</v>
      </c>
      <c r="CO341" s="2">
        <f>IF(BO341&lt;&gt;0,(SUMIF($E$4:$E$723,"="&amp;$BD341,$F$4:$F$723)),0)</f>
        <v>0</v>
      </c>
      <c r="CP341" s="2">
        <f>IF(BP341&lt;&gt;0,(SUMIF($E$4:$E$723,"="&amp;$BD341,$F$4:$F$723)),0)</f>
        <v>0</v>
      </c>
      <c r="CQ341" s="2">
        <f>IF(BQ341&lt;&gt;0,(SUMIF($E$4:$E$723,"="&amp;$BD341,$F$4:$F$723)),0)</f>
        <v>0</v>
      </c>
      <c r="CR341" s="2">
        <f>IF(BR341&lt;&gt;0,(SUMIF($E$4:$E$723,"="&amp;$BD341,$F$4:$F$723)),0)</f>
        <v>0</v>
      </c>
      <c r="CS341" s="2">
        <f>IF(BS341&lt;&gt;0,(SUMIF($E$4:$E$723,"="&amp;$BD341,$F$4:$F$723)),0)</f>
        <v>0</v>
      </c>
      <c r="CT341" s="2">
        <f>IF(BT341&lt;&gt;0,(SUMIF($E$4:$E$723,"="&amp;$BD341,$F$4:$F$723)),0)</f>
        <v>15</v>
      </c>
      <c r="CU341" s="2">
        <f>IF(BU341&lt;&gt;0,(SUMIF($E$4:$E$723,"="&amp;$BD341,$F$4:$F$723)),0)</f>
        <v>0</v>
      </c>
      <c r="CV341" s="2">
        <f>IF(BV341&lt;&gt;0,(SUMIF($E$4:$E$723,"="&amp;$BD341,$F$4:$F$723)),0)</f>
        <v>0</v>
      </c>
      <c r="CW341" s="2">
        <f>IF(BW341&lt;&gt;0,(SUMIF($E$4:$E$723,"="&amp;$BD341,$F$4:$F$723)),0)</f>
        <v>0</v>
      </c>
      <c r="CX341" s="2">
        <f>IF(BX341&lt;&gt;0,(SUMIF($E$4:$E$723,"="&amp;$BD341,$F$4:$F$723)),0)</f>
        <v>0</v>
      </c>
      <c r="CY341" s="2">
        <f>IF(BY341&lt;&gt;0,(SUMIF($E$4:$E$723,"="&amp;$BD341,$F$4:$F$723)),0)</f>
        <v>0</v>
      </c>
      <c r="CZ341" s="2">
        <f>IF(BZ341&lt;&gt;0,(SUMIF($E$4:$E$723,"="&amp;$BD341,$F$4:$F$723)),0)</f>
        <v>0</v>
      </c>
      <c r="DA341" s="2">
        <f>IF(CA341&lt;&gt;0,(SUMIF($E$4:$E$723,"="&amp;$BD341,$F$4:$F$723)),0)</f>
        <v>0</v>
      </c>
      <c r="DB341" s="2">
        <f>IF(CB341&lt;&gt;0,(SUMIF($E$4:$E$723,"="&amp;$BD341,$F$4:$F$723)),0)</f>
        <v>15</v>
      </c>
      <c r="DC341" s="2">
        <f t="shared" si="408"/>
        <v>30</v>
      </c>
      <c r="DD341" s="3">
        <f t="shared" si="409"/>
        <v>434</v>
      </c>
      <c r="DE341">
        <f t="shared" si="410"/>
        <v>0</v>
      </c>
      <c r="DF341">
        <f t="shared" si="411"/>
        <v>0</v>
      </c>
      <c r="DG341">
        <f t="shared" si="412"/>
        <v>0</v>
      </c>
      <c r="DH341">
        <f t="shared" si="413"/>
        <v>0</v>
      </c>
      <c r="DI341">
        <f t="shared" si="414"/>
        <v>0</v>
      </c>
      <c r="DJ341">
        <f t="shared" si="415"/>
        <v>0</v>
      </c>
      <c r="DK341">
        <f t="shared" si="416"/>
        <v>0</v>
      </c>
      <c r="DL341">
        <f t="shared" si="417"/>
        <v>0</v>
      </c>
      <c r="DM341">
        <f t="shared" si="418"/>
        <v>0</v>
      </c>
      <c r="DN341">
        <f t="shared" si="419"/>
        <v>0</v>
      </c>
      <c r="DO341">
        <f t="shared" si="420"/>
        <v>0</v>
      </c>
      <c r="DP341">
        <f t="shared" si="421"/>
        <v>0</v>
      </c>
      <c r="DQ341">
        <f t="shared" si="422"/>
        <v>0</v>
      </c>
      <c r="DR341">
        <f t="shared" si="423"/>
        <v>0</v>
      </c>
      <c r="DS341">
        <f t="shared" si="424"/>
        <v>0</v>
      </c>
      <c r="DT341">
        <f t="shared" si="425"/>
        <v>15</v>
      </c>
      <c r="DU341">
        <f t="shared" si="426"/>
        <v>0</v>
      </c>
      <c r="DV341">
        <f t="shared" si="427"/>
        <v>0</v>
      </c>
      <c r="DW341">
        <f t="shared" si="428"/>
        <v>0</v>
      </c>
      <c r="DX341">
        <f t="shared" si="429"/>
        <v>0</v>
      </c>
      <c r="DY341">
        <f t="shared" si="430"/>
        <v>0</v>
      </c>
      <c r="DZ341">
        <f t="shared" si="431"/>
        <v>0</v>
      </c>
      <c r="EA341">
        <f t="shared" si="432"/>
        <v>0</v>
      </c>
      <c r="EB341">
        <f t="shared" si="433"/>
        <v>15</v>
      </c>
      <c r="EC341" s="3">
        <f t="shared" si="434"/>
        <v>434</v>
      </c>
      <c r="ED341">
        <f t="shared" si="435"/>
        <v>0</v>
      </c>
      <c r="EE341">
        <f t="shared" si="436"/>
        <v>0</v>
      </c>
      <c r="EF341">
        <f t="shared" si="437"/>
        <v>0</v>
      </c>
      <c r="EG341">
        <f t="shared" si="438"/>
        <v>0</v>
      </c>
      <c r="EH341">
        <f t="shared" si="439"/>
        <v>0</v>
      </c>
      <c r="EI341">
        <f t="shared" si="440"/>
        <v>0</v>
      </c>
      <c r="EJ341">
        <f t="shared" si="441"/>
        <v>0</v>
      </c>
      <c r="EK341">
        <f t="shared" si="442"/>
        <v>0</v>
      </c>
      <c r="EL341">
        <f t="shared" si="443"/>
        <v>0</v>
      </c>
      <c r="EM341">
        <f t="shared" si="444"/>
        <v>0</v>
      </c>
      <c r="EN341">
        <f t="shared" si="445"/>
        <v>0</v>
      </c>
      <c r="EO341">
        <f t="shared" si="446"/>
        <v>0</v>
      </c>
      <c r="EP341">
        <f t="shared" si="447"/>
        <v>0</v>
      </c>
      <c r="EQ341">
        <f t="shared" si="448"/>
        <v>0</v>
      </c>
      <c r="ER341">
        <f t="shared" si="449"/>
        <v>0</v>
      </c>
      <c r="ES341">
        <f t="shared" si="450"/>
        <v>15</v>
      </c>
      <c r="ET341">
        <f t="shared" si="451"/>
        <v>0</v>
      </c>
      <c r="EU341">
        <f t="shared" si="452"/>
        <v>0</v>
      </c>
      <c r="EV341">
        <f t="shared" si="453"/>
        <v>0</v>
      </c>
      <c r="EW341">
        <f t="shared" si="454"/>
        <v>0</v>
      </c>
      <c r="EX341">
        <f t="shared" si="455"/>
        <v>0</v>
      </c>
      <c r="EY341">
        <f t="shared" si="456"/>
        <v>0</v>
      </c>
      <c r="EZ341">
        <f t="shared" si="457"/>
        <v>0</v>
      </c>
      <c r="FA341">
        <f t="shared" si="458"/>
        <v>15</v>
      </c>
      <c r="FB341" s="3">
        <f t="shared" si="459"/>
        <v>434</v>
      </c>
      <c r="GA341">
        <f t="shared" si="460"/>
        <v>30</v>
      </c>
    </row>
    <row r="342" spans="2:183" x14ac:dyDescent="0.25">
      <c r="B342">
        <v>41461</v>
      </c>
      <c r="C342">
        <f t="shared" si="397"/>
        <v>19</v>
      </c>
      <c r="D342">
        <v>2</v>
      </c>
      <c r="E342">
        <v>246</v>
      </c>
      <c r="F342">
        <f t="shared" si="398"/>
        <v>2</v>
      </c>
      <c r="G342">
        <f t="shared" si="462"/>
        <v>0</v>
      </c>
      <c r="H342">
        <f t="shared" si="462"/>
        <v>0</v>
      </c>
      <c r="I342">
        <f t="shared" si="462"/>
        <v>0</v>
      </c>
      <c r="J342">
        <f t="shared" si="462"/>
        <v>0</v>
      </c>
      <c r="K342">
        <f t="shared" si="462"/>
        <v>0</v>
      </c>
      <c r="L342">
        <f t="shared" si="462"/>
        <v>0</v>
      </c>
      <c r="M342">
        <f t="shared" si="462"/>
        <v>0</v>
      </c>
      <c r="N342">
        <f t="shared" si="462"/>
        <v>0</v>
      </c>
      <c r="O342">
        <f t="shared" si="462"/>
        <v>0</v>
      </c>
      <c r="P342">
        <f t="shared" si="462"/>
        <v>0</v>
      </c>
      <c r="Q342">
        <f t="shared" si="462"/>
        <v>0</v>
      </c>
      <c r="R342">
        <f t="shared" si="462"/>
        <v>0</v>
      </c>
      <c r="S342">
        <f t="shared" si="462"/>
        <v>0</v>
      </c>
      <c r="T342">
        <f t="shared" si="462"/>
        <v>0</v>
      </c>
      <c r="U342">
        <f t="shared" si="462"/>
        <v>0</v>
      </c>
      <c r="V342">
        <f t="shared" si="462"/>
        <v>0</v>
      </c>
      <c r="W342">
        <f t="shared" si="461"/>
        <v>0</v>
      </c>
      <c r="X342">
        <f t="shared" si="461"/>
        <v>0</v>
      </c>
      <c r="Y342">
        <f t="shared" si="461"/>
        <v>0</v>
      </c>
      <c r="Z342">
        <f t="shared" si="461"/>
        <v>246</v>
      </c>
      <c r="AA342">
        <f t="shared" si="461"/>
        <v>0</v>
      </c>
      <c r="AB342">
        <f t="shared" si="461"/>
        <v>0</v>
      </c>
      <c r="AC342">
        <f t="shared" si="461"/>
        <v>0</v>
      </c>
      <c r="AD342">
        <f t="shared" si="461"/>
        <v>0</v>
      </c>
      <c r="AE342">
        <v>0</v>
      </c>
      <c r="AF342">
        <v>1</v>
      </c>
      <c r="AG342">
        <v>0</v>
      </c>
      <c r="AH342">
        <f t="shared" si="399"/>
        <v>0</v>
      </c>
      <c r="AI342">
        <f>IF(AF342=1,D342,0)</f>
        <v>2</v>
      </c>
      <c r="AJ342">
        <f>IF(AF342=0,D342,0)</f>
        <v>0</v>
      </c>
      <c r="AK342">
        <v>435</v>
      </c>
      <c r="AL342">
        <f t="shared" si="400"/>
        <v>2</v>
      </c>
      <c r="AM342">
        <f t="shared" si="401"/>
        <v>4</v>
      </c>
      <c r="AN342">
        <f t="shared" si="402"/>
        <v>5.7227979274611398</v>
      </c>
      <c r="AO342">
        <f t="shared" si="403"/>
        <v>9.7031054696180448</v>
      </c>
      <c r="AP342">
        <f t="shared" si="404"/>
        <v>1.7424903853042344</v>
      </c>
      <c r="BD342" s="3">
        <f t="shared" si="405"/>
        <v>435</v>
      </c>
      <c r="BE342">
        <f>COUNTIF(G$4:G$723,"="&amp;$BD342)</f>
        <v>0</v>
      </c>
      <c r="BF342">
        <f>COUNTIF(H$4:H$723,"="&amp;$BD342)</f>
        <v>0</v>
      </c>
      <c r="BG342">
        <f>COUNTIF(I$4:I$723,"="&amp;$BD342)</f>
        <v>1</v>
      </c>
      <c r="BH342">
        <f>COUNTIF(J$4:J$723,"="&amp;$BD342)</f>
        <v>0</v>
      </c>
      <c r="BI342">
        <f>COUNTIF(K$4:K$723,"="&amp;$BD342)</f>
        <v>0</v>
      </c>
      <c r="BJ342">
        <f>COUNTIF(L$4:L$723,"="&amp;$BD342)</f>
        <v>0</v>
      </c>
      <c r="BK342">
        <f>COUNTIF(M$4:M$723,"="&amp;$BD342)</f>
        <v>0</v>
      </c>
      <c r="BL342">
        <f>COUNTIF(N$4:N$723,"="&amp;$BD342)</f>
        <v>0</v>
      </c>
      <c r="BM342">
        <f>COUNTIF(O$4:O$723,"="&amp;$BD342)</f>
        <v>0</v>
      </c>
      <c r="BN342">
        <f>COUNTIF(P$4:P$723,"="&amp;$BD342)</f>
        <v>0</v>
      </c>
      <c r="BO342">
        <f>COUNTIF(Q$4:Q$723,"="&amp;$BD342)</f>
        <v>0</v>
      </c>
      <c r="BP342">
        <f>COUNTIF(R$4:R$723,"="&amp;$BD342)</f>
        <v>0</v>
      </c>
      <c r="BQ342">
        <f>COUNTIF(S$4:S$723,"="&amp;$BD342)</f>
        <v>0</v>
      </c>
      <c r="BR342">
        <f>COUNTIF(T$4:T$723,"="&amp;$BD342)</f>
        <v>0</v>
      </c>
      <c r="BS342">
        <f>COUNTIF(U$4:U$723,"="&amp;$BD342)</f>
        <v>1</v>
      </c>
      <c r="BT342">
        <f>COUNTIF(V$4:V$723,"="&amp;$BD342)</f>
        <v>0</v>
      </c>
      <c r="BU342">
        <f>COUNTIF(W$4:W$723,"="&amp;$BD342)</f>
        <v>0</v>
      </c>
      <c r="BV342">
        <f>COUNTIF(X$4:X$723,"="&amp;$BD342)</f>
        <v>0</v>
      </c>
      <c r="BW342">
        <f>COUNTIF(Y$4:Y$723,"="&amp;$BD342)</f>
        <v>0</v>
      </c>
      <c r="BX342">
        <f>COUNTIF(Z$4:Z$723,"="&amp;$BD342)</f>
        <v>0</v>
      </c>
      <c r="BY342">
        <f>COUNTIF(AA$4:AA$723,"="&amp;$BD342)</f>
        <v>0</v>
      </c>
      <c r="BZ342">
        <f>COUNTIF(AB$4:AB$723,"="&amp;$BD342)</f>
        <v>0</v>
      </c>
      <c r="CA342">
        <f>COUNTIF(AC$4:AC$723,"="&amp;$BD342)</f>
        <v>0</v>
      </c>
      <c r="CB342">
        <f>COUNTIF(AD$4:AD$723,"="&amp;$BD342)</f>
        <v>0</v>
      </c>
      <c r="CC342">
        <f t="shared" si="406"/>
        <v>2</v>
      </c>
      <c r="CD342" s="3">
        <f t="shared" si="407"/>
        <v>435</v>
      </c>
      <c r="CE342" s="2">
        <f>IF(BE342&lt;&gt;0,(SUMIF($E$4:$E$723,"="&amp;$BD342,$F$4:$F$723)),0)</f>
        <v>0</v>
      </c>
      <c r="CF342" s="2">
        <f>IF(BF342&lt;&gt;0,(SUMIF($E$4:$E$723,"="&amp;$BD342,$F$4:$F$723)),0)</f>
        <v>0</v>
      </c>
      <c r="CG342" s="2">
        <f>IF(BG342&lt;&gt;0,(SUMIF($E$4:$E$723,"="&amp;$BD342,$F$4:$F$723)),0)</f>
        <v>21</v>
      </c>
      <c r="CH342" s="2">
        <f>IF(BH342&lt;&gt;0,(SUMIF($E$4:$E$723,"="&amp;$BD342,$F$4:$F$723)),0)</f>
        <v>0</v>
      </c>
      <c r="CI342" s="2">
        <f>IF(BI342&lt;&gt;0,(SUMIF($E$4:$E$723,"="&amp;$BD342,$F$4:$F$723)),0)</f>
        <v>0</v>
      </c>
      <c r="CJ342" s="2">
        <f>IF(BJ342&lt;&gt;0,(SUMIF($E$4:$E$723,"="&amp;$BD342,$F$4:$F$723)),0)</f>
        <v>0</v>
      </c>
      <c r="CK342" s="2">
        <f>IF(BK342&lt;&gt;0,(SUMIF($E$4:$E$723,"="&amp;$BD342,$F$4:$F$723)),0)</f>
        <v>0</v>
      </c>
      <c r="CL342" s="2">
        <f>IF(BL342&lt;&gt;0,(SUMIF($E$4:$E$723,"="&amp;$BD342,$F$4:$F$723)),0)</f>
        <v>0</v>
      </c>
      <c r="CM342" s="2">
        <f>IF(BM342&lt;&gt;0,(SUMIF($E$4:$E$723,"="&amp;$BD342,$F$4:$F$723)),0)</f>
        <v>0</v>
      </c>
      <c r="CN342" s="2">
        <f>IF(BN342&lt;&gt;0,(SUMIF($E$4:$E$723,"="&amp;$BD342,$F$4:$F$723)),0)</f>
        <v>0</v>
      </c>
      <c r="CO342" s="2">
        <f>IF(BO342&lt;&gt;0,(SUMIF($E$4:$E$723,"="&amp;$BD342,$F$4:$F$723)),0)</f>
        <v>0</v>
      </c>
      <c r="CP342" s="2">
        <f>IF(BP342&lt;&gt;0,(SUMIF($E$4:$E$723,"="&amp;$BD342,$F$4:$F$723)),0)</f>
        <v>0</v>
      </c>
      <c r="CQ342" s="2">
        <f>IF(BQ342&lt;&gt;0,(SUMIF($E$4:$E$723,"="&amp;$BD342,$F$4:$F$723)),0)</f>
        <v>0</v>
      </c>
      <c r="CR342" s="2">
        <f>IF(BR342&lt;&gt;0,(SUMIF($E$4:$E$723,"="&amp;$BD342,$F$4:$F$723)),0)</f>
        <v>0</v>
      </c>
      <c r="CS342" s="2">
        <f>IF(BS342&lt;&gt;0,(SUMIF($E$4:$E$723,"="&amp;$BD342,$F$4:$F$723)),0)</f>
        <v>21</v>
      </c>
      <c r="CT342" s="2">
        <f>IF(BT342&lt;&gt;0,(SUMIF($E$4:$E$723,"="&amp;$BD342,$F$4:$F$723)),0)</f>
        <v>0</v>
      </c>
      <c r="CU342" s="2">
        <f>IF(BU342&lt;&gt;0,(SUMIF($E$4:$E$723,"="&amp;$BD342,$F$4:$F$723)),0)</f>
        <v>0</v>
      </c>
      <c r="CV342" s="2">
        <f>IF(BV342&lt;&gt;0,(SUMIF($E$4:$E$723,"="&amp;$BD342,$F$4:$F$723)),0)</f>
        <v>0</v>
      </c>
      <c r="CW342" s="2">
        <f>IF(BW342&lt;&gt;0,(SUMIF($E$4:$E$723,"="&amp;$BD342,$F$4:$F$723)),0)</f>
        <v>0</v>
      </c>
      <c r="CX342" s="2">
        <f>IF(BX342&lt;&gt;0,(SUMIF($E$4:$E$723,"="&amp;$BD342,$F$4:$F$723)),0)</f>
        <v>0</v>
      </c>
      <c r="CY342" s="2">
        <f>IF(BY342&lt;&gt;0,(SUMIF($E$4:$E$723,"="&amp;$BD342,$F$4:$F$723)),0)</f>
        <v>0</v>
      </c>
      <c r="CZ342" s="2">
        <f>IF(BZ342&lt;&gt;0,(SUMIF($E$4:$E$723,"="&amp;$BD342,$F$4:$F$723)),0)</f>
        <v>0</v>
      </c>
      <c r="DA342" s="2">
        <f>IF(CA342&lt;&gt;0,(SUMIF($E$4:$E$723,"="&amp;$BD342,$F$4:$F$723)),0)</f>
        <v>0</v>
      </c>
      <c r="DB342" s="2">
        <f>IF(CB342&lt;&gt;0,(SUMIF($E$4:$E$723,"="&amp;$BD342,$F$4:$F$723)),0)</f>
        <v>0</v>
      </c>
      <c r="DC342" s="2">
        <f t="shared" si="408"/>
        <v>42</v>
      </c>
      <c r="DD342" s="3">
        <f t="shared" si="409"/>
        <v>435</v>
      </c>
      <c r="DE342">
        <f t="shared" si="410"/>
        <v>0</v>
      </c>
      <c r="DF342">
        <f t="shared" si="411"/>
        <v>0</v>
      </c>
      <c r="DG342">
        <f t="shared" si="412"/>
        <v>21</v>
      </c>
      <c r="DH342">
        <f t="shared" si="413"/>
        <v>0</v>
      </c>
      <c r="DI342">
        <f t="shared" si="414"/>
        <v>0</v>
      </c>
      <c r="DJ342">
        <f t="shared" si="415"/>
        <v>0</v>
      </c>
      <c r="DK342">
        <f t="shared" si="416"/>
        <v>0</v>
      </c>
      <c r="DL342">
        <f t="shared" si="417"/>
        <v>0</v>
      </c>
      <c r="DM342">
        <f t="shared" si="418"/>
        <v>0</v>
      </c>
      <c r="DN342">
        <f t="shared" si="419"/>
        <v>0</v>
      </c>
      <c r="DO342">
        <f t="shared" si="420"/>
        <v>0</v>
      </c>
      <c r="DP342">
        <f t="shared" si="421"/>
        <v>0</v>
      </c>
      <c r="DQ342">
        <f t="shared" si="422"/>
        <v>0</v>
      </c>
      <c r="DR342">
        <f t="shared" si="423"/>
        <v>0</v>
      </c>
      <c r="DS342">
        <f t="shared" si="424"/>
        <v>21</v>
      </c>
      <c r="DT342">
        <f t="shared" si="425"/>
        <v>0</v>
      </c>
      <c r="DU342">
        <f t="shared" si="426"/>
        <v>0</v>
      </c>
      <c r="DV342">
        <f t="shared" si="427"/>
        <v>0</v>
      </c>
      <c r="DW342">
        <f t="shared" si="428"/>
        <v>0</v>
      </c>
      <c r="DX342">
        <f t="shared" si="429"/>
        <v>0</v>
      </c>
      <c r="DY342">
        <f t="shared" si="430"/>
        <v>0</v>
      </c>
      <c r="DZ342">
        <f t="shared" si="431"/>
        <v>0</v>
      </c>
      <c r="EA342">
        <f t="shared" si="432"/>
        <v>0</v>
      </c>
      <c r="EB342">
        <f t="shared" si="433"/>
        <v>0</v>
      </c>
      <c r="EC342" s="3">
        <f t="shared" si="434"/>
        <v>435</v>
      </c>
      <c r="ED342">
        <f t="shared" si="435"/>
        <v>0</v>
      </c>
      <c r="EE342">
        <f t="shared" si="436"/>
        <v>0</v>
      </c>
      <c r="EF342">
        <f t="shared" si="437"/>
        <v>21</v>
      </c>
      <c r="EG342">
        <f t="shared" si="438"/>
        <v>0</v>
      </c>
      <c r="EH342">
        <f t="shared" si="439"/>
        <v>0</v>
      </c>
      <c r="EI342">
        <f t="shared" si="440"/>
        <v>0</v>
      </c>
      <c r="EJ342">
        <f t="shared" si="441"/>
        <v>0</v>
      </c>
      <c r="EK342">
        <f t="shared" si="442"/>
        <v>0</v>
      </c>
      <c r="EL342">
        <f t="shared" si="443"/>
        <v>0</v>
      </c>
      <c r="EM342">
        <f t="shared" si="444"/>
        <v>0</v>
      </c>
      <c r="EN342">
        <f t="shared" si="445"/>
        <v>0</v>
      </c>
      <c r="EO342">
        <f t="shared" si="446"/>
        <v>0</v>
      </c>
      <c r="EP342">
        <f t="shared" si="447"/>
        <v>0</v>
      </c>
      <c r="EQ342">
        <f t="shared" si="448"/>
        <v>0</v>
      </c>
      <c r="ER342">
        <f t="shared" si="449"/>
        <v>21</v>
      </c>
      <c r="ES342">
        <f t="shared" si="450"/>
        <v>0</v>
      </c>
      <c r="ET342">
        <f t="shared" si="451"/>
        <v>0</v>
      </c>
      <c r="EU342">
        <f t="shared" si="452"/>
        <v>0</v>
      </c>
      <c r="EV342">
        <f t="shared" si="453"/>
        <v>0</v>
      </c>
      <c r="EW342">
        <f t="shared" si="454"/>
        <v>0</v>
      </c>
      <c r="EX342">
        <f t="shared" si="455"/>
        <v>0</v>
      </c>
      <c r="EY342">
        <f t="shared" si="456"/>
        <v>0</v>
      </c>
      <c r="EZ342">
        <f t="shared" si="457"/>
        <v>0</v>
      </c>
      <c r="FA342">
        <f t="shared" si="458"/>
        <v>0</v>
      </c>
      <c r="FB342" s="3">
        <f t="shared" si="459"/>
        <v>435</v>
      </c>
      <c r="GA342">
        <f t="shared" si="460"/>
        <v>42</v>
      </c>
    </row>
    <row r="343" spans="2:183" x14ac:dyDescent="0.25">
      <c r="B343">
        <v>38957</v>
      </c>
      <c r="C343">
        <f t="shared" si="397"/>
        <v>1</v>
      </c>
      <c r="D343">
        <v>0</v>
      </c>
      <c r="E343">
        <v>247</v>
      </c>
      <c r="F343">
        <f t="shared" si="398"/>
        <v>0</v>
      </c>
      <c r="G343">
        <f t="shared" si="462"/>
        <v>0</v>
      </c>
      <c r="H343">
        <f t="shared" si="462"/>
        <v>247</v>
      </c>
      <c r="I343">
        <f t="shared" si="462"/>
        <v>0</v>
      </c>
      <c r="J343">
        <f t="shared" si="462"/>
        <v>0</v>
      </c>
      <c r="K343">
        <f t="shared" si="462"/>
        <v>0</v>
      </c>
      <c r="L343">
        <f t="shared" si="462"/>
        <v>0</v>
      </c>
      <c r="M343">
        <f t="shared" si="462"/>
        <v>0</v>
      </c>
      <c r="N343">
        <f t="shared" si="462"/>
        <v>0</v>
      </c>
      <c r="O343">
        <f t="shared" si="462"/>
        <v>0</v>
      </c>
      <c r="P343">
        <f t="shared" si="462"/>
        <v>0</v>
      </c>
      <c r="Q343">
        <f t="shared" si="462"/>
        <v>0</v>
      </c>
      <c r="R343">
        <f t="shared" si="462"/>
        <v>0</v>
      </c>
      <c r="S343">
        <f t="shared" si="462"/>
        <v>0</v>
      </c>
      <c r="T343">
        <f t="shared" si="462"/>
        <v>0</v>
      </c>
      <c r="U343">
        <f t="shared" si="462"/>
        <v>0</v>
      </c>
      <c r="V343">
        <f t="shared" si="462"/>
        <v>0</v>
      </c>
      <c r="W343">
        <f t="shared" si="461"/>
        <v>0</v>
      </c>
      <c r="X343">
        <f t="shared" si="461"/>
        <v>0</v>
      </c>
      <c r="Y343">
        <f t="shared" si="461"/>
        <v>0</v>
      </c>
      <c r="Z343">
        <f t="shared" si="461"/>
        <v>0</v>
      </c>
      <c r="AA343">
        <f t="shared" si="461"/>
        <v>0</v>
      </c>
      <c r="AB343">
        <f t="shared" si="461"/>
        <v>0</v>
      </c>
      <c r="AC343">
        <f t="shared" si="461"/>
        <v>0</v>
      </c>
      <c r="AD343">
        <f t="shared" si="461"/>
        <v>0</v>
      </c>
      <c r="AE343">
        <v>6</v>
      </c>
      <c r="AF343">
        <v>0</v>
      </c>
      <c r="AG343">
        <v>1</v>
      </c>
      <c r="AH343">
        <f t="shared" si="399"/>
        <v>0</v>
      </c>
      <c r="AI343">
        <f>IF(AF343=1,D343,0)</f>
        <v>0</v>
      </c>
      <c r="AJ343">
        <f>IF(AF343=0,D343,0)</f>
        <v>0</v>
      </c>
      <c r="AK343">
        <v>436</v>
      </c>
      <c r="AL343">
        <f t="shared" si="400"/>
        <v>2</v>
      </c>
      <c r="AM343">
        <f t="shared" si="401"/>
        <v>6</v>
      </c>
      <c r="AN343">
        <f t="shared" si="402"/>
        <v>5.7227979274611398</v>
      </c>
      <c r="AO343">
        <f t="shared" si="403"/>
        <v>9.7031054696180448</v>
      </c>
      <c r="AP343">
        <f t="shared" si="404"/>
        <v>1.7424903853042344</v>
      </c>
      <c r="BD343" s="3">
        <f t="shared" si="405"/>
        <v>436</v>
      </c>
      <c r="BE343">
        <f>COUNTIF(G$4:G$723,"="&amp;$BD343)</f>
        <v>0</v>
      </c>
      <c r="BF343">
        <f>COUNTIF(H$4:H$723,"="&amp;$BD343)</f>
        <v>0</v>
      </c>
      <c r="BG343">
        <f>COUNTIF(I$4:I$723,"="&amp;$BD343)</f>
        <v>1</v>
      </c>
      <c r="BH343">
        <f>COUNTIF(J$4:J$723,"="&amp;$BD343)</f>
        <v>0</v>
      </c>
      <c r="BI343">
        <f>COUNTIF(K$4:K$723,"="&amp;$BD343)</f>
        <v>0</v>
      </c>
      <c r="BJ343">
        <f>COUNTIF(L$4:L$723,"="&amp;$BD343)</f>
        <v>0</v>
      </c>
      <c r="BK343">
        <f>COUNTIF(M$4:M$723,"="&amp;$BD343)</f>
        <v>0</v>
      </c>
      <c r="BL343">
        <f>COUNTIF(N$4:N$723,"="&amp;$BD343)</f>
        <v>0</v>
      </c>
      <c r="BM343">
        <f>COUNTIF(O$4:O$723,"="&amp;$BD343)</f>
        <v>0</v>
      </c>
      <c r="BN343">
        <f>COUNTIF(P$4:P$723,"="&amp;$BD343)</f>
        <v>0</v>
      </c>
      <c r="BO343">
        <f>COUNTIF(Q$4:Q$723,"="&amp;$BD343)</f>
        <v>0</v>
      </c>
      <c r="BP343">
        <f>COUNTIF(R$4:R$723,"="&amp;$BD343)</f>
        <v>0</v>
      </c>
      <c r="BQ343">
        <f>COUNTIF(S$4:S$723,"="&amp;$BD343)</f>
        <v>0</v>
      </c>
      <c r="BR343">
        <f>COUNTIF(T$4:T$723,"="&amp;$BD343)</f>
        <v>0</v>
      </c>
      <c r="BS343">
        <f>COUNTIF(U$4:U$723,"="&amp;$BD343)</f>
        <v>0</v>
      </c>
      <c r="BT343">
        <f>COUNTIF(V$4:V$723,"="&amp;$BD343)</f>
        <v>0</v>
      </c>
      <c r="BU343">
        <f>COUNTIF(W$4:W$723,"="&amp;$BD343)</f>
        <v>1</v>
      </c>
      <c r="BV343">
        <f>COUNTIF(X$4:X$723,"="&amp;$BD343)</f>
        <v>0</v>
      </c>
      <c r="BW343">
        <f>COUNTIF(Y$4:Y$723,"="&amp;$BD343)</f>
        <v>0</v>
      </c>
      <c r="BX343">
        <f>COUNTIF(Z$4:Z$723,"="&amp;$BD343)</f>
        <v>0</v>
      </c>
      <c r="BY343">
        <f>COUNTIF(AA$4:AA$723,"="&amp;$BD343)</f>
        <v>0</v>
      </c>
      <c r="BZ343">
        <f>COUNTIF(AB$4:AB$723,"="&amp;$BD343)</f>
        <v>0</v>
      </c>
      <c r="CA343">
        <f>COUNTIF(AC$4:AC$723,"="&amp;$BD343)</f>
        <v>0</v>
      </c>
      <c r="CB343">
        <f>COUNTIF(AD$4:AD$723,"="&amp;$BD343)</f>
        <v>0</v>
      </c>
      <c r="CC343">
        <f t="shared" si="406"/>
        <v>2</v>
      </c>
      <c r="CD343" s="3">
        <f t="shared" si="407"/>
        <v>436</v>
      </c>
      <c r="CE343" s="2">
        <f>IF(BE343&lt;&gt;0,(SUMIF($E$4:$E$723,"="&amp;$BD343,$F$4:$F$723)),0)</f>
        <v>0</v>
      </c>
      <c r="CF343" s="2">
        <f>IF(BF343&lt;&gt;0,(SUMIF($E$4:$E$723,"="&amp;$BD343,$F$4:$F$723)),0)</f>
        <v>0</v>
      </c>
      <c r="CG343" s="2">
        <f>IF(BG343&lt;&gt;0,(SUMIF($E$4:$E$723,"="&amp;$BD343,$F$4:$F$723)),0)</f>
        <v>22</v>
      </c>
      <c r="CH343" s="2">
        <f>IF(BH343&lt;&gt;0,(SUMIF($E$4:$E$723,"="&amp;$BD343,$F$4:$F$723)),0)</f>
        <v>0</v>
      </c>
      <c r="CI343" s="2">
        <f>IF(BI343&lt;&gt;0,(SUMIF($E$4:$E$723,"="&amp;$BD343,$F$4:$F$723)),0)</f>
        <v>0</v>
      </c>
      <c r="CJ343" s="2">
        <f>IF(BJ343&lt;&gt;0,(SUMIF($E$4:$E$723,"="&amp;$BD343,$F$4:$F$723)),0)</f>
        <v>0</v>
      </c>
      <c r="CK343" s="2">
        <f>IF(BK343&lt;&gt;0,(SUMIF($E$4:$E$723,"="&amp;$BD343,$F$4:$F$723)),0)</f>
        <v>0</v>
      </c>
      <c r="CL343" s="2">
        <f>IF(BL343&lt;&gt;0,(SUMIF($E$4:$E$723,"="&amp;$BD343,$F$4:$F$723)),0)</f>
        <v>0</v>
      </c>
      <c r="CM343" s="2">
        <f>IF(BM343&lt;&gt;0,(SUMIF($E$4:$E$723,"="&amp;$BD343,$F$4:$F$723)),0)</f>
        <v>0</v>
      </c>
      <c r="CN343" s="2">
        <f>IF(BN343&lt;&gt;0,(SUMIF($E$4:$E$723,"="&amp;$BD343,$F$4:$F$723)),0)</f>
        <v>0</v>
      </c>
      <c r="CO343" s="2">
        <f>IF(BO343&lt;&gt;0,(SUMIF($E$4:$E$723,"="&amp;$BD343,$F$4:$F$723)),0)</f>
        <v>0</v>
      </c>
      <c r="CP343" s="2">
        <f>IF(BP343&lt;&gt;0,(SUMIF($E$4:$E$723,"="&amp;$BD343,$F$4:$F$723)),0)</f>
        <v>0</v>
      </c>
      <c r="CQ343" s="2">
        <f>IF(BQ343&lt;&gt;0,(SUMIF($E$4:$E$723,"="&amp;$BD343,$F$4:$F$723)),0)</f>
        <v>0</v>
      </c>
      <c r="CR343" s="2">
        <f>IF(BR343&lt;&gt;0,(SUMIF($E$4:$E$723,"="&amp;$BD343,$F$4:$F$723)),0)</f>
        <v>0</v>
      </c>
      <c r="CS343" s="2">
        <f>IF(BS343&lt;&gt;0,(SUMIF($E$4:$E$723,"="&amp;$BD343,$F$4:$F$723)),0)</f>
        <v>0</v>
      </c>
      <c r="CT343" s="2">
        <f>IF(BT343&lt;&gt;0,(SUMIF($E$4:$E$723,"="&amp;$BD343,$F$4:$F$723)),0)</f>
        <v>0</v>
      </c>
      <c r="CU343" s="2">
        <f>IF(BU343&lt;&gt;0,(SUMIF($E$4:$E$723,"="&amp;$BD343,$F$4:$F$723)),0)</f>
        <v>22</v>
      </c>
      <c r="CV343" s="2">
        <f>IF(BV343&lt;&gt;0,(SUMIF($E$4:$E$723,"="&amp;$BD343,$F$4:$F$723)),0)</f>
        <v>0</v>
      </c>
      <c r="CW343" s="2">
        <f>IF(BW343&lt;&gt;0,(SUMIF($E$4:$E$723,"="&amp;$BD343,$F$4:$F$723)),0)</f>
        <v>0</v>
      </c>
      <c r="CX343" s="2">
        <f>IF(BX343&lt;&gt;0,(SUMIF($E$4:$E$723,"="&amp;$BD343,$F$4:$F$723)),0)</f>
        <v>0</v>
      </c>
      <c r="CY343" s="2">
        <f>IF(BY343&lt;&gt;0,(SUMIF($E$4:$E$723,"="&amp;$BD343,$F$4:$F$723)),0)</f>
        <v>0</v>
      </c>
      <c r="CZ343" s="2">
        <f>IF(BZ343&lt;&gt;0,(SUMIF($E$4:$E$723,"="&amp;$BD343,$F$4:$F$723)),0)</f>
        <v>0</v>
      </c>
      <c r="DA343" s="2">
        <f>IF(CA343&lt;&gt;0,(SUMIF($E$4:$E$723,"="&amp;$BD343,$F$4:$F$723)),0)</f>
        <v>0</v>
      </c>
      <c r="DB343" s="2">
        <f>IF(CB343&lt;&gt;0,(SUMIF($E$4:$E$723,"="&amp;$BD343,$F$4:$F$723)),0)</f>
        <v>0</v>
      </c>
      <c r="DC343" s="2">
        <f t="shared" si="408"/>
        <v>44</v>
      </c>
      <c r="DD343" s="3">
        <f t="shared" si="409"/>
        <v>436</v>
      </c>
      <c r="DE343">
        <f t="shared" si="410"/>
        <v>0</v>
      </c>
      <c r="DF343">
        <f t="shared" si="411"/>
        <v>0</v>
      </c>
      <c r="DG343">
        <f t="shared" si="412"/>
        <v>22</v>
      </c>
      <c r="DH343">
        <f t="shared" si="413"/>
        <v>0</v>
      </c>
      <c r="DI343">
        <f t="shared" si="414"/>
        <v>0</v>
      </c>
      <c r="DJ343">
        <f t="shared" si="415"/>
        <v>0</v>
      </c>
      <c r="DK343">
        <f t="shared" si="416"/>
        <v>0</v>
      </c>
      <c r="DL343">
        <f t="shared" si="417"/>
        <v>0</v>
      </c>
      <c r="DM343">
        <f t="shared" si="418"/>
        <v>0</v>
      </c>
      <c r="DN343">
        <f t="shared" si="419"/>
        <v>0</v>
      </c>
      <c r="DO343">
        <f t="shared" si="420"/>
        <v>0</v>
      </c>
      <c r="DP343">
        <f t="shared" si="421"/>
        <v>0</v>
      </c>
      <c r="DQ343">
        <f t="shared" si="422"/>
        <v>0</v>
      </c>
      <c r="DR343">
        <f t="shared" si="423"/>
        <v>0</v>
      </c>
      <c r="DS343">
        <f t="shared" si="424"/>
        <v>0</v>
      </c>
      <c r="DT343">
        <f t="shared" si="425"/>
        <v>0</v>
      </c>
      <c r="DU343">
        <f t="shared" si="426"/>
        <v>22</v>
      </c>
      <c r="DV343">
        <f t="shared" si="427"/>
        <v>0</v>
      </c>
      <c r="DW343">
        <f t="shared" si="428"/>
        <v>0</v>
      </c>
      <c r="DX343">
        <f t="shared" si="429"/>
        <v>0</v>
      </c>
      <c r="DY343">
        <f t="shared" si="430"/>
        <v>0</v>
      </c>
      <c r="DZ343">
        <f t="shared" si="431"/>
        <v>0</v>
      </c>
      <c r="EA343">
        <f t="shared" si="432"/>
        <v>0</v>
      </c>
      <c r="EB343">
        <f t="shared" si="433"/>
        <v>0</v>
      </c>
      <c r="EC343" s="3">
        <f t="shared" si="434"/>
        <v>436</v>
      </c>
      <c r="ED343">
        <f t="shared" si="435"/>
        <v>0</v>
      </c>
      <c r="EE343">
        <f t="shared" si="436"/>
        <v>0</v>
      </c>
      <c r="EF343">
        <f t="shared" si="437"/>
        <v>22</v>
      </c>
      <c r="EG343">
        <f t="shared" si="438"/>
        <v>0</v>
      </c>
      <c r="EH343">
        <f t="shared" si="439"/>
        <v>0</v>
      </c>
      <c r="EI343">
        <f t="shared" si="440"/>
        <v>0</v>
      </c>
      <c r="EJ343">
        <f t="shared" si="441"/>
        <v>0</v>
      </c>
      <c r="EK343">
        <f t="shared" si="442"/>
        <v>0</v>
      </c>
      <c r="EL343">
        <f t="shared" si="443"/>
        <v>0</v>
      </c>
      <c r="EM343">
        <f t="shared" si="444"/>
        <v>0</v>
      </c>
      <c r="EN343">
        <f t="shared" si="445"/>
        <v>0</v>
      </c>
      <c r="EO343">
        <f t="shared" si="446"/>
        <v>0</v>
      </c>
      <c r="EP343">
        <f t="shared" si="447"/>
        <v>0</v>
      </c>
      <c r="EQ343">
        <f t="shared" si="448"/>
        <v>0</v>
      </c>
      <c r="ER343">
        <f t="shared" si="449"/>
        <v>0</v>
      </c>
      <c r="ES343">
        <f t="shared" si="450"/>
        <v>0</v>
      </c>
      <c r="ET343">
        <f t="shared" si="451"/>
        <v>22</v>
      </c>
      <c r="EU343">
        <f t="shared" si="452"/>
        <v>0</v>
      </c>
      <c r="EV343">
        <f t="shared" si="453"/>
        <v>0</v>
      </c>
      <c r="EW343">
        <f t="shared" si="454"/>
        <v>0</v>
      </c>
      <c r="EX343">
        <f t="shared" si="455"/>
        <v>0</v>
      </c>
      <c r="EY343">
        <f t="shared" si="456"/>
        <v>0</v>
      </c>
      <c r="EZ343">
        <f t="shared" si="457"/>
        <v>0</v>
      </c>
      <c r="FA343">
        <f t="shared" si="458"/>
        <v>0</v>
      </c>
      <c r="FB343" s="3">
        <f t="shared" si="459"/>
        <v>436</v>
      </c>
      <c r="GA343">
        <f t="shared" si="460"/>
        <v>44</v>
      </c>
    </row>
    <row r="344" spans="2:183" x14ac:dyDescent="0.25">
      <c r="B344">
        <v>5791</v>
      </c>
      <c r="C344">
        <f t="shared" si="397"/>
        <v>0</v>
      </c>
      <c r="D344">
        <v>15</v>
      </c>
      <c r="E344">
        <v>248</v>
      </c>
      <c r="F344">
        <f t="shared" si="398"/>
        <v>15</v>
      </c>
      <c r="G344">
        <f t="shared" si="462"/>
        <v>248</v>
      </c>
      <c r="H344">
        <f t="shared" si="462"/>
        <v>0</v>
      </c>
      <c r="I344">
        <f t="shared" si="462"/>
        <v>0</v>
      </c>
      <c r="J344">
        <f t="shared" si="462"/>
        <v>0</v>
      </c>
      <c r="K344">
        <f t="shared" si="462"/>
        <v>0</v>
      </c>
      <c r="L344">
        <f t="shared" si="462"/>
        <v>0</v>
      </c>
      <c r="M344">
        <f t="shared" si="462"/>
        <v>0</v>
      </c>
      <c r="N344">
        <f t="shared" si="462"/>
        <v>0</v>
      </c>
      <c r="O344">
        <f t="shared" si="462"/>
        <v>0</v>
      </c>
      <c r="P344">
        <f t="shared" si="462"/>
        <v>0</v>
      </c>
      <c r="Q344">
        <f t="shared" si="462"/>
        <v>0</v>
      </c>
      <c r="R344">
        <f t="shared" si="462"/>
        <v>0</v>
      </c>
      <c r="S344">
        <f t="shared" si="462"/>
        <v>0</v>
      </c>
      <c r="T344">
        <f t="shared" si="462"/>
        <v>0</v>
      </c>
      <c r="U344">
        <f t="shared" si="462"/>
        <v>0</v>
      </c>
      <c r="V344">
        <f t="shared" si="462"/>
        <v>0</v>
      </c>
      <c r="W344">
        <f t="shared" si="461"/>
        <v>0</v>
      </c>
      <c r="X344">
        <f t="shared" si="461"/>
        <v>0</v>
      </c>
      <c r="Y344">
        <f t="shared" si="461"/>
        <v>0</v>
      </c>
      <c r="Z344">
        <f t="shared" si="461"/>
        <v>0</v>
      </c>
      <c r="AA344">
        <f t="shared" si="461"/>
        <v>0</v>
      </c>
      <c r="AB344">
        <f t="shared" si="461"/>
        <v>0</v>
      </c>
      <c r="AC344">
        <f t="shared" si="461"/>
        <v>0</v>
      </c>
      <c r="AD344">
        <f t="shared" si="461"/>
        <v>0</v>
      </c>
      <c r="AE344">
        <v>0</v>
      </c>
      <c r="AF344">
        <v>1</v>
      </c>
      <c r="AG344">
        <v>1</v>
      </c>
      <c r="AH344">
        <f t="shared" si="399"/>
        <v>1</v>
      </c>
      <c r="AI344">
        <f>IF(AF344=1,D344,0)</f>
        <v>15</v>
      </c>
      <c r="AJ344">
        <f>IF(AF344=0,D344,0)</f>
        <v>0</v>
      </c>
      <c r="AK344">
        <v>437</v>
      </c>
      <c r="AL344">
        <f t="shared" si="400"/>
        <v>1</v>
      </c>
      <c r="AM344">
        <f t="shared" si="401"/>
        <v>2</v>
      </c>
      <c r="AN344">
        <f t="shared" si="402"/>
        <v>5.7227979274611398</v>
      </c>
      <c r="AO344">
        <f t="shared" si="403"/>
        <v>9.7031054696180448</v>
      </c>
      <c r="AP344">
        <f t="shared" si="404"/>
        <v>1.7424903853042344</v>
      </c>
      <c r="BD344" s="3">
        <f t="shared" si="405"/>
        <v>437</v>
      </c>
      <c r="BE344">
        <f>COUNTIF(G$4:G$723,"="&amp;$BD344)</f>
        <v>0</v>
      </c>
      <c r="BF344">
        <f>COUNTIF(H$4:H$723,"="&amp;$BD344)</f>
        <v>0</v>
      </c>
      <c r="BG344">
        <f>COUNTIF(I$4:I$723,"="&amp;$BD344)</f>
        <v>0</v>
      </c>
      <c r="BH344">
        <f>COUNTIF(J$4:J$723,"="&amp;$BD344)</f>
        <v>0</v>
      </c>
      <c r="BI344">
        <f>COUNTIF(K$4:K$723,"="&amp;$BD344)</f>
        <v>0</v>
      </c>
      <c r="BJ344">
        <f>COUNTIF(L$4:L$723,"="&amp;$BD344)</f>
        <v>0</v>
      </c>
      <c r="BK344">
        <f>COUNTIF(M$4:M$723,"="&amp;$BD344)</f>
        <v>0</v>
      </c>
      <c r="BL344">
        <f>COUNTIF(N$4:N$723,"="&amp;$BD344)</f>
        <v>0</v>
      </c>
      <c r="BM344">
        <f>COUNTIF(O$4:O$723,"="&amp;$BD344)</f>
        <v>0</v>
      </c>
      <c r="BN344">
        <f>COUNTIF(P$4:P$723,"="&amp;$BD344)</f>
        <v>0</v>
      </c>
      <c r="BO344">
        <f>COUNTIF(Q$4:Q$723,"="&amp;$BD344)</f>
        <v>1</v>
      </c>
      <c r="BP344">
        <f>COUNTIF(R$4:R$723,"="&amp;$BD344)</f>
        <v>0</v>
      </c>
      <c r="BQ344">
        <f>COUNTIF(S$4:S$723,"="&amp;$BD344)</f>
        <v>0</v>
      </c>
      <c r="BR344">
        <f>COUNTIF(T$4:T$723,"="&amp;$BD344)</f>
        <v>0</v>
      </c>
      <c r="BS344">
        <f>COUNTIF(U$4:U$723,"="&amp;$BD344)</f>
        <v>0</v>
      </c>
      <c r="BT344">
        <f>COUNTIF(V$4:V$723,"="&amp;$BD344)</f>
        <v>0</v>
      </c>
      <c r="BU344">
        <f>COUNTIF(W$4:W$723,"="&amp;$BD344)</f>
        <v>0</v>
      </c>
      <c r="BV344">
        <f>COUNTIF(X$4:X$723,"="&amp;$BD344)</f>
        <v>0</v>
      </c>
      <c r="BW344">
        <f>COUNTIF(Y$4:Y$723,"="&amp;$BD344)</f>
        <v>0</v>
      </c>
      <c r="BX344">
        <f>COUNTIF(Z$4:Z$723,"="&amp;$BD344)</f>
        <v>0</v>
      </c>
      <c r="BY344">
        <f>COUNTIF(AA$4:AA$723,"="&amp;$BD344)</f>
        <v>0</v>
      </c>
      <c r="BZ344">
        <f>COUNTIF(AB$4:AB$723,"="&amp;$BD344)</f>
        <v>0</v>
      </c>
      <c r="CA344">
        <f>COUNTIF(AC$4:AC$723,"="&amp;$BD344)</f>
        <v>0</v>
      </c>
      <c r="CB344">
        <f>COUNTIF(AD$4:AD$723,"="&amp;$BD344)</f>
        <v>0</v>
      </c>
      <c r="CC344">
        <f t="shared" si="406"/>
        <v>1</v>
      </c>
      <c r="CD344" s="3">
        <f t="shared" si="407"/>
        <v>437</v>
      </c>
      <c r="CE344" s="2">
        <f>IF(BE344&lt;&gt;0,(SUMIF($E$4:$E$723,"="&amp;$BD344,$F$4:$F$723)),0)</f>
        <v>0</v>
      </c>
      <c r="CF344" s="2">
        <f>IF(BF344&lt;&gt;0,(SUMIF($E$4:$E$723,"="&amp;$BD344,$F$4:$F$723)),0)</f>
        <v>0</v>
      </c>
      <c r="CG344" s="2">
        <f>IF(BG344&lt;&gt;0,(SUMIF($E$4:$E$723,"="&amp;$BD344,$F$4:$F$723)),0)</f>
        <v>0</v>
      </c>
      <c r="CH344" s="2">
        <f>IF(BH344&lt;&gt;0,(SUMIF($E$4:$E$723,"="&amp;$BD344,$F$4:$F$723)),0)</f>
        <v>0</v>
      </c>
      <c r="CI344" s="2">
        <f>IF(BI344&lt;&gt;0,(SUMIF($E$4:$E$723,"="&amp;$BD344,$F$4:$F$723)),0)</f>
        <v>0</v>
      </c>
      <c r="CJ344" s="2">
        <f>IF(BJ344&lt;&gt;0,(SUMIF($E$4:$E$723,"="&amp;$BD344,$F$4:$F$723)),0)</f>
        <v>0</v>
      </c>
      <c r="CK344" s="2">
        <f>IF(BK344&lt;&gt;0,(SUMIF($E$4:$E$723,"="&amp;$BD344,$F$4:$F$723)),0)</f>
        <v>0</v>
      </c>
      <c r="CL344" s="2">
        <f>IF(BL344&lt;&gt;0,(SUMIF($E$4:$E$723,"="&amp;$BD344,$F$4:$F$723)),0)</f>
        <v>0</v>
      </c>
      <c r="CM344" s="2">
        <f>IF(BM344&lt;&gt;0,(SUMIF($E$4:$E$723,"="&amp;$BD344,$F$4:$F$723)),0)</f>
        <v>0</v>
      </c>
      <c r="CN344" s="2">
        <f>IF(BN344&lt;&gt;0,(SUMIF($E$4:$E$723,"="&amp;$BD344,$F$4:$F$723)),0)</f>
        <v>0</v>
      </c>
      <c r="CO344" s="2">
        <f>IF(BO344&lt;&gt;0,(SUMIF($E$4:$E$723,"="&amp;$BD344,$F$4:$F$723)),0)</f>
        <v>15</v>
      </c>
      <c r="CP344" s="2">
        <f>IF(BP344&lt;&gt;0,(SUMIF($E$4:$E$723,"="&amp;$BD344,$F$4:$F$723)),0)</f>
        <v>0</v>
      </c>
      <c r="CQ344" s="2">
        <f>IF(BQ344&lt;&gt;0,(SUMIF($E$4:$E$723,"="&amp;$BD344,$F$4:$F$723)),0)</f>
        <v>0</v>
      </c>
      <c r="CR344" s="2">
        <f>IF(BR344&lt;&gt;0,(SUMIF($E$4:$E$723,"="&amp;$BD344,$F$4:$F$723)),0)</f>
        <v>0</v>
      </c>
      <c r="CS344" s="2">
        <f>IF(BS344&lt;&gt;0,(SUMIF($E$4:$E$723,"="&amp;$BD344,$F$4:$F$723)),0)</f>
        <v>0</v>
      </c>
      <c r="CT344" s="2">
        <f>IF(BT344&lt;&gt;0,(SUMIF($E$4:$E$723,"="&amp;$BD344,$F$4:$F$723)),0)</f>
        <v>0</v>
      </c>
      <c r="CU344" s="2">
        <f>IF(BU344&lt;&gt;0,(SUMIF($E$4:$E$723,"="&amp;$BD344,$F$4:$F$723)),0)</f>
        <v>0</v>
      </c>
      <c r="CV344" s="2">
        <f>IF(BV344&lt;&gt;0,(SUMIF($E$4:$E$723,"="&amp;$BD344,$F$4:$F$723)),0)</f>
        <v>0</v>
      </c>
      <c r="CW344" s="2">
        <f>IF(BW344&lt;&gt;0,(SUMIF($E$4:$E$723,"="&amp;$BD344,$F$4:$F$723)),0)</f>
        <v>0</v>
      </c>
      <c r="CX344" s="2">
        <f>IF(BX344&lt;&gt;0,(SUMIF($E$4:$E$723,"="&amp;$BD344,$F$4:$F$723)),0)</f>
        <v>0</v>
      </c>
      <c r="CY344" s="2">
        <f>IF(BY344&lt;&gt;0,(SUMIF($E$4:$E$723,"="&amp;$BD344,$F$4:$F$723)),0)</f>
        <v>0</v>
      </c>
      <c r="CZ344" s="2">
        <f>IF(BZ344&lt;&gt;0,(SUMIF($E$4:$E$723,"="&amp;$BD344,$F$4:$F$723)),0)</f>
        <v>0</v>
      </c>
      <c r="DA344" s="2">
        <f>IF(CA344&lt;&gt;0,(SUMIF($E$4:$E$723,"="&amp;$BD344,$F$4:$F$723)),0)</f>
        <v>0</v>
      </c>
      <c r="DB344" s="2">
        <f>IF(CB344&lt;&gt;0,(SUMIF($E$4:$E$723,"="&amp;$BD344,$F$4:$F$723)),0)</f>
        <v>0</v>
      </c>
      <c r="DC344" s="2">
        <f t="shared" si="408"/>
        <v>15</v>
      </c>
      <c r="DD344" s="3">
        <f t="shared" si="409"/>
        <v>437</v>
      </c>
      <c r="DE344">
        <f t="shared" si="410"/>
        <v>0</v>
      </c>
      <c r="DF344">
        <f t="shared" si="411"/>
        <v>0</v>
      </c>
      <c r="DG344">
        <f t="shared" si="412"/>
        <v>0</v>
      </c>
      <c r="DH344">
        <f t="shared" si="413"/>
        <v>0</v>
      </c>
      <c r="DI344">
        <f t="shared" si="414"/>
        <v>0</v>
      </c>
      <c r="DJ344">
        <f t="shared" si="415"/>
        <v>0</v>
      </c>
      <c r="DK344">
        <f t="shared" si="416"/>
        <v>0</v>
      </c>
      <c r="DL344">
        <f t="shared" si="417"/>
        <v>0</v>
      </c>
      <c r="DM344">
        <f t="shared" si="418"/>
        <v>0</v>
      </c>
      <c r="DN344">
        <f t="shared" si="419"/>
        <v>0</v>
      </c>
      <c r="DO344">
        <f t="shared" si="420"/>
        <v>15</v>
      </c>
      <c r="DP344">
        <f t="shared" si="421"/>
        <v>0</v>
      </c>
      <c r="DQ344">
        <f t="shared" si="422"/>
        <v>0</v>
      </c>
      <c r="DR344">
        <f t="shared" si="423"/>
        <v>0</v>
      </c>
      <c r="DS344">
        <f t="shared" si="424"/>
        <v>0</v>
      </c>
      <c r="DT344">
        <f t="shared" si="425"/>
        <v>0</v>
      </c>
      <c r="DU344">
        <f t="shared" si="426"/>
        <v>0</v>
      </c>
      <c r="DV344">
        <f t="shared" si="427"/>
        <v>0</v>
      </c>
      <c r="DW344">
        <f t="shared" si="428"/>
        <v>0</v>
      </c>
      <c r="DX344">
        <f t="shared" si="429"/>
        <v>0</v>
      </c>
      <c r="DY344">
        <f t="shared" si="430"/>
        <v>0</v>
      </c>
      <c r="DZ344">
        <f t="shared" si="431"/>
        <v>0</v>
      </c>
      <c r="EA344">
        <f t="shared" si="432"/>
        <v>0</v>
      </c>
      <c r="EB344">
        <f t="shared" si="433"/>
        <v>0</v>
      </c>
      <c r="EC344" s="3">
        <f t="shared" si="434"/>
        <v>437</v>
      </c>
      <c r="ED344">
        <f t="shared" si="435"/>
        <v>0</v>
      </c>
      <c r="EE344">
        <f t="shared" si="436"/>
        <v>0</v>
      </c>
      <c r="EF344">
        <f t="shared" si="437"/>
        <v>0</v>
      </c>
      <c r="EG344">
        <f t="shared" si="438"/>
        <v>0</v>
      </c>
      <c r="EH344">
        <f t="shared" si="439"/>
        <v>0</v>
      </c>
      <c r="EI344">
        <f t="shared" si="440"/>
        <v>0</v>
      </c>
      <c r="EJ344">
        <f t="shared" si="441"/>
        <v>0</v>
      </c>
      <c r="EK344">
        <f t="shared" si="442"/>
        <v>0</v>
      </c>
      <c r="EL344">
        <f t="shared" si="443"/>
        <v>0</v>
      </c>
      <c r="EM344">
        <f t="shared" si="444"/>
        <v>0</v>
      </c>
      <c r="EN344">
        <f t="shared" si="445"/>
        <v>0</v>
      </c>
      <c r="EO344">
        <f t="shared" si="446"/>
        <v>0</v>
      </c>
      <c r="EP344">
        <f t="shared" si="447"/>
        <v>0</v>
      </c>
      <c r="EQ344">
        <f t="shared" si="448"/>
        <v>0</v>
      </c>
      <c r="ER344">
        <f t="shared" si="449"/>
        <v>0</v>
      </c>
      <c r="ES344">
        <f t="shared" si="450"/>
        <v>0</v>
      </c>
      <c r="ET344">
        <f t="shared" si="451"/>
        <v>0</v>
      </c>
      <c r="EU344">
        <f t="shared" si="452"/>
        <v>0</v>
      </c>
      <c r="EV344">
        <f t="shared" si="453"/>
        <v>0</v>
      </c>
      <c r="EW344">
        <f t="shared" si="454"/>
        <v>0</v>
      </c>
      <c r="EX344">
        <f t="shared" si="455"/>
        <v>0</v>
      </c>
      <c r="EY344">
        <f t="shared" si="456"/>
        <v>0</v>
      </c>
      <c r="EZ344">
        <f t="shared" si="457"/>
        <v>0</v>
      </c>
      <c r="FA344">
        <f t="shared" si="458"/>
        <v>0</v>
      </c>
      <c r="FB344" s="3">
        <f t="shared" si="459"/>
        <v>437</v>
      </c>
      <c r="GA344">
        <f t="shared" si="460"/>
        <v>0</v>
      </c>
    </row>
    <row r="345" spans="2:183" x14ac:dyDescent="0.25">
      <c r="B345">
        <v>34789</v>
      </c>
      <c r="C345">
        <f t="shared" si="397"/>
        <v>3</v>
      </c>
      <c r="D345">
        <v>3</v>
      </c>
      <c r="E345">
        <v>248</v>
      </c>
      <c r="F345">
        <f t="shared" si="398"/>
        <v>3</v>
      </c>
      <c r="G345">
        <f t="shared" si="462"/>
        <v>0</v>
      </c>
      <c r="H345">
        <f t="shared" si="462"/>
        <v>0</v>
      </c>
      <c r="I345">
        <f t="shared" si="462"/>
        <v>0</v>
      </c>
      <c r="J345">
        <f t="shared" si="462"/>
        <v>248</v>
      </c>
      <c r="K345">
        <f t="shared" si="462"/>
        <v>0</v>
      </c>
      <c r="L345">
        <f t="shared" si="462"/>
        <v>0</v>
      </c>
      <c r="M345">
        <f t="shared" si="462"/>
        <v>0</v>
      </c>
      <c r="N345">
        <f t="shared" si="462"/>
        <v>0</v>
      </c>
      <c r="O345">
        <f t="shared" si="462"/>
        <v>0</v>
      </c>
      <c r="P345">
        <f t="shared" si="462"/>
        <v>0</v>
      </c>
      <c r="Q345">
        <f t="shared" si="462"/>
        <v>0</v>
      </c>
      <c r="R345">
        <f t="shared" si="462"/>
        <v>0</v>
      </c>
      <c r="S345">
        <f t="shared" si="462"/>
        <v>0</v>
      </c>
      <c r="T345">
        <f t="shared" si="462"/>
        <v>0</v>
      </c>
      <c r="U345">
        <f t="shared" si="462"/>
        <v>0</v>
      </c>
      <c r="V345">
        <f t="shared" si="462"/>
        <v>0</v>
      </c>
      <c r="W345">
        <f t="shared" si="461"/>
        <v>0</v>
      </c>
      <c r="X345">
        <f t="shared" si="461"/>
        <v>0</v>
      </c>
      <c r="Y345">
        <f t="shared" si="461"/>
        <v>0</v>
      </c>
      <c r="Z345">
        <f t="shared" si="461"/>
        <v>0</v>
      </c>
      <c r="AA345">
        <f t="shared" si="461"/>
        <v>0</v>
      </c>
      <c r="AB345">
        <f t="shared" si="461"/>
        <v>0</v>
      </c>
      <c r="AC345">
        <f t="shared" si="461"/>
        <v>0</v>
      </c>
      <c r="AD345">
        <f t="shared" si="461"/>
        <v>0</v>
      </c>
      <c r="AE345">
        <v>6</v>
      </c>
      <c r="AF345">
        <v>0</v>
      </c>
      <c r="AG345">
        <v>0</v>
      </c>
      <c r="AH345">
        <f t="shared" si="399"/>
        <v>0</v>
      </c>
      <c r="AI345">
        <f>IF(AF345=1,D345,0)</f>
        <v>0</v>
      </c>
      <c r="AJ345">
        <f>IF(AF345=0,D345,0)</f>
        <v>3</v>
      </c>
      <c r="AK345">
        <v>438</v>
      </c>
      <c r="AL345">
        <f t="shared" si="400"/>
        <v>1</v>
      </c>
      <c r="AM345">
        <f t="shared" si="401"/>
        <v>4</v>
      </c>
      <c r="AN345">
        <f t="shared" si="402"/>
        <v>5.7227979274611398</v>
      </c>
      <c r="AO345">
        <f t="shared" si="403"/>
        <v>9.7031054696180448</v>
      </c>
      <c r="AP345">
        <f t="shared" si="404"/>
        <v>1.7424903853042344</v>
      </c>
      <c r="BD345" s="3">
        <f t="shared" si="405"/>
        <v>438</v>
      </c>
      <c r="BE345">
        <f>COUNTIF(G$4:G$723,"="&amp;$BD345)</f>
        <v>0</v>
      </c>
      <c r="BF345">
        <f>COUNTIF(H$4:H$723,"="&amp;$BD345)</f>
        <v>0</v>
      </c>
      <c r="BG345">
        <f>COUNTIF(I$4:I$723,"="&amp;$BD345)</f>
        <v>0</v>
      </c>
      <c r="BH345">
        <f>COUNTIF(J$4:J$723,"="&amp;$BD345)</f>
        <v>0</v>
      </c>
      <c r="BI345">
        <f>COUNTIF(K$4:K$723,"="&amp;$BD345)</f>
        <v>0</v>
      </c>
      <c r="BJ345">
        <f>COUNTIF(L$4:L$723,"="&amp;$BD345)</f>
        <v>0</v>
      </c>
      <c r="BK345">
        <f>COUNTIF(M$4:M$723,"="&amp;$BD345)</f>
        <v>0</v>
      </c>
      <c r="BL345">
        <f>COUNTIF(N$4:N$723,"="&amp;$BD345)</f>
        <v>1</v>
      </c>
      <c r="BM345">
        <f>COUNTIF(O$4:O$723,"="&amp;$BD345)</f>
        <v>0</v>
      </c>
      <c r="BN345">
        <f>COUNTIF(P$4:P$723,"="&amp;$BD345)</f>
        <v>0</v>
      </c>
      <c r="BO345">
        <f>COUNTIF(Q$4:Q$723,"="&amp;$BD345)</f>
        <v>0</v>
      </c>
      <c r="BP345">
        <f>COUNTIF(R$4:R$723,"="&amp;$BD345)</f>
        <v>0</v>
      </c>
      <c r="BQ345">
        <f>COUNTIF(S$4:S$723,"="&amp;$BD345)</f>
        <v>0</v>
      </c>
      <c r="BR345">
        <f>COUNTIF(T$4:T$723,"="&amp;$BD345)</f>
        <v>0</v>
      </c>
      <c r="BS345">
        <f>COUNTIF(U$4:U$723,"="&amp;$BD345)</f>
        <v>0</v>
      </c>
      <c r="BT345">
        <f>COUNTIF(V$4:V$723,"="&amp;$BD345)</f>
        <v>0</v>
      </c>
      <c r="BU345">
        <f>COUNTIF(W$4:W$723,"="&amp;$BD345)</f>
        <v>0</v>
      </c>
      <c r="BV345">
        <f>COUNTIF(X$4:X$723,"="&amp;$BD345)</f>
        <v>0</v>
      </c>
      <c r="BW345">
        <f>COUNTIF(Y$4:Y$723,"="&amp;$BD345)</f>
        <v>0</v>
      </c>
      <c r="BX345">
        <f>COUNTIF(Z$4:Z$723,"="&amp;$BD345)</f>
        <v>0</v>
      </c>
      <c r="BY345">
        <f>COUNTIF(AA$4:AA$723,"="&amp;$BD345)</f>
        <v>0</v>
      </c>
      <c r="BZ345">
        <f>COUNTIF(AB$4:AB$723,"="&amp;$BD345)</f>
        <v>0</v>
      </c>
      <c r="CA345">
        <f>COUNTIF(AC$4:AC$723,"="&amp;$BD345)</f>
        <v>0</v>
      </c>
      <c r="CB345">
        <f>COUNTIF(AD$4:AD$723,"="&amp;$BD345)</f>
        <v>0</v>
      </c>
      <c r="CC345">
        <f t="shared" si="406"/>
        <v>1</v>
      </c>
      <c r="CD345" s="3">
        <f t="shared" si="407"/>
        <v>438</v>
      </c>
      <c r="CE345" s="2">
        <f>IF(BE345&lt;&gt;0,(SUMIF($E$4:$E$723,"="&amp;$BD345,$F$4:$F$723)),0)</f>
        <v>0</v>
      </c>
      <c r="CF345" s="2">
        <f>IF(BF345&lt;&gt;0,(SUMIF($E$4:$E$723,"="&amp;$BD345,$F$4:$F$723)),0)</f>
        <v>0</v>
      </c>
      <c r="CG345" s="2">
        <f>IF(BG345&lt;&gt;0,(SUMIF($E$4:$E$723,"="&amp;$BD345,$F$4:$F$723)),0)</f>
        <v>0</v>
      </c>
      <c r="CH345" s="2">
        <f>IF(BH345&lt;&gt;0,(SUMIF($E$4:$E$723,"="&amp;$BD345,$F$4:$F$723)),0)</f>
        <v>0</v>
      </c>
      <c r="CI345" s="2">
        <f>IF(BI345&lt;&gt;0,(SUMIF($E$4:$E$723,"="&amp;$BD345,$F$4:$F$723)),0)</f>
        <v>0</v>
      </c>
      <c r="CJ345" s="2">
        <f>IF(BJ345&lt;&gt;0,(SUMIF($E$4:$E$723,"="&amp;$BD345,$F$4:$F$723)),0)</f>
        <v>0</v>
      </c>
      <c r="CK345" s="2">
        <f>IF(BK345&lt;&gt;0,(SUMIF($E$4:$E$723,"="&amp;$BD345,$F$4:$F$723)),0)</f>
        <v>0</v>
      </c>
      <c r="CL345" s="2">
        <f>IF(BL345&lt;&gt;0,(SUMIF($E$4:$E$723,"="&amp;$BD345,$F$4:$F$723)),0)</f>
        <v>7</v>
      </c>
      <c r="CM345" s="2">
        <f>IF(BM345&lt;&gt;0,(SUMIF($E$4:$E$723,"="&amp;$BD345,$F$4:$F$723)),0)</f>
        <v>0</v>
      </c>
      <c r="CN345" s="2">
        <f>IF(BN345&lt;&gt;0,(SUMIF($E$4:$E$723,"="&amp;$BD345,$F$4:$F$723)),0)</f>
        <v>0</v>
      </c>
      <c r="CO345" s="2">
        <f>IF(BO345&lt;&gt;0,(SUMIF($E$4:$E$723,"="&amp;$BD345,$F$4:$F$723)),0)</f>
        <v>0</v>
      </c>
      <c r="CP345" s="2">
        <f>IF(BP345&lt;&gt;0,(SUMIF($E$4:$E$723,"="&amp;$BD345,$F$4:$F$723)),0)</f>
        <v>0</v>
      </c>
      <c r="CQ345" s="2">
        <f>IF(BQ345&lt;&gt;0,(SUMIF($E$4:$E$723,"="&amp;$BD345,$F$4:$F$723)),0)</f>
        <v>0</v>
      </c>
      <c r="CR345" s="2">
        <f>IF(BR345&lt;&gt;0,(SUMIF($E$4:$E$723,"="&amp;$BD345,$F$4:$F$723)),0)</f>
        <v>0</v>
      </c>
      <c r="CS345" s="2">
        <f>IF(BS345&lt;&gt;0,(SUMIF($E$4:$E$723,"="&amp;$BD345,$F$4:$F$723)),0)</f>
        <v>0</v>
      </c>
      <c r="CT345" s="2">
        <f>IF(BT345&lt;&gt;0,(SUMIF($E$4:$E$723,"="&amp;$BD345,$F$4:$F$723)),0)</f>
        <v>0</v>
      </c>
      <c r="CU345" s="2">
        <f>IF(BU345&lt;&gt;0,(SUMIF($E$4:$E$723,"="&amp;$BD345,$F$4:$F$723)),0)</f>
        <v>0</v>
      </c>
      <c r="CV345" s="2">
        <f>IF(BV345&lt;&gt;0,(SUMIF($E$4:$E$723,"="&amp;$BD345,$F$4:$F$723)),0)</f>
        <v>0</v>
      </c>
      <c r="CW345" s="2">
        <f>IF(BW345&lt;&gt;0,(SUMIF($E$4:$E$723,"="&amp;$BD345,$F$4:$F$723)),0)</f>
        <v>0</v>
      </c>
      <c r="CX345" s="2">
        <f>IF(BX345&lt;&gt;0,(SUMIF($E$4:$E$723,"="&amp;$BD345,$F$4:$F$723)),0)</f>
        <v>0</v>
      </c>
      <c r="CY345" s="2">
        <f>IF(BY345&lt;&gt;0,(SUMIF($E$4:$E$723,"="&amp;$BD345,$F$4:$F$723)),0)</f>
        <v>0</v>
      </c>
      <c r="CZ345" s="2">
        <f>IF(BZ345&lt;&gt;0,(SUMIF($E$4:$E$723,"="&amp;$BD345,$F$4:$F$723)),0)</f>
        <v>0</v>
      </c>
      <c r="DA345" s="2">
        <f>IF(CA345&lt;&gt;0,(SUMIF($E$4:$E$723,"="&amp;$BD345,$F$4:$F$723)),0)</f>
        <v>0</v>
      </c>
      <c r="DB345" s="2">
        <f>IF(CB345&lt;&gt;0,(SUMIF($E$4:$E$723,"="&amp;$BD345,$F$4:$F$723)),0)</f>
        <v>0</v>
      </c>
      <c r="DC345" s="2">
        <f t="shared" si="408"/>
        <v>7</v>
      </c>
      <c r="DD345" s="3">
        <f t="shared" si="409"/>
        <v>438</v>
      </c>
      <c r="DE345">
        <f t="shared" si="410"/>
        <v>0</v>
      </c>
      <c r="DF345">
        <f t="shared" si="411"/>
        <v>0</v>
      </c>
      <c r="DG345">
        <f t="shared" si="412"/>
        <v>0</v>
      </c>
      <c r="DH345">
        <f t="shared" si="413"/>
        <v>0</v>
      </c>
      <c r="DI345">
        <f t="shared" si="414"/>
        <v>0</v>
      </c>
      <c r="DJ345">
        <f t="shared" si="415"/>
        <v>0</v>
      </c>
      <c r="DK345">
        <f t="shared" si="416"/>
        <v>0</v>
      </c>
      <c r="DL345">
        <f t="shared" si="417"/>
        <v>7</v>
      </c>
      <c r="DM345">
        <f t="shared" si="418"/>
        <v>0</v>
      </c>
      <c r="DN345">
        <f t="shared" si="419"/>
        <v>0</v>
      </c>
      <c r="DO345">
        <f t="shared" si="420"/>
        <v>0</v>
      </c>
      <c r="DP345">
        <f t="shared" si="421"/>
        <v>0</v>
      </c>
      <c r="DQ345">
        <f t="shared" si="422"/>
        <v>0</v>
      </c>
      <c r="DR345">
        <f t="shared" si="423"/>
        <v>0</v>
      </c>
      <c r="DS345">
        <f t="shared" si="424"/>
        <v>0</v>
      </c>
      <c r="DT345">
        <f t="shared" si="425"/>
        <v>0</v>
      </c>
      <c r="DU345">
        <f t="shared" si="426"/>
        <v>0</v>
      </c>
      <c r="DV345">
        <f t="shared" si="427"/>
        <v>0</v>
      </c>
      <c r="DW345">
        <f t="shared" si="428"/>
        <v>0</v>
      </c>
      <c r="DX345">
        <f t="shared" si="429"/>
        <v>0</v>
      </c>
      <c r="DY345">
        <f t="shared" si="430"/>
        <v>0</v>
      </c>
      <c r="DZ345">
        <f t="shared" si="431"/>
        <v>0</v>
      </c>
      <c r="EA345">
        <f t="shared" si="432"/>
        <v>0</v>
      </c>
      <c r="EB345">
        <f t="shared" si="433"/>
        <v>0</v>
      </c>
      <c r="EC345" s="3">
        <f t="shared" si="434"/>
        <v>438</v>
      </c>
      <c r="ED345">
        <f t="shared" si="435"/>
        <v>0</v>
      </c>
      <c r="EE345">
        <f t="shared" si="436"/>
        <v>0</v>
      </c>
      <c r="EF345">
        <f t="shared" si="437"/>
        <v>0</v>
      </c>
      <c r="EG345">
        <f t="shared" si="438"/>
        <v>0</v>
      </c>
      <c r="EH345">
        <f t="shared" si="439"/>
        <v>0</v>
      </c>
      <c r="EI345">
        <f t="shared" si="440"/>
        <v>0</v>
      </c>
      <c r="EJ345">
        <f t="shared" si="441"/>
        <v>0</v>
      </c>
      <c r="EK345">
        <f t="shared" si="442"/>
        <v>0</v>
      </c>
      <c r="EL345">
        <f t="shared" si="443"/>
        <v>0</v>
      </c>
      <c r="EM345">
        <f t="shared" si="444"/>
        <v>0</v>
      </c>
      <c r="EN345">
        <f t="shared" si="445"/>
        <v>0</v>
      </c>
      <c r="EO345">
        <f t="shared" si="446"/>
        <v>0</v>
      </c>
      <c r="EP345">
        <f t="shared" si="447"/>
        <v>0</v>
      </c>
      <c r="EQ345">
        <f t="shared" si="448"/>
        <v>0</v>
      </c>
      <c r="ER345">
        <f t="shared" si="449"/>
        <v>0</v>
      </c>
      <c r="ES345">
        <f t="shared" si="450"/>
        <v>0</v>
      </c>
      <c r="ET345">
        <f t="shared" si="451"/>
        <v>0</v>
      </c>
      <c r="EU345">
        <f t="shared" si="452"/>
        <v>0</v>
      </c>
      <c r="EV345">
        <f t="shared" si="453"/>
        <v>0</v>
      </c>
      <c r="EW345">
        <f t="shared" si="454"/>
        <v>0</v>
      </c>
      <c r="EX345">
        <f t="shared" si="455"/>
        <v>0</v>
      </c>
      <c r="EY345">
        <f t="shared" si="456"/>
        <v>0</v>
      </c>
      <c r="EZ345">
        <f t="shared" si="457"/>
        <v>0</v>
      </c>
      <c r="FA345">
        <f t="shared" si="458"/>
        <v>0</v>
      </c>
      <c r="FB345" s="3">
        <f t="shared" si="459"/>
        <v>438</v>
      </c>
      <c r="GA345">
        <f t="shared" si="460"/>
        <v>0</v>
      </c>
    </row>
    <row r="346" spans="2:183" x14ac:dyDescent="0.25">
      <c r="B346">
        <v>13727</v>
      </c>
      <c r="C346">
        <f t="shared" si="397"/>
        <v>12</v>
      </c>
      <c r="D346">
        <v>17</v>
      </c>
      <c r="E346">
        <v>249</v>
      </c>
      <c r="F346">
        <f t="shared" si="398"/>
        <v>17</v>
      </c>
      <c r="G346">
        <f t="shared" si="462"/>
        <v>0</v>
      </c>
      <c r="H346">
        <f t="shared" si="462"/>
        <v>0</v>
      </c>
      <c r="I346">
        <f t="shared" si="462"/>
        <v>0</v>
      </c>
      <c r="J346">
        <f t="shared" si="462"/>
        <v>0</v>
      </c>
      <c r="K346">
        <f t="shared" si="462"/>
        <v>0</v>
      </c>
      <c r="L346">
        <f t="shared" si="462"/>
        <v>0</v>
      </c>
      <c r="M346">
        <f t="shared" si="462"/>
        <v>0</v>
      </c>
      <c r="N346">
        <f t="shared" si="462"/>
        <v>0</v>
      </c>
      <c r="O346">
        <f t="shared" si="462"/>
        <v>0</v>
      </c>
      <c r="P346">
        <f t="shared" si="462"/>
        <v>0</v>
      </c>
      <c r="Q346">
        <f t="shared" si="462"/>
        <v>0</v>
      </c>
      <c r="R346">
        <f t="shared" si="462"/>
        <v>0</v>
      </c>
      <c r="S346">
        <f t="shared" si="462"/>
        <v>249</v>
      </c>
      <c r="T346">
        <f t="shared" si="462"/>
        <v>0</v>
      </c>
      <c r="U346">
        <f t="shared" si="462"/>
        <v>0</v>
      </c>
      <c r="V346">
        <f t="shared" si="462"/>
        <v>0</v>
      </c>
      <c r="W346">
        <f t="shared" si="461"/>
        <v>0</v>
      </c>
      <c r="X346">
        <f t="shared" si="461"/>
        <v>0</v>
      </c>
      <c r="Y346">
        <f t="shared" si="461"/>
        <v>0</v>
      </c>
      <c r="Z346">
        <f t="shared" si="461"/>
        <v>0</v>
      </c>
      <c r="AA346">
        <f t="shared" si="461"/>
        <v>0</v>
      </c>
      <c r="AB346">
        <f t="shared" si="461"/>
        <v>0</v>
      </c>
      <c r="AC346">
        <f t="shared" si="461"/>
        <v>0</v>
      </c>
      <c r="AD346">
        <f t="shared" si="461"/>
        <v>0</v>
      </c>
      <c r="AE346">
        <v>6</v>
      </c>
      <c r="AF346">
        <v>0</v>
      </c>
      <c r="AG346">
        <v>1</v>
      </c>
      <c r="AH346">
        <f t="shared" si="399"/>
        <v>0</v>
      </c>
      <c r="AI346">
        <f>IF(AF346=1,D346,0)</f>
        <v>0</v>
      </c>
      <c r="AJ346">
        <f>IF(AF346=0,D346,0)</f>
        <v>17</v>
      </c>
      <c r="AK346">
        <v>440</v>
      </c>
      <c r="AL346">
        <f t="shared" si="400"/>
        <v>2</v>
      </c>
      <c r="AM346">
        <f t="shared" si="401"/>
        <v>5</v>
      </c>
      <c r="AN346">
        <f t="shared" si="402"/>
        <v>5.7227979274611398</v>
      </c>
      <c r="AO346">
        <f t="shared" si="403"/>
        <v>9.7031054696180448</v>
      </c>
      <c r="AP346">
        <f t="shared" si="404"/>
        <v>1.7424903853042344</v>
      </c>
      <c r="BD346" s="3">
        <f t="shared" si="405"/>
        <v>440</v>
      </c>
      <c r="BE346">
        <f>COUNTIF(G$4:G$723,"="&amp;$BD346)</f>
        <v>0</v>
      </c>
      <c r="BF346">
        <f>COUNTIF(H$4:H$723,"="&amp;$BD346)</f>
        <v>0</v>
      </c>
      <c r="BG346">
        <f>COUNTIF(I$4:I$723,"="&amp;$BD346)</f>
        <v>0</v>
      </c>
      <c r="BH346">
        <f>COUNTIF(J$4:J$723,"="&amp;$BD346)</f>
        <v>0</v>
      </c>
      <c r="BI346">
        <f>COUNTIF(K$4:K$723,"="&amp;$BD346)</f>
        <v>0</v>
      </c>
      <c r="BJ346">
        <f>COUNTIF(L$4:L$723,"="&amp;$BD346)</f>
        <v>0</v>
      </c>
      <c r="BK346">
        <f>COUNTIF(M$4:M$723,"="&amp;$BD346)</f>
        <v>0</v>
      </c>
      <c r="BL346">
        <f>COUNTIF(N$4:N$723,"="&amp;$BD346)</f>
        <v>1</v>
      </c>
      <c r="BM346">
        <f>COUNTIF(O$4:O$723,"="&amp;$BD346)</f>
        <v>1</v>
      </c>
      <c r="BN346">
        <f>COUNTIF(P$4:P$723,"="&amp;$BD346)</f>
        <v>0</v>
      </c>
      <c r="BO346">
        <f>COUNTIF(Q$4:Q$723,"="&amp;$BD346)</f>
        <v>0</v>
      </c>
      <c r="BP346">
        <f>COUNTIF(R$4:R$723,"="&amp;$BD346)</f>
        <v>0</v>
      </c>
      <c r="BQ346">
        <f>COUNTIF(S$4:S$723,"="&amp;$BD346)</f>
        <v>0</v>
      </c>
      <c r="BR346">
        <f>COUNTIF(T$4:T$723,"="&amp;$BD346)</f>
        <v>0</v>
      </c>
      <c r="BS346">
        <f>COUNTIF(U$4:U$723,"="&amp;$BD346)</f>
        <v>0</v>
      </c>
      <c r="BT346">
        <f>COUNTIF(V$4:V$723,"="&amp;$BD346)</f>
        <v>0</v>
      </c>
      <c r="BU346">
        <f>COUNTIF(W$4:W$723,"="&amp;$BD346)</f>
        <v>0</v>
      </c>
      <c r="BV346">
        <f>COUNTIF(X$4:X$723,"="&amp;$BD346)</f>
        <v>0</v>
      </c>
      <c r="BW346">
        <f>COUNTIF(Y$4:Y$723,"="&amp;$BD346)</f>
        <v>0</v>
      </c>
      <c r="BX346">
        <f>COUNTIF(Z$4:Z$723,"="&amp;$BD346)</f>
        <v>0</v>
      </c>
      <c r="BY346">
        <f>COUNTIF(AA$4:AA$723,"="&amp;$BD346)</f>
        <v>0</v>
      </c>
      <c r="BZ346">
        <f>COUNTIF(AB$4:AB$723,"="&amp;$BD346)</f>
        <v>0</v>
      </c>
      <c r="CA346">
        <f>COUNTIF(AC$4:AC$723,"="&amp;$BD346)</f>
        <v>0</v>
      </c>
      <c r="CB346">
        <f>COUNTIF(AD$4:AD$723,"="&amp;$BD346)</f>
        <v>0</v>
      </c>
      <c r="CC346">
        <f t="shared" si="406"/>
        <v>2</v>
      </c>
      <c r="CD346" s="3">
        <f t="shared" si="407"/>
        <v>440</v>
      </c>
      <c r="CE346" s="2">
        <f>IF(BE346&lt;&gt;0,(SUMIF($E$4:$E$723,"="&amp;$BD346,$F$4:$F$723)),0)</f>
        <v>0</v>
      </c>
      <c r="CF346" s="2">
        <f>IF(BF346&lt;&gt;0,(SUMIF($E$4:$E$723,"="&amp;$BD346,$F$4:$F$723)),0)</f>
        <v>0</v>
      </c>
      <c r="CG346" s="2">
        <f>IF(BG346&lt;&gt;0,(SUMIF($E$4:$E$723,"="&amp;$BD346,$F$4:$F$723)),0)</f>
        <v>0</v>
      </c>
      <c r="CH346" s="2">
        <f>IF(BH346&lt;&gt;0,(SUMIF($E$4:$E$723,"="&amp;$BD346,$F$4:$F$723)),0)</f>
        <v>0</v>
      </c>
      <c r="CI346" s="2">
        <f>IF(BI346&lt;&gt;0,(SUMIF($E$4:$E$723,"="&amp;$BD346,$F$4:$F$723)),0)</f>
        <v>0</v>
      </c>
      <c r="CJ346" s="2">
        <f>IF(BJ346&lt;&gt;0,(SUMIF($E$4:$E$723,"="&amp;$BD346,$F$4:$F$723)),0)</f>
        <v>0</v>
      </c>
      <c r="CK346" s="2">
        <f>IF(BK346&lt;&gt;0,(SUMIF($E$4:$E$723,"="&amp;$BD346,$F$4:$F$723)),0)</f>
        <v>0</v>
      </c>
      <c r="CL346" s="2">
        <f>IF(BL346&lt;&gt;0,(SUMIF($E$4:$E$723,"="&amp;$BD346,$F$4:$F$723)),0)</f>
        <v>23</v>
      </c>
      <c r="CM346" s="2">
        <f>IF(BM346&lt;&gt;0,(SUMIF($E$4:$E$723,"="&amp;$BD346,$F$4:$F$723)),0)</f>
        <v>23</v>
      </c>
      <c r="CN346" s="2">
        <f>IF(BN346&lt;&gt;0,(SUMIF($E$4:$E$723,"="&amp;$BD346,$F$4:$F$723)),0)</f>
        <v>0</v>
      </c>
      <c r="CO346" s="2">
        <f>IF(BO346&lt;&gt;0,(SUMIF($E$4:$E$723,"="&amp;$BD346,$F$4:$F$723)),0)</f>
        <v>0</v>
      </c>
      <c r="CP346" s="2">
        <f>IF(BP346&lt;&gt;0,(SUMIF($E$4:$E$723,"="&amp;$BD346,$F$4:$F$723)),0)</f>
        <v>0</v>
      </c>
      <c r="CQ346" s="2">
        <f>IF(BQ346&lt;&gt;0,(SUMIF($E$4:$E$723,"="&amp;$BD346,$F$4:$F$723)),0)</f>
        <v>0</v>
      </c>
      <c r="CR346" s="2">
        <f>IF(BR346&lt;&gt;0,(SUMIF($E$4:$E$723,"="&amp;$BD346,$F$4:$F$723)),0)</f>
        <v>0</v>
      </c>
      <c r="CS346" s="2">
        <f>IF(BS346&lt;&gt;0,(SUMIF($E$4:$E$723,"="&amp;$BD346,$F$4:$F$723)),0)</f>
        <v>0</v>
      </c>
      <c r="CT346" s="2">
        <f>IF(BT346&lt;&gt;0,(SUMIF($E$4:$E$723,"="&amp;$BD346,$F$4:$F$723)),0)</f>
        <v>0</v>
      </c>
      <c r="CU346" s="2">
        <f>IF(BU346&lt;&gt;0,(SUMIF($E$4:$E$723,"="&amp;$BD346,$F$4:$F$723)),0)</f>
        <v>0</v>
      </c>
      <c r="CV346" s="2">
        <f>IF(BV346&lt;&gt;0,(SUMIF($E$4:$E$723,"="&amp;$BD346,$F$4:$F$723)),0)</f>
        <v>0</v>
      </c>
      <c r="CW346" s="2">
        <f>IF(BW346&lt;&gt;0,(SUMIF($E$4:$E$723,"="&amp;$BD346,$F$4:$F$723)),0)</f>
        <v>0</v>
      </c>
      <c r="CX346" s="2">
        <f>IF(BX346&lt;&gt;0,(SUMIF($E$4:$E$723,"="&amp;$BD346,$F$4:$F$723)),0)</f>
        <v>0</v>
      </c>
      <c r="CY346" s="2">
        <f>IF(BY346&lt;&gt;0,(SUMIF($E$4:$E$723,"="&amp;$BD346,$F$4:$F$723)),0)</f>
        <v>0</v>
      </c>
      <c r="CZ346" s="2">
        <f>IF(BZ346&lt;&gt;0,(SUMIF($E$4:$E$723,"="&amp;$BD346,$F$4:$F$723)),0)</f>
        <v>0</v>
      </c>
      <c r="DA346" s="2">
        <f>IF(CA346&lt;&gt;0,(SUMIF($E$4:$E$723,"="&amp;$BD346,$F$4:$F$723)),0)</f>
        <v>0</v>
      </c>
      <c r="DB346" s="2">
        <f>IF(CB346&lt;&gt;0,(SUMIF($E$4:$E$723,"="&amp;$BD346,$F$4:$F$723)),0)</f>
        <v>0</v>
      </c>
      <c r="DC346" s="2">
        <f t="shared" si="408"/>
        <v>46</v>
      </c>
      <c r="DD346" s="3">
        <f t="shared" si="409"/>
        <v>440</v>
      </c>
      <c r="DE346">
        <f t="shared" si="410"/>
        <v>0</v>
      </c>
      <c r="DF346">
        <f t="shared" si="411"/>
        <v>0</v>
      </c>
      <c r="DG346">
        <f t="shared" si="412"/>
        <v>0</v>
      </c>
      <c r="DH346">
        <f t="shared" si="413"/>
        <v>0</v>
      </c>
      <c r="DI346">
        <f t="shared" si="414"/>
        <v>0</v>
      </c>
      <c r="DJ346">
        <f t="shared" si="415"/>
        <v>0</v>
      </c>
      <c r="DK346">
        <f t="shared" si="416"/>
        <v>0</v>
      </c>
      <c r="DL346">
        <f t="shared" si="417"/>
        <v>23</v>
      </c>
      <c r="DM346">
        <f t="shared" si="418"/>
        <v>23</v>
      </c>
      <c r="DN346">
        <f t="shared" si="419"/>
        <v>0</v>
      </c>
      <c r="DO346">
        <f t="shared" si="420"/>
        <v>0</v>
      </c>
      <c r="DP346">
        <f t="shared" si="421"/>
        <v>0</v>
      </c>
      <c r="DQ346">
        <f t="shared" si="422"/>
        <v>0</v>
      </c>
      <c r="DR346">
        <f t="shared" si="423"/>
        <v>0</v>
      </c>
      <c r="DS346">
        <f t="shared" si="424"/>
        <v>0</v>
      </c>
      <c r="DT346">
        <f t="shared" si="425"/>
        <v>0</v>
      </c>
      <c r="DU346">
        <f t="shared" si="426"/>
        <v>0</v>
      </c>
      <c r="DV346">
        <f t="shared" si="427"/>
        <v>0</v>
      </c>
      <c r="DW346">
        <f t="shared" si="428"/>
        <v>0</v>
      </c>
      <c r="DX346">
        <f t="shared" si="429"/>
        <v>0</v>
      </c>
      <c r="DY346">
        <f t="shared" si="430"/>
        <v>0</v>
      </c>
      <c r="DZ346">
        <f t="shared" si="431"/>
        <v>0</v>
      </c>
      <c r="EA346">
        <f t="shared" si="432"/>
        <v>0</v>
      </c>
      <c r="EB346">
        <f t="shared" si="433"/>
        <v>0</v>
      </c>
      <c r="EC346" s="3">
        <f t="shared" si="434"/>
        <v>440</v>
      </c>
      <c r="ED346">
        <f t="shared" si="435"/>
        <v>0</v>
      </c>
      <c r="EE346">
        <f t="shared" si="436"/>
        <v>0</v>
      </c>
      <c r="EF346">
        <f t="shared" si="437"/>
        <v>0</v>
      </c>
      <c r="EG346">
        <f t="shared" si="438"/>
        <v>0</v>
      </c>
      <c r="EH346">
        <f t="shared" si="439"/>
        <v>0</v>
      </c>
      <c r="EI346">
        <f t="shared" si="440"/>
        <v>0</v>
      </c>
      <c r="EJ346">
        <f t="shared" si="441"/>
        <v>0</v>
      </c>
      <c r="EK346">
        <f t="shared" si="442"/>
        <v>23</v>
      </c>
      <c r="EL346">
        <f t="shared" si="443"/>
        <v>23</v>
      </c>
      <c r="EM346">
        <f t="shared" si="444"/>
        <v>0</v>
      </c>
      <c r="EN346">
        <f t="shared" si="445"/>
        <v>0</v>
      </c>
      <c r="EO346">
        <f t="shared" si="446"/>
        <v>0</v>
      </c>
      <c r="EP346">
        <f t="shared" si="447"/>
        <v>0</v>
      </c>
      <c r="EQ346">
        <f t="shared" si="448"/>
        <v>0</v>
      </c>
      <c r="ER346">
        <f t="shared" si="449"/>
        <v>0</v>
      </c>
      <c r="ES346">
        <f t="shared" si="450"/>
        <v>0</v>
      </c>
      <c r="ET346">
        <f t="shared" si="451"/>
        <v>0</v>
      </c>
      <c r="EU346">
        <f t="shared" si="452"/>
        <v>0</v>
      </c>
      <c r="EV346">
        <f t="shared" si="453"/>
        <v>0</v>
      </c>
      <c r="EW346">
        <f t="shared" si="454"/>
        <v>0</v>
      </c>
      <c r="EX346">
        <f t="shared" si="455"/>
        <v>0</v>
      </c>
      <c r="EY346">
        <f t="shared" si="456"/>
        <v>0</v>
      </c>
      <c r="EZ346">
        <f t="shared" si="457"/>
        <v>0</v>
      </c>
      <c r="FA346">
        <f t="shared" si="458"/>
        <v>0</v>
      </c>
      <c r="FB346" s="3">
        <f t="shared" si="459"/>
        <v>440</v>
      </c>
      <c r="GA346">
        <f t="shared" si="460"/>
        <v>46</v>
      </c>
    </row>
    <row r="347" spans="2:183" x14ac:dyDescent="0.25">
      <c r="B347">
        <v>35973</v>
      </c>
      <c r="C347">
        <f t="shared" si="397"/>
        <v>23</v>
      </c>
      <c r="D347">
        <v>8</v>
      </c>
      <c r="E347">
        <v>249</v>
      </c>
      <c r="F347">
        <f t="shared" si="398"/>
        <v>8</v>
      </c>
      <c r="G347">
        <f t="shared" si="462"/>
        <v>0</v>
      </c>
      <c r="H347">
        <f t="shared" si="462"/>
        <v>0</v>
      </c>
      <c r="I347">
        <f t="shared" si="462"/>
        <v>0</v>
      </c>
      <c r="J347">
        <f t="shared" si="462"/>
        <v>0</v>
      </c>
      <c r="K347">
        <f t="shared" si="462"/>
        <v>0</v>
      </c>
      <c r="L347">
        <f t="shared" si="462"/>
        <v>0</v>
      </c>
      <c r="M347">
        <f t="shared" si="462"/>
        <v>0</v>
      </c>
      <c r="N347">
        <f t="shared" si="462"/>
        <v>0</v>
      </c>
      <c r="O347">
        <f t="shared" si="462"/>
        <v>0</v>
      </c>
      <c r="P347">
        <f t="shared" si="462"/>
        <v>0</v>
      </c>
      <c r="Q347">
        <f t="shared" si="462"/>
        <v>0</v>
      </c>
      <c r="R347">
        <f t="shared" si="462"/>
        <v>0</v>
      </c>
      <c r="S347">
        <f t="shared" si="462"/>
        <v>0</v>
      </c>
      <c r="T347">
        <f t="shared" si="462"/>
        <v>0</v>
      </c>
      <c r="U347">
        <f t="shared" si="462"/>
        <v>0</v>
      </c>
      <c r="V347">
        <f t="shared" si="462"/>
        <v>0</v>
      </c>
      <c r="W347">
        <f t="shared" si="461"/>
        <v>0</v>
      </c>
      <c r="X347">
        <f t="shared" si="461"/>
        <v>0</v>
      </c>
      <c r="Y347">
        <f t="shared" si="461"/>
        <v>0</v>
      </c>
      <c r="Z347">
        <f t="shared" si="461"/>
        <v>0</v>
      </c>
      <c r="AA347">
        <f t="shared" si="461"/>
        <v>0</v>
      </c>
      <c r="AB347">
        <f t="shared" si="461"/>
        <v>0</v>
      </c>
      <c r="AC347">
        <f t="shared" si="461"/>
        <v>0</v>
      </c>
      <c r="AD347">
        <f t="shared" si="461"/>
        <v>249</v>
      </c>
      <c r="AE347">
        <v>4</v>
      </c>
      <c r="AF347">
        <v>0</v>
      </c>
      <c r="AG347">
        <v>1</v>
      </c>
      <c r="AH347">
        <f t="shared" si="399"/>
        <v>0</v>
      </c>
      <c r="AI347">
        <f>IF(AF347=1,D347,0)</f>
        <v>0</v>
      </c>
      <c r="AJ347">
        <f>IF(AF347=0,D347,0)</f>
        <v>8</v>
      </c>
      <c r="AK347">
        <v>443</v>
      </c>
      <c r="AL347">
        <f t="shared" si="400"/>
        <v>1</v>
      </c>
      <c r="AM347">
        <f t="shared" si="401"/>
        <v>1</v>
      </c>
      <c r="AN347">
        <f t="shared" si="402"/>
        <v>5.7227979274611398</v>
      </c>
      <c r="AO347">
        <f t="shared" si="403"/>
        <v>9.7031054696180448</v>
      </c>
      <c r="AP347">
        <f t="shared" si="404"/>
        <v>1.7424903853042344</v>
      </c>
      <c r="BD347" s="3">
        <f t="shared" si="405"/>
        <v>443</v>
      </c>
      <c r="BE347">
        <f>COUNTIF(G$4:G$723,"="&amp;$BD347)</f>
        <v>0</v>
      </c>
      <c r="BF347">
        <f>COUNTIF(H$4:H$723,"="&amp;$BD347)</f>
        <v>0</v>
      </c>
      <c r="BG347">
        <f>COUNTIF(I$4:I$723,"="&amp;$BD347)</f>
        <v>0</v>
      </c>
      <c r="BH347">
        <f>COUNTIF(J$4:J$723,"="&amp;$BD347)</f>
        <v>0</v>
      </c>
      <c r="BI347">
        <f>COUNTIF(K$4:K$723,"="&amp;$BD347)</f>
        <v>0</v>
      </c>
      <c r="BJ347">
        <f>COUNTIF(L$4:L$723,"="&amp;$BD347)</f>
        <v>0</v>
      </c>
      <c r="BK347">
        <f>COUNTIF(M$4:M$723,"="&amp;$BD347)</f>
        <v>0</v>
      </c>
      <c r="BL347">
        <f>COUNTIF(N$4:N$723,"="&amp;$BD347)</f>
        <v>0</v>
      </c>
      <c r="BM347">
        <f>COUNTIF(O$4:O$723,"="&amp;$BD347)</f>
        <v>1</v>
      </c>
      <c r="BN347">
        <f>COUNTIF(P$4:P$723,"="&amp;$BD347)</f>
        <v>0</v>
      </c>
      <c r="BO347">
        <f>COUNTIF(Q$4:Q$723,"="&amp;$BD347)</f>
        <v>0</v>
      </c>
      <c r="BP347">
        <f>COUNTIF(R$4:R$723,"="&amp;$BD347)</f>
        <v>0</v>
      </c>
      <c r="BQ347">
        <f>COUNTIF(S$4:S$723,"="&amp;$BD347)</f>
        <v>0</v>
      </c>
      <c r="BR347">
        <f>COUNTIF(T$4:T$723,"="&amp;$BD347)</f>
        <v>0</v>
      </c>
      <c r="BS347">
        <f>COUNTIF(U$4:U$723,"="&amp;$BD347)</f>
        <v>0</v>
      </c>
      <c r="BT347">
        <f>COUNTIF(V$4:V$723,"="&amp;$BD347)</f>
        <v>0</v>
      </c>
      <c r="BU347">
        <f>COUNTIF(W$4:W$723,"="&amp;$BD347)</f>
        <v>0</v>
      </c>
      <c r="BV347">
        <f>COUNTIF(X$4:X$723,"="&amp;$BD347)</f>
        <v>0</v>
      </c>
      <c r="BW347">
        <f>COUNTIF(Y$4:Y$723,"="&amp;$BD347)</f>
        <v>0</v>
      </c>
      <c r="BX347">
        <f>COUNTIF(Z$4:Z$723,"="&amp;$BD347)</f>
        <v>0</v>
      </c>
      <c r="BY347">
        <f>COUNTIF(AA$4:AA$723,"="&amp;$BD347)</f>
        <v>0</v>
      </c>
      <c r="BZ347">
        <f>COUNTIF(AB$4:AB$723,"="&amp;$BD347)</f>
        <v>0</v>
      </c>
      <c r="CA347">
        <f>COUNTIF(AC$4:AC$723,"="&amp;$BD347)</f>
        <v>0</v>
      </c>
      <c r="CB347">
        <f>COUNTIF(AD$4:AD$723,"="&amp;$BD347)</f>
        <v>0</v>
      </c>
      <c r="CC347">
        <f t="shared" si="406"/>
        <v>1</v>
      </c>
      <c r="CD347" s="3">
        <f t="shared" si="407"/>
        <v>443</v>
      </c>
      <c r="CE347" s="2">
        <f>IF(BE347&lt;&gt;0,(SUMIF($E$4:$E$723,"="&amp;$BD347,$F$4:$F$723)),0)</f>
        <v>0</v>
      </c>
      <c r="CF347" s="2">
        <f>IF(BF347&lt;&gt;0,(SUMIF($E$4:$E$723,"="&amp;$BD347,$F$4:$F$723)),0)</f>
        <v>0</v>
      </c>
      <c r="CG347" s="2">
        <f>IF(BG347&lt;&gt;0,(SUMIF($E$4:$E$723,"="&amp;$BD347,$F$4:$F$723)),0)</f>
        <v>0</v>
      </c>
      <c r="CH347" s="2">
        <f>IF(BH347&lt;&gt;0,(SUMIF($E$4:$E$723,"="&amp;$BD347,$F$4:$F$723)),0)</f>
        <v>0</v>
      </c>
      <c r="CI347" s="2">
        <f>IF(BI347&lt;&gt;0,(SUMIF($E$4:$E$723,"="&amp;$BD347,$F$4:$F$723)),0)</f>
        <v>0</v>
      </c>
      <c r="CJ347" s="2">
        <f>IF(BJ347&lt;&gt;0,(SUMIF($E$4:$E$723,"="&amp;$BD347,$F$4:$F$723)),0)</f>
        <v>0</v>
      </c>
      <c r="CK347" s="2">
        <f>IF(BK347&lt;&gt;0,(SUMIF($E$4:$E$723,"="&amp;$BD347,$F$4:$F$723)),0)</f>
        <v>0</v>
      </c>
      <c r="CL347" s="2">
        <f>IF(BL347&lt;&gt;0,(SUMIF($E$4:$E$723,"="&amp;$BD347,$F$4:$F$723)),0)</f>
        <v>0</v>
      </c>
      <c r="CM347" s="2">
        <f>IF(BM347&lt;&gt;0,(SUMIF($E$4:$E$723,"="&amp;$BD347,$F$4:$F$723)),0)</f>
        <v>8</v>
      </c>
      <c r="CN347" s="2">
        <f>IF(BN347&lt;&gt;0,(SUMIF($E$4:$E$723,"="&amp;$BD347,$F$4:$F$723)),0)</f>
        <v>0</v>
      </c>
      <c r="CO347" s="2">
        <f>IF(BO347&lt;&gt;0,(SUMIF($E$4:$E$723,"="&amp;$BD347,$F$4:$F$723)),0)</f>
        <v>0</v>
      </c>
      <c r="CP347" s="2">
        <f>IF(BP347&lt;&gt;0,(SUMIF($E$4:$E$723,"="&amp;$BD347,$F$4:$F$723)),0)</f>
        <v>0</v>
      </c>
      <c r="CQ347" s="2">
        <f>IF(BQ347&lt;&gt;0,(SUMIF($E$4:$E$723,"="&amp;$BD347,$F$4:$F$723)),0)</f>
        <v>0</v>
      </c>
      <c r="CR347" s="2">
        <f>IF(BR347&lt;&gt;0,(SUMIF($E$4:$E$723,"="&amp;$BD347,$F$4:$F$723)),0)</f>
        <v>0</v>
      </c>
      <c r="CS347" s="2">
        <f>IF(BS347&lt;&gt;0,(SUMIF($E$4:$E$723,"="&amp;$BD347,$F$4:$F$723)),0)</f>
        <v>0</v>
      </c>
      <c r="CT347" s="2">
        <f>IF(BT347&lt;&gt;0,(SUMIF($E$4:$E$723,"="&amp;$BD347,$F$4:$F$723)),0)</f>
        <v>0</v>
      </c>
      <c r="CU347" s="2">
        <f>IF(BU347&lt;&gt;0,(SUMIF($E$4:$E$723,"="&amp;$BD347,$F$4:$F$723)),0)</f>
        <v>0</v>
      </c>
      <c r="CV347" s="2">
        <f>IF(BV347&lt;&gt;0,(SUMIF($E$4:$E$723,"="&amp;$BD347,$F$4:$F$723)),0)</f>
        <v>0</v>
      </c>
      <c r="CW347" s="2">
        <f>IF(BW347&lt;&gt;0,(SUMIF($E$4:$E$723,"="&amp;$BD347,$F$4:$F$723)),0)</f>
        <v>0</v>
      </c>
      <c r="CX347" s="2">
        <f>IF(BX347&lt;&gt;0,(SUMIF($E$4:$E$723,"="&amp;$BD347,$F$4:$F$723)),0)</f>
        <v>0</v>
      </c>
      <c r="CY347" s="2">
        <f>IF(BY347&lt;&gt;0,(SUMIF($E$4:$E$723,"="&amp;$BD347,$F$4:$F$723)),0)</f>
        <v>0</v>
      </c>
      <c r="CZ347" s="2">
        <f>IF(BZ347&lt;&gt;0,(SUMIF($E$4:$E$723,"="&amp;$BD347,$F$4:$F$723)),0)</f>
        <v>0</v>
      </c>
      <c r="DA347" s="2">
        <f>IF(CA347&lt;&gt;0,(SUMIF($E$4:$E$723,"="&amp;$BD347,$F$4:$F$723)),0)</f>
        <v>0</v>
      </c>
      <c r="DB347" s="2">
        <f>IF(CB347&lt;&gt;0,(SUMIF($E$4:$E$723,"="&amp;$BD347,$F$4:$F$723)),0)</f>
        <v>0</v>
      </c>
      <c r="DC347" s="2">
        <f t="shared" si="408"/>
        <v>8</v>
      </c>
      <c r="DD347" s="3">
        <f t="shared" si="409"/>
        <v>443</v>
      </c>
      <c r="DE347">
        <f t="shared" si="410"/>
        <v>0</v>
      </c>
      <c r="DF347">
        <f t="shared" si="411"/>
        <v>0</v>
      </c>
      <c r="DG347">
        <f t="shared" si="412"/>
        <v>0</v>
      </c>
      <c r="DH347">
        <f t="shared" si="413"/>
        <v>0</v>
      </c>
      <c r="DI347">
        <f t="shared" si="414"/>
        <v>0</v>
      </c>
      <c r="DJ347">
        <f t="shared" si="415"/>
        <v>0</v>
      </c>
      <c r="DK347">
        <f t="shared" si="416"/>
        <v>0</v>
      </c>
      <c r="DL347">
        <f t="shared" si="417"/>
        <v>0</v>
      </c>
      <c r="DM347">
        <f t="shared" si="418"/>
        <v>8</v>
      </c>
      <c r="DN347">
        <f t="shared" si="419"/>
        <v>0</v>
      </c>
      <c r="DO347">
        <f t="shared" si="420"/>
        <v>0</v>
      </c>
      <c r="DP347">
        <f t="shared" si="421"/>
        <v>0</v>
      </c>
      <c r="DQ347">
        <f t="shared" si="422"/>
        <v>0</v>
      </c>
      <c r="DR347">
        <f t="shared" si="423"/>
        <v>0</v>
      </c>
      <c r="DS347">
        <f t="shared" si="424"/>
        <v>0</v>
      </c>
      <c r="DT347">
        <f t="shared" si="425"/>
        <v>0</v>
      </c>
      <c r="DU347">
        <f t="shared" si="426"/>
        <v>0</v>
      </c>
      <c r="DV347">
        <f t="shared" si="427"/>
        <v>0</v>
      </c>
      <c r="DW347">
        <f t="shared" si="428"/>
        <v>0</v>
      </c>
      <c r="DX347">
        <f t="shared" si="429"/>
        <v>0</v>
      </c>
      <c r="DY347">
        <f t="shared" si="430"/>
        <v>0</v>
      </c>
      <c r="DZ347">
        <f t="shared" si="431"/>
        <v>0</v>
      </c>
      <c r="EA347">
        <f t="shared" si="432"/>
        <v>0</v>
      </c>
      <c r="EB347">
        <f t="shared" si="433"/>
        <v>0</v>
      </c>
      <c r="EC347" s="3">
        <f t="shared" si="434"/>
        <v>443</v>
      </c>
      <c r="ED347">
        <f t="shared" si="435"/>
        <v>0</v>
      </c>
      <c r="EE347">
        <f t="shared" si="436"/>
        <v>0</v>
      </c>
      <c r="EF347">
        <f t="shared" si="437"/>
        <v>0</v>
      </c>
      <c r="EG347">
        <f t="shared" si="438"/>
        <v>0</v>
      </c>
      <c r="EH347">
        <f t="shared" si="439"/>
        <v>0</v>
      </c>
      <c r="EI347">
        <f t="shared" si="440"/>
        <v>0</v>
      </c>
      <c r="EJ347">
        <f t="shared" si="441"/>
        <v>0</v>
      </c>
      <c r="EK347">
        <f t="shared" si="442"/>
        <v>0</v>
      </c>
      <c r="EL347">
        <f t="shared" si="443"/>
        <v>0</v>
      </c>
      <c r="EM347">
        <f t="shared" si="444"/>
        <v>0</v>
      </c>
      <c r="EN347">
        <f t="shared" si="445"/>
        <v>0</v>
      </c>
      <c r="EO347">
        <f t="shared" si="446"/>
        <v>0</v>
      </c>
      <c r="EP347">
        <f t="shared" si="447"/>
        <v>0</v>
      </c>
      <c r="EQ347">
        <f t="shared" si="448"/>
        <v>0</v>
      </c>
      <c r="ER347">
        <f t="shared" si="449"/>
        <v>0</v>
      </c>
      <c r="ES347">
        <f t="shared" si="450"/>
        <v>0</v>
      </c>
      <c r="ET347">
        <f t="shared" si="451"/>
        <v>0</v>
      </c>
      <c r="EU347">
        <f t="shared" si="452"/>
        <v>0</v>
      </c>
      <c r="EV347">
        <f t="shared" si="453"/>
        <v>0</v>
      </c>
      <c r="EW347">
        <f t="shared" si="454"/>
        <v>0</v>
      </c>
      <c r="EX347">
        <f t="shared" si="455"/>
        <v>0</v>
      </c>
      <c r="EY347">
        <f t="shared" si="456"/>
        <v>0</v>
      </c>
      <c r="EZ347">
        <f t="shared" si="457"/>
        <v>0</v>
      </c>
      <c r="FA347">
        <f t="shared" si="458"/>
        <v>0</v>
      </c>
      <c r="FB347" s="3">
        <f t="shared" si="459"/>
        <v>443</v>
      </c>
      <c r="GA347">
        <f t="shared" si="460"/>
        <v>0</v>
      </c>
    </row>
    <row r="348" spans="2:183" x14ac:dyDescent="0.25">
      <c r="B348">
        <v>24853</v>
      </c>
      <c r="C348">
        <f t="shared" si="397"/>
        <v>6</v>
      </c>
      <c r="D348">
        <v>3</v>
      </c>
      <c r="E348">
        <v>250</v>
      </c>
      <c r="F348">
        <f t="shared" si="398"/>
        <v>3</v>
      </c>
      <c r="G348">
        <f t="shared" si="462"/>
        <v>0</v>
      </c>
      <c r="H348">
        <f t="shared" si="462"/>
        <v>0</v>
      </c>
      <c r="I348">
        <f t="shared" si="462"/>
        <v>0</v>
      </c>
      <c r="J348">
        <f t="shared" si="462"/>
        <v>0</v>
      </c>
      <c r="K348">
        <f t="shared" si="462"/>
        <v>0</v>
      </c>
      <c r="L348">
        <f t="shared" si="462"/>
        <v>0</v>
      </c>
      <c r="M348">
        <f t="shared" si="462"/>
        <v>250</v>
      </c>
      <c r="N348">
        <f t="shared" si="462"/>
        <v>0</v>
      </c>
      <c r="O348">
        <f t="shared" si="462"/>
        <v>0</v>
      </c>
      <c r="P348">
        <f t="shared" si="462"/>
        <v>0</v>
      </c>
      <c r="Q348">
        <f t="shared" si="462"/>
        <v>0</v>
      </c>
      <c r="R348">
        <f t="shared" si="462"/>
        <v>0</v>
      </c>
      <c r="S348">
        <f t="shared" si="462"/>
        <v>0</v>
      </c>
      <c r="T348">
        <f t="shared" si="462"/>
        <v>0</v>
      </c>
      <c r="U348">
        <f t="shared" si="462"/>
        <v>0</v>
      </c>
      <c r="V348">
        <f t="shared" si="462"/>
        <v>0</v>
      </c>
      <c r="W348">
        <f t="shared" si="461"/>
        <v>0</v>
      </c>
      <c r="X348">
        <f t="shared" si="461"/>
        <v>0</v>
      </c>
      <c r="Y348">
        <f t="shared" si="461"/>
        <v>0</v>
      </c>
      <c r="Z348">
        <f t="shared" si="461"/>
        <v>0</v>
      </c>
      <c r="AA348">
        <f t="shared" si="461"/>
        <v>0</v>
      </c>
      <c r="AB348">
        <f t="shared" si="461"/>
        <v>0</v>
      </c>
      <c r="AC348">
        <f t="shared" si="461"/>
        <v>0</v>
      </c>
      <c r="AD348">
        <f t="shared" si="461"/>
        <v>0</v>
      </c>
      <c r="AE348">
        <v>1</v>
      </c>
      <c r="AF348">
        <v>0</v>
      </c>
      <c r="AG348">
        <v>0</v>
      </c>
      <c r="AH348">
        <f t="shared" si="399"/>
        <v>0</v>
      </c>
      <c r="AI348">
        <f>IF(AF348=1,D348,0)</f>
        <v>0</v>
      </c>
      <c r="AJ348">
        <f>IF(AF348=0,D348,0)</f>
        <v>3</v>
      </c>
      <c r="AK348">
        <v>444</v>
      </c>
      <c r="AL348">
        <f t="shared" si="400"/>
        <v>3</v>
      </c>
      <c r="AM348">
        <f t="shared" si="401"/>
        <v>8</v>
      </c>
      <c r="AN348">
        <f t="shared" si="402"/>
        <v>5.7227979274611398</v>
      </c>
      <c r="AO348">
        <f t="shared" si="403"/>
        <v>9.7031054696180448</v>
      </c>
      <c r="AP348">
        <f t="shared" si="404"/>
        <v>1.7424903853042344</v>
      </c>
      <c r="BD348" s="3">
        <f t="shared" si="405"/>
        <v>444</v>
      </c>
      <c r="BE348">
        <f>COUNTIF(G$4:G$723,"="&amp;$BD348)</f>
        <v>0</v>
      </c>
      <c r="BF348">
        <f>COUNTIF(H$4:H$723,"="&amp;$BD348)</f>
        <v>0</v>
      </c>
      <c r="BG348">
        <f>COUNTIF(I$4:I$723,"="&amp;$BD348)</f>
        <v>0</v>
      </c>
      <c r="BH348">
        <f>COUNTIF(J$4:J$723,"="&amp;$BD348)</f>
        <v>1</v>
      </c>
      <c r="BI348">
        <f>COUNTIF(K$4:K$723,"="&amp;$BD348)</f>
        <v>0</v>
      </c>
      <c r="BJ348">
        <f>COUNTIF(L$4:L$723,"="&amp;$BD348)</f>
        <v>0</v>
      </c>
      <c r="BK348">
        <f>COUNTIF(M$4:M$723,"="&amp;$BD348)</f>
        <v>0</v>
      </c>
      <c r="BL348">
        <f>COUNTIF(N$4:N$723,"="&amp;$BD348)</f>
        <v>0</v>
      </c>
      <c r="BM348">
        <f>COUNTIF(O$4:O$723,"="&amp;$BD348)</f>
        <v>0</v>
      </c>
      <c r="BN348">
        <f>COUNTIF(P$4:P$723,"="&amp;$BD348)</f>
        <v>1</v>
      </c>
      <c r="BO348">
        <f>COUNTIF(Q$4:Q$723,"="&amp;$BD348)</f>
        <v>0</v>
      </c>
      <c r="BP348">
        <f>COUNTIF(R$4:R$723,"="&amp;$BD348)</f>
        <v>0</v>
      </c>
      <c r="BQ348">
        <f>COUNTIF(S$4:S$723,"="&amp;$BD348)</f>
        <v>0</v>
      </c>
      <c r="BR348">
        <f>COUNTIF(T$4:T$723,"="&amp;$BD348)</f>
        <v>0</v>
      </c>
      <c r="BS348">
        <f>COUNTIF(U$4:U$723,"="&amp;$BD348)</f>
        <v>0</v>
      </c>
      <c r="BT348">
        <f>COUNTIF(V$4:V$723,"="&amp;$BD348)</f>
        <v>0</v>
      </c>
      <c r="BU348">
        <f>COUNTIF(W$4:W$723,"="&amp;$BD348)</f>
        <v>0</v>
      </c>
      <c r="BV348">
        <f>COUNTIF(X$4:X$723,"="&amp;$BD348)</f>
        <v>0</v>
      </c>
      <c r="BW348">
        <f>COUNTIF(Y$4:Y$723,"="&amp;$BD348)</f>
        <v>0</v>
      </c>
      <c r="BX348">
        <f>COUNTIF(Z$4:Z$723,"="&amp;$BD348)</f>
        <v>0</v>
      </c>
      <c r="BY348">
        <f>COUNTIF(AA$4:AA$723,"="&amp;$BD348)</f>
        <v>0</v>
      </c>
      <c r="BZ348">
        <f>COUNTIF(AB$4:AB$723,"="&amp;$BD348)</f>
        <v>0</v>
      </c>
      <c r="CA348">
        <f>COUNTIF(AC$4:AC$723,"="&amp;$BD348)</f>
        <v>0</v>
      </c>
      <c r="CB348">
        <f>COUNTIF(AD$4:AD$723,"="&amp;$BD348)</f>
        <v>1</v>
      </c>
      <c r="CC348">
        <f t="shared" si="406"/>
        <v>3</v>
      </c>
      <c r="CD348" s="3">
        <f t="shared" si="407"/>
        <v>444</v>
      </c>
      <c r="CE348" s="2">
        <f>IF(BE348&lt;&gt;0,(SUMIF($E$4:$E$723,"="&amp;$BD348,$F$4:$F$723)),0)</f>
        <v>0</v>
      </c>
      <c r="CF348" s="2">
        <f>IF(BF348&lt;&gt;0,(SUMIF($E$4:$E$723,"="&amp;$BD348,$F$4:$F$723)),0)</f>
        <v>0</v>
      </c>
      <c r="CG348" s="2">
        <f>IF(BG348&lt;&gt;0,(SUMIF($E$4:$E$723,"="&amp;$BD348,$F$4:$F$723)),0)</f>
        <v>0</v>
      </c>
      <c r="CH348" s="2">
        <f>IF(BH348&lt;&gt;0,(SUMIF($E$4:$E$723,"="&amp;$BD348,$F$4:$F$723)),0)</f>
        <v>88</v>
      </c>
      <c r="CI348" s="2">
        <f>IF(BI348&lt;&gt;0,(SUMIF($E$4:$E$723,"="&amp;$BD348,$F$4:$F$723)),0)</f>
        <v>0</v>
      </c>
      <c r="CJ348" s="2">
        <f>IF(BJ348&lt;&gt;0,(SUMIF($E$4:$E$723,"="&amp;$BD348,$F$4:$F$723)),0)</f>
        <v>0</v>
      </c>
      <c r="CK348" s="2">
        <f>IF(BK348&lt;&gt;0,(SUMIF($E$4:$E$723,"="&amp;$BD348,$F$4:$F$723)),0)</f>
        <v>0</v>
      </c>
      <c r="CL348" s="2">
        <f>IF(BL348&lt;&gt;0,(SUMIF($E$4:$E$723,"="&amp;$BD348,$F$4:$F$723)),0)</f>
        <v>0</v>
      </c>
      <c r="CM348" s="2">
        <f>IF(BM348&lt;&gt;0,(SUMIF($E$4:$E$723,"="&amp;$BD348,$F$4:$F$723)),0)</f>
        <v>0</v>
      </c>
      <c r="CN348" s="2">
        <f>IF(BN348&lt;&gt;0,(SUMIF($E$4:$E$723,"="&amp;$BD348,$F$4:$F$723)),0)</f>
        <v>88</v>
      </c>
      <c r="CO348" s="2">
        <f>IF(BO348&lt;&gt;0,(SUMIF($E$4:$E$723,"="&amp;$BD348,$F$4:$F$723)),0)</f>
        <v>0</v>
      </c>
      <c r="CP348" s="2">
        <f>IF(BP348&lt;&gt;0,(SUMIF($E$4:$E$723,"="&amp;$BD348,$F$4:$F$723)),0)</f>
        <v>0</v>
      </c>
      <c r="CQ348" s="2">
        <f>IF(BQ348&lt;&gt;0,(SUMIF($E$4:$E$723,"="&amp;$BD348,$F$4:$F$723)),0)</f>
        <v>0</v>
      </c>
      <c r="CR348" s="2">
        <f>IF(BR348&lt;&gt;0,(SUMIF($E$4:$E$723,"="&amp;$BD348,$F$4:$F$723)),0)</f>
        <v>0</v>
      </c>
      <c r="CS348" s="2">
        <f>IF(BS348&lt;&gt;0,(SUMIF($E$4:$E$723,"="&amp;$BD348,$F$4:$F$723)),0)</f>
        <v>0</v>
      </c>
      <c r="CT348" s="2">
        <f>IF(BT348&lt;&gt;0,(SUMIF($E$4:$E$723,"="&amp;$BD348,$F$4:$F$723)),0)</f>
        <v>0</v>
      </c>
      <c r="CU348" s="2">
        <f>IF(BU348&lt;&gt;0,(SUMIF($E$4:$E$723,"="&amp;$BD348,$F$4:$F$723)),0)</f>
        <v>0</v>
      </c>
      <c r="CV348" s="2">
        <f>IF(BV348&lt;&gt;0,(SUMIF($E$4:$E$723,"="&amp;$BD348,$F$4:$F$723)),0)</f>
        <v>0</v>
      </c>
      <c r="CW348" s="2">
        <f>IF(BW348&lt;&gt;0,(SUMIF($E$4:$E$723,"="&amp;$BD348,$F$4:$F$723)),0)</f>
        <v>0</v>
      </c>
      <c r="CX348" s="2">
        <f>IF(BX348&lt;&gt;0,(SUMIF($E$4:$E$723,"="&amp;$BD348,$F$4:$F$723)),0)</f>
        <v>0</v>
      </c>
      <c r="CY348" s="2">
        <f>IF(BY348&lt;&gt;0,(SUMIF($E$4:$E$723,"="&amp;$BD348,$F$4:$F$723)),0)</f>
        <v>0</v>
      </c>
      <c r="CZ348" s="2">
        <f>IF(BZ348&lt;&gt;0,(SUMIF($E$4:$E$723,"="&amp;$BD348,$F$4:$F$723)),0)</f>
        <v>0</v>
      </c>
      <c r="DA348" s="2">
        <f>IF(CA348&lt;&gt;0,(SUMIF($E$4:$E$723,"="&amp;$BD348,$F$4:$F$723)),0)</f>
        <v>0</v>
      </c>
      <c r="DB348" s="2">
        <f>IF(CB348&lt;&gt;0,(SUMIF($E$4:$E$723,"="&amp;$BD348,$F$4:$F$723)),0)</f>
        <v>88</v>
      </c>
      <c r="DC348" s="2">
        <f t="shared" si="408"/>
        <v>264</v>
      </c>
      <c r="DD348" s="3">
        <f t="shared" si="409"/>
        <v>444</v>
      </c>
      <c r="DE348">
        <f t="shared" si="410"/>
        <v>0</v>
      </c>
      <c r="DF348">
        <f t="shared" si="411"/>
        <v>0</v>
      </c>
      <c r="DG348">
        <f t="shared" si="412"/>
        <v>0</v>
      </c>
      <c r="DH348">
        <f t="shared" si="413"/>
        <v>88</v>
      </c>
      <c r="DI348">
        <f t="shared" si="414"/>
        <v>0</v>
      </c>
      <c r="DJ348">
        <f t="shared" si="415"/>
        <v>0</v>
      </c>
      <c r="DK348">
        <f t="shared" si="416"/>
        <v>0</v>
      </c>
      <c r="DL348">
        <f t="shared" si="417"/>
        <v>0</v>
      </c>
      <c r="DM348">
        <f t="shared" si="418"/>
        <v>0</v>
      </c>
      <c r="DN348">
        <f t="shared" si="419"/>
        <v>88</v>
      </c>
      <c r="DO348">
        <f t="shared" si="420"/>
        <v>0</v>
      </c>
      <c r="DP348">
        <f t="shared" si="421"/>
        <v>0</v>
      </c>
      <c r="DQ348">
        <f t="shared" si="422"/>
        <v>0</v>
      </c>
      <c r="DR348">
        <f t="shared" si="423"/>
        <v>0</v>
      </c>
      <c r="DS348">
        <f t="shared" si="424"/>
        <v>0</v>
      </c>
      <c r="DT348">
        <f t="shared" si="425"/>
        <v>0</v>
      </c>
      <c r="DU348">
        <f t="shared" si="426"/>
        <v>0</v>
      </c>
      <c r="DV348">
        <f t="shared" si="427"/>
        <v>0</v>
      </c>
      <c r="DW348">
        <f t="shared" si="428"/>
        <v>0</v>
      </c>
      <c r="DX348">
        <f t="shared" si="429"/>
        <v>0</v>
      </c>
      <c r="DY348">
        <f t="shared" si="430"/>
        <v>0</v>
      </c>
      <c r="DZ348">
        <f t="shared" si="431"/>
        <v>0</v>
      </c>
      <c r="EA348">
        <f t="shared" si="432"/>
        <v>0</v>
      </c>
      <c r="EB348">
        <f t="shared" si="433"/>
        <v>88</v>
      </c>
      <c r="EC348" s="3">
        <f t="shared" si="434"/>
        <v>444</v>
      </c>
      <c r="ED348">
        <f t="shared" si="435"/>
        <v>0</v>
      </c>
      <c r="EE348">
        <f t="shared" si="436"/>
        <v>0</v>
      </c>
      <c r="EF348">
        <f t="shared" si="437"/>
        <v>0</v>
      </c>
      <c r="EG348">
        <f t="shared" si="438"/>
        <v>88</v>
      </c>
      <c r="EH348">
        <f t="shared" si="439"/>
        <v>0</v>
      </c>
      <c r="EI348">
        <f t="shared" si="440"/>
        <v>0</v>
      </c>
      <c r="EJ348">
        <f t="shared" si="441"/>
        <v>0</v>
      </c>
      <c r="EK348">
        <f t="shared" si="442"/>
        <v>0</v>
      </c>
      <c r="EL348">
        <f t="shared" si="443"/>
        <v>0</v>
      </c>
      <c r="EM348">
        <f t="shared" si="444"/>
        <v>88</v>
      </c>
      <c r="EN348">
        <f t="shared" si="445"/>
        <v>0</v>
      </c>
      <c r="EO348">
        <f t="shared" si="446"/>
        <v>0</v>
      </c>
      <c r="EP348">
        <f t="shared" si="447"/>
        <v>0</v>
      </c>
      <c r="EQ348">
        <f t="shared" si="448"/>
        <v>0</v>
      </c>
      <c r="ER348">
        <f t="shared" si="449"/>
        <v>0</v>
      </c>
      <c r="ES348">
        <f t="shared" si="450"/>
        <v>0</v>
      </c>
      <c r="ET348">
        <f t="shared" si="451"/>
        <v>0</v>
      </c>
      <c r="EU348">
        <f t="shared" si="452"/>
        <v>0</v>
      </c>
      <c r="EV348">
        <f t="shared" si="453"/>
        <v>0</v>
      </c>
      <c r="EW348">
        <f t="shared" si="454"/>
        <v>0</v>
      </c>
      <c r="EX348">
        <f t="shared" si="455"/>
        <v>0</v>
      </c>
      <c r="EY348">
        <f t="shared" si="456"/>
        <v>0</v>
      </c>
      <c r="EZ348">
        <f t="shared" si="457"/>
        <v>0</v>
      </c>
      <c r="FA348">
        <f t="shared" si="458"/>
        <v>88</v>
      </c>
      <c r="FB348" s="3">
        <f t="shared" si="459"/>
        <v>444</v>
      </c>
      <c r="GA348">
        <f t="shared" si="460"/>
        <v>264</v>
      </c>
    </row>
    <row r="349" spans="2:183" x14ac:dyDescent="0.25">
      <c r="B349">
        <v>34197</v>
      </c>
      <c r="C349">
        <f t="shared" si="397"/>
        <v>17</v>
      </c>
      <c r="D349">
        <v>17</v>
      </c>
      <c r="E349">
        <v>250</v>
      </c>
      <c r="F349">
        <f t="shared" si="398"/>
        <v>17</v>
      </c>
      <c r="G349">
        <f t="shared" si="462"/>
        <v>0</v>
      </c>
      <c r="H349">
        <f t="shared" si="462"/>
        <v>0</v>
      </c>
      <c r="I349">
        <f t="shared" si="462"/>
        <v>0</v>
      </c>
      <c r="J349">
        <f t="shared" si="462"/>
        <v>0</v>
      </c>
      <c r="K349">
        <f t="shared" si="462"/>
        <v>0</v>
      </c>
      <c r="L349">
        <f t="shared" si="462"/>
        <v>0</v>
      </c>
      <c r="M349">
        <f t="shared" si="462"/>
        <v>0</v>
      </c>
      <c r="N349">
        <f t="shared" si="462"/>
        <v>0</v>
      </c>
      <c r="O349">
        <f t="shared" si="462"/>
        <v>0</v>
      </c>
      <c r="P349">
        <f t="shared" si="462"/>
        <v>0</v>
      </c>
      <c r="Q349">
        <f t="shared" si="462"/>
        <v>0</v>
      </c>
      <c r="R349">
        <f t="shared" si="462"/>
        <v>0</v>
      </c>
      <c r="S349">
        <f t="shared" si="462"/>
        <v>0</v>
      </c>
      <c r="T349">
        <f t="shared" si="462"/>
        <v>0</v>
      </c>
      <c r="U349">
        <f t="shared" si="462"/>
        <v>0</v>
      </c>
      <c r="V349">
        <f t="shared" si="462"/>
        <v>0</v>
      </c>
      <c r="W349">
        <f t="shared" si="461"/>
        <v>0</v>
      </c>
      <c r="X349">
        <f t="shared" si="461"/>
        <v>250</v>
      </c>
      <c r="Y349">
        <f t="shared" si="461"/>
        <v>0</v>
      </c>
      <c r="Z349">
        <f t="shared" si="461"/>
        <v>0</v>
      </c>
      <c r="AA349">
        <f t="shared" si="461"/>
        <v>0</v>
      </c>
      <c r="AB349">
        <f t="shared" si="461"/>
        <v>0</v>
      </c>
      <c r="AC349">
        <f t="shared" si="461"/>
        <v>0</v>
      </c>
      <c r="AD349">
        <f t="shared" si="461"/>
        <v>0</v>
      </c>
      <c r="AE349">
        <v>6</v>
      </c>
      <c r="AF349">
        <v>0</v>
      </c>
      <c r="AG349">
        <v>1</v>
      </c>
      <c r="AH349">
        <f t="shared" si="399"/>
        <v>0</v>
      </c>
      <c r="AI349">
        <f>IF(AF349=1,D349,0)</f>
        <v>0</v>
      </c>
      <c r="AJ349">
        <f>IF(AF349=0,D349,0)</f>
        <v>17</v>
      </c>
      <c r="AK349">
        <v>446</v>
      </c>
      <c r="AL349">
        <f t="shared" si="400"/>
        <v>3</v>
      </c>
      <c r="AM349">
        <f t="shared" si="401"/>
        <v>9</v>
      </c>
      <c r="AN349">
        <f t="shared" si="402"/>
        <v>5.7227979274611398</v>
      </c>
      <c r="AO349">
        <f t="shared" si="403"/>
        <v>9.7031054696180448</v>
      </c>
      <c r="AP349">
        <f t="shared" si="404"/>
        <v>1.7424903853042344</v>
      </c>
      <c r="BD349" s="3">
        <f t="shared" si="405"/>
        <v>446</v>
      </c>
      <c r="BE349">
        <f>COUNTIF(G$4:G$723,"="&amp;$BD349)</f>
        <v>0</v>
      </c>
      <c r="BF349">
        <f>COUNTIF(H$4:H$723,"="&amp;$BD349)</f>
        <v>1</v>
      </c>
      <c r="BG349">
        <f>COUNTIF(I$4:I$723,"="&amp;$BD349)</f>
        <v>0</v>
      </c>
      <c r="BH349">
        <f>COUNTIF(J$4:J$723,"="&amp;$BD349)</f>
        <v>1</v>
      </c>
      <c r="BI349">
        <f>COUNTIF(K$4:K$723,"="&amp;$BD349)</f>
        <v>1</v>
      </c>
      <c r="BJ349">
        <f>COUNTIF(L$4:L$723,"="&amp;$BD349)</f>
        <v>0</v>
      </c>
      <c r="BK349">
        <f>COUNTIF(M$4:M$723,"="&amp;$BD349)</f>
        <v>0</v>
      </c>
      <c r="BL349">
        <f>COUNTIF(N$4:N$723,"="&amp;$BD349)</f>
        <v>0</v>
      </c>
      <c r="BM349">
        <f>COUNTIF(O$4:O$723,"="&amp;$BD349)</f>
        <v>0</v>
      </c>
      <c r="BN349">
        <f>COUNTIF(P$4:P$723,"="&amp;$BD349)</f>
        <v>0</v>
      </c>
      <c r="BO349">
        <f>COUNTIF(Q$4:Q$723,"="&amp;$BD349)</f>
        <v>0</v>
      </c>
      <c r="BP349">
        <f>COUNTIF(R$4:R$723,"="&amp;$BD349)</f>
        <v>0</v>
      </c>
      <c r="BQ349">
        <f>COUNTIF(S$4:S$723,"="&amp;$BD349)</f>
        <v>0</v>
      </c>
      <c r="BR349">
        <f>COUNTIF(T$4:T$723,"="&amp;$BD349)</f>
        <v>0</v>
      </c>
      <c r="BS349">
        <f>COUNTIF(U$4:U$723,"="&amp;$BD349)</f>
        <v>0</v>
      </c>
      <c r="BT349">
        <f>COUNTIF(V$4:V$723,"="&amp;$BD349)</f>
        <v>0</v>
      </c>
      <c r="BU349">
        <f>COUNTIF(W$4:W$723,"="&amp;$BD349)</f>
        <v>0</v>
      </c>
      <c r="BV349">
        <f>COUNTIF(X$4:X$723,"="&amp;$BD349)</f>
        <v>0</v>
      </c>
      <c r="BW349">
        <f>COUNTIF(Y$4:Y$723,"="&amp;$BD349)</f>
        <v>0</v>
      </c>
      <c r="BX349">
        <f>COUNTIF(Z$4:Z$723,"="&amp;$BD349)</f>
        <v>0</v>
      </c>
      <c r="BY349">
        <f>COUNTIF(AA$4:AA$723,"="&amp;$BD349)</f>
        <v>0</v>
      </c>
      <c r="BZ349">
        <f>COUNTIF(AB$4:AB$723,"="&amp;$BD349)</f>
        <v>0</v>
      </c>
      <c r="CA349">
        <f>COUNTIF(AC$4:AC$723,"="&amp;$BD349)</f>
        <v>0</v>
      </c>
      <c r="CB349">
        <f>COUNTIF(AD$4:AD$723,"="&amp;$BD349)</f>
        <v>0</v>
      </c>
      <c r="CC349">
        <f t="shared" si="406"/>
        <v>3</v>
      </c>
      <c r="CD349" s="3">
        <f t="shared" si="407"/>
        <v>446</v>
      </c>
      <c r="CE349" s="2">
        <f>IF(BE349&lt;&gt;0,(SUMIF($E$4:$E$723,"="&amp;$BD349,$F$4:$F$723)),0)</f>
        <v>0</v>
      </c>
      <c r="CF349" s="2">
        <f>IF(BF349&lt;&gt;0,(SUMIF($E$4:$E$723,"="&amp;$BD349,$F$4:$F$723)),0)</f>
        <v>28</v>
      </c>
      <c r="CG349" s="2">
        <f>IF(BG349&lt;&gt;0,(SUMIF($E$4:$E$723,"="&amp;$BD349,$F$4:$F$723)),0)</f>
        <v>0</v>
      </c>
      <c r="CH349" s="2">
        <f>IF(BH349&lt;&gt;0,(SUMIF($E$4:$E$723,"="&amp;$BD349,$F$4:$F$723)),0)</f>
        <v>28</v>
      </c>
      <c r="CI349" s="2">
        <f>IF(BI349&lt;&gt;0,(SUMIF($E$4:$E$723,"="&amp;$BD349,$F$4:$F$723)),0)</f>
        <v>28</v>
      </c>
      <c r="CJ349" s="2">
        <f>IF(BJ349&lt;&gt;0,(SUMIF($E$4:$E$723,"="&amp;$BD349,$F$4:$F$723)),0)</f>
        <v>0</v>
      </c>
      <c r="CK349" s="2">
        <f>IF(BK349&lt;&gt;0,(SUMIF($E$4:$E$723,"="&amp;$BD349,$F$4:$F$723)),0)</f>
        <v>0</v>
      </c>
      <c r="CL349" s="2">
        <f>IF(BL349&lt;&gt;0,(SUMIF($E$4:$E$723,"="&amp;$BD349,$F$4:$F$723)),0)</f>
        <v>0</v>
      </c>
      <c r="CM349" s="2">
        <f>IF(BM349&lt;&gt;0,(SUMIF($E$4:$E$723,"="&amp;$BD349,$F$4:$F$723)),0)</f>
        <v>0</v>
      </c>
      <c r="CN349" s="2">
        <f>IF(BN349&lt;&gt;0,(SUMIF($E$4:$E$723,"="&amp;$BD349,$F$4:$F$723)),0)</f>
        <v>0</v>
      </c>
      <c r="CO349" s="2">
        <f>IF(BO349&lt;&gt;0,(SUMIF($E$4:$E$723,"="&amp;$BD349,$F$4:$F$723)),0)</f>
        <v>0</v>
      </c>
      <c r="CP349" s="2">
        <f>IF(BP349&lt;&gt;0,(SUMIF($E$4:$E$723,"="&amp;$BD349,$F$4:$F$723)),0)</f>
        <v>0</v>
      </c>
      <c r="CQ349" s="2">
        <f>IF(BQ349&lt;&gt;0,(SUMIF($E$4:$E$723,"="&amp;$BD349,$F$4:$F$723)),0)</f>
        <v>0</v>
      </c>
      <c r="CR349" s="2">
        <f>IF(BR349&lt;&gt;0,(SUMIF($E$4:$E$723,"="&amp;$BD349,$F$4:$F$723)),0)</f>
        <v>0</v>
      </c>
      <c r="CS349" s="2">
        <f>IF(BS349&lt;&gt;0,(SUMIF($E$4:$E$723,"="&amp;$BD349,$F$4:$F$723)),0)</f>
        <v>0</v>
      </c>
      <c r="CT349" s="2">
        <f>IF(BT349&lt;&gt;0,(SUMIF($E$4:$E$723,"="&amp;$BD349,$F$4:$F$723)),0)</f>
        <v>0</v>
      </c>
      <c r="CU349" s="2">
        <f>IF(BU349&lt;&gt;0,(SUMIF($E$4:$E$723,"="&amp;$BD349,$F$4:$F$723)),0)</f>
        <v>0</v>
      </c>
      <c r="CV349" s="2">
        <f>IF(BV349&lt;&gt;0,(SUMIF($E$4:$E$723,"="&amp;$BD349,$F$4:$F$723)),0)</f>
        <v>0</v>
      </c>
      <c r="CW349" s="2">
        <f>IF(BW349&lt;&gt;0,(SUMIF($E$4:$E$723,"="&amp;$BD349,$F$4:$F$723)),0)</f>
        <v>0</v>
      </c>
      <c r="CX349" s="2">
        <f>IF(BX349&lt;&gt;0,(SUMIF($E$4:$E$723,"="&amp;$BD349,$F$4:$F$723)),0)</f>
        <v>0</v>
      </c>
      <c r="CY349" s="2">
        <f>IF(BY349&lt;&gt;0,(SUMIF($E$4:$E$723,"="&amp;$BD349,$F$4:$F$723)),0)</f>
        <v>0</v>
      </c>
      <c r="CZ349" s="2">
        <f>IF(BZ349&lt;&gt;0,(SUMIF($E$4:$E$723,"="&amp;$BD349,$F$4:$F$723)),0)</f>
        <v>0</v>
      </c>
      <c r="DA349" s="2">
        <f>IF(CA349&lt;&gt;0,(SUMIF($E$4:$E$723,"="&amp;$BD349,$F$4:$F$723)),0)</f>
        <v>0</v>
      </c>
      <c r="DB349" s="2">
        <f>IF(CB349&lt;&gt;0,(SUMIF($E$4:$E$723,"="&amp;$BD349,$F$4:$F$723)),0)</f>
        <v>0</v>
      </c>
      <c r="DC349" s="2">
        <f t="shared" si="408"/>
        <v>84</v>
      </c>
      <c r="DD349" s="3">
        <f t="shared" si="409"/>
        <v>446</v>
      </c>
      <c r="DE349">
        <f t="shared" si="410"/>
        <v>0</v>
      </c>
      <c r="DF349">
        <f t="shared" si="411"/>
        <v>28</v>
      </c>
      <c r="DG349">
        <f t="shared" si="412"/>
        <v>0</v>
      </c>
      <c r="DH349">
        <f t="shared" si="413"/>
        <v>28</v>
      </c>
      <c r="DI349">
        <f t="shared" si="414"/>
        <v>28</v>
      </c>
      <c r="DJ349">
        <f t="shared" si="415"/>
        <v>0</v>
      </c>
      <c r="DK349">
        <f t="shared" si="416"/>
        <v>0</v>
      </c>
      <c r="DL349">
        <f t="shared" si="417"/>
        <v>0</v>
      </c>
      <c r="DM349">
        <f t="shared" si="418"/>
        <v>0</v>
      </c>
      <c r="DN349">
        <f t="shared" si="419"/>
        <v>0</v>
      </c>
      <c r="DO349">
        <f t="shared" si="420"/>
        <v>0</v>
      </c>
      <c r="DP349">
        <f t="shared" si="421"/>
        <v>0</v>
      </c>
      <c r="DQ349">
        <f t="shared" si="422"/>
        <v>0</v>
      </c>
      <c r="DR349">
        <f t="shared" si="423"/>
        <v>0</v>
      </c>
      <c r="DS349">
        <f t="shared" si="424"/>
        <v>0</v>
      </c>
      <c r="DT349">
        <f t="shared" si="425"/>
        <v>0</v>
      </c>
      <c r="DU349">
        <f t="shared" si="426"/>
        <v>0</v>
      </c>
      <c r="DV349">
        <f t="shared" si="427"/>
        <v>0</v>
      </c>
      <c r="DW349">
        <f t="shared" si="428"/>
        <v>0</v>
      </c>
      <c r="DX349">
        <f t="shared" si="429"/>
        <v>0</v>
      </c>
      <c r="DY349">
        <f t="shared" si="430"/>
        <v>0</v>
      </c>
      <c r="DZ349">
        <f t="shared" si="431"/>
        <v>0</v>
      </c>
      <c r="EA349">
        <f t="shared" si="432"/>
        <v>0</v>
      </c>
      <c r="EB349">
        <f t="shared" si="433"/>
        <v>0</v>
      </c>
      <c r="EC349" s="3">
        <f t="shared" si="434"/>
        <v>446</v>
      </c>
      <c r="ED349">
        <f t="shared" si="435"/>
        <v>0</v>
      </c>
      <c r="EE349">
        <f t="shared" si="436"/>
        <v>28</v>
      </c>
      <c r="EF349">
        <f t="shared" si="437"/>
        <v>0</v>
      </c>
      <c r="EG349">
        <f t="shared" si="438"/>
        <v>28</v>
      </c>
      <c r="EH349">
        <f t="shared" si="439"/>
        <v>28</v>
      </c>
      <c r="EI349">
        <f t="shared" si="440"/>
        <v>0</v>
      </c>
      <c r="EJ349">
        <f t="shared" si="441"/>
        <v>0</v>
      </c>
      <c r="EK349">
        <f t="shared" si="442"/>
        <v>0</v>
      </c>
      <c r="EL349">
        <f t="shared" si="443"/>
        <v>0</v>
      </c>
      <c r="EM349">
        <f t="shared" si="444"/>
        <v>0</v>
      </c>
      <c r="EN349">
        <f t="shared" si="445"/>
        <v>0</v>
      </c>
      <c r="EO349">
        <f t="shared" si="446"/>
        <v>0</v>
      </c>
      <c r="EP349">
        <f t="shared" si="447"/>
        <v>0</v>
      </c>
      <c r="EQ349">
        <f t="shared" si="448"/>
        <v>0</v>
      </c>
      <c r="ER349">
        <f t="shared" si="449"/>
        <v>0</v>
      </c>
      <c r="ES349">
        <f t="shared" si="450"/>
        <v>0</v>
      </c>
      <c r="ET349">
        <f t="shared" si="451"/>
        <v>0</v>
      </c>
      <c r="EU349">
        <f t="shared" si="452"/>
        <v>0</v>
      </c>
      <c r="EV349">
        <f t="shared" si="453"/>
        <v>0</v>
      </c>
      <c r="EW349">
        <f t="shared" si="454"/>
        <v>0</v>
      </c>
      <c r="EX349">
        <f t="shared" si="455"/>
        <v>0</v>
      </c>
      <c r="EY349">
        <f t="shared" si="456"/>
        <v>0</v>
      </c>
      <c r="EZ349">
        <f t="shared" si="457"/>
        <v>0</v>
      </c>
      <c r="FA349">
        <f t="shared" si="458"/>
        <v>0</v>
      </c>
      <c r="FB349" s="3">
        <f t="shared" si="459"/>
        <v>446</v>
      </c>
      <c r="GA349">
        <f t="shared" si="460"/>
        <v>84</v>
      </c>
    </row>
    <row r="350" spans="2:183" x14ac:dyDescent="0.25">
      <c r="B350">
        <v>7154</v>
      </c>
      <c r="C350">
        <f t="shared" si="397"/>
        <v>23</v>
      </c>
      <c r="D350">
        <v>1</v>
      </c>
      <c r="E350">
        <v>251</v>
      </c>
      <c r="F350">
        <f t="shared" si="398"/>
        <v>1</v>
      </c>
      <c r="G350">
        <f t="shared" si="462"/>
        <v>0</v>
      </c>
      <c r="H350">
        <f t="shared" si="462"/>
        <v>0</v>
      </c>
      <c r="I350">
        <f t="shared" si="462"/>
        <v>0</v>
      </c>
      <c r="J350">
        <f t="shared" si="462"/>
        <v>0</v>
      </c>
      <c r="K350">
        <f t="shared" si="462"/>
        <v>0</v>
      </c>
      <c r="L350">
        <f t="shared" si="462"/>
        <v>0</v>
      </c>
      <c r="M350">
        <f t="shared" si="462"/>
        <v>0</v>
      </c>
      <c r="N350">
        <f t="shared" si="462"/>
        <v>0</v>
      </c>
      <c r="O350">
        <f t="shared" si="462"/>
        <v>0</v>
      </c>
      <c r="P350">
        <f t="shared" si="462"/>
        <v>0</v>
      </c>
      <c r="Q350">
        <f t="shared" si="462"/>
        <v>0</v>
      </c>
      <c r="R350">
        <f t="shared" si="462"/>
        <v>0</v>
      </c>
      <c r="S350">
        <f t="shared" si="462"/>
        <v>0</v>
      </c>
      <c r="T350">
        <f t="shared" si="462"/>
        <v>0</v>
      </c>
      <c r="U350">
        <f t="shared" si="462"/>
        <v>0</v>
      </c>
      <c r="V350">
        <f t="shared" si="462"/>
        <v>0</v>
      </c>
      <c r="W350">
        <f t="shared" si="461"/>
        <v>0</v>
      </c>
      <c r="X350">
        <f t="shared" si="461"/>
        <v>0</v>
      </c>
      <c r="Y350">
        <f t="shared" si="461"/>
        <v>0</v>
      </c>
      <c r="Z350">
        <f t="shared" si="461"/>
        <v>0</v>
      </c>
      <c r="AA350">
        <f t="shared" si="461"/>
        <v>0</v>
      </c>
      <c r="AB350">
        <f t="shared" si="461"/>
        <v>0</v>
      </c>
      <c r="AC350">
        <f t="shared" si="461"/>
        <v>0</v>
      </c>
      <c r="AD350">
        <f t="shared" si="461"/>
        <v>251</v>
      </c>
      <c r="AE350">
        <v>4</v>
      </c>
      <c r="AF350">
        <v>0</v>
      </c>
      <c r="AG350">
        <v>1</v>
      </c>
      <c r="AH350">
        <f t="shared" si="399"/>
        <v>0</v>
      </c>
      <c r="AI350">
        <f>IF(AF350=1,D350,0)</f>
        <v>0</v>
      </c>
      <c r="AJ350">
        <f>IF(AF350=0,D350,0)</f>
        <v>1</v>
      </c>
      <c r="AK350">
        <v>447</v>
      </c>
      <c r="AL350">
        <f t="shared" si="400"/>
        <v>1</v>
      </c>
      <c r="AM350">
        <f t="shared" si="401"/>
        <v>6</v>
      </c>
      <c r="AN350">
        <f t="shared" si="402"/>
        <v>5.7227979274611398</v>
      </c>
      <c r="AO350">
        <f t="shared" si="403"/>
        <v>9.7031054696180448</v>
      </c>
      <c r="AP350">
        <f t="shared" si="404"/>
        <v>1.7424903853042344</v>
      </c>
      <c r="BD350" s="3">
        <f t="shared" si="405"/>
        <v>447</v>
      </c>
      <c r="BE350">
        <f>COUNTIF(G$4:G$723,"="&amp;$BD350)</f>
        <v>0</v>
      </c>
      <c r="BF350">
        <f>COUNTIF(H$4:H$723,"="&amp;$BD350)</f>
        <v>0</v>
      </c>
      <c r="BG350">
        <f>COUNTIF(I$4:I$723,"="&amp;$BD350)</f>
        <v>0</v>
      </c>
      <c r="BH350">
        <f>COUNTIF(J$4:J$723,"="&amp;$BD350)</f>
        <v>0</v>
      </c>
      <c r="BI350">
        <f>COUNTIF(K$4:K$723,"="&amp;$BD350)</f>
        <v>0</v>
      </c>
      <c r="BJ350">
        <f>COUNTIF(L$4:L$723,"="&amp;$BD350)</f>
        <v>0</v>
      </c>
      <c r="BK350">
        <f>COUNTIF(M$4:M$723,"="&amp;$BD350)</f>
        <v>0</v>
      </c>
      <c r="BL350">
        <f>COUNTIF(N$4:N$723,"="&amp;$BD350)</f>
        <v>0</v>
      </c>
      <c r="BM350">
        <f>COUNTIF(O$4:O$723,"="&amp;$BD350)</f>
        <v>0</v>
      </c>
      <c r="BN350">
        <f>COUNTIF(P$4:P$723,"="&amp;$BD350)</f>
        <v>0</v>
      </c>
      <c r="BO350">
        <f>COUNTIF(Q$4:Q$723,"="&amp;$BD350)</f>
        <v>0</v>
      </c>
      <c r="BP350">
        <f>COUNTIF(R$4:R$723,"="&amp;$BD350)</f>
        <v>0</v>
      </c>
      <c r="BQ350">
        <f>COUNTIF(S$4:S$723,"="&amp;$BD350)</f>
        <v>0</v>
      </c>
      <c r="BR350">
        <f>COUNTIF(T$4:T$723,"="&amp;$BD350)</f>
        <v>0</v>
      </c>
      <c r="BS350">
        <f>COUNTIF(U$4:U$723,"="&amp;$BD350)</f>
        <v>0</v>
      </c>
      <c r="BT350">
        <f>COUNTIF(V$4:V$723,"="&amp;$BD350)</f>
        <v>0</v>
      </c>
      <c r="BU350">
        <f>COUNTIF(W$4:W$723,"="&amp;$BD350)</f>
        <v>0</v>
      </c>
      <c r="BV350">
        <f>COUNTIF(X$4:X$723,"="&amp;$BD350)</f>
        <v>0</v>
      </c>
      <c r="BW350">
        <f>COUNTIF(Y$4:Y$723,"="&amp;$BD350)</f>
        <v>0</v>
      </c>
      <c r="BX350">
        <f>COUNTIF(Z$4:Z$723,"="&amp;$BD350)</f>
        <v>1</v>
      </c>
      <c r="BY350">
        <f>COUNTIF(AA$4:AA$723,"="&amp;$BD350)</f>
        <v>0</v>
      </c>
      <c r="BZ350">
        <f>COUNTIF(AB$4:AB$723,"="&amp;$BD350)</f>
        <v>0</v>
      </c>
      <c r="CA350">
        <f>COUNTIF(AC$4:AC$723,"="&amp;$BD350)</f>
        <v>0</v>
      </c>
      <c r="CB350">
        <f>COUNTIF(AD$4:AD$723,"="&amp;$BD350)</f>
        <v>0</v>
      </c>
      <c r="CC350">
        <f t="shared" si="406"/>
        <v>1</v>
      </c>
      <c r="CD350" s="3">
        <f t="shared" si="407"/>
        <v>447</v>
      </c>
      <c r="CE350" s="2">
        <f>IF(BE350&lt;&gt;0,(SUMIF($E$4:$E$723,"="&amp;$BD350,$F$4:$F$723)),0)</f>
        <v>0</v>
      </c>
      <c r="CF350" s="2">
        <f>IF(BF350&lt;&gt;0,(SUMIF($E$4:$E$723,"="&amp;$BD350,$F$4:$F$723)),0)</f>
        <v>0</v>
      </c>
      <c r="CG350" s="2">
        <f>IF(BG350&lt;&gt;0,(SUMIF($E$4:$E$723,"="&amp;$BD350,$F$4:$F$723)),0)</f>
        <v>0</v>
      </c>
      <c r="CH350" s="2">
        <f>IF(BH350&lt;&gt;0,(SUMIF($E$4:$E$723,"="&amp;$BD350,$F$4:$F$723)),0)</f>
        <v>0</v>
      </c>
      <c r="CI350" s="2">
        <f>IF(BI350&lt;&gt;0,(SUMIF($E$4:$E$723,"="&amp;$BD350,$F$4:$F$723)),0)</f>
        <v>0</v>
      </c>
      <c r="CJ350" s="2">
        <f>IF(BJ350&lt;&gt;0,(SUMIF($E$4:$E$723,"="&amp;$BD350,$F$4:$F$723)),0)</f>
        <v>0</v>
      </c>
      <c r="CK350" s="2">
        <f>IF(BK350&lt;&gt;0,(SUMIF($E$4:$E$723,"="&amp;$BD350,$F$4:$F$723)),0)</f>
        <v>0</v>
      </c>
      <c r="CL350" s="2">
        <f>IF(BL350&lt;&gt;0,(SUMIF($E$4:$E$723,"="&amp;$BD350,$F$4:$F$723)),0)</f>
        <v>0</v>
      </c>
      <c r="CM350" s="2">
        <f>IF(BM350&lt;&gt;0,(SUMIF($E$4:$E$723,"="&amp;$BD350,$F$4:$F$723)),0)</f>
        <v>0</v>
      </c>
      <c r="CN350" s="2">
        <f>IF(BN350&lt;&gt;0,(SUMIF($E$4:$E$723,"="&amp;$BD350,$F$4:$F$723)),0)</f>
        <v>0</v>
      </c>
      <c r="CO350" s="2">
        <f>IF(BO350&lt;&gt;0,(SUMIF($E$4:$E$723,"="&amp;$BD350,$F$4:$F$723)),0)</f>
        <v>0</v>
      </c>
      <c r="CP350" s="2">
        <f>IF(BP350&lt;&gt;0,(SUMIF($E$4:$E$723,"="&amp;$BD350,$F$4:$F$723)),0)</f>
        <v>0</v>
      </c>
      <c r="CQ350" s="2">
        <f>IF(BQ350&lt;&gt;0,(SUMIF($E$4:$E$723,"="&amp;$BD350,$F$4:$F$723)),0)</f>
        <v>0</v>
      </c>
      <c r="CR350" s="2">
        <f>IF(BR350&lt;&gt;0,(SUMIF($E$4:$E$723,"="&amp;$BD350,$F$4:$F$723)),0)</f>
        <v>0</v>
      </c>
      <c r="CS350" s="2">
        <f>IF(BS350&lt;&gt;0,(SUMIF($E$4:$E$723,"="&amp;$BD350,$F$4:$F$723)),0)</f>
        <v>0</v>
      </c>
      <c r="CT350" s="2">
        <f>IF(BT350&lt;&gt;0,(SUMIF($E$4:$E$723,"="&amp;$BD350,$F$4:$F$723)),0)</f>
        <v>0</v>
      </c>
      <c r="CU350" s="2">
        <f>IF(BU350&lt;&gt;0,(SUMIF($E$4:$E$723,"="&amp;$BD350,$F$4:$F$723)),0)</f>
        <v>0</v>
      </c>
      <c r="CV350" s="2">
        <f>IF(BV350&lt;&gt;0,(SUMIF($E$4:$E$723,"="&amp;$BD350,$F$4:$F$723)),0)</f>
        <v>0</v>
      </c>
      <c r="CW350" s="2">
        <f>IF(BW350&lt;&gt;0,(SUMIF($E$4:$E$723,"="&amp;$BD350,$F$4:$F$723)),0)</f>
        <v>0</v>
      </c>
      <c r="CX350" s="2">
        <f>IF(BX350&lt;&gt;0,(SUMIF($E$4:$E$723,"="&amp;$BD350,$F$4:$F$723)),0)</f>
        <v>27</v>
      </c>
      <c r="CY350" s="2">
        <f>IF(BY350&lt;&gt;0,(SUMIF($E$4:$E$723,"="&amp;$BD350,$F$4:$F$723)),0)</f>
        <v>0</v>
      </c>
      <c r="CZ350" s="2">
        <f>IF(BZ350&lt;&gt;0,(SUMIF($E$4:$E$723,"="&amp;$BD350,$F$4:$F$723)),0)</f>
        <v>0</v>
      </c>
      <c r="DA350" s="2">
        <f>IF(CA350&lt;&gt;0,(SUMIF($E$4:$E$723,"="&amp;$BD350,$F$4:$F$723)),0)</f>
        <v>0</v>
      </c>
      <c r="DB350" s="2">
        <f>IF(CB350&lt;&gt;0,(SUMIF($E$4:$E$723,"="&amp;$BD350,$F$4:$F$723)),0)</f>
        <v>0</v>
      </c>
      <c r="DC350" s="2">
        <f t="shared" si="408"/>
        <v>27</v>
      </c>
      <c r="DD350" s="3">
        <f t="shared" si="409"/>
        <v>447</v>
      </c>
      <c r="DE350">
        <f t="shared" si="410"/>
        <v>0</v>
      </c>
      <c r="DF350">
        <f t="shared" si="411"/>
        <v>0</v>
      </c>
      <c r="DG350">
        <f t="shared" si="412"/>
        <v>0</v>
      </c>
      <c r="DH350">
        <f t="shared" si="413"/>
        <v>0</v>
      </c>
      <c r="DI350">
        <f t="shared" si="414"/>
        <v>0</v>
      </c>
      <c r="DJ350">
        <f t="shared" si="415"/>
        <v>0</v>
      </c>
      <c r="DK350">
        <f t="shared" si="416"/>
        <v>0</v>
      </c>
      <c r="DL350">
        <f t="shared" si="417"/>
        <v>0</v>
      </c>
      <c r="DM350">
        <f t="shared" si="418"/>
        <v>0</v>
      </c>
      <c r="DN350">
        <f t="shared" si="419"/>
        <v>0</v>
      </c>
      <c r="DO350">
        <f t="shared" si="420"/>
        <v>0</v>
      </c>
      <c r="DP350">
        <f t="shared" si="421"/>
        <v>0</v>
      </c>
      <c r="DQ350">
        <f t="shared" si="422"/>
        <v>0</v>
      </c>
      <c r="DR350">
        <f t="shared" si="423"/>
        <v>0</v>
      </c>
      <c r="DS350">
        <f t="shared" si="424"/>
        <v>0</v>
      </c>
      <c r="DT350">
        <f t="shared" si="425"/>
        <v>0</v>
      </c>
      <c r="DU350">
        <f t="shared" si="426"/>
        <v>0</v>
      </c>
      <c r="DV350">
        <f t="shared" si="427"/>
        <v>0</v>
      </c>
      <c r="DW350">
        <f t="shared" si="428"/>
        <v>0</v>
      </c>
      <c r="DX350">
        <f t="shared" si="429"/>
        <v>27</v>
      </c>
      <c r="DY350">
        <f t="shared" si="430"/>
        <v>0</v>
      </c>
      <c r="DZ350">
        <f t="shared" si="431"/>
        <v>0</v>
      </c>
      <c r="EA350">
        <f t="shared" si="432"/>
        <v>0</v>
      </c>
      <c r="EB350">
        <f t="shared" si="433"/>
        <v>0</v>
      </c>
      <c r="EC350" s="3">
        <f t="shared" si="434"/>
        <v>447</v>
      </c>
      <c r="ED350">
        <f t="shared" si="435"/>
        <v>0</v>
      </c>
      <c r="EE350">
        <f t="shared" si="436"/>
        <v>0</v>
      </c>
      <c r="EF350">
        <f t="shared" si="437"/>
        <v>0</v>
      </c>
      <c r="EG350">
        <f t="shared" si="438"/>
        <v>0</v>
      </c>
      <c r="EH350">
        <f t="shared" si="439"/>
        <v>0</v>
      </c>
      <c r="EI350">
        <f t="shared" si="440"/>
        <v>0</v>
      </c>
      <c r="EJ350">
        <f t="shared" si="441"/>
        <v>0</v>
      </c>
      <c r="EK350">
        <f t="shared" si="442"/>
        <v>0</v>
      </c>
      <c r="EL350">
        <f t="shared" si="443"/>
        <v>0</v>
      </c>
      <c r="EM350">
        <f t="shared" si="444"/>
        <v>0</v>
      </c>
      <c r="EN350">
        <f t="shared" si="445"/>
        <v>0</v>
      </c>
      <c r="EO350">
        <f t="shared" si="446"/>
        <v>0</v>
      </c>
      <c r="EP350">
        <f t="shared" si="447"/>
        <v>0</v>
      </c>
      <c r="EQ350">
        <f t="shared" si="448"/>
        <v>0</v>
      </c>
      <c r="ER350">
        <f t="shared" si="449"/>
        <v>0</v>
      </c>
      <c r="ES350">
        <f t="shared" si="450"/>
        <v>0</v>
      </c>
      <c r="ET350">
        <f t="shared" si="451"/>
        <v>0</v>
      </c>
      <c r="EU350">
        <f t="shared" si="452"/>
        <v>0</v>
      </c>
      <c r="EV350">
        <f t="shared" si="453"/>
        <v>0</v>
      </c>
      <c r="EW350">
        <f t="shared" si="454"/>
        <v>0</v>
      </c>
      <c r="EX350">
        <f t="shared" si="455"/>
        <v>0</v>
      </c>
      <c r="EY350">
        <f t="shared" si="456"/>
        <v>0</v>
      </c>
      <c r="EZ350">
        <f t="shared" si="457"/>
        <v>0</v>
      </c>
      <c r="FA350">
        <f t="shared" si="458"/>
        <v>0</v>
      </c>
      <c r="FB350" s="3">
        <f t="shared" si="459"/>
        <v>447</v>
      </c>
      <c r="GA350">
        <f t="shared" si="460"/>
        <v>0</v>
      </c>
    </row>
    <row r="351" spans="2:183" x14ac:dyDescent="0.25">
      <c r="B351">
        <v>4360</v>
      </c>
      <c r="C351">
        <f t="shared" si="397"/>
        <v>0</v>
      </c>
      <c r="D351">
        <v>13</v>
      </c>
      <c r="E351">
        <v>252</v>
      </c>
      <c r="F351">
        <f t="shared" si="398"/>
        <v>13</v>
      </c>
      <c r="G351">
        <f t="shared" si="462"/>
        <v>252</v>
      </c>
      <c r="H351">
        <f t="shared" si="462"/>
        <v>0</v>
      </c>
      <c r="I351">
        <f t="shared" si="462"/>
        <v>0</v>
      </c>
      <c r="J351">
        <f t="shared" si="462"/>
        <v>0</v>
      </c>
      <c r="K351">
        <f t="shared" si="462"/>
        <v>0</v>
      </c>
      <c r="L351">
        <f t="shared" si="462"/>
        <v>0</v>
      </c>
      <c r="M351">
        <f t="shared" si="462"/>
        <v>0</v>
      </c>
      <c r="N351">
        <f t="shared" si="462"/>
        <v>0</v>
      </c>
      <c r="O351">
        <f t="shared" si="462"/>
        <v>0</v>
      </c>
      <c r="P351">
        <f t="shared" si="462"/>
        <v>0</v>
      </c>
      <c r="Q351">
        <f t="shared" si="462"/>
        <v>0</v>
      </c>
      <c r="R351">
        <f t="shared" si="462"/>
        <v>0</v>
      </c>
      <c r="S351">
        <f t="shared" si="462"/>
        <v>0</v>
      </c>
      <c r="T351">
        <f t="shared" si="462"/>
        <v>0</v>
      </c>
      <c r="U351">
        <f t="shared" si="462"/>
        <v>0</v>
      </c>
      <c r="V351">
        <f t="shared" ref="V351:AD366" si="463">IF($C351=V$3,$E351,0)</f>
        <v>0</v>
      </c>
      <c r="W351">
        <f t="shared" si="463"/>
        <v>0</v>
      </c>
      <c r="X351">
        <f t="shared" si="463"/>
        <v>0</v>
      </c>
      <c r="Y351">
        <f t="shared" si="463"/>
        <v>0</v>
      </c>
      <c r="Z351">
        <f t="shared" si="463"/>
        <v>0</v>
      </c>
      <c r="AA351">
        <f t="shared" si="463"/>
        <v>0</v>
      </c>
      <c r="AB351">
        <f t="shared" si="463"/>
        <v>0</v>
      </c>
      <c r="AC351">
        <f t="shared" si="463"/>
        <v>0</v>
      </c>
      <c r="AD351">
        <f t="shared" si="463"/>
        <v>0</v>
      </c>
      <c r="AE351">
        <v>3</v>
      </c>
      <c r="AF351">
        <v>0</v>
      </c>
      <c r="AG351">
        <v>0</v>
      </c>
      <c r="AH351">
        <f t="shared" si="399"/>
        <v>0</v>
      </c>
      <c r="AI351">
        <f>IF(AF351=1,D351,0)</f>
        <v>0</v>
      </c>
      <c r="AJ351">
        <f>IF(AF351=0,D351,0)</f>
        <v>13</v>
      </c>
      <c r="AK351">
        <v>449</v>
      </c>
      <c r="AL351">
        <f t="shared" si="400"/>
        <v>3</v>
      </c>
      <c r="AM351">
        <f t="shared" si="401"/>
        <v>12</v>
      </c>
      <c r="AN351">
        <f t="shared" si="402"/>
        <v>5.7227979274611398</v>
      </c>
      <c r="AO351">
        <f t="shared" si="403"/>
        <v>9.7031054696180448</v>
      </c>
      <c r="AP351">
        <f t="shared" si="404"/>
        <v>1.7424903853042344</v>
      </c>
      <c r="BD351" s="3">
        <f t="shared" si="405"/>
        <v>449</v>
      </c>
      <c r="BE351">
        <f>COUNTIF(G$4:G$723,"="&amp;$BD351)</f>
        <v>0</v>
      </c>
      <c r="BF351">
        <f>COUNTIF(H$4:H$723,"="&amp;$BD351)</f>
        <v>0</v>
      </c>
      <c r="BG351">
        <f>COUNTIF(I$4:I$723,"="&amp;$BD351)</f>
        <v>0</v>
      </c>
      <c r="BH351">
        <f>COUNTIF(J$4:J$723,"="&amp;$BD351)</f>
        <v>0</v>
      </c>
      <c r="BI351">
        <f>COUNTIF(K$4:K$723,"="&amp;$BD351)</f>
        <v>0</v>
      </c>
      <c r="BJ351">
        <f>COUNTIF(L$4:L$723,"="&amp;$BD351)</f>
        <v>0</v>
      </c>
      <c r="BK351">
        <f>COUNTIF(M$4:M$723,"="&amp;$BD351)</f>
        <v>0</v>
      </c>
      <c r="BL351">
        <f>COUNTIF(N$4:N$723,"="&amp;$BD351)</f>
        <v>0</v>
      </c>
      <c r="BM351">
        <f>COUNTIF(O$4:O$723,"="&amp;$BD351)</f>
        <v>1</v>
      </c>
      <c r="BN351">
        <f>COUNTIF(P$4:P$723,"="&amp;$BD351)</f>
        <v>0</v>
      </c>
      <c r="BO351">
        <f>COUNTIF(Q$4:Q$723,"="&amp;$BD351)</f>
        <v>0</v>
      </c>
      <c r="BP351">
        <f>COUNTIF(R$4:R$723,"="&amp;$BD351)</f>
        <v>0</v>
      </c>
      <c r="BQ351">
        <f>COUNTIF(S$4:S$723,"="&amp;$BD351)</f>
        <v>0</v>
      </c>
      <c r="BR351">
        <f>COUNTIF(T$4:T$723,"="&amp;$BD351)</f>
        <v>0</v>
      </c>
      <c r="BS351">
        <f>COUNTIF(U$4:U$723,"="&amp;$BD351)</f>
        <v>0</v>
      </c>
      <c r="BT351">
        <f>COUNTIF(V$4:V$723,"="&amp;$BD351)</f>
        <v>0</v>
      </c>
      <c r="BU351">
        <f>COUNTIF(W$4:W$723,"="&amp;$BD351)</f>
        <v>0</v>
      </c>
      <c r="BV351">
        <f>COUNTIF(X$4:X$723,"="&amp;$BD351)</f>
        <v>1</v>
      </c>
      <c r="BW351">
        <f>COUNTIF(Y$4:Y$723,"="&amp;$BD351)</f>
        <v>0</v>
      </c>
      <c r="BX351">
        <f>COUNTIF(Z$4:Z$723,"="&amp;$BD351)</f>
        <v>1</v>
      </c>
      <c r="BY351">
        <f>COUNTIF(AA$4:AA$723,"="&amp;$BD351)</f>
        <v>0</v>
      </c>
      <c r="BZ351">
        <f>COUNTIF(AB$4:AB$723,"="&amp;$BD351)</f>
        <v>0</v>
      </c>
      <c r="CA351">
        <f>COUNTIF(AC$4:AC$723,"="&amp;$BD351)</f>
        <v>0</v>
      </c>
      <c r="CB351">
        <f>COUNTIF(AD$4:AD$723,"="&amp;$BD351)</f>
        <v>0</v>
      </c>
      <c r="CC351">
        <f t="shared" si="406"/>
        <v>3</v>
      </c>
      <c r="CD351" s="3">
        <f t="shared" si="407"/>
        <v>449</v>
      </c>
      <c r="CE351" s="2">
        <f>IF(BE351&lt;&gt;0,(SUMIF($E$4:$E$723,"="&amp;$BD351,$F$4:$F$723)),0)</f>
        <v>0</v>
      </c>
      <c r="CF351" s="2">
        <f>IF(BF351&lt;&gt;0,(SUMIF($E$4:$E$723,"="&amp;$BD351,$F$4:$F$723)),0)</f>
        <v>0</v>
      </c>
      <c r="CG351" s="2">
        <f>IF(BG351&lt;&gt;0,(SUMIF($E$4:$E$723,"="&amp;$BD351,$F$4:$F$723)),0)</f>
        <v>0</v>
      </c>
      <c r="CH351" s="2">
        <f>IF(BH351&lt;&gt;0,(SUMIF($E$4:$E$723,"="&amp;$BD351,$F$4:$F$723)),0)</f>
        <v>0</v>
      </c>
      <c r="CI351" s="2">
        <f>IF(BI351&lt;&gt;0,(SUMIF($E$4:$E$723,"="&amp;$BD351,$F$4:$F$723)),0)</f>
        <v>0</v>
      </c>
      <c r="CJ351" s="2">
        <f>IF(BJ351&lt;&gt;0,(SUMIF($E$4:$E$723,"="&amp;$BD351,$F$4:$F$723)),0)</f>
        <v>0</v>
      </c>
      <c r="CK351" s="2">
        <f>IF(BK351&lt;&gt;0,(SUMIF($E$4:$E$723,"="&amp;$BD351,$F$4:$F$723)),0)</f>
        <v>0</v>
      </c>
      <c r="CL351" s="2">
        <f>IF(BL351&lt;&gt;0,(SUMIF($E$4:$E$723,"="&amp;$BD351,$F$4:$F$723)),0)</f>
        <v>0</v>
      </c>
      <c r="CM351" s="2">
        <f>IF(BM351&lt;&gt;0,(SUMIF($E$4:$E$723,"="&amp;$BD351,$F$4:$F$723)),0)</f>
        <v>19</v>
      </c>
      <c r="CN351" s="2">
        <f>IF(BN351&lt;&gt;0,(SUMIF($E$4:$E$723,"="&amp;$BD351,$F$4:$F$723)),0)</f>
        <v>0</v>
      </c>
      <c r="CO351" s="2">
        <f>IF(BO351&lt;&gt;0,(SUMIF($E$4:$E$723,"="&amp;$BD351,$F$4:$F$723)),0)</f>
        <v>0</v>
      </c>
      <c r="CP351" s="2">
        <f>IF(BP351&lt;&gt;0,(SUMIF($E$4:$E$723,"="&amp;$BD351,$F$4:$F$723)),0)</f>
        <v>0</v>
      </c>
      <c r="CQ351" s="2">
        <f>IF(BQ351&lt;&gt;0,(SUMIF($E$4:$E$723,"="&amp;$BD351,$F$4:$F$723)),0)</f>
        <v>0</v>
      </c>
      <c r="CR351" s="2">
        <f>IF(BR351&lt;&gt;0,(SUMIF($E$4:$E$723,"="&amp;$BD351,$F$4:$F$723)),0)</f>
        <v>0</v>
      </c>
      <c r="CS351" s="2">
        <f>IF(BS351&lt;&gt;0,(SUMIF($E$4:$E$723,"="&amp;$BD351,$F$4:$F$723)),0)</f>
        <v>0</v>
      </c>
      <c r="CT351" s="2">
        <f>IF(BT351&lt;&gt;0,(SUMIF($E$4:$E$723,"="&amp;$BD351,$F$4:$F$723)),0)</f>
        <v>0</v>
      </c>
      <c r="CU351" s="2">
        <f>IF(BU351&lt;&gt;0,(SUMIF($E$4:$E$723,"="&amp;$BD351,$F$4:$F$723)),0)</f>
        <v>0</v>
      </c>
      <c r="CV351" s="2">
        <f>IF(BV351&lt;&gt;0,(SUMIF($E$4:$E$723,"="&amp;$BD351,$F$4:$F$723)),0)</f>
        <v>19</v>
      </c>
      <c r="CW351" s="2">
        <f>IF(BW351&lt;&gt;0,(SUMIF($E$4:$E$723,"="&amp;$BD351,$F$4:$F$723)),0)</f>
        <v>0</v>
      </c>
      <c r="CX351" s="2">
        <f>IF(BX351&lt;&gt;0,(SUMIF($E$4:$E$723,"="&amp;$BD351,$F$4:$F$723)),0)</f>
        <v>19</v>
      </c>
      <c r="CY351" s="2">
        <f>IF(BY351&lt;&gt;0,(SUMIF($E$4:$E$723,"="&amp;$BD351,$F$4:$F$723)),0)</f>
        <v>0</v>
      </c>
      <c r="CZ351" s="2">
        <f>IF(BZ351&lt;&gt;0,(SUMIF($E$4:$E$723,"="&amp;$BD351,$F$4:$F$723)),0)</f>
        <v>0</v>
      </c>
      <c r="DA351" s="2">
        <f>IF(CA351&lt;&gt;0,(SUMIF($E$4:$E$723,"="&amp;$BD351,$F$4:$F$723)),0)</f>
        <v>0</v>
      </c>
      <c r="DB351" s="2">
        <f>IF(CB351&lt;&gt;0,(SUMIF($E$4:$E$723,"="&amp;$BD351,$F$4:$F$723)),0)</f>
        <v>0</v>
      </c>
      <c r="DC351" s="2">
        <f t="shared" si="408"/>
        <v>57</v>
      </c>
      <c r="DD351" s="3">
        <f t="shared" si="409"/>
        <v>449</v>
      </c>
      <c r="DE351">
        <f t="shared" si="410"/>
        <v>0</v>
      </c>
      <c r="DF351">
        <f t="shared" si="411"/>
        <v>0</v>
      </c>
      <c r="DG351">
        <f t="shared" si="412"/>
        <v>0</v>
      </c>
      <c r="DH351">
        <f t="shared" si="413"/>
        <v>0</v>
      </c>
      <c r="DI351">
        <f t="shared" si="414"/>
        <v>0</v>
      </c>
      <c r="DJ351">
        <f t="shared" si="415"/>
        <v>0</v>
      </c>
      <c r="DK351">
        <f t="shared" si="416"/>
        <v>0</v>
      </c>
      <c r="DL351">
        <f t="shared" si="417"/>
        <v>0</v>
      </c>
      <c r="DM351">
        <f t="shared" si="418"/>
        <v>19</v>
      </c>
      <c r="DN351">
        <f t="shared" si="419"/>
        <v>0</v>
      </c>
      <c r="DO351">
        <f t="shared" si="420"/>
        <v>0</v>
      </c>
      <c r="DP351">
        <f t="shared" si="421"/>
        <v>0</v>
      </c>
      <c r="DQ351">
        <f t="shared" si="422"/>
        <v>0</v>
      </c>
      <c r="DR351">
        <f t="shared" si="423"/>
        <v>0</v>
      </c>
      <c r="DS351">
        <f t="shared" si="424"/>
        <v>0</v>
      </c>
      <c r="DT351">
        <f t="shared" si="425"/>
        <v>0</v>
      </c>
      <c r="DU351">
        <f t="shared" si="426"/>
        <v>0</v>
      </c>
      <c r="DV351">
        <f t="shared" si="427"/>
        <v>19</v>
      </c>
      <c r="DW351">
        <f t="shared" si="428"/>
        <v>0</v>
      </c>
      <c r="DX351">
        <f t="shared" si="429"/>
        <v>19</v>
      </c>
      <c r="DY351">
        <f t="shared" si="430"/>
        <v>0</v>
      </c>
      <c r="DZ351">
        <f t="shared" si="431"/>
        <v>0</v>
      </c>
      <c r="EA351">
        <f t="shared" si="432"/>
        <v>0</v>
      </c>
      <c r="EB351">
        <f t="shared" si="433"/>
        <v>0</v>
      </c>
      <c r="EC351" s="3">
        <f t="shared" si="434"/>
        <v>449</v>
      </c>
      <c r="ED351">
        <f t="shared" si="435"/>
        <v>0</v>
      </c>
      <c r="EE351">
        <f t="shared" si="436"/>
        <v>0</v>
      </c>
      <c r="EF351">
        <f t="shared" si="437"/>
        <v>0</v>
      </c>
      <c r="EG351">
        <f t="shared" si="438"/>
        <v>0</v>
      </c>
      <c r="EH351">
        <f t="shared" si="439"/>
        <v>0</v>
      </c>
      <c r="EI351">
        <f t="shared" si="440"/>
        <v>0</v>
      </c>
      <c r="EJ351">
        <f t="shared" si="441"/>
        <v>0</v>
      </c>
      <c r="EK351">
        <f t="shared" si="442"/>
        <v>0</v>
      </c>
      <c r="EL351">
        <f t="shared" si="443"/>
        <v>19</v>
      </c>
      <c r="EM351">
        <f t="shared" si="444"/>
        <v>0</v>
      </c>
      <c r="EN351">
        <f t="shared" si="445"/>
        <v>0</v>
      </c>
      <c r="EO351">
        <f t="shared" si="446"/>
        <v>0</v>
      </c>
      <c r="EP351">
        <f t="shared" si="447"/>
        <v>0</v>
      </c>
      <c r="EQ351">
        <f t="shared" si="448"/>
        <v>0</v>
      </c>
      <c r="ER351">
        <f t="shared" si="449"/>
        <v>0</v>
      </c>
      <c r="ES351">
        <f t="shared" si="450"/>
        <v>0</v>
      </c>
      <c r="ET351">
        <f t="shared" si="451"/>
        <v>0</v>
      </c>
      <c r="EU351">
        <f t="shared" si="452"/>
        <v>19</v>
      </c>
      <c r="EV351">
        <f t="shared" si="453"/>
        <v>0</v>
      </c>
      <c r="EW351">
        <f t="shared" si="454"/>
        <v>19</v>
      </c>
      <c r="EX351">
        <f t="shared" si="455"/>
        <v>0</v>
      </c>
      <c r="EY351">
        <f t="shared" si="456"/>
        <v>0</v>
      </c>
      <c r="EZ351">
        <f t="shared" si="457"/>
        <v>0</v>
      </c>
      <c r="FA351">
        <f t="shared" si="458"/>
        <v>0</v>
      </c>
      <c r="FB351" s="3">
        <f t="shared" si="459"/>
        <v>449</v>
      </c>
      <c r="GA351">
        <f t="shared" si="460"/>
        <v>57</v>
      </c>
    </row>
    <row r="352" spans="2:183" x14ac:dyDescent="0.25">
      <c r="B352">
        <v>7136</v>
      </c>
      <c r="C352">
        <f t="shared" si="397"/>
        <v>22</v>
      </c>
      <c r="D352">
        <v>9</v>
      </c>
      <c r="E352">
        <v>252</v>
      </c>
      <c r="F352">
        <f t="shared" si="398"/>
        <v>9</v>
      </c>
      <c r="G352">
        <f t="shared" ref="G352:V367" si="464">IF($C352=G$3,$E352,0)</f>
        <v>0</v>
      </c>
      <c r="H352">
        <f t="shared" si="464"/>
        <v>0</v>
      </c>
      <c r="I352">
        <f t="shared" si="464"/>
        <v>0</v>
      </c>
      <c r="J352">
        <f t="shared" si="464"/>
        <v>0</v>
      </c>
      <c r="K352">
        <f t="shared" si="464"/>
        <v>0</v>
      </c>
      <c r="L352">
        <f t="shared" si="464"/>
        <v>0</v>
      </c>
      <c r="M352">
        <f t="shared" si="464"/>
        <v>0</v>
      </c>
      <c r="N352">
        <f t="shared" si="464"/>
        <v>0</v>
      </c>
      <c r="O352">
        <f t="shared" si="464"/>
        <v>0</v>
      </c>
      <c r="P352">
        <f t="shared" si="464"/>
        <v>0</v>
      </c>
      <c r="Q352">
        <f t="shared" si="464"/>
        <v>0</v>
      </c>
      <c r="R352">
        <f t="shared" si="464"/>
        <v>0</v>
      </c>
      <c r="S352">
        <f t="shared" si="464"/>
        <v>0</v>
      </c>
      <c r="T352">
        <f t="shared" si="464"/>
        <v>0</v>
      </c>
      <c r="U352">
        <f t="shared" si="464"/>
        <v>0</v>
      </c>
      <c r="V352">
        <f t="shared" si="464"/>
        <v>0</v>
      </c>
      <c r="W352">
        <f t="shared" si="463"/>
        <v>0</v>
      </c>
      <c r="X352">
        <f t="shared" si="463"/>
        <v>0</v>
      </c>
      <c r="Y352">
        <f t="shared" si="463"/>
        <v>0</v>
      </c>
      <c r="Z352">
        <f t="shared" si="463"/>
        <v>0</v>
      </c>
      <c r="AA352">
        <f t="shared" si="463"/>
        <v>0</v>
      </c>
      <c r="AB352">
        <f t="shared" si="463"/>
        <v>0</v>
      </c>
      <c r="AC352">
        <f t="shared" si="463"/>
        <v>252</v>
      </c>
      <c r="AD352">
        <f t="shared" si="463"/>
        <v>0</v>
      </c>
      <c r="AE352">
        <v>3</v>
      </c>
      <c r="AF352">
        <v>0</v>
      </c>
      <c r="AG352">
        <v>0</v>
      </c>
      <c r="AH352">
        <f t="shared" si="399"/>
        <v>0</v>
      </c>
      <c r="AI352">
        <f>IF(AF352=1,D352,0)</f>
        <v>0</v>
      </c>
      <c r="AJ352">
        <f>IF(AF352=0,D352,0)</f>
        <v>9</v>
      </c>
      <c r="AK352">
        <v>450</v>
      </c>
      <c r="AL352">
        <f t="shared" si="400"/>
        <v>1</v>
      </c>
      <c r="AM352">
        <f t="shared" si="401"/>
        <v>0</v>
      </c>
      <c r="AN352">
        <f t="shared" si="402"/>
        <v>5.7227979274611398</v>
      </c>
      <c r="AO352">
        <f t="shared" si="403"/>
        <v>9.7031054696180448</v>
      </c>
      <c r="AP352">
        <f t="shared" si="404"/>
        <v>1.7424903853042344</v>
      </c>
      <c r="BD352" s="3">
        <f t="shared" si="405"/>
        <v>450</v>
      </c>
      <c r="BE352">
        <f>COUNTIF(G$4:G$723,"="&amp;$BD352)</f>
        <v>0</v>
      </c>
      <c r="BF352">
        <f>COUNTIF(H$4:H$723,"="&amp;$BD352)</f>
        <v>0</v>
      </c>
      <c r="BG352">
        <f>COUNTIF(I$4:I$723,"="&amp;$BD352)</f>
        <v>0</v>
      </c>
      <c r="BH352">
        <f>COUNTIF(J$4:J$723,"="&amp;$BD352)</f>
        <v>0</v>
      </c>
      <c r="BI352">
        <f>COUNTIF(K$4:K$723,"="&amp;$BD352)</f>
        <v>0</v>
      </c>
      <c r="BJ352">
        <f>COUNTIF(L$4:L$723,"="&amp;$BD352)</f>
        <v>0</v>
      </c>
      <c r="BK352">
        <f>COUNTIF(M$4:M$723,"="&amp;$BD352)</f>
        <v>1</v>
      </c>
      <c r="BL352">
        <f>COUNTIF(N$4:N$723,"="&amp;$BD352)</f>
        <v>0</v>
      </c>
      <c r="BM352">
        <f>COUNTIF(O$4:O$723,"="&amp;$BD352)</f>
        <v>0</v>
      </c>
      <c r="BN352">
        <f>COUNTIF(P$4:P$723,"="&amp;$BD352)</f>
        <v>0</v>
      </c>
      <c r="BO352">
        <f>COUNTIF(Q$4:Q$723,"="&amp;$BD352)</f>
        <v>0</v>
      </c>
      <c r="BP352">
        <f>COUNTIF(R$4:R$723,"="&amp;$BD352)</f>
        <v>0</v>
      </c>
      <c r="BQ352">
        <f>COUNTIF(S$4:S$723,"="&amp;$BD352)</f>
        <v>0</v>
      </c>
      <c r="BR352">
        <f>COUNTIF(T$4:T$723,"="&amp;$BD352)</f>
        <v>0</v>
      </c>
      <c r="BS352">
        <f>COUNTIF(U$4:U$723,"="&amp;$BD352)</f>
        <v>0</v>
      </c>
      <c r="BT352">
        <f>COUNTIF(V$4:V$723,"="&amp;$BD352)</f>
        <v>0</v>
      </c>
      <c r="BU352">
        <f>COUNTIF(W$4:W$723,"="&amp;$BD352)</f>
        <v>0</v>
      </c>
      <c r="BV352">
        <f>COUNTIF(X$4:X$723,"="&amp;$BD352)</f>
        <v>0</v>
      </c>
      <c r="BW352">
        <f>COUNTIF(Y$4:Y$723,"="&amp;$BD352)</f>
        <v>0</v>
      </c>
      <c r="BX352">
        <f>COUNTIF(Z$4:Z$723,"="&amp;$BD352)</f>
        <v>0</v>
      </c>
      <c r="BY352">
        <f>COUNTIF(AA$4:AA$723,"="&amp;$BD352)</f>
        <v>0</v>
      </c>
      <c r="BZ352">
        <f>COUNTIF(AB$4:AB$723,"="&amp;$BD352)</f>
        <v>0</v>
      </c>
      <c r="CA352">
        <f>COUNTIF(AC$4:AC$723,"="&amp;$BD352)</f>
        <v>0</v>
      </c>
      <c r="CB352">
        <f>COUNTIF(AD$4:AD$723,"="&amp;$BD352)</f>
        <v>0</v>
      </c>
      <c r="CC352">
        <f t="shared" si="406"/>
        <v>1</v>
      </c>
      <c r="CD352" s="3">
        <f t="shared" si="407"/>
        <v>450</v>
      </c>
      <c r="CE352" s="2">
        <f>IF(BE352&lt;&gt;0,(SUMIF($E$4:$E$723,"="&amp;$BD352,$F$4:$F$723)),0)</f>
        <v>0</v>
      </c>
      <c r="CF352" s="2">
        <f>IF(BF352&lt;&gt;0,(SUMIF($E$4:$E$723,"="&amp;$BD352,$F$4:$F$723)),0)</f>
        <v>0</v>
      </c>
      <c r="CG352" s="2">
        <f>IF(BG352&lt;&gt;0,(SUMIF($E$4:$E$723,"="&amp;$BD352,$F$4:$F$723)),0)</f>
        <v>0</v>
      </c>
      <c r="CH352" s="2">
        <f>IF(BH352&lt;&gt;0,(SUMIF($E$4:$E$723,"="&amp;$BD352,$F$4:$F$723)),0)</f>
        <v>0</v>
      </c>
      <c r="CI352" s="2">
        <f>IF(BI352&lt;&gt;0,(SUMIF($E$4:$E$723,"="&amp;$BD352,$F$4:$F$723)),0)</f>
        <v>0</v>
      </c>
      <c r="CJ352" s="2">
        <f>IF(BJ352&lt;&gt;0,(SUMIF($E$4:$E$723,"="&amp;$BD352,$F$4:$F$723)),0)</f>
        <v>0</v>
      </c>
      <c r="CK352" s="2">
        <f>IF(BK352&lt;&gt;0,(SUMIF($E$4:$E$723,"="&amp;$BD352,$F$4:$F$723)),0)</f>
        <v>1</v>
      </c>
      <c r="CL352" s="2">
        <f>IF(BL352&lt;&gt;0,(SUMIF($E$4:$E$723,"="&amp;$BD352,$F$4:$F$723)),0)</f>
        <v>0</v>
      </c>
      <c r="CM352" s="2">
        <f>IF(BM352&lt;&gt;0,(SUMIF($E$4:$E$723,"="&amp;$BD352,$F$4:$F$723)),0)</f>
        <v>0</v>
      </c>
      <c r="CN352" s="2">
        <f>IF(BN352&lt;&gt;0,(SUMIF($E$4:$E$723,"="&amp;$BD352,$F$4:$F$723)),0)</f>
        <v>0</v>
      </c>
      <c r="CO352" s="2">
        <f>IF(BO352&lt;&gt;0,(SUMIF($E$4:$E$723,"="&amp;$BD352,$F$4:$F$723)),0)</f>
        <v>0</v>
      </c>
      <c r="CP352" s="2">
        <f>IF(BP352&lt;&gt;0,(SUMIF($E$4:$E$723,"="&amp;$BD352,$F$4:$F$723)),0)</f>
        <v>0</v>
      </c>
      <c r="CQ352" s="2">
        <f>IF(BQ352&lt;&gt;0,(SUMIF($E$4:$E$723,"="&amp;$BD352,$F$4:$F$723)),0)</f>
        <v>0</v>
      </c>
      <c r="CR352" s="2">
        <f>IF(BR352&lt;&gt;0,(SUMIF($E$4:$E$723,"="&amp;$BD352,$F$4:$F$723)),0)</f>
        <v>0</v>
      </c>
      <c r="CS352" s="2">
        <f>IF(BS352&lt;&gt;0,(SUMIF($E$4:$E$723,"="&amp;$BD352,$F$4:$F$723)),0)</f>
        <v>0</v>
      </c>
      <c r="CT352" s="2">
        <f>IF(BT352&lt;&gt;0,(SUMIF($E$4:$E$723,"="&amp;$BD352,$F$4:$F$723)),0)</f>
        <v>0</v>
      </c>
      <c r="CU352" s="2">
        <f>IF(BU352&lt;&gt;0,(SUMIF($E$4:$E$723,"="&amp;$BD352,$F$4:$F$723)),0)</f>
        <v>0</v>
      </c>
      <c r="CV352" s="2">
        <f>IF(BV352&lt;&gt;0,(SUMIF($E$4:$E$723,"="&amp;$BD352,$F$4:$F$723)),0)</f>
        <v>0</v>
      </c>
      <c r="CW352" s="2">
        <f>IF(BW352&lt;&gt;0,(SUMIF($E$4:$E$723,"="&amp;$BD352,$F$4:$F$723)),0)</f>
        <v>0</v>
      </c>
      <c r="CX352" s="2">
        <f>IF(BX352&lt;&gt;0,(SUMIF($E$4:$E$723,"="&amp;$BD352,$F$4:$F$723)),0)</f>
        <v>0</v>
      </c>
      <c r="CY352" s="2">
        <f>IF(BY352&lt;&gt;0,(SUMIF($E$4:$E$723,"="&amp;$BD352,$F$4:$F$723)),0)</f>
        <v>0</v>
      </c>
      <c r="CZ352" s="2">
        <f>IF(BZ352&lt;&gt;0,(SUMIF($E$4:$E$723,"="&amp;$BD352,$F$4:$F$723)),0)</f>
        <v>0</v>
      </c>
      <c r="DA352" s="2">
        <f>IF(CA352&lt;&gt;0,(SUMIF($E$4:$E$723,"="&amp;$BD352,$F$4:$F$723)),0)</f>
        <v>0</v>
      </c>
      <c r="DB352" s="2">
        <f>IF(CB352&lt;&gt;0,(SUMIF($E$4:$E$723,"="&amp;$BD352,$F$4:$F$723)),0)</f>
        <v>0</v>
      </c>
      <c r="DC352" s="2">
        <f t="shared" si="408"/>
        <v>1</v>
      </c>
      <c r="DD352" s="3">
        <f t="shared" si="409"/>
        <v>450</v>
      </c>
      <c r="DE352">
        <f t="shared" si="410"/>
        <v>0</v>
      </c>
      <c r="DF352">
        <f t="shared" si="411"/>
        <v>0</v>
      </c>
      <c r="DG352">
        <f t="shared" si="412"/>
        <v>0</v>
      </c>
      <c r="DH352">
        <f t="shared" si="413"/>
        <v>0</v>
      </c>
      <c r="DI352">
        <f t="shared" si="414"/>
        <v>0</v>
      </c>
      <c r="DJ352">
        <f t="shared" si="415"/>
        <v>0</v>
      </c>
      <c r="DK352">
        <f t="shared" si="416"/>
        <v>1</v>
      </c>
      <c r="DL352">
        <f t="shared" si="417"/>
        <v>0</v>
      </c>
      <c r="DM352">
        <f t="shared" si="418"/>
        <v>0</v>
      </c>
      <c r="DN352">
        <f t="shared" si="419"/>
        <v>0</v>
      </c>
      <c r="DO352">
        <f t="shared" si="420"/>
        <v>0</v>
      </c>
      <c r="DP352">
        <f t="shared" si="421"/>
        <v>0</v>
      </c>
      <c r="DQ352">
        <f t="shared" si="422"/>
        <v>0</v>
      </c>
      <c r="DR352">
        <f t="shared" si="423"/>
        <v>0</v>
      </c>
      <c r="DS352">
        <f t="shared" si="424"/>
        <v>0</v>
      </c>
      <c r="DT352">
        <f t="shared" si="425"/>
        <v>0</v>
      </c>
      <c r="DU352">
        <f t="shared" si="426"/>
        <v>0</v>
      </c>
      <c r="DV352">
        <f t="shared" si="427"/>
        <v>0</v>
      </c>
      <c r="DW352">
        <f t="shared" si="428"/>
        <v>0</v>
      </c>
      <c r="DX352">
        <f t="shared" si="429"/>
        <v>0</v>
      </c>
      <c r="DY352">
        <f t="shared" si="430"/>
        <v>0</v>
      </c>
      <c r="DZ352">
        <f t="shared" si="431"/>
        <v>0</v>
      </c>
      <c r="EA352">
        <f t="shared" si="432"/>
        <v>0</v>
      </c>
      <c r="EB352">
        <f t="shared" si="433"/>
        <v>0</v>
      </c>
      <c r="EC352" s="3">
        <f t="shared" si="434"/>
        <v>450</v>
      </c>
      <c r="ED352">
        <f t="shared" si="435"/>
        <v>0</v>
      </c>
      <c r="EE352">
        <f t="shared" si="436"/>
        <v>0</v>
      </c>
      <c r="EF352">
        <f t="shared" si="437"/>
        <v>0</v>
      </c>
      <c r="EG352">
        <f t="shared" si="438"/>
        <v>0</v>
      </c>
      <c r="EH352">
        <f t="shared" si="439"/>
        <v>0</v>
      </c>
      <c r="EI352">
        <f t="shared" si="440"/>
        <v>0</v>
      </c>
      <c r="EJ352">
        <f t="shared" si="441"/>
        <v>0</v>
      </c>
      <c r="EK352">
        <f t="shared" si="442"/>
        <v>0</v>
      </c>
      <c r="EL352">
        <f t="shared" si="443"/>
        <v>0</v>
      </c>
      <c r="EM352">
        <f t="shared" si="444"/>
        <v>0</v>
      </c>
      <c r="EN352">
        <f t="shared" si="445"/>
        <v>0</v>
      </c>
      <c r="EO352">
        <f t="shared" si="446"/>
        <v>0</v>
      </c>
      <c r="EP352">
        <f t="shared" si="447"/>
        <v>0</v>
      </c>
      <c r="EQ352">
        <f t="shared" si="448"/>
        <v>0</v>
      </c>
      <c r="ER352">
        <f t="shared" si="449"/>
        <v>0</v>
      </c>
      <c r="ES352">
        <f t="shared" si="450"/>
        <v>0</v>
      </c>
      <c r="ET352">
        <f t="shared" si="451"/>
        <v>0</v>
      </c>
      <c r="EU352">
        <f t="shared" si="452"/>
        <v>0</v>
      </c>
      <c r="EV352">
        <f t="shared" si="453"/>
        <v>0</v>
      </c>
      <c r="EW352">
        <f t="shared" si="454"/>
        <v>0</v>
      </c>
      <c r="EX352">
        <f t="shared" si="455"/>
        <v>0</v>
      </c>
      <c r="EY352">
        <f t="shared" si="456"/>
        <v>0</v>
      </c>
      <c r="EZ352">
        <f t="shared" si="457"/>
        <v>0</v>
      </c>
      <c r="FA352">
        <f t="shared" si="458"/>
        <v>0</v>
      </c>
      <c r="FB352" s="3">
        <f t="shared" si="459"/>
        <v>450</v>
      </c>
      <c r="GA352">
        <f t="shared" si="460"/>
        <v>0</v>
      </c>
    </row>
    <row r="353" spans="2:183" x14ac:dyDescent="0.25">
      <c r="B353">
        <v>29053</v>
      </c>
      <c r="C353">
        <f t="shared" si="397"/>
        <v>4</v>
      </c>
      <c r="D353">
        <v>43</v>
      </c>
      <c r="E353">
        <v>252</v>
      </c>
      <c r="F353">
        <f t="shared" si="398"/>
        <v>43</v>
      </c>
      <c r="G353">
        <f t="shared" si="464"/>
        <v>0</v>
      </c>
      <c r="H353">
        <f t="shared" si="464"/>
        <v>0</v>
      </c>
      <c r="I353">
        <f t="shared" si="464"/>
        <v>0</v>
      </c>
      <c r="J353">
        <f t="shared" si="464"/>
        <v>0</v>
      </c>
      <c r="K353">
        <f t="shared" si="464"/>
        <v>252</v>
      </c>
      <c r="L353">
        <f t="shared" si="464"/>
        <v>0</v>
      </c>
      <c r="M353">
        <f t="shared" si="464"/>
        <v>0</v>
      </c>
      <c r="N353">
        <f t="shared" si="464"/>
        <v>0</v>
      </c>
      <c r="O353">
        <f t="shared" si="464"/>
        <v>0</v>
      </c>
      <c r="P353">
        <f t="shared" si="464"/>
        <v>0</v>
      </c>
      <c r="Q353">
        <f t="shared" si="464"/>
        <v>0</v>
      </c>
      <c r="R353">
        <f t="shared" si="464"/>
        <v>0</v>
      </c>
      <c r="S353">
        <f t="shared" si="464"/>
        <v>0</v>
      </c>
      <c r="T353">
        <f t="shared" si="464"/>
        <v>0</v>
      </c>
      <c r="U353">
        <f t="shared" si="464"/>
        <v>0</v>
      </c>
      <c r="V353">
        <f t="shared" si="464"/>
        <v>0</v>
      </c>
      <c r="W353">
        <f t="shared" si="463"/>
        <v>0</v>
      </c>
      <c r="X353">
        <f t="shared" si="463"/>
        <v>0</v>
      </c>
      <c r="Y353">
        <f t="shared" si="463"/>
        <v>0</v>
      </c>
      <c r="Z353">
        <f t="shared" si="463"/>
        <v>0</v>
      </c>
      <c r="AA353">
        <f t="shared" si="463"/>
        <v>0</v>
      </c>
      <c r="AB353">
        <f t="shared" si="463"/>
        <v>0</v>
      </c>
      <c r="AC353">
        <f t="shared" si="463"/>
        <v>0</v>
      </c>
      <c r="AD353">
        <f t="shared" si="463"/>
        <v>0</v>
      </c>
      <c r="AE353">
        <v>0</v>
      </c>
      <c r="AF353">
        <v>1</v>
      </c>
      <c r="AG353">
        <v>1</v>
      </c>
      <c r="AH353">
        <f t="shared" si="399"/>
        <v>1</v>
      </c>
      <c r="AI353">
        <f>IF(AF353=1,D353,0)</f>
        <v>43</v>
      </c>
      <c r="AJ353">
        <f>IF(AF353=0,D353,0)</f>
        <v>0</v>
      </c>
      <c r="AK353">
        <v>451</v>
      </c>
      <c r="AL353">
        <f t="shared" si="400"/>
        <v>1</v>
      </c>
      <c r="AM353">
        <f t="shared" si="401"/>
        <v>1</v>
      </c>
      <c r="AN353">
        <f t="shared" si="402"/>
        <v>5.7227979274611398</v>
      </c>
      <c r="AO353">
        <f t="shared" si="403"/>
        <v>9.7031054696180448</v>
      </c>
      <c r="AP353">
        <f t="shared" si="404"/>
        <v>1.7424903853042344</v>
      </c>
      <c r="BD353" s="3">
        <f t="shared" si="405"/>
        <v>451</v>
      </c>
      <c r="BE353">
        <f>COUNTIF(G$4:G$723,"="&amp;$BD353)</f>
        <v>0</v>
      </c>
      <c r="BF353">
        <f>COUNTIF(H$4:H$723,"="&amp;$BD353)</f>
        <v>0</v>
      </c>
      <c r="BG353">
        <f>COUNTIF(I$4:I$723,"="&amp;$BD353)</f>
        <v>0</v>
      </c>
      <c r="BH353">
        <f>COUNTIF(J$4:J$723,"="&amp;$BD353)</f>
        <v>0</v>
      </c>
      <c r="BI353">
        <f>COUNTIF(K$4:K$723,"="&amp;$BD353)</f>
        <v>0</v>
      </c>
      <c r="BJ353">
        <f>COUNTIF(L$4:L$723,"="&amp;$BD353)</f>
        <v>0</v>
      </c>
      <c r="BK353">
        <f>COUNTIF(M$4:M$723,"="&amp;$BD353)</f>
        <v>0</v>
      </c>
      <c r="BL353">
        <f>COUNTIF(N$4:N$723,"="&amp;$BD353)</f>
        <v>0</v>
      </c>
      <c r="BM353">
        <f>COUNTIF(O$4:O$723,"="&amp;$BD353)</f>
        <v>0</v>
      </c>
      <c r="BN353">
        <f>COUNTIF(P$4:P$723,"="&amp;$BD353)</f>
        <v>0</v>
      </c>
      <c r="BO353">
        <f>COUNTIF(Q$4:Q$723,"="&amp;$BD353)</f>
        <v>0</v>
      </c>
      <c r="BP353">
        <f>COUNTIF(R$4:R$723,"="&amp;$BD353)</f>
        <v>0</v>
      </c>
      <c r="BQ353">
        <f>COUNTIF(S$4:S$723,"="&amp;$BD353)</f>
        <v>1</v>
      </c>
      <c r="BR353">
        <f>COUNTIF(T$4:T$723,"="&amp;$BD353)</f>
        <v>0</v>
      </c>
      <c r="BS353">
        <f>COUNTIF(U$4:U$723,"="&amp;$BD353)</f>
        <v>0</v>
      </c>
      <c r="BT353">
        <f>COUNTIF(V$4:V$723,"="&amp;$BD353)</f>
        <v>0</v>
      </c>
      <c r="BU353">
        <f>COUNTIF(W$4:W$723,"="&amp;$BD353)</f>
        <v>0</v>
      </c>
      <c r="BV353">
        <f>COUNTIF(X$4:X$723,"="&amp;$BD353)</f>
        <v>0</v>
      </c>
      <c r="BW353">
        <f>COUNTIF(Y$4:Y$723,"="&amp;$BD353)</f>
        <v>0</v>
      </c>
      <c r="BX353">
        <f>COUNTIF(Z$4:Z$723,"="&amp;$BD353)</f>
        <v>0</v>
      </c>
      <c r="BY353">
        <f>COUNTIF(AA$4:AA$723,"="&amp;$BD353)</f>
        <v>0</v>
      </c>
      <c r="BZ353">
        <f>COUNTIF(AB$4:AB$723,"="&amp;$BD353)</f>
        <v>0</v>
      </c>
      <c r="CA353">
        <f>COUNTIF(AC$4:AC$723,"="&amp;$BD353)</f>
        <v>0</v>
      </c>
      <c r="CB353">
        <f>COUNTIF(AD$4:AD$723,"="&amp;$BD353)</f>
        <v>0</v>
      </c>
      <c r="CC353">
        <f t="shared" si="406"/>
        <v>1</v>
      </c>
      <c r="CD353" s="3">
        <f t="shared" si="407"/>
        <v>451</v>
      </c>
      <c r="CE353" s="2">
        <f>IF(BE353&lt;&gt;0,(SUMIF($E$4:$E$723,"="&amp;$BD353,$F$4:$F$723)),0)</f>
        <v>0</v>
      </c>
      <c r="CF353" s="2">
        <f>IF(BF353&lt;&gt;0,(SUMIF($E$4:$E$723,"="&amp;$BD353,$F$4:$F$723)),0)</f>
        <v>0</v>
      </c>
      <c r="CG353" s="2">
        <f>IF(BG353&lt;&gt;0,(SUMIF($E$4:$E$723,"="&amp;$BD353,$F$4:$F$723)),0)</f>
        <v>0</v>
      </c>
      <c r="CH353" s="2">
        <f>IF(BH353&lt;&gt;0,(SUMIF($E$4:$E$723,"="&amp;$BD353,$F$4:$F$723)),0)</f>
        <v>0</v>
      </c>
      <c r="CI353" s="2">
        <f>IF(BI353&lt;&gt;0,(SUMIF($E$4:$E$723,"="&amp;$BD353,$F$4:$F$723)),0)</f>
        <v>0</v>
      </c>
      <c r="CJ353" s="2">
        <f>IF(BJ353&lt;&gt;0,(SUMIF($E$4:$E$723,"="&amp;$BD353,$F$4:$F$723)),0)</f>
        <v>0</v>
      </c>
      <c r="CK353" s="2">
        <f>IF(BK353&lt;&gt;0,(SUMIF($E$4:$E$723,"="&amp;$BD353,$F$4:$F$723)),0)</f>
        <v>0</v>
      </c>
      <c r="CL353" s="2">
        <f>IF(BL353&lt;&gt;0,(SUMIF($E$4:$E$723,"="&amp;$BD353,$F$4:$F$723)),0)</f>
        <v>0</v>
      </c>
      <c r="CM353" s="2">
        <f>IF(BM353&lt;&gt;0,(SUMIF($E$4:$E$723,"="&amp;$BD353,$F$4:$F$723)),0)</f>
        <v>0</v>
      </c>
      <c r="CN353" s="2">
        <f>IF(BN353&lt;&gt;0,(SUMIF($E$4:$E$723,"="&amp;$BD353,$F$4:$F$723)),0)</f>
        <v>0</v>
      </c>
      <c r="CO353" s="2">
        <f>IF(BO353&lt;&gt;0,(SUMIF($E$4:$E$723,"="&amp;$BD353,$F$4:$F$723)),0)</f>
        <v>0</v>
      </c>
      <c r="CP353" s="2">
        <f>IF(BP353&lt;&gt;0,(SUMIF($E$4:$E$723,"="&amp;$BD353,$F$4:$F$723)),0)</f>
        <v>0</v>
      </c>
      <c r="CQ353" s="2">
        <f>IF(BQ353&lt;&gt;0,(SUMIF($E$4:$E$723,"="&amp;$BD353,$F$4:$F$723)),0)</f>
        <v>7</v>
      </c>
      <c r="CR353" s="2">
        <f>IF(BR353&lt;&gt;0,(SUMIF($E$4:$E$723,"="&amp;$BD353,$F$4:$F$723)),0)</f>
        <v>0</v>
      </c>
      <c r="CS353" s="2">
        <f>IF(BS353&lt;&gt;0,(SUMIF($E$4:$E$723,"="&amp;$BD353,$F$4:$F$723)),0)</f>
        <v>0</v>
      </c>
      <c r="CT353" s="2">
        <f>IF(BT353&lt;&gt;0,(SUMIF($E$4:$E$723,"="&amp;$BD353,$F$4:$F$723)),0)</f>
        <v>0</v>
      </c>
      <c r="CU353" s="2">
        <f>IF(BU353&lt;&gt;0,(SUMIF($E$4:$E$723,"="&amp;$BD353,$F$4:$F$723)),0)</f>
        <v>0</v>
      </c>
      <c r="CV353" s="2">
        <f>IF(BV353&lt;&gt;0,(SUMIF($E$4:$E$723,"="&amp;$BD353,$F$4:$F$723)),0)</f>
        <v>0</v>
      </c>
      <c r="CW353" s="2">
        <f>IF(BW353&lt;&gt;0,(SUMIF($E$4:$E$723,"="&amp;$BD353,$F$4:$F$723)),0)</f>
        <v>0</v>
      </c>
      <c r="CX353" s="2">
        <f>IF(BX353&lt;&gt;0,(SUMIF($E$4:$E$723,"="&amp;$BD353,$F$4:$F$723)),0)</f>
        <v>0</v>
      </c>
      <c r="CY353" s="2">
        <f>IF(BY353&lt;&gt;0,(SUMIF($E$4:$E$723,"="&amp;$BD353,$F$4:$F$723)),0)</f>
        <v>0</v>
      </c>
      <c r="CZ353" s="2">
        <f>IF(BZ353&lt;&gt;0,(SUMIF($E$4:$E$723,"="&amp;$BD353,$F$4:$F$723)),0)</f>
        <v>0</v>
      </c>
      <c r="DA353" s="2">
        <f>IF(CA353&lt;&gt;0,(SUMIF($E$4:$E$723,"="&amp;$BD353,$F$4:$F$723)),0)</f>
        <v>0</v>
      </c>
      <c r="DB353" s="2">
        <f>IF(CB353&lt;&gt;0,(SUMIF($E$4:$E$723,"="&amp;$BD353,$F$4:$F$723)),0)</f>
        <v>0</v>
      </c>
      <c r="DC353" s="2">
        <f t="shared" si="408"/>
        <v>7</v>
      </c>
      <c r="DD353" s="3">
        <f t="shared" si="409"/>
        <v>451</v>
      </c>
      <c r="DE353">
        <f t="shared" si="410"/>
        <v>0</v>
      </c>
      <c r="DF353">
        <f t="shared" si="411"/>
        <v>0</v>
      </c>
      <c r="DG353">
        <f t="shared" si="412"/>
        <v>0</v>
      </c>
      <c r="DH353">
        <f t="shared" si="413"/>
        <v>0</v>
      </c>
      <c r="DI353">
        <f t="shared" si="414"/>
        <v>0</v>
      </c>
      <c r="DJ353">
        <f t="shared" si="415"/>
        <v>0</v>
      </c>
      <c r="DK353">
        <f t="shared" si="416"/>
        <v>0</v>
      </c>
      <c r="DL353">
        <f t="shared" si="417"/>
        <v>0</v>
      </c>
      <c r="DM353">
        <f t="shared" si="418"/>
        <v>0</v>
      </c>
      <c r="DN353">
        <f t="shared" si="419"/>
        <v>0</v>
      </c>
      <c r="DO353">
        <f t="shared" si="420"/>
        <v>0</v>
      </c>
      <c r="DP353">
        <f t="shared" si="421"/>
        <v>0</v>
      </c>
      <c r="DQ353">
        <f t="shared" si="422"/>
        <v>7</v>
      </c>
      <c r="DR353">
        <f t="shared" si="423"/>
        <v>0</v>
      </c>
      <c r="DS353">
        <f t="shared" si="424"/>
        <v>0</v>
      </c>
      <c r="DT353">
        <f t="shared" si="425"/>
        <v>0</v>
      </c>
      <c r="DU353">
        <f t="shared" si="426"/>
        <v>0</v>
      </c>
      <c r="DV353">
        <f t="shared" si="427"/>
        <v>0</v>
      </c>
      <c r="DW353">
        <f t="shared" si="428"/>
        <v>0</v>
      </c>
      <c r="DX353">
        <f t="shared" si="429"/>
        <v>0</v>
      </c>
      <c r="DY353">
        <f t="shared" si="430"/>
        <v>0</v>
      </c>
      <c r="DZ353">
        <f t="shared" si="431"/>
        <v>0</v>
      </c>
      <c r="EA353">
        <f t="shared" si="432"/>
        <v>0</v>
      </c>
      <c r="EB353">
        <f t="shared" si="433"/>
        <v>0</v>
      </c>
      <c r="EC353" s="3">
        <f t="shared" si="434"/>
        <v>451</v>
      </c>
      <c r="ED353">
        <f t="shared" si="435"/>
        <v>0</v>
      </c>
      <c r="EE353">
        <f t="shared" si="436"/>
        <v>0</v>
      </c>
      <c r="EF353">
        <f t="shared" si="437"/>
        <v>0</v>
      </c>
      <c r="EG353">
        <f t="shared" si="438"/>
        <v>0</v>
      </c>
      <c r="EH353">
        <f t="shared" si="439"/>
        <v>0</v>
      </c>
      <c r="EI353">
        <f t="shared" si="440"/>
        <v>0</v>
      </c>
      <c r="EJ353">
        <f t="shared" si="441"/>
        <v>0</v>
      </c>
      <c r="EK353">
        <f t="shared" si="442"/>
        <v>0</v>
      </c>
      <c r="EL353">
        <f t="shared" si="443"/>
        <v>0</v>
      </c>
      <c r="EM353">
        <f t="shared" si="444"/>
        <v>0</v>
      </c>
      <c r="EN353">
        <f t="shared" si="445"/>
        <v>0</v>
      </c>
      <c r="EO353">
        <f t="shared" si="446"/>
        <v>0</v>
      </c>
      <c r="EP353">
        <f t="shared" si="447"/>
        <v>0</v>
      </c>
      <c r="EQ353">
        <f t="shared" si="448"/>
        <v>0</v>
      </c>
      <c r="ER353">
        <f t="shared" si="449"/>
        <v>0</v>
      </c>
      <c r="ES353">
        <f t="shared" si="450"/>
        <v>0</v>
      </c>
      <c r="ET353">
        <f t="shared" si="451"/>
        <v>0</v>
      </c>
      <c r="EU353">
        <f t="shared" si="452"/>
        <v>0</v>
      </c>
      <c r="EV353">
        <f t="shared" si="453"/>
        <v>0</v>
      </c>
      <c r="EW353">
        <f t="shared" si="454"/>
        <v>0</v>
      </c>
      <c r="EX353">
        <f t="shared" si="455"/>
        <v>0</v>
      </c>
      <c r="EY353">
        <f t="shared" si="456"/>
        <v>0</v>
      </c>
      <c r="EZ353">
        <f t="shared" si="457"/>
        <v>0</v>
      </c>
      <c r="FA353">
        <f t="shared" si="458"/>
        <v>0</v>
      </c>
      <c r="FB353" s="3">
        <f t="shared" si="459"/>
        <v>451</v>
      </c>
      <c r="GA353">
        <f t="shared" si="460"/>
        <v>0</v>
      </c>
    </row>
    <row r="354" spans="2:183" x14ac:dyDescent="0.25">
      <c r="B354">
        <v>32788</v>
      </c>
      <c r="C354">
        <f t="shared" si="397"/>
        <v>18</v>
      </c>
      <c r="D354">
        <v>1</v>
      </c>
      <c r="E354">
        <v>252</v>
      </c>
      <c r="F354">
        <f t="shared" si="398"/>
        <v>1</v>
      </c>
      <c r="G354">
        <f t="shared" si="464"/>
        <v>0</v>
      </c>
      <c r="H354">
        <f t="shared" si="464"/>
        <v>0</v>
      </c>
      <c r="I354">
        <f t="shared" si="464"/>
        <v>0</v>
      </c>
      <c r="J354">
        <f t="shared" si="464"/>
        <v>0</v>
      </c>
      <c r="K354">
        <f t="shared" si="464"/>
        <v>0</v>
      </c>
      <c r="L354">
        <f t="shared" si="464"/>
        <v>0</v>
      </c>
      <c r="M354">
        <f t="shared" si="464"/>
        <v>0</v>
      </c>
      <c r="N354">
        <f t="shared" si="464"/>
        <v>0</v>
      </c>
      <c r="O354">
        <f t="shared" si="464"/>
        <v>0</v>
      </c>
      <c r="P354">
        <f t="shared" si="464"/>
        <v>0</v>
      </c>
      <c r="Q354">
        <f t="shared" si="464"/>
        <v>0</v>
      </c>
      <c r="R354">
        <f t="shared" si="464"/>
        <v>0</v>
      </c>
      <c r="S354">
        <f t="shared" si="464"/>
        <v>0</v>
      </c>
      <c r="T354">
        <f t="shared" si="464"/>
        <v>0</v>
      </c>
      <c r="U354">
        <f t="shared" si="464"/>
        <v>0</v>
      </c>
      <c r="V354">
        <f t="shared" si="464"/>
        <v>0</v>
      </c>
      <c r="W354">
        <f t="shared" si="463"/>
        <v>0</v>
      </c>
      <c r="X354">
        <f t="shared" si="463"/>
        <v>0</v>
      </c>
      <c r="Y354">
        <f t="shared" si="463"/>
        <v>252</v>
      </c>
      <c r="Z354">
        <f t="shared" si="463"/>
        <v>0</v>
      </c>
      <c r="AA354">
        <f t="shared" si="463"/>
        <v>0</v>
      </c>
      <c r="AB354">
        <f t="shared" si="463"/>
        <v>0</v>
      </c>
      <c r="AC354">
        <f t="shared" si="463"/>
        <v>0</v>
      </c>
      <c r="AD354">
        <f t="shared" si="463"/>
        <v>0</v>
      </c>
      <c r="AE354">
        <v>1</v>
      </c>
      <c r="AF354">
        <v>0</v>
      </c>
      <c r="AG354">
        <v>1</v>
      </c>
      <c r="AH354">
        <f t="shared" si="399"/>
        <v>0</v>
      </c>
      <c r="AI354">
        <f>IF(AF354=1,D354,0)</f>
        <v>0</v>
      </c>
      <c r="AJ354">
        <f>IF(AF354=0,D354,0)</f>
        <v>1</v>
      </c>
      <c r="AK354">
        <v>452</v>
      </c>
      <c r="AL354">
        <f t="shared" si="400"/>
        <v>4</v>
      </c>
      <c r="AM354">
        <f t="shared" si="401"/>
        <v>16</v>
      </c>
      <c r="AN354">
        <f t="shared" si="402"/>
        <v>5.7227979274611398</v>
      </c>
      <c r="AO354">
        <f t="shared" si="403"/>
        <v>9.7031054696180448</v>
      </c>
      <c r="AP354">
        <f t="shared" si="404"/>
        <v>1.7424903853042344</v>
      </c>
      <c r="BD354" s="3">
        <f t="shared" si="405"/>
        <v>452</v>
      </c>
      <c r="BE354">
        <f>COUNTIF(G$4:G$723,"="&amp;$BD354)</f>
        <v>0</v>
      </c>
      <c r="BF354">
        <f>COUNTIF(H$4:H$723,"="&amp;$BD354)</f>
        <v>0</v>
      </c>
      <c r="BG354">
        <f>COUNTIF(I$4:I$723,"="&amp;$BD354)</f>
        <v>0</v>
      </c>
      <c r="BH354">
        <f>COUNTIF(J$4:J$723,"="&amp;$BD354)</f>
        <v>0</v>
      </c>
      <c r="BI354">
        <f>COUNTIF(K$4:K$723,"="&amp;$BD354)</f>
        <v>0</v>
      </c>
      <c r="BJ354">
        <f>COUNTIF(L$4:L$723,"="&amp;$BD354)</f>
        <v>0</v>
      </c>
      <c r="BK354">
        <f>COUNTIF(M$4:M$723,"="&amp;$BD354)</f>
        <v>0</v>
      </c>
      <c r="BL354">
        <f>COUNTIF(N$4:N$723,"="&amp;$BD354)</f>
        <v>0</v>
      </c>
      <c r="BM354">
        <f>COUNTIF(O$4:O$723,"="&amp;$BD354)</f>
        <v>0</v>
      </c>
      <c r="BN354">
        <f>COUNTIF(P$4:P$723,"="&amp;$BD354)</f>
        <v>1</v>
      </c>
      <c r="BO354">
        <f>COUNTIF(Q$4:Q$723,"="&amp;$BD354)</f>
        <v>0</v>
      </c>
      <c r="BP354">
        <f>COUNTIF(R$4:R$723,"="&amp;$BD354)</f>
        <v>0</v>
      </c>
      <c r="BQ354">
        <f>COUNTIF(S$4:S$723,"="&amp;$BD354)</f>
        <v>0</v>
      </c>
      <c r="BR354">
        <f>COUNTIF(T$4:T$723,"="&amp;$BD354)</f>
        <v>1</v>
      </c>
      <c r="BS354">
        <f>COUNTIF(U$4:U$723,"="&amp;$BD354)</f>
        <v>1</v>
      </c>
      <c r="BT354">
        <f>COUNTIF(V$4:V$723,"="&amp;$BD354)</f>
        <v>0</v>
      </c>
      <c r="BU354">
        <f>COUNTIF(W$4:W$723,"="&amp;$BD354)</f>
        <v>0</v>
      </c>
      <c r="BV354">
        <f>COUNTIF(X$4:X$723,"="&amp;$BD354)</f>
        <v>0</v>
      </c>
      <c r="BW354">
        <f>COUNTIF(Y$4:Y$723,"="&amp;$BD354)</f>
        <v>0</v>
      </c>
      <c r="BX354">
        <f>COUNTIF(Z$4:Z$723,"="&amp;$BD354)</f>
        <v>0</v>
      </c>
      <c r="BY354">
        <f>COUNTIF(AA$4:AA$723,"="&amp;$BD354)</f>
        <v>1</v>
      </c>
      <c r="BZ354">
        <f>COUNTIF(AB$4:AB$723,"="&amp;$BD354)</f>
        <v>0</v>
      </c>
      <c r="CA354">
        <f>COUNTIF(AC$4:AC$723,"="&amp;$BD354)</f>
        <v>0</v>
      </c>
      <c r="CB354">
        <f>COUNTIF(AD$4:AD$723,"="&amp;$BD354)</f>
        <v>0</v>
      </c>
      <c r="CC354">
        <f t="shared" si="406"/>
        <v>4</v>
      </c>
      <c r="CD354" s="3">
        <f t="shared" si="407"/>
        <v>452</v>
      </c>
      <c r="CE354" s="2">
        <f>IF(BE354&lt;&gt;0,(SUMIF($E$4:$E$723,"="&amp;$BD354,$F$4:$F$723)),0)</f>
        <v>0</v>
      </c>
      <c r="CF354" s="2">
        <f>IF(BF354&lt;&gt;0,(SUMIF($E$4:$E$723,"="&amp;$BD354,$F$4:$F$723)),0)</f>
        <v>0</v>
      </c>
      <c r="CG354" s="2">
        <f>IF(BG354&lt;&gt;0,(SUMIF($E$4:$E$723,"="&amp;$BD354,$F$4:$F$723)),0)</f>
        <v>0</v>
      </c>
      <c r="CH354" s="2">
        <f>IF(BH354&lt;&gt;0,(SUMIF($E$4:$E$723,"="&amp;$BD354,$F$4:$F$723)),0)</f>
        <v>0</v>
      </c>
      <c r="CI354" s="2">
        <f>IF(BI354&lt;&gt;0,(SUMIF($E$4:$E$723,"="&amp;$BD354,$F$4:$F$723)),0)</f>
        <v>0</v>
      </c>
      <c r="CJ354" s="2">
        <f>IF(BJ354&lt;&gt;0,(SUMIF($E$4:$E$723,"="&amp;$BD354,$F$4:$F$723)),0)</f>
        <v>0</v>
      </c>
      <c r="CK354" s="2">
        <f>IF(BK354&lt;&gt;0,(SUMIF($E$4:$E$723,"="&amp;$BD354,$F$4:$F$723)),0)</f>
        <v>0</v>
      </c>
      <c r="CL354" s="2">
        <f>IF(BL354&lt;&gt;0,(SUMIF($E$4:$E$723,"="&amp;$BD354,$F$4:$F$723)),0)</f>
        <v>0</v>
      </c>
      <c r="CM354" s="2">
        <f>IF(BM354&lt;&gt;0,(SUMIF($E$4:$E$723,"="&amp;$BD354,$F$4:$F$723)),0)</f>
        <v>0</v>
      </c>
      <c r="CN354" s="2">
        <f>IF(BN354&lt;&gt;0,(SUMIF($E$4:$E$723,"="&amp;$BD354,$F$4:$F$723)),0)</f>
        <v>51</v>
      </c>
      <c r="CO354" s="2">
        <f>IF(BO354&lt;&gt;0,(SUMIF($E$4:$E$723,"="&amp;$BD354,$F$4:$F$723)),0)</f>
        <v>0</v>
      </c>
      <c r="CP354" s="2">
        <f>IF(BP354&lt;&gt;0,(SUMIF($E$4:$E$723,"="&amp;$BD354,$F$4:$F$723)),0)</f>
        <v>0</v>
      </c>
      <c r="CQ354" s="2">
        <f>IF(BQ354&lt;&gt;0,(SUMIF($E$4:$E$723,"="&amp;$BD354,$F$4:$F$723)),0)</f>
        <v>0</v>
      </c>
      <c r="CR354" s="2">
        <f>IF(BR354&lt;&gt;0,(SUMIF($E$4:$E$723,"="&amp;$BD354,$F$4:$F$723)),0)</f>
        <v>51</v>
      </c>
      <c r="CS354" s="2">
        <f>IF(BS354&lt;&gt;0,(SUMIF($E$4:$E$723,"="&amp;$BD354,$F$4:$F$723)),0)</f>
        <v>51</v>
      </c>
      <c r="CT354" s="2">
        <f>IF(BT354&lt;&gt;0,(SUMIF($E$4:$E$723,"="&amp;$BD354,$F$4:$F$723)),0)</f>
        <v>0</v>
      </c>
      <c r="CU354" s="2">
        <f>IF(BU354&lt;&gt;0,(SUMIF($E$4:$E$723,"="&amp;$BD354,$F$4:$F$723)),0)</f>
        <v>0</v>
      </c>
      <c r="CV354" s="2">
        <f>IF(BV354&lt;&gt;0,(SUMIF($E$4:$E$723,"="&amp;$BD354,$F$4:$F$723)),0)</f>
        <v>0</v>
      </c>
      <c r="CW354" s="2">
        <f>IF(BW354&lt;&gt;0,(SUMIF($E$4:$E$723,"="&amp;$BD354,$F$4:$F$723)),0)</f>
        <v>0</v>
      </c>
      <c r="CX354" s="2">
        <f>IF(BX354&lt;&gt;0,(SUMIF($E$4:$E$723,"="&amp;$BD354,$F$4:$F$723)),0)</f>
        <v>0</v>
      </c>
      <c r="CY354" s="2">
        <f>IF(BY354&lt;&gt;0,(SUMIF($E$4:$E$723,"="&amp;$BD354,$F$4:$F$723)),0)</f>
        <v>51</v>
      </c>
      <c r="CZ354" s="2">
        <f>IF(BZ354&lt;&gt;0,(SUMIF($E$4:$E$723,"="&amp;$BD354,$F$4:$F$723)),0)</f>
        <v>0</v>
      </c>
      <c r="DA354" s="2">
        <f>IF(CA354&lt;&gt;0,(SUMIF($E$4:$E$723,"="&amp;$BD354,$F$4:$F$723)),0)</f>
        <v>0</v>
      </c>
      <c r="DB354" s="2">
        <f>IF(CB354&lt;&gt;0,(SUMIF($E$4:$E$723,"="&amp;$BD354,$F$4:$F$723)),0)</f>
        <v>0</v>
      </c>
      <c r="DC354" s="2">
        <f t="shared" si="408"/>
        <v>204</v>
      </c>
      <c r="DD354" s="3">
        <f t="shared" si="409"/>
        <v>452</v>
      </c>
      <c r="DE354">
        <f t="shared" si="410"/>
        <v>0</v>
      </c>
      <c r="DF354">
        <f t="shared" si="411"/>
        <v>0</v>
      </c>
      <c r="DG354">
        <f t="shared" si="412"/>
        <v>0</v>
      </c>
      <c r="DH354">
        <f t="shared" si="413"/>
        <v>0</v>
      </c>
      <c r="DI354">
        <f t="shared" si="414"/>
        <v>0</v>
      </c>
      <c r="DJ354">
        <f t="shared" si="415"/>
        <v>0</v>
      </c>
      <c r="DK354">
        <f t="shared" si="416"/>
        <v>0</v>
      </c>
      <c r="DL354">
        <f t="shared" si="417"/>
        <v>0</v>
      </c>
      <c r="DM354">
        <f t="shared" si="418"/>
        <v>0</v>
      </c>
      <c r="DN354">
        <f t="shared" si="419"/>
        <v>51</v>
      </c>
      <c r="DO354">
        <f t="shared" si="420"/>
        <v>0</v>
      </c>
      <c r="DP354">
        <f t="shared" si="421"/>
        <v>0</v>
      </c>
      <c r="DQ354">
        <f t="shared" si="422"/>
        <v>0</v>
      </c>
      <c r="DR354">
        <f t="shared" si="423"/>
        <v>51</v>
      </c>
      <c r="DS354">
        <f t="shared" si="424"/>
        <v>51</v>
      </c>
      <c r="DT354">
        <f t="shared" si="425"/>
        <v>0</v>
      </c>
      <c r="DU354">
        <f t="shared" si="426"/>
        <v>0</v>
      </c>
      <c r="DV354">
        <f t="shared" si="427"/>
        <v>0</v>
      </c>
      <c r="DW354">
        <f t="shared" si="428"/>
        <v>0</v>
      </c>
      <c r="DX354">
        <f t="shared" si="429"/>
        <v>0</v>
      </c>
      <c r="DY354">
        <f t="shared" si="430"/>
        <v>51</v>
      </c>
      <c r="DZ354">
        <f t="shared" si="431"/>
        <v>0</v>
      </c>
      <c r="EA354">
        <f t="shared" si="432"/>
        <v>0</v>
      </c>
      <c r="EB354">
        <f t="shared" si="433"/>
        <v>0</v>
      </c>
      <c r="EC354" s="3">
        <f t="shared" si="434"/>
        <v>452</v>
      </c>
      <c r="ED354">
        <f t="shared" si="435"/>
        <v>0</v>
      </c>
      <c r="EE354">
        <f t="shared" si="436"/>
        <v>0</v>
      </c>
      <c r="EF354">
        <f t="shared" si="437"/>
        <v>0</v>
      </c>
      <c r="EG354">
        <f t="shared" si="438"/>
        <v>0</v>
      </c>
      <c r="EH354">
        <f t="shared" si="439"/>
        <v>0</v>
      </c>
      <c r="EI354">
        <f t="shared" si="440"/>
        <v>0</v>
      </c>
      <c r="EJ354">
        <f t="shared" si="441"/>
        <v>0</v>
      </c>
      <c r="EK354">
        <f t="shared" si="442"/>
        <v>0</v>
      </c>
      <c r="EL354">
        <f t="shared" si="443"/>
        <v>0</v>
      </c>
      <c r="EM354">
        <f t="shared" si="444"/>
        <v>51</v>
      </c>
      <c r="EN354">
        <f t="shared" si="445"/>
        <v>0</v>
      </c>
      <c r="EO354">
        <f t="shared" si="446"/>
        <v>0</v>
      </c>
      <c r="EP354">
        <f t="shared" si="447"/>
        <v>0</v>
      </c>
      <c r="EQ354">
        <f t="shared" si="448"/>
        <v>51</v>
      </c>
      <c r="ER354">
        <f t="shared" si="449"/>
        <v>51</v>
      </c>
      <c r="ES354">
        <f t="shared" si="450"/>
        <v>0</v>
      </c>
      <c r="ET354">
        <f t="shared" si="451"/>
        <v>0</v>
      </c>
      <c r="EU354">
        <f t="shared" si="452"/>
        <v>0</v>
      </c>
      <c r="EV354">
        <f t="shared" si="453"/>
        <v>0</v>
      </c>
      <c r="EW354">
        <f t="shared" si="454"/>
        <v>0</v>
      </c>
      <c r="EX354">
        <f t="shared" si="455"/>
        <v>51</v>
      </c>
      <c r="EY354">
        <f t="shared" si="456"/>
        <v>0</v>
      </c>
      <c r="EZ354">
        <f t="shared" si="457"/>
        <v>0</v>
      </c>
      <c r="FA354">
        <f t="shared" si="458"/>
        <v>0</v>
      </c>
      <c r="FB354" s="3">
        <f t="shared" si="459"/>
        <v>452</v>
      </c>
      <c r="GA354">
        <f t="shared" si="460"/>
        <v>204</v>
      </c>
    </row>
    <row r="355" spans="2:183" x14ac:dyDescent="0.25">
      <c r="B355">
        <v>39399</v>
      </c>
      <c r="C355">
        <f t="shared" si="397"/>
        <v>8</v>
      </c>
      <c r="D355">
        <v>15</v>
      </c>
      <c r="E355">
        <v>252</v>
      </c>
      <c r="F355">
        <f t="shared" si="398"/>
        <v>15</v>
      </c>
      <c r="G355">
        <f t="shared" si="464"/>
        <v>0</v>
      </c>
      <c r="H355">
        <f t="shared" si="464"/>
        <v>0</v>
      </c>
      <c r="I355">
        <f t="shared" si="464"/>
        <v>0</v>
      </c>
      <c r="J355">
        <f t="shared" si="464"/>
        <v>0</v>
      </c>
      <c r="K355">
        <f t="shared" si="464"/>
        <v>0</v>
      </c>
      <c r="L355">
        <f t="shared" si="464"/>
        <v>0</v>
      </c>
      <c r="M355">
        <f t="shared" si="464"/>
        <v>0</v>
      </c>
      <c r="N355">
        <f t="shared" si="464"/>
        <v>0</v>
      </c>
      <c r="O355">
        <f t="shared" si="464"/>
        <v>252</v>
      </c>
      <c r="P355">
        <f t="shared" si="464"/>
        <v>0</v>
      </c>
      <c r="Q355">
        <f t="shared" si="464"/>
        <v>0</v>
      </c>
      <c r="R355">
        <f t="shared" si="464"/>
        <v>0</v>
      </c>
      <c r="S355">
        <f t="shared" si="464"/>
        <v>0</v>
      </c>
      <c r="T355">
        <f t="shared" si="464"/>
        <v>0</v>
      </c>
      <c r="U355">
        <f t="shared" si="464"/>
        <v>0</v>
      </c>
      <c r="V355">
        <f t="shared" si="464"/>
        <v>0</v>
      </c>
      <c r="W355">
        <f t="shared" si="463"/>
        <v>0</v>
      </c>
      <c r="X355">
        <f t="shared" si="463"/>
        <v>0</v>
      </c>
      <c r="Y355">
        <f t="shared" si="463"/>
        <v>0</v>
      </c>
      <c r="Z355">
        <f t="shared" si="463"/>
        <v>0</v>
      </c>
      <c r="AA355">
        <f t="shared" si="463"/>
        <v>0</v>
      </c>
      <c r="AB355">
        <f t="shared" si="463"/>
        <v>0</v>
      </c>
      <c r="AC355">
        <f t="shared" si="463"/>
        <v>0</v>
      </c>
      <c r="AD355">
        <f t="shared" si="463"/>
        <v>0</v>
      </c>
      <c r="AE355">
        <v>4</v>
      </c>
      <c r="AF355">
        <v>0</v>
      </c>
      <c r="AG355">
        <v>0</v>
      </c>
      <c r="AH355">
        <f t="shared" si="399"/>
        <v>0</v>
      </c>
      <c r="AI355">
        <f>IF(AF355=1,D355,0)</f>
        <v>0</v>
      </c>
      <c r="AJ355">
        <f>IF(AF355=0,D355,0)</f>
        <v>15</v>
      </c>
      <c r="AK355">
        <v>453</v>
      </c>
      <c r="AL355">
        <f t="shared" si="400"/>
        <v>2</v>
      </c>
      <c r="AM355">
        <f t="shared" si="401"/>
        <v>6</v>
      </c>
      <c r="AN355">
        <f t="shared" si="402"/>
        <v>5.7227979274611398</v>
      </c>
      <c r="AO355">
        <f t="shared" si="403"/>
        <v>9.7031054696180448</v>
      </c>
      <c r="AP355">
        <f t="shared" si="404"/>
        <v>1.7424903853042344</v>
      </c>
      <c r="BD355" s="3">
        <f t="shared" si="405"/>
        <v>453</v>
      </c>
      <c r="BE355">
        <f>COUNTIF(G$4:G$723,"="&amp;$BD355)</f>
        <v>0</v>
      </c>
      <c r="BF355">
        <f>COUNTIF(H$4:H$723,"="&amp;$BD355)</f>
        <v>0</v>
      </c>
      <c r="BG355">
        <f>COUNTIF(I$4:I$723,"="&amp;$BD355)</f>
        <v>0</v>
      </c>
      <c r="BH355">
        <f>COUNTIF(J$4:J$723,"="&amp;$BD355)</f>
        <v>0</v>
      </c>
      <c r="BI355">
        <f>COUNTIF(K$4:K$723,"="&amp;$BD355)</f>
        <v>1</v>
      </c>
      <c r="BJ355">
        <f>COUNTIF(L$4:L$723,"="&amp;$BD355)</f>
        <v>0</v>
      </c>
      <c r="BK355">
        <f>COUNTIF(M$4:M$723,"="&amp;$BD355)</f>
        <v>0</v>
      </c>
      <c r="BL355">
        <f>COUNTIF(N$4:N$723,"="&amp;$BD355)</f>
        <v>0</v>
      </c>
      <c r="BM355">
        <f>COUNTIF(O$4:O$723,"="&amp;$BD355)</f>
        <v>0</v>
      </c>
      <c r="BN355">
        <f>COUNTIF(P$4:P$723,"="&amp;$BD355)</f>
        <v>0</v>
      </c>
      <c r="BO355">
        <f>COUNTIF(Q$4:Q$723,"="&amp;$BD355)</f>
        <v>0</v>
      </c>
      <c r="BP355">
        <f>COUNTIF(R$4:R$723,"="&amp;$BD355)</f>
        <v>0</v>
      </c>
      <c r="BQ355">
        <f>COUNTIF(S$4:S$723,"="&amp;$BD355)</f>
        <v>0</v>
      </c>
      <c r="BR355">
        <f>COUNTIF(T$4:T$723,"="&amp;$BD355)</f>
        <v>0</v>
      </c>
      <c r="BS355">
        <f>COUNTIF(U$4:U$723,"="&amp;$BD355)</f>
        <v>0</v>
      </c>
      <c r="BT355">
        <f>COUNTIF(V$4:V$723,"="&amp;$BD355)</f>
        <v>1</v>
      </c>
      <c r="BU355">
        <f>COUNTIF(W$4:W$723,"="&amp;$BD355)</f>
        <v>0</v>
      </c>
      <c r="BV355">
        <f>COUNTIF(X$4:X$723,"="&amp;$BD355)</f>
        <v>0</v>
      </c>
      <c r="BW355">
        <f>COUNTIF(Y$4:Y$723,"="&amp;$BD355)</f>
        <v>0</v>
      </c>
      <c r="BX355">
        <f>COUNTIF(Z$4:Z$723,"="&amp;$BD355)</f>
        <v>0</v>
      </c>
      <c r="BY355">
        <f>COUNTIF(AA$4:AA$723,"="&amp;$BD355)</f>
        <v>0</v>
      </c>
      <c r="BZ355">
        <f>COUNTIF(AB$4:AB$723,"="&amp;$BD355)</f>
        <v>0</v>
      </c>
      <c r="CA355">
        <f>COUNTIF(AC$4:AC$723,"="&amp;$BD355)</f>
        <v>0</v>
      </c>
      <c r="CB355">
        <f>COUNTIF(AD$4:AD$723,"="&amp;$BD355)</f>
        <v>0</v>
      </c>
      <c r="CC355">
        <f t="shared" si="406"/>
        <v>2</v>
      </c>
      <c r="CD355" s="3">
        <f t="shared" si="407"/>
        <v>453</v>
      </c>
      <c r="CE355" s="2">
        <f>IF(BE355&lt;&gt;0,(SUMIF($E$4:$E$723,"="&amp;$BD355,$F$4:$F$723)),0)</f>
        <v>0</v>
      </c>
      <c r="CF355" s="2">
        <f>IF(BF355&lt;&gt;0,(SUMIF($E$4:$E$723,"="&amp;$BD355,$F$4:$F$723)),0)</f>
        <v>0</v>
      </c>
      <c r="CG355" s="2">
        <f>IF(BG355&lt;&gt;0,(SUMIF($E$4:$E$723,"="&amp;$BD355,$F$4:$F$723)),0)</f>
        <v>0</v>
      </c>
      <c r="CH355" s="2">
        <f>IF(BH355&lt;&gt;0,(SUMIF($E$4:$E$723,"="&amp;$BD355,$F$4:$F$723)),0)</f>
        <v>0</v>
      </c>
      <c r="CI355" s="2">
        <f>IF(BI355&lt;&gt;0,(SUMIF($E$4:$E$723,"="&amp;$BD355,$F$4:$F$723)),0)</f>
        <v>1</v>
      </c>
      <c r="CJ355" s="2">
        <f>IF(BJ355&lt;&gt;0,(SUMIF($E$4:$E$723,"="&amp;$BD355,$F$4:$F$723)),0)</f>
        <v>0</v>
      </c>
      <c r="CK355" s="2">
        <f>IF(BK355&lt;&gt;0,(SUMIF($E$4:$E$723,"="&amp;$BD355,$F$4:$F$723)),0)</f>
        <v>0</v>
      </c>
      <c r="CL355" s="2">
        <f>IF(BL355&lt;&gt;0,(SUMIF($E$4:$E$723,"="&amp;$BD355,$F$4:$F$723)),0)</f>
        <v>0</v>
      </c>
      <c r="CM355" s="2">
        <f>IF(BM355&lt;&gt;0,(SUMIF($E$4:$E$723,"="&amp;$BD355,$F$4:$F$723)),0)</f>
        <v>0</v>
      </c>
      <c r="CN355" s="2">
        <f>IF(BN355&lt;&gt;0,(SUMIF($E$4:$E$723,"="&amp;$BD355,$F$4:$F$723)),0)</f>
        <v>0</v>
      </c>
      <c r="CO355" s="2">
        <f>IF(BO355&lt;&gt;0,(SUMIF($E$4:$E$723,"="&amp;$BD355,$F$4:$F$723)),0)</f>
        <v>0</v>
      </c>
      <c r="CP355" s="2">
        <f>IF(BP355&lt;&gt;0,(SUMIF($E$4:$E$723,"="&amp;$BD355,$F$4:$F$723)),0)</f>
        <v>0</v>
      </c>
      <c r="CQ355" s="2">
        <f>IF(BQ355&lt;&gt;0,(SUMIF($E$4:$E$723,"="&amp;$BD355,$F$4:$F$723)),0)</f>
        <v>0</v>
      </c>
      <c r="CR355" s="2">
        <f>IF(BR355&lt;&gt;0,(SUMIF($E$4:$E$723,"="&amp;$BD355,$F$4:$F$723)),0)</f>
        <v>0</v>
      </c>
      <c r="CS355" s="2">
        <f>IF(BS355&lt;&gt;0,(SUMIF($E$4:$E$723,"="&amp;$BD355,$F$4:$F$723)),0)</f>
        <v>0</v>
      </c>
      <c r="CT355" s="2">
        <f>IF(BT355&lt;&gt;0,(SUMIF($E$4:$E$723,"="&amp;$BD355,$F$4:$F$723)),0)</f>
        <v>1</v>
      </c>
      <c r="CU355" s="2">
        <f>IF(BU355&lt;&gt;0,(SUMIF($E$4:$E$723,"="&amp;$BD355,$F$4:$F$723)),0)</f>
        <v>0</v>
      </c>
      <c r="CV355" s="2">
        <f>IF(BV355&lt;&gt;0,(SUMIF($E$4:$E$723,"="&amp;$BD355,$F$4:$F$723)),0)</f>
        <v>0</v>
      </c>
      <c r="CW355" s="2">
        <f>IF(BW355&lt;&gt;0,(SUMIF($E$4:$E$723,"="&amp;$BD355,$F$4:$F$723)),0)</f>
        <v>0</v>
      </c>
      <c r="CX355" s="2">
        <f>IF(BX355&lt;&gt;0,(SUMIF($E$4:$E$723,"="&amp;$BD355,$F$4:$F$723)),0)</f>
        <v>0</v>
      </c>
      <c r="CY355" s="2">
        <f>IF(BY355&lt;&gt;0,(SUMIF($E$4:$E$723,"="&amp;$BD355,$F$4:$F$723)),0)</f>
        <v>0</v>
      </c>
      <c r="CZ355" s="2">
        <f>IF(BZ355&lt;&gt;0,(SUMIF($E$4:$E$723,"="&amp;$BD355,$F$4:$F$723)),0)</f>
        <v>0</v>
      </c>
      <c r="DA355" s="2">
        <f>IF(CA355&lt;&gt;0,(SUMIF($E$4:$E$723,"="&amp;$BD355,$F$4:$F$723)),0)</f>
        <v>0</v>
      </c>
      <c r="DB355" s="2">
        <f>IF(CB355&lt;&gt;0,(SUMIF($E$4:$E$723,"="&amp;$BD355,$F$4:$F$723)),0)</f>
        <v>0</v>
      </c>
      <c r="DC355" s="2">
        <f t="shared" si="408"/>
        <v>2</v>
      </c>
      <c r="DD355" s="3">
        <f t="shared" si="409"/>
        <v>453</v>
      </c>
      <c r="DE355">
        <f t="shared" si="410"/>
        <v>0</v>
      </c>
      <c r="DF355">
        <f t="shared" si="411"/>
        <v>0</v>
      </c>
      <c r="DG355">
        <f t="shared" si="412"/>
        <v>0</v>
      </c>
      <c r="DH355">
        <f t="shared" si="413"/>
        <v>0</v>
      </c>
      <c r="DI355">
        <f t="shared" si="414"/>
        <v>1</v>
      </c>
      <c r="DJ355">
        <f t="shared" si="415"/>
        <v>0</v>
      </c>
      <c r="DK355">
        <f t="shared" si="416"/>
        <v>0</v>
      </c>
      <c r="DL355">
        <f t="shared" si="417"/>
        <v>0</v>
      </c>
      <c r="DM355">
        <f t="shared" si="418"/>
        <v>0</v>
      </c>
      <c r="DN355">
        <f t="shared" si="419"/>
        <v>0</v>
      </c>
      <c r="DO355">
        <f t="shared" si="420"/>
        <v>0</v>
      </c>
      <c r="DP355">
        <f t="shared" si="421"/>
        <v>0</v>
      </c>
      <c r="DQ355">
        <f t="shared" si="422"/>
        <v>0</v>
      </c>
      <c r="DR355">
        <f t="shared" si="423"/>
        <v>0</v>
      </c>
      <c r="DS355">
        <f t="shared" si="424"/>
        <v>0</v>
      </c>
      <c r="DT355">
        <f t="shared" si="425"/>
        <v>1</v>
      </c>
      <c r="DU355">
        <f t="shared" si="426"/>
        <v>0</v>
      </c>
      <c r="DV355">
        <f t="shared" si="427"/>
        <v>0</v>
      </c>
      <c r="DW355">
        <f t="shared" si="428"/>
        <v>0</v>
      </c>
      <c r="DX355">
        <f t="shared" si="429"/>
        <v>0</v>
      </c>
      <c r="DY355">
        <f t="shared" si="430"/>
        <v>0</v>
      </c>
      <c r="DZ355">
        <f t="shared" si="431"/>
        <v>0</v>
      </c>
      <c r="EA355">
        <f t="shared" si="432"/>
        <v>0</v>
      </c>
      <c r="EB355">
        <f t="shared" si="433"/>
        <v>0</v>
      </c>
      <c r="EC355" s="3">
        <f t="shared" si="434"/>
        <v>453</v>
      </c>
      <c r="ED355">
        <f t="shared" si="435"/>
        <v>0</v>
      </c>
      <c r="EE355">
        <f t="shared" si="436"/>
        <v>0</v>
      </c>
      <c r="EF355">
        <f t="shared" si="437"/>
        <v>0</v>
      </c>
      <c r="EG355">
        <f t="shared" si="438"/>
        <v>0</v>
      </c>
      <c r="EH355">
        <f t="shared" si="439"/>
        <v>1</v>
      </c>
      <c r="EI355">
        <f t="shared" si="440"/>
        <v>0</v>
      </c>
      <c r="EJ355">
        <f t="shared" si="441"/>
        <v>0</v>
      </c>
      <c r="EK355">
        <f t="shared" si="442"/>
        <v>0</v>
      </c>
      <c r="EL355">
        <f t="shared" si="443"/>
        <v>0</v>
      </c>
      <c r="EM355">
        <f t="shared" si="444"/>
        <v>0</v>
      </c>
      <c r="EN355">
        <f t="shared" si="445"/>
        <v>0</v>
      </c>
      <c r="EO355">
        <f t="shared" si="446"/>
        <v>0</v>
      </c>
      <c r="EP355">
        <f t="shared" si="447"/>
        <v>0</v>
      </c>
      <c r="EQ355">
        <f t="shared" si="448"/>
        <v>0</v>
      </c>
      <c r="ER355">
        <f t="shared" si="449"/>
        <v>0</v>
      </c>
      <c r="ES355">
        <f t="shared" si="450"/>
        <v>1</v>
      </c>
      <c r="ET355">
        <f t="shared" si="451"/>
        <v>0</v>
      </c>
      <c r="EU355">
        <f t="shared" si="452"/>
        <v>0</v>
      </c>
      <c r="EV355">
        <f t="shared" si="453"/>
        <v>0</v>
      </c>
      <c r="EW355">
        <f t="shared" si="454"/>
        <v>0</v>
      </c>
      <c r="EX355">
        <f t="shared" si="455"/>
        <v>0</v>
      </c>
      <c r="EY355">
        <f t="shared" si="456"/>
        <v>0</v>
      </c>
      <c r="EZ355">
        <f t="shared" si="457"/>
        <v>0</v>
      </c>
      <c r="FA355">
        <f t="shared" si="458"/>
        <v>0</v>
      </c>
      <c r="FB355" s="3">
        <f t="shared" si="459"/>
        <v>453</v>
      </c>
      <c r="GA355">
        <f t="shared" si="460"/>
        <v>2</v>
      </c>
    </row>
    <row r="356" spans="2:183" x14ac:dyDescent="0.25">
      <c r="B356">
        <v>4531</v>
      </c>
      <c r="C356">
        <f t="shared" si="397"/>
        <v>3</v>
      </c>
      <c r="D356">
        <v>32</v>
      </c>
      <c r="E356">
        <v>253</v>
      </c>
      <c r="F356">
        <f t="shared" si="398"/>
        <v>32</v>
      </c>
      <c r="G356">
        <f t="shared" si="464"/>
        <v>0</v>
      </c>
      <c r="H356">
        <f t="shared" si="464"/>
        <v>0</v>
      </c>
      <c r="I356">
        <f t="shared" si="464"/>
        <v>0</v>
      </c>
      <c r="J356">
        <f t="shared" si="464"/>
        <v>253</v>
      </c>
      <c r="K356">
        <f t="shared" si="464"/>
        <v>0</v>
      </c>
      <c r="L356">
        <f t="shared" si="464"/>
        <v>0</v>
      </c>
      <c r="M356">
        <f t="shared" si="464"/>
        <v>0</v>
      </c>
      <c r="N356">
        <f t="shared" si="464"/>
        <v>0</v>
      </c>
      <c r="O356">
        <f t="shared" si="464"/>
        <v>0</v>
      </c>
      <c r="P356">
        <f t="shared" si="464"/>
        <v>0</v>
      </c>
      <c r="Q356">
        <f t="shared" si="464"/>
        <v>0</v>
      </c>
      <c r="R356">
        <f t="shared" si="464"/>
        <v>0</v>
      </c>
      <c r="S356">
        <f t="shared" si="464"/>
        <v>0</v>
      </c>
      <c r="T356">
        <f t="shared" si="464"/>
        <v>0</v>
      </c>
      <c r="U356">
        <f t="shared" si="464"/>
        <v>0</v>
      </c>
      <c r="V356">
        <f t="shared" si="464"/>
        <v>0</v>
      </c>
      <c r="W356">
        <f t="shared" si="463"/>
        <v>0</v>
      </c>
      <c r="X356">
        <f t="shared" si="463"/>
        <v>0</v>
      </c>
      <c r="Y356">
        <f t="shared" si="463"/>
        <v>0</v>
      </c>
      <c r="Z356">
        <f t="shared" si="463"/>
        <v>0</v>
      </c>
      <c r="AA356">
        <f t="shared" si="463"/>
        <v>0</v>
      </c>
      <c r="AB356">
        <f t="shared" si="463"/>
        <v>0</v>
      </c>
      <c r="AC356">
        <f t="shared" si="463"/>
        <v>0</v>
      </c>
      <c r="AD356">
        <f t="shared" si="463"/>
        <v>0</v>
      </c>
      <c r="AE356">
        <v>6</v>
      </c>
      <c r="AF356">
        <v>0</v>
      </c>
      <c r="AG356">
        <v>0</v>
      </c>
      <c r="AH356">
        <f t="shared" si="399"/>
        <v>0</v>
      </c>
      <c r="AI356">
        <f>IF(AF356=1,D356,0)</f>
        <v>0</v>
      </c>
      <c r="AJ356">
        <f>IF(AF356=0,D356,0)</f>
        <v>32</v>
      </c>
      <c r="AK356">
        <v>454</v>
      </c>
      <c r="AL356">
        <f t="shared" si="400"/>
        <v>2</v>
      </c>
      <c r="AM356">
        <f t="shared" si="401"/>
        <v>11</v>
      </c>
      <c r="AN356">
        <f t="shared" si="402"/>
        <v>5.7227979274611398</v>
      </c>
      <c r="AO356">
        <f t="shared" si="403"/>
        <v>9.7031054696180448</v>
      </c>
      <c r="AP356">
        <f t="shared" si="404"/>
        <v>1.7424903853042344</v>
      </c>
      <c r="BD356" s="3">
        <f t="shared" si="405"/>
        <v>454</v>
      </c>
      <c r="BE356">
        <f>COUNTIF(G$4:G$723,"="&amp;$BD356)</f>
        <v>0</v>
      </c>
      <c r="BF356">
        <f>COUNTIF(H$4:H$723,"="&amp;$BD356)</f>
        <v>0</v>
      </c>
      <c r="BG356">
        <f>COUNTIF(I$4:I$723,"="&amp;$BD356)</f>
        <v>0</v>
      </c>
      <c r="BH356">
        <f>COUNTIF(J$4:J$723,"="&amp;$BD356)</f>
        <v>0</v>
      </c>
      <c r="BI356">
        <f>COUNTIF(K$4:K$723,"="&amp;$BD356)</f>
        <v>0</v>
      </c>
      <c r="BJ356">
        <f>COUNTIF(L$4:L$723,"="&amp;$BD356)</f>
        <v>0</v>
      </c>
      <c r="BK356">
        <f>COUNTIF(M$4:M$723,"="&amp;$BD356)</f>
        <v>0</v>
      </c>
      <c r="BL356">
        <f>COUNTIF(N$4:N$723,"="&amp;$BD356)</f>
        <v>0</v>
      </c>
      <c r="BM356">
        <f>COUNTIF(O$4:O$723,"="&amp;$BD356)</f>
        <v>0</v>
      </c>
      <c r="BN356">
        <f>COUNTIF(P$4:P$723,"="&amp;$BD356)</f>
        <v>1</v>
      </c>
      <c r="BO356">
        <f>COUNTIF(Q$4:Q$723,"="&amp;$BD356)</f>
        <v>0</v>
      </c>
      <c r="BP356">
        <f>COUNTIF(R$4:R$723,"="&amp;$BD356)</f>
        <v>0</v>
      </c>
      <c r="BQ356">
        <f>COUNTIF(S$4:S$723,"="&amp;$BD356)</f>
        <v>0</v>
      </c>
      <c r="BR356">
        <f>COUNTIF(T$4:T$723,"="&amp;$BD356)</f>
        <v>1</v>
      </c>
      <c r="BS356">
        <f>COUNTIF(U$4:U$723,"="&amp;$BD356)</f>
        <v>0</v>
      </c>
      <c r="BT356">
        <f>COUNTIF(V$4:V$723,"="&amp;$BD356)</f>
        <v>0</v>
      </c>
      <c r="BU356">
        <f>COUNTIF(W$4:W$723,"="&amp;$BD356)</f>
        <v>0</v>
      </c>
      <c r="BV356">
        <f>COUNTIF(X$4:X$723,"="&amp;$BD356)</f>
        <v>0</v>
      </c>
      <c r="BW356">
        <f>COUNTIF(Y$4:Y$723,"="&amp;$BD356)</f>
        <v>0</v>
      </c>
      <c r="BX356">
        <f>COUNTIF(Z$4:Z$723,"="&amp;$BD356)</f>
        <v>0</v>
      </c>
      <c r="BY356">
        <f>COUNTIF(AA$4:AA$723,"="&amp;$BD356)</f>
        <v>0</v>
      </c>
      <c r="BZ356">
        <f>COUNTIF(AB$4:AB$723,"="&amp;$BD356)</f>
        <v>0</v>
      </c>
      <c r="CA356">
        <f>COUNTIF(AC$4:AC$723,"="&amp;$BD356)</f>
        <v>0</v>
      </c>
      <c r="CB356">
        <f>COUNTIF(AD$4:AD$723,"="&amp;$BD356)</f>
        <v>0</v>
      </c>
      <c r="CC356">
        <f t="shared" si="406"/>
        <v>2</v>
      </c>
      <c r="CD356" s="3">
        <f t="shared" si="407"/>
        <v>454</v>
      </c>
      <c r="CE356" s="2">
        <f>IF(BE356&lt;&gt;0,(SUMIF($E$4:$E$723,"="&amp;$BD356,$F$4:$F$723)),0)</f>
        <v>0</v>
      </c>
      <c r="CF356" s="2">
        <f>IF(BF356&lt;&gt;0,(SUMIF($E$4:$E$723,"="&amp;$BD356,$F$4:$F$723)),0)</f>
        <v>0</v>
      </c>
      <c r="CG356" s="2">
        <f>IF(BG356&lt;&gt;0,(SUMIF($E$4:$E$723,"="&amp;$BD356,$F$4:$F$723)),0)</f>
        <v>0</v>
      </c>
      <c r="CH356" s="2">
        <f>IF(BH356&lt;&gt;0,(SUMIF($E$4:$E$723,"="&amp;$BD356,$F$4:$F$723)),0)</f>
        <v>0</v>
      </c>
      <c r="CI356" s="2">
        <f>IF(BI356&lt;&gt;0,(SUMIF($E$4:$E$723,"="&amp;$BD356,$F$4:$F$723)),0)</f>
        <v>0</v>
      </c>
      <c r="CJ356" s="2">
        <f>IF(BJ356&lt;&gt;0,(SUMIF($E$4:$E$723,"="&amp;$BD356,$F$4:$F$723)),0)</f>
        <v>0</v>
      </c>
      <c r="CK356" s="2">
        <f>IF(BK356&lt;&gt;0,(SUMIF($E$4:$E$723,"="&amp;$BD356,$F$4:$F$723)),0)</f>
        <v>0</v>
      </c>
      <c r="CL356" s="2">
        <f>IF(BL356&lt;&gt;0,(SUMIF($E$4:$E$723,"="&amp;$BD356,$F$4:$F$723)),0)</f>
        <v>0</v>
      </c>
      <c r="CM356" s="2">
        <f>IF(BM356&lt;&gt;0,(SUMIF($E$4:$E$723,"="&amp;$BD356,$F$4:$F$723)),0)</f>
        <v>0</v>
      </c>
      <c r="CN356" s="2">
        <f>IF(BN356&lt;&gt;0,(SUMIF($E$4:$E$723,"="&amp;$BD356,$F$4:$F$723)),0)</f>
        <v>20</v>
      </c>
      <c r="CO356" s="2">
        <f>IF(BO356&lt;&gt;0,(SUMIF($E$4:$E$723,"="&amp;$BD356,$F$4:$F$723)),0)</f>
        <v>0</v>
      </c>
      <c r="CP356" s="2">
        <f>IF(BP356&lt;&gt;0,(SUMIF($E$4:$E$723,"="&amp;$BD356,$F$4:$F$723)),0)</f>
        <v>0</v>
      </c>
      <c r="CQ356" s="2">
        <f>IF(BQ356&lt;&gt;0,(SUMIF($E$4:$E$723,"="&amp;$BD356,$F$4:$F$723)),0)</f>
        <v>0</v>
      </c>
      <c r="CR356" s="2">
        <f>IF(BR356&lt;&gt;0,(SUMIF($E$4:$E$723,"="&amp;$BD356,$F$4:$F$723)),0)</f>
        <v>20</v>
      </c>
      <c r="CS356" s="2">
        <f>IF(BS356&lt;&gt;0,(SUMIF($E$4:$E$723,"="&amp;$BD356,$F$4:$F$723)),0)</f>
        <v>0</v>
      </c>
      <c r="CT356" s="2">
        <f>IF(BT356&lt;&gt;0,(SUMIF($E$4:$E$723,"="&amp;$BD356,$F$4:$F$723)),0)</f>
        <v>0</v>
      </c>
      <c r="CU356" s="2">
        <f>IF(BU356&lt;&gt;0,(SUMIF($E$4:$E$723,"="&amp;$BD356,$F$4:$F$723)),0)</f>
        <v>0</v>
      </c>
      <c r="CV356" s="2">
        <f>IF(BV356&lt;&gt;0,(SUMIF($E$4:$E$723,"="&amp;$BD356,$F$4:$F$723)),0)</f>
        <v>0</v>
      </c>
      <c r="CW356" s="2">
        <f>IF(BW356&lt;&gt;0,(SUMIF($E$4:$E$723,"="&amp;$BD356,$F$4:$F$723)),0)</f>
        <v>0</v>
      </c>
      <c r="CX356" s="2">
        <f>IF(BX356&lt;&gt;0,(SUMIF($E$4:$E$723,"="&amp;$BD356,$F$4:$F$723)),0)</f>
        <v>0</v>
      </c>
      <c r="CY356" s="2">
        <f>IF(BY356&lt;&gt;0,(SUMIF($E$4:$E$723,"="&amp;$BD356,$F$4:$F$723)),0)</f>
        <v>0</v>
      </c>
      <c r="CZ356" s="2">
        <f>IF(BZ356&lt;&gt;0,(SUMIF($E$4:$E$723,"="&amp;$BD356,$F$4:$F$723)),0)</f>
        <v>0</v>
      </c>
      <c r="DA356" s="2">
        <f>IF(CA356&lt;&gt;0,(SUMIF($E$4:$E$723,"="&amp;$BD356,$F$4:$F$723)),0)</f>
        <v>0</v>
      </c>
      <c r="DB356" s="2">
        <f>IF(CB356&lt;&gt;0,(SUMIF($E$4:$E$723,"="&amp;$BD356,$F$4:$F$723)),0)</f>
        <v>0</v>
      </c>
      <c r="DC356" s="2">
        <f t="shared" si="408"/>
        <v>40</v>
      </c>
      <c r="DD356" s="3">
        <f t="shared" si="409"/>
        <v>454</v>
      </c>
      <c r="DE356">
        <f t="shared" si="410"/>
        <v>0</v>
      </c>
      <c r="DF356">
        <f t="shared" si="411"/>
        <v>0</v>
      </c>
      <c r="DG356">
        <f t="shared" si="412"/>
        <v>0</v>
      </c>
      <c r="DH356">
        <f t="shared" si="413"/>
        <v>0</v>
      </c>
      <c r="DI356">
        <f t="shared" si="414"/>
        <v>0</v>
      </c>
      <c r="DJ356">
        <f t="shared" si="415"/>
        <v>0</v>
      </c>
      <c r="DK356">
        <f t="shared" si="416"/>
        <v>0</v>
      </c>
      <c r="DL356">
        <f t="shared" si="417"/>
        <v>0</v>
      </c>
      <c r="DM356">
        <f t="shared" si="418"/>
        <v>0</v>
      </c>
      <c r="DN356">
        <f t="shared" si="419"/>
        <v>20</v>
      </c>
      <c r="DO356">
        <f t="shared" si="420"/>
        <v>0</v>
      </c>
      <c r="DP356">
        <f t="shared" si="421"/>
        <v>0</v>
      </c>
      <c r="DQ356">
        <f t="shared" si="422"/>
        <v>0</v>
      </c>
      <c r="DR356">
        <f t="shared" si="423"/>
        <v>20</v>
      </c>
      <c r="DS356">
        <f t="shared" si="424"/>
        <v>0</v>
      </c>
      <c r="DT356">
        <f t="shared" si="425"/>
        <v>0</v>
      </c>
      <c r="DU356">
        <f t="shared" si="426"/>
        <v>0</v>
      </c>
      <c r="DV356">
        <f t="shared" si="427"/>
        <v>0</v>
      </c>
      <c r="DW356">
        <f t="shared" si="428"/>
        <v>0</v>
      </c>
      <c r="DX356">
        <f t="shared" si="429"/>
        <v>0</v>
      </c>
      <c r="DY356">
        <f t="shared" si="430"/>
        <v>0</v>
      </c>
      <c r="DZ356">
        <f t="shared" si="431"/>
        <v>0</v>
      </c>
      <c r="EA356">
        <f t="shared" si="432"/>
        <v>0</v>
      </c>
      <c r="EB356">
        <f t="shared" si="433"/>
        <v>0</v>
      </c>
      <c r="EC356" s="3">
        <f t="shared" si="434"/>
        <v>454</v>
      </c>
      <c r="ED356">
        <f t="shared" si="435"/>
        <v>0</v>
      </c>
      <c r="EE356">
        <f t="shared" si="436"/>
        <v>0</v>
      </c>
      <c r="EF356">
        <f t="shared" si="437"/>
        <v>0</v>
      </c>
      <c r="EG356">
        <f t="shared" si="438"/>
        <v>0</v>
      </c>
      <c r="EH356">
        <f t="shared" si="439"/>
        <v>0</v>
      </c>
      <c r="EI356">
        <f t="shared" si="440"/>
        <v>0</v>
      </c>
      <c r="EJ356">
        <f t="shared" si="441"/>
        <v>0</v>
      </c>
      <c r="EK356">
        <f t="shared" si="442"/>
        <v>0</v>
      </c>
      <c r="EL356">
        <f t="shared" si="443"/>
        <v>0</v>
      </c>
      <c r="EM356">
        <f t="shared" si="444"/>
        <v>20</v>
      </c>
      <c r="EN356">
        <f t="shared" si="445"/>
        <v>0</v>
      </c>
      <c r="EO356">
        <f t="shared" si="446"/>
        <v>0</v>
      </c>
      <c r="EP356">
        <f t="shared" si="447"/>
        <v>0</v>
      </c>
      <c r="EQ356">
        <f t="shared" si="448"/>
        <v>20</v>
      </c>
      <c r="ER356">
        <f t="shared" si="449"/>
        <v>0</v>
      </c>
      <c r="ES356">
        <f t="shared" si="450"/>
        <v>0</v>
      </c>
      <c r="ET356">
        <f t="shared" si="451"/>
        <v>0</v>
      </c>
      <c r="EU356">
        <f t="shared" si="452"/>
        <v>0</v>
      </c>
      <c r="EV356">
        <f t="shared" si="453"/>
        <v>0</v>
      </c>
      <c r="EW356">
        <f t="shared" si="454"/>
        <v>0</v>
      </c>
      <c r="EX356">
        <f t="shared" si="455"/>
        <v>0</v>
      </c>
      <c r="EY356">
        <f t="shared" si="456"/>
        <v>0</v>
      </c>
      <c r="EZ356">
        <f t="shared" si="457"/>
        <v>0</v>
      </c>
      <c r="FA356">
        <f t="shared" si="458"/>
        <v>0</v>
      </c>
      <c r="FB356" s="3">
        <f t="shared" si="459"/>
        <v>454</v>
      </c>
      <c r="GA356">
        <f t="shared" si="460"/>
        <v>40</v>
      </c>
    </row>
    <row r="357" spans="2:183" x14ac:dyDescent="0.25">
      <c r="B357">
        <v>36067</v>
      </c>
      <c r="C357">
        <f t="shared" si="397"/>
        <v>1</v>
      </c>
      <c r="D357">
        <v>11</v>
      </c>
      <c r="E357">
        <v>253</v>
      </c>
      <c r="F357">
        <f t="shared" si="398"/>
        <v>11</v>
      </c>
      <c r="G357">
        <f t="shared" si="464"/>
        <v>0</v>
      </c>
      <c r="H357">
        <f t="shared" si="464"/>
        <v>253</v>
      </c>
      <c r="I357">
        <f t="shared" si="464"/>
        <v>0</v>
      </c>
      <c r="J357">
        <f t="shared" si="464"/>
        <v>0</v>
      </c>
      <c r="K357">
        <f t="shared" si="464"/>
        <v>0</v>
      </c>
      <c r="L357">
        <f t="shared" si="464"/>
        <v>0</v>
      </c>
      <c r="M357">
        <f t="shared" si="464"/>
        <v>0</v>
      </c>
      <c r="N357">
        <f t="shared" si="464"/>
        <v>0</v>
      </c>
      <c r="O357">
        <f t="shared" si="464"/>
        <v>0</v>
      </c>
      <c r="P357">
        <f t="shared" si="464"/>
        <v>0</v>
      </c>
      <c r="Q357">
        <f t="shared" si="464"/>
        <v>0</v>
      </c>
      <c r="R357">
        <f t="shared" si="464"/>
        <v>0</v>
      </c>
      <c r="S357">
        <f t="shared" si="464"/>
        <v>0</v>
      </c>
      <c r="T357">
        <f t="shared" si="464"/>
        <v>0</v>
      </c>
      <c r="U357">
        <f t="shared" si="464"/>
        <v>0</v>
      </c>
      <c r="V357">
        <f t="shared" si="464"/>
        <v>0</v>
      </c>
      <c r="W357">
        <f t="shared" si="463"/>
        <v>0</v>
      </c>
      <c r="X357">
        <f t="shared" si="463"/>
        <v>0</v>
      </c>
      <c r="Y357">
        <f t="shared" si="463"/>
        <v>0</v>
      </c>
      <c r="Z357">
        <f t="shared" si="463"/>
        <v>0</v>
      </c>
      <c r="AA357">
        <f t="shared" si="463"/>
        <v>0</v>
      </c>
      <c r="AB357">
        <f t="shared" si="463"/>
        <v>0</v>
      </c>
      <c r="AC357">
        <f t="shared" si="463"/>
        <v>0</v>
      </c>
      <c r="AD357">
        <f t="shared" si="463"/>
        <v>0</v>
      </c>
      <c r="AE357">
        <v>5</v>
      </c>
      <c r="AF357">
        <v>0</v>
      </c>
      <c r="AG357">
        <v>0</v>
      </c>
      <c r="AH357">
        <f t="shared" si="399"/>
        <v>0</v>
      </c>
      <c r="AI357">
        <f>IF(AF357=1,D357,0)</f>
        <v>0</v>
      </c>
      <c r="AJ357">
        <f>IF(AF357=0,D357,0)</f>
        <v>11</v>
      </c>
      <c r="AK357">
        <v>455</v>
      </c>
      <c r="AL357">
        <f t="shared" si="400"/>
        <v>1</v>
      </c>
      <c r="AM357">
        <f t="shared" si="401"/>
        <v>5</v>
      </c>
      <c r="AN357">
        <f t="shared" si="402"/>
        <v>5.7227979274611398</v>
      </c>
      <c r="AO357">
        <f t="shared" si="403"/>
        <v>9.7031054696180448</v>
      </c>
      <c r="AP357">
        <f t="shared" si="404"/>
        <v>1.7424903853042344</v>
      </c>
      <c r="BD357" s="3">
        <f t="shared" si="405"/>
        <v>455</v>
      </c>
      <c r="BE357">
        <f>COUNTIF(G$4:G$723,"="&amp;$BD357)</f>
        <v>1</v>
      </c>
      <c r="BF357">
        <f>COUNTIF(H$4:H$723,"="&amp;$BD357)</f>
        <v>0</v>
      </c>
      <c r="BG357">
        <f>COUNTIF(I$4:I$723,"="&amp;$BD357)</f>
        <v>0</v>
      </c>
      <c r="BH357">
        <f>COUNTIF(J$4:J$723,"="&amp;$BD357)</f>
        <v>0</v>
      </c>
      <c r="BI357">
        <f>COUNTIF(K$4:K$723,"="&amp;$BD357)</f>
        <v>0</v>
      </c>
      <c r="BJ357">
        <f>COUNTIF(L$4:L$723,"="&amp;$BD357)</f>
        <v>0</v>
      </c>
      <c r="BK357">
        <f>COUNTIF(M$4:M$723,"="&amp;$BD357)</f>
        <v>0</v>
      </c>
      <c r="BL357">
        <f>COUNTIF(N$4:N$723,"="&amp;$BD357)</f>
        <v>0</v>
      </c>
      <c r="BM357">
        <f>COUNTIF(O$4:O$723,"="&amp;$BD357)</f>
        <v>0</v>
      </c>
      <c r="BN357">
        <f>COUNTIF(P$4:P$723,"="&amp;$BD357)</f>
        <v>0</v>
      </c>
      <c r="BO357">
        <f>COUNTIF(Q$4:Q$723,"="&amp;$BD357)</f>
        <v>0</v>
      </c>
      <c r="BP357">
        <f>COUNTIF(R$4:R$723,"="&amp;$BD357)</f>
        <v>0</v>
      </c>
      <c r="BQ357">
        <f>COUNTIF(S$4:S$723,"="&amp;$BD357)</f>
        <v>0</v>
      </c>
      <c r="BR357">
        <f>COUNTIF(T$4:T$723,"="&amp;$BD357)</f>
        <v>0</v>
      </c>
      <c r="BS357">
        <f>COUNTIF(U$4:U$723,"="&amp;$BD357)</f>
        <v>0</v>
      </c>
      <c r="BT357">
        <f>COUNTIF(V$4:V$723,"="&amp;$BD357)</f>
        <v>0</v>
      </c>
      <c r="BU357">
        <f>COUNTIF(W$4:W$723,"="&amp;$BD357)</f>
        <v>0</v>
      </c>
      <c r="BV357">
        <f>COUNTIF(X$4:X$723,"="&amp;$BD357)</f>
        <v>0</v>
      </c>
      <c r="BW357">
        <f>COUNTIF(Y$4:Y$723,"="&amp;$BD357)</f>
        <v>0</v>
      </c>
      <c r="BX357">
        <f>COUNTIF(Z$4:Z$723,"="&amp;$BD357)</f>
        <v>0</v>
      </c>
      <c r="BY357">
        <f>COUNTIF(AA$4:AA$723,"="&amp;$BD357)</f>
        <v>0</v>
      </c>
      <c r="BZ357">
        <f>COUNTIF(AB$4:AB$723,"="&amp;$BD357)</f>
        <v>0</v>
      </c>
      <c r="CA357">
        <f>COUNTIF(AC$4:AC$723,"="&amp;$BD357)</f>
        <v>0</v>
      </c>
      <c r="CB357">
        <f>COUNTIF(AD$4:AD$723,"="&amp;$BD357)</f>
        <v>0</v>
      </c>
      <c r="CC357">
        <f t="shared" si="406"/>
        <v>1</v>
      </c>
      <c r="CD357" s="3">
        <f t="shared" si="407"/>
        <v>455</v>
      </c>
      <c r="CE357" s="2">
        <f>IF(BE357&lt;&gt;0,(SUMIF($E$4:$E$723,"="&amp;$BD357,$F$4:$F$723)),0)</f>
        <v>34</v>
      </c>
      <c r="CF357" s="2">
        <f>IF(BF357&lt;&gt;0,(SUMIF($E$4:$E$723,"="&amp;$BD357,$F$4:$F$723)),0)</f>
        <v>0</v>
      </c>
      <c r="CG357" s="2">
        <f>IF(BG357&lt;&gt;0,(SUMIF($E$4:$E$723,"="&amp;$BD357,$F$4:$F$723)),0)</f>
        <v>0</v>
      </c>
      <c r="CH357" s="2">
        <f>IF(BH357&lt;&gt;0,(SUMIF($E$4:$E$723,"="&amp;$BD357,$F$4:$F$723)),0)</f>
        <v>0</v>
      </c>
      <c r="CI357" s="2">
        <f>IF(BI357&lt;&gt;0,(SUMIF($E$4:$E$723,"="&amp;$BD357,$F$4:$F$723)),0)</f>
        <v>0</v>
      </c>
      <c r="CJ357" s="2">
        <f>IF(BJ357&lt;&gt;0,(SUMIF($E$4:$E$723,"="&amp;$BD357,$F$4:$F$723)),0)</f>
        <v>0</v>
      </c>
      <c r="CK357" s="2">
        <f>IF(BK357&lt;&gt;0,(SUMIF($E$4:$E$723,"="&amp;$BD357,$F$4:$F$723)),0)</f>
        <v>0</v>
      </c>
      <c r="CL357" s="2">
        <f>IF(BL357&lt;&gt;0,(SUMIF($E$4:$E$723,"="&amp;$BD357,$F$4:$F$723)),0)</f>
        <v>0</v>
      </c>
      <c r="CM357" s="2">
        <f>IF(BM357&lt;&gt;0,(SUMIF($E$4:$E$723,"="&amp;$BD357,$F$4:$F$723)),0)</f>
        <v>0</v>
      </c>
      <c r="CN357" s="2">
        <f>IF(BN357&lt;&gt;0,(SUMIF($E$4:$E$723,"="&amp;$BD357,$F$4:$F$723)),0)</f>
        <v>0</v>
      </c>
      <c r="CO357" s="2">
        <f>IF(BO357&lt;&gt;0,(SUMIF($E$4:$E$723,"="&amp;$BD357,$F$4:$F$723)),0)</f>
        <v>0</v>
      </c>
      <c r="CP357" s="2">
        <f>IF(BP357&lt;&gt;0,(SUMIF($E$4:$E$723,"="&amp;$BD357,$F$4:$F$723)),0)</f>
        <v>0</v>
      </c>
      <c r="CQ357" s="2">
        <f>IF(BQ357&lt;&gt;0,(SUMIF($E$4:$E$723,"="&amp;$BD357,$F$4:$F$723)),0)</f>
        <v>0</v>
      </c>
      <c r="CR357" s="2">
        <f>IF(BR357&lt;&gt;0,(SUMIF($E$4:$E$723,"="&amp;$BD357,$F$4:$F$723)),0)</f>
        <v>0</v>
      </c>
      <c r="CS357" s="2">
        <f>IF(BS357&lt;&gt;0,(SUMIF($E$4:$E$723,"="&amp;$BD357,$F$4:$F$723)),0)</f>
        <v>0</v>
      </c>
      <c r="CT357" s="2">
        <f>IF(BT357&lt;&gt;0,(SUMIF($E$4:$E$723,"="&amp;$BD357,$F$4:$F$723)),0)</f>
        <v>0</v>
      </c>
      <c r="CU357" s="2">
        <f>IF(BU357&lt;&gt;0,(SUMIF($E$4:$E$723,"="&amp;$BD357,$F$4:$F$723)),0)</f>
        <v>0</v>
      </c>
      <c r="CV357" s="2">
        <f>IF(BV357&lt;&gt;0,(SUMIF($E$4:$E$723,"="&amp;$BD357,$F$4:$F$723)),0)</f>
        <v>0</v>
      </c>
      <c r="CW357" s="2">
        <f>IF(BW357&lt;&gt;0,(SUMIF($E$4:$E$723,"="&amp;$BD357,$F$4:$F$723)),0)</f>
        <v>0</v>
      </c>
      <c r="CX357" s="2">
        <f>IF(BX357&lt;&gt;0,(SUMIF($E$4:$E$723,"="&amp;$BD357,$F$4:$F$723)),0)</f>
        <v>0</v>
      </c>
      <c r="CY357" s="2">
        <f>IF(BY357&lt;&gt;0,(SUMIF($E$4:$E$723,"="&amp;$BD357,$F$4:$F$723)),0)</f>
        <v>0</v>
      </c>
      <c r="CZ357" s="2">
        <f>IF(BZ357&lt;&gt;0,(SUMIF($E$4:$E$723,"="&amp;$BD357,$F$4:$F$723)),0)</f>
        <v>0</v>
      </c>
      <c r="DA357" s="2">
        <f>IF(CA357&lt;&gt;0,(SUMIF($E$4:$E$723,"="&amp;$BD357,$F$4:$F$723)),0)</f>
        <v>0</v>
      </c>
      <c r="DB357" s="2">
        <f>IF(CB357&lt;&gt;0,(SUMIF($E$4:$E$723,"="&amp;$BD357,$F$4:$F$723)),0)</f>
        <v>0</v>
      </c>
      <c r="DC357" s="2">
        <f t="shared" si="408"/>
        <v>34</v>
      </c>
      <c r="DD357" s="3">
        <f t="shared" si="409"/>
        <v>455</v>
      </c>
      <c r="DE357">
        <f t="shared" si="410"/>
        <v>34</v>
      </c>
      <c r="DF357">
        <f t="shared" si="411"/>
        <v>0</v>
      </c>
      <c r="DG357">
        <f t="shared" si="412"/>
        <v>0</v>
      </c>
      <c r="DH357">
        <f t="shared" si="413"/>
        <v>0</v>
      </c>
      <c r="DI357">
        <f t="shared" si="414"/>
        <v>0</v>
      </c>
      <c r="DJ357">
        <f t="shared" si="415"/>
        <v>0</v>
      </c>
      <c r="DK357">
        <f t="shared" si="416"/>
        <v>0</v>
      </c>
      <c r="DL357">
        <f t="shared" si="417"/>
        <v>0</v>
      </c>
      <c r="DM357">
        <f t="shared" si="418"/>
        <v>0</v>
      </c>
      <c r="DN357">
        <f t="shared" si="419"/>
        <v>0</v>
      </c>
      <c r="DO357">
        <f t="shared" si="420"/>
        <v>0</v>
      </c>
      <c r="DP357">
        <f t="shared" si="421"/>
        <v>0</v>
      </c>
      <c r="DQ357">
        <f t="shared" si="422"/>
        <v>0</v>
      </c>
      <c r="DR357">
        <f t="shared" si="423"/>
        <v>0</v>
      </c>
      <c r="DS357">
        <f t="shared" si="424"/>
        <v>0</v>
      </c>
      <c r="DT357">
        <f t="shared" si="425"/>
        <v>0</v>
      </c>
      <c r="DU357">
        <f t="shared" si="426"/>
        <v>0</v>
      </c>
      <c r="DV357">
        <f t="shared" si="427"/>
        <v>0</v>
      </c>
      <c r="DW357">
        <f t="shared" si="428"/>
        <v>0</v>
      </c>
      <c r="DX357">
        <f t="shared" si="429"/>
        <v>0</v>
      </c>
      <c r="DY357">
        <f t="shared" si="430"/>
        <v>0</v>
      </c>
      <c r="DZ357">
        <f t="shared" si="431"/>
        <v>0</v>
      </c>
      <c r="EA357">
        <f t="shared" si="432"/>
        <v>0</v>
      </c>
      <c r="EB357">
        <f t="shared" si="433"/>
        <v>0</v>
      </c>
      <c r="EC357" s="3">
        <f t="shared" si="434"/>
        <v>455</v>
      </c>
      <c r="ED357">
        <f t="shared" si="435"/>
        <v>0</v>
      </c>
      <c r="EE357">
        <f t="shared" si="436"/>
        <v>0</v>
      </c>
      <c r="EF357">
        <f t="shared" si="437"/>
        <v>0</v>
      </c>
      <c r="EG357">
        <f t="shared" si="438"/>
        <v>0</v>
      </c>
      <c r="EH357">
        <f t="shared" si="439"/>
        <v>0</v>
      </c>
      <c r="EI357">
        <f t="shared" si="440"/>
        <v>0</v>
      </c>
      <c r="EJ357">
        <f t="shared" si="441"/>
        <v>0</v>
      </c>
      <c r="EK357">
        <f t="shared" si="442"/>
        <v>0</v>
      </c>
      <c r="EL357">
        <f t="shared" si="443"/>
        <v>0</v>
      </c>
      <c r="EM357">
        <f t="shared" si="444"/>
        <v>0</v>
      </c>
      <c r="EN357">
        <f t="shared" si="445"/>
        <v>0</v>
      </c>
      <c r="EO357">
        <f t="shared" si="446"/>
        <v>0</v>
      </c>
      <c r="EP357">
        <f t="shared" si="447"/>
        <v>0</v>
      </c>
      <c r="EQ357">
        <f t="shared" si="448"/>
        <v>0</v>
      </c>
      <c r="ER357">
        <f t="shared" si="449"/>
        <v>0</v>
      </c>
      <c r="ES357">
        <f t="shared" si="450"/>
        <v>0</v>
      </c>
      <c r="ET357">
        <f t="shared" si="451"/>
        <v>0</v>
      </c>
      <c r="EU357">
        <f t="shared" si="452"/>
        <v>0</v>
      </c>
      <c r="EV357">
        <f t="shared" si="453"/>
        <v>0</v>
      </c>
      <c r="EW357">
        <f t="shared" si="454"/>
        <v>0</v>
      </c>
      <c r="EX357">
        <f t="shared" si="455"/>
        <v>0</v>
      </c>
      <c r="EY357">
        <f t="shared" si="456"/>
        <v>0</v>
      </c>
      <c r="EZ357">
        <f t="shared" si="457"/>
        <v>0</v>
      </c>
      <c r="FA357">
        <f t="shared" si="458"/>
        <v>0</v>
      </c>
      <c r="FB357" s="3">
        <f t="shared" si="459"/>
        <v>455</v>
      </c>
      <c r="GA357">
        <f t="shared" si="460"/>
        <v>0</v>
      </c>
    </row>
    <row r="358" spans="2:183" x14ac:dyDescent="0.25">
      <c r="B358">
        <v>16852</v>
      </c>
      <c r="C358">
        <f t="shared" si="397"/>
        <v>16</v>
      </c>
      <c r="D358">
        <v>4</v>
      </c>
      <c r="E358">
        <v>254</v>
      </c>
      <c r="F358">
        <f t="shared" si="398"/>
        <v>4</v>
      </c>
      <c r="G358">
        <f t="shared" si="464"/>
        <v>0</v>
      </c>
      <c r="H358">
        <f t="shared" si="464"/>
        <v>0</v>
      </c>
      <c r="I358">
        <f t="shared" si="464"/>
        <v>0</v>
      </c>
      <c r="J358">
        <f t="shared" si="464"/>
        <v>0</v>
      </c>
      <c r="K358">
        <f t="shared" si="464"/>
        <v>0</v>
      </c>
      <c r="L358">
        <f t="shared" si="464"/>
        <v>0</v>
      </c>
      <c r="M358">
        <f t="shared" si="464"/>
        <v>0</v>
      </c>
      <c r="N358">
        <f t="shared" si="464"/>
        <v>0</v>
      </c>
      <c r="O358">
        <f t="shared" si="464"/>
        <v>0</v>
      </c>
      <c r="P358">
        <f t="shared" si="464"/>
        <v>0</v>
      </c>
      <c r="Q358">
        <f t="shared" si="464"/>
        <v>0</v>
      </c>
      <c r="R358">
        <f t="shared" si="464"/>
        <v>0</v>
      </c>
      <c r="S358">
        <f t="shared" si="464"/>
        <v>0</v>
      </c>
      <c r="T358">
        <f t="shared" si="464"/>
        <v>0</v>
      </c>
      <c r="U358">
        <f t="shared" si="464"/>
        <v>0</v>
      </c>
      <c r="V358">
        <f t="shared" si="464"/>
        <v>0</v>
      </c>
      <c r="W358">
        <f t="shared" si="463"/>
        <v>254</v>
      </c>
      <c r="X358">
        <f t="shared" si="463"/>
        <v>0</v>
      </c>
      <c r="Y358">
        <f t="shared" si="463"/>
        <v>0</v>
      </c>
      <c r="Z358">
        <f t="shared" si="463"/>
        <v>0</v>
      </c>
      <c r="AA358">
        <f t="shared" si="463"/>
        <v>0</v>
      </c>
      <c r="AB358">
        <f t="shared" si="463"/>
        <v>0</v>
      </c>
      <c r="AC358">
        <f t="shared" si="463"/>
        <v>0</v>
      </c>
      <c r="AD358">
        <f t="shared" si="463"/>
        <v>0</v>
      </c>
      <c r="AE358">
        <v>4</v>
      </c>
      <c r="AF358">
        <v>0</v>
      </c>
      <c r="AG358">
        <v>0</v>
      </c>
      <c r="AH358">
        <f t="shared" si="399"/>
        <v>0</v>
      </c>
      <c r="AI358">
        <f>IF(AF358=1,D358,0)</f>
        <v>0</v>
      </c>
      <c r="AJ358">
        <f>IF(AF358=0,D358,0)</f>
        <v>4</v>
      </c>
      <c r="AK358">
        <v>456</v>
      </c>
      <c r="AL358">
        <f t="shared" si="400"/>
        <v>3</v>
      </c>
      <c r="AM358">
        <f t="shared" si="401"/>
        <v>5</v>
      </c>
      <c r="AN358">
        <f t="shared" si="402"/>
        <v>5.7227979274611398</v>
      </c>
      <c r="AO358">
        <f t="shared" si="403"/>
        <v>9.7031054696180448</v>
      </c>
      <c r="AP358">
        <f t="shared" si="404"/>
        <v>1.7424903853042344</v>
      </c>
      <c r="BD358" s="3">
        <f t="shared" si="405"/>
        <v>456</v>
      </c>
      <c r="BE358">
        <f>COUNTIF(G$4:G$723,"="&amp;$BD358)</f>
        <v>0</v>
      </c>
      <c r="BF358">
        <f>COUNTIF(H$4:H$723,"="&amp;$BD358)</f>
        <v>0</v>
      </c>
      <c r="BG358">
        <f>COUNTIF(I$4:I$723,"="&amp;$BD358)</f>
        <v>0</v>
      </c>
      <c r="BH358">
        <f>COUNTIF(J$4:J$723,"="&amp;$BD358)</f>
        <v>0</v>
      </c>
      <c r="BI358">
        <f>COUNTIF(K$4:K$723,"="&amp;$BD358)</f>
        <v>2</v>
      </c>
      <c r="BJ358">
        <f>COUNTIF(L$4:L$723,"="&amp;$BD358)</f>
        <v>0</v>
      </c>
      <c r="BK358">
        <f>COUNTIF(M$4:M$723,"="&amp;$BD358)</f>
        <v>0</v>
      </c>
      <c r="BL358">
        <f>COUNTIF(N$4:N$723,"="&amp;$BD358)</f>
        <v>0</v>
      </c>
      <c r="BM358">
        <f>COUNTIF(O$4:O$723,"="&amp;$BD358)</f>
        <v>0</v>
      </c>
      <c r="BN358">
        <f>COUNTIF(P$4:P$723,"="&amp;$BD358)</f>
        <v>0</v>
      </c>
      <c r="BO358">
        <f>COUNTIF(Q$4:Q$723,"="&amp;$BD358)</f>
        <v>0</v>
      </c>
      <c r="BP358">
        <f>COUNTIF(R$4:R$723,"="&amp;$BD358)</f>
        <v>0</v>
      </c>
      <c r="BQ358">
        <f>COUNTIF(S$4:S$723,"="&amp;$BD358)</f>
        <v>0</v>
      </c>
      <c r="BR358">
        <f>COUNTIF(T$4:T$723,"="&amp;$BD358)</f>
        <v>0</v>
      </c>
      <c r="BS358">
        <f>COUNTIF(U$4:U$723,"="&amp;$BD358)</f>
        <v>0</v>
      </c>
      <c r="BT358">
        <f>COUNTIF(V$4:V$723,"="&amp;$BD358)</f>
        <v>0</v>
      </c>
      <c r="BU358">
        <f>COUNTIF(W$4:W$723,"="&amp;$BD358)</f>
        <v>1</v>
      </c>
      <c r="BV358">
        <f>COUNTIF(X$4:X$723,"="&amp;$BD358)</f>
        <v>0</v>
      </c>
      <c r="BW358">
        <f>COUNTIF(Y$4:Y$723,"="&amp;$BD358)</f>
        <v>0</v>
      </c>
      <c r="BX358">
        <f>COUNTIF(Z$4:Z$723,"="&amp;$BD358)</f>
        <v>0</v>
      </c>
      <c r="BY358">
        <f>COUNTIF(AA$4:AA$723,"="&amp;$BD358)</f>
        <v>0</v>
      </c>
      <c r="BZ358">
        <f>COUNTIF(AB$4:AB$723,"="&amp;$BD358)</f>
        <v>0</v>
      </c>
      <c r="CA358">
        <f>COUNTIF(AC$4:AC$723,"="&amp;$BD358)</f>
        <v>0</v>
      </c>
      <c r="CB358">
        <f>COUNTIF(AD$4:AD$723,"="&amp;$BD358)</f>
        <v>0</v>
      </c>
      <c r="CC358">
        <f t="shared" si="406"/>
        <v>3</v>
      </c>
      <c r="CD358" s="3">
        <f t="shared" si="407"/>
        <v>456</v>
      </c>
      <c r="CE358" s="2">
        <f>IF(BE358&lt;&gt;0,(SUMIF($E$4:$E$723,"="&amp;$BD358,$F$4:$F$723)),0)</f>
        <v>0</v>
      </c>
      <c r="CF358" s="2">
        <f>IF(BF358&lt;&gt;0,(SUMIF($E$4:$E$723,"="&amp;$BD358,$F$4:$F$723)),0)</f>
        <v>0</v>
      </c>
      <c r="CG358" s="2">
        <f>IF(BG358&lt;&gt;0,(SUMIF($E$4:$E$723,"="&amp;$BD358,$F$4:$F$723)),0)</f>
        <v>0</v>
      </c>
      <c r="CH358" s="2">
        <f>IF(BH358&lt;&gt;0,(SUMIF($E$4:$E$723,"="&amp;$BD358,$F$4:$F$723)),0)</f>
        <v>0</v>
      </c>
      <c r="CI358" s="2">
        <f>IF(BI358&lt;&gt;0,(SUMIF($E$4:$E$723,"="&amp;$BD358,$F$4:$F$723)),0)</f>
        <v>32</v>
      </c>
      <c r="CJ358" s="2">
        <f>IF(BJ358&lt;&gt;0,(SUMIF($E$4:$E$723,"="&amp;$BD358,$F$4:$F$723)),0)</f>
        <v>0</v>
      </c>
      <c r="CK358" s="2">
        <f>IF(BK358&lt;&gt;0,(SUMIF($E$4:$E$723,"="&amp;$BD358,$F$4:$F$723)),0)</f>
        <v>0</v>
      </c>
      <c r="CL358" s="2">
        <f>IF(BL358&lt;&gt;0,(SUMIF($E$4:$E$723,"="&amp;$BD358,$F$4:$F$723)),0)</f>
        <v>0</v>
      </c>
      <c r="CM358" s="2">
        <f>IF(BM358&lt;&gt;0,(SUMIF($E$4:$E$723,"="&amp;$BD358,$F$4:$F$723)),0)</f>
        <v>0</v>
      </c>
      <c r="CN358" s="2">
        <f>IF(BN358&lt;&gt;0,(SUMIF($E$4:$E$723,"="&amp;$BD358,$F$4:$F$723)),0)</f>
        <v>0</v>
      </c>
      <c r="CO358" s="2">
        <f>IF(BO358&lt;&gt;0,(SUMIF($E$4:$E$723,"="&amp;$BD358,$F$4:$F$723)),0)</f>
        <v>0</v>
      </c>
      <c r="CP358" s="2">
        <f>IF(BP358&lt;&gt;0,(SUMIF($E$4:$E$723,"="&amp;$BD358,$F$4:$F$723)),0)</f>
        <v>0</v>
      </c>
      <c r="CQ358" s="2">
        <f>IF(BQ358&lt;&gt;0,(SUMIF($E$4:$E$723,"="&amp;$BD358,$F$4:$F$723)),0)</f>
        <v>0</v>
      </c>
      <c r="CR358" s="2">
        <f>IF(BR358&lt;&gt;0,(SUMIF($E$4:$E$723,"="&amp;$BD358,$F$4:$F$723)),0)</f>
        <v>0</v>
      </c>
      <c r="CS358" s="2">
        <f>IF(BS358&lt;&gt;0,(SUMIF($E$4:$E$723,"="&amp;$BD358,$F$4:$F$723)),0)</f>
        <v>0</v>
      </c>
      <c r="CT358" s="2">
        <f>IF(BT358&lt;&gt;0,(SUMIF($E$4:$E$723,"="&amp;$BD358,$F$4:$F$723)),0)</f>
        <v>0</v>
      </c>
      <c r="CU358" s="2">
        <f>IF(BU358&lt;&gt;0,(SUMIF($E$4:$E$723,"="&amp;$BD358,$F$4:$F$723)),0)</f>
        <v>32</v>
      </c>
      <c r="CV358" s="2">
        <f>IF(BV358&lt;&gt;0,(SUMIF($E$4:$E$723,"="&amp;$BD358,$F$4:$F$723)),0)</f>
        <v>0</v>
      </c>
      <c r="CW358" s="2">
        <f>IF(BW358&lt;&gt;0,(SUMIF($E$4:$E$723,"="&amp;$BD358,$F$4:$F$723)),0)</f>
        <v>0</v>
      </c>
      <c r="CX358" s="2">
        <f>IF(BX358&lt;&gt;0,(SUMIF($E$4:$E$723,"="&amp;$BD358,$F$4:$F$723)),0)</f>
        <v>0</v>
      </c>
      <c r="CY358" s="2">
        <f>IF(BY358&lt;&gt;0,(SUMIF($E$4:$E$723,"="&amp;$BD358,$F$4:$F$723)),0)</f>
        <v>0</v>
      </c>
      <c r="CZ358" s="2">
        <f>IF(BZ358&lt;&gt;0,(SUMIF($E$4:$E$723,"="&amp;$BD358,$F$4:$F$723)),0)</f>
        <v>0</v>
      </c>
      <c r="DA358" s="2">
        <f>IF(CA358&lt;&gt;0,(SUMIF($E$4:$E$723,"="&amp;$BD358,$F$4:$F$723)),0)</f>
        <v>0</v>
      </c>
      <c r="DB358" s="2">
        <f>IF(CB358&lt;&gt;0,(SUMIF($E$4:$E$723,"="&amp;$BD358,$F$4:$F$723)),0)</f>
        <v>0</v>
      </c>
      <c r="DC358" s="2">
        <f t="shared" si="408"/>
        <v>64</v>
      </c>
      <c r="DD358" s="3">
        <f t="shared" si="409"/>
        <v>456</v>
      </c>
      <c r="DE358">
        <f t="shared" si="410"/>
        <v>0</v>
      </c>
      <c r="DF358">
        <f t="shared" si="411"/>
        <v>0</v>
      </c>
      <c r="DG358">
        <f t="shared" si="412"/>
        <v>0</v>
      </c>
      <c r="DH358">
        <f t="shared" si="413"/>
        <v>0</v>
      </c>
      <c r="DI358">
        <f t="shared" si="414"/>
        <v>16</v>
      </c>
      <c r="DJ358">
        <f t="shared" si="415"/>
        <v>0</v>
      </c>
      <c r="DK358">
        <f t="shared" si="416"/>
        <v>0</v>
      </c>
      <c r="DL358">
        <f t="shared" si="417"/>
        <v>0</v>
      </c>
      <c r="DM358">
        <f t="shared" si="418"/>
        <v>0</v>
      </c>
      <c r="DN358">
        <f t="shared" si="419"/>
        <v>0</v>
      </c>
      <c r="DO358">
        <f t="shared" si="420"/>
        <v>0</v>
      </c>
      <c r="DP358">
        <f t="shared" si="421"/>
        <v>0</v>
      </c>
      <c r="DQ358">
        <f t="shared" si="422"/>
        <v>0</v>
      </c>
      <c r="DR358">
        <f t="shared" si="423"/>
        <v>0</v>
      </c>
      <c r="DS358">
        <f t="shared" si="424"/>
        <v>0</v>
      </c>
      <c r="DT358">
        <f t="shared" si="425"/>
        <v>0</v>
      </c>
      <c r="DU358">
        <f t="shared" si="426"/>
        <v>32</v>
      </c>
      <c r="DV358">
        <f t="shared" si="427"/>
        <v>0</v>
      </c>
      <c r="DW358">
        <f t="shared" si="428"/>
        <v>0</v>
      </c>
      <c r="DX358">
        <f t="shared" si="429"/>
        <v>0</v>
      </c>
      <c r="DY358">
        <f t="shared" si="430"/>
        <v>0</v>
      </c>
      <c r="DZ358">
        <f t="shared" si="431"/>
        <v>0</v>
      </c>
      <c r="EA358">
        <f t="shared" si="432"/>
        <v>0</v>
      </c>
      <c r="EB358">
        <f t="shared" si="433"/>
        <v>0</v>
      </c>
      <c r="EC358" s="3">
        <f t="shared" si="434"/>
        <v>456</v>
      </c>
      <c r="ED358">
        <f t="shared" si="435"/>
        <v>0</v>
      </c>
      <c r="EE358">
        <f t="shared" si="436"/>
        <v>0</v>
      </c>
      <c r="EF358">
        <f t="shared" si="437"/>
        <v>0</v>
      </c>
      <c r="EG358">
        <f t="shared" si="438"/>
        <v>0</v>
      </c>
      <c r="EH358">
        <f t="shared" si="439"/>
        <v>32</v>
      </c>
      <c r="EI358">
        <f t="shared" si="440"/>
        <v>0</v>
      </c>
      <c r="EJ358">
        <f t="shared" si="441"/>
        <v>0</v>
      </c>
      <c r="EK358">
        <f t="shared" si="442"/>
        <v>0</v>
      </c>
      <c r="EL358">
        <f t="shared" si="443"/>
        <v>0</v>
      </c>
      <c r="EM358">
        <f t="shared" si="444"/>
        <v>0</v>
      </c>
      <c r="EN358">
        <f t="shared" si="445"/>
        <v>0</v>
      </c>
      <c r="EO358">
        <f t="shared" si="446"/>
        <v>0</v>
      </c>
      <c r="EP358">
        <f t="shared" si="447"/>
        <v>0</v>
      </c>
      <c r="EQ358">
        <f t="shared" si="448"/>
        <v>0</v>
      </c>
      <c r="ER358">
        <f t="shared" si="449"/>
        <v>0</v>
      </c>
      <c r="ES358">
        <f t="shared" si="450"/>
        <v>0</v>
      </c>
      <c r="ET358">
        <f t="shared" si="451"/>
        <v>32</v>
      </c>
      <c r="EU358">
        <f t="shared" si="452"/>
        <v>0</v>
      </c>
      <c r="EV358">
        <f t="shared" si="453"/>
        <v>0</v>
      </c>
      <c r="EW358">
        <f t="shared" si="454"/>
        <v>0</v>
      </c>
      <c r="EX358">
        <f t="shared" si="455"/>
        <v>0</v>
      </c>
      <c r="EY358">
        <f t="shared" si="456"/>
        <v>0</v>
      </c>
      <c r="EZ358">
        <f t="shared" si="457"/>
        <v>0</v>
      </c>
      <c r="FA358">
        <f t="shared" si="458"/>
        <v>0</v>
      </c>
      <c r="FB358" s="3">
        <f t="shared" si="459"/>
        <v>456</v>
      </c>
      <c r="GA358">
        <f t="shared" si="460"/>
        <v>64</v>
      </c>
    </row>
    <row r="359" spans="2:183" x14ac:dyDescent="0.25">
      <c r="B359">
        <v>22502</v>
      </c>
      <c r="C359">
        <f t="shared" si="397"/>
        <v>15</v>
      </c>
      <c r="D359">
        <v>35</v>
      </c>
      <c r="E359">
        <v>254</v>
      </c>
      <c r="F359">
        <f t="shared" si="398"/>
        <v>35</v>
      </c>
      <c r="G359">
        <f t="shared" si="464"/>
        <v>0</v>
      </c>
      <c r="H359">
        <f t="shared" si="464"/>
        <v>0</v>
      </c>
      <c r="I359">
        <f t="shared" si="464"/>
        <v>0</v>
      </c>
      <c r="J359">
        <f t="shared" si="464"/>
        <v>0</v>
      </c>
      <c r="K359">
        <f t="shared" si="464"/>
        <v>0</v>
      </c>
      <c r="L359">
        <f t="shared" si="464"/>
        <v>0</v>
      </c>
      <c r="M359">
        <f t="shared" si="464"/>
        <v>0</v>
      </c>
      <c r="N359">
        <f t="shared" si="464"/>
        <v>0</v>
      </c>
      <c r="O359">
        <f t="shared" si="464"/>
        <v>0</v>
      </c>
      <c r="P359">
        <f t="shared" si="464"/>
        <v>0</v>
      </c>
      <c r="Q359">
        <f t="shared" si="464"/>
        <v>0</v>
      </c>
      <c r="R359">
        <f t="shared" si="464"/>
        <v>0</v>
      </c>
      <c r="S359">
        <f t="shared" si="464"/>
        <v>0</v>
      </c>
      <c r="T359">
        <f t="shared" si="464"/>
        <v>0</v>
      </c>
      <c r="U359">
        <f t="shared" si="464"/>
        <v>0</v>
      </c>
      <c r="V359">
        <f t="shared" si="464"/>
        <v>254</v>
      </c>
      <c r="W359">
        <f t="shared" si="463"/>
        <v>0</v>
      </c>
      <c r="X359">
        <f t="shared" si="463"/>
        <v>0</v>
      </c>
      <c r="Y359">
        <f t="shared" si="463"/>
        <v>0</v>
      </c>
      <c r="Z359">
        <f t="shared" si="463"/>
        <v>0</v>
      </c>
      <c r="AA359">
        <f t="shared" si="463"/>
        <v>0</v>
      </c>
      <c r="AB359">
        <f t="shared" si="463"/>
        <v>0</v>
      </c>
      <c r="AC359">
        <f t="shared" si="463"/>
        <v>0</v>
      </c>
      <c r="AD359">
        <f t="shared" si="463"/>
        <v>0</v>
      </c>
      <c r="AE359">
        <v>6</v>
      </c>
      <c r="AF359">
        <v>0</v>
      </c>
      <c r="AG359">
        <v>1</v>
      </c>
      <c r="AH359">
        <f t="shared" si="399"/>
        <v>0</v>
      </c>
      <c r="AI359">
        <f>IF(AF359=1,D359,0)</f>
        <v>0</v>
      </c>
      <c r="AJ359">
        <f>IF(AF359=0,D359,0)</f>
        <v>35</v>
      </c>
      <c r="AK359">
        <v>459</v>
      </c>
      <c r="AL359">
        <f t="shared" si="400"/>
        <v>2</v>
      </c>
      <c r="AM359">
        <f t="shared" si="401"/>
        <v>2</v>
      </c>
      <c r="AN359">
        <f t="shared" si="402"/>
        <v>5.7227979274611398</v>
      </c>
      <c r="AO359">
        <f t="shared" si="403"/>
        <v>9.7031054696180448</v>
      </c>
      <c r="AP359">
        <f t="shared" si="404"/>
        <v>1.7424903853042344</v>
      </c>
      <c r="BD359" s="3">
        <f t="shared" si="405"/>
        <v>459</v>
      </c>
      <c r="BE359">
        <f>COUNTIF(G$4:G$723,"="&amp;$BD359)</f>
        <v>0</v>
      </c>
      <c r="BF359">
        <f>COUNTIF(H$4:H$723,"="&amp;$BD359)</f>
        <v>0</v>
      </c>
      <c r="BG359">
        <f>COUNTIF(I$4:I$723,"="&amp;$BD359)</f>
        <v>0</v>
      </c>
      <c r="BH359">
        <f>COUNTIF(J$4:J$723,"="&amp;$BD359)</f>
        <v>0</v>
      </c>
      <c r="BI359">
        <f>COUNTIF(K$4:K$723,"="&amp;$BD359)</f>
        <v>0</v>
      </c>
      <c r="BJ359">
        <f>COUNTIF(L$4:L$723,"="&amp;$BD359)</f>
        <v>1</v>
      </c>
      <c r="BK359">
        <f>COUNTIF(M$4:M$723,"="&amp;$BD359)</f>
        <v>0</v>
      </c>
      <c r="BL359">
        <f>COUNTIF(N$4:N$723,"="&amp;$BD359)</f>
        <v>0</v>
      </c>
      <c r="BM359">
        <f>COUNTIF(O$4:O$723,"="&amp;$BD359)</f>
        <v>0</v>
      </c>
      <c r="BN359">
        <f>COUNTIF(P$4:P$723,"="&amp;$BD359)</f>
        <v>0</v>
      </c>
      <c r="BO359">
        <f>COUNTIF(Q$4:Q$723,"="&amp;$BD359)</f>
        <v>0</v>
      </c>
      <c r="BP359">
        <f>COUNTIF(R$4:R$723,"="&amp;$BD359)</f>
        <v>0</v>
      </c>
      <c r="BQ359">
        <f>COUNTIF(S$4:S$723,"="&amp;$BD359)</f>
        <v>0</v>
      </c>
      <c r="BR359">
        <f>COUNTIF(T$4:T$723,"="&amp;$BD359)</f>
        <v>1</v>
      </c>
      <c r="BS359">
        <f>COUNTIF(U$4:U$723,"="&amp;$BD359)</f>
        <v>0</v>
      </c>
      <c r="BT359">
        <f>COUNTIF(V$4:V$723,"="&amp;$BD359)</f>
        <v>0</v>
      </c>
      <c r="BU359">
        <f>COUNTIF(W$4:W$723,"="&amp;$BD359)</f>
        <v>0</v>
      </c>
      <c r="BV359">
        <f>COUNTIF(X$4:X$723,"="&amp;$BD359)</f>
        <v>0</v>
      </c>
      <c r="BW359">
        <f>COUNTIF(Y$4:Y$723,"="&amp;$BD359)</f>
        <v>0</v>
      </c>
      <c r="BX359">
        <f>COUNTIF(Z$4:Z$723,"="&amp;$BD359)</f>
        <v>0</v>
      </c>
      <c r="BY359">
        <f>COUNTIF(AA$4:AA$723,"="&amp;$BD359)</f>
        <v>0</v>
      </c>
      <c r="BZ359">
        <f>COUNTIF(AB$4:AB$723,"="&amp;$BD359)</f>
        <v>0</v>
      </c>
      <c r="CA359">
        <f>COUNTIF(AC$4:AC$723,"="&amp;$BD359)</f>
        <v>0</v>
      </c>
      <c r="CB359">
        <f>COUNTIF(AD$4:AD$723,"="&amp;$BD359)</f>
        <v>0</v>
      </c>
      <c r="CC359">
        <f t="shared" si="406"/>
        <v>2</v>
      </c>
      <c r="CD359" s="3">
        <f t="shared" si="407"/>
        <v>459</v>
      </c>
      <c r="CE359" s="2">
        <f>IF(BE359&lt;&gt;0,(SUMIF($E$4:$E$723,"="&amp;$BD359,$F$4:$F$723)),0)</f>
        <v>0</v>
      </c>
      <c r="CF359" s="2">
        <f>IF(BF359&lt;&gt;0,(SUMIF($E$4:$E$723,"="&amp;$BD359,$F$4:$F$723)),0)</f>
        <v>0</v>
      </c>
      <c r="CG359" s="2">
        <f>IF(BG359&lt;&gt;0,(SUMIF($E$4:$E$723,"="&amp;$BD359,$F$4:$F$723)),0)</f>
        <v>0</v>
      </c>
      <c r="CH359" s="2">
        <f>IF(BH359&lt;&gt;0,(SUMIF($E$4:$E$723,"="&amp;$BD359,$F$4:$F$723)),0)</f>
        <v>0</v>
      </c>
      <c r="CI359" s="2">
        <f>IF(BI359&lt;&gt;0,(SUMIF($E$4:$E$723,"="&amp;$BD359,$F$4:$F$723)),0)</f>
        <v>0</v>
      </c>
      <c r="CJ359" s="2">
        <f>IF(BJ359&lt;&gt;0,(SUMIF($E$4:$E$723,"="&amp;$BD359,$F$4:$F$723)),0)</f>
        <v>13</v>
      </c>
      <c r="CK359" s="2">
        <f>IF(BK359&lt;&gt;0,(SUMIF($E$4:$E$723,"="&amp;$BD359,$F$4:$F$723)),0)</f>
        <v>0</v>
      </c>
      <c r="CL359" s="2">
        <f>IF(BL359&lt;&gt;0,(SUMIF($E$4:$E$723,"="&amp;$BD359,$F$4:$F$723)),0)</f>
        <v>0</v>
      </c>
      <c r="CM359" s="2">
        <f>IF(BM359&lt;&gt;0,(SUMIF($E$4:$E$723,"="&amp;$BD359,$F$4:$F$723)),0)</f>
        <v>0</v>
      </c>
      <c r="CN359" s="2">
        <f>IF(BN359&lt;&gt;0,(SUMIF($E$4:$E$723,"="&amp;$BD359,$F$4:$F$723)),0)</f>
        <v>0</v>
      </c>
      <c r="CO359" s="2">
        <f>IF(BO359&lt;&gt;0,(SUMIF($E$4:$E$723,"="&amp;$BD359,$F$4:$F$723)),0)</f>
        <v>0</v>
      </c>
      <c r="CP359" s="2">
        <f>IF(BP359&lt;&gt;0,(SUMIF($E$4:$E$723,"="&amp;$BD359,$F$4:$F$723)),0)</f>
        <v>0</v>
      </c>
      <c r="CQ359" s="2">
        <f>IF(BQ359&lt;&gt;0,(SUMIF($E$4:$E$723,"="&amp;$BD359,$F$4:$F$723)),0)</f>
        <v>0</v>
      </c>
      <c r="CR359" s="2">
        <f>IF(BR359&lt;&gt;0,(SUMIF($E$4:$E$723,"="&amp;$BD359,$F$4:$F$723)),0)</f>
        <v>13</v>
      </c>
      <c r="CS359" s="2">
        <f>IF(BS359&lt;&gt;0,(SUMIF($E$4:$E$723,"="&amp;$BD359,$F$4:$F$723)),0)</f>
        <v>0</v>
      </c>
      <c r="CT359" s="2">
        <f>IF(BT359&lt;&gt;0,(SUMIF($E$4:$E$723,"="&amp;$BD359,$F$4:$F$723)),0)</f>
        <v>0</v>
      </c>
      <c r="CU359" s="2">
        <f>IF(BU359&lt;&gt;0,(SUMIF($E$4:$E$723,"="&amp;$BD359,$F$4:$F$723)),0)</f>
        <v>0</v>
      </c>
      <c r="CV359" s="2">
        <f>IF(BV359&lt;&gt;0,(SUMIF($E$4:$E$723,"="&amp;$BD359,$F$4:$F$723)),0)</f>
        <v>0</v>
      </c>
      <c r="CW359" s="2">
        <f>IF(BW359&lt;&gt;0,(SUMIF($E$4:$E$723,"="&amp;$BD359,$F$4:$F$723)),0)</f>
        <v>0</v>
      </c>
      <c r="CX359" s="2">
        <f>IF(BX359&lt;&gt;0,(SUMIF($E$4:$E$723,"="&amp;$BD359,$F$4:$F$723)),0)</f>
        <v>0</v>
      </c>
      <c r="CY359" s="2">
        <f>IF(BY359&lt;&gt;0,(SUMIF($E$4:$E$723,"="&amp;$BD359,$F$4:$F$723)),0)</f>
        <v>0</v>
      </c>
      <c r="CZ359" s="2">
        <f>IF(BZ359&lt;&gt;0,(SUMIF($E$4:$E$723,"="&amp;$BD359,$F$4:$F$723)),0)</f>
        <v>0</v>
      </c>
      <c r="DA359" s="2">
        <f>IF(CA359&lt;&gt;0,(SUMIF($E$4:$E$723,"="&amp;$BD359,$F$4:$F$723)),0)</f>
        <v>0</v>
      </c>
      <c r="DB359" s="2">
        <f>IF(CB359&lt;&gt;0,(SUMIF($E$4:$E$723,"="&amp;$BD359,$F$4:$F$723)),0)</f>
        <v>0</v>
      </c>
      <c r="DC359" s="2">
        <f t="shared" si="408"/>
        <v>26</v>
      </c>
      <c r="DD359" s="3">
        <f t="shared" si="409"/>
        <v>459</v>
      </c>
      <c r="DE359">
        <f t="shared" si="410"/>
        <v>0</v>
      </c>
      <c r="DF359">
        <f t="shared" si="411"/>
        <v>0</v>
      </c>
      <c r="DG359">
        <f t="shared" si="412"/>
        <v>0</v>
      </c>
      <c r="DH359">
        <f t="shared" si="413"/>
        <v>0</v>
      </c>
      <c r="DI359">
        <f t="shared" si="414"/>
        <v>0</v>
      </c>
      <c r="DJ359">
        <f t="shared" si="415"/>
        <v>13</v>
      </c>
      <c r="DK359">
        <f t="shared" si="416"/>
        <v>0</v>
      </c>
      <c r="DL359">
        <f t="shared" si="417"/>
        <v>0</v>
      </c>
      <c r="DM359">
        <f t="shared" si="418"/>
        <v>0</v>
      </c>
      <c r="DN359">
        <f t="shared" si="419"/>
        <v>0</v>
      </c>
      <c r="DO359">
        <f t="shared" si="420"/>
        <v>0</v>
      </c>
      <c r="DP359">
        <f t="shared" si="421"/>
        <v>0</v>
      </c>
      <c r="DQ359">
        <f t="shared" si="422"/>
        <v>0</v>
      </c>
      <c r="DR359">
        <f t="shared" si="423"/>
        <v>13</v>
      </c>
      <c r="DS359">
        <f t="shared" si="424"/>
        <v>0</v>
      </c>
      <c r="DT359">
        <f t="shared" si="425"/>
        <v>0</v>
      </c>
      <c r="DU359">
        <f t="shared" si="426"/>
        <v>0</v>
      </c>
      <c r="DV359">
        <f t="shared" si="427"/>
        <v>0</v>
      </c>
      <c r="DW359">
        <f t="shared" si="428"/>
        <v>0</v>
      </c>
      <c r="DX359">
        <f t="shared" si="429"/>
        <v>0</v>
      </c>
      <c r="DY359">
        <f t="shared" si="430"/>
        <v>0</v>
      </c>
      <c r="DZ359">
        <f t="shared" si="431"/>
        <v>0</v>
      </c>
      <c r="EA359">
        <f t="shared" si="432"/>
        <v>0</v>
      </c>
      <c r="EB359">
        <f t="shared" si="433"/>
        <v>0</v>
      </c>
      <c r="EC359" s="3">
        <f t="shared" si="434"/>
        <v>459</v>
      </c>
      <c r="ED359">
        <f t="shared" si="435"/>
        <v>0</v>
      </c>
      <c r="EE359">
        <f t="shared" si="436"/>
        <v>0</v>
      </c>
      <c r="EF359">
        <f t="shared" si="437"/>
        <v>0</v>
      </c>
      <c r="EG359">
        <f t="shared" si="438"/>
        <v>0</v>
      </c>
      <c r="EH359">
        <f t="shared" si="439"/>
        <v>0</v>
      </c>
      <c r="EI359">
        <f t="shared" si="440"/>
        <v>13</v>
      </c>
      <c r="EJ359">
        <f t="shared" si="441"/>
        <v>0</v>
      </c>
      <c r="EK359">
        <f t="shared" si="442"/>
        <v>0</v>
      </c>
      <c r="EL359">
        <f t="shared" si="443"/>
        <v>0</v>
      </c>
      <c r="EM359">
        <f t="shared" si="444"/>
        <v>0</v>
      </c>
      <c r="EN359">
        <f t="shared" si="445"/>
        <v>0</v>
      </c>
      <c r="EO359">
        <f t="shared" si="446"/>
        <v>0</v>
      </c>
      <c r="EP359">
        <f t="shared" si="447"/>
        <v>0</v>
      </c>
      <c r="EQ359">
        <f t="shared" si="448"/>
        <v>13</v>
      </c>
      <c r="ER359">
        <f t="shared" si="449"/>
        <v>0</v>
      </c>
      <c r="ES359">
        <f t="shared" si="450"/>
        <v>0</v>
      </c>
      <c r="ET359">
        <f t="shared" si="451"/>
        <v>0</v>
      </c>
      <c r="EU359">
        <f t="shared" si="452"/>
        <v>0</v>
      </c>
      <c r="EV359">
        <f t="shared" si="453"/>
        <v>0</v>
      </c>
      <c r="EW359">
        <f t="shared" si="454"/>
        <v>0</v>
      </c>
      <c r="EX359">
        <f t="shared" si="455"/>
        <v>0</v>
      </c>
      <c r="EY359">
        <f t="shared" si="456"/>
        <v>0</v>
      </c>
      <c r="EZ359">
        <f t="shared" si="457"/>
        <v>0</v>
      </c>
      <c r="FA359">
        <f t="shared" si="458"/>
        <v>0</v>
      </c>
      <c r="FB359" s="3">
        <f t="shared" si="459"/>
        <v>459</v>
      </c>
      <c r="GA359">
        <f t="shared" si="460"/>
        <v>26</v>
      </c>
    </row>
    <row r="360" spans="2:183" x14ac:dyDescent="0.25">
      <c r="B360">
        <v>2382</v>
      </c>
      <c r="C360">
        <f t="shared" si="397"/>
        <v>15</v>
      </c>
      <c r="D360">
        <v>3</v>
      </c>
      <c r="E360">
        <v>255</v>
      </c>
      <c r="F360">
        <f t="shared" si="398"/>
        <v>3</v>
      </c>
      <c r="G360">
        <f t="shared" si="464"/>
        <v>0</v>
      </c>
      <c r="H360">
        <f t="shared" si="464"/>
        <v>0</v>
      </c>
      <c r="I360">
        <f t="shared" si="464"/>
        <v>0</v>
      </c>
      <c r="J360">
        <f t="shared" si="464"/>
        <v>0</v>
      </c>
      <c r="K360">
        <f t="shared" si="464"/>
        <v>0</v>
      </c>
      <c r="L360">
        <f t="shared" si="464"/>
        <v>0</v>
      </c>
      <c r="M360">
        <f t="shared" si="464"/>
        <v>0</v>
      </c>
      <c r="N360">
        <f t="shared" si="464"/>
        <v>0</v>
      </c>
      <c r="O360">
        <f t="shared" si="464"/>
        <v>0</v>
      </c>
      <c r="P360">
        <f t="shared" si="464"/>
        <v>0</v>
      </c>
      <c r="Q360">
        <f t="shared" si="464"/>
        <v>0</v>
      </c>
      <c r="R360">
        <f t="shared" si="464"/>
        <v>0</v>
      </c>
      <c r="S360">
        <f t="shared" si="464"/>
        <v>0</v>
      </c>
      <c r="T360">
        <f t="shared" si="464"/>
        <v>0</v>
      </c>
      <c r="U360">
        <f t="shared" si="464"/>
        <v>0</v>
      </c>
      <c r="V360">
        <f t="shared" si="464"/>
        <v>255</v>
      </c>
      <c r="W360">
        <f t="shared" si="463"/>
        <v>0</v>
      </c>
      <c r="X360">
        <f t="shared" si="463"/>
        <v>0</v>
      </c>
      <c r="Y360">
        <f t="shared" si="463"/>
        <v>0</v>
      </c>
      <c r="Z360">
        <f t="shared" si="463"/>
        <v>0</v>
      </c>
      <c r="AA360">
        <f t="shared" si="463"/>
        <v>0</v>
      </c>
      <c r="AB360">
        <f t="shared" si="463"/>
        <v>0</v>
      </c>
      <c r="AC360">
        <f t="shared" si="463"/>
        <v>0</v>
      </c>
      <c r="AD360">
        <f t="shared" si="463"/>
        <v>0</v>
      </c>
      <c r="AE360">
        <v>5</v>
      </c>
      <c r="AF360">
        <v>0</v>
      </c>
      <c r="AG360">
        <v>0</v>
      </c>
      <c r="AH360">
        <f t="shared" si="399"/>
        <v>0</v>
      </c>
      <c r="AI360">
        <f>IF(AF360=1,D360,0)</f>
        <v>0</v>
      </c>
      <c r="AJ360">
        <f>IF(AF360=0,D360,0)</f>
        <v>3</v>
      </c>
      <c r="AK360">
        <v>460</v>
      </c>
      <c r="AL360">
        <f t="shared" si="400"/>
        <v>1</v>
      </c>
      <c r="AM360">
        <f t="shared" si="401"/>
        <v>2</v>
      </c>
      <c r="AN360">
        <f t="shared" si="402"/>
        <v>5.7227979274611398</v>
      </c>
      <c r="AO360">
        <f t="shared" si="403"/>
        <v>9.7031054696180448</v>
      </c>
      <c r="AP360">
        <f t="shared" si="404"/>
        <v>1.7424903853042344</v>
      </c>
      <c r="BD360" s="3">
        <f t="shared" si="405"/>
        <v>460</v>
      </c>
      <c r="BE360">
        <f>COUNTIF(G$4:G$723,"="&amp;$BD360)</f>
        <v>0</v>
      </c>
      <c r="BF360">
        <f>COUNTIF(H$4:H$723,"="&amp;$BD360)</f>
        <v>1</v>
      </c>
      <c r="BG360">
        <f>COUNTIF(I$4:I$723,"="&amp;$BD360)</f>
        <v>0</v>
      </c>
      <c r="BH360">
        <f>COUNTIF(J$4:J$723,"="&amp;$BD360)</f>
        <v>0</v>
      </c>
      <c r="BI360">
        <f>COUNTIF(K$4:K$723,"="&amp;$BD360)</f>
        <v>0</v>
      </c>
      <c r="BJ360">
        <f>COUNTIF(L$4:L$723,"="&amp;$BD360)</f>
        <v>0</v>
      </c>
      <c r="BK360">
        <f>COUNTIF(M$4:M$723,"="&amp;$BD360)</f>
        <v>0</v>
      </c>
      <c r="BL360">
        <f>COUNTIF(N$4:N$723,"="&amp;$BD360)</f>
        <v>0</v>
      </c>
      <c r="BM360">
        <f>COUNTIF(O$4:O$723,"="&amp;$BD360)</f>
        <v>0</v>
      </c>
      <c r="BN360">
        <f>COUNTIF(P$4:P$723,"="&amp;$BD360)</f>
        <v>0</v>
      </c>
      <c r="BO360">
        <f>COUNTIF(Q$4:Q$723,"="&amp;$BD360)</f>
        <v>0</v>
      </c>
      <c r="BP360">
        <f>COUNTIF(R$4:R$723,"="&amp;$BD360)</f>
        <v>0</v>
      </c>
      <c r="BQ360">
        <f>COUNTIF(S$4:S$723,"="&amp;$BD360)</f>
        <v>0</v>
      </c>
      <c r="BR360">
        <f>COUNTIF(T$4:T$723,"="&amp;$BD360)</f>
        <v>0</v>
      </c>
      <c r="BS360">
        <f>COUNTIF(U$4:U$723,"="&amp;$BD360)</f>
        <v>0</v>
      </c>
      <c r="BT360">
        <f>COUNTIF(V$4:V$723,"="&amp;$BD360)</f>
        <v>0</v>
      </c>
      <c r="BU360">
        <f>COUNTIF(W$4:W$723,"="&amp;$BD360)</f>
        <v>0</v>
      </c>
      <c r="BV360">
        <f>COUNTIF(X$4:X$723,"="&amp;$BD360)</f>
        <v>0</v>
      </c>
      <c r="BW360">
        <f>COUNTIF(Y$4:Y$723,"="&amp;$BD360)</f>
        <v>0</v>
      </c>
      <c r="BX360">
        <f>COUNTIF(Z$4:Z$723,"="&amp;$BD360)</f>
        <v>0</v>
      </c>
      <c r="BY360">
        <f>COUNTIF(AA$4:AA$723,"="&amp;$BD360)</f>
        <v>0</v>
      </c>
      <c r="BZ360">
        <f>COUNTIF(AB$4:AB$723,"="&amp;$BD360)</f>
        <v>0</v>
      </c>
      <c r="CA360">
        <f>COUNTIF(AC$4:AC$723,"="&amp;$BD360)</f>
        <v>0</v>
      </c>
      <c r="CB360">
        <f>COUNTIF(AD$4:AD$723,"="&amp;$BD360)</f>
        <v>0</v>
      </c>
      <c r="CC360">
        <f t="shared" si="406"/>
        <v>1</v>
      </c>
      <c r="CD360" s="3">
        <f t="shared" si="407"/>
        <v>460</v>
      </c>
      <c r="CE360" s="2">
        <f>IF(BE360&lt;&gt;0,(SUMIF($E$4:$E$723,"="&amp;$BD360,$F$4:$F$723)),0)</f>
        <v>0</v>
      </c>
      <c r="CF360" s="2">
        <f>IF(BF360&lt;&gt;0,(SUMIF($E$4:$E$723,"="&amp;$BD360,$F$4:$F$723)),0)</f>
        <v>11</v>
      </c>
      <c r="CG360" s="2">
        <f>IF(BG360&lt;&gt;0,(SUMIF($E$4:$E$723,"="&amp;$BD360,$F$4:$F$723)),0)</f>
        <v>0</v>
      </c>
      <c r="CH360" s="2">
        <f>IF(BH360&lt;&gt;0,(SUMIF($E$4:$E$723,"="&amp;$BD360,$F$4:$F$723)),0)</f>
        <v>0</v>
      </c>
      <c r="CI360" s="2">
        <f>IF(BI360&lt;&gt;0,(SUMIF($E$4:$E$723,"="&amp;$BD360,$F$4:$F$723)),0)</f>
        <v>0</v>
      </c>
      <c r="CJ360" s="2">
        <f>IF(BJ360&lt;&gt;0,(SUMIF($E$4:$E$723,"="&amp;$BD360,$F$4:$F$723)),0)</f>
        <v>0</v>
      </c>
      <c r="CK360" s="2">
        <f>IF(BK360&lt;&gt;0,(SUMIF($E$4:$E$723,"="&amp;$BD360,$F$4:$F$723)),0)</f>
        <v>0</v>
      </c>
      <c r="CL360" s="2">
        <f>IF(BL360&lt;&gt;0,(SUMIF($E$4:$E$723,"="&amp;$BD360,$F$4:$F$723)),0)</f>
        <v>0</v>
      </c>
      <c r="CM360" s="2">
        <f>IF(BM360&lt;&gt;0,(SUMIF($E$4:$E$723,"="&amp;$BD360,$F$4:$F$723)),0)</f>
        <v>0</v>
      </c>
      <c r="CN360" s="2">
        <f>IF(BN360&lt;&gt;0,(SUMIF($E$4:$E$723,"="&amp;$BD360,$F$4:$F$723)),0)</f>
        <v>0</v>
      </c>
      <c r="CO360" s="2">
        <f>IF(BO360&lt;&gt;0,(SUMIF($E$4:$E$723,"="&amp;$BD360,$F$4:$F$723)),0)</f>
        <v>0</v>
      </c>
      <c r="CP360" s="2">
        <f>IF(BP360&lt;&gt;0,(SUMIF($E$4:$E$723,"="&amp;$BD360,$F$4:$F$723)),0)</f>
        <v>0</v>
      </c>
      <c r="CQ360" s="2">
        <f>IF(BQ360&lt;&gt;0,(SUMIF($E$4:$E$723,"="&amp;$BD360,$F$4:$F$723)),0)</f>
        <v>0</v>
      </c>
      <c r="CR360" s="2">
        <f>IF(BR360&lt;&gt;0,(SUMIF($E$4:$E$723,"="&amp;$BD360,$F$4:$F$723)),0)</f>
        <v>0</v>
      </c>
      <c r="CS360" s="2">
        <f>IF(BS360&lt;&gt;0,(SUMIF($E$4:$E$723,"="&amp;$BD360,$F$4:$F$723)),0)</f>
        <v>0</v>
      </c>
      <c r="CT360" s="2">
        <f>IF(BT360&lt;&gt;0,(SUMIF($E$4:$E$723,"="&amp;$BD360,$F$4:$F$723)),0)</f>
        <v>0</v>
      </c>
      <c r="CU360" s="2">
        <f>IF(BU360&lt;&gt;0,(SUMIF($E$4:$E$723,"="&amp;$BD360,$F$4:$F$723)),0)</f>
        <v>0</v>
      </c>
      <c r="CV360" s="2">
        <f>IF(BV360&lt;&gt;0,(SUMIF($E$4:$E$723,"="&amp;$BD360,$F$4:$F$723)),0)</f>
        <v>0</v>
      </c>
      <c r="CW360" s="2">
        <f>IF(BW360&lt;&gt;0,(SUMIF($E$4:$E$723,"="&amp;$BD360,$F$4:$F$723)),0)</f>
        <v>0</v>
      </c>
      <c r="CX360" s="2">
        <f>IF(BX360&lt;&gt;0,(SUMIF($E$4:$E$723,"="&amp;$BD360,$F$4:$F$723)),0)</f>
        <v>0</v>
      </c>
      <c r="CY360" s="2">
        <f>IF(BY360&lt;&gt;0,(SUMIF($E$4:$E$723,"="&amp;$BD360,$F$4:$F$723)),0)</f>
        <v>0</v>
      </c>
      <c r="CZ360" s="2">
        <f>IF(BZ360&lt;&gt;0,(SUMIF($E$4:$E$723,"="&amp;$BD360,$F$4:$F$723)),0)</f>
        <v>0</v>
      </c>
      <c r="DA360" s="2">
        <f>IF(CA360&lt;&gt;0,(SUMIF($E$4:$E$723,"="&amp;$BD360,$F$4:$F$723)),0)</f>
        <v>0</v>
      </c>
      <c r="DB360" s="2">
        <f>IF(CB360&lt;&gt;0,(SUMIF($E$4:$E$723,"="&amp;$BD360,$F$4:$F$723)),0)</f>
        <v>0</v>
      </c>
      <c r="DC360" s="2">
        <f t="shared" si="408"/>
        <v>11</v>
      </c>
      <c r="DD360" s="3">
        <f t="shared" si="409"/>
        <v>460</v>
      </c>
      <c r="DE360">
        <f t="shared" si="410"/>
        <v>0</v>
      </c>
      <c r="DF360">
        <f t="shared" si="411"/>
        <v>11</v>
      </c>
      <c r="DG360">
        <f t="shared" si="412"/>
        <v>0</v>
      </c>
      <c r="DH360">
        <f t="shared" si="413"/>
        <v>0</v>
      </c>
      <c r="DI360">
        <f t="shared" si="414"/>
        <v>0</v>
      </c>
      <c r="DJ360">
        <f t="shared" si="415"/>
        <v>0</v>
      </c>
      <c r="DK360">
        <f t="shared" si="416"/>
        <v>0</v>
      </c>
      <c r="DL360">
        <f t="shared" si="417"/>
        <v>0</v>
      </c>
      <c r="DM360">
        <f t="shared" si="418"/>
        <v>0</v>
      </c>
      <c r="DN360">
        <f t="shared" si="419"/>
        <v>0</v>
      </c>
      <c r="DO360">
        <f t="shared" si="420"/>
        <v>0</v>
      </c>
      <c r="DP360">
        <f t="shared" si="421"/>
        <v>0</v>
      </c>
      <c r="DQ360">
        <f t="shared" si="422"/>
        <v>0</v>
      </c>
      <c r="DR360">
        <f t="shared" si="423"/>
        <v>0</v>
      </c>
      <c r="DS360">
        <f t="shared" si="424"/>
        <v>0</v>
      </c>
      <c r="DT360">
        <f t="shared" si="425"/>
        <v>0</v>
      </c>
      <c r="DU360">
        <f t="shared" si="426"/>
        <v>0</v>
      </c>
      <c r="DV360">
        <f t="shared" si="427"/>
        <v>0</v>
      </c>
      <c r="DW360">
        <f t="shared" si="428"/>
        <v>0</v>
      </c>
      <c r="DX360">
        <f t="shared" si="429"/>
        <v>0</v>
      </c>
      <c r="DY360">
        <f t="shared" si="430"/>
        <v>0</v>
      </c>
      <c r="DZ360">
        <f t="shared" si="431"/>
        <v>0</v>
      </c>
      <c r="EA360">
        <f t="shared" si="432"/>
        <v>0</v>
      </c>
      <c r="EB360">
        <f t="shared" si="433"/>
        <v>0</v>
      </c>
      <c r="EC360" s="3">
        <f t="shared" si="434"/>
        <v>460</v>
      </c>
      <c r="ED360">
        <f t="shared" si="435"/>
        <v>0</v>
      </c>
      <c r="EE360">
        <f t="shared" si="436"/>
        <v>0</v>
      </c>
      <c r="EF360">
        <f t="shared" si="437"/>
        <v>0</v>
      </c>
      <c r="EG360">
        <f t="shared" si="438"/>
        <v>0</v>
      </c>
      <c r="EH360">
        <f t="shared" si="439"/>
        <v>0</v>
      </c>
      <c r="EI360">
        <f t="shared" si="440"/>
        <v>0</v>
      </c>
      <c r="EJ360">
        <f t="shared" si="441"/>
        <v>0</v>
      </c>
      <c r="EK360">
        <f t="shared" si="442"/>
        <v>0</v>
      </c>
      <c r="EL360">
        <f t="shared" si="443"/>
        <v>0</v>
      </c>
      <c r="EM360">
        <f t="shared" si="444"/>
        <v>0</v>
      </c>
      <c r="EN360">
        <f t="shared" si="445"/>
        <v>0</v>
      </c>
      <c r="EO360">
        <f t="shared" si="446"/>
        <v>0</v>
      </c>
      <c r="EP360">
        <f t="shared" si="447"/>
        <v>0</v>
      </c>
      <c r="EQ360">
        <f t="shared" si="448"/>
        <v>0</v>
      </c>
      <c r="ER360">
        <f t="shared" si="449"/>
        <v>0</v>
      </c>
      <c r="ES360">
        <f t="shared" si="450"/>
        <v>0</v>
      </c>
      <c r="ET360">
        <f t="shared" si="451"/>
        <v>0</v>
      </c>
      <c r="EU360">
        <f t="shared" si="452"/>
        <v>0</v>
      </c>
      <c r="EV360">
        <f t="shared" si="453"/>
        <v>0</v>
      </c>
      <c r="EW360">
        <f t="shared" si="454"/>
        <v>0</v>
      </c>
      <c r="EX360">
        <f t="shared" si="455"/>
        <v>0</v>
      </c>
      <c r="EY360">
        <f t="shared" si="456"/>
        <v>0</v>
      </c>
      <c r="EZ360">
        <f t="shared" si="457"/>
        <v>0</v>
      </c>
      <c r="FA360">
        <f t="shared" si="458"/>
        <v>0</v>
      </c>
      <c r="FB360" s="3">
        <f t="shared" si="459"/>
        <v>460</v>
      </c>
      <c r="GA360">
        <f t="shared" si="460"/>
        <v>0</v>
      </c>
    </row>
    <row r="361" spans="2:183" x14ac:dyDescent="0.25">
      <c r="B361">
        <v>32726</v>
      </c>
      <c r="C361">
        <f t="shared" si="397"/>
        <v>17</v>
      </c>
      <c r="D361">
        <v>0</v>
      </c>
      <c r="E361">
        <v>255</v>
      </c>
      <c r="F361">
        <f t="shared" si="398"/>
        <v>0</v>
      </c>
      <c r="G361">
        <f t="shared" si="464"/>
        <v>0</v>
      </c>
      <c r="H361">
        <f t="shared" si="464"/>
        <v>0</v>
      </c>
      <c r="I361">
        <f t="shared" si="464"/>
        <v>0</v>
      </c>
      <c r="J361">
        <f t="shared" si="464"/>
        <v>0</v>
      </c>
      <c r="K361">
        <f t="shared" si="464"/>
        <v>0</v>
      </c>
      <c r="L361">
        <f t="shared" si="464"/>
        <v>0</v>
      </c>
      <c r="M361">
        <f t="shared" si="464"/>
        <v>0</v>
      </c>
      <c r="N361">
        <f t="shared" si="464"/>
        <v>0</v>
      </c>
      <c r="O361">
        <f t="shared" si="464"/>
        <v>0</v>
      </c>
      <c r="P361">
        <f t="shared" si="464"/>
        <v>0</v>
      </c>
      <c r="Q361">
        <f t="shared" si="464"/>
        <v>0</v>
      </c>
      <c r="R361">
        <f t="shared" si="464"/>
        <v>0</v>
      </c>
      <c r="S361">
        <f t="shared" si="464"/>
        <v>0</v>
      </c>
      <c r="T361">
        <f t="shared" si="464"/>
        <v>0</v>
      </c>
      <c r="U361">
        <f t="shared" si="464"/>
        <v>0</v>
      </c>
      <c r="V361">
        <f t="shared" si="464"/>
        <v>0</v>
      </c>
      <c r="W361">
        <f t="shared" si="463"/>
        <v>0</v>
      </c>
      <c r="X361">
        <f t="shared" si="463"/>
        <v>255</v>
      </c>
      <c r="Y361">
        <f t="shared" si="463"/>
        <v>0</v>
      </c>
      <c r="Z361">
        <f t="shared" si="463"/>
        <v>0</v>
      </c>
      <c r="AA361">
        <f t="shared" si="463"/>
        <v>0</v>
      </c>
      <c r="AB361">
        <f t="shared" si="463"/>
        <v>0</v>
      </c>
      <c r="AC361">
        <f t="shared" si="463"/>
        <v>0</v>
      </c>
      <c r="AD361">
        <f t="shared" si="463"/>
        <v>0</v>
      </c>
      <c r="AE361">
        <v>2</v>
      </c>
      <c r="AF361">
        <v>0</v>
      </c>
      <c r="AG361">
        <v>1</v>
      </c>
      <c r="AH361">
        <f t="shared" si="399"/>
        <v>0</v>
      </c>
      <c r="AI361">
        <f>IF(AF361=1,D361,0)</f>
        <v>0</v>
      </c>
      <c r="AJ361">
        <f>IF(AF361=0,D361,0)</f>
        <v>0</v>
      </c>
      <c r="AK361">
        <v>462</v>
      </c>
      <c r="AL361">
        <f t="shared" si="400"/>
        <v>2</v>
      </c>
      <c r="AM361">
        <f t="shared" si="401"/>
        <v>12</v>
      </c>
      <c r="AN361">
        <f t="shared" si="402"/>
        <v>5.7227979274611398</v>
      </c>
      <c r="AO361">
        <f t="shared" si="403"/>
        <v>9.7031054696180448</v>
      </c>
      <c r="AP361">
        <f t="shared" si="404"/>
        <v>1.7424903853042344</v>
      </c>
      <c r="BD361" s="3">
        <f t="shared" si="405"/>
        <v>462</v>
      </c>
      <c r="BE361">
        <f>COUNTIF(G$4:G$723,"="&amp;$BD361)</f>
        <v>0</v>
      </c>
      <c r="BF361">
        <f>COUNTIF(H$4:H$723,"="&amp;$BD361)</f>
        <v>0</v>
      </c>
      <c r="BG361">
        <f>COUNTIF(I$4:I$723,"="&amp;$BD361)</f>
        <v>0</v>
      </c>
      <c r="BH361">
        <f>COUNTIF(J$4:J$723,"="&amp;$BD361)</f>
        <v>0</v>
      </c>
      <c r="BI361">
        <f>COUNTIF(K$4:K$723,"="&amp;$BD361)</f>
        <v>0</v>
      </c>
      <c r="BJ361">
        <f>COUNTIF(L$4:L$723,"="&amp;$BD361)</f>
        <v>0</v>
      </c>
      <c r="BK361">
        <f>COUNTIF(M$4:M$723,"="&amp;$BD361)</f>
        <v>0</v>
      </c>
      <c r="BL361">
        <f>COUNTIF(N$4:N$723,"="&amp;$BD361)</f>
        <v>0</v>
      </c>
      <c r="BM361">
        <f>COUNTIF(O$4:O$723,"="&amp;$BD361)</f>
        <v>0</v>
      </c>
      <c r="BN361">
        <f>COUNTIF(P$4:P$723,"="&amp;$BD361)</f>
        <v>1</v>
      </c>
      <c r="BO361">
        <f>COUNTIF(Q$4:Q$723,"="&amp;$BD361)</f>
        <v>0</v>
      </c>
      <c r="BP361">
        <f>COUNTIF(R$4:R$723,"="&amp;$BD361)</f>
        <v>0</v>
      </c>
      <c r="BQ361">
        <f>COUNTIF(S$4:S$723,"="&amp;$BD361)</f>
        <v>0</v>
      </c>
      <c r="BR361">
        <f>COUNTIF(T$4:T$723,"="&amp;$BD361)</f>
        <v>0</v>
      </c>
      <c r="BS361">
        <f>COUNTIF(U$4:U$723,"="&amp;$BD361)</f>
        <v>0</v>
      </c>
      <c r="BT361">
        <f>COUNTIF(V$4:V$723,"="&amp;$BD361)</f>
        <v>0</v>
      </c>
      <c r="BU361">
        <f>COUNTIF(W$4:W$723,"="&amp;$BD361)</f>
        <v>0</v>
      </c>
      <c r="BV361">
        <f>COUNTIF(X$4:X$723,"="&amp;$BD361)</f>
        <v>0</v>
      </c>
      <c r="BW361">
        <f>COUNTIF(Y$4:Y$723,"="&amp;$BD361)</f>
        <v>0</v>
      </c>
      <c r="BX361">
        <f>COUNTIF(Z$4:Z$723,"="&amp;$BD361)</f>
        <v>0</v>
      </c>
      <c r="BY361">
        <f>COUNTIF(AA$4:AA$723,"="&amp;$BD361)</f>
        <v>1</v>
      </c>
      <c r="BZ361">
        <f>COUNTIF(AB$4:AB$723,"="&amp;$BD361)</f>
        <v>0</v>
      </c>
      <c r="CA361">
        <f>COUNTIF(AC$4:AC$723,"="&amp;$BD361)</f>
        <v>0</v>
      </c>
      <c r="CB361">
        <f>COUNTIF(AD$4:AD$723,"="&amp;$BD361)</f>
        <v>0</v>
      </c>
      <c r="CC361">
        <f t="shared" si="406"/>
        <v>2</v>
      </c>
      <c r="CD361" s="3">
        <f t="shared" si="407"/>
        <v>462</v>
      </c>
      <c r="CE361" s="2">
        <f>IF(BE361&lt;&gt;0,(SUMIF($E$4:$E$723,"="&amp;$BD361,$F$4:$F$723)),0)</f>
        <v>0</v>
      </c>
      <c r="CF361" s="2">
        <f>IF(BF361&lt;&gt;0,(SUMIF($E$4:$E$723,"="&amp;$BD361,$F$4:$F$723)),0)</f>
        <v>0</v>
      </c>
      <c r="CG361" s="2">
        <f>IF(BG361&lt;&gt;0,(SUMIF($E$4:$E$723,"="&amp;$BD361,$F$4:$F$723)),0)</f>
        <v>0</v>
      </c>
      <c r="CH361" s="2">
        <f>IF(BH361&lt;&gt;0,(SUMIF($E$4:$E$723,"="&amp;$BD361,$F$4:$F$723)),0)</f>
        <v>0</v>
      </c>
      <c r="CI361" s="2">
        <f>IF(BI361&lt;&gt;0,(SUMIF($E$4:$E$723,"="&amp;$BD361,$F$4:$F$723)),0)</f>
        <v>0</v>
      </c>
      <c r="CJ361" s="2">
        <f>IF(BJ361&lt;&gt;0,(SUMIF($E$4:$E$723,"="&amp;$BD361,$F$4:$F$723)),0)</f>
        <v>0</v>
      </c>
      <c r="CK361" s="2">
        <f>IF(BK361&lt;&gt;0,(SUMIF($E$4:$E$723,"="&amp;$BD361,$F$4:$F$723)),0)</f>
        <v>0</v>
      </c>
      <c r="CL361" s="2">
        <f>IF(BL361&lt;&gt;0,(SUMIF($E$4:$E$723,"="&amp;$BD361,$F$4:$F$723)),0)</f>
        <v>0</v>
      </c>
      <c r="CM361" s="2">
        <f>IF(BM361&lt;&gt;0,(SUMIF($E$4:$E$723,"="&amp;$BD361,$F$4:$F$723)),0)</f>
        <v>0</v>
      </c>
      <c r="CN361" s="2">
        <f>IF(BN361&lt;&gt;0,(SUMIF($E$4:$E$723,"="&amp;$BD361,$F$4:$F$723)),0)</f>
        <v>18</v>
      </c>
      <c r="CO361" s="2">
        <f>IF(BO361&lt;&gt;0,(SUMIF($E$4:$E$723,"="&amp;$BD361,$F$4:$F$723)),0)</f>
        <v>0</v>
      </c>
      <c r="CP361" s="2">
        <f>IF(BP361&lt;&gt;0,(SUMIF($E$4:$E$723,"="&amp;$BD361,$F$4:$F$723)),0)</f>
        <v>0</v>
      </c>
      <c r="CQ361" s="2">
        <f>IF(BQ361&lt;&gt;0,(SUMIF($E$4:$E$723,"="&amp;$BD361,$F$4:$F$723)),0)</f>
        <v>0</v>
      </c>
      <c r="CR361" s="2">
        <f>IF(BR361&lt;&gt;0,(SUMIF($E$4:$E$723,"="&amp;$BD361,$F$4:$F$723)),0)</f>
        <v>0</v>
      </c>
      <c r="CS361" s="2">
        <f>IF(BS361&lt;&gt;0,(SUMIF($E$4:$E$723,"="&amp;$BD361,$F$4:$F$723)),0)</f>
        <v>0</v>
      </c>
      <c r="CT361" s="2">
        <f>IF(BT361&lt;&gt;0,(SUMIF($E$4:$E$723,"="&amp;$BD361,$F$4:$F$723)),0)</f>
        <v>0</v>
      </c>
      <c r="CU361" s="2">
        <f>IF(BU361&lt;&gt;0,(SUMIF($E$4:$E$723,"="&amp;$BD361,$F$4:$F$723)),0)</f>
        <v>0</v>
      </c>
      <c r="CV361" s="2">
        <f>IF(BV361&lt;&gt;0,(SUMIF($E$4:$E$723,"="&amp;$BD361,$F$4:$F$723)),0)</f>
        <v>0</v>
      </c>
      <c r="CW361" s="2">
        <f>IF(BW361&lt;&gt;0,(SUMIF($E$4:$E$723,"="&amp;$BD361,$F$4:$F$723)),0)</f>
        <v>0</v>
      </c>
      <c r="CX361" s="2">
        <f>IF(BX361&lt;&gt;0,(SUMIF($E$4:$E$723,"="&amp;$BD361,$F$4:$F$723)),0)</f>
        <v>0</v>
      </c>
      <c r="CY361" s="2">
        <f>IF(BY361&lt;&gt;0,(SUMIF($E$4:$E$723,"="&amp;$BD361,$F$4:$F$723)),0)</f>
        <v>18</v>
      </c>
      <c r="CZ361" s="2">
        <f>IF(BZ361&lt;&gt;0,(SUMIF($E$4:$E$723,"="&amp;$BD361,$F$4:$F$723)),0)</f>
        <v>0</v>
      </c>
      <c r="DA361" s="2">
        <f>IF(CA361&lt;&gt;0,(SUMIF($E$4:$E$723,"="&amp;$BD361,$F$4:$F$723)),0)</f>
        <v>0</v>
      </c>
      <c r="DB361" s="2">
        <f>IF(CB361&lt;&gt;0,(SUMIF($E$4:$E$723,"="&amp;$BD361,$F$4:$F$723)),0)</f>
        <v>0</v>
      </c>
      <c r="DC361" s="2">
        <f t="shared" si="408"/>
        <v>36</v>
      </c>
      <c r="DD361" s="3">
        <f t="shared" si="409"/>
        <v>462</v>
      </c>
      <c r="DE361">
        <f t="shared" si="410"/>
        <v>0</v>
      </c>
      <c r="DF361">
        <f t="shared" si="411"/>
        <v>0</v>
      </c>
      <c r="DG361">
        <f t="shared" si="412"/>
        <v>0</v>
      </c>
      <c r="DH361">
        <f t="shared" si="413"/>
        <v>0</v>
      </c>
      <c r="DI361">
        <f t="shared" si="414"/>
        <v>0</v>
      </c>
      <c r="DJ361">
        <f t="shared" si="415"/>
        <v>0</v>
      </c>
      <c r="DK361">
        <f t="shared" si="416"/>
        <v>0</v>
      </c>
      <c r="DL361">
        <f t="shared" si="417"/>
        <v>0</v>
      </c>
      <c r="DM361">
        <f t="shared" si="418"/>
        <v>0</v>
      </c>
      <c r="DN361">
        <f t="shared" si="419"/>
        <v>18</v>
      </c>
      <c r="DO361">
        <f t="shared" si="420"/>
        <v>0</v>
      </c>
      <c r="DP361">
        <f t="shared" si="421"/>
        <v>0</v>
      </c>
      <c r="DQ361">
        <f t="shared" si="422"/>
        <v>0</v>
      </c>
      <c r="DR361">
        <f t="shared" si="423"/>
        <v>0</v>
      </c>
      <c r="DS361">
        <f t="shared" si="424"/>
        <v>0</v>
      </c>
      <c r="DT361">
        <f t="shared" si="425"/>
        <v>0</v>
      </c>
      <c r="DU361">
        <f t="shared" si="426"/>
        <v>0</v>
      </c>
      <c r="DV361">
        <f t="shared" si="427"/>
        <v>0</v>
      </c>
      <c r="DW361">
        <f t="shared" si="428"/>
        <v>0</v>
      </c>
      <c r="DX361">
        <f t="shared" si="429"/>
        <v>0</v>
      </c>
      <c r="DY361">
        <f t="shared" si="430"/>
        <v>18</v>
      </c>
      <c r="DZ361">
        <f t="shared" si="431"/>
        <v>0</v>
      </c>
      <c r="EA361">
        <f t="shared" si="432"/>
        <v>0</v>
      </c>
      <c r="EB361">
        <f t="shared" si="433"/>
        <v>0</v>
      </c>
      <c r="EC361" s="3">
        <f t="shared" si="434"/>
        <v>462</v>
      </c>
      <c r="ED361">
        <f t="shared" si="435"/>
        <v>0</v>
      </c>
      <c r="EE361">
        <f t="shared" si="436"/>
        <v>0</v>
      </c>
      <c r="EF361">
        <f t="shared" si="437"/>
        <v>0</v>
      </c>
      <c r="EG361">
        <f t="shared" si="438"/>
        <v>0</v>
      </c>
      <c r="EH361">
        <f t="shared" si="439"/>
        <v>0</v>
      </c>
      <c r="EI361">
        <f t="shared" si="440"/>
        <v>0</v>
      </c>
      <c r="EJ361">
        <f t="shared" si="441"/>
        <v>0</v>
      </c>
      <c r="EK361">
        <f t="shared" si="442"/>
        <v>0</v>
      </c>
      <c r="EL361">
        <f t="shared" si="443"/>
        <v>0</v>
      </c>
      <c r="EM361">
        <f t="shared" si="444"/>
        <v>18</v>
      </c>
      <c r="EN361">
        <f t="shared" si="445"/>
        <v>0</v>
      </c>
      <c r="EO361">
        <f t="shared" si="446"/>
        <v>0</v>
      </c>
      <c r="EP361">
        <f t="shared" si="447"/>
        <v>0</v>
      </c>
      <c r="EQ361">
        <f t="shared" si="448"/>
        <v>0</v>
      </c>
      <c r="ER361">
        <f t="shared" si="449"/>
        <v>0</v>
      </c>
      <c r="ES361">
        <f t="shared" si="450"/>
        <v>0</v>
      </c>
      <c r="ET361">
        <f t="shared" si="451"/>
        <v>0</v>
      </c>
      <c r="EU361">
        <f t="shared" si="452"/>
        <v>0</v>
      </c>
      <c r="EV361">
        <f t="shared" si="453"/>
        <v>0</v>
      </c>
      <c r="EW361">
        <f t="shared" si="454"/>
        <v>0</v>
      </c>
      <c r="EX361">
        <f t="shared" si="455"/>
        <v>18</v>
      </c>
      <c r="EY361">
        <f t="shared" si="456"/>
        <v>0</v>
      </c>
      <c r="EZ361">
        <f t="shared" si="457"/>
        <v>0</v>
      </c>
      <c r="FA361">
        <f t="shared" si="458"/>
        <v>0</v>
      </c>
      <c r="FB361" s="3">
        <f t="shared" si="459"/>
        <v>462</v>
      </c>
      <c r="GA361">
        <f t="shared" si="460"/>
        <v>36</v>
      </c>
    </row>
    <row r="362" spans="2:183" x14ac:dyDescent="0.25">
      <c r="B362">
        <v>39403</v>
      </c>
      <c r="C362">
        <f t="shared" si="397"/>
        <v>8</v>
      </c>
      <c r="D362">
        <v>13</v>
      </c>
      <c r="E362">
        <v>255</v>
      </c>
      <c r="F362">
        <f t="shared" si="398"/>
        <v>13</v>
      </c>
      <c r="G362">
        <f t="shared" si="464"/>
        <v>0</v>
      </c>
      <c r="H362">
        <f t="shared" si="464"/>
        <v>0</v>
      </c>
      <c r="I362">
        <f t="shared" si="464"/>
        <v>0</v>
      </c>
      <c r="J362">
        <f t="shared" si="464"/>
        <v>0</v>
      </c>
      <c r="K362">
        <f t="shared" si="464"/>
        <v>0</v>
      </c>
      <c r="L362">
        <f t="shared" si="464"/>
        <v>0</v>
      </c>
      <c r="M362">
        <f t="shared" si="464"/>
        <v>0</v>
      </c>
      <c r="N362">
        <f t="shared" si="464"/>
        <v>0</v>
      </c>
      <c r="O362">
        <f t="shared" si="464"/>
        <v>255</v>
      </c>
      <c r="P362">
        <f t="shared" si="464"/>
        <v>0</v>
      </c>
      <c r="Q362">
        <f t="shared" si="464"/>
        <v>0</v>
      </c>
      <c r="R362">
        <f t="shared" si="464"/>
        <v>0</v>
      </c>
      <c r="S362">
        <f t="shared" si="464"/>
        <v>0</v>
      </c>
      <c r="T362">
        <f t="shared" si="464"/>
        <v>0</v>
      </c>
      <c r="U362">
        <f t="shared" si="464"/>
        <v>0</v>
      </c>
      <c r="V362">
        <f t="shared" si="464"/>
        <v>0</v>
      </c>
      <c r="W362">
        <f t="shared" si="463"/>
        <v>0</v>
      </c>
      <c r="X362">
        <f t="shared" si="463"/>
        <v>0</v>
      </c>
      <c r="Y362">
        <f t="shared" si="463"/>
        <v>0</v>
      </c>
      <c r="Z362">
        <f t="shared" si="463"/>
        <v>0</v>
      </c>
      <c r="AA362">
        <f t="shared" si="463"/>
        <v>0</v>
      </c>
      <c r="AB362">
        <f t="shared" si="463"/>
        <v>0</v>
      </c>
      <c r="AC362">
        <f t="shared" si="463"/>
        <v>0</v>
      </c>
      <c r="AD362">
        <f t="shared" si="463"/>
        <v>0</v>
      </c>
      <c r="AE362">
        <v>5</v>
      </c>
      <c r="AF362">
        <v>0</v>
      </c>
      <c r="AG362">
        <v>0</v>
      </c>
      <c r="AH362">
        <f t="shared" si="399"/>
        <v>0</v>
      </c>
      <c r="AI362">
        <f>IF(AF362=1,D362,0)</f>
        <v>0</v>
      </c>
      <c r="AJ362">
        <f>IF(AF362=0,D362,0)</f>
        <v>13</v>
      </c>
      <c r="AK362">
        <v>463</v>
      </c>
      <c r="AL362">
        <f t="shared" si="400"/>
        <v>1</v>
      </c>
      <c r="AM362">
        <f t="shared" si="401"/>
        <v>1</v>
      </c>
      <c r="AN362">
        <f t="shared" si="402"/>
        <v>5.7227979274611398</v>
      </c>
      <c r="AO362">
        <f t="shared" si="403"/>
        <v>9.7031054696180448</v>
      </c>
      <c r="AP362">
        <f t="shared" si="404"/>
        <v>1.7424903853042344</v>
      </c>
      <c r="BD362" s="3">
        <f t="shared" si="405"/>
        <v>463</v>
      </c>
      <c r="BE362">
        <f>COUNTIF(G$4:G$723,"="&amp;$BD362)</f>
        <v>0</v>
      </c>
      <c r="BF362">
        <f>COUNTIF(H$4:H$723,"="&amp;$BD362)</f>
        <v>0</v>
      </c>
      <c r="BG362">
        <f>COUNTIF(I$4:I$723,"="&amp;$BD362)</f>
        <v>0</v>
      </c>
      <c r="BH362">
        <f>COUNTIF(J$4:J$723,"="&amp;$BD362)</f>
        <v>0</v>
      </c>
      <c r="BI362">
        <f>COUNTIF(K$4:K$723,"="&amp;$BD362)</f>
        <v>0</v>
      </c>
      <c r="BJ362">
        <f>COUNTIF(L$4:L$723,"="&amp;$BD362)</f>
        <v>0</v>
      </c>
      <c r="BK362">
        <f>COUNTIF(M$4:M$723,"="&amp;$BD362)</f>
        <v>0</v>
      </c>
      <c r="BL362">
        <f>COUNTIF(N$4:N$723,"="&amp;$BD362)</f>
        <v>0</v>
      </c>
      <c r="BM362">
        <f>COUNTIF(O$4:O$723,"="&amp;$BD362)</f>
        <v>0</v>
      </c>
      <c r="BN362">
        <f>COUNTIF(P$4:P$723,"="&amp;$BD362)</f>
        <v>0</v>
      </c>
      <c r="BO362">
        <f>COUNTIF(Q$4:Q$723,"="&amp;$BD362)</f>
        <v>0</v>
      </c>
      <c r="BP362">
        <f>COUNTIF(R$4:R$723,"="&amp;$BD362)</f>
        <v>0</v>
      </c>
      <c r="BQ362">
        <f>COUNTIF(S$4:S$723,"="&amp;$BD362)</f>
        <v>0</v>
      </c>
      <c r="BR362">
        <f>COUNTIF(T$4:T$723,"="&amp;$BD362)</f>
        <v>0</v>
      </c>
      <c r="BS362">
        <f>COUNTIF(U$4:U$723,"="&amp;$BD362)</f>
        <v>0</v>
      </c>
      <c r="BT362">
        <f>COUNTIF(V$4:V$723,"="&amp;$BD362)</f>
        <v>0</v>
      </c>
      <c r="BU362">
        <f>COUNTIF(W$4:W$723,"="&amp;$BD362)</f>
        <v>0</v>
      </c>
      <c r="BV362">
        <f>COUNTIF(X$4:X$723,"="&amp;$BD362)</f>
        <v>0</v>
      </c>
      <c r="BW362">
        <f>COUNTIF(Y$4:Y$723,"="&amp;$BD362)</f>
        <v>0</v>
      </c>
      <c r="BX362">
        <f>COUNTIF(Z$4:Z$723,"="&amp;$BD362)</f>
        <v>0</v>
      </c>
      <c r="BY362">
        <f>COUNTIF(AA$4:AA$723,"="&amp;$BD362)</f>
        <v>0</v>
      </c>
      <c r="BZ362">
        <f>COUNTIF(AB$4:AB$723,"="&amp;$BD362)</f>
        <v>1</v>
      </c>
      <c r="CA362">
        <f>COUNTIF(AC$4:AC$723,"="&amp;$BD362)</f>
        <v>0</v>
      </c>
      <c r="CB362">
        <f>COUNTIF(AD$4:AD$723,"="&amp;$BD362)</f>
        <v>0</v>
      </c>
      <c r="CC362">
        <f t="shared" si="406"/>
        <v>1</v>
      </c>
      <c r="CD362" s="3">
        <f t="shared" si="407"/>
        <v>463</v>
      </c>
      <c r="CE362" s="2">
        <f>IF(BE362&lt;&gt;0,(SUMIF($E$4:$E$723,"="&amp;$BD362,$F$4:$F$723)),0)</f>
        <v>0</v>
      </c>
      <c r="CF362" s="2">
        <f>IF(BF362&lt;&gt;0,(SUMIF($E$4:$E$723,"="&amp;$BD362,$F$4:$F$723)),0)</f>
        <v>0</v>
      </c>
      <c r="CG362" s="2">
        <f>IF(BG362&lt;&gt;0,(SUMIF($E$4:$E$723,"="&amp;$BD362,$F$4:$F$723)),0)</f>
        <v>0</v>
      </c>
      <c r="CH362" s="2">
        <f>IF(BH362&lt;&gt;0,(SUMIF($E$4:$E$723,"="&amp;$BD362,$F$4:$F$723)),0)</f>
        <v>0</v>
      </c>
      <c r="CI362" s="2">
        <f>IF(BI362&lt;&gt;0,(SUMIF($E$4:$E$723,"="&amp;$BD362,$F$4:$F$723)),0)</f>
        <v>0</v>
      </c>
      <c r="CJ362" s="2">
        <f>IF(BJ362&lt;&gt;0,(SUMIF($E$4:$E$723,"="&amp;$BD362,$F$4:$F$723)),0)</f>
        <v>0</v>
      </c>
      <c r="CK362" s="2">
        <f>IF(BK362&lt;&gt;0,(SUMIF($E$4:$E$723,"="&amp;$BD362,$F$4:$F$723)),0)</f>
        <v>0</v>
      </c>
      <c r="CL362" s="2">
        <f>IF(BL362&lt;&gt;0,(SUMIF($E$4:$E$723,"="&amp;$BD362,$F$4:$F$723)),0)</f>
        <v>0</v>
      </c>
      <c r="CM362" s="2">
        <f>IF(BM362&lt;&gt;0,(SUMIF($E$4:$E$723,"="&amp;$BD362,$F$4:$F$723)),0)</f>
        <v>0</v>
      </c>
      <c r="CN362" s="2">
        <f>IF(BN362&lt;&gt;0,(SUMIF($E$4:$E$723,"="&amp;$BD362,$F$4:$F$723)),0)</f>
        <v>0</v>
      </c>
      <c r="CO362" s="2">
        <f>IF(BO362&lt;&gt;0,(SUMIF($E$4:$E$723,"="&amp;$BD362,$F$4:$F$723)),0)</f>
        <v>0</v>
      </c>
      <c r="CP362" s="2">
        <f>IF(BP362&lt;&gt;0,(SUMIF($E$4:$E$723,"="&amp;$BD362,$F$4:$F$723)),0)</f>
        <v>0</v>
      </c>
      <c r="CQ362" s="2">
        <f>IF(BQ362&lt;&gt;0,(SUMIF($E$4:$E$723,"="&amp;$BD362,$F$4:$F$723)),0)</f>
        <v>0</v>
      </c>
      <c r="CR362" s="2">
        <f>IF(BR362&lt;&gt;0,(SUMIF($E$4:$E$723,"="&amp;$BD362,$F$4:$F$723)),0)</f>
        <v>0</v>
      </c>
      <c r="CS362" s="2">
        <f>IF(BS362&lt;&gt;0,(SUMIF($E$4:$E$723,"="&amp;$BD362,$F$4:$F$723)),0)</f>
        <v>0</v>
      </c>
      <c r="CT362" s="2">
        <f>IF(BT362&lt;&gt;0,(SUMIF($E$4:$E$723,"="&amp;$BD362,$F$4:$F$723)),0)</f>
        <v>0</v>
      </c>
      <c r="CU362" s="2">
        <f>IF(BU362&lt;&gt;0,(SUMIF($E$4:$E$723,"="&amp;$BD362,$F$4:$F$723)),0)</f>
        <v>0</v>
      </c>
      <c r="CV362" s="2">
        <f>IF(BV362&lt;&gt;0,(SUMIF($E$4:$E$723,"="&amp;$BD362,$F$4:$F$723)),0)</f>
        <v>0</v>
      </c>
      <c r="CW362" s="2">
        <f>IF(BW362&lt;&gt;0,(SUMIF($E$4:$E$723,"="&amp;$BD362,$F$4:$F$723)),0)</f>
        <v>0</v>
      </c>
      <c r="CX362" s="2">
        <f>IF(BX362&lt;&gt;0,(SUMIF($E$4:$E$723,"="&amp;$BD362,$F$4:$F$723)),0)</f>
        <v>0</v>
      </c>
      <c r="CY362" s="2">
        <f>IF(BY362&lt;&gt;0,(SUMIF($E$4:$E$723,"="&amp;$BD362,$F$4:$F$723)),0)</f>
        <v>0</v>
      </c>
      <c r="CZ362" s="2">
        <f>IF(BZ362&lt;&gt;0,(SUMIF($E$4:$E$723,"="&amp;$BD362,$F$4:$F$723)),0)</f>
        <v>2</v>
      </c>
      <c r="DA362" s="2">
        <f>IF(CA362&lt;&gt;0,(SUMIF($E$4:$E$723,"="&amp;$BD362,$F$4:$F$723)),0)</f>
        <v>0</v>
      </c>
      <c r="DB362" s="2">
        <f>IF(CB362&lt;&gt;0,(SUMIF($E$4:$E$723,"="&amp;$BD362,$F$4:$F$723)),0)</f>
        <v>0</v>
      </c>
      <c r="DC362" s="2">
        <f t="shared" si="408"/>
        <v>2</v>
      </c>
      <c r="DD362" s="3">
        <f t="shared" si="409"/>
        <v>463</v>
      </c>
      <c r="DE362">
        <f t="shared" si="410"/>
        <v>0</v>
      </c>
      <c r="DF362">
        <f t="shared" si="411"/>
        <v>0</v>
      </c>
      <c r="DG362">
        <f t="shared" si="412"/>
        <v>0</v>
      </c>
      <c r="DH362">
        <f t="shared" si="413"/>
        <v>0</v>
      </c>
      <c r="DI362">
        <f t="shared" si="414"/>
        <v>0</v>
      </c>
      <c r="DJ362">
        <f t="shared" si="415"/>
        <v>0</v>
      </c>
      <c r="DK362">
        <f t="shared" si="416"/>
        <v>0</v>
      </c>
      <c r="DL362">
        <f t="shared" si="417"/>
        <v>0</v>
      </c>
      <c r="DM362">
        <f t="shared" si="418"/>
        <v>0</v>
      </c>
      <c r="DN362">
        <f t="shared" si="419"/>
        <v>0</v>
      </c>
      <c r="DO362">
        <f t="shared" si="420"/>
        <v>0</v>
      </c>
      <c r="DP362">
        <f t="shared" si="421"/>
        <v>0</v>
      </c>
      <c r="DQ362">
        <f t="shared" si="422"/>
        <v>0</v>
      </c>
      <c r="DR362">
        <f t="shared" si="423"/>
        <v>0</v>
      </c>
      <c r="DS362">
        <f t="shared" si="424"/>
        <v>0</v>
      </c>
      <c r="DT362">
        <f t="shared" si="425"/>
        <v>0</v>
      </c>
      <c r="DU362">
        <f t="shared" si="426"/>
        <v>0</v>
      </c>
      <c r="DV362">
        <f t="shared" si="427"/>
        <v>0</v>
      </c>
      <c r="DW362">
        <f t="shared" si="428"/>
        <v>0</v>
      </c>
      <c r="DX362">
        <f t="shared" si="429"/>
        <v>0</v>
      </c>
      <c r="DY362">
        <f t="shared" si="430"/>
        <v>0</v>
      </c>
      <c r="DZ362">
        <f t="shared" si="431"/>
        <v>2</v>
      </c>
      <c r="EA362">
        <f t="shared" si="432"/>
        <v>0</v>
      </c>
      <c r="EB362">
        <f t="shared" si="433"/>
        <v>0</v>
      </c>
      <c r="EC362" s="3">
        <f t="shared" si="434"/>
        <v>463</v>
      </c>
      <c r="ED362">
        <f t="shared" si="435"/>
        <v>0</v>
      </c>
      <c r="EE362">
        <f t="shared" si="436"/>
        <v>0</v>
      </c>
      <c r="EF362">
        <f t="shared" si="437"/>
        <v>0</v>
      </c>
      <c r="EG362">
        <f t="shared" si="438"/>
        <v>0</v>
      </c>
      <c r="EH362">
        <f t="shared" si="439"/>
        <v>0</v>
      </c>
      <c r="EI362">
        <f t="shared" si="440"/>
        <v>0</v>
      </c>
      <c r="EJ362">
        <f t="shared" si="441"/>
        <v>0</v>
      </c>
      <c r="EK362">
        <f t="shared" si="442"/>
        <v>0</v>
      </c>
      <c r="EL362">
        <f t="shared" si="443"/>
        <v>0</v>
      </c>
      <c r="EM362">
        <f t="shared" si="444"/>
        <v>0</v>
      </c>
      <c r="EN362">
        <f t="shared" si="445"/>
        <v>0</v>
      </c>
      <c r="EO362">
        <f t="shared" si="446"/>
        <v>0</v>
      </c>
      <c r="EP362">
        <f t="shared" si="447"/>
        <v>0</v>
      </c>
      <c r="EQ362">
        <f t="shared" si="448"/>
        <v>0</v>
      </c>
      <c r="ER362">
        <f t="shared" si="449"/>
        <v>0</v>
      </c>
      <c r="ES362">
        <f t="shared" si="450"/>
        <v>0</v>
      </c>
      <c r="ET362">
        <f t="shared" si="451"/>
        <v>0</v>
      </c>
      <c r="EU362">
        <f t="shared" si="452"/>
        <v>0</v>
      </c>
      <c r="EV362">
        <f t="shared" si="453"/>
        <v>0</v>
      </c>
      <c r="EW362">
        <f t="shared" si="454"/>
        <v>0</v>
      </c>
      <c r="EX362">
        <f t="shared" si="455"/>
        <v>0</v>
      </c>
      <c r="EY362">
        <f t="shared" si="456"/>
        <v>0</v>
      </c>
      <c r="EZ362">
        <f t="shared" si="457"/>
        <v>0</v>
      </c>
      <c r="FA362">
        <f t="shared" si="458"/>
        <v>0</v>
      </c>
      <c r="FB362" s="3">
        <f t="shared" si="459"/>
        <v>463</v>
      </c>
      <c r="GA362">
        <f t="shared" si="460"/>
        <v>0</v>
      </c>
    </row>
    <row r="363" spans="2:183" x14ac:dyDescent="0.25">
      <c r="B363">
        <v>2373</v>
      </c>
      <c r="C363">
        <f t="shared" si="397"/>
        <v>15</v>
      </c>
      <c r="D363">
        <v>8</v>
      </c>
      <c r="E363">
        <v>256</v>
      </c>
      <c r="F363">
        <f t="shared" si="398"/>
        <v>8</v>
      </c>
      <c r="G363">
        <f t="shared" si="464"/>
        <v>0</v>
      </c>
      <c r="H363">
        <f t="shared" si="464"/>
        <v>0</v>
      </c>
      <c r="I363">
        <f t="shared" si="464"/>
        <v>0</v>
      </c>
      <c r="J363">
        <f t="shared" si="464"/>
        <v>0</v>
      </c>
      <c r="K363">
        <f t="shared" si="464"/>
        <v>0</v>
      </c>
      <c r="L363">
        <f t="shared" si="464"/>
        <v>0</v>
      </c>
      <c r="M363">
        <f t="shared" si="464"/>
        <v>0</v>
      </c>
      <c r="N363">
        <f t="shared" si="464"/>
        <v>0</v>
      </c>
      <c r="O363">
        <f t="shared" si="464"/>
        <v>0</v>
      </c>
      <c r="P363">
        <f t="shared" si="464"/>
        <v>0</v>
      </c>
      <c r="Q363">
        <f t="shared" si="464"/>
        <v>0</v>
      </c>
      <c r="R363">
        <f t="shared" si="464"/>
        <v>0</v>
      </c>
      <c r="S363">
        <f t="shared" si="464"/>
        <v>0</v>
      </c>
      <c r="T363">
        <f t="shared" si="464"/>
        <v>0</v>
      </c>
      <c r="U363">
        <f t="shared" si="464"/>
        <v>0</v>
      </c>
      <c r="V363">
        <f t="shared" si="464"/>
        <v>256</v>
      </c>
      <c r="W363">
        <f t="shared" si="463"/>
        <v>0</v>
      </c>
      <c r="X363">
        <f t="shared" si="463"/>
        <v>0</v>
      </c>
      <c r="Y363">
        <f t="shared" si="463"/>
        <v>0</v>
      </c>
      <c r="Z363">
        <f t="shared" si="463"/>
        <v>0</v>
      </c>
      <c r="AA363">
        <f t="shared" si="463"/>
        <v>0</v>
      </c>
      <c r="AB363">
        <f t="shared" si="463"/>
        <v>0</v>
      </c>
      <c r="AC363">
        <f t="shared" si="463"/>
        <v>0</v>
      </c>
      <c r="AD363">
        <f t="shared" si="463"/>
        <v>0</v>
      </c>
      <c r="AE363">
        <v>3</v>
      </c>
      <c r="AF363">
        <v>0</v>
      </c>
      <c r="AG363">
        <v>1</v>
      </c>
      <c r="AH363">
        <f t="shared" si="399"/>
        <v>0</v>
      </c>
      <c r="AI363">
        <f>IF(AF363=1,D363,0)</f>
        <v>0</v>
      </c>
      <c r="AJ363">
        <f>IF(AF363=0,D363,0)</f>
        <v>8</v>
      </c>
      <c r="AK363">
        <v>464</v>
      </c>
      <c r="AL363">
        <f t="shared" si="400"/>
        <v>1</v>
      </c>
      <c r="AM363">
        <f t="shared" si="401"/>
        <v>0</v>
      </c>
      <c r="AN363">
        <f t="shared" si="402"/>
        <v>5.7227979274611398</v>
      </c>
      <c r="AO363">
        <f t="shared" si="403"/>
        <v>9.7031054696180448</v>
      </c>
      <c r="AP363">
        <f t="shared" si="404"/>
        <v>1.7424903853042344</v>
      </c>
      <c r="BD363" s="3">
        <f t="shared" si="405"/>
        <v>464</v>
      </c>
      <c r="BE363">
        <f>COUNTIF(G$4:G$723,"="&amp;$BD363)</f>
        <v>1</v>
      </c>
      <c r="BF363">
        <f>COUNTIF(H$4:H$723,"="&amp;$BD363)</f>
        <v>0</v>
      </c>
      <c r="BG363">
        <f>COUNTIF(I$4:I$723,"="&amp;$BD363)</f>
        <v>0</v>
      </c>
      <c r="BH363">
        <f>COUNTIF(J$4:J$723,"="&amp;$BD363)</f>
        <v>0</v>
      </c>
      <c r="BI363">
        <f>COUNTIF(K$4:K$723,"="&amp;$BD363)</f>
        <v>0</v>
      </c>
      <c r="BJ363">
        <f>COUNTIF(L$4:L$723,"="&amp;$BD363)</f>
        <v>0</v>
      </c>
      <c r="BK363">
        <f>COUNTIF(M$4:M$723,"="&amp;$BD363)</f>
        <v>0</v>
      </c>
      <c r="BL363">
        <f>COUNTIF(N$4:N$723,"="&amp;$BD363)</f>
        <v>0</v>
      </c>
      <c r="BM363">
        <f>COUNTIF(O$4:O$723,"="&amp;$BD363)</f>
        <v>0</v>
      </c>
      <c r="BN363">
        <f>COUNTIF(P$4:P$723,"="&amp;$BD363)</f>
        <v>0</v>
      </c>
      <c r="BO363">
        <f>COUNTIF(Q$4:Q$723,"="&amp;$BD363)</f>
        <v>0</v>
      </c>
      <c r="BP363">
        <f>COUNTIF(R$4:R$723,"="&amp;$BD363)</f>
        <v>0</v>
      </c>
      <c r="BQ363">
        <f>COUNTIF(S$4:S$723,"="&amp;$BD363)</f>
        <v>0</v>
      </c>
      <c r="BR363">
        <f>COUNTIF(T$4:T$723,"="&amp;$BD363)</f>
        <v>0</v>
      </c>
      <c r="BS363">
        <f>COUNTIF(U$4:U$723,"="&amp;$BD363)</f>
        <v>0</v>
      </c>
      <c r="BT363">
        <f>COUNTIF(V$4:V$723,"="&amp;$BD363)</f>
        <v>0</v>
      </c>
      <c r="BU363">
        <f>COUNTIF(W$4:W$723,"="&amp;$BD363)</f>
        <v>0</v>
      </c>
      <c r="BV363">
        <f>COUNTIF(X$4:X$723,"="&amp;$BD363)</f>
        <v>0</v>
      </c>
      <c r="BW363">
        <f>COUNTIF(Y$4:Y$723,"="&amp;$BD363)</f>
        <v>0</v>
      </c>
      <c r="BX363">
        <f>COUNTIF(Z$4:Z$723,"="&amp;$BD363)</f>
        <v>0</v>
      </c>
      <c r="BY363">
        <f>COUNTIF(AA$4:AA$723,"="&amp;$BD363)</f>
        <v>0</v>
      </c>
      <c r="BZ363">
        <f>COUNTIF(AB$4:AB$723,"="&amp;$BD363)</f>
        <v>0</v>
      </c>
      <c r="CA363">
        <f>COUNTIF(AC$4:AC$723,"="&amp;$BD363)</f>
        <v>0</v>
      </c>
      <c r="CB363">
        <f>COUNTIF(AD$4:AD$723,"="&amp;$BD363)</f>
        <v>0</v>
      </c>
      <c r="CC363">
        <f t="shared" si="406"/>
        <v>1</v>
      </c>
      <c r="CD363" s="3">
        <f t="shared" si="407"/>
        <v>464</v>
      </c>
      <c r="CE363" s="2">
        <f>IF(BE363&lt;&gt;0,(SUMIF($E$4:$E$723,"="&amp;$BD363,$F$4:$F$723)),0)</f>
        <v>3</v>
      </c>
      <c r="CF363" s="2">
        <f>IF(BF363&lt;&gt;0,(SUMIF($E$4:$E$723,"="&amp;$BD363,$F$4:$F$723)),0)</f>
        <v>0</v>
      </c>
      <c r="CG363" s="2">
        <f>IF(BG363&lt;&gt;0,(SUMIF($E$4:$E$723,"="&amp;$BD363,$F$4:$F$723)),0)</f>
        <v>0</v>
      </c>
      <c r="CH363" s="2">
        <f>IF(BH363&lt;&gt;0,(SUMIF($E$4:$E$723,"="&amp;$BD363,$F$4:$F$723)),0)</f>
        <v>0</v>
      </c>
      <c r="CI363" s="2">
        <f>IF(BI363&lt;&gt;0,(SUMIF($E$4:$E$723,"="&amp;$BD363,$F$4:$F$723)),0)</f>
        <v>0</v>
      </c>
      <c r="CJ363" s="2">
        <f>IF(BJ363&lt;&gt;0,(SUMIF($E$4:$E$723,"="&amp;$BD363,$F$4:$F$723)),0)</f>
        <v>0</v>
      </c>
      <c r="CK363" s="2">
        <f>IF(BK363&lt;&gt;0,(SUMIF($E$4:$E$723,"="&amp;$BD363,$F$4:$F$723)),0)</f>
        <v>0</v>
      </c>
      <c r="CL363" s="2">
        <f>IF(BL363&lt;&gt;0,(SUMIF($E$4:$E$723,"="&amp;$BD363,$F$4:$F$723)),0)</f>
        <v>0</v>
      </c>
      <c r="CM363" s="2">
        <f>IF(BM363&lt;&gt;0,(SUMIF($E$4:$E$723,"="&amp;$BD363,$F$4:$F$723)),0)</f>
        <v>0</v>
      </c>
      <c r="CN363" s="2">
        <f>IF(BN363&lt;&gt;0,(SUMIF($E$4:$E$723,"="&amp;$BD363,$F$4:$F$723)),0)</f>
        <v>0</v>
      </c>
      <c r="CO363" s="2">
        <f>IF(BO363&lt;&gt;0,(SUMIF($E$4:$E$723,"="&amp;$BD363,$F$4:$F$723)),0)</f>
        <v>0</v>
      </c>
      <c r="CP363" s="2">
        <f>IF(BP363&lt;&gt;0,(SUMIF($E$4:$E$723,"="&amp;$BD363,$F$4:$F$723)),0)</f>
        <v>0</v>
      </c>
      <c r="CQ363" s="2">
        <f>IF(BQ363&lt;&gt;0,(SUMIF($E$4:$E$723,"="&amp;$BD363,$F$4:$F$723)),0)</f>
        <v>0</v>
      </c>
      <c r="CR363" s="2">
        <f>IF(BR363&lt;&gt;0,(SUMIF($E$4:$E$723,"="&amp;$BD363,$F$4:$F$723)),0)</f>
        <v>0</v>
      </c>
      <c r="CS363" s="2">
        <f>IF(BS363&lt;&gt;0,(SUMIF($E$4:$E$723,"="&amp;$BD363,$F$4:$F$723)),0)</f>
        <v>0</v>
      </c>
      <c r="CT363" s="2">
        <f>IF(BT363&lt;&gt;0,(SUMIF($E$4:$E$723,"="&amp;$BD363,$F$4:$F$723)),0)</f>
        <v>0</v>
      </c>
      <c r="CU363" s="2">
        <f>IF(BU363&lt;&gt;0,(SUMIF($E$4:$E$723,"="&amp;$BD363,$F$4:$F$723)),0)</f>
        <v>0</v>
      </c>
      <c r="CV363" s="2">
        <f>IF(BV363&lt;&gt;0,(SUMIF($E$4:$E$723,"="&amp;$BD363,$F$4:$F$723)),0)</f>
        <v>0</v>
      </c>
      <c r="CW363" s="2">
        <f>IF(BW363&lt;&gt;0,(SUMIF($E$4:$E$723,"="&amp;$BD363,$F$4:$F$723)),0)</f>
        <v>0</v>
      </c>
      <c r="CX363" s="2">
        <f>IF(BX363&lt;&gt;0,(SUMIF($E$4:$E$723,"="&amp;$BD363,$F$4:$F$723)),0)</f>
        <v>0</v>
      </c>
      <c r="CY363" s="2">
        <f>IF(BY363&lt;&gt;0,(SUMIF($E$4:$E$723,"="&amp;$BD363,$F$4:$F$723)),0)</f>
        <v>0</v>
      </c>
      <c r="CZ363" s="2">
        <f>IF(BZ363&lt;&gt;0,(SUMIF($E$4:$E$723,"="&amp;$BD363,$F$4:$F$723)),0)</f>
        <v>0</v>
      </c>
      <c r="DA363" s="2">
        <f>IF(CA363&lt;&gt;0,(SUMIF($E$4:$E$723,"="&amp;$BD363,$F$4:$F$723)),0)</f>
        <v>0</v>
      </c>
      <c r="DB363" s="2">
        <f>IF(CB363&lt;&gt;0,(SUMIF($E$4:$E$723,"="&amp;$BD363,$F$4:$F$723)),0)</f>
        <v>0</v>
      </c>
      <c r="DC363" s="2">
        <f t="shared" si="408"/>
        <v>3</v>
      </c>
      <c r="DD363" s="3">
        <f t="shared" si="409"/>
        <v>464</v>
      </c>
      <c r="DE363">
        <f t="shared" si="410"/>
        <v>3</v>
      </c>
      <c r="DF363">
        <f t="shared" si="411"/>
        <v>0</v>
      </c>
      <c r="DG363">
        <f t="shared" si="412"/>
        <v>0</v>
      </c>
      <c r="DH363">
        <f t="shared" si="413"/>
        <v>0</v>
      </c>
      <c r="DI363">
        <f t="shared" si="414"/>
        <v>0</v>
      </c>
      <c r="DJ363">
        <f t="shared" si="415"/>
        <v>0</v>
      </c>
      <c r="DK363">
        <f t="shared" si="416"/>
        <v>0</v>
      </c>
      <c r="DL363">
        <f t="shared" si="417"/>
        <v>0</v>
      </c>
      <c r="DM363">
        <f t="shared" si="418"/>
        <v>0</v>
      </c>
      <c r="DN363">
        <f t="shared" si="419"/>
        <v>0</v>
      </c>
      <c r="DO363">
        <f t="shared" si="420"/>
        <v>0</v>
      </c>
      <c r="DP363">
        <f t="shared" si="421"/>
        <v>0</v>
      </c>
      <c r="DQ363">
        <f t="shared" si="422"/>
        <v>0</v>
      </c>
      <c r="DR363">
        <f t="shared" si="423"/>
        <v>0</v>
      </c>
      <c r="DS363">
        <f t="shared" si="424"/>
        <v>0</v>
      </c>
      <c r="DT363">
        <f t="shared" si="425"/>
        <v>0</v>
      </c>
      <c r="DU363">
        <f t="shared" si="426"/>
        <v>0</v>
      </c>
      <c r="DV363">
        <f t="shared" si="427"/>
        <v>0</v>
      </c>
      <c r="DW363">
        <f t="shared" si="428"/>
        <v>0</v>
      </c>
      <c r="DX363">
        <f t="shared" si="429"/>
        <v>0</v>
      </c>
      <c r="DY363">
        <f t="shared" si="430"/>
        <v>0</v>
      </c>
      <c r="DZ363">
        <f t="shared" si="431"/>
        <v>0</v>
      </c>
      <c r="EA363">
        <f t="shared" si="432"/>
        <v>0</v>
      </c>
      <c r="EB363">
        <f t="shared" si="433"/>
        <v>0</v>
      </c>
      <c r="EC363" s="3">
        <f t="shared" si="434"/>
        <v>464</v>
      </c>
      <c r="ED363">
        <f t="shared" si="435"/>
        <v>0</v>
      </c>
      <c r="EE363">
        <f t="shared" si="436"/>
        <v>0</v>
      </c>
      <c r="EF363">
        <f t="shared" si="437"/>
        <v>0</v>
      </c>
      <c r="EG363">
        <f t="shared" si="438"/>
        <v>0</v>
      </c>
      <c r="EH363">
        <f t="shared" si="439"/>
        <v>0</v>
      </c>
      <c r="EI363">
        <f t="shared" si="440"/>
        <v>0</v>
      </c>
      <c r="EJ363">
        <f t="shared" si="441"/>
        <v>0</v>
      </c>
      <c r="EK363">
        <f t="shared" si="442"/>
        <v>0</v>
      </c>
      <c r="EL363">
        <f t="shared" si="443"/>
        <v>0</v>
      </c>
      <c r="EM363">
        <f t="shared" si="444"/>
        <v>0</v>
      </c>
      <c r="EN363">
        <f t="shared" si="445"/>
        <v>0</v>
      </c>
      <c r="EO363">
        <f t="shared" si="446"/>
        <v>0</v>
      </c>
      <c r="EP363">
        <f t="shared" si="447"/>
        <v>0</v>
      </c>
      <c r="EQ363">
        <f t="shared" si="448"/>
        <v>0</v>
      </c>
      <c r="ER363">
        <f t="shared" si="449"/>
        <v>0</v>
      </c>
      <c r="ES363">
        <f t="shared" si="450"/>
        <v>0</v>
      </c>
      <c r="ET363">
        <f t="shared" si="451"/>
        <v>0</v>
      </c>
      <c r="EU363">
        <f t="shared" si="452"/>
        <v>0</v>
      </c>
      <c r="EV363">
        <f t="shared" si="453"/>
        <v>0</v>
      </c>
      <c r="EW363">
        <f t="shared" si="454"/>
        <v>0</v>
      </c>
      <c r="EX363">
        <f t="shared" si="455"/>
        <v>0</v>
      </c>
      <c r="EY363">
        <f t="shared" si="456"/>
        <v>0</v>
      </c>
      <c r="EZ363">
        <f t="shared" si="457"/>
        <v>0</v>
      </c>
      <c r="FA363">
        <f t="shared" si="458"/>
        <v>0</v>
      </c>
      <c r="FB363" s="3">
        <f t="shared" si="459"/>
        <v>464</v>
      </c>
      <c r="GA363">
        <f t="shared" si="460"/>
        <v>0</v>
      </c>
    </row>
    <row r="364" spans="2:183" x14ac:dyDescent="0.25">
      <c r="B364">
        <v>12976</v>
      </c>
      <c r="C364">
        <f t="shared" si="397"/>
        <v>0</v>
      </c>
      <c r="D364">
        <v>34</v>
      </c>
      <c r="E364">
        <v>256</v>
      </c>
      <c r="F364">
        <f t="shared" si="398"/>
        <v>34</v>
      </c>
      <c r="G364">
        <f t="shared" si="464"/>
        <v>256</v>
      </c>
      <c r="H364">
        <f t="shared" si="464"/>
        <v>0</v>
      </c>
      <c r="I364">
        <f t="shared" si="464"/>
        <v>0</v>
      </c>
      <c r="J364">
        <f t="shared" si="464"/>
        <v>0</v>
      </c>
      <c r="K364">
        <f t="shared" si="464"/>
        <v>0</v>
      </c>
      <c r="L364">
        <f t="shared" si="464"/>
        <v>0</v>
      </c>
      <c r="M364">
        <f t="shared" si="464"/>
        <v>0</v>
      </c>
      <c r="N364">
        <f t="shared" si="464"/>
        <v>0</v>
      </c>
      <c r="O364">
        <f t="shared" si="464"/>
        <v>0</v>
      </c>
      <c r="P364">
        <f t="shared" si="464"/>
        <v>0</v>
      </c>
      <c r="Q364">
        <f t="shared" si="464"/>
        <v>0</v>
      </c>
      <c r="R364">
        <f t="shared" si="464"/>
        <v>0</v>
      </c>
      <c r="S364">
        <f t="shared" si="464"/>
        <v>0</v>
      </c>
      <c r="T364">
        <f t="shared" si="464"/>
        <v>0</v>
      </c>
      <c r="U364">
        <f t="shared" si="464"/>
        <v>0</v>
      </c>
      <c r="V364">
        <f t="shared" si="464"/>
        <v>0</v>
      </c>
      <c r="W364">
        <f t="shared" si="463"/>
        <v>0</v>
      </c>
      <c r="X364">
        <f t="shared" si="463"/>
        <v>0</v>
      </c>
      <c r="Y364">
        <f t="shared" si="463"/>
        <v>0</v>
      </c>
      <c r="Z364">
        <f t="shared" si="463"/>
        <v>0</v>
      </c>
      <c r="AA364">
        <f t="shared" si="463"/>
        <v>0</v>
      </c>
      <c r="AB364">
        <f t="shared" si="463"/>
        <v>0</v>
      </c>
      <c r="AC364">
        <f t="shared" si="463"/>
        <v>0</v>
      </c>
      <c r="AD364">
        <f t="shared" si="463"/>
        <v>0</v>
      </c>
      <c r="AE364">
        <v>1</v>
      </c>
      <c r="AF364">
        <v>0</v>
      </c>
      <c r="AG364">
        <v>1</v>
      </c>
      <c r="AH364">
        <f t="shared" si="399"/>
        <v>0</v>
      </c>
      <c r="AI364">
        <f>IF(AF364=1,D364,0)</f>
        <v>0</v>
      </c>
      <c r="AJ364">
        <f>IF(AF364=0,D364,0)</f>
        <v>34</v>
      </c>
      <c r="AK364">
        <v>466</v>
      </c>
      <c r="AL364">
        <f t="shared" si="400"/>
        <v>1</v>
      </c>
      <c r="AM364">
        <f t="shared" si="401"/>
        <v>0</v>
      </c>
      <c r="AN364">
        <f t="shared" si="402"/>
        <v>5.7227979274611398</v>
      </c>
      <c r="AO364">
        <f t="shared" si="403"/>
        <v>9.7031054696180448</v>
      </c>
      <c r="AP364">
        <f t="shared" si="404"/>
        <v>1.7424903853042344</v>
      </c>
      <c r="BD364" s="3">
        <f t="shared" si="405"/>
        <v>466</v>
      </c>
      <c r="BE364">
        <f>COUNTIF(G$4:G$723,"="&amp;$BD364)</f>
        <v>0</v>
      </c>
      <c r="BF364">
        <f>COUNTIF(H$4:H$723,"="&amp;$BD364)</f>
        <v>1</v>
      </c>
      <c r="BG364">
        <f>COUNTIF(I$4:I$723,"="&amp;$BD364)</f>
        <v>0</v>
      </c>
      <c r="BH364">
        <f>COUNTIF(J$4:J$723,"="&amp;$BD364)</f>
        <v>0</v>
      </c>
      <c r="BI364">
        <f>COUNTIF(K$4:K$723,"="&amp;$BD364)</f>
        <v>0</v>
      </c>
      <c r="BJ364">
        <f>COUNTIF(L$4:L$723,"="&amp;$BD364)</f>
        <v>0</v>
      </c>
      <c r="BK364">
        <f>COUNTIF(M$4:M$723,"="&amp;$BD364)</f>
        <v>0</v>
      </c>
      <c r="BL364">
        <f>COUNTIF(N$4:N$723,"="&amp;$BD364)</f>
        <v>0</v>
      </c>
      <c r="BM364">
        <f>COUNTIF(O$4:O$723,"="&amp;$BD364)</f>
        <v>0</v>
      </c>
      <c r="BN364">
        <f>COUNTIF(P$4:P$723,"="&amp;$BD364)</f>
        <v>0</v>
      </c>
      <c r="BO364">
        <f>COUNTIF(Q$4:Q$723,"="&amp;$BD364)</f>
        <v>0</v>
      </c>
      <c r="BP364">
        <f>COUNTIF(R$4:R$723,"="&amp;$BD364)</f>
        <v>0</v>
      </c>
      <c r="BQ364">
        <f>COUNTIF(S$4:S$723,"="&amp;$BD364)</f>
        <v>0</v>
      </c>
      <c r="BR364">
        <f>COUNTIF(T$4:T$723,"="&amp;$BD364)</f>
        <v>0</v>
      </c>
      <c r="BS364">
        <f>COUNTIF(U$4:U$723,"="&amp;$BD364)</f>
        <v>0</v>
      </c>
      <c r="BT364">
        <f>COUNTIF(V$4:V$723,"="&amp;$BD364)</f>
        <v>0</v>
      </c>
      <c r="BU364">
        <f>COUNTIF(W$4:W$723,"="&amp;$BD364)</f>
        <v>0</v>
      </c>
      <c r="BV364">
        <f>COUNTIF(X$4:X$723,"="&amp;$BD364)</f>
        <v>0</v>
      </c>
      <c r="BW364">
        <f>COUNTIF(Y$4:Y$723,"="&amp;$BD364)</f>
        <v>0</v>
      </c>
      <c r="BX364">
        <f>COUNTIF(Z$4:Z$723,"="&amp;$BD364)</f>
        <v>0</v>
      </c>
      <c r="BY364">
        <f>COUNTIF(AA$4:AA$723,"="&amp;$BD364)</f>
        <v>0</v>
      </c>
      <c r="BZ364">
        <f>COUNTIF(AB$4:AB$723,"="&amp;$BD364)</f>
        <v>0</v>
      </c>
      <c r="CA364">
        <f>COUNTIF(AC$4:AC$723,"="&amp;$BD364)</f>
        <v>0</v>
      </c>
      <c r="CB364">
        <f>COUNTIF(AD$4:AD$723,"="&amp;$BD364)</f>
        <v>0</v>
      </c>
      <c r="CC364">
        <f t="shared" si="406"/>
        <v>1</v>
      </c>
      <c r="CD364" s="3">
        <f t="shared" si="407"/>
        <v>466</v>
      </c>
      <c r="CE364" s="2">
        <f>IF(BE364&lt;&gt;0,(SUMIF($E$4:$E$723,"="&amp;$BD364,$F$4:$F$723)),0)</f>
        <v>0</v>
      </c>
      <c r="CF364" s="2">
        <f>IF(BF364&lt;&gt;0,(SUMIF($E$4:$E$723,"="&amp;$BD364,$F$4:$F$723)),0)</f>
        <v>15</v>
      </c>
      <c r="CG364" s="2">
        <f>IF(BG364&lt;&gt;0,(SUMIF($E$4:$E$723,"="&amp;$BD364,$F$4:$F$723)),0)</f>
        <v>0</v>
      </c>
      <c r="CH364" s="2">
        <f>IF(BH364&lt;&gt;0,(SUMIF($E$4:$E$723,"="&amp;$BD364,$F$4:$F$723)),0)</f>
        <v>0</v>
      </c>
      <c r="CI364" s="2">
        <f>IF(BI364&lt;&gt;0,(SUMIF($E$4:$E$723,"="&amp;$BD364,$F$4:$F$723)),0)</f>
        <v>0</v>
      </c>
      <c r="CJ364" s="2">
        <f>IF(BJ364&lt;&gt;0,(SUMIF($E$4:$E$723,"="&amp;$BD364,$F$4:$F$723)),0)</f>
        <v>0</v>
      </c>
      <c r="CK364" s="2">
        <f>IF(BK364&lt;&gt;0,(SUMIF($E$4:$E$723,"="&amp;$BD364,$F$4:$F$723)),0)</f>
        <v>0</v>
      </c>
      <c r="CL364" s="2">
        <f>IF(BL364&lt;&gt;0,(SUMIF($E$4:$E$723,"="&amp;$BD364,$F$4:$F$723)),0)</f>
        <v>0</v>
      </c>
      <c r="CM364" s="2">
        <f>IF(BM364&lt;&gt;0,(SUMIF($E$4:$E$723,"="&amp;$BD364,$F$4:$F$723)),0)</f>
        <v>0</v>
      </c>
      <c r="CN364" s="2">
        <f>IF(BN364&lt;&gt;0,(SUMIF($E$4:$E$723,"="&amp;$BD364,$F$4:$F$723)),0)</f>
        <v>0</v>
      </c>
      <c r="CO364" s="2">
        <f>IF(BO364&lt;&gt;0,(SUMIF($E$4:$E$723,"="&amp;$BD364,$F$4:$F$723)),0)</f>
        <v>0</v>
      </c>
      <c r="CP364" s="2">
        <f>IF(BP364&lt;&gt;0,(SUMIF($E$4:$E$723,"="&amp;$BD364,$F$4:$F$723)),0)</f>
        <v>0</v>
      </c>
      <c r="CQ364" s="2">
        <f>IF(BQ364&lt;&gt;0,(SUMIF($E$4:$E$723,"="&amp;$BD364,$F$4:$F$723)),0)</f>
        <v>0</v>
      </c>
      <c r="CR364" s="2">
        <f>IF(BR364&lt;&gt;0,(SUMIF($E$4:$E$723,"="&amp;$BD364,$F$4:$F$723)),0)</f>
        <v>0</v>
      </c>
      <c r="CS364" s="2">
        <f>IF(BS364&lt;&gt;0,(SUMIF($E$4:$E$723,"="&amp;$BD364,$F$4:$F$723)),0)</f>
        <v>0</v>
      </c>
      <c r="CT364" s="2">
        <f>IF(BT364&lt;&gt;0,(SUMIF($E$4:$E$723,"="&amp;$BD364,$F$4:$F$723)),0)</f>
        <v>0</v>
      </c>
      <c r="CU364" s="2">
        <f>IF(BU364&lt;&gt;0,(SUMIF($E$4:$E$723,"="&amp;$BD364,$F$4:$F$723)),0)</f>
        <v>0</v>
      </c>
      <c r="CV364" s="2">
        <f>IF(BV364&lt;&gt;0,(SUMIF($E$4:$E$723,"="&amp;$BD364,$F$4:$F$723)),0)</f>
        <v>0</v>
      </c>
      <c r="CW364" s="2">
        <f>IF(BW364&lt;&gt;0,(SUMIF($E$4:$E$723,"="&amp;$BD364,$F$4:$F$723)),0)</f>
        <v>0</v>
      </c>
      <c r="CX364" s="2">
        <f>IF(BX364&lt;&gt;0,(SUMIF($E$4:$E$723,"="&amp;$BD364,$F$4:$F$723)),0)</f>
        <v>0</v>
      </c>
      <c r="CY364" s="2">
        <f>IF(BY364&lt;&gt;0,(SUMIF($E$4:$E$723,"="&amp;$BD364,$F$4:$F$723)),0)</f>
        <v>0</v>
      </c>
      <c r="CZ364" s="2">
        <f>IF(BZ364&lt;&gt;0,(SUMIF($E$4:$E$723,"="&amp;$BD364,$F$4:$F$723)),0)</f>
        <v>0</v>
      </c>
      <c r="DA364" s="2">
        <f>IF(CA364&lt;&gt;0,(SUMIF($E$4:$E$723,"="&amp;$BD364,$F$4:$F$723)),0)</f>
        <v>0</v>
      </c>
      <c r="DB364" s="2">
        <f>IF(CB364&lt;&gt;0,(SUMIF($E$4:$E$723,"="&amp;$BD364,$F$4:$F$723)),0)</f>
        <v>0</v>
      </c>
      <c r="DC364" s="2">
        <f t="shared" si="408"/>
        <v>15</v>
      </c>
      <c r="DD364" s="3">
        <f t="shared" si="409"/>
        <v>466</v>
      </c>
      <c r="DE364">
        <f t="shared" si="410"/>
        <v>0</v>
      </c>
      <c r="DF364">
        <f t="shared" si="411"/>
        <v>15</v>
      </c>
      <c r="DG364">
        <f t="shared" si="412"/>
        <v>0</v>
      </c>
      <c r="DH364">
        <f t="shared" si="413"/>
        <v>0</v>
      </c>
      <c r="DI364">
        <f t="shared" si="414"/>
        <v>0</v>
      </c>
      <c r="DJ364">
        <f t="shared" si="415"/>
        <v>0</v>
      </c>
      <c r="DK364">
        <f t="shared" si="416"/>
        <v>0</v>
      </c>
      <c r="DL364">
        <f t="shared" si="417"/>
        <v>0</v>
      </c>
      <c r="DM364">
        <f t="shared" si="418"/>
        <v>0</v>
      </c>
      <c r="DN364">
        <f t="shared" si="419"/>
        <v>0</v>
      </c>
      <c r="DO364">
        <f t="shared" si="420"/>
        <v>0</v>
      </c>
      <c r="DP364">
        <f t="shared" si="421"/>
        <v>0</v>
      </c>
      <c r="DQ364">
        <f t="shared" si="422"/>
        <v>0</v>
      </c>
      <c r="DR364">
        <f t="shared" si="423"/>
        <v>0</v>
      </c>
      <c r="DS364">
        <f t="shared" si="424"/>
        <v>0</v>
      </c>
      <c r="DT364">
        <f t="shared" si="425"/>
        <v>0</v>
      </c>
      <c r="DU364">
        <f t="shared" si="426"/>
        <v>0</v>
      </c>
      <c r="DV364">
        <f t="shared" si="427"/>
        <v>0</v>
      </c>
      <c r="DW364">
        <f t="shared" si="428"/>
        <v>0</v>
      </c>
      <c r="DX364">
        <f t="shared" si="429"/>
        <v>0</v>
      </c>
      <c r="DY364">
        <f t="shared" si="430"/>
        <v>0</v>
      </c>
      <c r="DZ364">
        <f t="shared" si="431"/>
        <v>0</v>
      </c>
      <c r="EA364">
        <f t="shared" si="432"/>
        <v>0</v>
      </c>
      <c r="EB364">
        <f t="shared" si="433"/>
        <v>0</v>
      </c>
      <c r="EC364" s="3">
        <f t="shared" si="434"/>
        <v>466</v>
      </c>
      <c r="ED364">
        <f t="shared" si="435"/>
        <v>0</v>
      </c>
      <c r="EE364">
        <f t="shared" si="436"/>
        <v>0</v>
      </c>
      <c r="EF364">
        <f t="shared" si="437"/>
        <v>0</v>
      </c>
      <c r="EG364">
        <f t="shared" si="438"/>
        <v>0</v>
      </c>
      <c r="EH364">
        <f t="shared" si="439"/>
        <v>0</v>
      </c>
      <c r="EI364">
        <f t="shared" si="440"/>
        <v>0</v>
      </c>
      <c r="EJ364">
        <f t="shared" si="441"/>
        <v>0</v>
      </c>
      <c r="EK364">
        <f t="shared" si="442"/>
        <v>0</v>
      </c>
      <c r="EL364">
        <f t="shared" si="443"/>
        <v>0</v>
      </c>
      <c r="EM364">
        <f t="shared" si="444"/>
        <v>0</v>
      </c>
      <c r="EN364">
        <f t="shared" si="445"/>
        <v>0</v>
      </c>
      <c r="EO364">
        <f t="shared" si="446"/>
        <v>0</v>
      </c>
      <c r="EP364">
        <f t="shared" si="447"/>
        <v>0</v>
      </c>
      <c r="EQ364">
        <f t="shared" si="448"/>
        <v>0</v>
      </c>
      <c r="ER364">
        <f t="shared" si="449"/>
        <v>0</v>
      </c>
      <c r="ES364">
        <f t="shared" si="450"/>
        <v>0</v>
      </c>
      <c r="ET364">
        <f t="shared" si="451"/>
        <v>0</v>
      </c>
      <c r="EU364">
        <f t="shared" si="452"/>
        <v>0</v>
      </c>
      <c r="EV364">
        <f t="shared" si="453"/>
        <v>0</v>
      </c>
      <c r="EW364">
        <f t="shared" si="454"/>
        <v>0</v>
      </c>
      <c r="EX364">
        <f t="shared" si="455"/>
        <v>0</v>
      </c>
      <c r="EY364">
        <f t="shared" si="456"/>
        <v>0</v>
      </c>
      <c r="EZ364">
        <f t="shared" si="457"/>
        <v>0</v>
      </c>
      <c r="FA364">
        <f t="shared" si="458"/>
        <v>0</v>
      </c>
      <c r="FB364" s="3">
        <f t="shared" si="459"/>
        <v>466</v>
      </c>
      <c r="GA364">
        <f t="shared" si="460"/>
        <v>0</v>
      </c>
    </row>
    <row r="365" spans="2:183" x14ac:dyDescent="0.25">
      <c r="B365">
        <v>14280</v>
      </c>
      <c r="C365">
        <f t="shared" si="397"/>
        <v>22</v>
      </c>
      <c r="D365">
        <v>16</v>
      </c>
      <c r="E365">
        <v>256</v>
      </c>
      <c r="F365">
        <f t="shared" si="398"/>
        <v>16</v>
      </c>
      <c r="G365">
        <f t="shared" si="464"/>
        <v>0</v>
      </c>
      <c r="H365">
        <f t="shared" si="464"/>
        <v>0</v>
      </c>
      <c r="I365">
        <f t="shared" si="464"/>
        <v>0</v>
      </c>
      <c r="J365">
        <f t="shared" si="464"/>
        <v>0</v>
      </c>
      <c r="K365">
        <f t="shared" si="464"/>
        <v>0</v>
      </c>
      <c r="L365">
        <f t="shared" si="464"/>
        <v>0</v>
      </c>
      <c r="M365">
        <f t="shared" si="464"/>
        <v>0</v>
      </c>
      <c r="N365">
        <f t="shared" si="464"/>
        <v>0</v>
      </c>
      <c r="O365">
        <f t="shared" si="464"/>
        <v>0</v>
      </c>
      <c r="P365">
        <f t="shared" si="464"/>
        <v>0</v>
      </c>
      <c r="Q365">
        <f t="shared" si="464"/>
        <v>0</v>
      </c>
      <c r="R365">
        <f t="shared" si="464"/>
        <v>0</v>
      </c>
      <c r="S365">
        <f t="shared" si="464"/>
        <v>0</v>
      </c>
      <c r="T365">
        <f t="shared" si="464"/>
        <v>0</v>
      </c>
      <c r="U365">
        <f t="shared" si="464"/>
        <v>0</v>
      </c>
      <c r="V365">
        <f t="shared" si="464"/>
        <v>0</v>
      </c>
      <c r="W365">
        <f t="shared" si="463"/>
        <v>0</v>
      </c>
      <c r="X365">
        <f t="shared" si="463"/>
        <v>0</v>
      </c>
      <c r="Y365">
        <f t="shared" si="463"/>
        <v>0</v>
      </c>
      <c r="Z365">
        <f t="shared" si="463"/>
        <v>0</v>
      </c>
      <c r="AA365">
        <f t="shared" si="463"/>
        <v>0</v>
      </c>
      <c r="AB365">
        <f t="shared" si="463"/>
        <v>0</v>
      </c>
      <c r="AC365">
        <f t="shared" si="463"/>
        <v>256</v>
      </c>
      <c r="AD365">
        <f t="shared" si="463"/>
        <v>0</v>
      </c>
      <c r="AE365">
        <v>6</v>
      </c>
      <c r="AF365">
        <v>0</v>
      </c>
      <c r="AG365">
        <v>1</v>
      </c>
      <c r="AH365">
        <f t="shared" si="399"/>
        <v>0</v>
      </c>
      <c r="AI365">
        <f>IF(AF365=1,D365,0)</f>
        <v>0</v>
      </c>
      <c r="AJ365">
        <f>IF(AF365=0,D365,0)</f>
        <v>16</v>
      </c>
      <c r="AK365">
        <v>467</v>
      </c>
      <c r="AL365">
        <f t="shared" si="400"/>
        <v>3</v>
      </c>
      <c r="AM365">
        <f t="shared" si="401"/>
        <v>11</v>
      </c>
      <c r="AN365">
        <f t="shared" si="402"/>
        <v>5.7227979274611398</v>
      </c>
      <c r="AO365">
        <f t="shared" si="403"/>
        <v>9.7031054696180448</v>
      </c>
      <c r="AP365">
        <f t="shared" si="404"/>
        <v>1.7424903853042344</v>
      </c>
      <c r="BD365" s="3">
        <f t="shared" si="405"/>
        <v>467</v>
      </c>
      <c r="BE365">
        <f>COUNTIF(G$4:G$723,"="&amp;$BD365)</f>
        <v>0</v>
      </c>
      <c r="BF365">
        <f>COUNTIF(H$4:H$723,"="&amp;$BD365)</f>
        <v>0</v>
      </c>
      <c r="BG365">
        <f>COUNTIF(I$4:I$723,"="&amp;$BD365)</f>
        <v>0</v>
      </c>
      <c r="BH365">
        <f>COUNTIF(J$4:J$723,"="&amp;$BD365)</f>
        <v>0</v>
      </c>
      <c r="BI365">
        <f>COUNTIF(K$4:K$723,"="&amp;$BD365)</f>
        <v>0</v>
      </c>
      <c r="BJ365">
        <f>COUNTIF(L$4:L$723,"="&amp;$BD365)</f>
        <v>0</v>
      </c>
      <c r="BK365">
        <f>COUNTIF(M$4:M$723,"="&amp;$BD365)</f>
        <v>0</v>
      </c>
      <c r="BL365">
        <f>COUNTIF(N$4:N$723,"="&amp;$BD365)</f>
        <v>0</v>
      </c>
      <c r="BM365">
        <f>COUNTIF(O$4:O$723,"="&amp;$BD365)</f>
        <v>0</v>
      </c>
      <c r="BN365">
        <f>COUNTIF(P$4:P$723,"="&amp;$BD365)</f>
        <v>1</v>
      </c>
      <c r="BO365">
        <f>COUNTIF(Q$4:Q$723,"="&amp;$BD365)</f>
        <v>0</v>
      </c>
      <c r="BP365">
        <f>COUNTIF(R$4:R$723,"="&amp;$BD365)</f>
        <v>0</v>
      </c>
      <c r="BQ365">
        <f>COUNTIF(S$4:S$723,"="&amp;$BD365)</f>
        <v>0</v>
      </c>
      <c r="BR365">
        <f>COUNTIF(T$4:T$723,"="&amp;$BD365)</f>
        <v>0</v>
      </c>
      <c r="BS365">
        <f>COUNTIF(U$4:U$723,"="&amp;$BD365)</f>
        <v>0</v>
      </c>
      <c r="BT365">
        <f>COUNTIF(V$4:V$723,"="&amp;$BD365)</f>
        <v>0</v>
      </c>
      <c r="BU365">
        <f>COUNTIF(W$4:W$723,"="&amp;$BD365)</f>
        <v>0</v>
      </c>
      <c r="BV365">
        <f>COUNTIF(X$4:X$723,"="&amp;$BD365)</f>
        <v>0</v>
      </c>
      <c r="BW365">
        <f>COUNTIF(Y$4:Y$723,"="&amp;$BD365)</f>
        <v>1</v>
      </c>
      <c r="BX365">
        <f>COUNTIF(Z$4:Z$723,"="&amp;$BD365)</f>
        <v>0</v>
      </c>
      <c r="BY365">
        <f>COUNTIF(AA$4:AA$723,"="&amp;$BD365)</f>
        <v>0</v>
      </c>
      <c r="BZ365">
        <f>COUNTIF(AB$4:AB$723,"="&amp;$BD365)</f>
        <v>0</v>
      </c>
      <c r="CA365">
        <f>COUNTIF(AC$4:AC$723,"="&amp;$BD365)</f>
        <v>1</v>
      </c>
      <c r="CB365">
        <f>COUNTIF(AD$4:AD$723,"="&amp;$BD365)</f>
        <v>0</v>
      </c>
      <c r="CC365">
        <f t="shared" si="406"/>
        <v>3</v>
      </c>
      <c r="CD365" s="3">
        <f t="shared" si="407"/>
        <v>467</v>
      </c>
      <c r="CE365" s="2">
        <f>IF(BE365&lt;&gt;0,(SUMIF($E$4:$E$723,"="&amp;$BD365,$F$4:$F$723)),0)</f>
        <v>0</v>
      </c>
      <c r="CF365" s="2">
        <f>IF(BF365&lt;&gt;0,(SUMIF($E$4:$E$723,"="&amp;$BD365,$F$4:$F$723)),0)</f>
        <v>0</v>
      </c>
      <c r="CG365" s="2">
        <f>IF(BG365&lt;&gt;0,(SUMIF($E$4:$E$723,"="&amp;$BD365,$F$4:$F$723)),0)</f>
        <v>0</v>
      </c>
      <c r="CH365" s="2">
        <f>IF(BH365&lt;&gt;0,(SUMIF($E$4:$E$723,"="&amp;$BD365,$F$4:$F$723)),0)</f>
        <v>0</v>
      </c>
      <c r="CI365" s="2">
        <f>IF(BI365&lt;&gt;0,(SUMIF($E$4:$E$723,"="&amp;$BD365,$F$4:$F$723)),0)</f>
        <v>0</v>
      </c>
      <c r="CJ365" s="2">
        <f>IF(BJ365&lt;&gt;0,(SUMIF($E$4:$E$723,"="&amp;$BD365,$F$4:$F$723)),0)</f>
        <v>0</v>
      </c>
      <c r="CK365" s="2">
        <f>IF(BK365&lt;&gt;0,(SUMIF($E$4:$E$723,"="&amp;$BD365,$F$4:$F$723)),0)</f>
        <v>0</v>
      </c>
      <c r="CL365" s="2">
        <f>IF(BL365&lt;&gt;0,(SUMIF($E$4:$E$723,"="&amp;$BD365,$F$4:$F$723)),0)</f>
        <v>0</v>
      </c>
      <c r="CM365" s="2">
        <f>IF(BM365&lt;&gt;0,(SUMIF($E$4:$E$723,"="&amp;$BD365,$F$4:$F$723)),0)</f>
        <v>0</v>
      </c>
      <c r="CN365" s="2">
        <f>IF(BN365&lt;&gt;0,(SUMIF($E$4:$E$723,"="&amp;$BD365,$F$4:$F$723)),0)</f>
        <v>77</v>
      </c>
      <c r="CO365" s="2">
        <f>IF(BO365&lt;&gt;0,(SUMIF($E$4:$E$723,"="&amp;$BD365,$F$4:$F$723)),0)</f>
        <v>0</v>
      </c>
      <c r="CP365" s="2">
        <f>IF(BP365&lt;&gt;0,(SUMIF($E$4:$E$723,"="&amp;$BD365,$F$4:$F$723)),0)</f>
        <v>0</v>
      </c>
      <c r="CQ365" s="2">
        <f>IF(BQ365&lt;&gt;0,(SUMIF($E$4:$E$723,"="&amp;$BD365,$F$4:$F$723)),0)</f>
        <v>0</v>
      </c>
      <c r="CR365" s="2">
        <f>IF(BR365&lt;&gt;0,(SUMIF($E$4:$E$723,"="&amp;$BD365,$F$4:$F$723)),0)</f>
        <v>0</v>
      </c>
      <c r="CS365" s="2">
        <f>IF(BS365&lt;&gt;0,(SUMIF($E$4:$E$723,"="&amp;$BD365,$F$4:$F$723)),0)</f>
        <v>0</v>
      </c>
      <c r="CT365" s="2">
        <f>IF(BT365&lt;&gt;0,(SUMIF($E$4:$E$723,"="&amp;$BD365,$F$4:$F$723)),0)</f>
        <v>0</v>
      </c>
      <c r="CU365" s="2">
        <f>IF(BU365&lt;&gt;0,(SUMIF($E$4:$E$723,"="&amp;$BD365,$F$4:$F$723)),0)</f>
        <v>0</v>
      </c>
      <c r="CV365" s="2">
        <f>IF(BV365&lt;&gt;0,(SUMIF($E$4:$E$723,"="&amp;$BD365,$F$4:$F$723)),0)</f>
        <v>0</v>
      </c>
      <c r="CW365" s="2">
        <f>IF(BW365&lt;&gt;0,(SUMIF($E$4:$E$723,"="&amp;$BD365,$F$4:$F$723)),0)</f>
        <v>77</v>
      </c>
      <c r="CX365" s="2">
        <f>IF(BX365&lt;&gt;0,(SUMIF($E$4:$E$723,"="&amp;$BD365,$F$4:$F$723)),0)</f>
        <v>0</v>
      </c>
      <c r="CY365" s="2">
        <f>IF(BY365&lt;&gt;0,(SUMIF($E$4:$E$723,"="&amp;$BD365,$F$4:$F$723)),0)</f>
        <v>0</v>
      </c>
      <c r="CZ365" s="2">
        <f>IF(BZ365&lt;&gt;0,(SUMIF($E$4:$E$723,"="&amp;$BD365,$F$4:$F$723)),0)</f>
        <v>0</v>
      </c>
      <c r="DA365" s="2">
        <f>IF(CA365&lt;&gt;0,(SUMIF($E$4:$E$723,"="&amp;$BD365,$F$4:$F$723)),0)</f>
        <v>77</v>
      </c>
      <c r="DB365" s="2">
        <f>IF(CB365&lt;&gt;0,(SUMIF($E$4:$E$723,"="&amp;$BD365,$F$4:$F$723)),0)</f>
        <v>0</v>
      </c>
      <c r="DC365" s="2">
        <f t="shared" si="408"/>
        <v>231</v>
      </c>
      <c r="DD365" s="3">
        <f t="shared" si="409"/>
        <v>467</v>
      </c>
      <c r="DE365">
        <f t="shared" si="410"/>
        <v>0</v>
      </c>
      <c r="DF365">
        <f t="shared" si="411"/>
        <v>0</v>
      </c>
      <c r="DG365">
        <f t="shared" si="412"/>
        <v>0</v>
      </c>
      <c r="DH365">
        <f t="shared" si="413"/>
        <v>0</v>
      </c>
      <c r="DI365">
        <f t="shared" si="414"/>
        <v>0</v>
      </c>
      <c r="DJ365">
        <f t="shared" si="415"/>
        <v>0</v>
      </c>
      <c r="DK365">
        <f t="shared" si="416"/>
        <v>0</v>
      </c>
      <c r="DL365">
        <f t="shared" si="417"/>
        <v>0</v>
      </c>
      <c r="DM365">
        <f t="shared" si="418"/>
        <v>0</v>
      </c>
      <c r="DN365">
        <f t="shared" si="419"/>
        <v>77</v>
      </c>
      <c r="DO365">
        <f t="shared" si="420"/>
        <v>0</v>
      </c>
      <c r="DP365">
        <f t="shared" si="421"/>
        <v>0</v>
      </c>
      <c r="DQ365">
        <f t="shared" si="422"/>
        <v>0</v>
      </c>
      <c r="DR365">
        <f t="shared" si="423"/>
        <v>0</v>
      </c>
      <c r="DS365">
        <f t="shared" si="424"/>
        <v>0</v>
      </c>
      <c r="DT365">
        <f t="shared" si="425"/>
        <v>0</v>
      </c>
      <c r="DU365">
        <f t="shared" si="426"/>
        <v>0</v>
      </c>
      <c r="DV365">
        <f t="shared" si="427"/>
        <v>0</v>
      </c>
      <c r="DW365">
        <f t="shared" si="428"/>
        <v>77</v>
      </c>
      <c r="DX365">
        <f t="shared" si="429"/>
        <v>0</v>
      </c>
      <c r="DY365">
        <f t="shared" si="430"/>
        <v>0</v>
      </c>
      <c r="DZ365">
        <f t="shared" si="431"/>
        <v>0</v>
      </c>
      <c r="EA365">
        <f t="shared" si="432"/>
        <v>77</v>
      </c>
      <c r="EB365">
        <f t="shared" si="433"/>
        <v>0</v>
      </c>
      <c r="EC365" s="3">
        <f t="shared" si="434"/>
        <v>467</v>
      </c>
      <c r="ED365">
        <f t="shared" si="435"/>
        <v>0</v>
      </c>
      <c r="EE365">
        <f t="shared" si="436"/>
        <v>0</v>
      </c>
      <c r="EF365">
        <f t="shared" si="437"/>
        <v>0</v>
      </c>
      <c r="EG365">
        <f t="shared" si="438"/>
        <v>0</v>
      </c>
      <c r="EH365">
        <f t="shared" si="439"/>
        <v>0</v>
      </c>
      <c r="EI365">
        <f t="shared" si="440"/>
        <v>0</v>
      </c>
      <c r="EJ365">
        <f t="shared" si="441"/>
        <v>0</v>
      </c>
      <c r="EK365">
        <f t="shared" si="442"/>
        <v>0</v>
      </c>
      <c r="EL365">
        <f t="shared" si="443"/>
        <v>0</v>
      </c>
      <c r="EM365">
        <f t="shared" si="444"/>
        <v>77</v>
      </c>
      <c r="EN365">
        <f t="shared" si="445"/>
        <v>0</v>
      </c>
      <c r="EO365">
        <f t="shared" si="446"/>
        <v>0</v>
      </c>
      <c r="EP365">
        <f t="shared" si="447"/>
        <v>0</v>
      </c>
      <c r="EQ365">
        <f t="shared" si="448"/>
        <v>0</v>
      </c>
      <c r="ER365">
        <f t="shared" si="449"/>
        <v>0</v>
      </c>
      <c r="ES365">
        <f t="shared" si="450"/>
        <v>0</v>
      </c>
      <c r="ET365">
        <f t="shared" si="451"/>
        <v>0</v>
      </c>
      <c r="EU365">
        <f t="shared" si="452"/>
        <v>0</v>
      </c>
      <c r="EV365">
        <f t="shared" si="453"/>
        <v>77</v>
      </c>
      <c r="EW365">
        <f t="shared" si="454"/>
        <v>0</v>
      </c>
      <c r="EX365">
        <f t="shared" si="455"/>
        <v>0</v>
      </c>
      <c r="EY365">
        <f t="shared" si="456"/>
        <v>0</v>
      </c>
      <c r="EZ365">
        <f t="shared" si="457"/>
        <v>77</v>
      </c>
      <c r="FA365">
        <f t="shared" si="458"/>
        <v>0</v>
      </c>
      <c r="FB365" s="3">
        <f t="shared" si="459"/>
        <v>467</v>
      </c>
      <c r="GA365">
        <f t="shared" si="460"/>
        <v>231</v>
      </c>
    </row>
    <row r="366" spans="2:183" x14ac:dyDescent="0.25">
      <c r="B366">
        <v>20343</v>
      </c>
      <c r="C366">
        <f t="shared" si="397"/>
        <v>3</v>
      </c>
      <c r="D366">
        <v>22</v>
      </c>
      <c r="E366">
        <v>258</v>
      </c>
      <c r="F366">
        <f t="shared" si="398"/>
        <v>22</v>
      </c>
      <c r="G366">
        <f t="shared" si="464"/>
        <v>0</v>
      </c>
      <c r="H366">
        <f t="shared" si="464"/>
        <v>0</v>
      </c>
      <c r="I366">
        <f t="shared" si="464"/>
        <v>0</v>
      </c>
      <c r="J366">
        <f t="shared" si="464"/>
        <v>258</v>
      </c>
      <c r="K366">
        <f t="shared" si="464"/>
        <v>0</v>
      </c>
      <c r="L366">
        <f t="shared" si="464"/>
        <v>0</v>
      </c>
      <c r="M366">
        <f t="shared" si="464"/>
        <v>0</v>
      </c>
      <c r="N366">
        <f t="shared" si="464"/>
        <v>0</v>
      </c>
      <c r="O366">
        <f t="shared" si="464"/>
        <v>0</v>
      </c>
      <c r="P366">
        <f t="shared" si="464"/>
        <v>0</v>
      </c>
      <c r="Q366">
        <f t="shared" si="464"/>
        <v>0</v>
      </c>
      <c r="R366">
        <f t="shared" si="464"/>
        <v>0</v>
      </c>
      <c r="S366">
        <f t="shared" si="464"/>
        <v>0</v>
      </c>
      <c r="T366">
        <f t="shared" si="464"/>
        <v>0</v>
      </c>
      <c r="U366">
        <f t="shared" si="464"/>
        <v>0</v>
      </c>
      <c r="V366">
        <f t="shared" si="464"/>
        <v>0</v>
      </c>
      <c r="W366">
        <f t="shared" si="463"/>
        <v>0</v>
      </c>
      <c r="X366">
        <f t="shared" si="463"/>
        <v>0</v>
      </c>
      <c r="Y366">
        <f t="shared" si="463"/>
        <v>0</v>
      </c>
      <c r="Z366">
        <f t="shared" si="463"/>
        <v>0</v>
      </c>
      <c r="AA366">
        <f t="shared" si="463"/>
        <v>0</v>
      </c>
      <c r="AB366">
        <f t="shared" si="463"/>
        <v>0</v>
      </c>
      <c r="AC366">
        <f t="shared" si="463"/>
        <v>0</v>
      </c>
      <c r="AD366">
        <f t="shared" si="463"/>
        <v>0</v>
      </c>
      <c r="AE366">
        <v>3</v>
      </c>
      <c r="AF366">
        <v>0</v>
      </c>
      <c r="AG366">
        <v>0</v>
      </c>
      <c r="AH366">
        <f t="shared" si="399"/>
        <v>0</v>
      </c>
      <c r="AI366">
        <f>IF(AF366=1,D366,0)</f>
        <v>0</v>
      </c>
      <c r="AJ366">
        <f>IF(AF366=0,D366,0)</f>
        <v>22</v>
      </c>
      <c r="AK366">
        <v>470</v>
      </c>
      <c r="AL366">
        <f t="shared" si="400"/>
        <v>2</v>
      </c>
      <c r="AM366">
        <f t="shared" si="401"/>
        <v>5</v>
      </c>
      <c r="AN366">
        <f t="shared" si="402"/>
        <v>5.7227979274611398</v>
      </c>
      <c r="AO366">
        <f t="shared" si="403"/>
        <v>9.7031054696180448</v>
      </c>
      <c r="AP366">
        <f t="shared" si="404"/>
        <v>1.7424903853042344</v>
      </c>
      <c r="BD366" s="3">
        <f t="shared" si="405"/>
        <v>470</v>
      </c>
      <c r="BE366">
        <f>COUNTIF(G$4:G$723,"="&amp;$BD366)</f>
        <v>0</v>
      </c>
      <c r="BF366">
        <f>COUNTIF(H$4:H$723,"="&amp;$BD366)</f>
        <v>1</v>
      </c>
      <c r="BG366">
        <f>COUNTIF(I$4:I$723,"="&amp;$BD366)</f>
        <v>0</v>
      </c>
      <c r="BH366">
        <f>COUNTIF(J$4:J$723,"="&amp;$BD366)</f>
        <v>0</v>
      </c>
      <c r="BI366">
        <f>COUNTIF(K$4:K$723,"="&amp;$BD366)</f>
        <v>0</v>
      </c>
      <c r="BJ366">
        <f>COUNTIF(L$4:L$723,"="&amp;$BD366)</f>
        <v>0</v>
      </c>
      <c r="BK366">
        <f>COUNTIF(M$4:M$723,"="&amp;$BD366)</f>
        <v>0</v>
      </c>
      <c r="BL366">
        <f>COUNTIF(N$4:N$723,"="&amp;$BD366)</f>
        <v>0</v>
      </c>
      <c r="BM366">
        <f>COUNTIF(O$4:O$723,"="&amp;$BD366)</f>
        <v>0</v>
      </c>
      <c r="BN366">
        <f>COUNTIF(P$4:P$723,"="&amp;$BD366)</f>
        <v>0</v>
      </c>
      <c r="BO366">
        <f>COUNTIF(Q$4:Q$723,"="&amp;$BD366)</f>
        <v>0</v>
      </c>
      <c r="BP366">
        <f>COUNTIF(R$4:R$723,"="&amp;$BD366)</f>
        <v>0</v>
      </c>
      <c r="BQ366">
        <f>COUNTIF(S$4:S$723,"="&amp;$BD366)</f>
        <v>0</v>
      </c>
      <c r="BR366">
        <f>COUNTIF(T$4:T$723,"="&amp;$BD366)</f>
        <v>0</v>
      </c>
      <c r="BS366">
        <f>COUNTIF(U$4:U$723,"="&amp;$BD366)</f>
        <v>0</v>
      </c>
      <c r="BT366">
        <f>COUNTIF(V$4:V$723,"="&amp;$BD366)</f>
        <v>0</v>
      </c>
      <c r="BU366">
        <f>COUNTIF(W$4:W$723,"="&amp;$BD366)</f>
        <v>0</v>
      </c>
      <c r="BV366">
        <f>COUNTIF(X$4:X$723,"="&amp;$BD366)</f>
        <v>0</v>
      </c>
      <c r="BW366">
        <f>COUNTIF(Y$4:Y$723,"="&amp;$BD366)</f>
        <v>0</v>
      </c>
      <c r="BX366">
        <f>COUNTIF(Z$4:Z$723,"="&amp;$BD366)</f>
        <v>1</v>
      </c>
      <c r="BY366">
        <f>COUNTIF(AA$4:AA$723,"="&amp;$BD366)</f>
        <v>0</v>
      </c>
      <c r="BZ366">
        <f>COUNTIF(AB$4:AB$723,"="&amp;$BD366)</f>
        <v>0</v>
      </c>
      <c r="CA366">
        <f>COUNTIF(AC$4:AC$723,"="&amp;$BD366)</f>
        <v>0</v>
      </c>
      <c r="CB366">
        <f>COUNTIF(AD$4:AD$723,"="&amp;$BD366)</f>
        <v>0</v>
      </c>
      <c r="CC366">
        <f t="shared" si="406"/>
        <v>2</v>
      </c>
      <c r="CD366" s="3">
        <f t="shared" si="407"/>
        <v>470</v>
      </c>
      <c r="CE366" s="2">
        <f>IF(BE366&lt;&gt;0,(SUMIF($E$4:$E$723,"="&amp;$BD366,$F$4:$F$723)),0)</f>
        <v>0</v>
      </c>
      <c r="CF366" s="2">
        <f>IF(BF366&lt;&gt;0,(SUMIF($E$4:$E$723,"="&amp;$BD366,$F$4:$F$723)),0)</f>
        <v>21</v>
      </c>
      <c r="CG366" s="2">
        <f>IF(BG366&lt;&gt;0,(SUMIF($E$4:$E$723,"="&amp;$BD366,$F$4:$F$723)),0)</f>
        <v>0</v>
      </c>
      <c r="CH366" s="2">
        <f>IF(BH366&lt;&gt;0,(SUMIF($E$4:$E$723,"="&amp;$BD366,$F$4:$F$723)),0)</f>
        <v>0</v>
      </c>
      <c r="CI366" s="2">
        <f>IF(BI366&lt;&gt;0,(SUMIF($E$4:$E$723,"="&amp;$BD366,$F$4:$F$723)),0)</f>
        <v>0</v>
      </c>
      <c r="CJ366" s="2">
        <f>IF(BJ366&lt;&gt;0,(SUMIF($E$4:$E$723,"="&amp;$BD366,$F$4:$F$723)),0)</f>
        <v>0</v>
      </c>
      <c r="CK366" s="2">
        <f>IF(BK366&lt;&gt;0,(SUMIF($E$4:$E$723,"="&amp;$BD366,$F$4:$F$723)),0)</f>
        <v>0</v>
      </c>
      <c r="CL366" s="2">
        <f>IF(BL366&lt;&gt;0,(SUMIF($E$4:$E$723,"="&amp;$BD366,$F$4:$F$723)),0)</f>
        <v>0</v>
      </c>
      <c r="CM366" s="2">
        <f>IF(BM366&lt;&gt;0,(SUMIF($E$4:$E$723,"="&amp;$BD366,$F$4:$F$723)),0)</f>
        <v>0</v>
      </c>
      <c r="CN366" s="2">
        <f>IF(BN366&lt;&gt;0,(SUMIF($E$4:$E$723,"="&amp;$BD366,$F$4:$F$723)),0)</f>
        <v>0</v>
      </c>
      <c r="CO366" s="2">
        <f>IF(BO366&lt;&gt;0,(SUMIF($E$4:$E$723,"="&amp;$BD366,$F$4:$F$723)),0)</f>
        <v>0</v>
      </c>
      <c r="CP366" s="2">
        <f>IF(BP366&lt;&gt;0,(SUMIF($E$4:$E$723,"="&amp;$BD366,$F$4:$F$723)),0)</f>
        <v>0</v>
      </c>
      <c r="CQ366" s="2">
        <f>IF(BQ366&lt;&gt;0,(SUMIF($E$4:$E$723,"="&amp;$BD366,$F$4:$F$723)),0)</f>
        <v>0</v>
      </c>
      <c r="CR366" s="2">
        <f>IF(BR366&lt;&gt;0,(SUMIF($E$4:$E$723,"="&amp;$BD366,$F$4:$F$723)),0)</f>
        <v>0</v>
      </c>
      <c r="CS366" s="2">
        <f>IF(BS366&lt;&gt;0,(SUMIF($E$4:$E$723,"="&amp;$BD366,$F$4:$F$723)),0)</f>
        <v>0</v>
      </c>
      <c r="CT366" s="2">
        <f>IF(BT366&lt;&gt;0,(SUMIF($E$4:$E$723,"="&amp;$BD366,$F$4:$F$723)),0)</f>
        <v>0</v>
      </c>
      <c r="CU366" s="2">
        <f>IF(BU366&lt;&gt;0,(SUMIF($E$4:$E$723,"="&amp;$BD366,$F$4:$F$723)),0)</f>
        <v>0</v>
      </c>
      <c r="CV366" s="2">
        <f>IF(BV366&lt;&gt;0,(SUMIF($E$4:$E$723,"="&amp;$BD366,$F$4:$F$723)),0)</f>
        <v>0</v>
      </c>
      <c r="CW366" s="2">
        <f>IF(BW366&lt;&gt;0,(SUMIF($E$4:$E$723,"="&amp;$BD366,$F$4:$F$723)),0)</f>
        <v>0</v>
      </c>
      <c r="CX366" s="2">
        <f>IF(BX366&lt;&gt;0,(SUMIF($E$4:$E$723,"="&amp;$BD366,$F$4:$F$723)),0)</f>
        <v>21</v>
      </c>
      <c r="CY366" s="2">
        <f>IF(BY366&lt;&gt;0,(SUMIF($E$4:$E$723,"="&amp;$BD366,$F$4:$F$723)),0)</f>
        <v>0</v>
      </c>
      <c r="CZ366" s="2">
        <f>IF(BZ366&lt;&gt;0,(SUMIF($E$4:$E$723,"="&amp;$BD366,$F$4:$F$723)),0)</f>
        <v>0</v>
      </c>
      <c r="DA366" s="2">
        <f>IF(CA366&lt;&gt;0,(SUMIF($E$4:$E$723,"="&amp;$BD366,$F$4:$F$723)),0)</f>
        <v>0</v>
      </c>
      <c r="DB366" s="2">
        <f>IF(CB366&lt;&gt;0,(SUMIF($E$4:$E$723,"="&amp;$BD366,$F$4:$F$723)),0)</f>
        <v>0</v>
      </c>
      <c r="DC366" s="2">
        <f t="shared" si="408"/>
        <v>42</v>
      </c>
      <c r="DD366" s="3">
        <f t="shared" si="409"/>
        <v>470</v>
      </c>
      <c r="DE366">
        <f t="shared" si="410"/>
        <v>0</v>
      </c>
      <c r="DF366">
        <f t="shared" si="411"/>
        <v>21</v>
      </c>
      <c r="DG366">
        <f t="shared" si="412"/>
        <v>0</v>
      </c>
      <c r="DH366">
        <f t="shared" si="413"/>
        <v>0</v>
      </c>
      <c r="DI366">
        <f t="shared" si="414"/>
        <v>0</v>
      </c>
      <c r="DJ366">
        <f t="shared" si="415"/>
        <v>0</v>
      </c>
      <c r="DK366">
        <f t="shared" si="416"/>
        <v>0</v>
      </c>
      <c r="DL366">
        <f t="shared" si="417"/>
        <v>0</v>
      </c>
      <c r="DM366">
        <f t="shared" si="418"/>
        <v>0</v>
      </c>
      <c r="DN366">
        <f t="shared" si="419"/>
        <v>0</v>
      </c>
      <c r="DO366">
        <f t="shared" si="420"/>
        <v>0</v>
      </c>
      <c r="DP366">
        <f t="shared" si="421"/>
        <v>0</v>
      </c>
      <c r="DQ366">
        <f t="shared" si="422"/>
        <v>0</v>
      </c>
      <c r="DR366">
        <f t="shared" si="423"/>
        <v>0</v>
      </c>
      <c r="DS366">
        <f t="shared" si="424"/>
        <v>0</v>
      </c>
      <c r="DT366">
        <f t="shared" si="425"/>
        <v>0</v>
      </c>
      <c r="DU366">
        <f t="shared" si="426"/>
        <v>0</v>
      </c>
      <c r="DV366">
        <f t="shared" si="427"/>
        <v>0</v>
      </c>
      <c r="DW366">
        <f t="shared" si="428"/>
        <v>0</v>
      </c>
      <c r="DX366">
        <f t="shared" si="429"/>
        <v>21</v>
      </c>
      <c r="DY366">
        <f t="shared" si="430"/>
        <v>0</v>
      </c>
      <c r="DZ366">
        <f t="shared" si="431"/>
        <v>0</v>
      </c>
      <c r="EA366">
        <f t="shared" si="432"/>
        <v>0</v>
      </c>
      <c r="EB366">
        <f t="shared" si="433"/>
        <v>0</v>
      </c>
      <c r="EC366" s="3">
        <f t="shared" si="434"/>
        <v>470</v>
      </c>
      <c r="ED366">
        <f t="shared" si="435"/>
        <v>0</v>
      </c>
      <c r="EE366">
        <f t="shared" si="436"/>
        <v>21</v>
      </c>
      <c r="EF366">
        <f t="shared" si="437"/>
        <v>0</v>
      </c>
      <c r="EG366">
        <f t="shared" si="438"/>
        <v>0</v>
      </c>
      <c r="EH366">
        <f t="shared" si="439"/>
        <v>0</v>
      </c>
      <c r="EI366">
        <f t="shared" si="440"/>
        <v>0</v>
      </c>
      <c r="EJ366">
        <f t="shared" si="441"/>
        <v>0</v>
      </c>
      <c r="EK366">
        <f t="shared" si="442"/>
        <v>0</v>
      </c>
      <c r="EL366">
        <f t="shared" si="443"/>
        <v>0</v>
      </c>
      <c r="EM366">
        <f t="shared" si="444"/>
        <v>0</v>
      </c>
      <c r="EN366">
        <f t="shared" si="445"/>
        <v>0</v>
      </c>
      <c r="EO366">
        <f t="shared" si="446"/>
        <v>0</v>
      </c>
      <c r="EP366">
        <f t="shared" si="447"/>
        <v>0</v>
      </c>
      <c r="EQ366">
        <f t="shared" si="448"/>
        <v>0</v>
      </c>
      <c r="ER366">
        <f t="shared" si="449"/>
        <v>0</v>
      </c>
      <c r="ES366">
        <f t="shared" si="450"/>
        <v>0</v>
      </c>
      <c r="ET366">
        <f t="shared" si="451"/>
        <v>0</v>
      </c>
      <c r="EU366">
        <f t="shared" si="452"/>
        <v>0</v>
      </c>
      <c r="EV366">
        <f t="shared" si="453"/>
        <v>0</v>
      </c>
      <c r="EW366">
        <f t="shared" si="454"/>
        <v>21</v>
      </c>
      <c r="EX366">
        <f t="shared" si="455"/>
        <v>0</v>
      </c>
      <c r="EY366">
        <f t="shared" si="456"/>
        <v>0</v>
      </c>
      <c r="EZ366">
        <f t="shared" si="457"/>
        <v>0</v>
      </c>
      <c r="FA366">
        <f t="shared" si="458"/>
        <v>0</v>
      </c>
      <c r="FB366" s="3">
        <f t="shared" si="459"/>
        <v>470</v>
      </c>
      <c r="GA366">
        <f t="shared" si="460"/>
        <v>42</v>
      </c>
    </row>
    <row r="367" spans="2:183" x14ac:dyDescent="0.25">
      <c r="B367">
        <v>29900</v>
      </c>
      <c r="C367">
        <f t="shared" si="397"/>
        <v>18</v>
      </c>
      <c r="D367">
        <v>7</v>
      </c>
      <c r="E367">
        <v>258</v>
      </c>
      <c r="F367">
        <f t="shared" si="398"/>
        <v>7</v>
      </c>
      <c r="G367">
        <f t="shared" si="464"/>
        <v>0</v>
      </c>
      <c r="H367">
        <f t="shared" si="464"/>
        <v>0</v>
      </c>
      <c r="I367">
        <f t="shared" si="464"/>
        <v>0</v>
      </c>
      <c r="J367">
        <f t="shared" si="464"/>
        <v>0</v>
      </c>
      <c r="K367">
        <f t="shared" si="464"/>
        <v>0</v>
      </c>
      <c r="L367">
        <f t="shared" si="464"/>
        <v>0</v>
      </c>
      <c r="M367">
        <f t="shared" si="464"/>
        <v>0</v>
      </c>
      <c r="N367">
        <f t="shared" si="464"/>
        <v>0</v>
      </c>
      <c r="O367">
        <f t="shared" si="464"/>
        <v>0</v>
      </c>
      <c r="P367">
        <f t="shared" si="464"/>
        <v>0</v>
      </c>
      <c r="Q367">
        <f t="shared" si="464"/>
        <v>0</v>
      </c>
      <c r="R367">
        <f t="shared" si="464"/>
        <v>0</v>
      </c>
      <c r="S367">
        <f t="shared" si="464"/>
        <v>0</v>
      </c>
      <c r="T367">
        <f t="shared" si="464"/>
        <v>0</v>
      </c>
      <c r="U367">
        <f t="shared" si="464"/>
        <v>0</v>
      </c>
      <c r="V367">
        <f t="shared" ref="V367:AD382" si="465">IF($C367=V$3,$E367,0)</f>
        <v>0</v>
      </c>
      <c r="W367">
        <f t="shared" si="465"/>
        <v>0</v>
      </c>
      <c r="X367">
        <f t="shared" si="465"/>
        <v>0</v>
      </c>
      <c r="Y367">
        <f t="shared" si="465"/>
        <v>258</v>
      </c>
      <c r="Z367">
        <f t="shared" si="465"/>
        <v>0</v>
      </c>
      <c r="AA367">
        <f t="shared" si="465"/>
        <v>0</v>
      </c>
      <c r="AB367">
        <f t="shared" si="465"/>
        <v>0</v>
      </c>
      <c r="AC367">
        <f t="shared" si="465"/>
        <v>0</v>
      </c>
      <c r="AD367">
        <f t="shared" si="465"/>
        <v>0</v>
      </c>
      <c r="AE367">
        <v>3</v>
      </c>
      <c r="AF367">
        <v>0</v>
      </c>
      <c r="AG367">
        <v>0</v>
      </c>
      <c r="AH367">
        <f t="shared" si="399"/>
        <v>0</v>
      </c>
      <c r="AI367">
        <f>IF(AF367=1,D367,0)</f>
        <v>0</v>
      </c>
      <c r="AJ367">
        <f>IF(AF367=0,D367,0)</f>
        <v>7</v>
      </c>
      <c r="AK367">
        <v>472</v>
      </c>
      <c r="AL367">
        <f t="shared" si="400"/>
        <v>3</v>
      </c>
      <c r="AM367">
        <f t="shared" si="401"/>
        <v>12</v>
      </c>
      <c r="AN367">
        <f t="shared" si="402"/>
        <v>5.7227979274611398</v>
      </c>
      <c r="AO367">
        <f t="shared" si="403"/>
        <v>9.7031054696180448</v>
      </c>
      <c r="AP367">
        <f t="shared" si="404"/>
        <v>1.7424903853042344</v>
      </c>
      <c r="BD367" s="3">
        <f t="shared" si="405"/>
        <v>472</v>
      </c>
      <c r="BE367">
        <f>COUNTIF(G$4:G$723,"="&amp;$BD367)</f>
        <v>0</v>
      </c>
      <c r="BF367">
        <f>COUNTIF(H$4:H$723,"="&amp;$BD367)</f>
        <v>0</v>
      </c>
      <c r="BG367">
        <f>COUNTIF(I$4:I$723,"="&amp;$BD367)</f>
        <v>0</v>
      </c>
      <c r="BH367">
        <f>COUNTIF(J$4:J$723,"="&amp;$BD367)</f>
        <v>0</v>
      </c>
      <c r="BI367">
        <f>COUNTIF(K$4:K$723,"="&amp;$BD367)</f>
        <v>0</v>
      </c>
      <c r="BJ367">
        <f>COUNTIF(L$4:L$723,"="&amp;$BD367)</f>
        <v>0</v>
      </c>
      <c r="BK367">
        <f>COUNTIF(M$4:M$723,"="&amp;$BD367)</f>
        <v>0</v>
      </c>
      <c r="BL367">
        <f>COUNTIF(N$4:N$723,"="&amp;$BD367)</f>
        <v>0</v>
      </c>
      <c r="BM367">
        <f>COUNTIF(O$4:O$723,"="&amp;$BD367)</f>
        <v>1</v>
      </c>
      <c r="BN367">
        <f>COUNTIF(P$4:P$723,"="&amp;$BD367)</f>
        <v>0</v>
      </c>
      <c r="BO367">
        <f>COUNTIF(Q$4:Q$723,"="&amp;$BD367)</f>
        <v>0</v>
      </c>
      <c r="BP367">
        <f>COUNTIF(R$4:R$723,"="&amp;$BD367)</f>
        <v>0</v>
      </c>
      <c r="BQ367">
        <f>COUNTIF(S$4:S$723,"="&amp;$BD367)</f>
        <v>0</v>
      </c>
      <c r="BR367">
        <f>COUNTIF(T$4:T$723,"="&amp;$BD367)</f>
        <v>0</v>
      </c>
      <c r="BS367">
        <f>COUNTIF(U$4:U$723,"="&amp;$BD367)</f>
        <v>0</v>
      </c>
      <c r="BT367">
        <f>COUNTIF(V$4:V$723,"="&amp;$BD367)</f>
        <v>0</v>
      </c>
      <c r="BU367">
        <f>COUNTIF(W$4:W$723,"="&amp;$BD367)</f>
        <v>0</v>
      </c>
      <c r="BV367">
        <f>COUNTIF(X$4:X$723,"="&amp;$BD367)</f>
        <v>0</v>
      </c>
      <c r="BW367">
        <f>COUNTIF(Y$4:Y$723,"="&amp;$BD367)</f>
        <v>0</v>
      </c>
      <c r="BX367">
        <f>COUNTIF(Z$4:Z$723,"="&amp;$BD367)</f>
        <v>0</v>
      </c>
      <c r="BY367">
        <f>COUNTIF(AA$4:AA$723,"="&amp;$BD367)</f>
        <v>0</v>
      </c>
      <c r="BZ367">
        <f>COUNTIF(AB$4:AB$723,"="&amp;$BD367)</f>
        <v>1</v>
      </c>
      <c r="CA367">
        <f>COUNTIF(AC$4:AC$723,"="&amp;$BD367)</f>
        <v>1</v>
      </c>
      <c r="CB367">
        <f>COUNTIF(AD$4:AD$723,"="&amp;$BD367)</f>
        <v>0</v>
      </c>
      <c r="CC367">
        <f t="shared" si="406"/>
        <v>3</v>
      </c>
      <c r="CD367" s="3">
        <f t="shared" si="407"/>
        <v>472</v>
      </c>
      <c r="CE367" s="2">
        <f>IF(BE367&lt;&gt;0,(SUMIF($E$4:$E$723,"="&amp;$BD367,$F$4:$F$723)),0)</f>
        <v>0</v>
      </c>
      <c r="CF367" s="2">
        <f>IF(BF367&lt;&gt;0,(SUMIF($E$4:$E$723,"="&amp;$BD367,$F$4:$F$723)),0)</f>
        <v>0</v>
      </c>
      <c r="CG367" s="2">
        <f>IF(BG367&lt;&gt;0,(SUMIF($E$4:$E$723,"="&amp;$BD367,$F$4:$F$723)),0)</f>
        <v>0</v>
      </c>
      <c r="CH367" s="2">
        <f>IF(BH367&lt;&gt;0,(SUMIF($E$4:$E$723,"="&amp;$BD367,$F$4:$F$723)),0)</f>
        <v>0</v>
      </c>
      <c r="CI367" s="2">
        <f>IF(BI367&lt;&gt;0,(SUMIF($E$4:$E$723,"="&amp;$BD367,$F$4:$F$723)),0)</f>
        <v>0</v>
      </c>
      <c r="CJ367" s="2">
        <f>IF(BJ367&lt;&gt;0,(SUMIF($E$4:$E$723,"="&amp;$BD367,$F$4:$F$723)),0)</f>
        <v>0</v>
      </c>
      <c r="CK367" s="2">
        <f>IF(BK367&lt;&gt;0,(SUMIF($E$4:$E$723,"="&amp;$BD367,$F$4:$F$723)),0)</f>
        <v>0</v>
      </c>
      <c r="CL367" s="2">
        <f>IF(BL367&lt;&gt;0,(SUMIF($E$4:$E$723,"="&amp;$BD367,$F$4:$F$723)),0)</f>
        <v>0</v>
      </c>
      <c r="CM367" s="2">
        <f>IF(BM367&lt;&gt;0,(SUMIF($E$4:$E$723,"="&amp;$BD367,$F$4:$F$723)),0)</f>
        <v>27</v>
      </c>
      <c r="CN367" s="2">
        <f>IF(BN367&lt;&gt;0,(SUMIF($E$4:$E$723,"="&amp;$BD367,$F$4:$F$723)),0)</f>
        <v>0</v>
      </c>
      <c r="CO367" s="2">
        <f>IF(BO367&lt;&gt;0,(SUMIF($E$4:$E$723,"="&amp;$BD367,$F$4:$F$723)),0)</f>
        <v>0</v>
      </c>
      <c r="CP367" s="2">
        <f>IF(BP367&lt;&gt;0,(SUMIF($E$4:$E$723,"="&amp;$BD367,$F$4:$F$723)),0)</f>
        <v>0</v>
      </c>
      <c r="CQ367" s="2">
        <f>IF(BQ367&lt;&gt;0,(SUMIF($E$4:$E$723,"="&amp;$BD367,$F$4:$F$723)),0)</f>
        <v>0</v>
      </c>
      <c r="CR367" s="2">
        <f>IF(BR367&lt;&gt;0,(SUMIF($E$4:$E$723,"="&amp;$BD367,$F$4:$F$723)),0)</f>
        <v>0</v>
      </c>
      <c r="CS367" s="2">
        <f>IF(BS367&lt;&gt;0,(SUMIF($E$4:$E$723,"="&amp;$BD367,$F$4:$F$723)),0)</f>
        <v>0</v>
      </c>
      <c r="CT367" s="2">
        <f>IF(BT367&lt;&gt;0,(SUMIF($E$4:$E$723,"="&amp;$BD367,$F$4:$F$723)),0)</f>
        <v>0</v>
      </c>
      <c r="CU367" s="2">
        <f>IF(BU367&lt;&gt;0,(SUMIF($E$4:$E$723,"="&amp;$BD367,$F$4:$F$723)),0)</f>
        <v>0</v>
      </c>
      <c r="CV367" s="2">
        <f>IF(BV367&lt;&gt;0,(SUMIF($E$4:$E$723,"="&amp;$BD367,$F$4:$F$723)),0)</f>
        <v>0</v>
      </c>
      <c r="CW367" s="2">
        <f>IF(BW367&lt;&gt;0,(SUMIF($E$4:$E$723,"="&amp;$BD367,$F$4:$F$723)),0)</f>
        <v>0</v>
      </c>
      <c r="CX367" s="2">
        <f>IF(BX367&lt;&gt;0,(SUMIF($E$4:$E$723,"="&amp;$BD367,$F$4:$F$723)),0)</f>
        <v>0</v>
      </c>
      <c r="CY367" s="2">
        <f>IF(BY367&lt;&gt;0,(SUMIF($E$4:$E$723,"="&amp;$BD367,$F$4:$F$723)),0)</f>
        <v>0</v>
      </c>
      <c r="CZ367" s="2">
        <f>IF(BZ367&lt;&gt;0,(SUMIF($E$4:$E$723,"="&amp;$BD367,$F$4:$F$723)),0)</f>
        <v>27</v>
      </c>
      <c r="DA367" s="2">
        <f>IF(CA367&lt;&gt;0,(SUMIF($E$4:$E$723,"="&amp;$BD367,$F$4:$F$723)),0)</f>
        <v>27</v>
      </c>
      <c r="DB367" s="2">
        <f>IF(CB367&lt;&gt;0,(SUMIF($E$4:$E$723,"="&amp;$BD367,$F$4:$F$723)),0)</f>
        <v>0</v>
      </c>
      <c r="DC367" s="2">
        <f t="shared" si="408"/>
        <v>81</v>
      </c>
      <c r="DD367" s="3">
        <f t="shared" si="409"/>
        <v>472</v>
      </c>
      <c r="DE367">
        <f t="shared" si="410"/>
        <v>0</v>
      </c>
      <c r="DF367">
        <f t="shared" si="411"/>
        <v>0</v>
      </c>
      <c r="DG367">
        <f t="shared" si="412"/>
        <v>0</v>
      </c>
      <c r="DH367">
        <f t="shared" si="413"/>
        <v>0</v>
      </c>
      <c r="DI367">
        <f t="shared" si="414"/>
        <v>0</v>
      </c>
      <c r="DJ367">
        <f t="shared" si="415"/>
        <v>0</v>
      </c>
      <c r="DK367">
        <f t="shared" si="416"/>
        <v>0</v>
      </c>
      <c r="DL367">
        <f t="shared" si="417"/>
        <v>0</v>
      </c>
      <c r="DM367">
        <f t="shared" si="418"/>
        <v>27</v>
      </c>
      <c r="DN367">
        <f t="shared" si="419"/>
        <v>0</v>
      </c>
      <c r="DO367">
        <f t="shared" si="420"/>
        <v>0</v>
      </c>
      <c r="DP367">
        <f t="shared" si="421"/>
        <v>0</v>
      </c>
      <c r="DQ367">
        <f t="shared" si="422"/>
        <v>0</v>
      </c>
      <c r="DR367">
        <f t="shared" si="423"/>
        <v>0</v>
      </c>
      <c r="DS367">
        <f t="shared" si="424"/>
        <v>0</v>
      </c>
      <c r="DT367">
        <f t="shared" si="425"/>
        <v>0</v>
      </c>
      <c r="DU367">
        <f t="shared" si="426"/>
        <v>0</v>
      </c>
      <c r="DV367">
        <f t="shared" si="427"/>
        <v>0</v>
      </c>
      <c r="DW367">
        <f t="shared" si="428"/>
        <v>0</v>
      </c>
      <c r="DX367">
        <f t="shared" si="429"/>
        <v>0</v>
      </c>
      <c r="DY367">
        <f t="shared" si="430"/>
        <v>0</v>
      </c>
      <c r="DZ367">
        <f t="shared" si="431"/>
        <v>27</v>
      </c>
      <c r="EA367">
        <f t="shared" si="432"/>
        <v>27</v>
      </c>
      <c r="EB367">
        <f t="shared" si="433"/>
        <v>0</v>
      </c>
      <c r="EC367" s="3">
        <f t="shared" si="434"/>
        <v>472</v>
      </c>
      <c r="ED367">
        <f t="shared" si="435"/>
        <v>0</v>
      </c>
      <c r="EE367">
        <f t="shared" si="436"/>
        <v>0</v>
      </c>
      <c r="EF367">
        <f t="shared" si="437"/>
        <v>0</v>
      </c>
      <c r="EG367">
        <f t="shared" si="438"/>
        <v>0</v>
      </c>
      <c r="EH367">
        <f t="shared" si="439"/>
        <v>0</v>
      </c>
      <c r="EI367">
        <f t="shared" si="440"/>
        <v>0</v>
      </c>
      <c r="EJ367">
        <f t="shared" si="441"/>
        <v>0</v>
      </c>
      <c r="EK367">
        <f t="shared" si="442"/>
        <v>0</v>
      </c>
      <c r="EL367">
        <f t="shared" si="443"/>
        <v>27</v>
      </c>
      <c r="EM367">
        <f t="shared" si="444"/>
        <v>0</v>
      </c>
      <c r="EN367">
        <f t="shared" si="445"/>
        <v>0</v>
      </c>
      <c r="EO367">
        <f t="shared" si="446"/>
        <v>0</v>
      </c>
      <c r="EP367">
        <f t="shared" si="447"/>
        <v>0</v>
      </c>
      <c r="EQ367">
        <f t="shared" si="448"/>
        <v>0</v>
      </c>
      <c r="ER367">
        <f t="shared" si="449"/>
        <v>0</v>
      </c>
      <c r="ES367">
        <f t="shared" si="450"/>
        <v>0</v>
      </c>
      <c r="ET367">
        <f t="shared" si="451"/>
        <v>0</v>
      </c>
      <c r="EU367">
        <f t="shared" si="452"/>
        <v>0</v>
      </c>
      <c r="EV367">
        <f t="shared" si="453"/>
        <v>0</v>
      </c>
      <c r="EW367">
        <f t="shared" si="454"/>
        <v>0</v>
      </c>
      <c r="EX367">
        <f t="shared" si="455"/>
        <v>0</v>
      </c>
      <c r="EY367">
        <f t="shared" si="456"/>
        <v>27</v>
      </c>
      <c r="EZ367">
        <f t="shared" si="457"/>
        <v>27</v>
      </c>
      <c r="FA367">
        <f t="shared" si="458"/>
        <v>0</v>
      </c>
      <c r="FB367" s="3">
        <f t="shared" si="459"/>
        <v>472</v>
      </c>
      <c r="GA367">
        <f t="shared" si="460"/>
        <v>81</v>
      </c>
    </row>
    <row r="368" spans="2:183" x14ac:dyDescent="0.25">
      <c r="B368">
        <v>7796</v>
      </c>
      <c r="C368">
        <f t="shared" si="397"/>
        <v>9</v>
      </c>
      <c r="D368">
        <v>0</v>
      </c>
      <c r="E368">
        <v>259</v>
      </c>
      <c r="F368">
        <f t="shared" si="398"/>
        <v>0</v>
      </c>
      <c r="G368">
        <f t="shared" ref="G368:V383" si="466">IF($C368=G$3,$E368,0)</f>
        <v>0</v>
      </c>
      <c r="H368">
        <f t="shared" si="466"/>
        <v>0</v>
      </c>
      <c r="I368">
        <f t="shared" si="466"/>
        <v>0</v>
      </c>
      <c r="J368">
        <f t="shared" si="466"/>
        <v>0</v>
      </c>
      <c r="K368">
        <f t="shared" si="466"/>
        <v>0</v>
      </c>
      <c r="L368">
        <f t="shared" si="466"/>
        <v>0</v>
      </c>
      <c r="M368">
        <f t="shared" si="466"/>
        <v>0</v>
      </c>
      <c r="N368">
        <f t="shared" si="466"/>
        <v>0</v>
      </c>
      <c r="O368">
        <f t="shared" si="466"/>
        <v>0</v>
      </c>
      <c r="P368">
        <f t="shared" si="466"/>
        <v>259</v>
      </c>
      <c r="Q368">
        <f t="shared" si="466"/>
        <v>0</v>
      </c>
      <c r="R368">
        <f t="shared" si="466"/>
        <v>0</v>
      </c>
      <c r="S368">
        <f t="shared" si="466"/>
        <v>0</v>
      </c>
      <c r="T368">
        <f t="shared" si="466"/>
        <v>0</v>
      </c>
      <c r="U368">
        <f t="shared" si="466"/>
        <v>0</v>
      </c>
      <c r="V368">
        <f t="shared" si="466"/>
        <v>0</v>
      </c>
      <c r="W368">
        <f t="shared" si="465"/>
        <v>0</v>
      </c>
      <c r="X368">
        <f t="shared" si="465"/>
        <v>0</v>
      </c>
      <c r="Y368">
        <f t="shared" si="465"/>
        <v>0</v>
      </c>
      <c r="Z368">
        <f t="shared" si="465"/>
        <v>0</v>
      </c>
      <c r="AA368">
        <f t="shared" si="465"/>
        <v>0</v>
      </c>
      <c r="AB368">
        <f t="shared" si="465"/>
        <v>0</v>
      </c>
      <c r="AC368">
        <f t="shared" si="465"/>
        <v>0</v>
      </c>
      <c r="AD368">
        <f t="shared" si="465"/>
        <v>0</v>
      </c>
      <c r="AE368">
        <v>6</v>
      </c>
      <c r="AF368">
        <v>0</v>
      </c>
      <c r="AG368">
        <v>1</v>
      </c>
      <c r="AH368">
        <f t="shared" si="399"/>
        <v>0</v>
      </c>
      <c r="AI368">
        <f>IF(AF368=1,D368,0)</f>
        <v>0</v>
      </c>
      <c r="AJ368">
        <f>IF(AF368=0,D368,0)</f>
        <v>0</v>
      </c>
      <c r="AK368">
        <v>474</v>
      </c>
      <c r="AL368">
        <f t="shared" si="400"/>
        <v>1</v>
      </c>
      <c r="AM368">
        <f t="shared" si="401"/>
        <v>2</v>
      </c>
      <c r="AN368">
        <f t="shared" si="402"/>
        <v>5.7227979274611398</v>
      </c>
      <c r="AO368">
        <f t="shared" si="403"/>
        <v>9.7031054696180448</v>
      </c>
      <c r="AP368">
        <f t="shared" si="404"/>
        <v>1.7424903853042344</v>
      </c>
      <c r="BD368" s="3">
        <f t="shared" si="405"/>
        <v>474</v>
      </c>
      <c r="BE368">
        <f>COUNTIF(G$4:G$723,"="&amp;$BD368)</f>
        <v>0</v>
      </c>
      <c r="BF368">
        <f>COUNTIF(H$4:H$723,"="&amp;$BD368)</f>
        <v>0</v>
      </c>
      <c r="BG368">
        <f>COUNTIF(I$4:I$723,"="&amp;$BD368)</f>
        <v>0</v>
      </c>
      <c r="BH368">
        <f>COUNTIF(J$4:J$723,"="&amp;$BD368)</f>
        <v>0</v>
      </c>
      <c r="BI368">
        <f>COUNTIF(K$4:K$723,"="&amp;$BD368)</f>
        <v>0</v>
      </c>
      <c r="BJ368">
        <f>COUNTIF(L$4:L$723,"="&amp;$BD368)</f>
        <v>0</v>
      </c>
      <c r="BK368">
        <f>COUNTIF(M$4:M$723,"="&amp;$BD368)</f>
        <v>1</v>
      </c>
      <c r="BL368">
        <f>COUNTIF(N$4:N$723,"="&amp;$BD368)</f>
        <v>0</v>
      </c>
      <c r="BM368">
        <f>COUNTIF(O$4:O$723,"="&amp;$BD368)</f>
        <v>0</v>
      </c>
      <c r="BN368">
        <f>COUNTIF(P$4:P$723,"="&amp;$BD368)</f>
        <v>0</v>
      </c>
      <c r="BO368">
        <f>COUNTIF(Q$4:Q$723,"="&amp;$BD368)</f>
        <v>0</v>
      </c>
      <c r="BP368">
        <f>COUNTIF(R$4:R$723,"="&amp;$BD368)</f>
        <v>0</v>
      </c>
      <c r="BQ368">
        <f>COUNTIF(S$4:S$723,"="&amp;$BD368)</f>
        <v>0</v>
      </c>
      <c r="BR368">
        <f>COUNTIF(T$4:T$723,"="&amp;$BD368)</f>
        <v>0</v>
      </c>
      <c r="BS368">
        <f>COUNTIF(U$4:U$723,"="&amp;$BD368)</f>
        <v>0</v>
      </c>
      <c r="BT368">
        <f>COUNTIF(V$4:V$723,"="&amp;$BD368)</f>
        <v>0</v>
      </c>
      <c r="BU368">
        <f>COUNTIF(W$4:W$723,"="&amp;$BD368)</f>
        <v>0</v>
      </c>
      <c r="BV368">
        <f>COUNTIF(X$4:X$723,"="&amp;$BD368)</f>
        <v>0</v>
      </c>
      <c r="BW368">
        <f>COUNTIF(Y$4:Y$723,"="&amp;$BD368)</f>
        <v>0</v>
      </c>
      <c r="BX368">
        <f>COUNTIF(Z$4:Z$723,"="&amp;$BD368)</f>
        <v>0</v>
      </c>
      <c r="BY368">
        <f>COUNTIF(AA$4:AA$723,"="&amp;$BD368)</f>
        <v>0</v>
      </c>
      <c r="BZ368">
        <f>COUNTIF(AB$4:AB$723,"="&amp;$BD368)</f>
        <v>0</v>
      </c>
      <c r="CA368">
        <f>COUNTIF(AC$4:AC$723,"="&amp;$BD368)</f>
        <v>0</v>
      </c>
      <c r="CB368">
        <f>COUNTIF(AD$4:AD$723,"="&amp;$BD368)</f>
        <v>0</v>
      </c>
      <c r="CC368">
        <f t="shared" si="406"/>
        <v>1</v>
      </c>
      <c r="CD368" s="3">
        <f t="shared" si="407"/>
        <v>474</v>
      </c>
      <c r="CE368" s="2">
        <f>IF(BE368&lt;&gt;0,(SUMIF($E$4:$E$723,"="&amp;$BD368,$F$4:$F$723)),0)</f>
        <v>0</v>
      </c>
      <c r="CF368" s="2">
        <f>IF(BF368&lt;&gt;0,(SUMIF($E$4:$E$723,"="&amp;$BD368,$F$4:$F$723)),0)</f>
        <v>0</v>
      </c>
      <c r="CG368" s="2">
        <f>IF(BG368&lt;&gt;0,(SUMIF($E$4:$E$723,"="&amp;$BD368,$F$4:$F$723)),0)</f>
        <v>0</v>
      </c>
      <c r="CH368" s="2">
        <f>IF(BH368&lt;&gt;0,(SUMIF($E$4:$E$723,"="&amp;$BD368,$F$4:$F$723)),0)</f>
        <v>0</v>
      </c>
      <c r="CI368" s="2">
        <f>IF(BI368&lt;&gt;0,(SUMIF($E$4:$E$723,"="&amp;$BD368,$F$4:$F$723)),0)</f>
        <v>0</v>
      </c>
      <c r="CJ368" s="2">
        <f>IF(BJ368&lt;&gt;0,(SUMIF($E$4:$E$723,"="&amp;$BD368,$F$4:$F$723)),0)</f>
        <v>0</v>
      </c>
      <c r="CK368" s="2">
        <f>IF(BK368&lt;&gt;0,(SUMIF($E$4:$E$723,"="&amp;$BD368,$F$4:$F$723)),0)</f>
        <v>12</v>
      </c>
      <c r="CL368" s="2">
        <f>IF(BL368&lt;&gt;0,(SUMIF($E$4:$E$723,"="&amp;$BD368,$F$4:$F$723)),0)</f>
        <v>0</v>
      </c>
      <c r="CM368" s="2">
        <f>IF(BM368&lt;&gt;0,(SUMIF($E$4:$E$723,"="&amp;$BD368,$F$4:$F$723)),0)</f>
        <v>0</v>
      </c>
      <c r="CN368" s="2">
        <f>IF(BN368&lt;&gt;0,(SUMIF($E$4:$E$723,"="&amp;$BD368,$F$4:$F$723)),0)</f>
        <v>0</v>
      </c>
      <c r="CO368" s="2">
        <f>IF(BO368&lt;&gt;0,(SUMIF($E$4:$E$723,"="&amp;$BD368,$F$4:$F$723)),0)</f>
        <v>0</v>
      </c>
      <c r="CP368" s="2">
        <f>IF(BP368&lt;&gt;0,(SUMIF($E$4:$E$723,"="&amp;$BD368,$F$4:$F$723)),0)</f>
        <v>0</v>
      </c>
      <c r="CQ368" s="2">
        <f>IF(BQ368&lt;&gt;0,(SUMIF($E$4:$E$723,"="&amp;$BD368,$F$4:$F$723)),0)</f>
        <v>0</v>
      </c>
      <c r="CR368" s="2">
        <f>IF(BR368&lt;&gt;0,(SUMIF($E$4:$E$723,"="&amp;$BD368,$F$4:$F$723)),0)</f>
        <v>0</v>
      </c>
      <c r="CS368" s="2">
        <f>IF(BS368&lt;&gt;0,(SUMIF($E$4:$E$723,"="&amp;$BD368,$F$4:$F$723)),0)</f>
        <v>0</v>
      </c>
      <c r="CT368" s="2">
        <f>IF(BT368&lt;&gt;0,(SUMIF($E$4:$E$723,"="&amp;$BD368,$F$4:$F$723)),0)</f>
        <v>0</v>
      </c>
      <c r="CU368" s="2">
        <f>IF(BU368&lt;&gt;0,(SUMIF($E$4:$E$723,"="&amp;$BD368,$F$4:$F$723)),0)</f>
        <v>0</v>
      </c>
      <c r="CV368" s="2">
        <f>IF(BV368&lt;&gt;0,(SUMIF($E$4:$E$723,"="&amp;$BD368,$F$4:$F$723)),0)</f>
        <v>0</v>
      </c>
      <c r="CW368" s="2">
        <f>IF(BW368&lt;&gt;0,(SUMIF($E$4:$E$723,"="&amp;$BD368,$F$4:$F$723)),0)</f>
        <v>0</v>
      </c>
      <c r="CX368" s="2">
        <f>IF(BX368&lt;&gt;0,(SUMIF($E$4:$E$723,"="&amp;$BD368,$F$4:$F$723)),0)</f>
        <v>0</v>
      </c>
      <c r="CY368" s="2">
        <f>IF(BY368&lt;&gt;0,(SUMIF($E$4:$E$723,"="&amp;$BD368,$F$4:$F$723)),0)</f>
        <v>0</v>
      </c>
      <c r="CZ368" s="2">
        <f>IF(BZ368&lt;&gt;0,(SUMIF($E$4:$E$723,"="&amp;$BD368,$F$4:$F$723)),0)</f>
        <v>0</v>
      </c>
      <c r="DA368" s="2">
        <f>IF(CA368&lt;&gt;0,(SUMIF($E$4:$E$723,"="&amp;$BD368,$F$4:$F$723)),0)</f>
        <v>0</v>
      </c>
      <c r="DB368" s="2">
        <f>IF(CB368&lt;&gt;0,(SUMIF($E$4:$E$723,"="&amp;$BD368,$F$4:$F$723)),0)</f>
        <v>0</v>
      </c>
      <c r="DC368" s="2">
        <f t="shared" si="408"/>
        <v>12</v>
      </c>
      <c r="DD368" s="3">
        <f t="shared" si="409"/>
        <v>474</v>
      </c>
      <c r="DE368">
        <f t="shared" si="410"/>
        <v>0</v>
      </c>
      <c r="DF368">
        <f t="shared" si="411"/>
        <v>0</v>
      </c>
      <c r="DG368">
        <f t="shared" si="412"/>
        <v>0</v>
      </c>
      <c r="DH368">
        <f t="shared" si="413"/>
        <v>0</v>
      </c>
      <c r="DI368">
        <f t="shared" si="414"/>
        <v>0</v>
      </c>
      <c r="DJ368">
        <f t="shared" si="415"/>
        <v>0</v>
      </c>
      <c r="DK368">
        <f t="shared" si="416"/>
        <v>12</v>
      </c>
      <c r="DL368">
        <f t="shared" si="417"/>
        <v>0</v>
      </c>
      <c r="DM368">
        <f t="shared" si="418"/>
        <v>0</v>
      </c>
      <c r="DN368">
        <f t="shared" si="419"/>
        <v>0</v>
      </c>
      <c r="DO368">
        <f t="shared" si="420"/>
        <v>0</v>
      </c>
      <c r="DP368">
        <f t="shared" si="421"/>
        <v>0</v>
      </c>
      <c r="DQ368">
        <f t="shared" si="422"/>
        <v>0</v>
      </c>
      <c r="DR368">
        <f t="shared" si="423"/>
        <v>0</v>
      </c>
      <c r="DS368">
        <f t="shared" si="424"/>
        <v>0</v>
      </c>
      <c r="DT368">
        <f t="shared" si="425"/>
        <v>0</v>
      </c>
      <c r="DU368">
        <f t="shared" si="426"/>
        <v>0</v>
      </c>
      <c r="DV368">
        <f t="shared" si="427"/>
        <v>0</v>
      </c>
      <c r="DW368">
        <f t="shared" si="428"/>
        <v>0</v>
      </c>
      <c r="DX368">
        <f t="shared" si="429"/>
        <v>0</v>
      </c>
      <c r="DY368">
        <f t="shared" si="430"/>
        <v>0</v>
      </c>
      <c r="DZ368">
        <f t="shared" si="431"/>
        <v>0</v>
      </c>
      <c r="EA368">
        <f t="shared" si="432"/>
        <v>0</v>
      </c>
      <c r="EB368">
        <f t="shared" si="433"/>
        <v>0</v>
      </c>
      <c r="EC368" s="3">
        <f t="shared" si="434"/>
        <v>474</v>
      </c>
      <c r="ED368">
        <f t="shared" si="435"/>
        <v>0</v>
      </c>
      <c r="EE368">
        <f t="shared" si="436"/>
        <v>0</v>
      </c>
      <c r="EF368">
        <f t="shared" si="437"/>
        <v>0</v>
      </c>
      <c r="EG368">
        <f t="shared" si="438"/>
        <v>0</v>
      </c>
      <c r="EH368">
        <f t="shared" si="439"/>
        <v>0</v>
      </c>
      <c r="EI368">
        <f t="shared" si="440"/>
        <v>0</v>
      </c>
      <c r="EJ368">
        <f t="shared" si="441"/>
        <v>0</v>
      </c>
      <c r="EK368">
        <f t="shared" si="442"/>
        <v>0</v>
      </c>
      <c r="EL368">
        <f t="shared" si="443"/>
        <v>0</v>
      </c>
      <c r="EM368">
        <f t="shared" si="444"/>
        <v>0</v>
      </c>
      <c r="EN368">
        <f t="shared" si="445"/>
        <v>0</v>
      </c>
      <c r="EO368">
        <f t="shared" si="446"/>
        <v>0</v>
      </c>
      <c r="EP368">
        <f t="shared" si="447"/>
        <v>0</v>
      </c>
      <c r="EQ368">
        <f t="shared" si="448"/>
        <v>0</v>
      </c>
      <c r="ER368">
        <f t="shared" si="449"/>
        <v>0</v>
      </c>
      <c r="ES368">
        <f t="shared" si="450"/>
        <v>0</v>
      </c>
      <c r="ET368">
        <f t="shared" si="451"/>
        <v>0</v>
      </c>
      <c r="EU368">
        <f t="shared" si="452"/>
        <v>0</v>
      </c>
      <c r="EV368">
        <f t="shared" si="453"/>
        <v>0</v>
      </c>
      <c r="EW368">
        <f t="shared" si="454"/>
        <v>0</v>
      </c>
      <c r="EX368">
        <f t="shared" si="455"/>
        <v>0</v>
      </c>
      <c r="EY368">
        <f t="shared" si="456"/>
        <v>0</v>
      </c>
      <c r="EZ368">
        <f t="shared" si="457"/>
        <v>0</v>
      </c>
      <c r="FA368">
        <f t="shared" si="458"/>
        <v>0</v>
      </c>
      <c r="FB368" s="3">
        <f t="shared" si="459"/>
        <v>474</v>
      </c>
      <c r="GA368">
        <f t="shared" si="460"/>
        <v>0</v>
      </c>
    </row>
    <row r="369" spans="2:183" x14ac:dyDescent="0.25">
      <c r="B369">
        <v>17126</v>
      </c>
      <c r="C369">
        <f t="shared" si="397"/>
        <v>21</v>
      </c>
      <c r="D369">
        <v>3</v>
      </c>
      <c r="E369">
        <v>259</v>
      </c>
      <c r="F369">
        <f t="shared" si="398"/>
        <v>3</v>
      </c>
      <c r="G369">
        <f t="shared" si="466"/>
        <v>0</v>
      </c>
      <c r="H369">
        <f t="shared" si="466"/>
        <v>0</v>
      </c>
      <c r="I369">
        <f t="shared" si="466"/>
        <v>0</v>
      </c>
      <c r="J369">
        <f t="shared" si="466"/>
        <v>0</v>
      </c>
      <c r="K369">
        <f t="shared" si="466"/>
        <v>0</v>
      </c>
      <c r="L369">
        <f t="shared" si="466"/>
        <v>0</v>
      </c>
      <c r="M369">
        <f t="shared" si="466"/>
        <v>0</v>
      </c>
      <c r="N369">
        <f t="shared" si="466"/>
        <v>0</v>
      </c>
      <c r="O369">
        <f t="shared" si="466"/>
        <v>0</v>
      </c>
      <c r="P369">
        <f t="shared" si="466"/>
        <v>0</v>
      </c>
      <c r="Q369">
        <f t="shared" si="466"/>
        <v>0</v>
      </c>
      <c r="R369">
        <f t="shared" si="466"/>
        <v>0</v>
      </c>
      <c r="S369">
        <f t="shared" si="466"/>
        <v>0</v>
      </c>
      <c r="T369">
        <f t="shared" si="466"/>
        <v>0</v>
      </c>
      <c r="U369">
        <f t="shared" si="466"/>
        <v>0</v>
      </c>
      <c r="V369">
        <f t="shared" si="466"/>
        <v>0</v>
      </c>
      <c r="W369">
        <f t="shared" si="465"/>
        <v>0</v>
      </c>
      <c r="X369">
        <f t="shared" si="465"/>
        <v>0</v>
      </c>
      <c r="Y369">
        <f t="shared" si="465"/>
        <v>0</v>
      </c>
      <c r="Z369">
        <f t="shared" si="465"/>
        <v>0</v>
      </c>
      <c r="AA369">
        <f t="shared" si="465"/>
        <v>0</v>
      </c>
      <c r="AB369">
        <f t="shared" si="465"/>
        <v>259</v>
      </c>
      <c r="AC369">
        <f t="shared" si="465"/>
        <v>0</v>
      </c>
      <c r="AD369">
        <f t="shared" si="465"/>
        <v>0</v>
      </c>
      <c r="AE369">
        <v>6</v>
      </c>
      <c r="AF369">
        <v>0</v>
      </c>
      <c r="AG369">
        <v>0</v>
      </c>
      <c r="AH369">
        <f t="shared" si="399"/>
        <v>0</v>
      </c>
      <c r="AI369">
        <f>IF(AF369=1,D369,0)</f>
        <v>0</v>
      </c>
      <c r="AJ369">
        <f>IF(AF369=0,D369,0)</f>
        <v>3</v>
      </c>
      <c r="AK369">
        <v>475</v>
      </c>
      <c r="AL369">
        <f t="shared" si="400"/>
        <v>4</v>
      </c>
      <c r="AM369">
        <f t="shared" si="401"/>
        <v>9</v>
      </c>
      <c r="AN369">
        <f t="shared" si="402"/>
        <v>5.7227979274611398</v>
      </c>
      <c r="AO369">
        <f t="shared" si="403"/>
        <v>9.7031054696180448</v>
      </c>
      <c r="AP369">
        <f t="shared" si="404"/>
        <v>1.7424903853042344</v>
      </c>
      <c r="BD369" s="3">
        <f t="shared" si="405"/>
        <v>475</v>
      </c>
      <c r="BE369">
        <f>COUNTIF(G$4:G$723,"="&amp;$BD369)</f>
        <v>0</v>
      </c>
      <c r="BF369">
        <f>COUNTIF(H$4:H$723,"="&amp;$BD369)</f>
        <v>0</v>
      </c>
      <c r="BG369">
        <f>COUNTIF(I$4:I$723,"="&amp;$BD369)</f>
        <v>0</v>
      </c>
      <c r="BH369">
        <f>COUNTIF(J$4:J$723,"="&amp;$BD369)</f>
        <v>0</v>
      </c>
      <c r="BI369">
        <f>COUNTIF(K$4:K$723,"="&amp;$BD369)</f>
        <v>0</v>
      </c>
      <c r="BJ369">
        <f>COUNTIF(L$4:L$723,"="&amp;$BD369)</f>
        <v>0</v>
      </c>
      <c r="BK369">
        <f>COUNTIF(M$4:M$723,"="&amp;$BD369)</f>
        <v>0</v>
      </c>
      <c r="BL369">
        <f>COUNTIF(N$4:N$723,"="&amp;$BD369)</f>
        <v>0</v>
      </c>
      <c r="BM369">
        <f>COUNTIF(O$4:O$723,"="&amp;$BD369)</f>
        <v>0</v>
      </c>
      <c r="BN369">
        <f>COUNTIF(P$4:P$723,"="&amp;$BD369)</f>
        <v>0</v>
      </c>
      <c r="BO369">
        <f>COUNTIF(Q$4:Q$723,"="&amp;$BD369)</f>
        <v>0</v>
      </c>
      <c r="BP369">
        <f>COUNTIF(R$4:R$723,"="&amp;$BD369)</f>
        <v>0</v>
      </c>
      <c r="BQ369">
        <f>COUNTIF(S$4:S$723,"="&amp;$BD369)</f>
        <v>1</v>
      </c>
      <c r="BR369">
        <f>COUNTIF(T$4:T$723,"="&amp;$BD369)</f>
        <v>0</v>
      </c>
      <c r="BS369">
        <f>COUNTIF(U$4:U$723,"="&amp;$BD369)</f>
        <v>0</v>
      </c>
      <c r="BT369">
        <f>COUNTIF(V$4:V$723,"="&amp;$BD369)</f>
        <v>1</v>
      </c>
      <c r="BU369">
        <f>COUNTIF(W$4:W$723,"="&amp;$BD369)</f>
        <v>0</v>
      </c>
      <c r="BV369">
        <f>COUNTIF(X$4:X$723,"="&amp;$BD369)</f>
        <v>0</v>
      </c>
      <c r="BW369">
        <f>COUNTIF(Y$4:Y$723,"="&amp;$BD369)</f>
        <v>0</v>
      </c>
      <c r="BX369">
        <f>COUNTIF(Z$4:Z$723,"="&amp;$BD369)</f>
        <v>0</v>
      </c>
      <c r="BY369">
        <f>COUNTIF(AA$4:AA$723,"="&amp;$BD369)</f>
        <v>0</v>
      </c>
      <c r="BZ369">
        <f>COUNTIF(AB$4:AB$723,"="&amp;$BD369)</f>
        <v>2</v>
      </c>
      <c r="CA369">
        <f>COUNTIF(AC$4:AC$723,"="&amp;$BD369)</f>
        <v>0</v>
      </c>
      <c r="CB369">
        <f>COUNTIF(AD$4:AD$723,"="&amp;$BD369)</f>
        <v>0</v>
      </c>
      <c r="CC369">
        <f t="shared" si="406"/>
        <v>4</v>
      </c>
      <c r="CD369" s="3">
        <f t="shared" si="407"/>
        <v>475</v>
      </c>
      <c r="CE369" s="2">
        <f>IF(BE369&lt;&gt;0,(SUMIF($E$4:$E$723,"="&amp;$BD369,$F$4:$F$723)),0)</f>
        <v>0</v>
      </c>
      <c r="CF369" s="2">
        <f>IF(BF369&lt;&gt;0,(SUMIF($E$4:$E$723,"="&amp;$BD369,$F$4:$F$723)),0)</f>
        <v>0</v>
      </c>
      <c r="CG369" s="2">
        <f>IF(BG369&lt;&gt;0,(SUMIF($E$4:$E$723,"="&amp;$BD369,$F$4:$F$723)),0)</f>
        <v>0</v>
      </c>
      <c r="CH369" s="2">
        <f>IF(BH369&lt;&gt;0,(SUMIF($E$4:$E$723,"="&amp;$BD369,$F$4:$F$723)),0)</f>
        <v>0</v>
      </c>
      <c r="CI369" s="2">
        <f>IF(BI369&lt;&gt;0,(SUMIF($E$4:$E$723,"="&amp;$BD369,$F$4:$F$723)),0)</f>
        <v>0</v>
      </c>
      <c r="CJ369" s="2">
        <f>IF(BJ369&lt;&gt;0,(SUMIF($E$4:$E$723,"="&amp;$BD369,$F$4:$F$723)),0)</f>
        <v>0</v>
      </c>
      <c r="CK369" s="2">
        <f>IF(BK369&lt;&gt;0,(SUMIF($E$4:$E$723,"="&amp;$BD369,$F$4:$F$723)),0)</f>
        <v>0</v>
      </c>
      <c r="CL369" s="2">
        <f>IF(BL369&lt;&gt;0,(SUMIF($E$4:$E$723,"="&amp;$BD369,$F$4:$F$723)),0)</f>
        <v>0</v>
      </c>
      <c r="CM369" s="2">
        <f>IF(BM369&lt;&gt;0,(SUMIF($E$4:$E$723,"="&amp;$BD369,$F$4:$F$723)),0)</f>
        <v>0</v>
      </c>
      <c r="CN369" s="2">
        <f>IF(BN369&lt;&gt;0,(SUMIF($E$4:$E$723,"="&amp;$BD369,$F$4:$F$723)),0)</f>
        <v>0</v>
      </c>
      <c r="CO369" s="2">
        <f>IF(BO369&lt;&gt;0,(SUMIF($E$4:$E$723,"="&amp;$BD369,$F$4:$F$723)),0)</f>
        <v>0</v>
      </c>
      <c r="CP369" s="2">
        <f>IF(BP369&lt;&gt;0,(SUMIF($E$4:$E$723,"="&amp;$BD369,$F$4:$F$723)),0)</f>
        <v>0</v>
      </c>
      <c r="CQ369" s="2">
        <f>IF(BQ369&lt;&gt;0,(SUMIF($E$4:$E$723,"="&amp;$BD369,$F$4:$F$723)),0)</f>
        <v>57</v>
      </c>
      <c r="CR369" s="2">
        <f>IF(BR369&lt;&gt;0,(SUMIF($E$4:$E$723,"="&amp;$BD369,$F$4:$F$723)),0)</f>
        <v>0</v>
      </c>
      <c r="CS369" s="2">
        <f>IF(BS369&lt;&gt;0,(SUMIF($E$4:$E$723,"="&amp;$BD369,$F$4:$F$723)),0)</f>
        <v>0</v>
      </c>
      <c r="CT369" s="2">
        <f>IF(BT369&lt;&gt;0,(SUMIF($E$4:$E$723,"="&amp;$BD369,$F$4:$F$723)),0)</f>
        <v>57</v>
      </c>
      <c r="CU369" s="2">
        <f>IF(BU369&lt;&gt;0,(SUMIF($E$4:$E$723,"="&amp;$BD369,$F$4:$F$723)),0)</f>
        <v>0</v>
      </c>
      <c r="CV369" s="2">
        <f>IF(BV369&lt;&gt;0,(SUMIF($E$4:$E$723,"="&amp;$BD369,$F$4:$F$723)),0)</f>
        <v>0</v>
      </c>
      <c r="CW369" s="2">
        <f>IF(BW369&lt;&gt;0,(SUMIF($E$4:$E$723,"="&amp;$BD369,$F$4:$F$723)),0)</f>
        <v>0</v>
      </c>
      <c r="CX369" s="2">
        <f>IF(BX369&lt;&gt;0,(SUMIF($E$4:$E$723,"="&amp;$BD369,$F$4:$F$723)),0)</f>
        <v>0</v>
      </c>
      <c r="CY369" s="2">
        <f>IF(BY369&lt;&gt;0,(SUMIF($E$4:$E$723,"="&amp;$BD369,$F$4:$F$723)),0)</f>
        <v>0</v>
      </c>
      <c r="CZ369" s="2">
        <f>IF(BZ369&lt;&gt;0,(SUMIF($E$4:$E$723,"="&amp;$BD369,$F$4:$F$723)),0)</f>
        <v>57</v>
      </c>
      <c r="DA369" s="2">
        <f>IF(CA369&lt;&gt;0,(SUMIF($E$4:$E$723,"="&amp;$BD369,$F$4:$F$723)),0)</f>
        <v>0</v>
      </c>
      <c r="DB369" s="2">
        <f>IF(CB369&lt;&gt;0,(SUMIF($E$4:$E$723,"="&amp;$BD369,$F$4:$F$723)),0)</f>
        <v>0</v>
      </c>
      <c r="DC369" s="2">
        <f t="shared" si="408"/>
        <v>171</v>
      </c>
      <c r="DD369" s="3">
        <f t="shared" si="409"/>
        <v>475</v>
      </c>
      <c r="DE369">
        <f t="shared" si="410"/>
        <v>0</v>
      </c>
      <c r="DF369">
        <f t="shared" si="411"/>
        <v>0</v>
      </c>
      <c r="DG369">
        <f t="shared" si="412"/>
        <v>0</v>
      </c>
      <c r="DH369">
        <f t="shared" si="413"/>
        <v>0</v>
      </c>
      <c r="DI369">
        <f t="shared" si="414"/>
        <v>0</v>
      </c>
      <c r="DJ369">
        <f t="shared" si="415"/>
        <v>0</v>
      </c>
      <c r="DK369">
        <f t="shared" si="416"/>
        <v>0</v>
      </c>
      <c r="DL369">
        <f t="shared" si="417"/>
        <v>0</v>
      </c>
      <c r="DM369">
        <f t="shared" si="418"/>
        <v>0</v>
      </c>
      <c r="DN369">
        <f t="shared" si="419"/>
        <v>0</v>
      </c>
      <c r="DO369">
        <f t="shared" si="420"/>
        <v>0</v>
      </c>
      <c r="DP369">
        <f t="shared" si="421"/>
        <v>0</v>
      </c>
      <c r="DQ369">
        <f t="shared" si="422"/>
        <v>57</v>
      </c>
      <c r="DR369">
        <f t="shared" si="423"/>
        <v>0</v>
      </c>
      <c r="DS369">
        <f t="shared" si="424"/>
        <v>0</v>
      </c>
      <c r="DT369">
        <f t="shared" si="425"/>
        <v>57</v>
      </c>
      <c r="DU369">
        <f t="shared" si="426"/>
        <v>0</v>
      </c>
      <c r="DV369">
        <f t="shared" si="427"/>
        <v>0</v>
      </c>
      <c r="DW369">
        <f t="shared" si="428"/>
        <v>0</v>
      </c>
      <c r="DX369">
        <f t="shared" si="429"/>
        <v>0</v>
      </c>
      <c r="DY369">
        <f t="shared" si="430"/>
        <v>0</v>
      </c>
      <c r="DZ369">
        <f t="shared" si="431"/>
        <v>28.5</v>
      </c>
      <c r="EA369">
        <f t="shared" si="432"/>
        <v>0</v>
      </c>
      <c r="EB369">
        <f t="shared" si="433"/>
        <v>0</v>
      </c>
      <c r="EC369" s="3">
        <f t="shared" si="434"/>
        <v>475</v>
      </c>
      <c r="ED369">
        <f t="shared" si="435"/>
        <v>0</v>
      </c>
      <c r="EE369">
        <f t="shared" si="436"/>
        <v>0</v>
      </c>
      <c r="EF369">
        <f t="shared" si="437"/>
        <v>0</v>
      </c>
      <c r="EG369">
        <f t="shared" si="438"/>
        <v>0</v>
      </c>
      <c r="EH369">
        <f t="shared" si="439"/>
        <v>0</v>
      </c>
      <c r="EI369">
        <f t="shared" si="440"/>
        <v>0</v>
      </c>
      <c r="EJ369">
        <f t="shared" si="441"/>
        <v>0</v>
      </c>
      <c r="EK369">
        <f t="shared" si="442"/>
        <v>0</v>
      </c>
      <c r="EL369">
        <f t="shared" si="443"/>
        <v>0</v>
      </c>
      <c r="EM369">
        <f t="shared" si="444"/>
        <v>0</v>
      </c>
      <c r="EN369">
        <f t="shared" si="445"/>
        <v>0</v>
      </c>
      <c r="EO369">
        <f t="shared" si="446"/>
        <v>0</v>
      </c>
      <c r="EP369">
        <f t="shared" si="447"/>
        <v>57</v>
      </c>
      <c r="EQ369">
        <f t="shared" si="448"/>
        <v>0</v>
      </c>
      <c r="ER369">
        <f t="shared" si="449"/>
        <v>0</v>
      </c>
      <c r="ES369">
        <f t="shared" si="450"/>
        <v>57</v>
      </c>
      <c r="ET369">
        <f t="shared" si="451"/>
        <v>0</v>
      </c>
      <c r="EU369">
        <f t="shared" si="452"/>
        <v>0</v>
      </c>
      <c r="EV369">
        <f t="shared" si="453"/>
        <v>0</v>
      </c>
      <c r="EW369">
        <f t="shared" si="454"/>
        <v>0</v>
      </c>
      <c r="EX369">
        <f t="shared" si="455"/>
        <v>0</v>
      </c>
      <c r="EY369">
        <f t="shared" si="456"/>
        <v>57</v>
      </c>
      <c r="EZ369">
        <f t="shared" si="457"/>
        <v>0</v>
      </c>
      <c r="FA369">
        <f t="shared" si="458"/>
        <v>0</v>
      </c>
      <c r="FB369" s="3">
        <f t="shared" si="459"/>
        <v>475</v>
      </c>
      <c r="GA369">
        <f t="shared" si="460"/>
        <v>171</v>
      </c>
    </row>
    <row r="370" spans="2:183" x14ac:dyDescent="0.25">
      <c r="B370">
        <v>25431</v>
      </c>
      <c r="C370">
        <f t="shared" si="397"/>
        <v>15</v>
      </c>
      <c r="D370">
        <v>4</v>
      </c>
      <c r="E370">
        <v>259</v>
      </c>
      <c r="F370">
        <f t="shared" si="398"/>
        <v>4</v>
      </c>
      <c r="G370">
        <f t="shared" si="466"/>
        <v>0</v>
      </c>
      <c r="H370">
        <f t="shared" si="466"/>
        <v>0</v>
      </c>
      <c r="I370">
        <f t="shared" si="466"/>
        <v>0</v>
      </c>
      <c r="J370">
        <f t="shared" si="466"/>
        <v>0</v>
      </c>
      <c r="K370">
        <f t="shared" si="466"/>
        <v>0</v>
      </c>
      <c r="L370">
        <f t="shared" si="466"/>
        <v>0</v>
      </c>
      <c r="M370">
        <f t="shared" si="466"/>
        <v>0</v>
      </c>
      <c r="N370">
        <f t="shared" si="466"/>
        <v>0</v>
      </c>
      <c r="O370">
        <f t="shared" si="466"/>
        <v>0</v>
      </c>
      <c r="P370">
        <f t="shared" si="466"/>
        <v>0</v>
      </c>
      <c r="Q370">
        <f t="shared" si="466"/>
        <v>0</v>
      </c>
      <c r="R370">
        <f t="shared" si="466"/>
        <v>0</v>
      </c>
      <c r="S370">
        <f t="shared" si="466"/>
        <v>0</v>
      </c>
      <c r="T370">
        <f t="shared" si="466"/>
        <v>0</v>
      </c>
      <c r="U370">
        <f t="shared" si="466"/>
        <v>0</v>
      </c>
      <c r="V370">
        <f t="shared" si="466"/>
        <v>259</v>
      </c>
      <c r="W370">
        <f t="shared" si="465"/>
        <v>0</v>
      </c>
      <c r="X370">
        <f t="shared" si="465"/>
        <v>0</v>
      </c>
      <c r="Y370">
        <f t="shared" si="465"/>
        <v>0</v>
      </c>
      <c r="Z370">
        <f t="shared" si="465"/>
        <v>0</v>
      </c>
      <c r="AA370">
        <f t="shared" si="465"/>
        <v>0</v>
      </c>
      <c r="AB370">
        <f t="shared" si="465"/>
        <v>0</v>
      </c>
      <c r="AC370">
        <f t="shared" si="465"/>
        <v>0</v>
      </c>
      <c r="AD370">
        <f t="shared" si="465"/>
        <v>0</v>
      </c>
      <c r="AE370">
        <v>0</v>
      </c>
      <c r="AF370">
        <v>1</v>
      </c>
      <c r="AG370">
        <v>1</v>
      </c>
      <c r="AH370">
        <f t="shared" si="399"/>
        <v>1</v>
      </c>
      <c r="AI370">
        <f>IF(AF370=1,D370,0)</f>
        <v>4</v>
      </c>
      <c r="AJ370">
        <f>IF(AF370=0,D370,0)</f>
        <v>0</v>
      </c>
      <c r="AK370">
        <v>476</v>
      </c>
      <c r="AL370">
        <f t="shared" si="400"/>
        <v>2</v>
      </c>
      <c r="AM370">
        <f t="shared" si="401"/>
        <v>4</v>
      </c>
      <c r="AN370">
        <f t="shared" si="402"/>
        <v>5.7227979274611398</v>
      </c>
      <c r="AO370">
        <f t="shared" si="403"/>
        <v>9.7031054696180448</v>
      </c>
      <c r="AP370">
        <f t="shared" si="404"/>
        <v>1.7424903853042344</v>
      </c>
      <c r="BD370" s="3">
        <f t="shared" si="405"/>
        <v>476</v>
      </c>
      <c r="BE370">
        <f>COUNTIF(G$4:G$723,"="&amp;$BD370)</f>
        <v>0</v>
      </c>
      <c r="BF370">
        <f>COUNTIF(H$4:H$723,"="&amp;$BD370)</f>
        <v>1</v>
      </c>
      <c r="BG370">
        <f>COUNTIF(I$4:I$723,"="&amp;$BD370)</f>
        <v>0</v>
      </c>
      <c r="BH370">
        <f>COUNTIF(J$4:J$723,"="&amp;$BD370)</f>
        <v>0</v>
      </c>
      <c r="BI370">
        <f>COUNTIF(K$4:K$723,"="&amp;$BD370)</f>
        <v>0</v>
      </c>
      <c r="BJ370">
        <f>COUNTIF(L$4:L$723,"="&amp;$BD370)</f>
        <v>0</v>
      </c>
      <c r="BK370">
        <f>COUNTIF(M$4:M$723,"="&amp;$BD370)</f>
        <v>0</v>
      </c>
      <c r="BL370">
        <f>COUNTIF(N$4:N$723,"="&amp;$BD370)</f>
        <v>0</v>
      </c>
      <c r="BM370">
        <f>COUNTIF(O$4:O$723,"="&amp;$BD370)</f>
        <v>0</v>
      </c>
      <c r="BN370">
        <f>COUNTIF(P$4:P$723,"="&amp;$BD370)</f>
        <v>0</v>
      </c>
      <c r="BO370">
        <f>COUNTIF(Q$4:Q$723,"="&amp;$BD370)</f>
        <v>0</v>
      </c>
      <c r="BP370">
        <f>COUNTIF(R$4:R$723,"="&amp;$BD370)</f>
        <v>0</v>
      </c>
      <c r="BQ370">
        <f>COUNTIF(S$4:S$723,"="&amp;$BD370)</f>
        <v>0</v>
      </c>
      <c r="BR370">
        <f>COUNTIF(T$4:T$723,"="&amp;$BD370)</f>
        <v>0</v>
      </c>
      <c r="BS370">
        <f>COUNTIF(U$4:U$723,"="&amp;$BD370)</f>
        <v>0</v>
      </c>
      <c r="BT370">
        <f>COUNTIF(V$4:V$723,"="&amp;$BD370)</f>
        <v>1</v>
      </c>
      <c r="BU370">
        <f>COUNTIF(W$4:W$723,"="&amp;$BD370)</f>
        <v>0</v>
      </c>
      <c r="BV370">
        <f>COUNTIF(X$4:X$723,"="&amp;$BD370)</f>
        <v>0</v>
      </c>
      <c r="BW370">
        <f>COUNTIF(Y$4:Y$723,"="&amp;$BD370)</f>
        <v>0</v>
      </c>
      <c r="BX370">
        <f>COUNTIF(Z$4:Z$723,"="&amp;$BD370)</f>
        <v>0</v>
      </c>
      <c r="BY370">
        <f>COUNTIF(AA$4:AA$723,"="&amp;$BD370)</f>
        <v>0</v>
      </c>
      <c r="BZ370">
        <f>COUNTIF(AB$4:AB$723,"="&amp;$BD370)</f>
        <v>0</v>
      </c>
      <c r="CA370">
        <f>COUNTIF(AC$4:AC$723,"="&amp;$BD370)</f>
        <v>0</v>
      </c>
      <c r="CB370">
        <f>COUNTIF(AD$4:AD$723,"="&amp;$BD370)</f>
        <v>0</v>
      </c>
      <c r="CC370">
        <f t="shared" si="406"/>
        <v>2</v>
      </c>
      <c r="CD370" s="3">
        <f t="shared" si="407"/>
        <v>476</v>
      </c>
      <c r="CE370" s="2">
        <f>IF(BE370&lt;&gt;0,(SUMIF($E$4:$E$723,"="&amp;$BD370,$F$4:$F$723)),0)</f>
        <v>0</v>
      </c>
      <c r="CF370" s="2">
        <f>IF(BF370&lt;&gt;0,(SUMIF($E$4:$E$723,"="&amp;$BD370,$F$4:$F$723)),0)</f>
        <v>79</v>
      </c>
      <c r="CG370" s="2">
        <f>IF(BG370&lt;&gt;0,(SUMIF($E$4:$E$723,"="&amp;$BD370,$F$4:$F$723)),0)</f>
        <v>0</v>
      </c>
      <c r="CH370" s="2">
        <f>IF(BH370&lt;&gt;0,(SUMIF($E$4:$E$723,"="&amp;$BD370,$F$4:$F$723)),0)</f>
        <v>0</v>
      </c>
      <c r="CI370" s="2">
        <f>IF(BI370&lt;&gt;0,(SUMIF($E$4:$E$723,"="&amp;$BD370,$F$4:$F$723)),0)</f>
        <v>0</v>
      </c>
      <c r="CJ370" s="2">
        <f>IF(BJ370&lt;&gt;0,(SUMIF($E$4:$E$723,"="&amp;$BD370,$F$4:$F$723)),0)</f>
        <v>0</v>
      </c>
      <c r="CK370" s="2">
        <f>IF(BK370&lt;&gt;0,(SUMIF($E$4:$E$723,"="&amp;$BD370,$F$4:$F$723)),0)</f>
        <v>0</v>
      </c>
      <c r="CL370" s="2">
        <f>IF(BL370&lt;&gt;0,(SUMIF($E$4:$E$723,"="&amp;$BD370,$F$4:$F$723)),0)</f>
        <v>0</v>
      </c>
      <c r="CM370" s="2">
        <f>IF(BM370&lt;&gt;0,(SUMIF($E$4:$E$723,"="&amp;$BD370,$F$4:$F$723)),0)</f>
        <v>0</v>
      </c>
      <c r="CN370" s="2">
        <f>IF(BN370&lt;&gt;0,(SUMIF($E$4:$E$723,"="&amp;$BD370,$F$4:$F$723)),0)</f>
        <v>0</v>
      </c>
      <c r="CO370" s="2">
        <f>IF(BO370&lt;&gt;0,(SUMIF($E$4:$E$723,"="&amp;$BD370,$F$4:$F$723)),0)</f>
        <v>0</v>
      </c>
      <c r="CP370" s="2">
        <f>IF(BP370&lt;&gt;0,(SUMIF($E$4:$E$723,"="&amp;$BD370,$F$4:$F$723)),0)</f>
        <v>0</v>
      </c>
      <c r="CQ370" s="2">
        <f>IF(BQ370&lt;&gt;0,(SUMIF($E$4:$E$723,"="&amp;$BD370,$F$4:$F$723)),0)</f>
        <v>0</v>
      </c>
      <c r="CR370" s="2">
        <f>IF(BR370&lt;&gt;0,(SUMIF($E$4:$E$723,"="&amp;$BD370,$F$4:$F$723)),0)</f>
        <v>0</v>
      </c>
      <c r="CS370" s="2">
        <f>IF(BS370&lt;&gt;0,(SUMIF($E$4:$E$723,"="&amp;$BD370,$F$4:$F$723)),0)</f>
        <v>0</v>
      </c>
      <c r="CT370" s="2">
        <f>IF(BT370&lt;&gt;0,(SUMIF($E$4:$E$723,"="&amp;$BD370,$F$4:$F$723)),0)</f>
        <v>79</v>
      </c>
      <c r="CU370" s="2">
        <f>IF(BU370&lt;&gt;0,(SUMIF($E$4:$E$723,"="&amp;$BD370,$F$4:$F$723)),0)</f>
        <v>0</v>
      </c>
      <c r="CV370" s="2">
        <f>IF(BV370&lt;&gt;0,(SUMIF($E$4:$E$723,"="&amp;$BD370,$F$4:$F$723)),0)</f>
        <v>0</v>
      </c>
      <c r="CW370" s="2">
        <f>IF(BW370&lt;&gt;0,(SUMIF($E$4:$E$723,"="&amp;$BD370,$F$4:$F$723)),0)</f>
        <v>0</v>
      </c>
      <c r="CX370" s="2">
        <f>IF(BX370&lt;&gt;0,(SUMIF($E$4:$E$723,"="&amp;$BD370,$F$4:$F$723)),0)</f>
        <v>0</v>
      </c>
      <c r="CY370" s="2">
        <f>IF(BY370&lt;&gt;0,(SUMIF($E$4:$E$723,"="&amp;$BD370,$F$4:$F$723)),0)</f>
        <v>0</v>
      </c>
      <c r="CZ370" s="2">
        <f>IF(BZ370&lt;&gt;0,(SUMIF($E$4:$E$723,"="&amp;$BD370,$F$4:$F$723)),0)</f>
        <v>0</v>
      </c>
      <c r="DA370" s="2">
        <f>IF(CA370&lt;&gt;0,(SUMIF($E$4:$E$723,"="&amp;$BD370,$F$4:$F$723)),0)</f>
        <v>0</v>
      </c>
      <c r="DB370" s="2">
        <f>IF(CB370&lt;&gt;0,(SUMIF($E$4:$E$723,"="&amp;$BD370,$F$4:$F$723)),0)</f>
        <v>0</v>
      </c>
      <c r="DC370" s="2">
        <f t="shared" si="408"/>
        <v>158</v>
      </c>
      <c r="DD370" s="3">
        <f t="shared" si="409"/>
        <v>476</v>
      </c>
      <c r="DE370">
        <f t="shared" si="410"/>
        <v>0</v>
      </c>
      <c r="DF370">
        <f t="shared" si="411"/>
        <v>79</v>
      </c>
      <c r="DG370">
        <f t="shared" si="412"/>
        <v>0</v>
      </c>
      <c r="DH370">
        <f t="shared" si="413"/>
        <v>0</v>
      </c>
      <c r="DI370">
        <f t="shared" si="414"/>
        <v>0</v>
      </c>
      <c r="DJ370">
        <f t="shared" si="415"/>
        <v>0</v>
      </c>
      <c r="DK370">
        <f t="shared" si="416"/>
        <v>0</v>
      </c>
      <c r="DL370">
        <f t="shared" si="417"/>
        <v>0</v>
      </c>
      <c r="DM370">
        <f t="shared" si="418"/>
        <v>0</v>
      </c>
      <c r="DN370">
        <f t="shared" si="419"/>
        <v>0</v>
      </c>
      <c r="DO370">
        <f t="shared" si="420"/>
        <v>0</v>
      </c>
      <c r="DP370">
        <f t="shared" si="421"/>
        <v>0</v>
      </c>
      <c r="DQ370">
        <f t="shared" si="422"/>
        <v>0</v>
      </c>
      <c r="DR370">
        <f t="shared" si="423"/>
        <v>0</v>
      </c>
      <c r="DS370">
        <f t="shared" si="424"/>
        <v>0</v>
      </c>
      <c r="DT370">
        <f t="shared" si="425"/>
        <v>79</v>
      </c>
      <c r="DU370">
        <f t="shared" si="426"/>
        <v>0</v>
      </c>
      <c r="DV370">
        <f t="shared" si="427"/>
        <v>0</v>
      </c>
      <c r="DW370">
        <f t="shared" si="428"/>
        <v>0</v>
      </c>
      <c r="DX370">
        <f t="shared" si="429"/>
        <v>0</v>
      </c>
      <c r="DY370">
        <f t="shared" si="430"/>
        <v>0</v>
      </c>
      <c r="DZ370">
        <f t="shared" si="431"/>
        <v>0</v>
      </c>
      <c r="EA370">
        <f t="shared" si="432"/>
        <v>0</v>
      </c>
      <c r="EB370">
        <f t="shared" si="433"/>
        <v>0</v>
      </c>
      <c r="EC370" s="3">
        <f t="shared" si="434"/>
        <v>476</v>
      </c>
      <c r="ED370">
        <f t="shared" si="435"/>
        <v>0</v>
      </c>
      <c r="EE370">
        <f t="shared" si="436"/>
        <v>79</v>
      </c>
      <c r="EF370">
        <f t="shared" si="437"/>
        <v>0</v>
      </c>
      <c r="EG370">
        <f t="shared" si="438"/>
        <v>0</v>
      </c>
      <c r="EH370">
        <f t="shared" si="439"/>
        <v>0</v>
      </c>
      <c r="EI370">
        <f t="shared" si="440"/>
        <v>0</v>
      </c>
      <c r="EJ370">
        <f t="shared" si="441"/>
        <v>0</v>
      </c>
      <c r="EK370">
        <f t="shared" si="442"/>
        <v>0</v>
      </c>
      <c r="EL370">
        <f t="shared" si="443"/>
        <v>0</v>
      </c>
      <c r="EM370">
        <f t="shared" si="444"/>
        <v>0</v>
      </c>
      <c r="EN370">
        <f t="shared" si="445"/>
        <v>0</v>
      </c>
      <c r="EO370">
        <f t="shared" si="446"/>
        <v>0</v>
      </c>
      <c r="EP370">
        <f t="shared" si="447"/>
        <v>0</v>
      </c>
      <c r="EQ370">
        <f t="shared" si="448"/>
        <v>0</v>
      </c>
      <c r="ER370">
        <f t="shared" si="449"/>
        <v>0</v>
      </c>
      <c r="ES370">
        <f t="shared" si="450"/>
        <v>79</v>
      </c>
      <c r="ET370">
        <f t="shared" si="451"/>
        <v>0</v>
      </c>
      <c r="EU370">
        <f t="shared" si="452"/>
        <v>0</v>
      </c>
      <c r="EV370">
        <f t="shared" si="453"/>
        <v>0</v>
      </c>
      <c r="EW370">
        <f t="shared" si="454"/>
        <v>0</v>
      </c>
      <c r="EX370">
        <f t="shared" si="455"/>
        <v>0</v>
      </c>
      <c r="EY370">
        <f t="shared" si="456"/>
        <v>0</v>
      </c>
      <c r="EZ370">
        <f t="shared" si="457"/>
        <v>0</v>
      </c>
      <c r="FA370">
        <f t="shared" si="458"/>
        <v>0</v>
      </c>
      <c r="FB370" s="3">
        <f t="shared" si="459"/>
        <v>476</v>
      </c>
      <c r="GA370">
        <f t="shared" si="460"/>
        <v>158</v>
      </c>
    </row>
    <row r="371" spans="2:183" x14ac:dyDescent="0.25">
      <c r="B371">
        <v>29785</v>
      </c>
      <c r="C371">
        <f t="shared" si="397"/>
        <v>16</v>
      </c>
      <c r="D371">
        <v>9</v>
      </c>
      <c r="E371">
        <v>259</v>
      </c>
      <c r="F371">
        <f t="shared" si="398"/>
        <v>9</v>
      </c>
      <c r="G371">
        <f t="shared" si="466"/>
        <v>0</v>
      </c>
      <c r="H371">
        <f t="shared" si="466"/>
        <v>0</v>
      </c>
      <c r="I371">
        <f t="shared" si="466"/>
        <v>0</v>
      </c>
      <c r="J371">
        <f t="shared" si="466"/>
        <v>0</v>
      </c>
      <c r="K371">
        <f t="shared" si="466"/>
        <v>0</v>
      </c>
      <c r="L371">
        <f t="shared" si="466"/>
        <v>0</v>
      </c>
      <c r="M371">
        <f t="shared" si="466"/>
        <v>0</v>
      </c>
      <c r="N371">
        <f t="shared" si="466"/>
        <v>0</v>
      </c>
      <c r="O371">
        <f t="shared" si="466"/>
        <v>0</v>
      </c>
      <c r="P371">
        <f t="shared" si="466"/>
        <v>0</v>
      </c>
      <c r="Q371">
        <f t="shared" si="466"/>
        <v>0</v>
      </c>
      <c r="R371">
        <f t="shared" si="466"/>
        <v>0</v>
      </c>
      <c r="S371">
        <f t="shared" si="466"/>
        <v>0</v>
      </c>
      <c r="T371">
        <f t="shared" si="466"/>
        <v>0</v>
      </c>
      <c r="U371">
        <f t="shared" si="466"/>
        <v>0</v>
      </c>
      <c r="V371">
        <f t="shared" si="466"/>
        <v>0</v>
      </c>
      <c r="W371">
        <f t="shared" si="465"/>
        <v>259</v>
      </c>
      <c r="X371">
        <f t="shared" si="465"/>
        <v>0</v>
      </c>
      <c r="Y371">
        <f t="shared" si="465"/>
        <v>0</v>
      </c>
      <c r="Z371">
        <f t="shared" si="465"/>
        <v>0</v>
      </c>
      <c r="AA371">
        <f t="shared" si="465"/>
        <v>0</v>
      </c>
      <c r="AB371">
        <f t="shared" si="465"/>
        <v>0</v>
      </c>
      <c r="AC371">
        <f t="shared" si="465"/>
        <v>0</v>
      </c>
      <c r="AD371">
        <f t="shared" si="465"/>
        <v>0</v>
      </c>
      <c r="AE371">
        <v>0</v>
      </c>
      <c r="AF371">
        <v>1</v>
      </c>
      <c r="AG371">
        <v>0</v>
      </c>
      <c r="AH371">
        <f t="shared" si="399"/>
        <v>0</v>
      </c>
      <c r="AI371">
        <f>IF(AF371=1,D371,0)</f>
        <v>9</v>
      </c>
      <c r="AJ371">
        <f>IF(AF371=0,D371,0)</f>
        <v>0</v>
      </c>
      <c r="AK371">
        <v>477</v>
      </c>
      <c r="AL371">
        <f t="shared" si="400"/>
        <v>2</v>
      </c>
      <c r="AM371">
        <f t="shared" si="401"/>
        <v>3</v>
      </c>
      <c r="AN371">
        <f t="shared" si="402"/>
        <v>5.7227979274611398</v>
      </c>
      <c r="AO371">
        <f t="shared" si="403"/>
        <v>9.7031054696180448</v>
      </c>
      <c r="AP371">
        <f t="shared" si="404"/>
        <v>1.7424903853042344</v>
      </c>
      <c r="BD371" s="3">
        <f t="shared" si="405"/>
        <v>477</v>
      </c>
      <c r="BE371">
        <f>COUNTIF(G$4:G$723,"="&amp;$BD371)</f>
        <v>0</v>
      </c>
      <c r="BF371">
        <f>COUNTIF(H$4:H$723,"="&amp;$BD371)</f>
        <v>0</v>
      </c>
      <c r="BG371">
        <f>COUNTIF(I$4:I$723,"="&amp;$BD371)</f>
        <v>0</v>
      </c>
      <c r="BH371">
        <f>COUNTIF(J$4:J$723,"="&amp;$BD371)</f>
        <v>0</v>
      </c>
      <c r="BI371">
        <f>COUNTIF(K$4:K$723,"="&amp;$BD371)</f>
        <v>0</v>
      </c>
      <c r="BJ371">
        <f>COUNTIF(L$4:L$723,"="&amp;$BD371)</f>
        <v>0</v>
      </c>
      <c r="BK371">
        <f>COUNTIF(M$4:M$723,"="&amp;$BD371)</f>
        <v>0</v>
      </c>
      <c r="BL371">
        <f>COUNTIF(N$4:N$723,"="&amp;$BD371)</f>
        <v>0</v>
      </c>
      <c r="BM371">
        <f>COUNTIF(O$4:O$723,"="&amp;$BD371)</f>
        <v>0</v>
      </c>
      <c r="BN371">
        <f>COUNTIF(P$4:P$723,"="&amp;$BD371)</f>
        <v>0</v>
      </c>
      <c r="BO371">
        <f>COUNTIF(Q$4:Q$723,"="&amp;$BD371)</f>
        <v>0</v>
      </c>
      <c r="BP371">
        <f>COUNTIF(R$4:R$723,"="&amp;$BD371)</f>
        <v>0</v>
      </c>
      <c r="BQ371">
        <f>COUNTIF(S$4:S$723,"="&amp;$BD371)</f>
        <v>1</v>
      </c>
      <c r="BR371">
        <f>COUNTIF(T$4:T$723,"="&amp;$BD371)</f>
        <v>0</v>
      </c>
      <c r="BS371">
        <f>COUNTIF(U$4:U$723,"="&amp;$BD371)</f>
        <v>0</v>
      </c>
      <c r="BT371">
        <f>COUNTIF(V$4:V$723,"="&amp;$BD371)</f>
        <v>1</v>
      </c>
      <c r="BU371">
        <f>COUNTIF(W$4:W$723,"="&amp;$BD371)</f>
        <v>0</v>
      </c>
      <c r="BV371">
        <f>COUNTIF(X$4:X$723,"="&amp;$BD371)</f>
        <v>0</v>
      </c>
      <c r="BW371">
        <f>COUNTIF(Y$4:Y$723,"="&amp;$BD371)</f>
        <v>0</v>
      </c>
      <c r="BX371">
        <f>COUNTIF(Z$4:Z$723,"="&amp;$BD371)</f>
        <v>0</v>
      </c>
      <c r="BY371">
        <f>COUNTIF(AA$4:AA$723,"="&amp;$BD371)</f>
        <v>0</v>
      </c>
      <c r="BZ371">
        <f>COUNTIF(AB$4:AB$723,"="&amp;$BD371)</f>
        <v>0</v>
      </c>
      <c r="CA371">
        <f>COUNTIF(AC$4:AC$723,"="&amp;$BD371)</f>
        <v>0</v>
      </c>
      <c r="CB371">
        <f>COUNTIF(AD$4:AD$723,"="&amp;$BD371)</f>
        <v>0</v>
      </c>
      <c r="CC371">
        <f t="shared" si="406"/>
        <v>2</v>
      </c>
      <c r="CD371" s="3">
        <f t="shared" si="407"/>
        <v>477</v>
      </c>
      <c r="CE371" s="2">
        <f>IF(BE371&lt;&gt;0,(SUMIF($E$4:$E$723,"="&amp;$BD371,$F$4:$F$723)),0)</f>
        <v>0</v>
      </c>
      <c r="CF371" s="2">
        <f>IF(BF371&lt;&gt;0,(SUMIF($E$4:$E$723,"="&amp;$BD371,$F$4:$F$723)),0)</f>
        <v>0</v>
      </c>
      <c r="CG371" s="2">
        <f>IF(BG371&lt;&gt;0,(SUMIF($E$4:$E$723,"="&amp;$BD371,$F$4:$F$723)),0)</f>
        <v>0</v>
      </c>
      <c r="CH371" s="2">
        <f>IF(BH371&lt;&gt;0,(SUMIF($E$4:$E$723,"="&amp;$BD371,$F$4:$F$723)),0)</f>
        <v>0</v>
      </c>
      <c r="CI371" s="2">
        <f>IF(BI371&lt;&gt;0,(SUMIF($E$4:$E$723,"="&amp;$BD371,$F$4:$F$723)),0)</f>
        <v>0</v>
      </c>
      <c r="CJ371" s="2">
        <f>IF(BJ371&lt;&gt;0,(SUMIF($E$4:$E$723,"="&amp;$BD371,$F$4:$F$723)),0)</f>
        <v>0</v>
      </c>
      <c r="CK371" s="2">
        <f>IF(BK371&lt;&gt;0,(SUMIF($E$4:$E$723,"="&amp;$BD371,$F$4:$F$723)),0)</f>
        <v>0</v>
      </c>
      <c r="CL371" s="2">
        <f>IF(BL371&lt;&gt;0,(SUMIF($E$4:$E$723,"="&amp;$BD371,$F$4:$F$723)),0)</f>
        <v>0</v>
      </c>
      <c r="CM371" s="2">
        <f>IF(BM371&lt;&gt;0,(SUMIF($E$4:$E$723,"="&amp;$BD371,$F$4:$F$723)),0)</f>
        <v>0</v>
      </c>
      <c r="CN371" s="2">
        <f>IF(BN371&lt;&gt;0,(SUMIF($E$4:$E$723,"="&amp;$BD371,$F$4:$F$723)),0)</f>
        <v>0</v>
      </c>
      <c r="CO371" s="2">
        <f>IF(BO371&lt;&gt;0,(SUMIF($E$4:$E$723,"="&amp;$BD371,$F$4:$F$723)),0)</f>
        <v>0</v>
      </c>
      <c r="CP371" s="2">
        <f>IF(BP371&lt;&gt;0,(SUMIF($E$4:$E$723,"="&amp;$BD371,$F$4:$F$723)),0)</f>
        <v>0</v>
      </c>
      <c r="CQ371" s="2">
        <f>IF(BQ371&lt;&gt;0,(SUMIF($E$4:$E$723,"="&amp;$BD371,$F$4:$F$723)),0)</f>
        <v>46</v>
      </c>
      <c r="CR371" s="2">
        <f>IF(BR371&lt;&gt;0,(SUMIF($E$4:$E$723,"="&amp;$BD371,$F$4:$F$723)),0)</f>
        <v>0</v>
      </c>
      <c r="CS371" s="2">
        <f>IF(BS371&lt;&gt;0,(SUMIF($E$4:$E$723,"="&amp;$BD371,$F$4:$F$723)),0)</f>
        <v>0</v>
      </c>
      <c r="CT371" s="2">
        <f>IF(BT371&lt;&gt;0,(SUMIF($E$4:$E$723,"="&amp;$BD371,$F$4:$F$723)),0)</f>
        <v>46</v>
      </c>
      <c r="CU371" s="2">
        <f>IF(BU371&lt;&gt;0,(SUMIF($E$4:$E$723,"="&amp;$BD371,$F$4:$F$723)),0)</f>
        <v>0</v>
      </c>
      <c r="CV371" s="2">
        <f>IF(BV371&lt;&gt;0,(SUMIF($E$4:$E$723,"="&amp;$BD371,$F$4:$F$723)),0)</f>
        <v>0</v>
      </c>
      <c r="CW371" s="2">
        <f>IF(BW371&lt;&gt;0,(SUMIF($E$4:$E$723,"="&amp;$BD371,$F$4:$F$723)),0)</f>
        <v>0</v>
      </c>
      <c r="CX371" s="2">
        <f>IF(BX371&lt;&gt;0,(SUMIF($E$4:$E$723,"="&amp;$BD371,$F$4:$F$723)),0)</f>
        <v>0</v>
      </c>
      <c r="CY371" s="2">
        <f>IF(BY371&lt;&gt;0,(SUMIF($E$4:$E$723,"="&amp;$BD371,$F$4:$F$723)),0)</f>
        <v>0</v>
      </c>
      <c r="CZ371" s="2">
        <f>IF(BZ371&lt;&gt;0,(SUMIF($E$4:$E$723,"="&amp;$BD371,$F$4:$F$723)),0)</f>
        <v>0</v>
      </c>
      <c r="DA371" s="2">
        <f>IF(CA371&lt;&gt;0,(SUMIF($E$4:$E$723,"="&amp;$BD371,$F$4:$F$723)),0)</f>
        <v>0</v>
      </c>
      <c r="DB371" s="2">
        <f>IF(CB371&lt;&gt;0,(SUMIF($E$4:$E$723,"="&amp;$BD371,$F$4:$F$723)),0)</f>
        <v>0</v>
      </c>
      <c r="DC371" s="2">
        <f t="shared" si="408"/>
        <v>92</v>
      </c>
      <c r="DD371" s="3">
        <f t="shared" si="409"/>
        <v>477</v>
      </c>
      <c r="DE371">
        <f t="shared" si="410"/>
        <v>0</v>
      </c>
      <c r="DF371">
        <f t="shared" si="411"/>
        <v>0</v>
      </c>
      <c r="DG371">
        <f t="shared" si="412"/>
        <v>0</v>
      </c>
      <c r="DH371">
        <f t="shared" si="413"/>
        <v>0</v>
      </c>
      <c r="DI371">
        <f t="shared" si="414"/>
        <v>0</v>
      </c>
      <c r="DJ371">
        <f t="shared" si="415"/>
        <v>0</v>
      </c>
      <c r="DK371">
        <f t="shared" si="416"/>
        <v>0</v>
      </c>
      <c r="DL371">
        <f t="shared" si="417"/>
        <v>0</v>
      </c>
      <c r="DM371">
        <f t="shared" si="418"/>
        <v>0</v>
      </c>
      <c r="DN371">
        <f t="shared" si="419"/>
        <v>0</v>
      </c>
      <c r="DO371">
        <f t="shared" si="420"/>
        <v>0</v>
      </c>
      <c r="DP371">
        <f t="shared" si="421"/>
        <v>0</v>
      </c>
      <c r="DQ371">
        <f t="shared" si="422"/>
        <v>46</v>
      </c>
      <c r="DR371">
        <f t="shared" si="423"/>
        <v>0</v>
      </c>
      <c r="DS371">
        <f t="shared" si="424"/>
        <v>0</v>
      </c>
      <c r="DT371">
        <f t="shared" si="425"/>
        <v>46</v>
      </c>
      <c r="DU371">
        <f t="shared" si="426"/>
        <v>0</v>
      </c>
      <c r="DV371">
        <f t="shared" si="427"/>
        <v>0</v>
      </c>
      <c r="DW371">
        <f t="shared" si="428"/>
        <v>0</v>
      </c>
      <c r="DX371">
        <f t="shared" si="429"/>
        <v>0</v>
      </c>
      <c r="DY371">
        <f t="shared" si="430"/>
        <v>0</v>
      </c>
      <c r="DZ371">
        <f t="shared" si="431"/>
        <v>0</v>
      </c>
      <c r="EA371">
        <f t="shared" si="432"/>
        <v>0</v>
      </c>
      <c r="EB371">
        <f t="shared" si="433"/>
        <v>0</v>
      </c>
      <c r="EC371" s="3">
        <f t="shared" si="434"/>
        <v>477</v>
      </c>
      <c r="ED371">
        <f t="shared" si="435"/>
        <v>0</v>
      </c>
      <c r="EE371">
        <f t="shared" si="436"/>
        <v>0</v>
      </c>
      <c r="EF371">
        <f t="shared" si="437"/>
        <v>0</v>
      </c>
      <c r="EG371">
        <f t="shared" si="438"/>
        <v>0</v>
      </c>
      <c r="EH371">
        <f t="shared" si="439"/>
        <v>0</v>
      </c>
      <c r="EI371">
        <f t="shared" si="440"/>
        <v>0</v>
      </c>
      <c r="EJ371">
        <f t="shared" si="441"/>
        <v>0</v>
      </c>
      <c r="EK371">
        <f t="shared" si="442"/>
        <v>0</v>
      </c>
      <c r="EL371">
        <f t="shared" si="443"/>
        <v>0</v>
      </c>
      <c r="EM371">
        <f t="shared" si="444"/>
        <v>0</v>
      </c>
      <c r="EN371">
        <f t="shared" si="445"/>
        <v>0</v>
      </c>
      <c r="EO371">
        <f t="shared" si="446"/>
        <v>0</v>
      </c>
      <c r="EP371">
        <f t="shared" si="447"/>
        <v>46</v>
      </c>
      <c r="EQ371">
        <f t="shared" si="448"/>
        <v>0</v>
      </c>
      <c r="ER371">
        <f t="shared" si="449"/>
        <v>0</v>
      </c>
      <c r="ES371">
        <f t="shared" si="450"/>
        <v>46</v>
      </c>
      <c r="ET371">
        <f t="shared" si="451"/>
        <v>0</v>
      </c>
      <c r="EU371">
        <f t="shared" si="452"/>
        <v>0</v>
      </c>
      <c r="EV371">
        <f t="shared" si="453"/>
        <v>0</v>
      </c>
      <c r="EW371">
        <f t="shared" si="454"/>
        <v>0</v>
      </c>
      <c r="EX371">
        <f t="shared" si="455"/>
        <v>0</v>
      </c>
      <c r="EY371">
        <f t="shared" si="456"/>
        <v>0</v>
      </c>
      <c r="EZ371">
        <f t="shared" si="457"/>
        <v>0</v>
      </c>
      <c r="FA371">
        <f t="shared" si="458"/>
        <v>0</v>
      </c>
      <c r="FB371" s="3">
        <f t="shared" si="459"/>
        <v>477</v>
      </c>
      <c r="GA371">
        <f t="shared" si="460"/>
        <v>92</v>
      </c>
    </row>
    <row r="372" spans="2:183" x14ac:dyDescent="0.25">
      <c r="B372">
        <v>26949</v>
      </c>
      <c r="C372">
        <f t="shared" si="397"/>
        <v>17</v>
      </c>
      <c r="D372">
        <v>16</v>
      </c>
      <c r="E372">
        <v>261</v>
      </c>
      <c r="F372">
        <f t="shared" si="398"/>
        <v>16</v>
      </c>
      <c r="G372">
        <f t="shared" si="466"/>
        <v>0</v>
      </c>
      <c r="H372">
        <f t="shared" si="466"/>
        <v>0</v>
      </c>
      <c r="I372">
        <f t="shared" si="466"/>
        <v>0</v>
      </c>
      <c r="J372">
        <f t="shared" si="466"/>
        <v>0</v>
      </c>
      <c r="K372">
        <f t="shared" si="466"/>
        <v>0</v>
      </c>
      <c r="L372">
        <f t="shared" si="466"/>
        <v>0</v>
      </c>
      <c r="M372">
        <f t="shared" si="466"/>
        <v>0</v>
      </c>
      <c r="N372">
        <f t="shared" si="466"/>
        <v>0</v>
      </c>
      <c r="O372">
        <f t="shared" si="466"/>
        <v>0</v>
      </c>
      <c r="P372">
        <f t="shared" si="466"/>
        <v>0</v>
      </c>
      <c r="Q372">
        <f t="shared" si="466"/>
        <v>0</v>
      </c>
      <c r="R372">
        <f t="shared" si="466"/>
        <v>0</v>
      </c>
      <c r="S372">
        <f t="shared" si="466"/>
        <v>0</v>
      </c>
      <c r="T372">
        <f t="shared" si="466"/>
        <v>0</v>
      </c>
      <c r="U372">
        <f t="shared" si="466"/>
        <v>0</v>
      </c>
      <c r="V372">
        <f t="shared" si="466"/>
        <v>0</v>
      </c>
      <c r="W372">
        <f t="shared" si="465"/>
        <v>0</v>
      </c>
      <c r="X372">
        <f t="shared" si="465"/>
        <v>261</v>
      </c>
      <c r="Y372">
        <f t="shared" si="465"/>
        <v>0</v>
      </c>
      <c r="Z372">
        <f t="shared" si="465"/>
        <v>0</v>
      </c>
      <c r="AA372">
        <f t="shared" si="465"/>
        <v>0</v>
      </c>
      <c r="AB372">
        <f t="shared" si="465"/>
        <v>0</v>
      </c>
      <c r="AC372">
        <f t="shared" si="465"/>
        <v>0</v>
      </c>
      <c r="AD372">
        <f t="shared" si="465"/>
        <v>0</v>
      </c>
      <c r="AE372">
        <v>4</v>
      </c>
      <c r="AF372">
        <v>0</v>
      </c>
      <c r="AG372">
        <v>1</v>
      </c>
      <c r="AH372">
        <f t="shared" si="399"/>
        <v>0</v>
      </c>
      <c r="AI372">
        <f>IF(AF372=1,D372,0)</f>
        <v>0</v>
      </c>
      <c r="AJ372">
        <f>IF(AF372=0,D372,0)</f>
        <v>16</v>
      </c>
      <c r="AK372">
        <v>478</v>
      </c>
      <c r="AL372">
        <f t="shared" si="400"/>
        <v>1</v>
      </c>
      <c r="AM372">
        <f t="shared" si="401"/>
        <v>0</v>
      </c>
      <c r="AN372">
        <f t="shared" si="402"/>
        <v>5.7227979274611398</v>
      </c>
      <c r="AO372">
        <f t="shared" si="403"/>
        <v>9.7031054696180448</v>
      </c>
      <c r="AP372">
        <f t="shared" si="404"/>
        <v>1.7424903853042344</v>
      </c>
      <c r="BD372" s="3">
        <f t="shared" si="405"/>
        <v>478</v>
      </c>
      <c r="BE372">
        <f>COUNTIF(G$4:G$723,"="&amp;$BD372)</f>
        <v>0</v>
      </c>
      <c r="BF372">
        <f>COUNTIF(H$4:H$723,"="&amp;$BD372)</f>
        <v>0</v>
      </c>
      <c r="BG372">
        <f>COUNTIF(I$4:I$723,"="&amp;$BD372)</f>
        <v>0</v>
      </c>
      <c r="BH372">
        <f>COUNTIF(J$4:J$723,"="&amp;$BD372)</f>
        <v>0</v>
      </c>
      <c r="BI372">
        <f>COUNTIF(K$4:K$723,"="&amp;$BD372)</f>
        <v>0</v>
      </c>
      <c r="BJ372">
        <f>COUNTIF(L$4:L$723,"="&amp;$BD372)</f>
        <v>0</v>
      </c>
      <c r="BK372">
        <f>COUNTIF(M$4:M$723,"="&amp;$BD372)</f>
        <v>0</v>
      </c>
      <c r="BL372">
        <f>COUNTIF(N$4:N$723,"="&amp;$BD372)</f>
        <v>0</v>
      </c>
      <c r="BM372">
        <f>COUNTIF(O$4:O$723,"="&amp;$BD372)</f>
        <v>0</v>
      </c>
      <c r="BN372">
        <f>COUNTIF(P$4:P$723,"="&amp;$BD372)</f>
        <v>0</v>
      </c>
      <c r="BO372">
        <f>COUNTIF(Q$4:Q$723,"="&amp;$BD372)</f>
        <v>0</v>
      </c>
      <c r="BP372">
        <f>COUNTIF(R$4:R$723,"="&amp;$BD372)</f>
        <v>0</v>
      </c>
      <c r="BQ372">
        <f>COUNTIF(S$4:S$723,"="&amp;$BD372)</f>
        <v>0</v>
      </c>
      <c r="BR372">
        <f>COUNTIF(T$4:T$723,"="&amp;$BD372)</f>
        <v>0</v>
      </c>
      <c r="BS372">
        <f>COUNTIF(U$4:U$723,"="&amp;$BD372)</f>
        <v>1</v>
      </c>
      <c r="BT372">
        <f>COUNTIF(V$4:V$723,"="&amp;$BD372)</f>
        <v>0</v>
      </c>
      <c r="BU372">
        <f>COUNTIF(W$4:W$723,"="&amp;$BD372)</f>
        <v>0</v>
      </c>
      <c r="BV372">
        <f>COUNTIF(X$4:X$723,"="&amp;$BD372)</f>
        <v>0</v>
      </c>
      <c r="BW372">
        <f>COUNTIF(Y$4:Y$723,"="&amp;$BD372)</f>
        <v>0</v>
      </c>
      <c r="BX372">
        <f>COUNTIF(Z$4:Z$723,"="&amp;$BD372)</f>
        <v>0</v>
      </c>
      <c r="BY372">
        <f>COUNTIF(AA$4:AA$723,"="&amp;$BD372)</f>
        <v>0</v>
      </c>
      <c r="BZ372">
        <f>COUNTIF(AB$4:AB$723,"="&amp;$BD372)</f>
        <v>0</v>
      </c>
      <c r="CA372">
        <f>COUNTIF(AC$4:AC$723,"="&amp;$BD372)</f>
        <v>0</v>
      </c>
      <c r="CB372">
        <f>COUNTIF(AD$4:AD$723,"="&amp;$BD372)</f>
        <v>0</v>
      </c>
      <c r="CC372">
        <f t="shared" si="406"/>
        <v>1</v>
      </c>
      <c r="CD372" s="3">
        <f t="shared" si="407"/>
        <v>478</v>
      </c>
      <c r="CE372" s="2">
        <f>IF(BE372&lt;&gt;0,(SUMIF($E$4:$E$723,"="&amp;$BD372,$F$4:$F$723)),0)</f>
        <v>0</v>
      </c>
      <c r="CF372" s="2">
        <f>IF(BF372&lt;&gt;0,(SUMIF($E$4:$E$723,"="&amp;$BD372,$F$4:$F$723)),0)</f>
        <v>0</v>
      </c>
      <c r="CG372" s="2">
        <f>IF(BG372&lt;&gt;0,(SUMIF($E$4:$E$723,"="&amp;$BD372,$F$4:$F$723)),0)</f>
        <v>0</v>
      </c>
      <c r="CH372" s="2">
        <f>IF(BH372&lt;&gt;0,(SUMIF($E$4:$E$723,"="&amp;$BD372,$F$4:$F$723)),0)</f>
        <v>0</v>
      </c>
      <c r="CI372" s="2">
        <f>IF(BI372&lt;&gt;0,(SUMIF($E$4:$E$723,"="&amp;$BD372,$F$4:$F$723)),0)</f>
        <v>0</v>
      </c>
      <c r="CJ372" s="2">
        <f>IF(BJ372&lt;&gt;0,(SUMIF($E$4:$E$723,"="&amp;$BD372,$F$4:$F$723)),0)</f>
        <v>0</v>
      </c>
      <c r="CK372" s="2">
        <f>IF(BK372&lt;&gt;0,(SUMIF($E$4:$E$723,"="&amp;$BD372,$F$4:$F$723)),0)</f>
        <v>0</v>
      </c>
      <c r="CL372" s="2">
        <f>IF(BL372&lt;&gt;0,(SUMIF($E$4:$E$723,"="&amp;$BD372,$F$4:$F$723)),0)</f>
        <v>0</v>
      </c>
      <c r="CM372" s="2">
        <f>IF(BM372&lt;&gt;0,(SUMIF($E$4:$E$723,"="&amp;$BD372,$F$4:$F$723)),0)</f>
        <v>0</v>
      </c>
      <c r="CN372" s="2">
        <f>IF(BN372&lt;&gt;0,(SUMIF($E$4:$E$723,"="&amp;$BD372,$F$4:$F$723)),0)</f>
        <v>0</v>
      </c>
      <c r="CO372" s="2">
        <f>IF(BO372&lt;&gt;0,(SUMIF($E$4:$E$723,"="&amp;$BD372,$F$4:$F$723)),0)</f>
        <v>0</v>
      </c>
      <c r="CP372" s="2">
        <f>IF(BP372&lt;&gt;0,(SUMIF($E$4:$E$723,"="&amp;$BD372,$F$4:$F$723)),0)</f>
        <v>0</v>
      </c>
      <c r="CQ372" s="2">
        <f>IF(BQ372&lt;&gt;0,(SUMIF($E$4:$E$723,"="&amp;$BD372,$F$4:$F$723)),0)</f>
        <v>0</v>
      </c>
      <c r="CR372" s="2">
        <f>IF(BR372&lt;&gt;0,(SUMIF($E$4:$E$723,"="&amp;$BD372,$F$4:$F$723)),0)</f>
        <v>0</v>
      </c>
      <c r="CS372" s="2">
        <f>IF(BS372&lt;&gt;0,(SUMIF($E$4:$E$723,"="&amp;$BD372,$F$4:$F$723)),0)</f>
        <v>6</v>
      </c>
      <c r="CT372" s="2">
        <f>IF(BT372&lt;&gt;0,(SUMIF($E$4:$E$723,"="&amp;$BD372,$F$4:$F$723)),0)</f>
        <v>0</v>
      </c>
      <c r="CU372" s="2">
        <f>IF(BU372&lt;&gt;0,(SUMIF($E$4:$E$723,"="&amp;$BD372,$F$4:$F$723)),0)</f>
        <v>0</v>
      </c>
      <c r="CV372" s="2">
        <f>IF(BV372&lt;&gt;0,(SUMIF($E$4:$E$723,"="&amp;$BD372,$F$4:$F$723)),0)</f>
        <v>0</v>
      </c>
      <c r="CW372" s="2">
        <f>IF(BW372&lt;&gt;0,(SUMIF($E$4:$E$723,"="&amp;$BD372,$F$4:$F$723)),0)</f>
        <v>0</v>
      </c>
      <c r="CX372" s="2">
        <f>IF(BX372&lt;&gt;0,(SUMIF($E$4:$E$723,"="&amp;$BD372,$F$4:$F$723)),0)</f>
        <v>0</v>
      </c>
      <c r="CY372" s="2">
        <f>IF(BY372&lt;&gt;0,(SUMIF($E$4:$E$723,"="&amp;$BD372,$F$4:$F$723)),0)</f>
        <v>0</v>
      </c>
      <c r="CZ372" s="2">
        <f>IF(BZ372&lt;&gt;0,(SUMIF($E$4:$E$723,"="&amp;$BD372,$F$4:$F$723)),0)</f>
        <v>0</v>
      </c>
      <c r="DA372" s="2">
        <f>IF(CA372&lt;&gt;0,(SUMIF($E$4:$E$723,"="&amp;$BD372,$F$4:$F$723)),0)</f>
        <v>0</v>
      </c>
      <c r="DB372" s="2">
        <f>IF(CB372&lt;&gt;0,(SUMIF($E$4:$E$723,"="&amp;$BD372,$F$4:$F$723)),0)</f>
        <v>0</v>
      </c>
      <c r="DC372" s="2">
        <f t="shared" si="408"/>
        <v>6</v>
      </c>
      <c r="DD372" s="3">
        <f t="shared" si="409"/>
        <v>478</v>
      </c>
      <c r="DE372">
        <f t="shared" si="410"/>
        <v>0</v>
      </c>
      <c r="DF372">
        <f t="shared" si="411"/>
        <v>0</v>
      </c>
      <c r="DG372">
        <f t="shared" si="412"/>
        <v>0</v>
      </c>
      <c r="DH372">
        <f t="shared" si="413"/>
        <v>0</v>
      </c>
      <c r="DI372">
        <f t="shared" si="414"/>
        <v>0</v>
      </c>
      <c r="DJ372">
        <f t="shared" si="415"/>
        <v>0</v>
      </c>
      <c r="DK372">
        <f t="shared" si="416"/>
        <v>0</v>
      </c>
      <c r="DL372">
        <f t="shared" si="417"/>
        <v>0</v>
      </c>
      <c r="DM372">
        <f t="shared" si="418"/>
        <v>0</v>
      </c>
      <c r="DN372">
        <f t="shared" si="419"/>
        <v>0</v>
      </c>
      <c r="DO372">
        <f t="shared" si="420"/>
        <v>0</v>
      </c>
      <c r="DP372">
        <f t="shared" si="421"/>
        <v>0</v>
      </c>
      <c r="DQ372">
        <f t="shared" si="422"/>
        <v>0</v>
      </c>
      <c r="DR372">
        <f t="shared" si="423"/>
        <v>0</v>
      </c>
      <c r="DS372">
        <f t="shared" si="424"/>
        <v>6</v>
      </c>
      <c r="DT372">
        <f t="shared" si="425"/>
        <v>0</v>
      </c>
      <c r="DU372">
        <f t="shared" si="426"/>
        <v>0</v>
      </c>
      <c r="DV372">
        <f t="shared" si="427"/>
        <v>0</v>
      </c>
      <c r="DW372">
        <f t="shared" si="428"/>
        <v>0</v>
      </c>
      <c r="DX372">
        <f t="shared" si="429"/>
        <v>0</v>
      </c>
      <c r="DY372">
        <f t="shared" si="430"/>
        <v>0</v>
      </c>
      <c r="DZ372">
        <f t="shared" si="431"/>
        <v>0</v>
      </c>
      <c r="EA372">
        <f t="shared" si="432"/>
        <v>0</v>
      </c>
      <c r="EB372">
        <f t="shared" si="433"/>
        <v>0</v>
      </c>
      <c r="EC372" s="3">
        <f t="shared" si="434"/>
        <v>478</v>
      </c>
      <c r="ED372">
        <f t="shared" si="435"/>
        <v>0</v>
      </c>
      <c r="EE372">
        <f t="shared" si="436"/>
        <v>0</v>
      </c>
      <c r="EF372">
        <f t="shared" si="437"/>
        <v>0</v>
      </c>
      <c r="EG372">
        <f t="shared" si="438"/>
        <v>0</v>
      </c>
      <c r="EH372">
        <f t="shared" si="439"/>
        <v>0</v>
      </c>
      <c r="EI372">
        <f t="shared" si="440"/>
        <v>0</v>
      </c>
      <c r="EJ372">
        <f t="shared" si="441"/>
        <v>0</v>
      </c>
      <c r="EK372">
        <f t="shared" si="442"/>
        <v>0</v>
      </c>
      <c r="EL372">
        <f t="shared" si="443"/>
        <v>0</v>
      </c>
      <c r="EM372">
        <f t="shared" si="444"/>
        <v>0</v>
      </c>
      <c r="EN372">
        <f t="shared" si="445"/>
        <v>0</v>
      </c>
      <c r="EO372">
        <f t="shared" si="446"/>
        <v>0</v>
      </c>
      <c r="EP372">
        <f t="shared" si="447"/>
        <v>0</v>
      </c>
      <c r="EQ372">
        <f t="shared" si="448"/>
        <v>0</v>
      </c>
      <c r="ER372">
        <f t="shared" si="449"/>
        <v>0</v>
      </c>
      <c r="ES372">
        <f t="shared" si="450"/>
        <v>0</v>
      </c>
      <c r="ET372">
        <f t="shared" si="451"/>
        <v>0</v>
      </c>
      <c r="EU372">
        <f t="shared" si="452"/>
        <v>0</v>
      </c>
      <c r="EV372">
        <f t="shared" si="453"/>
        <v>0</v>
      </c>
      <c r="EW372">
        <f t="shared" si="454"/>
        <v>0</v>
      </c>
      <c r="EX372">
        <f t="shared" si="455"/>
        <v>0</v>
      </c>
      <c r="EY372">
        <f t="shared" si="456"/>
        <v>0</v>
      </c>
      <c r="EZ372">
        <f t="shared" si="457"/>
        <v>0</v>
      </c>
      <c r="FA372">
        <f t="shared" si="458"/>
        <v>0</v>
      </c>
      <c r="FB372" s="3">
        <f t="shared" si="459"/>
        <v>478</v>
      </c>
      <c r="GA372">
        <f t="shared" si="460"/>
        <v>0</v>
      </c>
    </row>
    <row r="373" spans="2:183" x14ac:dyDescent="0.25">
      <c r="B373">
        <v>44668</v>
      </c>
      <c r="C373">
        <f t="shared" si="397"/>
        <v>0</v>
      </c>
      <c r="D373">
        <v>1</v>
      </c>
      <c r="E373">
        <v>261</v>
      </c>
      <c r="F373">
        <f t="shared" si="398"/>
        <v>1</v>
      </c>
      <c r="G373">
        <f t="shared" si="466"/>
        <v>261</v>
      </c>
      <c r="H373">
        <f t="shared" si="466"/>
        <v>0</v>
      </c>
      <c r="I373">
        <f t="shared" si="466"/>
        <v>0</v>
      </c>
      <c r="J373">
        <f t="shared" si="466"/>
        <v>0</v>
      </c>
      <c r="K373">
        <f t="shared" si="466"/>
        <v>0</v>
      </c>
      <c r="L373">
        <f t="shared" si="466"/>
        <v>0</v>
      </c>
      <c r="M373">
        <f t="shared" si="466"/>
        <v>0</v>
      </c>
      <c r="N373">
        <f t="shared" si="466"/>
        <v>0</v>
      </c>
      <c r="O373">
        <f t="shared" si="466"/>
        <v>0</v>
      </c>
      <c r="P373">
        <f t="shared" si="466"/>
        <v>0</v>
      </c>
      <c r="Q373">
        <f t="shared" si="466"/>
        <v>0</v>
      </c>
      <c r="R373">
        <f t="shared" si="466"/>
        <v>0</v>
      </c>
      <c r="S373">
        <f t="shared" si="466"/>
        <v>0</v>
      </c>
      <c r="T373">
        <f t="shared" si="466"/>
        <v>0</v>
      </c>
      <c r="U373">
        <f t="shared" si="466"/>
        <v>0</v>
      </c>
      <c r="V373">
        <f t="shared" si="466"/>
        <v>0</v>
      </c>
      <c r="W373">
        <f t="shared" si="465"/>
        <v>0</v>
      </c>
      <c r="X373">
        <f t="shared" si="465"/>
        <v>0</v>
      </c>
      <c r="Y373">
        <f t="shared" si="465"/>
        <v>0</v>
      </c>
      <c r="Z373">
        <f t="shared" si="465"/>
        <v>0</v>
      </c>
      <c r="AA373">
        <f t="shared" si="465"/>
        <v>0</v>
      </c>
      <c r="AB373">
        <f t="shared" si="465"/>
        <v>0</v>
      </c>
      <c r="AC373">
        <f t="shared" si="465"/>
        <v>0</v>
      </c>
      <c r="AD373">
        <f t="shared" si="465"/>
        <v>0</v>
      </c>
      <c r="AE373">
        <v>1</v>
      </c>
      <c r="AF373">
        <v>0</v>
      </c>
      <c r="AG373">
        <v>1</v>
      </c>
      <c r="AH373">
        <f t="shared" si="399"/>
        <v>0</v>
      </c>
      <c r="AI373">
        <f>IF(AF373=1,D373,0)</f>
        <v>0</v>
      </c>
      <c r="AJ373">
        <f>IF(AF373=0,D373,0)</f>
        <v>1</v>
      </c>
      <c r="AK373">
        <v>479</v>
      </c>
      <c r="AL373">
        <f t="shared" si="400"/>
        <v>4</v>
      </c>
      <c r="AM373">
        <f t="shared" si="401"/>
        <v>10</v>
      </c>
      <c r="AN373">
        <f t="shared" si="402"/>
        <v>5.7227979274611398</v>
      </c>
      <c r="AO373">
        <f t="shared" si="403"/>
        <v>9.7031054696180448</v>
      </c>
      <c r="AP373">
        <f t="shared" si="404"/>
        <v>1.7424903853042344</v>
      </c>
      <c r="BD373" s="3">
        <f t="shared" si="405"/>
        <v>479</v>
      </c>
      <c r="BE373">
        <f>COUNTIF(G$4:G$723,"="&amp;$BD373)</f>
        <v>0</v>
      </c>
      <c r="BF373">
        <f>COUNTIF(H$4:H$723,"="&amp;$BD373)</f>
        <v>1</v>
      </c>
      <c r="BG373">
        <f>COUNTIF(I$4:I$723,"="&amp;$BD373)</f>
        <v>0</v>
      </c>
      <c r="BH373">
        <f>COUNTIF(J$4:J$723,"="&amp;$BD373)</f>
        <v>0</v>
      </c>
      <c r="BI373">
        <f>COUNTIF(K$4:K$723,"="&amp;$BD373)</f>
        <v>0</v>
      </c>
      <c r="BJ373">
        <f>COUNTIF(L$4:L$723,"="&amp;$BD373)</f>
        <v>0</v>
      </c>
      <c r="BK373">
        <f>COUNTIF(M$4:M$723,"="&amp;$BD373)</f>
        <v>0</v>
      </c>
      <c r="BL373">
        <f>COUNTIF(N$4:N$723,"="&amp;$BD373)</f>
        <v>0</v>
      </c>
      <c r="BM373">
        <f>COUNTIF(O$4:O$723,"="&amp;$BD373)</f>
        <v>0</v>
      </c>
      <c r="BN373">
        <f>COUNTIF(P$4:P$723,"="&amp;$BD373)</f>
        <v>0</v>
      </c>
      <c r="BO373">
        <f>COUNTIF(Q$4:Q$723,"="&amp;$BD373)</f>
        <v>0</v>
      </c>
      <c r="BP373">
        <f>COUNTIF(R$4:R$723,"="&amp;$BD373)</f>
        <v>0</v>
      </c>
      <c r="BQ373">
        <f>COUNTIF(S$4:S$723,"="&amp;$BD373)</f>
        <v>0</v>
      </c>
      <c r="BR373">
        <f>COUNTIF(T$4:T$723,"="&amp;$BD373)</f>
        <v>0</v>
      </c>
      <c r="BS373">
        <f>COUNTIF(U$4:U$723,"="&amp;$BD373)</f>
        <v>0</v>
      </c>
      <c r="BT373">
        <f>COUNTIF(V$4:V$723,"="&amp;$BD373)</f>
        <v>0</v>
      </c>
      <c r="BU373">
        <f>COUNTIF(W$4:W$723,"="&amp;$BD373)</f>
        <v>0</v>
      </c>
      <c r="BV373">
        <f>COUNTIF(X$4:X$723,"="&amp;$BD373)</f>
        <v>1</v>
      </c>
      <c r="BW373">
        <f>COUNTIF(Y$4:Y$723,"="&amp;$BD373)</f>
        <v>0</v>
      </c>
      <c r="BX373">
        <f>COUNTIF(Z$4:Z$723,"="&amp;$BD373)</f>
        <v>0</v>
      </c>
      <c r="BY373">
        <f>COUNTIF(AA$4:AA$723,"="&amp;$BD373)</f>
        <v>0</v>
      </c>
      <c r="BZ373">
        <f>COUNTIF(AB$4:AB$723,"="&amp;$BD373)</f>
        <v>0</v>
      </c>
      <c r="CA373">
        <f>COUNTIF(AC$4:AC$723,"="&amp;$BD373)</f>
        <v>1</v>
      </c>
      <c r="CB373">
        <f>COUNTIF(AD$4:AD$723,"="&amp;$BD373)</f>
        <v>1</v>
      </c>
      <c r="CC373">
        <f t="shared" si="406"/>
        <v>4</v>
      </c>
      <c r="CD373" s="3">
        <f t="shared" si="407"/>
        <v>479</v>
      </c>
      <c r="CE373" s="2">
        <f>IF(BE373&lt;&gt;0,(SUMIF($E$4:$E$723,"="&amp;$BD373,$F$4:$F$723)),0)</f>
        <v>0</v>
      </c>
      <c r="CF373" s="2">
        <f>IF(BF373&lt;&gt;0,(SUMIF($E$4:$E$723,"="&amp;$BD373,$F$4:$F$723)),0)</f>
        <v>48</v>
      </c>
      <c r="CG373" s="2">
        <f>IF(BG373&lt;&gt;0,(SUMIF($E$4:$E$723,"="&amp;$BD373,$F$4:$F$723)),0)</f>
        <v>0</v>
      </c>
      <c r="CH373" s="2">
        <f>IF(BH373&lt;&gt;0,(SUMIF($E$4:$E$723,"="&amp;$BD373,$F$4:$F$723)),0)</f>
        <v>0</v>
      </c>
      <c r="CI373" s="2">
        <f>IF(BI373&lt;&gt;0,(SUMIF($E$4:$E$723,"="&amp;$BD373,$F$4:$F$723)),0)</f>
        <v>0</v>
      </c>
      <c r="CJ373" s="2">
        <f>IF(BJ373&lt;&gt;0,(SUMIF($E$4:$E$723,"="&amp;$BD373,$F$4:$F$723)),0)</f>
        <v>0</v>
      </c>
      <c r="CK373" s="2">
        <f>IF(BK373&lt;&gt;0,(SUMIF($E$4:$E$723,"="&amp;$BD373,$F$4:$F$723)),0)</f>
        <v>0</v>
      </c>
      <c r="CL373" s="2">
        <f>IF(BL373&lt;&gt;0,(SUMIF($E$4:$E$723,"="&amp;$BD373,$F$4:$F$723)),0)</f>
        <v>0</v>
      </c>
      <c r="CM373" s="2">
        <f>IF(BM373&lt;&gt;0,(SUMIF($E$4:$E$723,"="&amp;$BD373,$F$4:$F$723)),0)</f>
        <v>0</v>
      </c>
      <c r="CN373" s="2">
        <f>IF(BN373&lt;&gt;0,(SUMIF($E$4:$E$723,"="&amp;$BD373,$F$4:$F$723)),0)</f>
        <v>0</v>
      </c>
      <c r="CO373" s="2">
        <f>IF(BO373&lt;&gt;0,(SUMIF($E$4:$E$723,"="&amp;$BD373,$F$4:$F$723)),0)</f>
        <v>0</v>
      </c>
      <c r="CP373" s="2">
        <f>IF(BP373&lt;&gt;0,(SUMIF($E$4:$E$723,"="&amp;$BD373,$F$4:$F$723)),0)</f>
        <v>0</v>
      </c>
      <c r="CQ373" s="2">
        <f>IF(BQ373&lt;&gt;0,(SUMIF($E$4:$E$723,"="&amp;$BD373,$F$4:$F$723)),0)</f>
        <v>0</v>
      </c>
      <c r="CR373" s="2">
        <f>IF(BR373&lt;&gt;0,(SUMIF($E$4:$E$723,"="&amp;$BD373,$F$4:$F$723)),0)</f>
        <v>0</v>
      </c>
      <c r="CS373" s="2">
        <f>IF(BS373&lt;&gt;0,(SUMIF($E$4:$E$723,"="&amp;$BD373,$F$4:$F$723)),0)</f>
        <v>0</v>
      </c>
      <c r="CT373" s="2">
        <f>IF(BT373&lt;&gt;0,(SUMIF($E$4:$E$723,"="&amp;$BD373,$F$4:$F$723)),0)</f>
        <v>0</v>
      </c>
      <c r="CU373" s="2">
        <f>IF(BU373&lt;&gt;0,(SUMIF($E$4:$E$723,"="&amp;$BD373,$F$4:$F$723)),0)</f>
        <v>0</v>
      </c>
      <c r="CV373" s="2">
        <f>IF(BV373&lt;&gt;0,(SUMIF($E$4:$E$723,"="&amp;$BD373,$F$4:$F$723)),0)</f>
        <v>48</v>
      </c>
      <c r="CW373" s="2">
        <f>IF(BW373&lt;&gt;0,(SUMIF($E$4:$E$723,"="&amp;$BD373,$F$4:$F$723)),0)</f>
        <v>0</v>
      </c>
      <c r="CX373" s="2">
        <f>IF(BX373&lt;&gt;0,(SUMIF($E$4:$E$723,"="&amp;$BD373,$F$4:$F$723)),0)</f>
        <v>0</v>
      </c>
      <c r="CY373" s="2">
        <f>IF(BY373&lt;&gt;0,(SUMIF($E$4:$E$723,"="&amp;$BD373,$F$4:$F$723)),0)</f>
        <v>0</v>
      </c>
      <c r="CZ373" s="2">
        <f>IF(BZ373&lt;&gt;0,(SUMIF($E$4:$E$723,"="&amp;$BD373,$F$4:$F$723)),0)</f>
        <v>0</v>
      </c>
      <c r="DA373" s="2">
        <f>IF(CA373&lt;&gt;0,(SUMIF($E$4:$E$723,"="&amp;$BD373,$F$4:$F$723)),0)</f>
        <v>48</v>
      </c>
      <c r="DB373" s="2">
        <f>IF(CB373&lt;&gt;0,(SUMIF($E$4:$E$723,"="&amp;$BD373,$F$4:$F$723)),0)</f>
        <v>48</v>
      </c>
      <c r="DC373" s="2">
        <f t="shared" si="408"/>
        <v>192</v>
      </c>
      <c r="DD373" s="3">
        <f t="shared" si="409"/>
        <v>479</v>
      </c>
      <c r="DE373">
        <f t="shared" si="410"/>
        <v>0</v>
      </c>
      <c r="DF373">
        <f t="shared" si="411"/>
        <v>48</v>
      </c>
      <c r="DG373">
        <f t="shared" si="412"/>
        <v>0</v>
      </c>
      <c r="DH373">
        <f t="shared" si="413"/>
        <v>0</v>
      </c>
      <c r="DI373">
        <f t="shared" si="414"/>
        <v>0</v>
      </c>
      <c r="DJ373">
        <f t="shared" si="415"/>
        <v>0</v>
      </c>
      <c r="DK373">
        <f t="shared" si="416"/>
        <v>0</v>
      </c>
      <c r="DL373">
        <f t="shared" si="417"/>
        <v>0</v>
      </c>
      <c r="DM373">
        <f t="shared" si="418"/>
        <v>0</v>
      </c>
      <c r="DN373">
        <f t="shared" si="419"/>
        <v>0</v>
      </c>
      <c r="DO373">
        <f t="shared" si="420"/>
        <v>0</v>
      </c>
      <c r="DP373">
        <f t="shared" si="421"/>
        <v>0</v>
      </c>
      <c r="DQ373">
        <f t="shared" si="422"/>
        <v>0</v>
      </c>
      <c r="DR373">
        <f t="shared" si="423"/>
        <v>0</v>
      </c>
      <c r="DS373">
        <f t="shared" si="424"/>
        <v>0</v>
      </c>
      <c r="DT373">
        <f t="shared" si="425"/>
        <v>0</v>
      </c>
      <c r="DU373">
        <f t="shared" si="426"/>
        <v>0</v>
      </c>
      <c r="DV373">
        <f t="shared" si="427"/>
        <v>48</v>
      </c>
      <c r="DW373">
        <f t="shared" si="428"/>
        <v>0</v>
      </c>
      <c r="DX373">
        <f t="shared" si="429"/>
        <v>0</v>
      </c>
      <c r="DY373">
        <f t="shared" si="430"/>
        <v>0</v>
      </c>
      <c r="DZ373">
        <f t="shared" si="431"/>
        <v>0</v>
      </c>
      <c r="EA373">
        <f t="shared" si="432"/>
        <v>48</v>
      </c>
      <c r="EB373">
        <f t="shared" si="433"/>
        <v>48</v>
      </c>
      <c r="EC373" s="3">
        <f t="shared" si="434"/>
        <v>479</v>
      </c>
      <c r="ED373">
        <f t="shared" si="435"/>
        <v>0</v>
      </c>
      <c r="EE373">
        <f t="shared" si="436"/>
        <v>48</v>
      </c>
      <c r="EF373">
        <f t="shared" si="437"/>
        <v>0</v>
      </c>
      <c r="EG373">
        <f t="shared" si="438"/>
        <v>0</v>
      </c>
      <c r="EH373">
        <f t="shared" si="439"/>
        <v>0</v>
      </c>
      <c r="EI373">
        <f t="shared" si="440"/>
        <v>0</v>
      </c>
      <c r="EJ373">
        <f t="shared" si="441"/>
        <v>0</v>
      </c>
      <c r="EK373">
        <f t="shared" si="442"/>
        <v>0</v>
      </c>
      <c r="EL373">
        <f t="shared" si="443"/>
        <v>0</v>
      </c>
      <c r="EM373">
        <f t="shared" si="444"/>
        <v>0</v>
      </c>
      <c r="EN373">
        <f t="shared" si="445"/>
        <v>0</v>
      </c>
      <c r="EO373">
        <f t="shared" si="446"/>
        <v>0</v>
      </c>
      <c r="EP373">
        <f t="shared" si="447"/>
        <v>0</v>
      </c>
      <c r="EQ373">
        <f t="shared" si="448"/>
        <v>0</v>
      </c>
      <c r="ER373">
        <f t="shared" si="449"/>
        <v>0</v>
      </c>
      <c r="ES373">
        <f t="shared" si="450"/>
        <v>0</v>
      </c>
      <c r="ET373">
        <f t="shared" si="451"/>
        <v>0</v>
      </c>
      <c r="EU373">
        <f t="shared" si="452"/>
        <v>48</v>
      </c>
      <c r="EV373">
        <f t="shared" si="453"/>
        <v>0</v>
      </c>
      <c r="EW373">
        <f t="shared" si="454"/>
        <v>0</v>
      </c>
      <c r="EX373">
        <f t="shared" si="455"/>
        <v>0</v>
      </c>
      <c r="EY373">
        <f t="shared" si="456"/>
        <v>0</v>
      </c>
      <c r="EZ373">
        <f t="shared" si="457"/>
        <v>48</v>
      </c>
      <c r="FA373">
        <f t="shared" si="458"/>
        <v>48</v>
      </c>
      <c r="FB373" s="3">
        <f t="shared" si="459"/>
        <v>479</v>
      </c>
      <c r="GA373">
        <f t="shared" si="460"/>
        <v>192</v>
      </c>
    </row>
    <row r="374" spans="2:183" x14ac:dyDescent="0.25">
      <c r="B374">
        <v>18666</v>
      </c>
      <c r="C374">
        <f t="shared" si="397"/>
        <v>23</v>
      </c>
      <c r="D374">
        <v>2</v>
      </c>
      <c r="E374">
        <v>262</v>
      </c>
      <c r="F374">
        <f t="shared" si="398"/>
        <v>2</v>
      </c>
      <c r="G374">
        <f t="shared" si="466"/>
        <v>0</v>
      </c>
      <c r="H374">
        <f t="shared" si="466"/>
        <v>0</v>
      </c>
      <c r="I374">
        <f t="shared" si="466"/>
        <v>0</v>
      </c>
      <c r="J374">
        <f t="shared" si="466"/>
        <v>0</v>
      </c>
      <c r="K374">
        <f t="shared" si="466"/>
        <v>0</v>
      </c>
      <c r="L374">
        <f t="shared" si="466"/>
        <v>0</v>
      </c>
      <c r="M374">
        <f t="shared" si="466"/>
        <v>0</v>
      </c>
      <c r="N374">
        <f t="shared" si="466"/>
        <v>0</v>
      </c>
      <c r="O374">
        <f t="shared" si="466"/>
        <v>0</v>
      </c>
      <c r="P374">
        <f t="shared" si="466"/>
        <v>0</v>
      </c>
      <c r="Q374">
        <f t="shared" si="466"/>
        <v>0</v>
      </c>
      <c r="R374">
        <f t="shared" si="466"/>
        <v>0</v>
      </c>
      <c r="S374">
        <f t="shared" si="466"/>
        <v>0</v>
      </c>
      <c r="T374">
        <f t="shared" si="466"/>
        <v>0</v>
      </c>
      <c r="U374">
        <f t="shared" si="466"/>
        <v>0</v>
      </c>
      <c r="V374">
        <f t="shared" si="466"/>
        <v>0</v>
      </c>
      <c r="W374">
        <f t="shared" si="465"/>
        <v>0</v>
      </c>
      <c r="X374">
        <f t="shared" si="465"/>
        <v>0</v>
      </c>
      <c r="Y374">
        <f t="shared" si="465"/>
        <v>0</v>
      </c>
      <c r="Z374">
        <f t="shared" si="465"/>
        <v>0</v>
      </c>
      <c r="AA374">
        <f t="shared" si="465"/>
        <v>0</v>
      </c>
      <c r="AB374">
        <f t="shared" si="465"/>
        <v>0</v>
      </c>
      <c r="AC374">
        <f t="shared" si="465"/>
        <v>0</v>
      </c>
      <c r="AD374">
        <f t="shared" si="465"/>
        <v>262</v>
      </c>
      <c r="AE374">
        <v>6</v>
      </c>
      <c r="AF374">
        <v>0</v>
      </c>
      <c r="AG374">
        <v>0</v>
      </c>
      <c r="AH374">
        <f t="shared" si="399"/>
        <v>0</v>
      </c>
      <c r="AI374">
        <f>IF(AF374=1,D374,0)</f>
        <v>0</v>
      </c>
      <c r="AJ374">
        <f>IF(AF374=0,D374,0)</f>
        <v>2</v>
      </c>
      <c r="AK374">
        <v>480</v>
      </c>
      <c r="AL374">
        <f t="shared" si="400"/>
        <v>3</v>
      </c>
      <c r="AM374">
        <f t="shared" si="401"/>
        <v>11</v>
      </c>
      <c r="AN374">
        <f t="shared" si="402"/>
        <v>5.7227979274611398</v>
      </c>
      <c r="AO374">
        <f t="shared" si="403"/>
        <v>9.7031054696180448</v>
      </c>
      <c r="AP374">
        <f t="shared" si="404"/>
        <v>1.7424903853042344</v>
      </c>
      <c r="BD374" s="3">
        <f t="shared" si="405"/>
        <v>480</v>
      </c>
      <c r="BE374">
        <f>COUNTIF(G$4:G$723,"="&amp;$BD374)</f>
        <v>1</v>
      </c>
      <c r="BF374">
        <f>COUNTIF(H$4:H$723,"="&amp;$BD374)</f>
        <v>0</v>
      </c>
      <c r="BG374">
        <f>COUNTIF(I$4:I$723,"="&amp;$BD374)</f>
        <v>0</v>
      </c>
      <c r="BH374">
        <f>COUNTIF(J$4:J$723,"="&amp;$BD374)</f>
        <v>0</v>
      </c>
      <c r="BI374">
        <f>COUNTIF(K$4:K$723,"="&amp;$BD374)</f>
        <v>0</v>
      </c>
      <c r="BJ374">
        <f>COUNTIF(L$4:L$723,"="&amp;$BD374)</f>
        <v>0</v>
      </c>
      <c r="BK374">
        <f>COUNTIF(M$4:M$723,"="&amp;$BD374)</f>
        <v>0</v>
      </c>
      <c r="BL374">
        <f>COUNTIF(N$4:N$723,"="&amp;$BD374)</f>
        <v>0</v>
      </c>
      <c r="BM374">
        <f>COUNTIF(O$4:O$723,"="&amp;$BD374)</f>
        <v>0</v>
      </c>
      <c r="BN374">
        <f>COUNTIF(P$4:P$723,"="&amp;$BD374)</f>
        <v>0</v>
      </c>
      <c r="BO374">
        <f>COUNTIF(Q$4:Q$723,"="&amp;$BD374)</f>
        <v>0</v>
      </c>
      <c r="BP374">
        <f>COUNTIF(R$4:R$723,"="&amp;$BD374)</f>
        <v>0</v>
      </c>
      <c r="BQ374">
        <f>COUNTIF(S$4:S$723,"="&amp;$BD374)</f>
        <v>0</v>
      </c>
      <c r="BR374">
        <f>COUNTIF(T$4:T$723,"="&amp;$BD374)</f>
        <v>0</v>
      </c>
      <c r="BS374">
        <f>COUNTIF(U$4:U$723,"="&amp;$BD374)</f>
        <v>0</v>
      </c>
      <c r="BT374">
        <f>COUNTIF(V$4:V$723,"="&amp;$BD374)</f>
        <v>0</v>
      </c>
      <c r="BU374">
        <f>COUNTIF(W$4:W$723,"="&amp;$BD374)</f>
        <v>2</v>
      </c>
      <c r="BV374">
        <f>COUNTIF(X$4:X$723,"="&amp;$BD374)</f>
        <v>0</v>
      </c>
      <c r="BW374">
        <f>COUNTIF(Y$4:Y$723,"="&amp;$BD374)</f>
        <v>0</v>
      </c>
      <c r="BX374">
        <f>COUNTIF(Z$4:Z$723,"="&amp;$BD374)</f>
        <v>0</v>
      </c>
      <c r="BY374">
        <f>COUNTIF(AA$4:AA$723,"="&amp;$BD374)</f>
        <v>0</v>
      </c>
      <c r="BZ374">
        <f>COUNTIF(AB$4:AB$723,"="&amp;$BD374)</f>
        <v>0</v>
      </c>
      <c r="CA374">
        <f>COUNTIF(AC$4:AC$723,"="&amp;$BD374)</f>
        <v>0</v>
      </c>
      <c r="CB374">
        <f>COUNTIF(AD$4:AD$723,"="&amp;$BD374)</f>
        <v>0</v>
      </c>
      <c r="CC374">
        <f t="shared" si="406"/>
        <v>3</v>
      </c>
      <c r="CD374" s="3">
        <f t="shared" si="407"/>
        <v>480</v>
      </c>
      <c r="CE374" s="2">
        <f>IF(BE374&lt;&gt;0,(SUMIF($E$4:$E$723,"="&amp;$BD374,$F$4:$F$723)),0)</f>
        <v>46</v>
      </c>
      <c r="CF374" s="2">
        <f>IF(BF374&lt;&gt;0,(SUMIF($E$4:$E$723,"="&amp;$BD374,$F$4:$F$723)),0)</f>
        <v>0</v>
      </c>
      <c r="CG374" s="2">
        <f>IF(BG374&lt;&gt;0,(SUMIF($E$4:$E$723,"="&amp;$BD374,$F$4:$F$723)),0)</f>
        <v>0</v>
      </c>
      <c r="CH374" s="2">
        <f>IF(BH374&lt;&gt;0,(SUMIF($E$4:$E$723,"="&amp;$BD374,$F$4:$F$723)),0)</f>
        <v>0</v>
      </c>
      <c r="CI374" s="2">
        <f>IF(BI374&lt;&gt;0,(SUMIF($E$4:$E$723,"="&amp;$BD374,$F$4:$F$723)),0)</f>
        <v>0</v>
      </c>
      <c r="CJ374" s="2">
        <f>IF(BJ374&lt;&gt;0,(SUMIF($E$4:$E$723,"="&amp;$BD374,$F$4:$F$723)),0)</f>
        <v>0</v>
      </c>
      <c r="CK374" s="2">
        <f>IF(BK374&lt;&gt;0,(SUMIF($E$4:$E$723,"="&amp;$BD374,$F$4:$F$723)),0)</f>
        <v>0</v>
      </c>
      <c r="CL374" s="2">
        <f>IF(BL374&lt;&gt;0,(SUMIF($E$4:$E$723,"="&amp;$BD374,$F$4:$F$723)),0)</f>
        <v>0</v>
      </c>
      <c r="CM374" s="2">
        <f>IF(BM374&lt;&gt;0,(SUMIF($E$4:$E$723,"="&amp;$BD374,$F$4:$F$723)),0)</f>
        <v>0</v>
      </c>
      <c r="CN374" s="2">
        <f>IF(BN374&lt;&gt;0,(SUMIF($E$4:$E$723,"="&amp;$BD374,$F$4:$F$723)),0)</f>
        <v>0</v>
      </c>
      <c r="CO374" s="2">
        <f>IF(BO374&lt;&gt;0,(SUMIF($E$4:$E$723,"="&amp;$BD374,$F$4:$F$723)),0)</f>
        <v>0</v>
      </c>
      <c r="CP374" s="2">
        <f>IF(BP374&lt;&gt;0,(SUMIF($E$4:$E$723,"="&amp;$BD374,$F$4:$F$723)),0)</f>
        <v>0</v>
      </c>
      <c r="CQ374" s="2">
        <f>IF(BQ374&lt;&gt;0,(SUMIF($E$4:$E$723,"="&amp;$BD374,$F$4:$F$723)),0)</f>
        <v>0</v>
      </c>
      <c r="CR374" s="2">
        <f>IF(BR374&lt;&gt;0,(SUMIF($E$4:$E$723,"="&amp;$BD374,$F$4:$F$723)),0)</f>
        <v>0</v>
      </c>
      <c r="CS374" s="2">
        <f>IF(BS374&lt;&gt;0,(SUMIF($E$4:$E$723,"="&amp;$BD374,$F$4:$F$723)),0)</f>
        <v>0</v>
      </c>
      <c r="CT374" s="2">
        <f>IF(BT374&lt;&gt;0,(SUMIF($E$4:$E$723,"="&amp;$BD374,$F$4:$F$723)),0)</f>
        <v>0</v>
      </c>
      <c r="CU374" s="2">
        <f>IF(BU374&lt;&gt;0,(SUMIF($E$4:$E$723,"="&amp;$BD374,$F$4:$F$723)),0)</f>
        <v>46</v>
      </c>
      <c r="CV374" s="2">
        <f>IF(BV374&lt;&gt;0,(SUMIF($E$4:$E$723,"="&amp;$BD374,$F$4:$F$723)),0)</f>
        <v>0</v>
      </c>
      <c r="CW374" s="2">
        <f>IF(BW374&lt;&gt;0,(SUMIF($E$4:$E$723,"="&amp;$BD374,$F$4:$F$723)),0)</f>
        <v>0</v>
      </c>
      <c r="CX374" s="2">
        <f>IF(BX374&lt;&gt;0,(SUMIF($E$4:$E$723,"="&amp;$BD374,$F$4:$F$723)),0)</f>
        <v>0</v>
      </c>
      <c r="CY374" s="2">
        <f>IF(BY374&lt;&gt;0,(SUMIF($E$4:$E$723,"="&amp;$BD374,$F$4:$F$723)),0)</f>
        <v>0</v>
      </c>
      <c r="CZ374" s="2">
        <f>IF(BZ374&lt;&gt;0,(SUMIF($E$4:$E$723,"="&amp;$BD374,$F$4:$F$723)),0)</f>
        <v>0</v>
      </c>
      <c r="DA374" s="2">
        <f>IF(CA374&lt;&gt;0,(SUMIF($E$4:$E$723,"="&amp;$BD374,$F$4:$F$723)),0)</f>
        <v>0</v>
      </c>
      <c r="DB374" s="2">
        <f>IF(CB374&lt;&gt;0,(SUMIF($E$4:$E$723,"="&amp;$BD374,$F$4:$F$723)),0)</f>
        <v>0</v>
      </c>
      <c r="DC374" s="2">
        <f t="shared" si="408"/>
        <v>92</v>
      </c>
      <c r="DD374" s="3">
        <f t="shared" si="409"/>
        <v>480</v>
      </c>
      <c r="DE374">
        <f t="shared" si="410"/>
        <v>46</v>
      </c>
      <c r="DF374">
        <f t="shared" si="411"/>
        <v>0</v>
      </c>
      <c r="DG374">
        <f t="shared" si="412"/>
        <v>0</v>
      </c>
      <c r="DH374">
        <f t="shared" si="413"/>
        <v>0</v>
      </c>
      <c r="DI374">
        <f t="shared" si="414"/>
        <v>0</v>
      </c>
      <c r="DJ374">
        <f t="shared" si="415"/>
        <v>0</v>
      </c>
      <c r="DK374">
        <f t="shared" si="416"/>
        <v>0</v>
      </c>
      <c r="DL374">
        <f t="shared" si="417"/>
        <v>0</v>
      </c>
      <c r="DM374">
        <f t="shared" si="418"/>
        <v>0</v>
      </c>
      <c r="DN374">
        <f t="shared" si="419"/>
        <v>0</v>
      </c>
      <c r="DO374">
        <f t="shared" si="420"/>
        <v>0</v>
      </c>
      <c r="DP374">
        <f t="shared" si="421"/>
        <v>0</v>
      </c>
      <c r="DQ374">
        <f t="shared" si="422"/>
        <v>0</v>
      </c>
      <c r="DR374">
        <f t="shared" si="423"/>
        <v>0</v>
      </c>
      <c r="DS374">
        <f t="shared" si="424"/>
        <v>0</v>
      </c>
      <c r="DT374">
        <f t="shared" si="425"/>
        <v>0</v>
      </c>
      <c r="DU374">
        <f t="shared" si="426"/>
        <v>23</v>
      </c>
      <c r="DV374">
        <f t="shared" si="427"/>
        <v>0</v>
      </c>
      <c r="DW374">
        <f t="shared" si="428"/>
        <v>0</v>
      </c>
      <c r="DX374">
        <f t="shared" si="429"/>
        <v>0</v>
      </c>
      <c r="DY374">
        <f t="shared" si="430"/>
        <v>0</v>
      </c>
      <c r="DZ374">
        <f t="shared" si="431"/>
        <v>0</v>
      </c>
      <c r="EA374">
        <f t="shared" si="432"/>
        <v>0</v>
      </c>
      <c r="EB374">
        <f t="shared" si="433"/>
        <v>0</v>
      </c>
      <c r="EC374" s="3">
        <f t="shared" si="434"/>
        <v>480</v>
      </c>
      <c r="ED374">
        <f t="shared" si="435"/>
        <v>46</v>
      </c>
      <c r="EE374">
        <f t="shared" si="436"/>
        <v>0</v>
      </c>
      <c r="EF374">
        <f t="shared" si="437"/>
        <v>0</v>
      </c>
      <c r="EG374">
        <f t="shared" si="438"/>
        <v>0</v>
      </c>
      <c r="EH374">
        <f t="shared" si="439"/>
        <v>0</v>
      </c>
      <c r="EI374">
        <f t="shared" si="440"/>
        <v>0</v>
      </c>
      <c r="EJ374">
        <f t="shared" si="441"/>
        <v>0</v>
      </c>
      <c r="EK374">
        <f t="shared" si="442"/>
        <v>0</v>
      </c>
      <c r="EL374">
        <f t="shared" si="443"/>
        <v>0</v>
      </c>
      <c r="EM374">
        <f t="shared" si="444"/>
        <v>0</v>
      </c>
      <c r="EN374">
        <f t="shared" si="445"/>
        <v>0</v>
      </c>
      <c r="EO374">
        <f t="shared" si="446"/>
        <v>0</v>
      </c>
      <c r="EP374">
        <f t="shared" si="447"/>
        <v>0</v>
      </c>
      <c r="EQ374">
        <f t="shared" si="448"/>
        <v>0</v>
      </c>
      <c r="ER374">
        <f t="shared" si="449"/>
        <v>0</v>
      </c>
      <c r="ES374">
        <f t="shared" si="450"/>
        <v>0</v>
      </c>
      <c r="ET374">
        <f t="shared" si="451"/>
        <v>46</v>
      </c>
      <c r="EU374">
        <f t="shared" si="452"/>
        <v>0</v>
      </c>
      <c r="EV374">
        <f t="shared" si="453"/>
        <v>0</v>
      </c>
      <c r="EW374">
        <f t="shared" si="454"/>
        <v>0</v>
      </c>
      <c r="EX374">
        <f t="shared" si="455"/>
        <v>0</v>
      </c>
      <c r="EY374">
        <f t="shared" si="456"/>
        <v>0</v>
      </c>
      <c r="EZ374">
        <f t="shared" si="457"/>
        <v>0</v>
      </c>
      <c r="FA374">
        <f t="shared" si="458"/>
        <v>0</v>
      </c>
      <c r="FB374" s="3">
        <f t="shared" si="459"/>
        <v>480</v>
      </c>
      <c r="GA374">
        <f t="shared" si="460"/>
        <v>92</v>
      </c>
    </row>
    <row r="375" spans="2:183" x14ac:dyDescent="0.25">
      <c r="B375">
        <v>10878</v>
      </c>
      <c r="C375">
        <f t="shared" si="397"/>
        <v>13</v>
      </c>
      <c r="D375">
        <v>3</v>
      </c>
      <c r="E375">
        <v>264</v>
      </c>
      <c r="F375">
        <f t="shared" si="398"/>
        <v>3</v>
      </c>
      <c r="G375">
        <f t="shared" si="466"/>
        <v>0</v>
      </c>
      <c r="H375">
        <f t="shared" si="466"/>
        <v>0</v>
      </c>
      <c r="I375">
        <f t="shared" si="466"/>
        <v>0</v>
      </c>
      <c r="J375">
        <f t="shared" si="466"/>
        <v>0</v>
      </c>
      <c r="K375">
        <f t="shared" si="466"/>
        <v>0</v>
      </c>
      <c r="L375">
        <f t="shared" si="466"/>
        <v>0</v>
      </c>
      <c r="M375">
        <f t="shared" si="466"/>
        <v>0</v>
      </c>
      <c r="N375">
        <f t="shared" si="466"/>
        <v>0</v>
      </c>
      <c r="O375">
        <f t="shared" si="466"/>
        <v>0</v>
      </c>
      <c r="P375">
        <f t="shared" si="466"/>
        <v>0</v>
      </c>
      <c r="Q375">
        <f t="shared" si="466"/>
        <v>0</v>
      </c>
      <c r="R375">
        <f t="shared" si="466"/>
        <v>0</v>
      </c>
      <c r="S375">
        <f t="shared" si="466"/>
        <v>0</v>
      </c>
      <c r="T375">
        <f t="shared" si="466"/>
        <v>264</v>
      </c>
      <c r="U375">
        <f t="shared" si="466"/>
        <v>0</v>
      </c>
      <c r="V375">
        <f t="shared" si="466"/>
        <v>0</v>
      </c>
      <c r="W375">
        <f t="shared" si="465"/>
        <v>0</v>
      </c>
      <c r="X375">
        <f t="shared" si="465"/>
        <v>0</v>
      </c>
      <c r="Y375">
        <f t="shared" si="465"/>
        <v>0</v>
      </c>
      <c r="Z375">
        <f t="shared" si="465"/>
        <v>0</v>
      </c>
      <c r="AA375">
        <f t="shared" si="465"/>
        <v>0</v>
      </c>
      <c r="AB375">
        <f t="shared" si="465"/>
        <v>0</v>
      </c>
      <c r="AC375">
        <f t="shared" si="465"/>
        <v>0</v>
      </c>
      <c r="AD375">
        <f t="shared" si="465"/>
        <v>0</v>
      </c>
      <c r="AE375">
        <v>1</v>
      </c>
      <c r="AF375">
        <v>0</v>
      </c>
      <c r="AG375">
        <v>0</v>
      </c>
      <c r="AH375">
        <f t="shared" si="399"/>
        <v>0</v>
      </c>
      <c r="AI375">
        <f>IF(AF375=1,D375,0)</f>
        <v>0</v>
      </c>
      <c r="AJ375">
        <f>IF(AF375=0,D375,0)</f>
        <v>3</v>
      </c>
      <c r="AK375">
        <v>482</v>
      </c>
      <c r="AL375">
        <f t="shared" si="400"/>
        <v>4</v>
      </c>
      <c r="AM375">
        <f t="shared" si="401"/>
        <v>15</v>
      </c>
      <c r="AN375">
        <f t="shared" si="402"/>
        <v>5.7227979274611398</v>
      </c>
      <c r="AO375">
        <f t="shared" si="403"/>
        <v>9.7031054696180448</v>
      </c>
      <c r="AP375">
        <f t="shared" si="404"/>
        <v>1.7424903853042344</v>
      </c>
      <c r="BD375" s="3">
        <f t="shared" si="405"/>
        <v>482</v>
      </c>
      <c r="BE375">
        <f>COUNTIF(G$4:G$723,"="&amp;$BD375)</f>
        <v>0</v>
      </c>
      <c r="BF375">
        <f>COUNTIF(H$4:H$723,"="&amp;$BD375)</f>
        <v>0</v>
      </c>
      <c r="BG375">
        <f>COUNTIF(I$4:I$723,"="&amp;$BD375)</f>
        <v>0</v>
      </c>
      <c r="BH375">
        <f>COUNTIF(J$4:J$723,"="&amp;$BD375)</f>
        <v>0</v>
      </c>
      <c r="BI375">
        <f>COUNTIF(K$4:K$723,"="&amp;$BD375)</f>
        <v>0</v>
      </c>
      <c r="BJ375">
        <f>COUNTIF(L$4:L$723,"="&amp;$BD375)</f>
        <v>0</v>
      </c>
      <c r="BK375">
        <f>COUNTIF(M$4:M$723,"="&amp;$BD375)</f>
        <v>0</v>
      </c>
      <c r="BL375">
        <f>COUNTIF(N$4:N$723,"="&amp;$BD375)</f>
        <v>2</v>
      </c>
      <c r="BM375">
        <f>COUNTIF(O$4:O$723,"="&amp;$BD375)</f>
        <v>0</v>
      </c>
      <c r="BN375">
        <f>COUNTIF(P$4:P$723,"="&amp;$BD375)</f>
        <v>0</v>
      </c>
      <c r="BO375">
        <f>COUNTIF(Q$4:Q$723,"="&amp;$BD375)</f>
        <v>0</v>
      </c>
      <c r="BP375">
        <f>COUNTIF(R$4:R$723,"="&amp;$BD375)</f>
        <v>0</v>
      </c>
      <c r="BQ375">
        <f>COUNTIF(S$4:S$723,"="&amp;$BD375)</f>
        <v>0</v>
      </c>
      <c r="BR375">
        <f>COUNTIF(T$4:T$723,"="&amp;$BD375)</f>
        <v>0</v>
      </c>
      <c r="BS375">
        <f>COUNTIF(U$4:U$723,"="&amp;$BD375)</f>
        <v>0</v>
      </c>
      <c r="BT375">
        <f>COUNTIF(V$4:V$723,"="&amp;$BD375)</f>
        <v>0</v>
      </c>
      <c r="BU375">
        <f>COUNTIF(W$4:W$723,"="&amp;$BD375)</f>
        <v>0</v>
      </c>
      <c r="BV375">
        <f>COUNTIF(X$4:X$723,"="&amp;$BD375)</f>
        <v>0</v>
      </c>
      <c r="BW375">
        <f>COUNTIF(Y$4:Y$723,"="&amp;$BD375)</f>
        <v>0</v>
      </c>
      <c r="BX375">
        <f>COUNTIF(Z$4:Z$723,"="&amp;$BD375)</f>
        <v>0</v>
      </c>
      <c r="BY375">
        <f>COUNTIF(AA$4:AA$723,"="&amp;$BD375)</f>
        <v>0</v>
      </c>
      <c r="BZ375">
        <f>COUNTIF(AB$4:AB$723,"="&amp;$BD375)</f>
        <v>2</v>
      </c>
      <c r="CA375">
        <f>COUNTIF(AC$4:AC$723,"="&amp;$BD375)</f>
        <v>0</v>
      </c>
      <c r="CB375">
        <f>COUNTIF(AD$4:AD$723,"="&amp;$BD375)</f>
        <v>0</v>
      </c>
      <c r="CC375">
        <f t="shared" si="406"/>
        <v>4</v>
      </c>
      <c r="CD375" s="3">
        <f t="shared" si="407"/>
        <v>482</v>
      </c>
      <c r="CE375" s="2">
        <f>IF(BE375&lt;&gt;0,(SUMIF($E$4:$E$723,"="&amp;$BD375,$F$4:$F$723)),0)</f>
        <v>0</v>
      </c>
      <c r="CF375" s="2">
        <f>IF(BF375&lt;&gt;0,(SUMIF($E$4:$E$723,"="&amp;$BD375,$F$4:$F$723)),0)</f>
        <v>0</v>
      </c>
      <c r="CG375" s="2">
        <f>IF(BG375&lt;&gt;0,(SUMIF($E$4:$E$723,"="&amp;$BD375,$F$4:$F$723)),0)</f>
        <v>0</v>
      </c>
      <c r="CH375" s="2">
        <f>IF(BH375&lt;&gt;0,(SUMIF($E$4:$E$723,"="&amp;$BD375,$F$4:$F$723)),0)</f>
        <v>0</v>
      </c>
      <c r="CI375" s="2">
        <f>IF(BI375&lt;&gt;0,(SUMIF($E$4:$E$723,"="&amp;$BD375,$F$4:$F$723)),0)</f>
        <v>0</v>
      </c>
      <c r="CJ375" s="2">
        <f>IF(BJ375&lt;&gt;0,(SUMIF($E$4:$E$723,"="&amp;$BD375,$F$4:$F$723)),0)</f>
        <v>0</v>
      </c>
      <c r="CK375" s="2">
        <f>IF(BK375&lt;&gt;0,(SUMIF($E$4:$E$723,"="&amp;$BD375,$F$4:$F$723)),0)</f>
        <v>0</v>
      </c>
      <c r="CL375" s="2">
        <f>IF(BL375&lt;&gt;0,(SUMIF($E$4:$E$723,"="&amp;$BD375,$F$4:$F$723)),0)</f>
        <v>39</v>
      </c>
      <c r="CM375" s="2">
        <f>IF(BM375&lt;&gt;0,(SUMIF($E$4:$E$723,"="&amp;$BD375,$F$4:$F$723)),0)</f>
        <v>0</v>
      </c>
      <c r="CN375" s="2">
        <f>IF(BN375&lt;&gt;0,(SUMIF($E$4:$E$723,"="&amp;$BD375,$F$4:$F$723)),0)</f>
        <v>0</v>
      </c>
      <c r="CO375" s="2">
        <f>IF(BO375&lt;&gt;0,(SUMIF($E$4:$E$723,"="&amp;$BD375,$F$4:$F$723)),0)</f>
        <v>0</v>
      </c>
      <c r="CP375" s="2">
        <f>IF(BP375&lt;&gt;0,(SUMIF($E$4:$E$723,"="&amp;$BD375,$F$4:$F$723)),0)</f>
        <v>0</v>
      </c>
      <c r="CQ375" s="2">
        <f>IF(BQ375&lt;&gt;0,(SUMIF($E$4:$E$723,"="&amp;$BD375,$F$4:$F$723)),0)</f>
        <v>0</v>
      </c>
      <c r="CR375" s="2">
        <f>IF(BR375&lt;&gt;0,(SUMIF($E$4:$E$723,"="&amp;$BD375,$F$4:$F$723)),0)</f>
        <v>0</v>
      </c>
      <c r="CS375" s="2">
        <f>IF(BS375&lt;&gt;0,(SUMIF($E$4:$E$723,"="&amp;$BD375,$F$4:$F$723)),0)</f>
        <v>0</v>
      </c>
      <c r="CT375" s="2">
        <f>IF(BT375&lt;&gt;0,(SUMIF($E$4:$E$723,"="&amp;$BD375,$F$4:$F$723)),0)</f>
        <v>0</v>
      </c>
      <c r="CU375" s="2">
        <f>IF(BU375&lt;&gt;0,(SUMIF($E$4:$E$723,"="&amp;$BD375,$F$4:$F$723)),0)</f>
        <v>0</v>
      </c>
      <c r="CV375" s="2">
        <f>IF(BV375&lt;&gt;0,(SUMIF($E$4:$E$723,"="&amp;$BD375,$F$4:$F$723)),0)</f>
        <v>0</v>
      </c>
      <c r="CW375" s="2">
        <f>IF(BW375&lt;&gt;0,(SUMIF($E$4:$E$723,"="&amp;$BD375,$F$4:$F$723)),0)</f>
        <v>0</v>
      </c>
      <c r="CX375" s="2">
        <f>IF(BX375&lt;&gt;0,(SUMIF($E$4:$E$723,"="&amp;$BD375,$F$4:$F$723)),0)</f>
        <v>0</v>
      </c>
      <c r="CY375" s="2">
        <f>IF(BY375&lt;&gt;0,(SUMIF($E$4:$E$723,"="&amp;$BD375,$F$4:$F$723)),0)</f>
        <v>0</v>
      </c>
      <c r="CZ375" s="2">
        <f>IF(BZ375&lt;&gt;0,(SUMIF($E$4:$E$723,"="&amp;$BD375,$F$4:$F$723)),0)</f>
        <v>39</v>
      </c>
      <c r="DA375" s="2">
        <f>IF(CA375&lt;&gt;0,(SUMIF($E$4:$E$723,"="&amp;$BD375,$F$4:$F$723)),0)</f>
        <v>0</v>
      </c>
      <c r="DB375" s="2">
        <f>IF(CB375&lt;&gt;0,(SUMIF($E$4:$E$723,"="&amp;$BD375,$F$4:$F$723)),0)</f>
        <v>0</v>
      </c>
      <c r="DC375" s="2">
        <f t="shared" si="408"/>
        <v>78</v>
      </c>
      <c r="DD375" s="3">
        <f t="shared" si="409"/>
        <v>482</v>
      </c>
      <c r="DE375">
        <f t="shared" si="410"/>
        <v>0</v>
      </c>
      <c r="DF375">
        <f t="shared" si="411"/>
        <v>0</v>
      </c>
      <c r="DG375">
        <f t="shared" si="412"/>
        <v>0</v>
      </c>
      <c r="DH375">
        <f t="shared" si="413"/>
        <v>0</v>
      </c>
      <c r="DI375">
        <f t="shared" si="414"/>
        <v>0</v>
      </c>
      <c r="DJ375">
        <f t="shared" si="415"/>
        <v>0</v>
      </c>
      <c r="DK375">
        <f t="shared" si="416"/>
        <v>0</v>
      </c>
      <c r="DL375">
        <f t="shared" si="417"/>
        <v>19.5</v>
      </c>
      <c r="DM375">
        <f t="shared" si="418"/>
        <v>0</v>
      </c>
      <c r="DN375">
        <f t="shared" si="419"/>
        <v>0</v>
      </c>
      <c r="DO375">
        <f t="shared" si="420"/>
        <v>0</v>
      </c>
      <c r="DP375">
        <f t="shared" si="421"/>
        <v>0</v>
      </c>
      <c r="DQ375">
        <f t="shared" si="422"/>
        <v>0</v>
      </c>
      <c r="DR375">
        <f t="shared" si="423"/>
        <v>0</v>
      </c>
      <c r="DS375">
        <f t="shared" si="424"/>
        <v>0</v>
      </c>
      <c r="DT375">
        <f t="shared" si="425"/>
        <v>0</v>
      </c>
      <c r="DU375">
        <f t="shared" si="426"/>
        <v>0</v>
      </c>
      <c r="DV375">
        <f t="shared" si="427"/>
        <v>0</v>
      </c>
      <c r="DW375">
        <f t="shared" si="428"/>
        <v>0</v>
      </c>
      <c r="DX375">
        <f t="shared" si="429"/>
        <v>0</v>
      </c>
      <c r="DY375">
        <f t="shared" si="430"/>
        <v>0</v>
      </c>
      <c r="DZ375">
        <f t="shared" si="431"/>
        <v>19.5</v>
      </c>
      <c r="EA375">
        <f t="shared" si="432"/>
        <v>0</v>
      </c>
      <c r="EB375">
        <f t="shared" si="433"/>
        <v>0</v>
      </c>
      <c r="EC375" s="3">
        <f t="shared" si="434"/>
        <v>482</v>
      </c>
      <c r="ED375">
        <f t="shared" si="435"/>
        <v>0</v>
      </c>
      <c r="EE375">
        <f t="shared" si="436"/>
        <v>0</v>
      </c>
      <c r="EF375">
        <f t="shared" si="437"/>
        <v>0</v>
      </c>
      <c r="EG375">
        <f t="shared" si="438"/>
        <v>0</v>
      </c>
      <c r="EH375">
        <f t="shared" si="439"/>
        <v>0</v>
      </c>
      <c r="EI375">
        <f t="shared" si="440"/>
        <v>0</v>
      </c>
      <c r="EJ375">
        <f t="shared" si="441"/>
        <v>0</v>
      </c>
      <c r="EK375">
        <f t="shared" si="442"/>
        <v>39</v>
      </c>
      <c r="EL375">
        <f t="shared" si="443"/>
        <v>0</v>
      </c>
      <c r="EM375">
        <f t="shared" si="444"/>
        <v>0</v>
      </c>
      <c r="EN375">
        <f t="shared" si="445"/>
        <v>0</v>
      </c>
      <c r="EO375">
        <f t="shared" si="446"/>
        <v>0</v>
      </c>
      <c r="EP375">
        <f t="shared" si="447"/>
        <v>0</v>
      </c>
      <c r="EQ375">
        <f t="shared" si="448"/>
        <v>0</v>
      </c>
      <c r="ER375">
        <f t="shared" si="449"/>
        <v>0</v>
      </c>
      <c r="ES375">
        <f t="shared" si="450"/>
        <v>0</v>
      </c>
      <c r="ET375">
        <f t="shared" si="451"/>
        <v>0</v>
      </c>
      <c r="EU375">
        <f t="shared" si="452"/>
        <v>0</v>
      </c>
      <c r="EV375">
        <f t="shared" si="453"/>
        <v>0</v>
      </c>
      <c r="EW375">
        <f t="shared" si="454"/>
        <v>0</v>
      </c>
      <c r="EX375">
        <f t="shared" si="455"/>
        <v>0</v>
      </c>
      <c r="EY375">
        <f t="shared" si="456"/>
        <v>39</v>
      </c>
      <c r="EZ375">
        <f t="shared" si="457"/>
        <v>0</v>
      </c>
      <c r="FA375">
        <f t="shared" si="458"/>
        <v>0</v>
      </c>
      <c r="FB375" s="3">
        <f t="shared" si="459"/>
        <v>482</v>
      </c>
      <c r="GA375">
        <f t="shared" si="460"/>
        <v>78</v>
      </c>
    </row>
    <row r="376" spans="2:183" x14ac:dyDescent="0.25">
      <c r="B376">
        <v>15580</v>
      </c>
      <c r="C376">
        <f t="shared" si="397"/>
        <v>19</v>
      </c>
      <c r="D376">
        <v>36</v>
      </c>
      <c r="E376">
        <v>264</v>
      </c>
      <c r="F376">
        <f t="shared" si="398"/>
        <v>36</v>
      </c>
      <c r="G376">
        <f t="shared" si="466"/>
        <v>0</v>
      </c>
      <c r="H376">
        <f t="shared" si="466"/>
        <v>0</v>
      </c>
      <c r="I376">
        <f t="shared" si="466"/>
        <v>0</v>
      </c>
      <c r="J376">
        <f t="shared" si="466"/>
        <v>0</v>
      </c>
      <c r="K376">
        <f t="shared" si="466"/>
        <v>0</v>
      </c>
      <c r="L376">
        <f t="shared" si="466"/>
        <v>0</v>
      </c>
      <c r="M376">
        <f t="shared" si="466"/>
        <v>0</v>
      </c>
      <c r="N376">
        <f t="shared" si="466"/>
        <v>0</v>
      </c>
      <c r="O376">
        <f t="shared" si="466"/>
        <v>0</v>
      </c>
      <c r="P376">
        <f t="shared" si="466"/>
        <v>0</v>
      </c>
      <c r="Q376">
        <f t="shared" si="466"/>
        <v>0</v>
      </c>
      <c r="R376">
        <f t="shared" si="466"/>
        <v>0</v>
      </c>
      <c r="S376">
        <f t="shared" si="466"/>
        <v>0</v>
      </c>
      <c r="T376">
        <f t="shared" si="466"/>
        <v>0</v>
      </c>
      <c r="U376">
        <f t="shared" si="466"/>
        <v>0</v>
      </c>
      <c r="V376">
        <f t="shared" si="466"/>
        <v>0</v>
      </c>
      <c r="W376">
        <f t="shared" si="465"/>
        <v>0</v>
      </c>
      <c r="X376">
        <f t="shared" si="465"/>
        <v>0</v>
      </c>
      <c r="Y376">
        <f t="shared" si="465"/>
        <v>0</v>
      </c>
      <c r="Z376">
        <f t="shared" si="465"/>
        <v>264</v>
      </c>
      <c r="AA376">
        <f t="shared" si="465"/>
        <v>0</v>
      </c>
      <c r="AB376">
        <f t="shared" si="465"/>
        <v>0</v>
      </c>
      <c r="AC376">
        <f t="shared" si="465"/>
        <v>0</v>
      </c>
      <c r="AD376">
        <f t="shared" si="465"/>
        <v>0</v>
      </c>
      <c r="AE376">
        <v>0</v>
      </c>
      <c r="AF376">
        <v>1</v>
      </c>
      <c r="AG376">
        <v>1</v>
      </c>
      <c r="AH376">
        <f t="shared" si="399"/>
        <v>1</v>
      </c>
      <c r="AI376">
        <f>IF(AF376=1,D376,0)</f>
        <v>36</v>
      </c>
      <c r="AJ376">
        <f>IF(AF376=0,D376,0)</f>
        <v>0</v>
      </c>
      <c r="AK376">
        <v>483</v>
      </c>
      <c r="AL376">
        <f t="shared" si="400"/>
        <v>1</v>
      </c>
      <c r="AM376">
        <f t="shared" si="401"/>
        <v>4</v>
      </c>
      <c r="AN376">
        <f t="shared" si="402"/>
        <v>5.7227979274611398</v>
      </c>
      <c r="AO376">
        <f t="shared" si="403"/>
        <v>9.7031054696180448</v>
      </c>
      <c r="AP376">
        <f t="shared" si="404"/>
        <v>1.7424903853042344</v>
      </c>
      <c r="BD376" s="3">
        <f t="shared" si="405"/>
        <v>483</v>
      </c>
      <c r="BE376">
        <f>COUNTIF(G$4:G$723,"="&amp;$BD376)</f>
        <v>0</v>
      </c>
      <c r="BF376">
        <f>COUNTIF(H$4:H$723,"="&amp;$BD376)</f>
        <v>1</v>
      </c>
      <c r="BG376">
        <f>COUNTIF(I$4:I$723,"="&amp;$BD376)</f>
        <v>0</v>
      </c>
      <c r="BH376">
        <f>COUNTIF(J$4:J$723,"="&amp;$BD376)</f>
        <v>0</v>
      </c>
      <c r="BI376">
        <f>COUNTIF(K$4:K$723,"="&amp;$BD376)</f>
        <v>0</v>
      </c>
      <c r="BJ376">
        <f>COUNTIF(L$4:L$723,"="&amp;$BD376)</f>
        <v>0</v>
      </c>
      <c r="BK376">
        <f>COUNTIF(M$4:M$723,"="&amp;$BD376)</f>
        <v>0</v>
      </c>
      <c r="BL376">
        <f>COUNTIF(N$4:N$723,"="&amp;$BD376)</f>
        <v>0</v>
      </c>
      <c r="BM376">
        <f>COUNTIF(O$4:O$723,"="&amp;$BD376)</f>
        <v>0</v>
      </c>
      <c r="BN376">
        <f>COUNTIF(P$4:P$723,"="&amp;$BD376)</f>
        <v>0</v>
      </c>
      <c r="BO376">
        <f>COUNTIF(Q$4:Q$723,"="&amp;$BD376)</f>
        <v>0</v>
      </c>
      <c r="BP376">
        <f>COUNTIF(R$4:R$723,"="&amp;$BD376)</f>
        <v>0</v>
      </c>
      <c r="BQ376">
        <f>COUNTIF(S$4:S$723,"="&amp;$BD376)</f>
        <v>0</v>
      </c>
      <c r="BR376">
        <f>COUNTIF(T$4:T$723,"="&amp;$BD376)</f>
        <v>0</v>
      </c>
      <c r="BS376">
        <f>COUNTIF(U$4:U$723,"="&amp;$BD376)</f>
        <v>0</v>
      </c>
      <c r="BT376">
        <f>COUNTIF(V$4:V$723,"="&amp;$BD376)</f>
        <v>0</v>
      </c>
      <c r="BU376">
        <f>COUNTIF(W$4:W$723,"="&amp;$BD376)</f>
        <v>0</v>
      </c>
      <c r="BV376">
        <f>COUNTIF(X$4:X$723,"="&amp;$BD376)</f>
        <v>0</v>
      </c>
      <c r="BW376">
        <f>COUNTIF(Y$4:Y$723,"="&amp;$BD376)</f>
        <v>0</v>
      </c>
      <c r="BX376">
        <f>COUNTIF(Z$4:Z$723,"="&amp;$BD376)</f>
        <v>0</v>
      </c>
      <c r="BY376">
        <f>COUNTIF(AA$4:AA$723,"="&amp;$BD376)</f>
        <v>0</v>
      </c>
      <c r="BZ376">
        <f>COUNTIF(AB$4:AB$723,"="&amp;$BD376)</f>
        <v>0</v>
      </c>
      <c r="CA376">
        <f>COUNTIF(AC$4:AC$723,"="&amp;$BD376)</f>
        <v>0</v>
      </c>
      <c r="CB376">
        <f>COUNTIF(AD$4:AD$723,"="&amp;$BD376)</f>
        <v>0</v>
      </c>
      <c r="CC376">
        <f t="shared" si="406"/>
        <v>1</v>
      </c>
      <c r="CD376" s="3">
        <f t="shared" si="407"/>
        <v>483</v>
      </c>
      <c r="CE376" s="2">
        <f>IF(BE376&lt;&gt;0,(SUMIF($E$4:$E$723,"="&amp;$BD376,$F$4:$F$723)),0)</f>
        <v>0</v>
      </c>
      <c r="CF376" s="2">
        <f>IF(BF376&lt;&gt;0,(SUMIF($E$4:$E$723,"="&amp;$BD376,$F$4:$F$723)),0)</f>
        <v>12</v>
      </c>
      <c r="CG376" s="2">
        <f>IF(BG376&lt;&gt;0,(SUMIF($E$4:$E$723,"="&amp;$BD376,$F$4:$F$723)),0)</f>
        <v>0</v>
      </c>
      <c r="CH376" s="2">
        <f>IF(BH376&lt;&gt;0,(SUMIF($E$4:$E$723,"="&amp;$BD376,$F$4:$F$723)),0)</f>
        <v>0</v>
      </c>
      <c r="CI376" s="2">
        <f>IF(BI376&lt;&gt;0,(SUMIF($E$4:$E$723,"="&amp;$BD376,$F$4:$F$723)),0)</f>
        <v>0</v>
      </c>
      <c r="CJ376" s="2">
        <f>IF(BJ376&lt;&gt;0,(SUMIF($E$4:$E$723,"="&amp;$BD376,$F$4:$F$723)),0)</f>
        <v>0</v>
      </c>
      <c r="CK376" s="2">
        <f>IF(BK376&lt;&gt;0,(SUMIF($E$4:$E$723,"="&amp;$BD376,$F$4:$F$723)),0)</f>
        <v>0</v>
      </c>
      <c r="CL376" s="2">
        <f>IF(BL376&lt;&gt;0,(SUMIF($E$4:$E$723,"="&amp;$BD376,$F$4:$F$723)),0)</f>
        <v>0</v>
      </c>
      <c r="CM376" s="2">
        <f>IF(BM376&lt;&gt;0,(SUMIF($E$4:$E$723,"="&amp;$BD376,$F$4:$F$723)),0)</f>
        <v>0</v>
      </c>
      <c r="CN376" s="2">
        <f>IF(BN376&lt;&gt;0,(SUMIF($E$4:$E$723,"="&amp;$BD376,$F$4:$F$723)),0)</f>
        <v>0</v>
      </c>
      <c r="CO376" s="2">
        <f>IF(BO376&lt;&gt;0,(SUMIF($E$4:$E$723,"="&amp;$BD376,$F$4:$F$723)),0)</f>
        <v>0</v>
      </c>
      <c r="CP376" s="2">
        <f>IF(BP376&lt;&gt;0,(SUMIF($E$4:$E$723,"="&amp;$BD376,$F$4:$F$723)),0)</f>
        <v>0</v>
      </c>
      <c r="CQ376" s="2">
        <f>IF(BQ376&lt;&gt;0,(SUMIF($E$4:$E$723,"="&amp;$BD376,$F$4:$F$723)),0)</f>
        <v>0</v>
      </c>
      <c r="CR376" s="2">
        <f>IF(BR376&lt;&gt;0,(SUMIF($E$4:$E$723,"="&amp;$BD376,$F$4:$F$723)),0)</f>
        <v>0</v>
      </c>
      <c r="CS376" s="2">
        <f>IF(BS376&lt;&gt;0,(SUMIF($E$4:$E$723,"="&amp;$BD376,$F$4:$F$723)),0)</f>
        <v>0</v>
      </c>
      <c r="CT376" s="2">
        <f>IF(BT376&lt;&gt;0,(SUMIF($E$4:$E$723,"="&amp;$BD376,$F$4:$F$723)),0)</f>
        <v>0</v>
      </c>
      <c r="CU376" s="2">
        <f>IF(BU376&lt;&gt;0,(SUMIF($E$4:$E$723,"="&amp;$BD376,$F$4:$F$723)),0)</f>
        <v>0</v>
      </c>
      <c r="CV376" s="2">
        <f>IF(BV376&lt;&gt;0,(SUMIF($E$4:$E$723,"="&amp;$BD376,$F$4:$F$723)),0)</f>
        <v>0</v>
      </c>
      <c r="CW376" s="2">
        <f>IF(BW376&lt;&gt;0,(SUMIF($E$4:$E$723,"="&amp;$BD376,$F$4:$F$723)),0)</f>
        <v>0</v>
      </c>
      <c r="CX376" s="2">
        <f>IF(BX376&lt;&gt;0,(SUMIF($E$4:$E$723,"="&amp;$BD376,$F$4:$F$723)),0)</f>
        <v>0</v>
      </c>
      <c r="CY376" s="2">
        <f>IF(BY376&lt;&gt;0,(SUMIF($E$4:$E$723,"="&amp;$BD376,$F$4:$F$723)),0)</f>
        <v>0</v>
      </c>
      <c r="CZ376" s="2">
        <f>IF(BZ376&lt;&gt;0,(SUMIF($E$4:$E$723,"="&amp;$BD376,$F$4:$F$723)),0)</f>
        <v>0</v>
      </c>
      <c r="DA376" s="2">
        <f>IF(CA376&lt;&gt;0,(SUMIF($E$4:$E$723,"="&amp;$BD376,$F$4:$F$723)),0)</f>
        <v>0</v>
      </c>
      <c r="DB376" s="2">
        <f>IF(CB376&lt;&gt;0,(SUMIF($E$4:$E$723,"="&amp;$BD376,$F$4:$F$723)),0)</f>
        <v>0</v>
      </c>
      <c r="DC376" s="2">
        <f t="shared" si="408"/>
        <v>12</v>
      </c>
      <c r="DD376" s="3">
        <f t="shared" si="409"/>
        <v>483</v>
      </c>
      <c r="DE376">
        <f t="shared" si="410"/>
        <v>0</v>
      </c>
      <c r="DF376">
        <f t="shared" si="411"/>
        <v>12</v>
      </c>
      <c r="DG376">
        <f t="shared" si="412"/>
        <v>0</v>
      </c>
      <c r="DH376">
        <f t="shared" si="413"/>
        <v>0</v>
      </c>
      <c r="DI376">
        <f t="shared" si="414"/>
        <v>0</v>
      </c>
      <c r="DJ376">
        <f t="shared" si="415"/>
        <v>0</v>
      </c>
      <c r="DK376">
        <f t="shared" si="416"/>
        <v>0</v>
      </c>
      <c r="DL376">
        <f t="shared" si="417"/>
        <v>0</v>
      </c>
      <c r="DM376">
        <f t="shared" si="418"/>
        <v>0</v>
      </c>
      <c r="DN376">
        <f t="shared" si="419"/>
        <v>0</v>
      </c>
      <c r="DO376">
        <f t="shared" si="420"/>
        <v>0</v>
      </c>
      <c r="DP376">
        <f t="shared" si="421"/>
        <v>0</v>
      </c>
      <c r="DQ376">
        <f t="shared" si="422"/>
        <v>0</v>
      </c>
      <c r="DR376">
        <f t="shared" si="423"/>
        <v>0</v>
      </c>
      <c r="DS376">
        <f t="shared" si="424"/>
        <v>0</v>
      </c>
      <c r="DT376">
        <f t="shared" si="425"/>
        <v>0</v>
      </c>
      <c r="DU376">
        <f t="shared" si="426"/>
        <v>0</v>
      </c>
      <c r="DV376">
        <f t="shared" si="427"/>
        <v>0</v>
      </c>
      <c r="DW376">
        <f t="shared" si="428"/>
        <v>0</v>
      </c>
      <c r="DX376">
        <f t="shared" si="429"/>
        <v>0</v>
      </c>
      <c r="DY376">
        <f t="shared" si="430"/>
        <v>0</v>
      </c>
      <c r="DZ376">
        <f t="shared" si="431"/>
        <v>0</v>
      </c>
      <c r="EA376">
        <f t="shared" si="432"/>
        <v>0</v>
      </c>
      <c r="EB376">
        <f t="shared" si="433"/>
        <v>0</v>
      </c>
      <c r="EC376" s="3">
        <f t="shared" si="434"/>
        <v>483</v>
      </c>
      <c r="ED376">
        <f t="shared" si="435"/>
        <v>0</v>
      </c>
      <c r="EE376">
        <f t="shared" si="436"/>
        <v>0</v>
      </c>
      <c r="EF376">
        <f t="shared" si="437"/>
        <v>0</v>
      </c>
      <c r="EG376">
        <f t="shared" si="438"/>
        <v>0</v>
      </c>
      <c r="EH376">
        <f t="shared" si="439"/>
        <v>0</v>
      </c>
      <c r="EI376">
        <f t="shared" si="440"/>
        <v>0</v>
      </c>
      <c r="EJ376">
        <f t="shared" si="441"/>
        <v>0</v>
      </c>
      <c r="EK376">
        <f t="shared" si="442"/>
        <v>0</v>
      </c>
      <c r="EL376">
        <f t="shared" si="443"/>
        <v>0</v>
      </c>
      <c r="EM376">
        <f t="shared" si="444"/>
        <v>0</v>
      </c>
      <c r="EN376">
        <f t="shared" si="445"/>
        <v>0</v>
      </c>
      <c r="EO376">
        <f t="shared" si="446"/>
        <v>0</v>
      </c>
      <c r="EP376">
        <f t="shared" si="447"/>
        <v>0</v>
      </c>
      <c r="EQ376">
        <f t="shared" si="448"/>
        <v>0</v>
      </c>
      <c r="ER376">
        <f t="shared" si="449"/>
        <v>0</v>
      </c>
      <c r="ES376">
        <f t="shared" si="450"/>
        <v>0</v>
      </c>
      <c r="ET376">
        <f t="shared" si="451"/>
        <v>0</v>
      </c>
      <c r="EU376">
        <f t="shared" si="452"/>
        <v>0</v>
      </c>
      <c r="EV376">
        <f t="shared" si="453"/>
        <v>0</v>
      </c>
      <c r="EW376">
        <f t="shared" si="454"/>
        <v>0</v>
      </c>
      <c r="EX376">
        <f t="shared" si="455"/>
        <v>0</v>
      </c>
      <c r="EY376">
        <f t="shared" si="456"/>
        <v>0</v>
      </c>
      <c r="EZ376">
        <f t="shared" si="457"/>
        <v>0</v>
      </c>
      <c r="FA376">
        <f t="shared" si="458"/>
        <v>0</v>
      </c>
      <c r="FB376" s="3">
        <f t="shared" si="459"/>
        <v>483</v>
      </c>
      <c r="GA376">
        <f t="shared" si="460"/>
        <v>0</v>
      </c>
    </row>
    <row r="377" spans="2:183" x14ac:dyDescent="0.25">
      <c r="B377">
        <v>22976</v>
      </c>
      <c r="C377">
        <f t="shared" si="397"/>
        <v>22</v>
      </c>
      <c r="D377">
        <v>9</v>
      </c>
      <c r="E377">
        <v>264</v>
      </c>
      <c r="F377">
        <f t="shared" si="398"/>
        <v>9</v>
      </c>
      <c r="G377">
        <f t="shared" si="466"/>
        <v>0</v>
      </c>
      <c r="H377">
        <f t="shared" si="466"/>
        <v>0</v>
      </c>
      <c r="I377">
        <f t="shared" si="466"/>
        <v>0</v>
      </c>
      <c r="J377">
        <f t="shared" si="466"/>
        <v>0</v>
      </c>
      <c r="K377">
        <f t="shared" si="466"/>
        <v>0</v>
      </c>
      <c r="L377">
        <f t="shared" si="466"/>
        <v>0</v>
      </c>
      <c r="M377">
        <f t="shared" si="466"/>
        <v>0</v>
      </c>
      <c r="N377">
        <f t="shared" si="466"/>
        <v>0</v>
      </c>
      <c r="O377">
        <f t="shared" si="466"/>
        <v>0</v>
      </c>
      <c r="P377">
        <f t="shared" si="466"/>
        <v>0</v>
      </c>
      <c r="Q377">
        <f t="shared" si="466"/>
        <v>0</v>
      </c>
      <c r="R377">
        <f t="shared" si="466"/>
        <v>0</v>
      </c>
      <c r="S377">
        <f t="shared" si="466"/>
        <v>0</v>
      </c>
      <c r="T377">
        <f t="shared" si="466"/>
        <v>0</v>
      </c>
      <c r="U377">
        <f t="shared" si="466"/>
        <v>0</v>
      </c>
      <c r="V377">
        <f t="shared" si="466"/>
        <v>0</v>
      </c>
      <c r="W377">
        <f t="shared" si="465"/>
        <v>0</v>
      </c>
      <c r="X377">
        <f t="shared" si="465"/>
        <v>0</v>
      </c>
      <c r="Y377">
        <f t="shared" si="465"/>
        <v>0</v>
      </c>
      <c r="Z377">
        <f t="shared" si="465"/>
        <v>0</v>
      </c>
      <c r="AA377">
        <f t="shared" si="465"/>
        <v>0</v>
      </c>
      <c r="AB377">
        <f t="shared" si="465"/>
        <v>0</v>
      </c>
      <c r="AC377">
        <f t="shared" si="465"/>
        <v>264</v>
      </c>
      <c r="AD377">
        <f t="shared" si="465"/>
        <v>0</v>
      </c>
      <c r="AE377">
        <v>2</v>
      </c>
      <c r="AF377">
        <v>0</v>
      </c>
      <c r="AG377">
        <v>0</v>
      </c>
      <c r="AH377">
        <f t="shared" si="399"/>
        <v>0</v>
      </c>
      <c r="AI377">
        <f>IF(AF377=1,D377,0)</f>
        <v>0</v>
      </c>
      <c r="AJ377">
        <f>IF(AF377=0,D377,0)</f>
        <v>9</v>
      </c>
      <c r="AK377">
        <v>484</v>
      </c>
      <c r="AL377">
        <f t="shared" si="400"/>
        <v>2</v>
      </c>
      <c r="AM377">
        <f t="shared" si="401"/>
        <v>3</v>
      </c>
      <c r="AN377">
        <f t="shared" si="402"/>
        <v>5.7227979274611398</v>
      </c>
      <c r="AO377">
        <f t="shared" si="403"/>
        <v>9.7031054696180448</v>
      </c>
      <c r="AP377">
        <f t="shared" si="404"/>
        <v>1.7424903853042344</v>
      </c>
      <c r="BD377" s="3">
        <f t="shared" si="405"/>
        <v>484</v>
      </c>
      <c r="BE377">
        <f>COUNTIF(G$4:G$723,"="&amp;$BD377)</f>
        <v>0</v>
      </c>
      <c r="BF377">
        <f>COUNTIF(H$4:H$723,"="&amp;$BD377)</f>
        <v>0</v>
      </c>
      <c r="BG377">
        <f>COUNTIF(I$4:I$723,"="&amp;$BD377)</f>
        <v>0</v>
      </c>
      <c r="BH377">
        <f>COUNTIF(J$4:J$723,"="&amp;$BD377)</f>
        <v>0</v>
      </c>
      <c r="BI377">
        <f>COUNTIF(K$4:K$723,"="&amp;$BD377)</f>
        <v>0</v>
      </c>
      <c r="BJ377">
        <f>COUNTIF(L$4:L$723,"="&amp;$BD377)</f>
        <v>0</v>
      </c>
      <c r="BK377">
        <f>COUNTIF(M$4:M$723,"="&amp;$BD377)</f>
        <v>0</v>
      </c>
      <c r="BL377">
        <f>COUNTIF(N$4:N$723,"="&amp;$BD377)</f>
        <v>0</v>
      </c>
      <c r="BM377">
        <f>COUNTIF(O$4:O$723,"="&amp;$BD377)</f>
        <v>0</v>
      </c>
      <c r="BN377">
        <f>COUNTIF(P$4:P$723,"="&amp;$BD377)</f>
        <v>0</v>
      </c>
      <c r="BO377">
        <f>COUNTIF(Q$4:Q$723,"="&amp;$BD377)</f>
        <v>0</v>
      </c>
      <c r="BP377">
        <f>COUNTIF(R$4:R$723,"="&amp;$BD377)</f>
        <v>0</v>
      </c>
      <c r="BQ377">
        <f>COUNTIF(S$4:S$723,"="&amp;$BD377)</f>
        <v>0</v>
      </c>
      <c r="BR377">
        <f>COUNTIF(T$4:T$723,"="&amp;$BD377)</f>
        <v>1</v>
      </c>
      <c r="BS377">
        <f>COUNTIF(U$4:U$723,"="&amp;$BD377)</f>
        <v>1</v>
      </c>
      <c r="BT377">
        <f>COUNTIF(V$4:V$723,"="&amp;$BD377)</f>
        <v>0</v>
      </c>
      <c r="BU377">
        <f>COUNTIF(W$4:W$723,"="&amp;$BD377)</f>
        <v>0</v>
      </c>
      <c r="BV377">
        <f>COUNTIF(X$4:X$723,"="&amp;$BD377)</f>
        <v>0</v>
      </c>
      <c r="BW377">
        <f>COUNTIF(Y$4:Y$723,"="&amp;$BD377)</f>
        <v>0</v>
      </c>
      <c r="BX377">
        <f>COUNTIF(Z$4:Z$723,"="&amp;$BD377)</f>
        <v>0</v>
      </c>
      <c r="BY377">
        <f>COUNTIF(AA$4:AA$723,"="&amp;$BD377)</f>
        <v>0</v>
      </c>
      <c r="BZ377">
        <f>COUNTIF(AB$4:AB$723,"="&amp;$BD377)</f>
        <v>0</v>
      </c>
      <c r="CA377">
        <f>COUNTIF(AC$4:AC$723,"="&amp;$BD377)</f>
        <v>0</v>
      </c>
      <c r="CB377">
        <f>COUNTIF(AD$4:AD$723,"="&amp;$BD377)</f>
        <v>0</v>
      </c>
      <c r="CC377">
        <f t="shared" si="406"/>
        <v>2</v>
      </c>
      <c r="CD377" s="3">
        <f t="shared" si="407"/>
        <v>484</v>
      </c>
      <c r="CE377" s="2">
        <f>IF(BE377&lt;&gt;0,(SUMIF($E$4:$E$723,"="&amp;$BD377,$F$4:$F$723)),0)</f>
        <v>0</v>
      </c>
      <c r="CF377" s="2">
        <f>IF(BF377&lt;&gt;0,(SUMIF($E$4:$E$723,"="&amp;$BD377,$F$4:$F$723)),0)</f>
        <v>0</v>
      </c>
      <c r="CG377" s="2">
        <f>IF(BG377&lt;&gt;0,(SUMIF($E$4:$E$723,"="&amp;$BD377,$F$4:$F$723)),0)</f>
        <v>0</v>
      </c>
      <c r="CH377" s="2">
        <f>IF(BH377&lt;&gt;0,(SUMIF($E$4:$E$723,"="&amp;$BD377,$F$4:$F$723)),0)</f>
        <v>0</v>
      </c>
      <c r="CI377" s="2">
        <f>IF(BI377&lt;&gt;0,(SUMIF($E$4:$E$723,"="&amp;$BD377,$F$4:$F$723)),0)</f>
        <v>0</v>
      </c>
      <c r="CJ377" s="2">
        <f>IF(BJ377&lt;&gt;0,(SUMIF($E$4:$E$723,"="&amp;$BD377,$F$4:$F$723)),0)</f>
        <v>0</v>
      </c>
      <c r="CK377" s="2">
        <f>IF(BK377&lt;&gt;0,(SUMIF($E$4:$E$723,"="&amp;$BD377,$F$4:$F$723)),0)</f>
        <v>0</v>
      </c>
      <c r="CL377" s="2">
        <f>IF(BL377&lt;&gt;0,(SUMIF($E$4:$E$723,"="&amp;$BD377,$F$4:$F$723)),0)</f>
        <v>0</v>
      </c>
      <c r="CM377" s="2">
        <f>IF(BM377&lt;&gt;0,(SUMIF($E$4:$E$723,"="&amp;$BD377,$F$4:$F$723)),0)</f>
        <v>0</v>
      </c>
      <c r="CN377" s="2">
        <f>IF(BN377&lt;&gt;0,(SUMIF($E$4:$E$723,"="&amp;$BD377,$F$4:$F$723)),0)</f>
        <v>0</v>
      </c>
      <c r="CO377" s="2">
        <f>IF(BO377&lt;&gt;0,(SUMIF($E$4:$E$723,"="&amp;$BD377,$F$4:$F$723)),0)</f>
        <v>0</v>
      </c>
      <c r="CP377" s="2">
        <f>IF(BP377&lt;&gt;0,(SUMIF($E$4:$E$723,"="&amp;$BD377,$F$4:$F$723)),0)</f>
        <v>0</v>
      </c>
      <c r="CQ377" s="2">
        <f>IF(BQ377&lt;&gt;0,(SUMIF($E$4:$E$723,"="&amp;$BD377,$F$4:$F$723)),0)</f>
        <v>0</v>
      </c>
      <c r="CR377" s="2">
        <f>IF(BR377&lt;&gt;0,(SUMIF($E$4:$E$723,"="&amp;$BD377,$F$4:$F$723)),0)</f>
        <v>19</v>
      </c>
      <c r="CS377" s="2">
        <f>IF(BS377&lt;&gt;0,(SUMIF($E$4:$E$723,"="&amp;$BD377,$F$4:$F$723)),0)</f>
        <v>19</v>
      </c>
      <c r="CT377" s="2">
        <f>IF(BT377&lt;&gt;0,(SUMIF($E$4:$E$723,"="&amp;$BD377,$F$4:$F$723)),0)</f>
        <v>0</v>
      </c>
      <c r="CU377" s="2">
        <f>IF(BU377&lt;&gt;0,(SUMIF($E$4:$E$723,"="&amp;$BD377,$F$4:$F$723)),0)</f>
        <v>0</v>
      </c>
      <c r="CV377" s="2">
        <f>IF(BV377&lt;&gt;0,(SUMIF($E$4:$E$723,"="&amp;$BD377,$F$4:$F$723)),0)</f>
        <v>0</v>
      </c>
      <c r="CW377" s="2">
        <f>IF(BW377&lt;&gt;0,(SUMIF($E$4:$E$723,"="&amp;$BD377,$F$4:$F$723)),0)</f>
        <v>0</v>
      </c>
      <c r="CX377" s="2">
        <f>IF(BX377&lt;&gt;0,(SUMIF($E$4:$E$723,"="&amp;$BD377,$F$4:$F$723)),0)</f>
        <v>0</v>
      </c>
      <c r="CY377" s="2">
        <f>IF(BY377&lt;&gt;0,(SUMIF($E$4:$E$723,"="&amp;$BD377,$F$4:$F$723)),0)</f>
        <v>0</v>
      </c>
      <c r="CZ377" s="2">
        <f>IF(BZ377&lt;&gt;0,(SUMIF($E$4:$E$723,"="&amp;$BD377,$F$4:$F$723)),0)</f>
        <v>0</v>
      </c>
      <c r="DA377" s="2">
        <f>IF(CA377&lt;&gt;0,(SUMIF($E$4:$E$723,"="&amp;$BD377,$F$4:$F$723)),0)</f>
        <v>0</v>
      </c>
      <c r="DB377" s="2">
        <f>IF(CB377&lt;&gt;0,(SUMIF($E$4:$E$723,"="&amp;$BD377,$F$4:$F$723)),0)</f>
        <v>0</v>
      </c>
      <c r="DC377" s="2">
        <f t="shared" si="408"/>
        <v>38</v>
      </c>
      <c r="DD377" s="3">
        <f t="shared" si="409"/>
        <v>484</v>
      </c>
      <c r="DE377">
        <f t="shared" si="410"/>
        <v>0</v>
      </c>
      <c r="DF377">
        <f t="shared" si="411"/>
        <v>0</v>
      </c>
      <c r="DG377">
        <f t="shared" si="412"/>
        <v>0</v>
      </c>
      <c r="DH377">
        <f t="shared" si="413"/>
        <v>0</v>
      </c>
      <c r="DI377">
        <f t="shared" si="414"/>
        <v>0</v>
      </c>
      <c r="DJ377">
        <f t="shared" si="415"/>
        <v>0</v>
      </c>
      <c r="DK377">
        <f t="shared" si="416"/>
        <v>0</v>
      </c>
      <c r="DL377">
        <f t="shared" si="417"/>
        <v>0</v>
      </c>
      <c r="DM377">
        <f t="shared" si="418"/>
        <v>0</v>
      </c>
      <c r="DN377">
        <f t="shared" si="419"/>
        <v>0</v>
      </c>
      <c r="DO377">
        <f t="shared" si="420"/>
        <v>0</v>
      </c>
      <c r="DP377">
        <f t="shared" si="421"/>
        <v>0</v>
      </c>
      <c r="DQ377">
        <f t="shared" si="422"/>
        <v>0</v>
      </c>
      <c r="DR377">
        <f t="shared" si="423"/>
        <v>19</v>
      </c>
      <c r="DS377">
        <f t="shared" si="424"/>
        <v>19</v>
      </c>
      <c r="DT377">
        <f t="shared" si="425"/>
        <v>0</v>
      </c>
      <c r="DU377">
        <f t="shared" si="426"/>
        <v>0</v>
      </c>
      <c r="DV377">
        <f t="shared" si="427"/>
        <v>0</v>
      </c>
      <c r="DW377">
        <f t="shared" si="428"/>
        <v>0</v>
      </c>
      <c r="DX377">
        <f t="shared" si="429"/>
        <v>0</v>
      </c>
      <c r="DY377">
        <f t="shared" si="430"/>
        <v>0</v>
      </c>
      <c r="DZ377">
        <f t="shared" si="431"/>
        <v>0</v>
      </c>
      <c r="EA377">
        <f t="shared" si="432"/>
        <v>0</v>
      </c>
      <c r="EB377">
        <f t="shared" si="433"/>
        <v>0</v>
      </c>
      <c r="EC377" s="3">
        <f t="shared" si="434"/>
        <v>484</v>
      </c>
      <c r="ED377">
        <f t="shared" si="435"/>
        <v>0</v>
      </c>
      <c r="EE377">
        <f t="shared" si="436"/>
        <v>0</v>
      </c>
      <c r="EF377">
        <f t="shared" si="437"/>
        <v>0</v>
      </c>
      <c r="EG377">
        <f t="shared" si="438"/>
        <v>0</v>
      </c>
      <c r="EH377">
        <f t="shared" si="439"/>
        <v>0</v>
      </c>
      <c r="EI377">
        <f t="shared" si="440"/>
        <v>0</v>
      </c>
      <c r="EJ377">
        <f t="shared" si="441"/>
        <v>0</v>
      </c>
      <c r="EK377">
        <f t="shared" si="442"/>
        <v>0</v>
      </c>
      <c r="EL377">
        <f t="shared" si="443"/>
        <v>0</v>
      </c>
      <c r="EM377">
        <f t="shared" si="444"/>
        <v>0</v>
      </c>
      <c r="EN377">
        <f t="shared" si="445"/>
        <v>0</v>
      </c>
      <c r="EO377">
        <f t="shared" si="446"/>
        <v>0</v>
      </c>
      <c r="EP377">
        <f t="shared" si="447"/>
        <v>0</v>
      </c>
      <c r="EQ377">
        <f t="shared" si="448"/>
        <v>19</v>
      </c>
      <c r="ER377">
        <f t="shared" si="449"/>
        <v>19</v>
      </c>
      <c r="ES377">
        <f t="shared" si="450"/>
        <v>0</v>
      </c>
      <c r="ET377">
        <f t="shared" si="451"/>
        <v>0</v>
      </c>
      <c r="EU377">
        <f t="shared" si="452"/>
        <v>0</v>
      </c>
      <c r="EV377">
        <f t="shared" si="453"/>
        <v>0</v>
      </c>
      <c r="EW377">
        <f t="shared" si="454"/>
        <v>0</v>
      </c>
      <c r="EX377">
        <f t="shared" si="455"/>
        <v>0</v>
      </c>
      <c r="EY377">
        <f t="shared" si="456"/>
        <v>0</v>
      </c>
      <c r="EZ377">
        <f t="shared" si="457"/>
        <v>0</v>
      </c>
      <c r="FA377">
        <f t="shared" si="458"/>
        <v>0</v>
      </c>
      <c r="FB377" s="3">
        <f t="shared" si="459"/>
        <v>484</v>
      </c>
      <c r="GA377">
        <f t="shared" si="460"/>
        <v>38</v>
      </c>
    </row>
    <row r="378" spans="2:183" x14ac:dyDescent="0.25">
      <c r="B378">
        <v>30513</v>
      </c>
      <c r="C378">
        <f t="shared" si="397"/>
        <v>4</v>
      </c>
      <c r="D378">
        <v>3</v>
      </c>
      <c r="E378">
        <v>265</v>
      </c>
      <c r="F378">
        <f t="shared" si="398"/>
        <v>3</v>
      </c>
      <c r="G378">
        <f t="shared" si="466"/>
        <v>0</v>
      </c>
      <c r="H378">
        <f t="shared" si="466"/>
        <v>0</v>
      </c>
      <c r="I378">
        <f t="shared" si="466"/>
        <v>0</v>
      </c>
      <c r="J378">
        <f t="shared" si="466"/>
        <v>0</v>
      </c>
      <c r="K378">
        <f t="shared" si="466"/>
        <v>265</v>
      </c>
      <c r="L378">
        <f t="shared" si="466"/>
        <v>0</v>
      </c>
      <c r="M378">
        <f t="shared" si="466"/>
        <v>0</v>
      </c>
      <c r="N378">
        <f t="shared" si="466"/>
        <v>0</v>
      </c>
      <c r="O378">
        <f t="shared" si="466"/>
        <v>0</v>
      </c>
      <c r="P378">
        <f t="shared" si="466"/>
        <v>0</v>
      </c>
      <c r="Q378">
        <f t="shared" si="466"/>
        <v>0</v>
      </c>
      <c r="R378">
        <f t="shared" si="466"/>
        <v>0</v>
      </c>
      <c r="S378">
        <f t="shared" si="466"/>
        <v>0</v>
      </c>
      <c r="T378">
        <f t="shared" si="466"/>
        <v>0</v>
      </c>
      <c r="U378">
        <f t="shared" si="466"/>
        <v>0</v>
      </c>
      <c r="V378">
        <f t="shared" si="466"/>
        <v>0</v>
      </c>
      <c r="W378">
        <f t="shared" si="465"/>
        <v>0</v>
      </c>
      <c r="X378">
        <f t="shared" si="465"/>
        <v>0</v>
      </c>
      <c r="Y378">
        <f t="shared" si="465"/>
        <v>0</v>
      </c>
      <c r="Z378">
        <f t="shared" si="465"/>
        <v>0</v>
      </c>
      <c r="AA378">
        <f t="shared" si="465"/>
        <v>0</v>
      </c>
      <c r="AB378">
        <f t="shared" si="465"/>
        <v>0</v>
      </c>
      <c r="AC378">
        <f t="shared" si="465"/>
        <v>0</v>
      </c>
      <c r="AD378">
        <f t="shared" si="465"/>
        <v>0</v>
      </c>
      <c r="AE378">
        <v>4</v>
      </c>
      <c r="AF378">
        <v>0</v>
      </c>
      <c r="AG378">
        <v>0</v>
      </c>
      <c r="AH378">
        <f t="shared" si="399"/>
        <v>0</v>
      </c>
      <c r="AI378">
        <f>IF(AF378=1,D378,0)</f>
        <v>0</v>
      </c>
      <c r="AJ378">
        <f>IF(AF378=0,D378,0)</f>
        <v>3</v>
      </c>
      <c r="AK378">
        <v>485</v>
      </c>
      <c r="AL378">
        <f t="shared" si="400"/>
        <v>3</v>
      </c>
      <c r="AM378">
        <f t="shared" si="401"/>
        <v>8</v>
      </c>
      <c r="AN378">
        <f t="shared" si="402"/>
        <v>5.7227979274611398</v>
      </c>
      <c r="AO378">
        <f t="shared" si="403"/>
        <v>9.7031054696180448</v>
      </c>
      <c r="AP378">
        <f t="shared" si="404"/>
        <v>1.7424903853042344</v>
      </c>
      <c r="BD378" s="3">
        <f t="shared" si="405"/>
        <v>485</v>
      </c>
      <c r="BE378">
        <f>COUNTIF(G$4:G$723,"="&amp;$BD378)</f>
        <v>0</v>
      </c>
      <c r="BF378">
        <f>COUNTIF(H$4:H$723,"="&amp;$BD378)</f>
        <v>0</v>
      </c>
      <c r="BG378">
        <f>COUNTIF(I$4:I$723,"="&amp;$BD378)</f>
        <v>1</v>
      </c>
      <c r="BH378">
        <f>COUNTIF(J$4:J$723,"="&amp;$BD378)</f>
        <v>0</v>
      </c>
      <c r="BI378">
        <f>COUNTIF(K$4:K$723,"="&amp;$BD378)</f>
        <v>0</v>
      </c>
      <c r="BJ378">
        <f>COUNTIF(L$4:L$723,"="&amp;$BD378)</f>
        <v>0</v>
      </c>
      <c r="BK378">
        <f>COUNTIF(M$4:M$723,"="&amp;$BD378)</f>
        <v>0</v>
      </c>
      <c r="BL378">
        <f>COUNTIF(N$4:N$723,"="&amp;$BD378)</f>
        <v>0</v>
      </c>
      <c r="BM378">
        <f>COUNTIF(O$4:O$723,"="&amp;$BD378)</f>
        <v>0</v>
      </c>
      <c r="BN378">
        <f>COUNTIF(P$4:P$723,"="&amp;$BD378)</f>
        <v>0</v>
      </c>
      <c r="BO378">
        <f>COUNTIF(Q$4:Q$723,"="&amp;$BD378)</f>
        <v>0</v>
      </c>
      <c r="BP378">
        <f>COUNTIF(R$4:R$723,"="&amp;$BD378)</f>
        <v>0</v>
      </c>
      <c r="BQ378">
        <f>COUNTIF(S$4:S$723,"="&amp;$BD378)</f>
        <v>0</v>
      </c>
      <c r="BR378">
        <f>COUNTIF(T$4:T$723,"="&amp;$BD378)</f>
        <v>1</v>
      </c>
      <c r="BS378">
        <f>COUNTIF(U$4:U$723,"="&amp;$BD378)</f>
        <v>0</v>
      </c>
      <c r="BT378">
        <f>COUNTIF(V$4:V$723,"="&amp;$BD378)</f>
        <v>0</v>
      </c>
      <c r="BU378">
        <f>COUNTIF(W$4:W$723,"="&amp;$BD378)</f>
        <v>0</v>
      </c>
      <c r="BV378">
        <f>COUNTIF(X$4:X$723,"="&amp;$BD378)</f>
        <v>0</v>
      </c>
      <c r="BW378">
        <f>COUNTIF(Y$4:Y$723,"="&amp;$BD378)</f>
        <v>0</v>
      </c>
      <c r="BX378">
        <f>COUNTIF(Z$4:Z$723,"="&amp;$BD378)</f>
        <v>0</v>
      </c>
      <c r="BY378">
        <f>COUNTIF(AA$4:AA$723,"="&amp;$BD378)</f>
        <v>1</v>
      </c>
      <c r="BZ378">
        <f>COUNTIF(AB$4:AB$723,"="&amp;$BD378)</f>
        <v>0</v>
      </c>
      <c r="CA378">
        <f>COUNTIF(AC$4:AC$723,"="&amp;$BD378)</f>
        <v>0</v>
      </c>
      <c r="CB378">
        <f>COUNTIF(AD$4:AD$723,"="&amp;$BD378)</f>
        <v>0</v>
      </c>
      <c r="CC378">
        <f t="shared" si="406"/>
        <v>3</v>
      </c>
      <c r="CD378" s="3">
        <f t="shared" si="407"/>
        <v>485</v>
      </c>
      <c r="CE378" s="2">
        <f>IF(BE378&lt;&gt;0,(SUMIF($E$4:$E$723,"="&amp;$BD378,$F$4:$F$723)),0)</f>
        <v>0</v>
      </c>
      <c r="CF378" s="2">
        <f>IF(BF378&lt;&gt;0,(SUMIF($E$4:$E$723,"="&amp;$BD378,$F$4:$F$723)),0)</f>
        <v>0</v>
      </c>
      <c r="CG378" s="2">
        <f>IF(BG378&lt;&gt;0,(SUMIF($E$4:$E$723,"="&amp;$BD378,$F$4:$F$723)),0)</f>
        <v>43</v>
      </c>
      <c r="CH378" s="2">
        <f>IF(BH378&lt;&gt;0,(SUMIF($E$4:$E$723,"="&amp;$BD378,$F$4:$F$723)),0)</f>
        <v>0</v>
      </c>
      <c r="CI378" s="2">
        <f>IF(BI378&lt;&gt;0,(SUMIF($E$4:$E$723,"="&amp;$BD378,$F$4:$F$723)),0)</f>
        <v>0</v>
      </c>
      <c r="CJ378" s="2">
        <f>IF(BJ378&lt;&gt;0,(SUMIF($E$4:$E$723,"="&amp;$BD378,$F$4:$F$723)),0)</f>
        <v>0</v>
      </c>
      <c r="CK378" s="2">
        <f>IF(BK378&lt;&gt;0,(SUMIF($E$4:$E$723,"="&amp;$BD378,$F$4:$F$723)),0)</f>
        <v>0</v>
      </c>
      <c r="CL378" s="2">
        <f>IF(BL378&lt;&gt;0,(SUMIF($E$4:$E$723,"="&amp;$BD378,$F$4:$F$723)),0)</f>
        <v>0</v>
      </c>
      <c r="CM378" s="2">
        <f>IF(BM378&lt;&gt;0,(SUMIF($E$4:$E$723,"="&amp;$BD378,$F$4:$F$723)),0)</f>
        <v>0</v>
      </c>
      <c r="CN378" s="2">
        <f>IF(BN378&lt;&gt;0,(SUMIF($E$4:$E$723,"="&amp;$BD378,$F$4:$F$723)),0)</f>
        <v>0</v>
      </c>
      <c r="CO378" s="2">
        <f>IF(BO378&lt;&gt;0,(SUMIF($E$4:$E$723,"="&amp;$BD378,$F$4:$F$723)),0)</f>
        <v>0</v>
      </c>
      <c r="CP378" s="2">
        <f>IF(BP378&lt;&gt;0,(SUMIF($E$4:$E$723,"="&amp;$BD378,$F$4:$F$723)),0)</f>
        <v>0</v>
      </c>
      <c r="CQ378" s="2">
        <f>IF(BQ378&lt;&gt;0,(SUMIF($E$4:$E$723,"="&amp;$BD378,$F$4:$F$723)),0)</f>
        <v>0</v>
      </c>
      <c r="CR378" s="2">
        <f>IF(BR378&lt;&gt;0,(SUMIF($E$4:$E$723,"="&amp;$BD378,$F$4:$F$723)),0)</f>
        <v>43</v>
      </c>
      <c r="CS378" s="2">
        <f>IF(BS378&lt;&gt;0,(SUMIF($E$4:$E$723,"="&amp;$BD378,$F$4:$F$723)),0)</f>
        <v>0</v>
      </c>
      <c r="CT378" s="2">
        <f>IF(BT378&lt;&gt;0,(SUMIF($E$4:$E$723,"="&amp;$BD378,$F$4:$F$723)),0)</f>
        <v>0</v>
      </c>
      <c r="CU378" s="2">
        <f>IF(BU378&lt;&gt;0,(SUMIF($E$4:$E$723,"="&amp;$BD378,$F$4:$F$723)),0)</f>
        <v>0</v>
      </c>
      <c r="CV378" s="2">
        <f>IF(BV378&lt;&gt;0,(SUMIF($E$4:$E$723,"="&amp;$BD378,$F$4:$F$723)),0)</f>
        <v>0</v>
      </c>
      <c r="CW378" s="2">
        <f>IF(BW378&lt;&gt;0,(SUMIF($E$4:$E$723,"="&amp;$BD378,$F$4:$F$723)),0)</f>
        <v>0</v>
      </c>
      <c r="CX378" s="2">
        <f>IF(BX378&lt;&gt;0,(SUMIF($E$4:$E$723,"="&amp;$BD378,$F$4:$F$723)),0)</f>
        <v>0</v>
      </c>
      <c r="CY378" s="2">
        <f>IF(BY378&lt;&gt;0,(SUMIF($E$4:$E$723,"="&amp;$BD378,$F$4:$F$723)),0)</f>
        <v>43</v>
      </c>
      <c r="CZ378" s="2">
        <f>IF(BZ378&lt;&gt;0,(SUMIF($E$4:$E$723,"="&amp;$BD378,$F$4:$F$723)),0)</f>
        <v>0</v>
      </c>
      <c r="DA378" s="2">
        <f>IF(CA378&lt;&gt;0,(SUMIF($E$4:$E$723,"="&amp;$BD378,$F$4:$F$723)),0)</f>
        <v>0</v>
      </c>
      <c r="DB378" s="2">
        <f>IF(CB378&lt;&gt;0,(SUMIF($E$4:$E$723,"="&amp;$BD378,$F$4:$F$723)),0)</f>
        <v>0</v>
      </c>
      <c r="DC378" s="2">
        <f t="shared" si="408"/>
        <v>129</v>
      </c>
      <c r="DD378" s="3">
        <f t="shared" si="409"/>
        <v>485</v>
      </c>
      <c r="DE378">
        <f t="shared" si="410"/>
        <v>0</v>
      </c>
      <c r="DF378">
        <f t="shared" si="411"/>
        <v>0</v>
      </c>
      <c r="DG378">
        <f t="shared" si="412"/>
        <v>43</v>
      </c>
      <c r="DH378">
        <f t="shared" si="413"/>
        <v>0</v>
      </c>
      <c r="DI378">
        <f t="shared" si="414"/>
        <v>0</v>
      </c>
      <c r="DJ378">
        <f t="shared" si="415"/>
        <v>0</v>
      </c>
      <c r="DK378">
        <f t="shared" si="416"/>
        <v>0</v>
      </c>
      <c r="DL378">
        <f t="shared" si="417"/>
        <v>0</v>
      </c>
      <c r="DM378">
        <f t="shared" si="418"/>
        <v>0</v>
      </c>
      <c r="DN378">
        <f t="shared" si="419"/>
        <v>0</v>
      </c>
      <c r="DO378">
        <f t="shared" si="420"/>
        <v>0</v>
      </c>
      <c r="DP378">
        <f t="shared" si="421"/>
        <v>0</v>
      </c>
      <c r="DQ378">
        <f t="shared" si="422"/>
        <v>0</v>
      </c>
      <c r="DR378">
        <f t="shared" si="423"/>
        <v>43</v>
      </c>
      <c r="DS378">
        <f t="shared" si="424"/>
        <v>0</v>
      </c>
      <c r="DT378">
        <f t="shared" si="425"/>
        <v>0</v>
      </c>
      <c r="DU378">
        <f t="shared" si="426"/>
        <v>0</v>
      </c>
      <c r="DV378">
        <f t="shared" si="427"/>
        <v>0</v>
      </c>
      <c r="DW378">
        <f t="shared" si="428"/>
        <v>0</v>
      </c>
      <c r="DX378">
        <f t="shared" si="429"/>
        <v>0</v>
      </c>
      <c r="DY378">
        <f t="shared" si="430"/>
        <v>43</v>
      </c>
      <c r="DZ378">
        <f t="shared" si="431"/>
        <v>0</v>
      </c>
      <c r="EA378">
        <f t="shared" si="432"/>
        <v>0</v>
      </c>
      <c r="EB378">
        <f t="shared" si="433"/>
        <v>0</v>
      </c>
      <c r="EC378" s="3">
        <f t="shared" si="434"/>
        <v>485</v>
      </c>
      <c r="ED378">
        <f t="shared" si="435"/>
        <v>0</v>
      </c>
      <c r="EE378">
        <f t="shared" si="436"/>
        <v>0</v>
      </c>
      <c r="EF378">
        <f t="shared" si="437"/>
        <v>43</v>
      </c>
      <c r="EG378">
        <f t="shared" si="438"/>
        <v>0</v>
      </c>
      <c r="EH378">
        <f t="shared" si="439"/>
        <v>0</v>
      </c>
      <c r="EI378">
        <f t="shared" si="440"/>
        <v>0</v>
      </c>
      <c r="EJ378">
        <f t="shared" si="441"/>
        <v>0</v>
      </c>
      <c r="EK378">
        <f t="shared" si="442"/>
        <v>0</v>
      </c>
      <c r="EL378">
        <f t="shared" si="443"/>
        <v>0</v>
      </c>
      <c r="EM378">
        <f t="shared" si="444"/>
        <v>0</v>
      </c>
      <c r="EN378">
        <f t="shared" si="445"/>
        <v>0</v>
      </c>
      <c r="EO378">
        <f t="shared" si="446"/>
        <v>0</v>
      </c>
      <c r="EP378">
        <f t="shared" si="447"/>
        <v>0</v>
      </c>
      <c r="EQ378">
        <f t="shared" si="448"/>
        <v>43</v>
      </c>
      <c r="ER378">
        <f t="shared" si="449"/>
        <v>0</v>
      </c>
      <c r="ES378">
        <f t="shared" si="450"/>
        <v>0</v>
      </c>
      <c r="ET378">
        <f t="shared" si="451"/>
        <v>0</v>
      </c>
      <c r="EU378">
        <f t="shared" si="452"/>
        <v>0</v>
      </c>
      <c r="EV378">
        <f t="shared" si="453"/>
        <v>0</v>
      </c>
      <c r="EW378">
        <f t="shared" si="454"/>
        <v>0</v>
      </c>
      <c r="EX378">
        <f t="shared" si="455"/>
        <v>43</v>
      </c>
      <c r="EY378">
        <f t="shared" si="456"/>
        <v>0</v>
      </c>
      <c r="EZ378">
        <f t="shared" si="457"/>
        <v>0</v>
      </c>
      <c r="FA378">
        <f t="shared" si="458"/>
        <v>0</v>
      </c>
      <c r="FB378" s="3">
        <f t="shared" si="459"/>
        <v>485</v>
      </c>
      <c r="GA378">
        <f t="shared" si="460"/>
        <v>129</v>
      </c>
    </row>
    <row r="379" spans="2:183" x14ac:dyDescent="0.25">
      <c r="B379">
        <v>44308</v>
      </c>
      <c r="C379">
        <f t="shared" si="397"/>
        <v>18</v>
      </c>
      <c r="D379">
        <v>3</v>
      </c>
      <c r="E379">
        <v>265</v>
      </c>
      <c r="F379">
        <f t="shared" si="398"/>
        <v>3</v>
      </c>
      <c r="G379">
        <f t="shared" si="466"/>
        <v>0</v>
      </c>
      <c r="H379">
        <f t="shared" si="466"/>
        <v>0</v>
      </c>
      <c r="I379">
        <f t="shared" si="466"/>
        <v>0</v>
      </c>
      <c r="J379">
        <f t="shared" si="466"/>
        <v>0</v>
      </c>
      <c r="K379">
        <f t="shared" si="466"/>
        <v>0</v>
      </c>
      <c r="L379">
        <f t="shared" si="466"/>
        <v>0</v>
      </c>
      <c r="M379">
        <f t="shared" si="466"/>
        <v>0</v>
      </c>
      <c r="N379">
        <f t="shared" si="466"/>
        <v>0</v>
      </c>
      <c r="O379">
        <f t="shared" si="466"/>
        <v>0</v>
      </c>
      <c r="P379">
        <f t="shared" si="466"/>
        <v>0</v>
      </c>
      <c r="Q379">
        <f t="shared" si="466"/>
        <v>0</v>
      </c>
      <c r="R379">
        <f t="shared" si="466"/>
        <v>0</v>
      </c>
      <c r="S379">
        <f t="shared" si="466"/>
        <v>0</v>
      </c>
      <c r="T379">
        <f t="shared" si="466"/>
        <v>0</v>
      </c>
      <c r="U379">
        <f t="shared" si="466"/>
        <v>0</v>
      </c>
      <c r="V379">
        <f t="shared" si="466"/>
        <v>0</v>
      </c>
      <c r="W379">
        <f t="shared" si="465"/>
        <v>0</v>
      </c>
      <c r="X379">
        <f t="shared" si="465"/>
        <v>0</v>
      </c>
      <c r="Y379">
        <f t="shared" si="465"/>
        <v>265</v>
      </c>
      <c r="Z379">
        <f t="shared" si="465"/>
        <v>0</v>
      </c>
      <c r="AA379">
        <f t="shared" si="465"/>
        <v>0</v>
      </c>
      <c r="AB379">
        <f t="shared" si="465"/>
        <v>0</v>
      </c>
      <c r="AC379">
        <f t="shared" si="465"/>
        <v>0</v>
      </c>
      <c r="AD379">
        <f t="shared" si="465"/>
        <v>0</v>
      </c>
      <c r="AE379">
        <v>0</v>
      </c>
      <c r="AF379">
        <v>1</v>
      </c>
      <c r="AG379">
        <v>0</v>
      </c>
      <c r="AH379">
        <f t="shared" si="399"/>
        <v>0</v>
      </c>
      <c r="AI379">
        <f>IF(AF379=1,D379,0)</f>
        <v>3</v>
      </c>
      <c r="AJ379">
        <f>IF(AF379=0,D379,0)</f>
        <v>0</v>
      </c>
      <c r="AK379">
        <v>486</v>
      </c>
      <c r="AL379">
        <f t="shared" si="400"/>
        <v>1</v>
      </c>
      <c r="AM379">
        <f t="shared" si="401"/>
        <v>1</v>
      </c>
      <c r="AN379">
        <f t="shared" si="402"/>
        <v>5.7227979274611398</v>
      </c>
      <c r="AO379">
        <f t="shared" si="403"/>
        <v>9.7031054696180448</v>
      </c>
      <c r="AP379">
        <f t="shared" si="404"/>
        <v>1.7424903853042344</v>
      </c>
      <c r="BD379" s="3">
        <f t="shared" si="405"/>
        <v>486</v>
      </c>
      <c r="BE379">
        <f>COUNTIF(G$4:G$723,"="&amp;$BD379)</f>
        <v>0</v>
      </c>
      <c r="BF379">
        <f>COUNTIF(H$4:H$723,"="&amp;$BD379)</f>
        <v>0</v>
      </c>
      <c r="BG379">
        <f>COUNTIF(I$4:I$723,"="&amp;$BD379)</f>
        <v>0</v>
      </c>
      <c r="BH379">
        <f>COUNTIF(J$4:J$723,"="&amp;$BD379)</f>
        <v>0</v>
      </c>
      <c r="BI379">
        <f>COUNTIF(K$4:K$723,"="&amp;$BD379)</f>
        <v>0</v>
      </c>
      <c r="BJ379">
        <f>COUNTIF(L$4:L$723,"="&amp;$BD379)</f>
        <v>0</v>
      </c>
      <c r="BK379">
        <f>COUNTIF(M$4:M$723,"="&amp;$BD379)</f>
        <v>0</v>
      </c>
      <c r="BL379">
        <f>COUNTIF(N$4:N$723,"="&amp;$BD379)</f>
        <v>0</v>
      </c>
      <c r="BM379">
        <f>COUNTIF(O$4:O$723,"="&amp;$BD379)</f>
        <v>0</v>
      </c>
      <c r="BN379">
        <f>COUNTIF(P$4:P$723,"="&amp;$BD379)</f>
        <v>0</v>
      </c>
      <c r="BO379">
        <f>COUNTIF(Q$4:Q$723,"="&amp;$BD379)</f>
        <v>0</v>
      </c>
      <c r="BP379">
        <f>COUNTIF(R$4:R$723,"="&amp;$BD379)</f>
        <v>0</v>
      </c>
      <c r="BQ379">
        <f>COUNTIF(S$4:S$723,"="&amp;$BD379)</f>
        <v>0</v>
      </c>
      <c r="BR379">
        <f>COUNTIF(T$4:T$723,"="&amp;$BD379)</f>
        <v>0</v>
      </c>
      <c r="BS379">
        <f>COUNTIF(U$4:U$723,"="&amp;$BD379)</f>
        <v>0</v>
      </c>
      <c r="BT379">
        <f>COUNTIF(V$4:V$723,"="&amp;$BD379)</f>
        <v>0</v>
      </c>
      <c r="BU379">
        <f>COUNTIF(W$4:W$723,"="&amp;$BD379)</f>
        <v>0</v>
      </c>
      <c r="BV379">
        <f>COUNTIF(X$4:X$723,"="&amp;$BD379)</f>
        <v>0</v>
      </c>
      <c r="BW379">
        <f>COUNTIF(Y$4:Y$723,"="&amp;$BD379)</f>
        <v>0</v>
      </c>
      <c r="BX379">
        <f>COUNTIF(Z$4:Z$723,"="&amp;$BD379)</f>
        <v>0</v>
      </c>
      <c r="BY379">
        <f>COUNTIF(AA$4:AA$723,"="&amp;$BD379)</f>
        <v>0</v>
      </c>
      <c r="BZ379">
        <f>COUNTIF(AB$4:AB$723,"="&amp;$BD379)</f>
        <v>1</v>
      </c>
      <c r="CA379">
        <f>COUNTIF(AC$4:AC$723,"="&amp;$BD379)</f>
        <v>0</v>
      </c>
      <c r="CB379">
        <f>COUNTIF(AD$4:AD$723,"="&amp;$BD379)</f>
        <v>0</v>
      </c>
      <c r="CC379">
        <f t="shared" si="406"/>
        <v>1</v>
      </c>
      <c r="CD379" s="3">
        <f t="shared" si="407"/>
        <v>486</v>
      </c>
      <c r="CE379" s="2">
        <f>IF(BE379&lt;&gt;0,(SUMIF($E$4:$E$723,"="&amp;$BD379,$F$4:$F$723)),0)</f>
        <v>0</v>
      </c>
      <c r="CF379" s="2">
        <f>IF(BF379&lt;&gt;0,(SUMIF($E$4:$E$723,"="&amp;$BD379,$F$4:$F$723)),0)</f>
        <v>0</v>
      </c>
      <c r="CG379" s="2">
        <f>IF(BG379&lt;&gt;0,(SUMIF($E$4:$E$723,"="&amp;$BD379,$F$4:$F$723)),0)</f>
        <v>0</v>
      </c>
      <c r="CH379" s="2">
        <f>IF(BH379&lt;&gt;0,(SUMIF($E$4:$E$723,"="&amp;$BD379,$F$4:$F$723)),0)</f>
        <v>0</v>
      </c>
      <c r="CI379" s="2">
        <f>IF(BI379&lt;&gt;0,(SUMIF($E$4:$E$723,"="&amp;$BD379,$F$4:$F$723)),0)</f>
        <v>0</v>
      </c>
      <c r="CJ379" s="2">
        <f>IF(BJ379&lt;&gt;0,(SUMIF($E$4:$E$723,"="&amp;$BD379,$F$4:$F$723)),0)</f>
        <v>0</v>
      </c>
      <c r="CK379" s="2">
        <f>IF(BK379&lt;&gt;0,(SUMIF($E$4:$E$723,"="&amp;$BD379,$F$4:$F$723)),0)</f>
        <v>0</v>
      </c>
      <c r="CL379" s="2">
        <f>IF(BL379&lt;&gt;0,(SUMIF($E$4:$E$723,"="&amp;$BD379,$F$4:$F$723)),0)</f>
        <v>0</v>
      </c>
      <c r="CM379" s="2">
        <f>IF(BM379&lt;&gt;0,(SUMIF($E$4:$E$723,"="&amp;$BD379,$F$4:$F$723)),0)</f>
        <v>0</v>
      </c>
      <c r="CN379" s="2">
        <f>IF(BN379&lt;&gt;0,(SUMIF($E$4:$E$723,"="&amp;$BD379,$F$4:$F$723)),0)</f>
        <v>0</v>
      </c>
      <c r="CO379" s="2">
        <f>IF(BO379&lt;&gt;0,(SUMIF($E$4:$E$723,"="&amp;$BD379,$F$4:$F$723)),0)</f>
        <v>0</v>
      </c>
      <c r="CP379" s="2">
        <f>IF(BP379&lt;&gt;0,(SUMIF($E$4:$E$723,"="&amp;$BD379,$F$4:$F$723)),0)</f>
        <v>0</v>
      </c>
      <c r="CQ379" s="2">
        <f>IF(BQ379&lt;&gt;0,(SUMIF($E$4:$E$723,"="&amp;$BD379,$F$4:$F$723)),0)</f>
        <v>0</v>
      </c>
      <c r="CR379" s="2">
        <f>IF(BR379&lt;&gt;0,(SUMIF($E$4:$E$723,"="&amp;$BD379,$F$4:$F$723)),0)</f>
        <v>0</v>
      </c>
      <c r="CS379" s="2">
        <f>IF(BS379&lt;&gt;0,(SUMIF($E$4:$E$723,"="&amp;$BD379,$F$4:$F$723)),0)</f>
        <v>0</v>
      </c>
      <c r="CT379" s="2">
        <f>IF(BT379&lt;&gt;0,(SUMIF($E$4:$E$723,"="&amp;$BD379,$F$4:$F$723)),0)</f>
        <v>0</v>
      </c>
      <c r="CU379" s="2">
        <f>IF(BU379&lt;&gt;0,(SUMIF($E$4:$E$723,"="&amp;$BD379,$F$4:$F$723)),0)</f>
        <v>0</v>
      </c>
      <c r="CV379" s="2">
        <f>IF(BV379&lt;&gt;0,(SUMIF($E$4:$E$723,"="&amp;$BD379,$F$4:$F$723)),0)</f>
        <v>0</v>
      </c>
      <c r="CW379" s="2">
        <f>IF(BW379&lt;&gt;0,(SUMIF($E$4:$E$723,"="&amp;$BD379,$F$4:$F$723)),0)</f>
        <v>0</v>
      </c>
      <c r="CX379" s="2">
        <f>IF(BX379&lt;&gt;0,(SUMIF($E$4:$E$723,"="&amp;$BD379,$F$4:$F$723)),0)</f>
        <v>0</v>
      </c>
      <c r="CY379" s="2">
        <f>IF(BY379&lt;&gt;0,(SUMIF($E$4:$E$723,"="&amp;$BD379,$F$4:$F$723)),0)</f>
        <v>0</v>
      </c>
      <c r="CZ379" s="2">
        <f>IF(BZ379&lt;&gt;0,(SUMIF($E$4:$E$723,"="&amp;$BD379,$F$4:$F$723)),0)</f>
        <v>6</v>
      </c>
      <c r="DA379" s="2">
        <f>IF(CA379&lt;&gt;0,(SUMIF($E$4:$E$723,"="&amp;$BD379,$F$4:$F$723)),0)</f>
        <v>0</v>
      </c>
      <c r="DB379" s="2">
        <f>IF(CB379&lt;&gt;0,(SUMIF($E$4:$E$723,"="&amp;$BD379,$F$4:$F$723)),0)</f>
        <v>0</v>
      </c>
      <c r="DC379" s="2">
        <f t="shared" si="408"/>
        <v>6</v>
      </c>
      <c r="DD379" s="3">
        <f t="shared" si="409"/>
        <v>486</v>
      </c>
      <c r="DE379">
        <f t="shared" si="410"/>
        <v>0</v>
      </c>
      <c r="DF379">
        <f t="shared" si="411"/>
        <v>0</v>
      </c>
      <c r="DG379">
        <f t="shared" si="412"/>
        <v>0</v>
      </c>
      <c r="DH379">
        <f t="shared" si="413"/>
        <v>0</v>
      </c>
      <c r="DI379">
        <f t="shared" si="414"/>
        <v>0</v>
      </c>
      <c r="DJ379">
        <f t="shared" si="415"/>
        <v>0</v>
      </c>
      <c r="DK379">
        <f t="shared" si="416"/>
        <v>0</v>
      </c>
      <c r="DL379">
        <f t="shared" si="417"/>
        <v>0</v>
      </c>
      <c r="DM379">
        <f t="shared" si="418"/>
        <v>0</v>
      </c>
      <c r="DN379">
        <f t="shared" si="419"/>
        <v>0</v>
      </c>
      <c r="DO379">
        <f t="shared" si="420"/>
        <v>0</v>
      </c>
      <c r="DP379">
        <f t="shared" si="421"/>
        <v>0</v>
      </c>
      <c r="DQ379">
        <f t="shared" si="422"/>
        <v>0</v>
      </c>
      <c r="DR379">
        <f t="shared" si="423"/>
        <v>0</v>
      </c>
      <c r="DS379">
        <f t="shared" si="424"/>
        <v>0</v>
      </c>
      <c r="DT379">
        <f t="shared" si="425"/>
        <v>0</v>
      </c>
      <c r="DU379">
        <f t="shared" si="426"/>
        <v>0</v>
      </c>
      <c r="DV379">
        <f t="shared" si="427"/>
        <v>0</v>
      </c>
      <c r="DW379">
        <f t="shared" si="428"/>
        <v>0</v>
      </c>
      <c r="DX379">
        <f t="shared" si="429"/>
        <v>0</v>
      </c>
      <c r="DY379">
        <f t="shared" si="430"/>
        <v>0</v>
      </c>
      <c r="DZ379">
        <f t="shared" si="431"/>
        <v>6</v>
      </c>
      <c r="EA379">
        <f t="shared" si="432"/>
        <v>0</v>
      </c>
      <c r="EB379">
        <f t="shared" si="433"/>
        <v>0</v>
      </c>
      <c r="EC379" s="3">
        <f t="shared" si="434"/>
        <v>486</v>
      </c>
      <c r="ED379">
        <f t="shared" si="435"/>
        <v>0</v>
      </c>
      <c r="EE379">
        <f t="shared" si="436"/>
        <v>0</v>
      </c>
      <c r="EF379">
        <f t="shared" si="437"/>
        <v>0</v>
      </c>
      <c r="EG379">
        <f t="shared" si="438"/>
        <v>0</v>
      </c>
      <c r="EH379">
        <f t="shared" si="439"/>
        <v>0</v>
      </c>
      <c r="EI379">
        <f t="shared" si="440"/>
        <v>0</v>
      </c>
      <c r="EJ379">
        <f t="shared" si="441"/>
        <v>0</v>
      </c>
      <c r="EK379">
        <f t="shared" si="442"/>
        <v>0</v>
      </c>
      <c r="EL379">
        <f t="shared" si="443"/>
        <v>0</v>
      </c>
      <c r="EM379">
        <f t="shared" si="444"/>
        <v>0</v>
      </c>
      <c r="EN379">
        <f t="shared" si="445"/>
        <v>0</v>
      </c>
      <c r="EO379">
        <f t="shared" si="446"/>
        <v>0</v>
      </c>
      <c r="EP379">
        <f t="shared" si="447"/>
        <v>0</v>
      </c>
      <c r="EQ379">
        <f t="shared" si="448"/>
        <v>0</v>
      </c>
      <c r="ER379">
        <f t="shared" si="449"/>
        <v>0</v>
      </c>
      <c r="ES379">
        <f t="shared" si="450"/>
        <v>0</v>
      </c>
      <c r="ET379">
        <f t="shared" si="451"/>
        <v>0</v>
      </c>
      <c r="EU379">
        <f t="shared" si="452"/>
        <v>0</v>
      </c>
      <c r="EV379">
        <f t="shared" si="453"/>
        <v>0</v>
      </c>
      <c r="EW379">
        <f t="shared" si="454"/>
        <v>0</v>
      </c>
      <c r="EX379">
        <f t="shared" si="455"/>
        <v>0</v>
      </c>
      <c r="EY379">
        <f t="shared" si="456"/>
        <v>0</v>
      </c>
      <c r="EZ379">
        <f t="shared" si="457"/>
        <v>0</v>
      </c>
      <c r="FA379">
        <f t="shared" si="458"/>
        <v>0</v>
      </c>
      <c r="FB379" s="3">
        <f t="shared" si="459"/>
        <v>486</v>
      </c>
      <c r="GA379">
        <f t="shared" si="460"/>
        <v>0</v>
      </c>
    </row>
    <row r="380" spans="2:183" x14ac:dyDescent="0.25">
      <c r="B380">
        <v>22772</v>
      </c>
      <c r="C380">
        <f t="shared" si="397"/>
        <v>19</v>
      </c>
      <c r="D380">
        <v>4</v>
      </c>
      <c r="E380">
        <v>266</v>
      </c>
      <c r="F380">
        <f t="shared" si="398"/>
        <v>4</v>
      </c>
      <c r="G380">
        <f t="shared" si="466"/>
        <v>0</v>
      </c>
      <c r="H380">
        <f t="shared" si="466"/>
        <v>0</v>
      </c>
      <c r="I380">
        <f t="shared" si="466"/>
        <v>0</v>
      </c>
      <c r="J380">
        <f t="shared" si="466"/>
        <v>0</v>
      </c>
      <c r="K380">
        <f t="shared" si="466"/>
        <v>0</v>
      </c>
      <c r="L380">
        <f t="shared" si="466"/>
        <v>0</v>
      </c>
      <c r="M380">
        <f t="shared" si="466"/>
        <v>0</v>
      </c>
      <c r="N380">
        <f t="shared" si="466"/>
        <v>0</v>
      </c>
      <c r="O380">
        <f t="shared" si="466"/>
        <v>0</v>
      </c>
      <c r="P380">
        <f t="shared" si="466"/>
        <v>0</v>
      </c>
      <c r="Q380">
        <f t="shared" si="466"/>
        <v>0</v>
      </c>
      <c r="R380">
        <f t="shared" si="466"/>
        <v>0</v>
      </c>
      <c r="S380">
        <f t="shared" si="466"/>
        <v>0</v>
      </c>
      <c r="T380">
        <f t="shared" si="466"/>
        <v>0</v>
      </c>
      <c r="U380">
        <f t="shared" si="466"/>
        <v>0</v>
      </c>
      <c r="V380">
        <f t="shared" si="466"/>
        <v>0</v>
      </c>
      <c r="W380">
        <f t="shared" si="465"/>
        <v>0</v>
      </c>
      <c r="X380">
        <f t="shared" si="465"/>
        <v>0</v>
      </c>
      <c r="Y380">
        <f t="shared" si="465"/>
        <v>0</v>
      </c>
      <c r="Z380">
        <f t="shared" si="465"/>
        <v>266</v>
      </c>
      <c r="AA380">
        <f t="shared" si="465"/>
        <v>0</v>
      </c>
      <c r="AB380">
        <f t="shared" si="465"/>
        <v>0</v>
      </c>
      <c r="AC380">
        <f t="shared" si="465"/>
        <v>0</v>
      </c>
      <c r="AD380">
        <f t="shared" si="465"/>
        <v>0</v>
      </c>
      <c r="AE380">
        <v>6</v>
      </c>
      <c r="AF380">
        <v>0</v>
      </c>
      <c r="AG380">
        <v>1</v>
      </c>
      <c r="AH380">
        <f t="shared" si="399"/>
        <v>0</v>
      </c>
      <c r="AI380">
        <f>IF(AF380=1,D380,0)</f>
        <v>0</v>
      </c>
      <c r="AJ380">
        <f>IF(AF380=0,D380,0)</f>
        <v>4</v>
      </c>
      <c r="AK380">
        <v>488</v>
      </c>
      <c r="AL380">
        <f t="shared" si="400"/>
        <v>1</v>
      </c>
      <c r="AM380">
        <f t="shared" si="401"/>
        <v>0</v>
      </c>
      <c r="AN380">
        <f t="shared" si="402"/>
        <v>5.7227979274611398</v>
      </c>
      <c r="AO380">
        <f t="shared" si="403"/>
        <v>9.7031054696180448</v>
      </c>
      <c r="AP380">
        <f t="shared" si="404"/>
        <v>1.7424903853042344</v>
      </c>
      <c r="BD380" s="3">
        <f t="shared" si="405"/>
        <v>488</v>
      </c>
      <c r="BE380">
        <f>COUNTIF(G$4:G$723,"="&amp;$BD380)</f>
        <v>0</v>
      </c>
      <c r="BF380">
        <f>COUNTIF(H$4:H$723,"="&amp;$BD380)</f>
        <v>0</v>
      </c>
      <c r="BG380">
        <f>COUNTIF(I$4:I$723,"="&amp;$BD380)</f>
        <v>0</v>
      </c>
      <c r="BH380">
        <f>COUNTIF(J$4:J$723,"="&amp;$BD380)</f>
        <v>0</v>
      </c>
      <c r="BI380">
        <f>COUNTIF(K$4:K$723,"="&amp;$BD380)</f>
        <v>0</v>
      </c>
      <c r="BJ380">
        <f>COUNTIF(L$4:L$723,"="&amp;$BD380)</f>
        <v>0</v>
      </c>
      <c r="BK380">
        <f>COUNTIF(M$4:M$723,"="&amp;$BD380)</f>
        <v>0</v>
      </c>
      <c r="BL380">
        <f>COUNTIF(N$4:N$723,"="&amp;$BD380)</f>
        <v>0</v>
      </c>
      <c r="BM380">
        <f>COUNTIF(O$4:O$723,"="&amp;$BD380)</f>
        <v>0</v>
      </c>
      <c r="BN380">
        <f>COUNTIF(P$4:P$723,"="&amp;$BD380)</f>
        <v>0</v>
      </c>
      <c r="BO380">
        <f>COUNTIF(Q$4:Q$723,"="&amp;$BD380)</f>
        <v>0</v>
      </c>
      <c r="BP380">
        <f>COUNTIF(R$4:R$723,"="&amp;$BD380)</f>
        <v>0</v>
      </c>
      <c r="BQ380">
        <f>COUNTIF(S$4:S$723,"="&amp;$BD380)</f>
        <v>0</v>
      </c>
      <c r="BR380">
        <f>COUNTIF(T$4:T$723,"="&amp;$BD380)</f>
        <v>0</v>
      </c>
      <c r="BS380">
        <f>COUNTIF(U$4:U$723,"="&amp;$BD380)</f>
        <v>0</v>
      </c>
      <c r="BT380">
        <f>COUNTIF(V$4:V$723,"="&amp;$BD380)</f>
        <v>0</v>
      </c>
      <c r="BU380">
        <f>COUNTIF(W$4:W$723,"="&amp;$BD380)</f>
        <v>0</v>
      </c>
      <c r="BV380">
        <f>COUNTIF(X$4:X$723,"="&amp;$BD380)</f>
        <v>0</v>
      </c>
      <c r="BW380">
        <f>COUNTIF(Y$4:Y$723,"="&amp;$BD380)</f>
        <v>1</v>
      </c>
      <c r="BX380">
        <f>COUNTIF(Z$4:Z$723,"="&amp;$BD380)</f>
        <v>0</v>
      </c>
      <c r="BY380">
        <f>COUNTIF(AA$4:AA$723,"="&amp;$BD380)</f>
        <v>0</v>
      </c>
      <c r="BZ380">
        <f>COUNTIF(AB$4:AB$723,"="&amp;$BD380)</f>
        <v>0</v>
      </c>
      <c r="CA380">
        <f>COUNTIF(AC$4:AC$723,"="&amp;$BD380)</f>
        <v>0</v>
      </c>
      <c r="CB380">
        <f>COUNTIF(AD$4:AD$723,"="&amp;$BD380)</f>
        <v>0</v>
      </c>
      <c r="CC380">
        <f t="shared" si="406"/>
        <v>1</v>
      </c>
      <c r="CD380" s="3">
        <f t="shared" si="407"/>
        <v>488</v>
      </c>
      <c r="CE380" s="2">
        <f>IF(BE380&lt;&gt;0,(SUMIF($E$4:$E$723,"="&amp;$BD380,$F$4:$F$723)),0)</f>
        <v>0</v>
      </c>
      <c r="CF380" s="2">
        <f>IF(BF380&lt;&gt;0,(SUMIF($E$4:$E$723,"="&amp;$BD380,$F$4:$F$723)),0)</f>
        <v>0</v>
      </c>
      <c r="CG380" s="2">
        <f>IF(BG380&lt;&gt;0,(SUMIF($E$4:$E$723,"="&amp;$BD380,$F$4:$F$723)),0)</f>
        <v>0</v>
      </c>
      <c r="CH380" s="2">
        <f>IF(BH380&lt;&gt;0,(SUMIF($E$4:$E$723,"="&amp;$BD380,$F$4:$F$723)),0)</f>
        <v>0</v>
      </c>
      <c r="CI380" s="2">
        <f>IF(BI380&lt;&gt;0,(SUMIF($E$4:$E$723,"="&amp;$BD380,$F$4:$F$723)),0)</f>
        <v>0</v>
      </c>
      <c r="CJ380" s="2">
        <f>IF(BJ380&lt;&gt;0,(SUMIF($E$4:$E$723,"="&amp;$BD380,$F$4:$F$723)),0)</f>
        <v>0</v>
      </c>
      <c r="CK380" s="2">
        <f>IF(BK380&lt;&gt;0,(SUMIF($E$4:$E$723,"="&amp;$BD380,$F$4:$F$723)),0)</f>
        <v>0</v>
      </c>
      <c r="CL380" s="2">
        <f>IF(BL380&lt;&gt;0,(SUMIF($E$4:$E$723,"="&amp;$BD380,$F$4:$F$723)),0)</f>
        <v>0</v>
      </c>
      <c r="CM380" s="2">
        <f>IF(BM380&lt;&gt;0,(SUMIF($E$4:$E$723,"="&amp;$BD380,$F$4:$F$723)),0)</f>
        <v>0</v>
      </c>
      <c r="CN380" s="2">
        <f>IF(BN380&lt;&gt;0,(SUMIF($E$4:$E$723,"="&amp;$BD380,$F$4:$F$723)),0)</f>
        <v>0</v>
      </c>
      <c r="CO380" s="2">
        <f>IF(BO380&lt;&gt;0,(SUMIF($E$4:$E$723,"="&amp;$BD380,$F$4:$F$723)),0)</f>
        <v>0</v>
      </c>
      <c r="CP380" s="2">
        <f>IF(BP380&lt;&gt;0,(SUMIF($E$4:$E$723,"="&amp;$BD380,$F$4:$F$723)),0)</f>
        <v>0</v>
      </c>
      <c r="CQ380" s="2">
        <f>IF(BQ380&lt;&gt;0,(SUMIF($E$4:$E$723,"="&amp;$BD380,$F$4:$F$723)),0)</f>
        <v>0</v>
      </c>
      <c r="CR380" s="2">
        <f>IF(BR380&lt;&gt;0,(SUMIF($E$4:$E$723,"="&amp;$BD380,$F$4:$F$723)),0)</f>
        <v>0</v>
      </c>
      <c r="CS380" s="2">
        <f>IF(BS380&lt;&gt;0,(SUMIF($E$4:$E$723,"="&amp;$BD380,$F$4:$F$723)),0)</f>
        <v>0</v>
      </c>
      <c r="CT380" s="2">
        <f>IF(BT380&lt;&gt;0,(SUMIF($E$4:$E$723,"="&amp;$BD380,$F$4:$F$723)),0)</f>
        <v>0</v>
      </c>
      <c r="CU380" s="2">
        <f>IF(BU380&lt;&gt;0,(SUMIF($E$4:$E$723,"="&amp;$BD380,$F$4:$F$723)),0)</f>
        <v>0</v>
      </c>
      <c r="CV380" s="2">
        <f>IF(BV380&lt;&gt;0,(SUMIF($E$4:$E$723,"="&amp;$BD380,$F$4:$F$723)),0)</f>
        <v>0</v>
      </c>
      <c r="CW380" s="2">
        <f>IF(BW380&lt;&gt;0,(SUMIF($E$4:$E$723,"="&amp;$BD380,$F$4:$F$723)),0)</f>
        <v>14</v>
      </c>
      <c r="CX380" s="2">
        <f>IF(BX380&lt;&gt;0,(SUMIF($E$4:$E$723,"="&amp;$BD380,$F$4:$F$723)),0)</f>
        <v>0</v>
      </c>
      <c r="CY380" s="2">
        <f>IF(BY380&lt;&gt;0,(SUMIF($E$4:$E$723,"="&amp;$BD380,$F$4:$F$723)),0)</f>
        <v>0</v>
      </c>
      <c r="CZ380" s="2">
        <f>IF(BZ380&lt;&gt;0,(SUMIF($E$4:$E$723,"="&amp;$BD380,$F$4:$F$723)),0)</f>
        <v>0</v>
      </c>
      <c r="DA380" s="2">
        <f>IF(CA380&lt;&gt;0,(SUMIF($E$4:$E$723,"="&amp;$BD380,$F$4:$F$723)),0)</f>
        <v>0</v>
      </c>
      <c r="DB380" s="2">
        <f>IF(CB380&lt;&gt;0,(SUMIF($E$4:$E$723,"="&amp;$BD380,$F$4:$F$723)),0)</f>
        <v>0</v>
      </c>
      <c r="DC380" s="2">
        <f t="shared" si="408"/>
        <v>14</v>
      </c>
      <c r="DD380" s="3">
        <f t="shared" si="409"/>
        <v>488</v>
      </c>
      <c r="DE380">
        <f t="shared" si="410"/>
        <v>0</v>
      </c>
      <c r="DF380">
        <f t="shared" si="411"/>
        <v>0</v>
      </c>
      <c r="DG380">
        <f t="shared" si="412"/>
        <v>0</v>
      </c>
      <c r="DH380">
        <f t="shared" si="413"/>
        <v>0</v>
      </c>
      <c r="DI380">
        <f t="shared" si="414"/>
        <v>0</v>
      </c>
      <c r="DJ380">
        <f t="shared" si="415"/>
        <v>0</v>
      </c>
      <c r="DK380">
        <f t="shared" si="416"/>
        <v>0</v>
      </c>
      <c r="DL380">
        <f t="shared" si="417"/>
        <v>0</v>
      </c>
      <c r="DM380">
        <f t="shared" si="418"/>
        <v>0</v>
      </c>
      <c r="DN380">
        <f t="shared" si="419"/>
        <v>0</v>
      </c>
      <c r="DO380">
        <f t="shared" si="420"/>
        <v>0</v>
      </c>
      <c r="DP380">
        <f t="shared" si="421"/>
        <v>0</v>
      </c>
      <c r="DQ380">
        <f t="shared" si="422"/>
        <v>0</v>
      </c>
      <c r="DR380">
        <f t="shared" si="423"/>
        <v>0</v>
      </c>
      <c r="DS380">
        <f t="shared" si="424"/>
        <v>0</v>
      </c>
      <c r="DT380">
        <f t="shared" si="425"/>
        <v>0</v>
      </c>
      <c r="DU380">
        <f t="shared" si="426"/>
        <v>0</v>
      </c>
      <c r="DV380">
        <f t="shared" si="427"/>
        <v>0</v>
      </c>
      <c r="DW380">
        <f t="shared" si="428"/>
        <v>14</v>
      </c>
      <c r="DX380">
        <f t="shared" si="429"/>
        <v>0</v>
      </c>
      <c r="DY380">
        <f t="shared" si="430"/>
        <v>0</v>
      </c>
      <c r="DZ380">
        <f t="shared" si="431"/>
        <v>0</v>
      </c>
      <c r="EA380">
        <f t="shared" si="432"/>
        <v>0</v>
      </c>
      <c r="EB380">
        <f t="shared" si="433"/>
        <v>0</v>
      </c>
      <c r="EC380" s="3">
        <f t="shared" si="434"/>
        <v>488</v>
      </c>
      <c r="ED380">
        <f t="shared" si="435"/>
        <v>0</v>
      </c>
      <c r="EE380">
        <f t="shared" si="436"/>
        <v>0</v>
      </c>
      <c r="EF380">
        <f t="shared" si="437"/>
        <v>0</v>
      </c>
      <c r="EG380">
        <f t="shared" si="438"/>
        <v>0</v>
      </c>
      <c r="EH380">
        <f t="shared" si="439"/>
        <v>0</v>
      </c>
      <c r="EI380">
        <f t="shared" si="440"/>
        <v>0</v>
      </c>
      <c r="EJ380">
        <f t="shared" si="441"/>
        <v>0</v>
      </c>
      <c r="EK380">
        <f t="shared" si="442"/>
        <v>0</v>
      </c>
      <c r="EL380">
        <f t="shared" si="443"/>
        <v>0</v>
      </c>
      <c r="EM380">
        <f t="shared" si="444"/>
        <v>0</v>
      </c>
      <c r="EN380">
        <f t="shared" si="445"/>
        <v>0</v>
      </c>
      <c r="EO380">
        <f t="shared" si="446"/>
        <v>0</v>
      </c>
      <c r="EP380">
        <f t="shared" si="447"/>
        <v>0</v>
      </c>
      <c r="EQ380">
        <f t="shared" si="448"/>
        <v>0</v>
      </c>
      <c r="ER380">
        <f t="shared" si="449"/>
        <v>0</v>
      </c>
      <c r="ES380">
        <f t="shared" si="450"/>
        <v>0</v>
      </c>
      <c r="ET380">
        <f t="shared" si="451"/>
        <v>0</v>
      </c>
      <c r="EU380">
        <f t="shared" si="452"/>
        <v>0</v>
      </c>
      <c r="EV380">
        <f t="shared" si="453"/>
        <v>0</v>
      </c>
      <c r="EW380">
        <f t="shared" si="454"/>
        <v>0</v>
      </c>
      <c r="EX380">
        <f t="shared" si="455"/>
        <v>0</v>
      </c>
      <c r="EY380">
        <f t="shared" si="456"/>
        <v>0</v>
      </c>
      <c r="EZ380">
        <f t="shared" si="457"/>
        <v>0</v>
      </c>
      <c r="FA380">
        <f t="shared" si="458"/>
        <v>0</v>
      </c>
      <c r="FB380" s="3">
        <f t="shared" si="459"/>
        <v>488</v>
      </c>
      <c r="GA380">
        <f t="shared" si="460"/>
        <v>0</v>
      </c>
    </row>
    <row r="381" spans="2:183" x14ac:dyDescent="0.25">
      <c r="B381">
        <v>12673</v>
      </c>
      <c r="C381">
        <f t="shared" si="397"/>
        <v>19</v>
      </c>
      <c r="D381">
        <v>33</v>
      </c>
      <c r="E381">
        <v>267</v>
      </c>
      <c r="F381">
        <f t="shared" si="398"/>
        <v>33</v>
      </c>
      <c r="G381">
        <f t="shared" si="466"/>
        <v>0</v>
      </c>
      <c r="H381">
        <f t="shared" si="466"/>
        <v>0</v>
      </c>
      <c r="I381">
        <f t="shared" si="466"/>
        <v>0</v>
      </c>
      <c r="J381">
        <f t="shared" si="466"/>
        <v>0</v>
      </c>
      <c r="K381">
        <f t="shared" si="466"/>
        <v>0</v>
      </c>
      <c r="L381">
        <f t="shared" si="466"/>
        <v>0</v>
      </c>
      <c r="M381">
        <f t="shared" si="466"/>
        <v>0</v>
      </c>
      <c r="N381">
        <f t="shared" si="466"/>
        <v>0</v>
      </c>
      <c r="O381">
        <f t="shared" si="466"/>
        <v>0</v>
      </c>
      <c r="P381">
        <f t="shared" si="466"/>
        <v>0</v>
      </c>
      <c r="Q381">
        <f t="shared" si="466"/>
        <v>0</v>
      </c>
      <c r="R381">
        <f t="shared" si="466"/>
        <v>0</v>
      </c>
      <c r="S381">
        <f t="shared" si="466"/>
        <v>0</v>
      </c>
      <c r="T381">
        <f t="shared" si="466"/>
        <v>0</v>
      </c>
      <c r="U381">
        <f t="shared" si="466"/>
        <v>0</v>
      </c>
      <c r="V381">
        <f t="shared" si="466"/>
        <v>0</v>
      </c>
      <c r="W381">
        <f t="shared" si="465"/>
        <v>0</v>
      </c>
      <c r="X381">
        <f t="shared" si="465"/>
        <v>0</v>
      </c>
      <c r="Y381">
        <f t="shared" si="465"/>
        <v>0</v>
      </c>
      <c r="Z381">
        <f t="shared" si="465"/>
        <v>267</v>
      </c>
      <c r="AA381">
        <f t="shared" si="465"/>
        <v>0</v>
      </c>
      <c r="AB381">
        <f t="shared" si="465"/>
        <v>0</v>
      </c>
      <c r="AC381">
        <f t="shared" si="465"/>
        <v>0</v>
      </c>
      <c r="AD381">
        <f t="shared" si="465"/>
        <v>0</v>
      </c>
      <c r="AE381">
        <v>1</v>
      </c>
      <c r="AF381">
        <v>0</v>
      </c>
      <c r="AG381">
        <v>0</v>
      </c>
      <c r="AH381">
        <f t="shared" si="399"/>
        <v>0</v>
      </c>
      <c r="AI381">
        <f>IF(AF381=1,D381,0)</f>
        <v>0</v>
      </c>
      <c r="AJ381">
        <f>IF(AF381=0,D381,0)</f>
        <v>33</v>
      </c>
      <c r="AK381">
        <v>489</v>
      </c>
      <c r="AL381">
        <f t="shared" si="400"/>
        <v>3</v>
      </c>
      <c r="AM381">
        <f t="shared" si="401"/>
        <v>7</v>
      </c>
      <c r="AN381">
        <f t="shared" si="402"/>
        <v>5.7227979274611398</v>
      </c>
      <c r="AO381">
        <f t="shared" si="403"/>
        <v>9.7031054696180448</v>
      </c>
      <c r="AP381">
        <f t="shared" si="404"/>
        <v>1.7424903853042344</v>
      </c>
      <c r="BD381" s="3">
        <f t="shared" si="405"/>
        <v>489</v>
      </c>
      <c r="BE381">
        <f>COUNTIF(G$4:G$723,"="&amp;$BD381)</f>
        <v>2</v>
      </c>
      <c r="BF381">
        <f>COUNTIF(H$4:H$723,"="&amp;$BD381)</f>
        <v>0</v>
      </c>
      <c r="BG381">
        <f>COUNTIF(I$4:I$723,"="&amp;$BD381)</f>
        <v>1</v>
      </c>
      <c r="BH381">
        <f>COUNTIF(J$4:J$723,"="&amp;$BD381)</f>
        <v>0</v>
      </c>
      <c r="BI381">
        <f>COUNTIF(K$4:K$723,"="&amp;$BD381)</f>
        <v>0</v>
      </c>
      <c r="BJ381">
        <f>COUNTIF(L$4:L$723,"="&amp;$BD381)</f>
        <v>0</v>
      </c>
      <c r="BK381">
        <f>COUNTIF(M$4:M$723,"="&amp;$BD381)</f>
        <v>0</v>
      </c>
      <c r="BL381">
        <f>COUNTIF(N$4:N$723,"="&amp;$BD381)</f>
        <v>0</v>
      </c>
      <c r="BM381">
        <f>COUNTIF(O$4:O$723,"="&amp;$BD381)</f>
        <v>0</v>
      </c>
      <c r="BN381">
        <f>COUNTIF(P$4:P$723,"="&amp;$BD381)</f>
        <v>0</v>
      </c>
      <c r="BO381">
        <f>COUNTIF(Q$4:Q$723,"="&amp;$BD381)</f>
        <v>0</v>
      </c>
      <c r="BP381">
        <f>COUNTIF(R$4:R$723,"="&amp;$BD381)</f>
        <v>0</v>
      </c>
      <c r="BQ381">
        <f>COUNTIF(S$4:S$723,"="&amp;$BD381)</f>
        <v>0</v>
      </c>
      <c r="BR381">
        <f>COUNTIF(T$4:T$723,"="&amp;$BD381)</f>
        <v>0</v>
      </c>
      <c r="BS381">
        <f>COUNTIF(U$4:U$723,"="&amp;$BD381)</f>
        <v>0</v>
      </c>
      <c r="BT381">
        <f>COUNTIF(V$4:V$723,"="&amp;$BD381)</f>
        <v>0</v>
      </c>
      <c r="BU381">
        <f>COUNTIF(W$4:W$723,"="&amp;$BD381)</f>
        <v>0</v>
      </c>
      <c r="BV381">
        <f>COUNTIF(X$4:X$723,"="&amp;$BD381)</f>
        <v>0</v>
      </c>
      <c r="BW381">
        <f>COUNTIF(Y$4:Y$723,"="&amp;$BD381)</f>
        <v>0</v>
      </c>
      <c r="BX381">
        <f>COUNTIF(Z$4:Z$723,"="&amp;$BD381)</f>
        <v>0</v>
      </c>
      <c r="BY381">
        <f>COUNTIF(AA$4:AA$723,"="&amp;$BD381)</f>
        <v>0</v>
      </c>
      <c r="BZ381">
        <f>COUNTIF(AB$4:AB$723,"="&amp;$BD381)</f>
        <v>0</v>
      </c>
      <c r="CA381">
        <f>COUNTIF(AC$4:AC$723,"="&amp;$BD381)</f>
        <v>0</v>
      </c>
      <c r="CB381">
        <f>COUNTIF(AD$4:AD$723,"="&amp;$BD381)</f>
        <v>0</v>
      </c>
      <c r="CC381">
        <f t="shared" si="406"/>
        <v>3</v>
      </c>
      <c r="CD381" s="3">
        <f t="shared" si="407"/>
        <v>489</v>
      </c>
      <c r="CE381" s="2">
        <f>IF(BE381&lt;&gt;0,(SUMIF($E$4:$E$723,"="&amp;$BD381,$F$4:$F$723)),0)</f>
        <v>21</v>
      </c>
      <c r="CF381" s="2">
        <f>IF(BF381&lt;&gt;0,(SUMIF($E$4:$E$723,"="&amp;$BD381,$F$4:$F$723)),0)</f>
        <v>0</v>
      </c>
      <c r="CG381" s="2">
        <f>IF(BG381&lt;&gt;0,(SUMIF($E$4:$E$723,"="&amp;$BD381,$F$4:$F$723)),0)</f>
        <v>21</v>
      </c>
      <c r="CH381" s="2">
        <f>IF(BH381&lt;&gt;0,(SUMIF($E$4:$E$723,"="&amp;$BD381,$F$4:$F$723)),0)</f>
        <v>0</v>
      </c>
      <c r="CI381" s="2">
        <f>IF(BI381&lt;&gt;0,(SUMIF($E$4:$E$723,"="&amp;$BD381,$F$4:$F$723)),0)</f>
        <v>0</v>
      </c>
      <c r="CJ381" s="2">
        <f>IF(BJ381&lt;&gt;0,(SUMIF($E$4:$E$723,"="&amp;$BD381,$F$4:$F$723)),0)</f>
        <v>0</v>
      </c>
      <c r="CK381" s="2">
        <f>IF(BK381&lt;&gt;0,(SUMIF($E$4:$E$723,"="&amp;$BD381,$F$4:$F$723)),0)</f>
        <v>0</v>
      </c>
      <c r="CL381" s="2">
        <f>IF(BL381&lt;&gt;0,(SUMIF($E$4:$E$723,"="&amp;$BD381,$F$4:$F$723)),0)</f>
        <v>0</v>
      </c>
      <c r="CM381" s="2">
        <f>IF(BM381&lt;&gt;0,(SUMIF($E$4:$E$723,"="&amp;$BD381,$F$4:$F$723)),0)</f>
        <v>0</v>
      </c>
      <c r="CN381" s="2">
        <f>IF(BN381&lt;&gt;0,(SUMIF($E$4:$E$723,"="&amp;$BD381,$F$4:$F$723)),0)</f>
        <v>0</v>
      </c>
      <c r="CO381" s="2">
        <f>IF(BO381&lt;&gt;0,(SUMIF($E$4:$E$723,"="&amp;$BD381,$F$4:$F$723)),0)</f>
        <v>0</v>
      </c>
      <c r="CP381" s="2">
        <f>IF(BP381&lt;&gt;0,(SUMIF($E$4:$E$723,"="&amp;$BD381,$F$4:$F$723)),0)</f>
        <v>0</v>
      </c>
      <c r="CQ381" s="2">
        <f>IF(BQ381&lt;&gt;0,(SUMIF($E$4:$E$723,"="&amp;$BD381,$F$4:$F$723)),0)</f>
        <v>0</v>
      </c>
      <c r="CR381" s="2">
        <f>IF(BR381&lt;&gt;0,(SUMIF($E$4:$E$723,"="&amp;$BD381,$F$4:$F$723)),0)</f>
        <v>0</v>
      </c>
      <c r="CS381" s="2">
        <f>IF(BS381&lt;&gt;0,(SUMIF($E$4:$E$723,"="&amp;$BD381,$F$4:$F$723)),0)</f>
        <v>0</v>
      </c>
      <c r="CT381" s="2">
        <f>IF(BT381&lt;&gt;0,(SUMIF($E$4:$E$723,"="&amp;$BD381,$F$4:$F$723)),0)</f>
        <v>0</v>
      </c>
      <c r="CU381" s="2">
        <f>IF(BU381&lt;&gt;0,(SUMIF($E$4:$E$723,"="&amp;$BD381,$F$4:$F$723)),0)</f>
        <v>0</v>
      </c>
      <c r="CV381" s="2">
        <f>IF(BV381&lt;&gt;0,(SUMIF($E$4:$E$723,"="&amp;$BD381,$F$4:$F$723)),0)</f>
        <v>0</v>
      </c>
      <c r="CW381" s="2">
        <f>IF(BW381&lt;&gt;0,(SUMIF($E$4:$E$723,"="&amp;$BD381,$F$4:$F$723)),0)</f>
        <v>0</v>
      </c>
      <c r="CX381" s="2">
        <f>IF(BX381&lt;&gt;0,(SUMIF($E$4:$E$723,"="&amp;$BD381,$F$4:$F$723)),0)</f>
        <v>0</v>
      </c>
      <c r="CY381" s="2">
        <f>IF(BY381&lt;&gt;0,(SUMIF($E$4:$E$723,"="&amp;$BD381,$F$4:$F$723)),0)</f>
        <v>0</v>
      </c>
      <c r="CZ381" s="2">
        <f>IF(BZ381&lt;&gt;0,(SUMIF($E$4:$E$723,"="&amp;$BD381,$F$4:$F$723)),0)</f>
        <v>0</v>
      </c>
      <c r="DA381" s="2">
        <f>IF(CA381&lt;&gt;0,(SUMIF($E$4:$E$723,"="&amp;$BD381,$F$4:$F$723)),0)</f>
        <v>0</v>
      </c>
      <c r="DB381" s="2">
        <f>IF(CB381&lt;&gt;0,(SUMIF($E$4:$E$723,"="&amp;$BD381,$F$4:$F$723)),0)</f>
        <v>0</v>
      </c>
      <c r="DC381" s="2">
        <f t="shared" si="408"/>
        <v>42</v>
      </c>
      <c r="DD381" s="3">
        <f t="shared" si="409"/>
        <v>489</v>
      </c>
      <c r="DE381">
        <f t="shared" si="410"/>
        <v>10.5</v>
      </c>
      <c r="DF381">
        <f t="shared" si="411"/>
        <v>0</v>
      </c>
      <c r="DG381">
        <f t="shared" si="412"/>
        <v>21</v>
      </c>
      <c r="DH381">
        <f t="shared" si="413"/>
        <v>0</v>
      </c>
      <c r="DI381">
        <f t="shared" si="414"/>
        <v>0</v>
      </c>
      <c r="DJ381">
        <f t="shared" si="415"/>
        <v>0</v>
      </c>
      <c r="DK381">
        <f t="shared" si="416"/>
        <v>0</v>
      </c>
      <c r="DL381">
        <f t="shared" si="417"/>
        <v>0</v>
      </c>
      <c r="DM381">
        <f t="shared" si="418"/>
        <v>0</v>
      </c>
      <c r="DN381">
        <f t="shared" si="419"/>
        <v>0</v>
      </c>
      <c r="DO381">
        <f t="shared" si="420"/>
        <v>0</v>
      </c>
      <c r="DP381">
        <f t="shared" si="421"/>
        <v>0</v>
      </c>
      <c r="DQ381">
        <f t="shared" si="422"/>
        <v>0</v>
      </c>
      <c r="DR381">
        <f t="shared" si="423"/>
        <v>0</v>
      </c>
      <c r="DS381">
        <f t="shared" si="424"/>
        <v>0</v>
      </c>
      <c r="DT381">
        <f t="shared" si="425"/>
        <v>0</v>
      </c>
      <c r="DU381">
        <f t="shared" si="426"/>
        <v>0</v>
      </c>
      <c r="DV381">
        <f t="shared" si="427"/>
        <v>0</v>
      </c>
      <c r="DW381">
        <f t="shared" si="428"/>
        <v>0</v>
      </c>
      <c r="DX381">
        <f t="shared" si="429"/>
        <v>0</v>
      </c>
      <c r="DY381">
        <f t="shared" si="430"/>
        <v>0</v>
      </c>
      <c r="DZ381">
        <f t="shared" si="431"/>
        <v>0</v>
      </c>
      <c r="EA381">
        <f t="shared" si="432"/>
        <v>0</v>
      </c>
      <c r="EB381">
        <f t="shared" si="433"/>
        <v>0</v>
      </c>
      <c r="EC381" s="3">
        <f t="shared" si="434"/>
        <v>489</v>
      </c>
      <c r="ED381">
        <f t="shared" si="435"/>
        <v>21</v>
      </c>
      <c r="EE381">
        <f t="shared" si="436"/>
        <v>0</v>
      </c>
      <c r="EF381">
        <f t="shared" si="437"/>
        <v>21</v>
      </c>
      <c r="EG381">
        <f t="shared" si="438"/>
        <v>0</v>
      </c>
      <c r="EH381">
        <f t="shared" si="439"/>
        <v>0</v>
      </c>
      <c r="EI381">
        <f t="shared" si="440"/>
        <v>0</v>
      </c>
      <c r="EJ381">
        <f t="shared" si="441"/>
        <v>0</v>
      </c>
      <c r="EK381">
        <f t="shared" si="442"/>
        <v>0</v>
      </c>
      <c r="EL381">
        <f t="shared" si="443"/>
        <v>0</v>
      </c>
      <c r="EM381">
        <f t="shared" si="444"/>
        <v>0</v>
      </c>
      <c r="EN381">
        <f t="shared" si="445"/>
        <v>0</v>
      </c>
      <c r="EO381">
        <f t="shared" si="446"/>
        <v>0</v>
      </c>
      <c r="EP381">
        <f t="shared" si="447"/>
        <v>0</v>
      </c>
      <c r="EQ381">
        <f t="shared" si="448"/>
        <v>0</v>
      </c>
      <c r="ER381">
        <f t="shared" si="449"/>
        <v>0</v>
      </c>
      <c r="ES381">
        <f t="shared" si="450"/>
        <v>0</v>
      </c>
      <c r="ET381">
        <f t="shared" si="451"/>
        <v>0</v>
      </c>
      <c r="EU381">
        <f t="shared" si="452"/>
        <v>0</v>
      </c>
      <c r="EV381">
        <f t="shared" si="453"/>
        <v>0</v>
      </c>
      <c r="EW381">
        <f t="shared" si="454"/>
        <v>0</v>
      </c>
      <c r="EX381">
        <f t="shared" si="455"/>
        <v>0</v>
      </c>
      <c r="EY381">
        <f t="shared" si="456"/>
        <v>0</v>
      </c>
      <c r="EZ381">
        <f t="shared" si="457"/>
        <v>0</v>
      </c>
      <c r="FA381">
        <f t="shared" si="458"/>
        <v>0</v>
      </c>
      <c r="FB381" s="3">
        <f t="shared" si="459"/>
        <v>489</v>
      </c>
      <c r="GA381">
        <f t="shared" si="460"/>
        <v>42</v>
      </c>
    </row>
    <row r="382" spans="2:183" x14ac:dyDescent="0.25">
      <c r="B382">
        <v>36705</v>
      </c>
      <c r="C382">
        <f t="shared" si="397"/>
        <v>11</v>
      </c>
      <c r="D382">
        <v>2</v>
      </c>
      <c r="E382">
        <v>267</v>
      </c>
      <c r="F382">
        <f t="shared" si="398"/>
        <v>2</v>
      </c>
      <c r="G382">
        <f t="shared" si="466"/>
        <v>0</v>
      </c>
      <c r="H382">
        <f t="shared" si="466"/>
        <v>0</v>
      </c>
      <c r="I382">
        <f t="shared" si="466"/>
        <v>0</v>
      </c>
      <c r="J382">
        <f t="shared" si="466"/>
        <v>0</v>
      </c>
      <c r="K382">
        <f t="shared" si="466"/>
        <v>0</v>
      </c>
      <c r="L382">
        <f t="shared" si="466"/>
        <v>0</v>
      </c>
      <c r="M382">
        <f t="shared" si="466"/>
        <v>0</v>
      </c>
      <c r="N382">
        <f t="shared" si="466"/>
        <v>0</v>
      </c>
      <c r="O382">
        <f t="shared" si="466"/>
        <v>0</v>
      </c>
      <c r="P382">
        <f t="shared" si="466"/>
        <v>0</v>
      </c>
      <c r="Q382">
        <f t="shared" si="466"/>
        <v>0</v>
      </c>
      <c r="R382">
        <f t="shared" si="466"/>
        <v>267</v>
      </c>
      <c r="S382">
        <f t="shared" si="466"/>
        <v>0</v>
      </c>
      <c r="T382">
        <f t="shared" si="466"/>
        <v>0</v>
      </c>
      <c r="U382">
        <f t="shared" si="466"/>
        <v>0</v>
      </c>
      <c r="V382">
        <f t="shared" si="466"/>
        <v>0</v>
      </c>
      <c r="W382">
        <f t="shared" si="465"/>
        <v>0</v>
      </c>
      <c r="X382">
        <f t="shared" si="465"/>
        <v>0</v>
      </c>
      <c r="Y382">
        <f t="shared" si="465"/>
        <v>0</v>
      </c>
      <c r="Z382">
        <f t="shared" si="465"/>
        <v>0</v>
      </c>
      <c r="AA382">
        <f t="shared" si="465"/>
        <v>0</v>
      </c>
      <c r="AB382">
        <f t="shared" si="465"/>
        <v>0</v>
      </c>
      <c r="AC382">
        <f t="shared" si="465"/>
        <v>0</v>
      </c>
      <c r="AD382">
        <f t="shared" si="465"/>
        <v>0</v>
      </c>
      <c r="AE382">
        <v>4</v>
      </c>
      <c r="AF382">
        <v>0</v>
      </c>
      <c r="AG382">
        <v>0</v>
      </c>
      <c r="AH382">
        <f t="shared" si="399"/>
        <v>0</v>
      </c>
      <c r="AI382">
        <f>IF(AF382=1,D382,0)</f>
        <v>0</v>
      </c>
      <c r="AJ382">
        <f>IF(AF382=0,D382,0)</f>
        <v>2</v>
      </c>
      <c r="AK382">
        <v>491</v>
      </c>
      <c r="AL382">
        <f t="shared" si="400"/>
        <v>2</v>
      </c>
      <c r="AM382">
        <f t="shared" si="401"/>
        <v>6</v>
      </c>
      <c r="AN382">
        <f t="shared" si="402"/>
        <v>5.7227979274611398</v>
      </c>
      <c r="AO382">
        <f t="shared" si="403"/>
        <v>9.7031054696180448</v>
      </c>
      <c r="AP382">
        <f t="shared" si="404"/>
        <v>1.7424903853042344</v>
      </c>
      <c r="BD382" s="3">
        <f t="shared" si="405"/>
        <v>491</v>
      </c>
      <c r="BE382">
        <f>COUNTIF(G$4:G$723,"="&amp;$BD382)</f>
        <v>0</v>
      </c>
      <c r="BF382">
        <f>COUNTIF(H$4:H$723,"="&amp;$BD382)</f>
        <v>0</v>
      </c>
      <c r="BG382">
        <f>COUNTIF(I$4:I$723,"="&amp;$BD382)</f>
        <v>0</v>
      </c>
      <c r="BH382">
        <f>COUNTIF(J$4:J$723,"="&amp;$BD382)</f>
        <v>0</v>
      </c>
      <c r="BI382">
        <f>COUNTIF(K$4:K$723,"="&amp;$BD382)</f>
        <v>0</v>
      </c>
      <c r="BJ382">
        <f>COUNTIF(L$4:L$723,"="&amp;$BD382)</f>
        <v>0</v>
      </c>
      <c r="BK382">
        <f>COUNTIF(M$4:M$723,"="&amp;$BD382)</f>
        <v>0</v>
      </c>
      <c r="BL382">
        <f>COUNTIF(N$4:N$723,"="&amp;$BD382)</f>
        <v>0</v>
      </c>
      <c r="BM382">
        <f>COUNTIF(O$4:O$723,"="&amp;$BD382)</f>
        <v>1</v>
      </c>
      <c r="BN382">
        <f>COUNTIF(P$4:P$723,"="&amp;$BD382)</f>
        <v>0</v>
      </c>
      <c r="BO382">
        <f>COUNTIF(Q$4:Q$723,"="&amp;$BD382)</f>
        <v>0</v>
      </c>
      <c r="BP382">
        <f>COUNTIF(R$4:R$723,"="&amp;$BD382)</f>
        <v>0</v>
      </c>
      <c r="BQ382">
        <f>COUNTIF(S$4:S$723,"="&amp;$BD382)</f>
        <v>1</v>
      </c>
      <c r="BR382">
        <f>COUNTIF(T$4:T$723,"="&amp;$BD382)</f>
        <v>0</v>
      </c>
      <c r="BS382">
        <f>COUNTIF(U$4:U$723,"="&amp;$BD382)</f>
        <v>0</v>
      </c>
      <c r="BT382">
        <f>COUNTIF(V$4:V$723,"="&amp;$BD382)</f>
        <v>0</v>
      </c>
      <c r="BU382">
        <f>COUNTIF(W$4:W$723,"="&amp;$BD382)</f>
        <v>0</v>
      </c>
      <c r="BV382">
        <f>COUNTIF(X$4:X$723,"="&amp;$BD382)</f>
        <v>0</v>
      </c>
      <c r="BW382">
        <f>COUNTIF(Y$4:Y$723,"="&amp;$BD382)</f>
        <v>0</v>
      </c>
      <c r="BX382">
        <f>COUNTIF(Z$4:Z$723,"="&amp;$BD382)</f>
        <v>0</v>
      </c>
      <c r="BY382">
        <f>COUNTIF(AA$4:AA$723,"="&amp;$BD382)</f>
        <v>0</v>
      </c>
      <c r="BZ382">
        <f>COUNTIF(AB$4:AB$723,"="&amp;$BD382)</f>
        <v>0</v>
      </c>
      <c r="CA382">
        <f>COUNTIF(AC$4:AC$723,"="&amp;$BD382)</f>
        <v>0</v>
      </c>
      <c r="CB382">
        <f>COUNTIF(AD$4:AD$723,"="&amp;$BD382)</f>
        <v>0</v>
      </c>
      <c r="CC382">
        <f t="shared" si="406"/>
        <v>2</v>
      </c>
      <c r="CD382" s="3">
        <f t="shared" si="407"/>
        <v>491</v>
      </c>
      <c r="CE382" s="2">
        <f>IF(BE382&lt;&gt;0,(SUMIF($E$4:$E$723,"="&amp;$BD382,$F$4:$F$723)),0)</f>
        <v>0</v>
      </c>
      <c r="CF382" s="2">
        <f>IF(BF382&lt;&gt;0,(SUMIF($E$4:$E$723,"="&amp;$BD382,$F$4:$F$723)),0)</f>
        <v>0</v>
      </c>
      <c r="CG382" s="2">
        <f>IF(BG382&lt;&gt;0,(SUMIF($E$4:$E$723,"="&amp;$BD382,$F$4:$F$723)),0)</f>
        <v>0</v>
      </c>
      <c r="CH382" s="2">
        <f>IF(BH382&lt;&gt;0,(SUMIF($E$4:$E$723,"="&amp;$BD382,$F$4:$F$723)),0)</f>
        <v>0</v>
      </c>
      <c r="CI382" s="2">
        <f>IF(BI382&lt;&gt;0,(SUMIF($E$4:$E$723,"="&amp;$BD382,$F$4:$F$723)),0)</f>
        <v>0</v>
      </c>
      <c r="CJ382" s="2">
        <f>IF(BJ382&lt;&gt;0,(SUMIF($E$4:$E$723,"="&amp;$BD382,$F$4:$F$723)),0)</f>
        <v>0</v>
      </c>
      <c r="CK382" s="2">
        <f>IF(BK382&lt;&gt;0,(SUMIF($E$4:$E$723,"="&amp;$BD382,$F$4:$F$723)),0)</f>
        <v>0</v>
      </c>
      <c r="CL382" s="2">
        <f>IF(BL382&lt;&gt;0,(SUMIF($E$4:$E$723,"="&amp;$BD382,$F$4:$F$723)),0)</f>
        <v>0</v>
      </c>
      <c r="CM382" s="2">
        <f>IF(BM382&lt;&gt;0,(SUMIF($E$4:$E$723,"="&amp;$BD382,$F$4:$F$723)),0)</f>
        <v>31</v>
      </c>
      <c r="CN382" s="2">
        <f>IF(BN382&lt;&gt;0,(SUMIF($E$4:$E$723,"="&amp;$BD382,$F$4:$F$723)),0)</f>
        <v>0</v>
      </c>
      <c r="CO382" s="2">
        <f>IF(BO382&lt;&gt;0,(SUMIF($E$4:$E$723,"="&amp;$BD382,$F$4:$F$723)),0)</f>
        <v>0</v>
      </c>
      <c r="CP382" s="2">
        <f>IF(BP382&lt;&gt;0,(SUMIF($E$4:$E$723,"="&amp;$BD382,$F$4:$F$723)),0)</f>
        <v>0</v>
      </c>
      <c r="CQ382" s="2">
        <f>IF(BQ382&lt;&gt;0,(SUMIF($E$4:$E$723,"="&amp;$BD382,$F$4:$F$723)),0)</f>
        <v>31</v>
      </c>
      <c r="CR382" s="2">
        <f>IF(BR382&lt;&gt;0,(SUMIF($E$4:$E$723,"="&amp;$BD382,$F$4:$F$723)),0)</f>
        <v>0</v>
      </c>
      <c r="CS382" s="2">
        <f>IF(BS382&lt;&gt;0,(SUMIF($E$4:$E$723,"="&amp;$BD382,$F$4:$F$723)),0)</f>
        <v>0</v>
      </c>
      <c r="CT382" s="2">
        <f>IF(BT382&lt;&gt;0,(SUMIF($E$4:$E$723,"="&amp;$BD382,$F$4:$F$723)),0)</f>
        <v>0</v>
      </c>
      <c r="CU382" s="2">
        <f>IF(BU382&lt;&gt;0,(SUMIF($E$4:$E$723,"="&amp;$BD382,$F$4:$F$723)),0)</f>
        <v>0</v>
      </c>
      <c r="CV382" s="2">
        <f>IF(BV382&lt;&gt;0,(SUMIF($E$4:$E$723,"="&amp;$BD382,$F$4:$F$723)),0)</f>
        <v>0</v>
      </c>
      <c r="CW382" s="2">
        <f>IF(BW382&lt;&gt;0,(SUMIF($E$4:$E$723,"="&amp;$BD382,$F$4:$F$723)),0)</f>
        <v>0</v>
      </c>
      <c r="CX382" s="2">
        <f>IF(BX382&lt;&gt;0,(SUMIF($E$4:$E$723,"="&amp;$BD382,$F$4:$F$723)),0)</f>
        <v>0</v>
      </c>
      <c r="CY382" s="2">
        <f>IF(BY382&lt;&gt;0,(SUMIF($E$4:$E$723,"="&amp;$BD382,$F$4:$F$723)),0)</f>
        <v>0</v>
      </c>
      <c r="CZ382" s="2">
        <f>IF(BZ382&lt;&gt;0,(SUMIF($E$4:$E$723,"="&amp;$BD382,$F$4:$F$723)),0)</f>
        <v>0</v>
      </c>
      <c r="DA382" s="2">
        <f>IF(CA382&lt;&gt;0,(SUMIF($E$4:$E$723,"="&amp;$BD382,$F$4:$F$723)),0)</f>
        <v>0</v>
      </c>
      <c r="DB382" s="2">
        <f>IF(CB382&lt;&gt;0,(SUMIF($E$4:$E$723,"="&amp;$BD382,$F$4:$F$723)),0)</f>
        <v>0</v>
      </c>
      <c r="DC382" s="2">
        <f t="shared" si="408"/>
        <v>62</v>
      </c>
      <c r="DD382" s="3">
        <f t="shared" si="409"/>
        <v>491</v>
      </c>
      <c r="DE382">
        <f t="shared" si="410"/>
        <v>0</v>
      </c>
      <c r="DF382">
        <f t="shared" si="411"/>
        <v>0</v>
      </c>
      <c r="DG382">
        <f t="shared" si="412"/>
        <v>0</v>
      </c>
      <c r="DH382">
        <f t="shared" si="413"/>
        <v>0</v>
      </c>
      <c r="DI382">
        <f t="shared" si="414"/>
        <v>0</v>
      </c>
      <c r="DJ382">
        <f t="shared" si="415"/>
        <v>0</v>
      </c>
      <c r="DK382">
        <f t="shared" si="416"/>
        <v>0</v>
      </c>
      <c r="DL382">
        <f t="shared" si="417"/>
        <v>0</v>
      </c>
      <c r="DM382">
        <f t="shared" si="418"/>
        <v>31</v>
      </c>
      <c r="DN382">
        <f t="shared" si="419"/>
        <v>0</v>
      </c>
      <c r="DO382">
        <f t="shared" si="420"/>
        <v>0</v>
      </c>
      <c r="DP382">
        <f t="shared" si="421"/>
        <v>0</v>
      </c>
      <c r="DQ382">
        <f t="shared" si="422"/>
        <v>31</v>
      </c>
      <c r="DR382">
        <f t="shared" si="423"/>
        <v>0</v>
      </c>
      <c r="DS382">
        <f t="shared" si="424"/>
        <v>0</v>
      </c>
      <c r="DT382">
        <f t="shared" si="425"/>
        <v>0</v>
      </c>
      <c r="DU382">
        <f t="shared" si="426"/>
        <v>0</v>
      </c>
      <c r="DV382">
        <f t="shared" si="427"/>
        <v>0</v>
      </c>
      <c r="DW382">
        <f t="shared" si="428"/>
        <v>0</v>
      </c>
      <c r="DX382">
        <f t="shared" si="429"/>
        <v>0</v>
      </c>
      <c r="DY382">
        <f t="shared" si="430"/>
        <v>0</v>
      </c>
      <c r="DZ382">
        <f t="shared" si="431"/>
        <v>0</v>
      </c>
      <c r="EA382">
        <f t="shared" si="432"/>
        <v>0</v>
      </c>
      <c r="EB382">
        <f t="shared" si="433"/>
        <v>0</v>
      </c>
      <c r="EC382" s="3">
        <f t="shared" si="434"/>
        <v>491</v>
      </c>
      <c r="ED382">
        <f t="shared" si="435"/>
        <v>0</v>
      </c>
      <c r="EE382">
        <f t="shared" si="436"/>
        <v>0</v>
      </c>
      <c r="EF382">
        <f t="shared" si="437"/>
        <v>0</v>
      </c>
      <c r="EG382">
        <f t="shared" si="438"/>
        <v>0</v>
      </c>
      <c r="EH382">
        <f t="shared" si="439"/>
        <v>0</v>
      </c>
      <c r="EI382">
        <f t="shared" si="440"/>
        <v>0</v>
      </c>
      <c r="EJ382">
        <f t="shared" si="441"/>
        <v>0</v>
      </c>
      <c r="EK382">
        <f t="shared" si="442"/>
        <v>0</v>
      </c>
      <c r="EL382">
        <f t="shared" si="443"/>
        <v>31</v>
      </c>
      <c r="EM382">
        <f t="shared" si="444"/>
        <v>0</v>
      </c>
      <c r="EN382">
        <f t="shared" si="445"/>
        <v>0</v>
      </c>
      <c r="EO382">
        <f t="shared" si="446"/>
        <v>0</v>
      </c>
      <c r="EP382">
        <f t="shared" si="447"/>
        <v>31</v>
      </c>
      <c r="EQ382">
        <f t="shared" si="448"/>
        <v>0</v>
      </c>
      <c r="ER382">
        <f t="shared" si="449"/>
        <v>0</v>
      </c>
      <c r="ES382">
        <f t="shared" si="450"/>
        <v>0</v>
      </c>
      <c r="ET382">
        <f t="shared" si="451"/>
        <v>0</v>
      </c>
      <c r="EU382">
        <f t="shared" si="452"/>
        <v>0</v>
      </c>
      <c r="EV382">
        <f t="shared" si="453"/>
        <v>0</v>
      </c>
      <c r="EW382">
        <f t="shared" si="454"/>
        <v>0</v>
      </c>
      <c r="EX382">
        <f t="shared" si="455"/>
        <v>0</v>
      </c>
      <c r="EY382">
        <f t="shared" si="456"/>
        <v>0</v>
      </c>
      <c r="EZ382">
        <f t="shared" si="457"/>
        <v>0</v>
      </c>
      <c r="FA382">
        <f t="shared" si="458"/>
        <v>0</v>
      </c>
      <c r="FB382" s="3">
        <f t="shared" si="459"/>
        <v>491</v>
      </c>
      <c r="GA382">
        <f t="shared" si="460"/>
        <v>62</v>
      </c>
    </row>
    <row r="383" spans="2:183" x14ac:dyDescent="0.25">
      <c r="B383">
        <v>28033</v>
      </c>
      <c r="C383">
        <f t="shared" si="397"/>
        <v>11</v>
      </c>
      <c r="D383">
        <v>3</v>
      </c>
      <c r="E383">
        <v>268</v>
      </c>
      <c r="F383">
        <f t="shared" si="398"/>
        <v>3</v>
      </c>
      <c r="G383">
        <f t="shared" si="466"/>
        <v>0</v>
      </c>
      <c r="H383">
        <f t="shared" si="466"/>
        <v>0</v>
      </c>
      <c r="I383">
        <f t="shared" si="466"/>
        <v>0</v>
      </c>
      <c r="J383">
        <f t="shared" si="466"/>
        <v>0</v>
      </c>
      <c r="K383">
        <f t="shared" si="466"/>
        <v>0</v>
      </c>
      <c r="L383">
        <f t="shared" si="466"/>
        <v>0</v>
      </c>
      <c r="M383">
        <f t="shared" si="466"/>
        <v>0</v>
      </c>
      <c r="N383">
        <f t="shared" si="466"/>
        <v>0</v>
      </c>
      <c r="O383">
        <f t="shared" si="466"/>
        <v>0</v>
      </c>
      <c r="P383">
        <f t="shared" si="466"/>
        <v>0</v>
      </c>
      <c r="Q383">
        <f t="shared" si="466"/>
        <v>0</v>
      </c>
      <c r="R383">
        <f t="shared" si="466"/>
        <v>268</v>
      </c>
      <c r="S383">
        <f t="shared" si="466"/>
        <v>0</v>
      </c>
      <c r="T383">
        <f t="shared" si="466"/>
        <v>0</v>
      </c>
      <c r="U383">
        <f t="shared" si="466"/>
        <v>0</v>
      </c>
      <c r="V383">
        <f t="shared" ref="V383:AD398" si="467">IF($C383=V$3,$E383,0)</f>
        <v>0</v>
      </c>
      <c r="W383">
        <f t="shared" si="467"/>
        <v>0</v>
      </c>
      <c r="X383">
        <f t="shared" si="467"/>
        <v>0</v>
      </c>
      <c r="Y383">
        <f t="shared" si="467"/>
        <v>0</v>
      </c>
      <c r="Z383">
        <f t="shared" si="467"/>
        <v>0</v>
      </c>
      <c r="AA383">
        <f t="shared" si="467"/>
        <v>0</v>
      </c>
      <c r="AB383">
        <f t="shared" si="467"/>
        <v>0</v>
      </c>
      <c r="AC383">
        <f t="shared" si="467"/>
        <v>0</v>
      </c>
      <c r="AD383">
        <f t="shared" si="467"/>
        <v>0</v>
      </c>
      <c r="AE383">
        <v>3</v>
      </c>
      <c r="AF383">
        <v>0</v>
      </c>
      <c r="AG383">
        <v>0</v>
      </c>
      <c r="AH383">
        <f t="shared" si="399"/>
        <v>0</v>
      </c>
      <c r="AI383">
        <f>IF(AF383=1,D383,0)</f>
        <v>0</v>
      </c>
      <c r="AJ383">
        <f>IF(AF383=0,D383,0)</f>
        <v>3</v>
      </c>
      <c r="AK383">
        <v>492</v>
      </c>
      <c r="AL383">
        <f t="shared" si="400"/>
        <v>2</v>
      </c>
      <c r="AM383">
        <f t="shared" si="401"/>
        <v>5</v>
      </c>
      <c r="AN383">
        <f t="shared" si="402"/>
        <v>5.7227979274611398</v>
      </c>
      <c r="AO383">
        <f t="shared" si="403"/>
        <v>9.7031054696180448</v>
      </c>
      <c r="AP383">
        <f t="shared" si="404"/>
        <v>1.7424903853042344</v>
      </c>
      <c r="BD383" s="3">
        <f t="shared" si="405"/>
        <v>492</v>
      </c>
      <c r="BE383">
        <f>COUNTIF(G$4:G$723,"="&amp;$BD383)</f>
        <v>0</v>
      </c>
      <c r="BF383">
        <f>COUNTIF(H$4:H$723,"="&amp;$BD383)</f>
        <v>1</v>
      </c>
      <c r="BG383">
        <f>COUNTIF(I$4:I$723,"="&amp;$BD383)</f>
        <v>0</v>
      </c>
      <c r="BH383">
        <f>COUNTIF(J$4:J$723,"="&amp;$BD383)</f>
        <v>0</v>
      </c>
      <c r="BI383">
        <f>COUNTIF(K$4:K$723,"="&amp;$BD383)</f>
        <v>0</v>
      </c>
      <c r="BJ383">
        <f>COUNTIF(L$4:L$723,"="&amp;$BD383)</f>
        <v>0</v>
      </c>
      <c r="BK383">
        <f>COUNTIF(M$4:M$723,"="&amp;$BD383)</f>
        <v>0</v>
      </c>
      <c r="BL383">
        <f>COUNTIF(N$4:N$723,"="&amp;$BD383)</f>
        <v>0</v>
      </c>
      <c r="BM383">
        <f>COUNTIF(O$4:O$723,"="&amp;$BD383)</f>
        <v>0</v>
      </c>
      <c r="BN383">
        <f>COUNTIF(P$4:P$723,"="&amp;$BD383)</f>
        <v>0</v>
      </c>
      <c r="BO383">
        <f>COUNTIF(Q$4:Q$723,"="&amp;$BD383)</f>
        <v>0</v>
      </c>
      <c r="BP383">
        <f>COUNTIF(R$4:R$723,"="&amp;$BD383)</f>
        <v>0</v>
      </c>
      <c r="BQ383">
        <f>COUNTIF(S$4:S$723,"="&amp;$BD383)</f>
        <v>1</v>
      </c>
      <c r="BR383">
        <f>COUNTIF(T$4:T$723,"="&amp;$BD383)</f>
        <v>0</v>
      </c>
      <c r="BS383">
        <f>COUNTIF(U$4:U$723,"="&amp;$BD383)</f>
        <v>0</v>
      </c>
      <c r="BT383">
        <f>COUNTIF(V$4:V$723,"="&amp;$BD383)</f>
        <v>0</v>
      </c>
      <c r="BU383">
        <f>COUNTIF(W$4:W$723,"="&amp;$BD383)</f>
        <v>0</v>
      </c>
      <c r="BV383">
        <f>COUNTIF(X$4:X$723,"="&amp;$BD383)</f>
        <v>0</v>
      </c>
      <c r="BW383">
        <f>COUNTIF(Y$4:Y$723,"="&amp;$BD383)</f>
        <v>0</v>
      </c>
      <c r="BX383">
        <f>COUNTIF(Z$4:Z$723,"="&amp;$BD383)</f>
        <v>0</v>
      </c>
      <c r="BY383">
        <f>COUNTIF(AA$4:AA$723,"="&amp;$BD383)</f>
        <v>0</v>
      </c>
      <c r="BZ383">
        <f>COUNTIF(AB$4:AB$723,"="&amp;$BD383)</f>
        <v>0</v>
      </c>
      <c r="CA383">
        <f>COUNTIF(AC$4:AC$723,"="&amp;$BD383)</f>
        <v>0</v>
      </c>
      <c r="CB383">
        <f>COUNTIF(AD$4:AD$723,"="&amp;$BD383)</f>
        <v>0</v>
      </c>
      <c r="CC383">
        <f t="shared" si="406"/>
        <v>2</v>
      </c>
      <c r="CD383" s="3">
        <f t="shared" si="407"/>
        <v>492</v>
      </c>
      <c r="CE383" s="2">
        <f>IF(BE383&lt;&gt;0,(SUMIF($E$4:$E$723,"="&amp;$BD383,$F$4:$F$723)),0)</f>
        <v>0</v>
      </c>
      <c r="CF383" s="2">
        <f>IF(BF383&lt;&gt;0,(SUMIF($E$4:$E$723,"="&amp;$BD383,$F$4:$F$723)),0)</f>
        <v>52</v>
      </c>
      <c r="CG383" s="2">
        <f>IF(BG383&lt;&gt;0,(SUMIF($E$4:$E$723,"="&amp;$BD383,$F$4:$F$723)),0)</f>
        <v>0</v>
      </c>
      <c r="CH383" s="2">
        <f>IF(BH383&lt;&gt;0,(SUMIF($E$4:$E$723,"="&amp;$BD383,$F$4:$F$723)),0)</f>
        <v>0</v>
      </c>
      <c r="CI383" s="2">
        <f>IF(BI383&lt;&gt;0,(SUMIF($E$4:$E$723,"="&amp;$BD383,$F$4:$F$723)),0)</f>
        <v>0</v>
      </c>
      <c r="CJ383" s="2">
        <f>IF(BJ383&lt;&gt;0,(SUMIF($E$4:$E$723,"="&amp;$BD383,$F$4:$F$723)),0)</f>
        <v>0</v>
      </c>
      <c r="CK383" s="2">
        <f>IF(BK383&lt;&gt;0,(SUMIF($E$4:$E$723,"="&amp;$BD383,$F$4:$F$723)),0)</f>
        <v>0</v>
      </c>
      <c r="CL383" s="2">
        <f>IF(BL383&lt;&gt;0,(SUMIF($E$4:$E$723,"="&amp;$BD383,$F$4:$F$723)),0)</f>
        <v>0</v>
      </c>
      <c r="CM383" s="2">
        <f>IF(BM383&lt;&gt;0,(SUMIF($E$4:$E$723,"="&amp;$BD383,$F$4:$F$723)),0)</f>
        <v>0</v>
      </c>
      <c r="CN383" s="2">
        <f>IF(BN383&lt;&gt;0,(SUMIF($E$4:$E$723,"="&amp;$BD383,$F$4:$F$723)),0)</f>
        <v>0</v>
      </c>
      <c r="CO383" s="2">
        <f>IF(BO383&lt;&gt;0,(SUMIF($E$4:$E$723,"="&amp;$BD383,$F$4:$F$723)),0)</f>
        <v>0</v>
      </c>
      <c r="CP383" s="2">
        <f>IF(BP383&lt;&gt;0,(SUMIF($E$4:$E$723,"="&amp;$BD383,$F$4:$F$723)),0)</f>
        <v>0</v>
      </c>
      <c r="CQ383" s="2">
        <f>IF(BQ383&lt;&gt;0,(SUMIF($E$4:$E$723,"="&amp;$BD383,$F$4:$F$723)),0)</f>
        <v>52</v>
      </c>
      <c r="CR383" s="2">
        <f>IF(BR383&lt;&gt;0,(SUMIF($E$4:$E$723,"="&amp;$BD383,$F$4:$F$723)),0)</f>
        <v>0</v>
      </c>
      <c r="CS383" s="2">
        <f>IF(BS383&lt;&gt;0,(SUMIF($E$4:$E$723,"="&amp;$BD383,$F$4:$F$723)),0)</f>
        <v>0</v>
      </c>
      <c r="CT383" s="2">
        <f>IF(BT383&lt;&gt;0,(SUMIF($E$4:$E$723,"="&amp;$BD383,$F$4:$F$723)),0)</f>
        <v>0</v>
      </c>
      <c r="CU383" s="2">
        <f>IF(BU383&lt;&gt;0,(SUMIF($E$4:$E$723,"="&amp;$BD383,$F$4:$F$723)),0)</f>
        <v>0</v>
      </c>
      <c r="CV383" s="2">
        <f>IF(BV383&lt;&gt;0,(SUMIF($E$4:$E$723,"="&amp;$BD383,$F$4:$F$723)),0)</f>
        <v>0</v>
      </c>
      <c r="CW383" s="2">
        <f>IF(BW383&lt;&gt;0,(SUMIF($E$4:$E$723,"="&amp;$BD383,$F$4:$F$723)),0)</f>
        <v>0</v>
      </c>
      <c r="CX383" s="2">
        <f>IF(BX383&lt;&gt;0,(SUMIF($E$4:$E$723,"="&amp;$BD383,$F$4:$F$723)),0)</f>
        <v>0</v>
      </c>
      <c r="CY383" s="2">
        <f>IF(BY383&lt;&gt;0,(SUMIF($E$4:$E$723,"="&amp;$BD383,$F$4:$F$723)),0)</f>
        <v>0</v>
      </c>
      <c r="CZ383" s="2">
        <f>IF(BZ383&lt;&gt;0,(SUMIF($E$4:$E$723,"="&amp;$BD383,$F$4:$F$723)),0)</f>
        <v>0</v>
      </c>
      <c r="DA383" s="2">
        <f>IF(CA383&lt;&gt;0,(SUMIF($E$4:$E$723,"="&amp;$BD383,$F$4:$F$723)),0)</f>
        <v>0</v>
      </c>
      <c r="DB383" s="2">
        <f>IF(CB383&lt;&gt;0,(SUMIF($E$4:$E$723,"="&amp;$BD383,$F$4:$F$723)),0)</f>
        <v>0</v>
      </c>
      <c r="DC383" s="2">
        <f t="shared" si="408"/>
        <v>104</v>
      </c>
      <c r="DD383" s="3">
        <f t="shared" si="409"/>
        <v>492</v>
      </c>
      <c r="DE383">
        <f t="shared" si="410"/>
        <v>0</v>
      </c>
      <c r="DF383">
        <f t="shared" si="411"/>
        <v>52</v>
      </c>
      <c r="DG383">
        <f t="shared" si="412"/>
        <v>0</v>
      </c>
      <c r="DH383">
        <f t="shared" si="413"/>
        <v>0</v>
      </c>
      <c r="DI383">
        <f t="shared" si="414"/>
        <v>0</v>
      </c>
      <c r="DJ383">
        <f t="shared" si="415"/>
        <v>0</v>
      </c>
      <c r="DK383">
        <f t="shared" si="416"/>
        <v>0</v>
      </c>
      <c r="DL383">
        <f t="shared" si="417"/>
        <v>0</v>
      </c>
      <c r="DM383">
        <f t="shared" si="418"/>
        <v>0</v>
      </c>
      <c r="DN383">
        <f t="shared" si="419"/>
        <v>0</v>
      </c>
      <c r="DO383">
        <f t="shared" si="420"/>
        <v>0</v>
      </c>
      <c r="DP383">
        <f t="shared" si="421"/>
        <v>0</v>
      </c>
      <c r="DQ383">
        <f t="shared" si="422"/>
        <v>52</v>
      </c>
      <c r="DR383">
        <f t="shared" si="423"/>
        <v>0</v>
      </c>
      <c r="DS383">
        <f t="shared" si="424"/>
        <v>0</v>
      </c>
      <c r="DT383">
        <f t="shared" si="425"/>
        <v>0</v>
      </c>
      <c r="DU383">
        <f t="shared" si="426"/>
        <v>0</v>
      </c>
      <c r="DV383">
        <f t="shared" si="427"/>
        <v>0</v>
      </c>
      <c r="DW383">
        <f t="shared" si="428"/>
        <v>0</v>
      </c>
      <c r="DX383">
        <f t="shared" si="429"/>
        <v>0</v>
      </c>
      <c r="DY383">
        <f t="shared" si="430"/>
        <v>0</v>
      </c>
      <c r="DZ383">
        <f t="shared" si="431"/>
        <v>0</v>
      </c>
      <c r="EA383">
        <f t="shared" si="432"/>
        <v>0</v>
      </c>
      <c r="EB383">
        <f t="shared" si="433"/>
        <v>0</v>
      </c>
      <c r="EC383" s="3">
        <f t="shared" si="434"/>
        <v>492</v>
      </c>
      <c r="ED383">
        <f t="shared" si="435"/>
        <v>0</v>
      </c>
      <c r="EE383">
        <f t="shared" si="436"/>
        <v>52</v>
      </c>
      <c r="EF383">
        <f t="shared" si="437"/>
        <v>0</v>
      </c>
      <c r="EG383">
        <f t="shared" si="438"/>
        <v>0</v>
      </c>
      <c r="EH383">
        <f t="shared" si="439"/>
        <v>0</v>
      </c>
      <c r="EI383">
        <f t="shared" si="440"/>
        <v>0</v>
      </c>
      <c r="EJ383">
        <f t="shared" si="441"/>
        <v>0</v>
      </c>
      <c r="EK383">
        <f t="shared" si="442"/>
        <v>0</v>
      </c>
      <c r="EL383">
        <f t="shared" si="443"/>
        <v>0</v>
      </c>
      <c r="EM383">
        <f t="shared" si="444"/>
        <v>0</v>
      </c>
      <c r="EN383">
        <f t="shared" si="445"/>
        <v>0</v>
      </c>
      <c r="EO383">
        <f t="shared" si="446"/>
        <v>0</v>
      </c>
      <c r="EP383">
        <f t="shared" si="447"/>
        <v>52</v>
      </c>
      <c r="EQ383">
        <f t="shared" si="448"/>
        <v>0</v>
      </c>
      <c r="ER383">
        <f t="shared" si="449"/>
        <v>0</v>
      </c>
      <c r="ES383">
        <f t="shared" si="450"/>
        <v>0</v>
      </c>
      <c r="ET383">
        <f t="shared" si="451"/>
        <v>0</v>
      </c>
      <c r="EU383">
        <f t="shared" si="452"/>
        <v>0</v>
      </c>
      <c r="EV383">
        <f t="shared" si="453"/>
        <v>0</v>
      </c>
      <c r="EW383">
        <f t="shared" si="454"/>
        <v>0</v>
      </c>
      <c r="EX383">
        <f t="shared" si="455"/>
        <v>0</v>
      </c>
      <c r="EY383">
        <f t="shared" si="456"/>
        <v>0</v>
      </c>
      <c r="EZ383">
        <f t="shared" si="457"/>
        <v>0</v>
      </c>
      <c r="FA383">
        <f t="shared" si="458"/>
        <v>0</v>
      </c>
      <c r="FB383" s="3">
        <f t="shared" si="459"/>
        <v>492</v>
      </c>
      <c r="GA383">
        <f t="shared" si="460"/>
        <v>104</v>
      </c>
    </row>
    <row r="384" spans="2:183" x14ac:dyDescent="0.25">
      <c r="B384">
        <v>30425</v>
      </c>
      <c r="C384">
        <f t="shared" si="397"/>
        <v>3</v>
      </c>
      <c r="D384">
        <v>17</v>
      </c>
      <c r="E384">
        <v>268</v>
      </c>
      <c r="F384">
        <f t="shared" si="398"/>
        <v>17</v>
      </c>
      <c r="G384">
        <f t="shared" ref="G384:V399" si="468">IF($C384=G$3,$E384,0)</f>
        <v>0</v>
      </c>
      <c r="H384">
        <f t="shared" si="468"/>
        <v>0</v>
      </c>
      <c r="I384">
        <f t="shared" si="468"/>
        <v>0</v>
      </c>
      <c r="J384">
        <f t="shared" si="468"/>
        <v>268</v>
      </c>
      <c r="K384">
        <f t="shared" si="468"/>
        <v>0</v>
      </c>
      <c r="L384">
        <f t="shared" si="468"/>
        <v>0</v>
      </c>
      <c r="M384">
        <f t="shared" si="468"/>
        <v>0</v>
      </c>
      <c r="N384">
        <f t="shared" si="468"/>
        <v>0</v>
      </c>
      <c r="O384">
        <f t="shared" si="468"/>
        <v>0</v>
      </c>
      <c r="P384">
        <f t="shared" si="468"/>
        <v>0</v>
      </c>
      <c r="Q384">
        <f t="shared" si="468"/>
        <v>0</v>
      </c>
      <c r="R384">
        <f t="shared" si="468"/>
        <v>0</v>
      </c>
      <c r="S384">
        <f t="shared" si="468"/>
        <v>0</v>
      </c>
      <c r="T384">
        <f t="shared" si="468"/>
        <v>0</v>
      </c>
      <c r="U384">
        <f t="shared" si="468"/>
        <v>0</v>
      </c>
      <c r="V384">
        <f t="shared" si="468"/>
        <v>0</v>
      </c>
      <c r="W384">
        <f t="shared" si="467"/>
        <v>0</v>
      </c>
      <c r="X384">
        <f t="shared" si="467"/>
        <v>0</v>
      </c>
      <c r="Y384">
        <f t="shared" si="467"/>
        <v>0</v>
      </c>
      <c r="Z384">
        <f t="shared" si="467"/>
        <v>0</v>
      </c>
      <c r="AA384">
        <f t="shared" si="467"/>
        <v>0</v>
      </c>
      <c r="AB384">
        <f t="shared" si="467"/>
        <v>0</v>
      </c>
      <c r="AC384">
        <f t="shared" si="467"/>
        <v>0</v>
      </c>
      <c r="AD384">
        <f t="shared" si="467"/>
        <v>0</v>
      </c>
      <c r="AE384">
        <v>1</v>
      </c>
      <c r="AF384">
        <v>0</v>
      </c>
      <c r="AG384">
        <v>0</v>
      </c>
      <c r="AH384">
        <f t="shared" si="399"/>
        <v>0</v>
      </c>
      <c r="AI384">
        <f>IF(AF384=1,D384,0)</f>
        <v>0</v>
      </c>
      <c r="AJ384">
        <f>IF(AF384=0,D384,0)</f>
        <v>17</v>
      </c>
      <c r="AK384">
        <v>493</v>
      </c>
      <c r="AL384">
        <f t="shared" si="400"/>
        <v>3</v>
      </c>
      <c r="AM384">
        <f t="shared" si="401"/>
        <v>10</v>
      </c>
      <c r="AN384">
        <f t="shared" si="402"/>
        <v>5.7227979274611398</v>
      </c>
      <c r="AO384">
        <f t="shared" si="403"/>
        <v>9.7031054696180448</v>
      </c>
      <c r="AP384">
        <f t="shared" si="404"/>
        <v>1.7424903853042344</v>
      </c>
      <c r="BD384" s="3">
        <f t="shared" si="405"/>
        <v>493</v>
      </c>
      <c r="BE384">
        <f>COUNTIF(G$4:G$723,"="&amp;$BD384)</f>
        <v>0</v>
      </c>
      <c r="BF384">
        <f>COUNTIF(H$4:H$723,"="&amp;$BD384)</f>
        <v>0</v>
      </c>
      <c r="BG384">
        <f>COUNTIF(I$4:I$723,"="&amp;$BD384)</f>
        <v>0</v>
      </c>
      <c r="BH384">
        <f>COUNTIF(J$4:J$723,"="&amp;$BD384)</f>
        <v>0</v>
      </c>
      <c r="BI384">
        <f>COUNTIF(K$4:K$723,"="&amp;$BD384)</f>
        <v>1</v>
      </c>
      <c r="BJ384">
        <f>COUNTIF(L$4:L$723,"="&amp;$BD384)</f>
        <v>0</v>
      </c>
      <c r="BK384">
        <f>COUNTIF(M$4:M$723,"="&amp;$BD384)</f>
        <v>1</v>
      </c>
      <c r="BL384">
        <f>COUNTIF(N$4:N$723,"="&amp;$BD384)</f>
        <v>0</v>
      </c>
      <c r="BM384">
        <f>COUNTIF(O$4:O$723,"="&amp;$BD384)</f>
        <v>0</v>
      </c>
      <c r="BN384">
        <f>COUNTIF(P$4:P$723,"="&amp;$BD384)</f>
        <v>0</v>
      </c>
      <c r="BO384">
        <f>COUNTIF(Q$4:Q$723,"="&amp;$BD384)</f>
        <v>0</v>
      </c>
      <c r="BP384">
        <f>COUNTIF(R$4:R$723,"="&amp;$BD384)</f>
        <v>0</v>
      </c>
      <c r="BQ384">
        <f>COUNTIF(S$4:S$723,"="&amp;$BD384)</f>
        <v>0</v>
      </c>
      <c r="BR384">
        <f>COUNTIF(T$4:T$723,"="&amp;$BD384)</f>
        <v>0</v>
      </c>
      <c r="BS384">
        <f>COUNTIF(U$4:U$723,"="&amp;$BD384)</f>
        <v>0</v>
      </c>
      <c r="BT384">
        <f>COUNTIF(V$4:V$723,"="&amp;$BD384)</f>
        <v>0</v>
      </c>
      <c r="BU384">
        <f>COUNTIF(W$4:W$723,"="&amp;$BD384)</f>
        <v>1</v>
      </c>
      <c r="BV384">
        <f>COUNTIF(X$4:X$723,"="&amp;$BD384)</f>
        <v>0</v>
      </c>
      <c r="BW384">
        <f>COUNTIF(Y$4:Y$723,"="&amp;$BD384)</f>
        <v>0</v>
      </c>
      <c r="BX384">
        <f>COUNTIF(Z$4:Z$723,"="&amp;$BD384)</f>
        <v>0</v>
      </c>
      <c r="BY384">
        <f>COUNTIF(AA$4:AA$723,"="&amp;$BD384)</f>
        <v>0</v>
      </c>
      <c r="BZ384">
        <f>COUNTIF(AB$4:AB$723,"="&amp;$BD384)</f>
        <v>0</v>
      </c>
      <c r="CA384">
        <f>COUNTIF(AC$4:AC$723,"="&amp;$BD384)</f>
        <v>0</v>
      </c>
      <c r="CB384">
        <f>COUNTIF(AD$4:AD$723,"="&amp;$BD384)</f>
        <v>0</v>
      </c>
      <c r="CC384">
        <f t="shared" si="406"/>
        <v>3</v>
      </c>
      <c r="CD384" s="3">
        <f t="shared" si="407"/>
        <v>493</v>
      </c>
      <c r="CE384" s="2">
        <f>IF(BE384&lt;&gt;0,(SUMIF($E$4:$E$723,"="&amp;$BD384,$F$4:$F$723)),0)</f>
        <v>0</v>
      </c>
      <c r="CF384" s="2">
        <f>IF(BF384&lt;&gt;0,(SUMIF($E$4:$E$723,"="&amp;$BD384,$F$4:$F$723)),0)</f>
        <v>0</v>
      </c>
      <c r="CG384" s="2">
        <f>IF(BG384&lt;&gt;0,(SUMIF($E$4:$E$723,"="&amp;$BD384,$F$4:$F$723)),0)</f>
        <v>0</v>
      </c>
      <c r="CH384" s="2">
        <f>IF(BH384&lt;&gt;0,(SUMIF($E$4:$E$723,"="&amp;$BD384,$F$4:$F$723)),0)</f>
        <v>0</v>
      </c>
      <c r="CI384" s="2">
        <f>IF(BI384&lt;&gt;0,(SUMIF($E$4:$E$723,"="&amp;$BD384,$F$4:$F$723)),0)</f>
        <v>41</v>
      </c>
      <c r="CJ384" s="2">
        <f>IF(BJ384&lt;&gt;0,(SUMIF($E$4:$E$723,"="&amp;$BD384,$F$4:$F$723)),0)</f>
        <v>0</v>
      </c>
      <c r="CK384" s="2">
        <f>IF(BK384&lt;&gt;0,(SUMIF($E$4:$E$723,"="&amp;$BD384,$F$4:$F$723)),0)</f>
        <v>41</v>
      </c>
      <c r="CL384" s="2">
        <f>IF(BL384&lt;&gt;0,(SUMIF($E$4:$E$723,"="&amp;$BD384,$F$4:$F$723)),0)</f>
        <v>0</v>
      </c>
      <c r="CM384" s="2">
        <f>IF(BM384&lt;&gt;0,(SUMIF($E$4:$E$723,"="&amp;$BD384,$F$4:$F$723)),0)</f>
        <v>0</v>
      </c>
      <c r="CN384" s="2">
        <f>IF(BN384&lt;&gt;0,(SUMIF($E$4:$E$723,"="&amp;$BD384,$F$4:$F$723)),0)</f>
        <v>0</v>
      </c>
      <c r="CO384" s="2">
        <f>IF(BO384&lt;&gt;0,(SUMIF($E$4:$E$723,"="&amp;$BD384,$F$4:$F$723)),0)</f>
        <v>0</v>
      </c>
      <c r="CP384" s="2">
        <f>IF(BP384&lt;&gt;0,(SUMIF($E$4:$E$723,"="&amp;$BD384,$F$4:$F$723)),0)</f>
        <v>0</v>
      </c>
      <c r="CQ384" s="2">
        <f>IF(BQ384&lt;&gt;0,(SUMIF($E$4:$E$723,"="&amp;$BD384,$F$4:$F$723)),0)</f>
        <v>0</v>
      </c>
      <c r="CR384" s="2">
        <f>IF(BR384&lt;&gt;0,(SUMIF($E$4:$E$723,"="&amp;$BD384,$F$4:$F$723)),0)</f>
        <v>0</v>
      </c>
      <c r="CS384" s="2">
        <f>IF(BS384&lt;&gt;0,(SUMIF($E$4:$E$723,"="&amp;$BD384,$F$4:$F$723)),0)</f>
        <v>0</v>
      </c>
      <c r="CT384" s="2">
        <f>IF(BT384&lt;&gt;0,(SUMIF($E$4:$E$723,"="&amp;$BD384,$F$4:$F$723)),0)</f>
        <v>0</v>
      </c>
      <c r="CU384" s="2">
        <f>IF(BU384&lt;&gt;0,(SUMIF($E$4:$E$723,"="&amp;$BD384,$F$4:$F$723)),0)</f>
        <v>41</v>
      </c>
      <c r="CV384" s="2">
        <f>IF(BV384&lt;&gt;0,(SUMIF($E$4:$E$723,"="&amp;$BD384,$F$4:$F$723)),0)</f>
        <v>0</v>
      </c>
      <c r="CW384" s="2">
        <f>IF(BW384&lt;&gt;0,(SUMIF($E$4:$E$723,"="&amp;$BD384,$F$4:$F$723)),0)</f>
        <v>0</v>
      </c>
      <c r="CX384" s="2">
        <f>IF(BX384&lt;&gt;0,(SUMIF($E$4:$E$723,"="&amp;$BD384,$F$4:$F$723)),0)</f>
        <v>0</v>
      </c>
      <c r="CY384" s="2">
        <f>IF(BY384&lt;&gt;0,(SUMIF($E$4:$E$723,"="&amp;$BD384,$F$4:$F$723)),0)</f>
        <v>0</v>
      </c>
      <c r="CZ384" s="2">
        <f>IF(BZ384&lt;&gt;0,(SUMIF($E$4:$E$723,"="&amp;$BD384,$F$4:$F$723)),0)</f>
        <v>0</v>
      </c>
      <c r="DA384" s="2">
        <f>IF(CA384&lt;&gt;0,(SUMIF($E$4:$E$723,"="&amp;$BD384,$F$4:$F$723)),0)</f>
        <v>0</v>
      </c>
      <c r="DB384" s="2">
        <f>IF(CB384&lt;&gt;0,(SUMIF($E$4:$E$723,"="&amp;$BD384,$F$4:$F$723)),0)</f>
        <v>0</v>
      </c>
      <c r="DC384" s="2">
        <f t="shared" si="408"/>
        <v>123</v>
      </c>
      <c r="DD384" s="3">
        <f t="shared" si="409"/>
        <v>493</v>
      </c>
      <c r="DE384">
        <f t="shared" si="410"/>
        <v>0</v>
      </c>
      <c r="DF384">
        <f t="shared" si="411"/>
        <v>0</v>
      </c>
      <c r="DG384">
        <f t="shared" si="412"/>
        <v>0</v>
      </c>
      <c r="DH384">
        <f t="shared" si="413"/>
        <v>0</v>
      </c>
      <c r="DI384">
        <f t="shared" si="414"/>
        <v>41</v>
      </c>
      <c r="DJ384">
        <f t="shared" si="415"/>
        <v>0</v>
      </c>
      <c r="DK384">
        <f t="shared" si="416"/>
        <v>41</v>
      </c>
      <c r="DL384">
        <f t="shared" si="417"/>
        <v>0</v>
      </c>
      <c r="DM384">
        <f t="shared" si="418"/>
        <v>0</v>
      </c>
      <c r="DN384">
        <f t="shared" si="419"/>
        <v>0</v>
      </c>
      <c r="DO384">
        <f t="shared" si="420"/>
        <v>0</v>
      </c>
      <c r="DP384">
        <f t="shared" si="421"/>
        <v>0</v>
      </c>
      <c r="DQ384">
        <f t="shared" si="422"/>
        <v>0</v>
      </c>
      <c r="DR384">
        <f t="shared" si="423"/>
        <v>0</v>
      </c>
      <c r="DS384">
        <f t="shared" si="424"/>
        <v>0</v>
      </c>
      <c r="DT384">
        <f t="shared" si="425"/>
        <v>0</v>
      </c>
      <c r="DU384">
        <f t="shared" si="426"/>
        <v>41</v>
      </c>
      <c r="DV384">
        <f t="shared" si="427"/>
        <v>0</v>
      </c>
      <c r="DW384">
        <f t="shared" si="428"/>
        <v>0</v>
      </c>
      <c r="DX384">
        <f t="shared" si="429"/>
        <v>0</v>
      </c>
      <c r="DY384">
        <f t="shared" si="430"/>
        <v>0</v>
      </c>
      <c r="DZ384">
        <f t="shared" si="431"/>
        <v>0</v>
      </c>
      <c r="EA384">
        <f t="shared" si="432"/>
        <v>0</v>
      </c>
      <c r="EB384">
        <f t="shared" si="433"/>
        <v>0</v>
      </c>
      <c r="EC384" s="3">
        <f t="shared" si="434"/>
        <v>493</v>
      </c>
      <c r="ED384">
        <f t="shared" si="435"/>
        <v>0</v>
      </c>
      <c r="EE384">
        <f t="shared" si="436"/>
        <v>0</v>
      </c>
      <c r="EF384">
        <f t="shared" si="437"/>
        <v>0</v>
      </c>
      <c r="EG384">
        <f t="shared" si="438"/>
        <v>0</v>
      </c>
      <c r="EH384">
        <f t="shared" si="439"/>
        <v>41</v>
      </c>
      <c r="EI384">
        <f t="shared" si="440"/>
        <v>0</v>
      </c>
      <c r="EJ384">
        <f t="shared" si="441"/>
        <v>41</v>
      </c>
      <c r="EK384">
        <f t="shared" si="442"/>
        <v>0</v>
      </c>
      <c r="EL384">
        <f t="shared" si="443"/>
        <v>0</v>
      </c>
      <c r="EM384">
        <f t="shared" si="444"/>
        <v>0</v>
      </c>
      <c r="EN384">
        <f t="shared" si="445"/>
        <v>0</v>
      </c>
      <c r="EO384">
        <f t="shared" si="446"/>
        <v>0</v>
      </c>
      <c r="EP384">
        <f t="shared" si="447"/>
        <v>0</v>
      </c>
      <c r="EQ384">
        <f t="shared" si="448"/>
        <v>0</v>
      </c>
      <c r="ER384">
        <f t="shared" si="449"/>
        <v>0</v>
      </c>
      <c r="ES384">
        <f t="shared" si="450"/>
        <v>0</v>
      </c>
      <c r="ET384">
        <f t="shared" si="451"/>
        <v>41</v>
      </c>
      <c r="EU384">
        <f t="shared" si="452"/>
        <v>0</v>
      </c>
      <c r="EV384">
        <f t="shared" si="453"/>
        <v>0</v>
      </c>
      <c r="EW384">
        <f t="shared" si="454"/>
        <v>0</v>
      </c>
      <c r="EX384">
        <f t="shared" si="455"/>
        <v>0</v>
      </c>
      <c r="EY384">
        <f t="shared" si="456"/>
        <v>0</v>
      </c>
      <c r="EZ384">
        <f t="shared" si="457"/>
        <v>0</v>
      </c>
      <c r="FA384">
        <f t="shared" si="458"/>
        <v>0</v>
      </c>
      <c r="FB384" s="3">
        <f t="shared" si="459"/>
        <v>493</v>
      </c>
      <c r="GA384">
        <f t="shared" si="460"/>
        <v>123</v>
      </c>
    </row>
    <row r="385" spans="2:183" x14ac:dyDescent="0.25">
      <c r="B385">
        <v>44023</v>
      </c>
      <c r="C385">
        <f t="shared" si="397"/>
        <v>13</v>
      </c>
      <c r="D385">
        <v>25</v>
      </c>
      <c r="E385">
        <v>268</v>
      </c>
      <c r="F385">
        <f t="shared" si="398"/>
        <v>25</v>
      </c>
      <c r="G385">
        <f t="shared" si="468"/>
        <v>0</v>
      </c>
      <c r="H385">
        <f t="shared" si="468"/>
        <v>0</v>
      </c>
      <c r="I385">
        <f t="shared" si="468"/>
        <v>0</v>
      </c>
      <c r="J385">
        <f t="shared" si="468"/>
        <v>0</v>
      </c>
      <c r="K385">
        <f t="shared" si="468"/>
        <v>0</v>
      </c>
      <c r="L385">
        <f t="shared" si="468"/>
        <v>0</v>
      </c>
      <c r="M385">
        <f t="shared" si="468"/>
        <v>0</v>
      </c>
      <c r="N385">
        <f t="shared" si="468"/>
        <v>0</v>
      </c>
      <c r="O385">
        <f t="shared" si="468"/>
        <v>0</v>
      </c>
      <c r="P385">
        <f t="shared" si="468"/>
        <v>0</v>
      </c>
      <c r="Q385">
        <f t="shared" si="468"/>
        <v>0</v>
      </c>
      <c r="R385">
        <f t="shared" si="468"/>
        <v>0</v>
      </c>
      <c r="S385">
        <f t="shared" si="468"/>
        <v>0</v>
      </c>
      <c r="T385">
        <f t="shared" si="468"/>
        <v>268</v>
      </c>
      <c r="U385">
        <f t="shared" si="468"/>
        <v>0</v>
      </c>
      <c r="V385">
        <f t="shared" si="468"/>
        <v>0</v>
      </c>
      <c r="W385">
        <f t="shared" si="467"/>
        <v>0</v>
      </c>
      <c r="X385">
        <f t="shared" si="467"/>
        <v>0</v>
      </c>
      <c r="Y385">
        <f t="shared" si="467"/>
        <v>0</v>
      </c>
      <c r="Z385">
        <f t="shared" si="467"/>
        <v>0</v>
      </c>
      <c r="AA385">
        <f t="shared" si="467"/>
        <v>0</v>
      </c>
      <c r="AB385">
        <f t="shared" si="467"/>
        <v>0</v>
      </c>
      <c r="AC385">
        <f t="shared" si="467"/>
        <v>0</v>
      </c>
      <c r="AD385">
        <f t="shared" si="467"/>
        <v>0</v>
      </c>
      <c r="AE385">
        <v>2</v>
      </c>
      <c r="AF385">
        <v>0</v>
      </c>
      <c r="AG385">
        <v>1</v>
      </c>
      <c r="AH385">
        <f t="shared" si="399"/>
        <v>0</v>
      </c>
      <c r="AI385">
        <f>IF(AF385=1,D385,0)</f>
        <v>0</v>
      </c>
      <c r="AJ385">
        <f>IF(AF385=0,D385,0)</f>
        <v>25</v>
      </c>
      <c r="AK385">
        <v>495</v>
      </c>
      <c r="AL385">
        <f t="shared" si="400"/>
        <v>2</v>
      </c>
      <c r="AM385">
        <f t="shared" si="401"/>
        <v>6</v>
      </c>
      <c r="AN385">
        <f t="shared" si="402"/>
        <v>5.7227979274611398</v>
      </c>
      <c r="AO385">
        <f t="shared" si="403"/>
        <v>9.7031054696180448</v>
      </c>
      <c r="AP385">
        <f t="shared" si="404"/>
        <v>1.7424903853042344</v>
      </c>
      <c r="BD385" s="3">
        <f t="shared" si="405"/>
        <v>495</v>
      </c>
      <c r="BE385">
        <f>COUNTIF(G$4:G$723,"="&amp;$BD385)</f>
        <v>0</v>
      </c>
      <c r="BF385">
        <f>COUNTIF(H$4:H$723,"="&amp;$BD385)</f>
        <v>0</v>
      </c>
      <c r="BG385">
        <f>COUNTIF(I$4:I$723,"="&amp;$BD385)</f>
        <v>1</v>
      </c>
      <c r="BH385">
        <f>COUNTIF(J$4:J$723,"="&amp;$BD385)</f>
        <v>0</v>
      </c>
      <c r="BI385">
        <f>COUNTIF(K$4:K$723,"="&amp;$BD385)</f>
        <v>0</v>
      </c>
      <c r="BJ385">
        <f>COUNTIF(L$4:L$723,"="&amp;$BD385)</f>
        <v>0</v>
      </c>
      <c r="BK385">
        <f>COUNTIF(M$4:M$723,"="&amp;$BD385)</f>
        <v>0</v>
      </c>
      <c r="BL385">
        <f>COUNTIF(N$4:N$723,"="&amp;$BD385)</f>
        <v>0</v>
      </c>
      <c r="BM385">
        <f>COUNTIF(O$4:O$723,"="&amp;$BD385)</f>
        <v>0</v>
      </c>
      <c r="BN385">
        <f>COUNTIF(P$4:P$723,"="&amp;$BD385)</f>
        <v>0</v>
      </c>
      <c r="BO385">
        <f>COUNTIF(Q$4:Q$723,"="&amp;$BD385)</f>
        <v>0</v>
      </c>
      <c r="BP385">
        <f>COUNTIF(R$4:R$723,"="&amp;$BD385)</f>
        <v>0</v>
      </c>
      <c r="BQ385">
        <f>COUNTIF(S$4:S$723,"="&amp;$BD385)</f>
        <v>0</v>
      </c>
      <c r="BR385">
        <f>COUNTIF(T$4:T$723,"="&amp;$BD385)</f>
        <v>0</v>
      </c>
      <c r="BS385">
        <f>COUNTIF(U$4:U$723,"="&amp;$BD385)</f>
        <v>0</v>
      </c>
      <c r="BT385">
        <f>COUNTIF(V$4:V$723,"="&amp;$BD385)</f>
        <v>1</v>
      </c>
      <c r="BU385">
        <f>COUNTIF(W$4:W$723,"="&amp;$BD385)</f>
        <v>0</v>
      </c>
      <c r="BV385">
        <f>COUNTIF(X$4:X$723,"="&amp;$BD385)</f>
        <v>0</v>
      </c>
      <c r="BW385">
        <f>COUNTIF(Y$4:Y$723,"="&amp;$BD385)</f>
        <v>0</v>
      </c>
      <c r="BX385">
        <f>COUNTIF(Z$4:Z$723,"="&amp;$BD385)</f>
        <v>0</v>
      </c>
      <c r="BY385">
        <f>COUNTIF(AA$4:AA$723,"="&amp;$BD385)</f>
        <v>0</v>
      </c>
      <c r="BZ385">
        <f>COUNTIF(AB$4:AB$723,"="&amp;$BD385)</f>
        <v>0</v>
      </c>
      <c r="CA385">
        <f>COUNTIF(AC$4:AC$723,"="&amp;$BD385)</f>
        <v>0</v>
      </c>
      <c r="CB385">
        <f>COUNTIF(AD$4:AD$723,"="&amp;$BD385)</f>
        <v>0</v>
      </c>
      <c r="CC385">
        <f t="shared" si="406"/>
        <v>2</v>
      </c>
      <c r="CD385" s="3">
        <f t="shared" si="407"/>
        <v>495</v>
      </c>
      <c r="CE385" s="2">
        <f>IF(BE385&lt;&gt;0,(SUMIF($E$4:$E$723,"="&amp;$BD385,$F$4:$F$723)),0)</f>
        <v>0</v>
      </c>
      <c r="CF385" s="2">
        <f>IF(BF385&lt;&gt;0,(SUMIF($E$4:$E$723,"="&amp;$BD385,$F$4:$F$723)),0)</f>
        <v>0</v>
      </c>
      <c r="CG385" s="2">
        <f>IF(BG385&lt;&gt;0,(SUMIF($E$4:$E$723,"="&amp;$BD385,$F$4:$F$723)),0)</f>
        <v>12</v>
      </c>
      <c r="CH385" s="2">
        <f>IF(BH385&lt;&gt;0,(SUMIF($E$4:$E$723,"="&amp;$BD385,$F$4:$F$723)),0)</f>
        <v>0</v>
      </c>
      <c r="CI385" s="2">
        <f>IF(BI385&lt;&gt;0,(SUMIF($E$4:$E$723,"="&amp;$BD385,$F$4:$F$723)),0)</f>
        <v>0</v>
      </c>
      <c r="CJ385" s="2">
        <f>IF(BJ385&lt;&gt;0,(SUMIF($E$4:$E$723,"="&amp;$BD385,$F$4:$F$723)),0)</f>
        <v>0</v>
      </c>
      <c r="CK385" s="2">
        <f>IF(BK385&lt;&gt;0,(SUMIF($E$4:$E$723,"="&amp;$BD385,$F$4:$F$723)),0)</f>
        <v>0</v>
      </c>
      <c r="CL385" s="2">
        <f>IF(BL385&lt;&gt;0,(SUMIF($E$4:$E$723,"="&amp;$BD385,$F$4:$F$723)),0)</f>
        <v>0</v>
      </c>
      <c r="CM385" s="2">
        <f>IF(BM385&lt;&gt;0,(SUMIF($E$4:$E$723,"="&amp;$BD385,$F$4:$F$723)),0)</f>
        <v>0</v>
      </c>
      <c r="CN385" s="2">
        <f>IF(BN385&lt;&gt;0,(SUMIF($E$4:$E$723,"="&amp;$BD385,$F$4:$F$723)),0)</f>
        <v>0</v>
      </c>
      <c r="CO385" s="2">
        <f>IF(BO385&lt;&gt;0,(SUMIF($E$4:$E$723,"="&amp;$BD385,$F$4:$F$723)),0)</f>
        <v>0</v>
      </c>
      <c r="CP385" s="2">
        <f>IF(BP385&lt;&gt;0,(SUMIF($E$4:$E$723,"="&amp;$BD385,$F$4:$F$723)),0)</f>
        <v>0</v>
      </c>
      <c r="CQ385" s="2">
        <f>IF(BQ385&lt;&gt;0,(SUMIF($E$4:$E$723,"="&amp;$BD385,$F$4:$F$723)),0)</f>
        <v>0</v>
      </c>
      <c r="CR385" s="2">
        <f>IF(BR385&lt;&gt;0,(SUMIF($E$4:$E$723,"="&amp;$BD385,$F$4:$F$723)),0)</f>
        <v>0</v>
      </c>
      <c r="CS385" s="2">
        <f>IF(BS385&lt;&gt;0,(SUMIF($E$4:$E$723,"="&amp;$BD385,$F$4:$F$723)),0)</f>
        <v>0</v>
      </c>
      <c r="CT385" s="2">
        <f>IF(BT385&lt;&gt;0,(SUMIF($E$4:$E$723,"="&amp;$BD385,$F$4:$F$723)),0)</f>
        <v>12</v>
      </c>
      <c r="CU385" s="2">
        <f>IF(BU385&lt;&gt;0,(SUMIF($E$4:$E$723,"="&amp;$BD385,$F$4:$F$723)),0)</f>
        <v>0</v>
      </c>
      <c r="CV385" s="2">
        <f>IF(BV385&lt;&gt;0,(SUMIF($E$4:$E$723,"="&amp;$BD385,$F$4:$F$723)),0)</f>
        <v>0</v>
      </c>
      <c r="CW385" s="2">
        <f>IF(BW385&lt;&gt;0,(SUMIF($E$4:$E$723,"="&amp;$BD385,$F$4:$F$723)),0)</f>
        <v>0</v>
      </c>
      <c r="CX385" s="2">
        <f>IF(BX385&lt;&gt;0,(SUMIF($E$4:$E$723,"="&amp;$BD385,$F$4:$F$723)),0)</f>
        <v>0</v>
      </c>
      <c r="CY385" s="2">
        <f>IF(BY385&lt;&gt;0,(SUMIF($E$4:$E$723,"="&amp;$BD385,$F$4:$F$723)),0)</f>
        <v>0</v>
      </c>
      <c r="CZ385" s="2">
        <f>IF(BZ385&lt;&gt;0,(SUMIF($E$4:$E$723,"="&amp;$BD385,$F$4:$F$723)),0)</f>
        <v>0</v>
      </c>
      <c r="DA385" s="2">
        <f>IF(CA385&lt;&gt;0,(SUMIF($E$4:$E$723,"="&amp;$BD385,$F$4:$F$723)),0)</f>
        <v>0</v>
      </c>
      <c r="DB385" s="2">
        <f>IF(CB385&lt;&gt;0,(SUMIF($E$4:$E$723,"="&amp;$BD385,$F$4:$F$723)),0)</f>
        <v>0</v>
      </c>
      <c r="DC385" s="2">
        <f t="shared" si="408"/>
        <v>24</v>
      </c>
      <c r="DD385" s="3">
        <f t="shared" si="409"/>
        <v>495</v>
      </c>
      <c r="DE385">
        <f t="shared" si="410"/>
        <v>0</v>
      </c>
      <c r="DF385">
        <f t="shared" si="411"/>
        <v>0</v>
      </c>
      <c r="DG385">
        <f t="shared" si="412"/>
        <v>12</v>
      </c>
      <c r="DH385">
        <f t="shared" si="413"/>
        <v>0</v>
      </c>
      <c r="DI385">
        <f t="shared" si="414"/>
        <v>0</v>
      </c>
      <c r="DJ385">
        <f t="shared" si="415"/>
        <v>0</v>
      </c>
      <c r="DK385">
        <f t="shared" si="416"/>
        <v>0</v>
      </c>
      <c r="DL385">
        <f t="shared" si="417"/>
        <v>0</v>
      </c>
      <c r="DM385">
        <f t="shared" si="418"/>
        <v>0</v>
      </c>
      <c r="DN385">
        <f t="shared" si="419"/>
        <v>0</v>
      </c>
      <c r="DO385">
        <f t="shared" si="420"/>
        <v>0</v>
      </c>
      <c r="DP385">
        <f t="shared" si="421"/>
        <v>0</v>
      </c>
      <c r="DQ385">
        <f t="shared" si="422"/>
        <v>0</v>
      </c>
      <c r="DR385">
        <f t="shared" si="423"/>
        <v>0</v>
      </c>
      <c r="DS385">
        <f t="shared" si="424"/>
        <v>0</v>
      </c>
      <c r="DT385">
        <f t="shared" si="425"/>
        <v>12</v>
      </c>
      <c r="DU385">
        <f t="shared" si="426"/>
        <v>0</v>
      </c>
      <c r="DV385">
        <f t="shared" si="427"/>
        <v>0</v>
      </c>
      <c r="DW385">
        <f t="shared" si="428"/>
        <v>0</v>
      </c>
      <c r="DX385">
        <f t="shared" si="429"/>
        <v>0</v>
      </c>
      <c r="DY385">
        <f t="shared" si="430"/>
        <v>0</v>
      </c>
      <c r="DZ385">
        <f t="shared" si="431"/>
        <v>0</v>
      </c>
      <c r="EA385">
        <f t="shared" si="432"/>
        <v>0</v>
      </c>
      <c r="EB385">
        <f t="shared" si="433"/>
        <v>0</v>
      </c>
      <c r="EC385" s="3">
        <f t="shared" si="434"/>
        <v>495</v>
      </c>
      <c r="ED385">
        <f t="shared" si="435"/>
        <v>0</v>
      </c>
      <c r="EE385">
        <f t="shared" si="436"/>
        <v>0</v>
      </c>
      <c r="EF385">
        <f t="shared" si="437"/>
        <v>12</v>
      </c>
      <c r="EG385">
        <f t="shared" si="438"/>
        <v>0</v>
      </c>
      <c r="EH385">
        <f t="shared" si="439"/>
        <v>0</v>
      </c>
      <c r="EI385">
        <f t="shared" si="440"/>
        <v>0</v>
      </c>
      <c r="EJ385">
        <f t="shared" si="441"/>
        <v>0</v>
      </c>
      <c r="EK385">
        <f t="shared" si="442"/>
        <v>0</v>
      </c>
      <c r="EL385">
        <f t="shared" si="443"/>
        <v>0</v>
      </c>
      <c r="EM385">
        <f t="shared" si="444"/>
        <v>0</v>
      </c>
      <c r="EN385">
        <f t="shared" si="445"/>
        <v>0</v>
      </c>
      <c r="EO385">
        <f t="shared" si="446"/>
        <v>0</v>
      </c>
      <c r="EP385">
        <f t="shared" si="447"/>
        <v>0</v>
      </c>
      <c r="EQ385">
        <f t="shared" si="448"/>
        <v>0</v>
      </c>
      <c r="ER385">
        <f t="shared" si="449"/>
        <v>0</v>
      </c>
      <c r="ES385">
        <f t="shared" si="450"/>
        <v>12</v>
      </c>
      <c r="ET385">
        <f t="shared" si="451"/>
        <v>0</v>
      </c>
      <c r="EU385">
        <f t="shared" si="452"/>
        <v>0</v>
      </c>
      <c r="EV385">
        <f t="shared" si="453"/>
        <v>0</v>
      </c>
      <c r="EW385">
        <f t="shared" si="454"/>
        <v>0</v>
      </c>
      <c r="EX385">
        <f t="shared" si="455"/>
        <v>0</v>
      </c>
      <c r="EY385">
        <f t="shared" si="456"/>
        <v>0</v>
      </c>
      <c r="EZ385">
        <f t="shared" si="457"/>
        <v>0</v>
      </c>
      <c r="FA385">
        <f t="shared" si="458"/>
        <v>0</v>
      </c>
      <c r="FB385" s="3">
        <f t="shared" si="459"/>
        <v>495</v>
      </c>
      <c r="GA385">
        <f t="shared" si="460"/>
        <v>24</v>
      </c>
    </row>
    <row r="386" spans="2:183" x14ac:dyDescent="0.25">
      <c r="B386">
        <v>822</v>
      </c>
      <c r="C386">
        <f t="shared" si="397"/>
        <v>13</v>
      </c>
      <c r="D386">
        <v>10</v>
      </c>
      <c r="E386">
        <v>269</v>
      </c>
      <c r="F386">
        <f t="shared" si="398"/>
        <v>10</v>
      </c>
      <c r="G386">
        <f t="shared" si="468"/>
        <v>0</v>
      </c>
      <c r="H386">
        <f t="shared" si="468"/>
        <v>0</v>
      </c>
      <c r="I386">
        <f t="shared" si="468"/>
        <v>0</v>
      </c>
      <c r="J386">
        <f t="shared" si="468"/>
        <v>0</v>
      </c>
      <c r="K386">
        <f t="shared" si="468"/>
        <v>0</v>
      </c>
      <c r="L386">
        <f t="shared" si="468"/>
        <v>0</v>
      </c>
      <c r="M386">
        <f t="shared" si="468"/>
        <v>0</v>
      </c>
      <c r="N386">
        <f t="shared" si="468"/>
        <v>0</v>
      </c>
      <c r="O386">
        <f t="shared" si="468"/>
        <v>0</v>
      </c>
      <c r="P386">
        <f t="shared" si="468"/>
        <v>0</v>
      </c>
      <c r="Q386">
        <f t="shared" si="468"/>
        <v>0</v>
      </c>
      <c r="R386">
        <f t="shared" si="468"/>
        <v>0</v>
      </c>
      <c r="S386">
        <f t="shared" si="468"/>
        <v>0</v>
      </c>
      <c r="T386">
        <f t="shared" si="468"/>
        <v>269</v>
      </c>
      <c r="U386">
        <f t="shared" si="468"/>
        <v>0</v>
      </c>
      <c r="V386">
        <f t="shared" si="468"/>
        <v>0</v>
      </c>
      <c r="W386">
        <f t="shared" si="467"/>
        <v>0</v>
      </c>
      <c r="X386">
        <f t="shared" si="467"/>
        <v>0</v>
      </c>
      <c r="Y386">
        <f t="shared" si="467"/>
        <v>0</v>
      </c>
      <c r="Z386">
        <f t="shared" si="467"/>
        <v>0</v>
      </c>
      <c r="AA386">
        <f t="shared" si="467"/>
        <v>0</v>
      </c>
      <c r="AB386">
        <f t="shared" si="467"/>
        <v>0</v>
      </c>
      <c r="AC386">
        <f t="shared" si="467"/>
        <v>0</v>
      </c>
      <c r="AD386">
        <f t="shared" si="467"/>
        <v>0</v>
      </c>
      <c r="AE386">
        <v>2</v>
      </c>
      <c r="AF386">
        <v>0</v>
      </c>
      <c r="AG386">
        <v>0</v>
      </c>
      <c r="AH386">
        <f t="shared" si="399"/>
        <v>0</v>
      </c>
      <c r="AI386">
        <f>IF(AF386=1,D386,0)</f>
        <v>0</v>
      </c>
      <c r="AJ386">
        <f>IF(AF386=0,D386,0)</f>
        <v>10</v>
      </c>
      <c r="AK386">
        <v>496</v>
      </c>
      <c r="AL386">
        <f t="shared" si="400"/>
        <v>2</v>
      </c>
      <c r="AM386">
        <f t="shared" si="401"/>
        <v>6</v>
      </c>
      <c r="AN386">
        <f t="shared" si="402"/>
        <v>5.7227979274611398</v>
      </c>
      <c r="AO386">
        <f t="shared" si="403"/>
        <v>9.7031054696180448</v>
      </c>
      <c r="AP386">
        <f t="shared" si="404"/>
        <v>1.7424903853042344</v>
      </c>
      <c r="BD386" s="3">
        <f t="shared" si="405"/>
        <v>496</v>
      </c>
      <c r="BE386">
        <f>COUNTIF(G$4:G$723,"="&amp;$BD386)</f>
        <v>0</v>
      </c>
      <c r="BF386">
        <f>COUNTIF(H$4:H$723,"="&amp;$BD386)</f>
        <v>0</v>
      </c>
      <c r="BG386">
        <f>COUNTIF(I$4:I$723,"="&amp;$BD386)</f>
        <v>0</v>
      </c>
      <c r="BH386">
        <f>COUNTIF(J$4:J$723,"="&amp;$BD386)</f>
        <v>0</v>
      </c>
      <c r="BI386">
        <f>COUNTIF(K$4:K$723,"="&amp;$BD386)</f>
        <v>0</v>
      </c>
      <c r="BJ386">
        <f>COUNTIF(L$4:L$723,"="&amp;$BD386)</f>
        <v>0</v>
      </c>
      <c r="BK386">
        <f>COUNTIF(M$4:M$723,"="&amp;$BD386)</f>
        <v>0</v>
      </c>
      <c r="BL386">
        <f>COUNTIF(N$4:N$723,"="&amp;$BD386)</f>
        <v>0</v>
      </c>
      <c r="BM386">
        <f>COUNTIF(O$4:O$723,"="&amp;$BD386)</f>
        <v>0</v>
      </c>
      <c r="BN386">
        <f>COUNTIF(P$4:P$723,"="&amp;$BD386)</f>
        <v>0</v>
      </c>
      <c r="BO386">
        <f>COUNTIF(Q$4:Q$723,"="&amp;$BD386)</f>
        <v>0</v>
      </c>
      <c r="BP386">
        <f>COUNTIF(R$4:R$723,"="&amp;$BD386)</f>
        <v>0</v>
      </c>
      <c r="BQ386">
        <f>COUNTIF(S$4:S$723,"="&amp;$BD386)</f>
        <v>0</v>
      </c>
      <c r="BR386">
        <f>COUNTIF(T$4:T$723,"="&amp;$BD386)</f>
        <v>0</v>
      </c>
      <c r="BS386">
        <f>COUNTIF(U$4:U$723,"="&amp;$BD386)</f>
        <v>1</v>
      </c>
      <c r="BT386">
        <f>COUNTIF(V$4:V$723,"="&amp;$BD386)</f>
        <v>0</v>
      </c>
      <c r="BU386">
        <f>COUNTIF(W$4:W$723,"="&amp;$BD386)</f>
        <v>0</v>
      </c>
      <c r="BV386">
        <f>COUNTIF(X$4:X$723,"="&amp;$BD386)</f>
        <v>0</v>
      </c>
      <c r="BW386">
        <f>COUNTIF(Y$4:Y$723,"="&amp;$BD386)</f>
        <v>0</v>
      </c>
      <c r="BX386">
        <f>COUNTIF(Z$4:Z$723,"="&amp;$BD386)</f>
        <v>0</v>
      </c>
      <c r="BY386">
        <f>COUNTIF(AA$4:AA$723,"="&amp;$BD386)</f>
        <v>1</v>
      </c>
      <c r="BZ386">
        <f>COUNTIF(AB$4:AB$723,"="&amp;$BD386)</f>
        <v>0</v>
      </c>
      <c r="CA386">
        <f>COUNTIF(AC$4:AC$723,"="&amp;$BD386)</f>
        <v>0</v>
      </c>
      <c r="CB386">
        <f>COUNTIF(AD$4:AD$723,"="&amp;$BD386)</f>
        <v>0</v>
      </c>
      <c r="CC386">
        <f t="shared" si="406"/>
        <v>2</v>
      </c>
      <c r="CD386" s="3">
        <f t="shared" si="407"/>
        <v>496</v>
      </c>
      <c r="CE386" s="2">
        <f>IF(BE386&lt;&gt;0,(SUMIF($E$4:$E$723,"="&amp;$BD386,$F$4:$F$723)),0)</f>
        <v>0</v>
      </c>
      <c r="CF386" s="2">
        <f>IF(BF386&lt;&gt;0,(SUMIF($E$4:$E$723,"="&amp;$BD386,$F$4:$F$723)),0)</f>
        <v>0</v>
      </c>
      <c r="CG386" s="2">
        <f>IF(BG386&lt;&gt;0,(SUMIF($E$4:$E$723,"="&amp;$BD386,$F$4:$F$723)),0)</f>
        <v>0</v>
      </c>
      <c r="CH386" s="2">
        <f>IF(BH386&lt;&gt;0,(SUMIF($E$4:$E$723,"="&amp;$BD386,$F$4:$F$723)),0)</f>
        <v>0</v>
      </c>
      <c r="CI386" s="2">
        <f>IF(BI386&lt;&gt;0,(SUMIF($E$4:$E$723,"="&amp;$BD386,$F$4:$F$723)),0)</f>
        <v>0</v>
      </c>
      <c r="CJ386" s="2">
        <f>IF(BJ386&lt;&gt;0,(SUMIF($E$4:$E$723,"="&amp;$BD386,$F$4:$F$723)),0)</f>
        <v>0</v>
      </c>
      <c r="CK386" s="2">
        <f>IF(BK386&lt;&gt;0,(SUMIF($E$4:$E$723,"="&amp;$BD386,$F$4:$F$723)),0)</f>
        <v>0</v>
      </c>
      <c r="CL386" s="2">
        <f>IF(BL386&lt;&gt;0,(SUMIF($E$4:$E$723,"="&amp;$BD386,$F$4:$F$723)),0)</f>
        <v>0</v>
      </c>
      <c r="CM386" s="2">
        <f>IF(BM386&lt;&gt;0,(SUMIF($E$4:$E$723,"="&amp;$BD386,$F$4:$F$723)),0)</f>
        <v>0</v>
      </c>
      <c r="CN386" s="2">
        <f>IF(BN386&lt;&gt;0,(SUMIF($E$4:$E$723,"="&amp;$BD386,$F$4:$F$723)),0)</f>
        <v>0</v>
      </c>
      <c r="CO386" s="2">
        <f>IF(BO386&lt;&gt;0,(SUMIF($E$4:$E$723,"="&amp;$BD386,$F$4:$F$723)),0)</f>
        <v>0</v>
      </c>
      <c r="CP386" s="2">
        <f>IF(BP386&lt;&gt;0,(SUMIF($E$4:$E$723,"="&amp;$BD386,$F$4:$F$723)),0)</f>
        <v>0</v>
      </c>
      <c r="CQ386" s="2">
        <f>IF(BQ386&lt;&gt;0,(SUMIF($E$4:$E$723,"="&amp;$BD386,$F$4:$F$723)),0)</f>
        <v>0</v>
      </c>
      <c r="CR386" s="2">
        <f>IF(BR386&lt;&gt;0,(SUMIF($E$4:$E$723,"="&amp;$BD386,$F$4:$F$723)),0)</f>
        <v>0</v>
      </c>
      <c r="CS386" s="2">
        <f>IF(BS386&lt;&gt;0,(SUMIF($E$4:$E$723,"="&amp;$BD386,$F$4:$F$723)),0)</f>
        <v>4</v>
      </c>
      <c r="CT386" s="2">
        <f>IF(BT386&lt;&gt;0,(SUMIF($E$4:$E$723,"="&amp;$BD386,$F$4:$F$723)),0)</f>
        <v>0</v>
      </c>
      <c r="CU386" s="2">
        <f>IF(BU386&lt;&gt;0,(SUMIF($E$4:$E$723,"="&amp;$BD386,$F$4:$F$723)),0)</f>
        <v>0</v>
      </c>
      <c r="CV386" s="2">
        <f>IF(BV386&lt;&gt;0,(SUMIF($E$4:$E$723,"="&amp;$BD386,$F$4:$F$723)),0)</f>
        <v>0</v>
      </c>
      <c r="CW386" s="2">
        <f>IF(BW386&lt;&gt;0,(SUMIF($E$4:$E$723,"="&amp;$BD386,$F$4:$F$723)),0)</f>
        <v>0</v>
      </c>
      <c r="CX386" s="2">
        <f>IF(BX386&lt;&gt;0,(SUMIF($E$4:$E$723,"="&amp;$BD386,$F$4:$F$723)),0)</f>
        <v>0</v>
      </c>
      <c r="CY386" s="2">
        <f>IF(BY386&lt;&gt;0,(SUMIF($E$4:$E$723,"="&amp;$BD386,$F$4:$F$723)),0)</f>
        <v>4</v>
      </c>
      <c r="CZ386" s="2">
        <f>IF(BZ386&lt;&gt;0,(SUMIF($E$4:$E$723,"="&amp;$BD386,$F$4:$F$723)),0)</f>
        <v>0</v>
      </c>
      <c r="DA386" s="2">
        <f>IF(CA386&lt;&gt;0,(SUMIF($E$4:$E$723,"="&amp;$BD386,$F$4:$F$723)),0)</f>
        <v>0</v>
      </c>
      <c r="DB386" s="2">
        <f>IF(CB386&lt;&gt;0,(SUMIF($E$4:$E$723,"="&amp;$BD386,$F$4:$F$723)),0)</f>
        <v>0</v>
      </c>
      <c r="DC386" s="2">
        <f t="shared" si="408"/>
        <v>8</v>
      </c>
      <c r="DD386" s="3">
        <f t="shared" si="409"/>
        <v>496</v>
      </c>
      <c r="DE386">
        <f t="shared" si="410"/>
        <v>0</v>
      </c>
      <c r="DF386">
        <f t="shared" si="411"/>
        <v>0</v>
      </c>
      <c r="DG386">
        <f t="shared" si="412"/>
        <v>0</v>
      </c>
      <c r="DH386">
        <f t="shared" si="413"/>
        <v>0</v>
      </c>
      <c r="DI386">
        <f t="shared" si="414"/>
        <v>0</v>
      </c>
      <c r="DJ386">
        <f t="shared" si="415"/>
        <v>0</v>
      </c>
      <c r="DK386">
        <f t="shared" si="416"/>
        <v>0</v>
      </c>
      <c r="DL386">
        <f t="shared" si="417"/>
        <v>0</v>
      </c>
      <c r="DM386">
        <f t="shared" si="418"/>
        <v>0</v>
      </c>
      <c r="DN386">
        <f t="shared" si="419"/>
        <v>0</v>
      </c>
      <c r="DO386">
        <f t="shared" si="420"/>
        <v>0</v>
      </c>
      <c r="DP386">
        <f t="shared" si="421"/>
        <v>0</v>
      </c>
      <c r="DQ386">
        <f t="shared" si="422"/>
        <v>0</v>
      </c>
      <c r="DR386">
        <f t="shared" si="423"/>
        <v>0</v>
      </c>
      <c r="DS386">
        <f t="shared" si="424"/>
        <v>4</v>
      </c>
      <c r="DT386">
        <f t="shared" si="425"/>
        <v>0</v>
      </c>
      <c r="DU386">
        <f t="shared" si="426"/>
        <v>0</v>
      </c>
      <c r="DV386">
        <f t="shared" si="427"/>
        <v>0</v>
      </c>
      <c r="DW386">
        <f t="shared" si="428"/>
        <v>0</v>
      </c>
      <c r="DX386">
        <f t="shared" si="429"/>
        <v>0</v>
      </c>
      <c r="DY386">
        <f t="shared" si="430"/>
        <v>4</v>
      </c>
      <c r="DZ386">
        <f t="shared" si="431"/>
        <v>0</v>
      </c>
      <c r="EA386">
        <f t="shared" si="432"/>
        <v>0</v>
      </c>
      <c r="EB386">
        <f t="shared" si="433"/>
        <v>0</v>
      </c>
      <c r="EC386" s="3">
        <f t="shared" si="434"/>
        <v>496</v>
      </c>
      <c r="ED386">
        <f t="shared" si="435"/>
        <v>0</v>
      </c>
      <c r="EE386">
        <f t="shared" si="436"/>
        <v>0</v>
      </c>
      <c r="EF386">
        <f t="shared" si="437"/>
        <v>0</v>
      </c>
      <c r="EG386">
        <f t="shared" si="438"/>
        <v>0</v>
      </c>
      <c r="EH386">
        <f t="shared" si="439"/>
        <v>0</v>
      </c>
      <c r="EI386">
        <f t="shared" si="440"/>
        <v>0</v>
      </c>
      <c r="EJ386">
        <f t="shared" si="441"/>
        <v>0</v>
      </c>
      <c r="EK386">
        <f t="shared" si="442"/>
        <v>0</v>
      </c>
      <c r="EL386">
        <f t="shared" si="443"/>
        <v>0</v>
      </c>
      <c r="EM386">
        <f t="shared" si="444"/>
        <v>0</v>
      </c>
      <c r="EN386">
        <f t="shared" si="445"/>
        <v>0</v>
      </c>
      <c r="EO386">
        <f t="shared" si="446"/>
        <v>0</v>
      </c>
      <c r="EP386">
        <f t="shared" si="447"/>
        <v>0</v>
      </c>
      <c r="EQ386">
        <f t="shared" si="448"/>
        <v>0</v>
      </c>
      <c r="ER386">
        <f t="shared" si="449"/>
        <v>4</v>
      </c>
      <c r="ES386">
        <f t="shared" si="450"/>
        <v>0</v>
      </c>
      <c r="ET386">
        <f t="shared" si="451"/>
        <v>0</v>
      </c>
      <c r="EU386">
        <f t="shared" si="452"/>
        <v>0</v>
      </c>
      <c r="EV386">
        <f t="shared" si="453"/>
        <v>0</v>
      </c>
      <c r="EW386">
        <f t="shared" si="454"/>
        <v>0</v>
      </c>
      <c r="EX386">
        <f t="shared" si="455"/>
        <v>4</v>
      </c>
      <c r="EY386">
        <f t="shared" si="456"/>
        <v>0</v>
      </c>
      <c r="EZ386">
        <f t="shared" si="457"/>
        <v>0</v>
      </c>
      <c r="FA386">
        <f t="shared" si="458"/>
        <v>0</v>
      </c>
      <c r="FB386" s="3">
        <f t="shared" si="459"/>
        <v>496</v>
      </c>
      <c r="GA386">
        <f t="shared" si="460"/>
        <v>8</v>
      </c>
    </row>
    <row r="387" spans="2:183" x14ac:dyDescent="0.25">
      <c r="B387">
        <v>33266</v>
      </c>
      <c r="C387">
        <f t="shared" si="397"/>
        <v>2</v>
      </c>
      <c r="D387">
        <v>21</v>
      </c>
      <c r="E387">
        <v>269</v>
      </c>
      <c r="F387">
        <f t="shared" si="398"/>
        <v>21</v>
      </c>
      <c r="G387">
        <f t="shared" si="468"/>
        <v>0</v>
      </c>
      <c r="H387">
        <f t="shared" si="468"/>
        <v>0</v>
      </c>
      <c r="I387">
        <f t="shared" si="468"/>
        <v>269</v>
      </c>
      <c r="J387">
        <f t="shared" si="468"/>
        <v>0</v>
      </c>
      <c r="K387">
        <f t="shared" si="468"/>
        <v>0</v>
      </c>
      <c r="L387">
        <f t="shared" si="468"/>
        <v>0</v>
      </c>
      <c r="M387">
        <f t="shared" si="468"/>
        <v>0</v>
      </c>
      <c r="N387">
        <f t="shared" si="468"/>
        <v>0</v>
      </c>
      <c r="O387">
        <f t="shared" si="468"/>
        <v>0</v>
      </c>
      <c r="P387">
        <f t="shared" si="468"/>
        <v>0</v>
      </c>
      <c r="Q387">
        <f t="shared" si="468"/>
        <v>0</v>
      </c>
      <c r="R387">
        <f t="shared" si="468"/>
        <v>0</v>
      </c>
      <c r="S387">
        <f t="shared" si="468"/>
        <v>0</v>
      </c>
      <c r="T387">
        <f t="shared" si="468"/>
        <v>0</v>
      </c>
      <c r="U387">
        <f t="shared" si="468"/>
        <v>0</v>
      </c>
      <c r="V387">
        <f t="shared" si="468"/>
        <v>0</v>
      </c>
      <c r="W387">
        <f t="shared" si="467"/>
        <v>0</v>
      </c>
      <c r="X387">
        <f t="shared" si="467"/>
        <v>0</v>
      </c>
      <c r="Y387">
        <f t="shared" si="467"/>
        <v>0</v>
      </c>
      <c r="Z387">
        <f t="shared" si="467"/>
        <v>0</v>
      </c>
      <c r="AA387">
        <f t="shared" si="467"/>
        <v>0</v>
      </c>
      <c r="AB387">
        <f t="shared" si="467"/>
        <v>0</v>
      </c>
      <c r="AC387">
        <f t="shared" si="467"/>
        <v>0</v>
      </c>
      <c r="AD387">
        <f t="shared" si="467"/>
        <v>0</v>
      </c>
      <c r="AE387">
        <v>3</v>
      </c>
      <c r="AF387">
        <v>0</v>
      </c>
      <c r="AG387">
        <v>1</v>
      </c>
      <c r="AH387">
        <f t="shared" si="399"/>
        <v>0</v>
      </c>
      <c r="AI387">
        <f>IF(AF387=1,D387,0)</f>
        <v>0</v>
      </c>
      <c r="AJ387">
        <f>IF(AF387=0,D387,0)</f>
        <v>21</v>
      </c>
      <c r="AK387">
        <v>497</v>
      </c>
      <c r="AL387">
        <f t="shared" si="400"/>
        <v>1</v>
      </c>
      <c r="AM387">
        <f t="shared" si="401"/>
        <v>6</v>
      </c>
      <c r="AN387">
        <f t="shared" si="402"/>
        <v>5.7227979274611398</v>
      </c>
      <c r="AO387">
        <f t="shared" si="403"/>
        <v>9.7031054696180448</v>
      </c>
      <c r="AP387">
        <f t="shared" si="404"/>
        <v>1.7424903853042344</v>
      </c>
      <c r="BD387" s="3">
        <f t="shared" si="405"/>
        <v>497</v>
      </c>
      <c r="BE387">
        <f>COUNTIF(G$4:G$723,"="&amp;$BD387)</f>
        <v>0</v>
      </c>
      <c r="BF387">
        <f>COUNTIF(H$4:H$723,"="&amp;$BD387)</f>
        <v>0</v>
      </c>
      <c r="BG387">
        <f>COUNTIF(I$4:I$723,"="&amp;$BD387)</f>
        <v>0</v>
      </c>
      <c r="BH387">
        <f>COUNTIF(J$4:J$723,"="&amp;$BD387)</f>
        <v>0</v>
      </c>
      <c r="BI387">
        <f>COUNTIF(K$4:K$723,"="&amp;$BD387)</f>
        <v>0</v>
      </c>
      <c r="BJ387">
        <f>COUNTIF(L$4:L$723,"="&amp;$BD387)</f>
        <v>0</v>
      </c>
      <c r="BK387">
        <f>COUNTIF(M$4:M$723,"="&amp;$BD387)</f>
        <v>0</v>
      </c>
      <c r="BL387">
        <f>COUNTIF(N$4:N$723,"="&amp;$BD387)</f>
        <v>0</v>
      </c>
      <c r="BM387">
        <f>COUNTIF(O$4:O$723,"="&amp;$BD387)</f>
        <v>0</v>
      </c>
      <c r="BN387">
        <f>COUNTIF(P$4:P$723,"="&amp;$BD387)</f>
        <v>0</v>
      </c>
      <c r="BO387">
        <f>COUNTIF(Q$4:Q$723,"="&amp;$BD387)</f>
        <v>0</v>
      </c>
      <c r="BP387">
        <f>COUNTIF(R$4:R$723,"="&amp;$BD387)</f>
        <v>0</v>
      </c>
      <c r="BQ387">
        <f>COUNTIF(S$4:S$723,"="&amp;$BD387)</f>
        <v>0</v>
      </c>
      <c r="BR387">
        <f>COUNTIF(T$4:T$723,"="&amp;$BD387)</f>
        <v>0</v>
      </c>
      <c r="BS387">
        <f>COUNTIF(U$4:U$723,"="&amp;$BD387)</f>
        <v>1</v>
      </c>
      <c r="BT387">
        <f>COUNTIF(V$4:V$723,"="&amp;$BD387)</f>
        <v>0</v>
      </c>
      <c r="BU387">
        <f>COUNTIF(W$4:W$723,"="&amp;$BD387)</f>
        <v>0</v>
      </c>
      <c r="BV387">
        <f>COUNTIF(X$4:X$723,"="&amp;$BD387)</f>
        <v>0</v>
      </c>
      <c r="BW387">
        <f>COUNTIF(Y$4:Y$723,"="&amp;$BD387)</f>
        <v>0</v>
      </c>
      <c r="BX387">
        <f>COUNTIF(Z$4:Z$723,"="&amp;$BD387)</f>
        <v>0</v>
      </c>
      <c r="BY387">
        <f>COUNTIF(AA$4:AA$723,"="&amp;$BD387)</f>
        <v>0</v>
      </c>
      <c r="BZ387">
        <f>COUNTIF(AB$4:AB$723,"="&amp;$BD387)</f>
        <v>0</v>
      </c>
      <c r="CA387">
        <f>COUNTIF(AC$4:AC$723,"="&amp;$BD387)</f>
        <v>0</v>
      </c>
      <c r="CB387">
        <f>COUNTIF(AD$4:AD$723,"="&amp;$BD387)</f>
        <v>0</v>
      </c>
      <c r="CC387">
        <f t="shared" si="406"/>
        <v>1</v>
      </c>
      <c r="CD387" s="3">
        <f t="shared" si="407"/>
        <v>497</v>
      </c>
      <c r="CE387" s="2">
        <f>IF(BE387&lt;&gt;0,(SUMIF($E$4:$E$723,"="&amp;$BD387,$F$4:$F$723)),0)</f>
        <v>0</v>
      </c>
      <c r="CF387" s="2">
        <f>IF(BF387&lt;&gt;0,(SUMIF($E$4:$E$723,"="&amp;$BD387,$F$4:$F$723)),0)</f>
        <v>0</v>
      </c>
      <c r="CG387" s="2">
        <f>IF(BG387&lt;&gt;0,(SUMIF($E$4:$E$723,"="&amp;$BD387,$F$4:$F$723)),0)</f>
        <v>0</v>
      </c>
      <c r="CH387" s="2">
        <f>IF(BH387&lt;&gt;0,(SUMIF($E$4:$E$723,"="&amp;$BD387,$F$4:$F$723)),0)</f>
        <v>0</v>
      </c>
      <c r="CI387" s="2">
        <f>IF(BI387&lt;&gt;0,(SUMIF($E$4:$E$723,"="&amp;$BD387,$F$4:$F$723)),0)</f>
        <v>0</v>
      </c>
      <c r="CJ387" s="2">
        <f>IF(BJ387&lt;&gt;0,(SUMIF($E$4:$E$723,"="&amp;$BD387,$F$4:$F$723)),0)</f>
        <v>0</v>
      </c>
      <c r="CK387" s="2">
        <f>IF(BK387&lt;&gt;0,(SUMIF($E$4:$E$723,"="&amp;$BD387,$F$4:$F$723)),0)</f>
        <v>0</v>
      </c>
      <c r="CL387" s="2">
        <f>IF(BL387&lt;&gt;0,(SUMIF($E$4:$E$723,"="&amp;$BD387,$F$4:$F$723)),0)</f>
        <v>0</v>
      </c>
      <c r="CM387" s="2">
        <f>IF(BM387&lt;&gt;0,(SUMIF($E$4:$E$723,"="&amp;$BD387,$F$4:$F$723)),0)</f>
        <v>0</v>
      </c>
      <c r="CN387" s="2">
        <f>IF(BN387&lt;&gt;0,(SUMIF($E$4:$E$723,"="&amp;$BD387,$F$4:$F$723)),0)</f>
        <v>0</v>
      </c>
      <c r="CO387" s="2">
        <f>IF(BO387&lt;&gt;0,(SUMIF($E$4:$E$723,"="&amp;$BD387,$F$4:$F$723)),0)</f>
        <v>0</v>
      </c>
      <c r="CP387" s="2">
        <f>IF(BP387&lt;&gt;0,(SUMIF($E$4:$E$723,"="&amp;$BD387,$F$4:$F$723)),0)</f>
        <v>0</v>
      </c>
      <c r="CQ387" s="2">
        <f>IF(BQ387&lt;&gt;0,(SUMIF($E$4:$E$723,"="&amp;$BD387,$F$4:$F$723)),0)</f>
        <v>0</v>
      </c>
      <c r="CR387" s="2">
        <f>IF(BR387&lt;&gt;0,(SUMIF($E$4:$E$723,"="&amp;$BD387,$F$4:$F$723)),0)</f>
        <v>0</v>
      </c>
      <c r="CS387" s="2">
        <f>IF(BS387&lt;&gt;0,(SUMIF($E$4:$E$723,"="&amp;$BD387,$F$4:$F$723)),0)</f>
        <v>2</v>
      </c>
      <c r="CT387" s="2">
        <f>IF(BT387&lt;&gt;0,(SUMIF($E$4:$E$723,"="&amp;$BD387,$F$4:$F$723)),0)</f>
        <v>0</v>
      </c>
      <c r="CU387" s="2">
        <f>IF(BU387&lt;&gt;0,(SUMIF($E$4:$E$723,"="&amp;$BD387,$F$4:$F$723)),0)</f>
        <v>0</v>
      </c>
      <c r="CV387" s="2">
        <f>IF(BV387&lt;&gt;0,(SUMIF($E$4:$E$723,"="&amp;$BD387,$F$4:$F$723)),0)</f>
        <v>0</v>
      </c>
      <c r="CW387" s="2">
        <f>IF(BW387&lt;&gt;0,(SUMIF($E$4:$E$723,"="&amp;$BD387,$F$4:$F$723)),0)</f>
        <v>0</v>
      </c>
      <c r="CX387" s="2">
        <f>IF(BX387&lt;&gt;0,(SUMIF($E$4:$E$723,"="&amp;$BD387,$F$4:$F$723)),0)</f>
        <v>0</v>
      </c>
      <c r="CY387" s="2">
        <f>IF(BY387&lt;&gt;0,(SUMIF($E$4:$E$723,"="&amp;$BD387,$F$4:$F$723)),0)</f>
        <v>0</v>
      </c>
      <c r="CZ387" s="2">
        <f>IF(BZ387&lt;&gt;0,(SUMIF($E$4:$E$723,"="&amp;$BD387,$F$4:$F$723)),0)</f>
        <v>0</v>
      </c>
      <c r="DA387" s="2">
        <f>IF(CA387&lt;&gt;0,(SUMIF($E$4:$E$723,"="&amp;$BD387,$F$4:$F$723)),0)</f>
        <v>0</v>
      </c>
      <c r="DB387" s="2">
        <f>IF(CB387&lt;&gt;0,(SUMIF($E$4:$E$723,"="&amp;$BD387,$F$4:$F$723)),0)</f>
        <v>0</v>
      </c>
      <c r="DC387" s="2">
        <f t="shared" si="408"/>
        <v>2</v>
      </c>
      <c r="DD387" s="3">
        <f t="shared" si="409"/>
        <v>497</v>
      </c>
      <c r="DE387">
        <f t="shared" si="410"/>
        <v>0</v>
      </c>
      <c r="DF387">
        <f t="shared" si="411"/>
        <v>0</v>
      </c>
      <c r="DG387">
        <f t="shared" si="412"/>
        <v>0</v>
      </c>
      <c r="DH387">
        <f t="shared" si="413"/>
        <v>0</v>
      </c>
      <c r="DI387">
        <f t="shared" si="414"/>
        <v>0</v>
      </c>
      <c r="DJ387">
        <f t="shared" si="415"/>
        <v>0</v>
      </c>
      <c r="DK387">
        <f t="shared" si="416"/>
        <v>0</v>
      </c>
      <c r="DL387">
        <f t="shared" si="417"/>
        <v>0</v>
      </c>
      <c r="DM387">
        <f t="shared" si="418"/>
        <v>0</v>
      </c>
      <c r="DN387">
        <f t="shared" si="419"/>
        <v>0</v>
      </c>
      <c r="DO387">
        <f t="shared" si="420"/>
        <v>0</v>
      </c>
      <c r="DP387">
        <f t="shared" si="421"/>
        <v>0</v>
      </c>
      <c r="DQ387">
        <f t="shared" si="422"/>
        <v>0</v>
      </c>
      <c r="DR387">
        <f t="shared" si="423"/>
        <v>0</v>
      </c>
      <c r="DS387">
        <f t="shared" si="424"/>
        <v>2</v>
      </c>
      <c r="DT387">
        <f t="shared" si="425"/>
        <v>0</v>
      </c>
      <c r="DU387">
        <f t="shared" si="426"/>
        <v>0</v>
      </c>
      <c r="DV387">
        <f t="shared" si="427"/>
        <v>0</v>
      </c>
      <c r="DW387">
        <f t="shared" si="428"/>
        <v>0</v>
      </c>
      <c r="DX387">
        <f t="shared" si="429"/>
        <v>0</v>
      </c>
      <c r="DY387">
        <f t="shared" si="430"/>
        <v>0</v>
      </c>
      <c r="DZ387">
        <f t="shared" si="431"/>
        <v>0</v>
      </c>
      <c r="EA387">
        <f t="shared" si="432"/>
        <v>0</v>
      </c>
      <c r="EB387">
        <f t="shared" si="433"/>
        <v>0</v>
      </c>
      <c r="EC387" s="3">
        <f t="shared" si="434"/>
        <v>497</v>
      </c>
      <c r="ED387">
        <f t="shared" si="435"/>
        <v>0</v>
      </c>
      <c r="EE387">
        <f t="shared" si="436"/>
        <v>0</v>
      </c>
      <c r="EF387">
        <f t="shared" si="437"/>
        <v>0</v>
      </c>
      <c r="EG387">
        <f t="shared" si="438"/>
        <v>0</v>
      </c>
      <c r="EH387">
        <f t="shared" si="439"/>
        <v>0</v>
      </c>
      <c r="EI387">
        <f t="shared" si="440"/>
        <v>0</v>
      </c>
      <c r="EJ387">
        <f t="shared" si="441"/>
        <v>0</v>
      </c>
      <c r="EK387">
        <f t="shared" si="442"/>
        <v>0</v>
      </c>
      <c r="EL387">
        <f t="shared" si="443"/>
        <v>0</v>
      </c>
      <c r="EM387">
        <f t="shared" si="444"/>
        <v>0</v>
      </c>
      <c r="EN387">
        <f t="shared" si="445"/>
        <v>0</v>
      </c>
      <c r="EO387">
        <f t="shared" si="446"/>
        <v>0</v>
      </c>
      <c r="EP387">
        <f t="shared" si="447"/>
        <v>0</v>
      </c>
      <c r="EQ387">
        <f t="shared" si="448"/>
        <v>0</v>
      </c>
      <c r="ER387">
        <f t="shared" si="449"/>
        <v>0</v>
      </c>
      <c r="ES387">
        <f t="shared" si="450"/>
        <v>0</v>
      </c>
      <c r="ET387">
        <f t="shared" si="451"/>
        <v>0</v>
      </c>
      <c r="EU387">
        <f t="shared" si="452"/>
        <v>0</v>
      </c>
      <c r="EV387">
        <f t="shared" si="453"/>
        <v>0</v>
      </c>
      <c r="EW387">
        <f t="shared" si="454"/>
        <v>0</v>
      </c>
      <c r="EX387">
        <f t="shared" si="455"/>
        <v>0</v>
      </c>
      <c r="EY387">
        <f t="shared" si="456"/>
        <v>0</v>
      </c>
      <c r="EZ387">
        <f t="shared" si="457"/>
        <v>0</v>
      </c>
      <c r="FA387">
        <f t="shared" si="458"/>
        <v>0</v>
      </c>
      <c r="FB387" s="3">
        <f t="shared" si="459"/>
        <v>497</v>
      </c>
      <c r="GA387">
        <f t="shared" si="460"/>
        <v>0</v>
      </c>
    </row>
    <row r="388" spans="2:183" x14ac:dyDescent="0.25">
      <c r="B388">
        <v>4588</v>
      </c>
      <c r="C388">
        <f t="shared" si="397"/>
        <v>4</v>
      </c>
      <c r="D388">
        <v>8</v>
      </c>
      <c r="E388">
        <v>271</v>
      </c>
      <c r="F388">
        <f t="shared" si="398"/>
        <v>8</v>
      </c>
      <c r="G388">
        <f t="shared" si="468"/>
        <v>0</v>
      </c>
      <c r="H388">
        <f t="shared" si="468"/>
        <v>0</v>
      </c>
      <c r="I388">
        <f t="shared" si="468"/>
        <v>0</v>
      </c>
      <c r="J388">
        <f t="shared" si="468"/>
        <v>0</v>
      </c>
      <c r="K388">
        <f t="shared" si="468"/>
        <v>271</v>
      </c>
      <c r="L388">
        <f t="shared" si="468"/>
        <v>0</v>
      </c>
      <c r="M388">
        <f t="shared" si="468"/>
        <v>0</v>
      </c>
      <c r="N388">
        <f t="shared" si="468"/>
        <v>0</v>
      </c>
      <c r="O388">
        <f t="shared" si="468"/>
        <v>0</v>
      </c>
      <c r="P388">
        <f t="shared" si="468"/>
        <v>0</v>
      </c>
      <c r="Q388">
        <f t="shared" si="468"/>
        <v>0</v>
      </c>
      <c r="R388">
        <f t="shared" si="468"/>
        <v>0</v>
      </c>
      <c r="S388">
        <f t="shared" si="468"/>
        <v>0</v>
      </c>
      <c r="T388">
        <f t="shared" si="468"/>
        <v>0</v>
      </c>
      <c r="U388">
        <f t="shared" si="468"/>
        <v>0</v>
      </c>
      <c r="V388">
        <f t="shared" si="468"/>
        <v>0</v>
      </c>
      <c r="W388">
        <f t="shared" si="467"/>
        <v>0</v>
      </c>
      <c r="X388">
        <f t="shared" si="467"/>
        <v>0</v>
      </c>
      <c r="Y388">
        <f t="shared" si="467"/>
        <v>0</v>
      </c>
      <c r="Z388">
        <f t="shared" si="467"/>
        <v>0</v>
      </c>
      <c r="AA388">
        <f t="shared" si="467"/>
        <v>0</v>
      </c>
      <c r="AB388">
        <f t="shared" si="467"/>
        <v>0</v>
      </c>
      <c r="AC388">
        <f t="shared" si="467"/>
        <v>0</v>
      </c>
      <c r="AD388">
        <f t="shared" si="467"/>
        <v>0</v>
      </c>
      <c r="AE388">
        <v>1</v>
      </c>
      <c r="AF388">
        <v>0</v>
      </c>
      <c r="AG388">
        <v>1</v>
      </c>
      <c r="AH388">
        <f t="shared" si="399"/>
        <v>0</v>
      </c>
      <c r="AI388">
        <f>IF(AF388=1,D388,0)</f>
        <v>0</v>
      </c>
      <c r="AJ388">
        <f>IF(AF388=0,D388,0)</f>
        <v>8</v>
      </c>
      <c r="AK388">
        <v>498</v>
      </c>
      <c r="AL388">
        <f t="shared" si="400"/>
        <v>3</v>
      </c>
      <c r="AM388">
        <f t="shared" si="401"/>
        <v>11</v>
      </c>
      <c r="AN388">
        <f t="shared" si="402"/>
        <v>5.7227979274611398</v>
      </c>
      <c r="AO388">
        <f t="shared" si="403"/>
        <v>9.7031054696180448</v>
      </c>
      <c r="AP388">
        <f t="shared" si="404"/>
        <v>1.7424903853042344</v>
      </c>
      <c r="BD388" s="3">
        <f t="shared" si="405"/>
        <v>498</v>
      </c>
      <c r="BE388">
        <f>COUNTIF(G$4:G$723,"="&amp;$BD388)</f>
        <v>1</v>
      </c>
      <c r="BF388">
        <f>COUNTIF(H$4:H$723,"="&amp;$BD388)</f>
        <v>0</v>
      </c>
      <c r="BG388">
        <f>COUNTIF(I$4:I$723,"="&amp;$BD388)</f>
        <v>0</v>
      </c>
      <c r="BH388">
        <f>COUNTIF(J$4:J$723,"="&amp;$BD388)</f>
        <v>0</v>
      </c>
      <c r="BI388">
        <f>COUNTIF(K$4:K$723,"="&amp;$BD388)</f>
        <v>0</v>
      </c>
      <c r="BJ388">
        <f>COUNTIF(L$4:L$723,"="&amp;$BD388)</f>
        <v>0</v>
      </c>
      <c r="BK388">
        <f>COUNTIF(M$4:M$723,"="&amp;$BD388)</f>
        <v>0</v>
      </c>
      <c r="BL388">
        <f>COUNTIF(N$4:N$723,"="&amp;$BD388)</f>
        <v>0</v>
      </c>
      <c r="BM388">
        <f>COUNTIF(O$4:O$723,"="&amp;$BD388)</f>
        <v>0</v>
      </c>
      <c r="BN388">
        <f>COUNTIF(P$4:P$723,"="&amp;$BD388)</f>
        <v>0</v>
      </c>
      <c r="BO388">
        <f>COUNTIF(Q$4:Q$723,"="&amp;$BD388)</f>
        <v>0</v>
      </c>
      <c r="BP388">
        <f>COUNTIF(R$4:R$723,"="&amp;$BD388)</f>
        <v>0</v>
      </c>
      <c r="BQ388">
        <f>COUNTIF(S$4:S$723,"="&amp;$BD388)</f>
        <v>1</v>
      </c>
      <c r="BR388">
        <f>COUNTIF(T$4:T$723,"="&amp;$BD388)</f>
        <v>0</v>
      </c>
      <c r="BS388">
        <f>COUNTIF(U$4:U$723,"="&amp;$BD388)</f>
        <v>1</v>
      </c>
      <c r="BT388">
        <f>COUNTIF(V$4:V$723,"="&amp;$BD388)</f>
        <v>0</v>
      </c>
      <c r="BU388">
        <f>COUNTIF(W$4:W$723,"="&amp;$BD388)</f>
        <v>0</v>
      </c>
      <c r="BV388">
        <f>COUNTIF(X$4:X$723,"="&amp;$BD388)</f>
        <v>0</v>
      </c>
      <c r="BW388">
        <f>COUNTIF(Y$4:Y$723,"="&amp;$BD388)</f>
        <v>0</v>
      </c>
      <c r="BX388">
        <f>COUNTIF(Z$4:Z$723,"="&amp;$BD388)</f>
        <v>0</v>
      </c>
      <c r="BY388">
        <f>COUNTIF(AA$4:AA$723,"="&amp;$BD388)</f>
        <v>0</v>
      </c>
      <c r="BZ388">
        <f>COUNTIF(AB$4:AB$723,"="&amp;$BD388)</f>
        <v>0</v>
      </c>
      <c r="CA388">
        <f>COUNTIF(AC$4:AC$723,"="&amp;$BD388)</f>
        <v>0</v>
      </c>
      <c r="CB388">
        <f>COUNTIF(AD$4:AD$723,"="&amp;$BD388)</f>
        <v>0</v>
      </c>
      <c r="CC388">
        <f t="shared" si="406"/>
        <v>3</v>
      </c>
      <c r="CD388" s="3">
        <f t="shared" si="407"/>
        <v>498</v>
      </c>
      <c r="CE388" s="2">
        <f>IF(BE388&lt;&gt;0,(SUMIF($E$4:$E$723,"="&amp;$BD388,$F$4:$F$723)),0)</f>
        <v>53</v>
      </c>
      <c r="CF388" s="2">
        <f>IF(BF388&lt;&gt;0,(SUMIF($E$4:$E$723,"="&amp;$BD388,$F$4:$F$723)),0)</f>
        <v>0</v>
      </c>
      <c r="CG388" s="2">
        <f>IF(BG388&lt;&gt;0,(SUMIF($E$4:$E$723,"="&amp;$BD388,$F$4:$F$723)),0)</f>
        <v>0</v>
      </c>
      <c r="CH388" s="2">
        <f>IF(BH388&lt;&gt;0,(SUMIF($E$4:$E$723,"="&amp;$BD388,$F$4:$F$723)),0)</f>
        <v>0</v>
      </c>
      <c r="CI388" s="2">
        <f>IF(BI388&lt;&gt;0,(SUMIF($E$4:$E$723,"="&amp;$BD388,$F$4:$F$723)),0)</f>
        <v>0</v>
      </c>
      <c r="CJ388" s="2">
        <f>IF(BJ388&lt;&gt;0,(SUMIF($E$4:$E$723,"="&amp;$BD388,$F$4:$F$723)),0)</f>
        <v>0</v>
      </c>
      <c r="CK388" s="2">
        <f>IF(BK388&lt;&gt;0,(SUMIF($E$4:$E$723,"="&amp;$BD388,$F$4:$F$723)),0)</f>
        <v>0</v>
      </c>
      <c r="CL388" s="2">
        <f>IF(BL388&lt;&gt;0,(SUMIF($E$4:$E$723,"="&amp;$BD388,$F$4:$F$723)),0)</f>
        <v>0</v>
      </c>
      <c r="CM388" s="2">
        <f>IF(BM388&lt;&gt;0,(SUMIF($E$4:$E$723,"="&amp;$BD388,$F$4:$F$723)),0)</f>
        <v>0</v>
      </c>
      <c r="CN388" s="2">
        <f>IF(BN388&lt;&gt;0,(SUMIF($E$4:$E$723,"="&amp;$BD388,$F$4:$F$723)),0)</f>
        <v>0</v>
      </c>
      <c r="CO388" s="2">
        <f>IF(BO388&lt;&gt;0,(SUMIF($E$4:$E$723,"="&amp;$BD388,$F$4:$F$723)),0)</f>
        <v>0</v>
      </c>
      <c r="CP388" s="2">
        <f>IF(BP388&lt;&gt;0,(SUMIF($E$4:$E$723,"="&amp;$BD388,$F$4:$F$723)),0)</f>
        <v>0</v>
      </c>
      <c r="CQ388" s="2">
        <f>IF(BQ388&lt;&gt;0,(SUMIF($E$4:$E$723,"="&amp;$BD388,$F$4:$F$723)),0)</f>
        <v>53</v>
      </c>
      <c r="CR388" s="2">
        <f>IF(BR388&lt;&gt;0,(SUMIF($E$4:$E$723,"="&amp;$BD388,$F$4:$F$723)),0)</f>
        <v>0</v>
      </c>
      <c r="CS388" s="2">
        <f>IF(BS388&lt;&gt;0,(SUMIF($E$4:$E$723,"="&amp;$BD388,$F$4:$F$723)),0)</f>
        <v>53</v>
      </c>
      <c r="CT388" s="2">
        <f>IF(BT388&lt;&gt;0,(SUMIF($E$4:$E$723,"="&amp;$BD388,$F$4:$F$723)),0)</f>
        <v>0</v>
      </c>
      <c r="CU388" s="2">
        <f>IF(BU388&lt;&gt;0,(SUMIF($E$4:$E$723,"="&amp;$BD388,$F$4:$F$723)),0)</f>
        <v>0</v>
      </c>
      <c r="CV388" s="2">
        <f>IF(BV388&lt;&gt;0,(SUMIF($E$4:$E$723,"="&amp;$BD388,$F$4:$F$723)),0)</f>
        <v>0</v>
      </c>
      <c r="CW388" s="2">
        <f>IF(BW388&lt;&gt;0,(SUMIF($E$4:$E$723,"="&amp;$BD388,$F$4:$F$723)),0)</f>
        <v>0</v>
      </c>
      <c r="CX388" s="2">
        <f>IF(BX388&lt;&gt;0,(SUMIF($E$4:$E$723,"="&amp;$BD388,$F$4:$F$723)),0)</f>
        <v>0</v>
      </c>
      <c r="CY388" s="2">
        <f>IF(BY388&lt;&gt;0,(SUMIF($E$4:$E$723,"="&amp;$BD388,$F$4:$F$723)),0)</f>
        <v>0</v>
      </c>
      <c r="CZ388" s="2">
        <f>IF(BZ388&lt;&gt;0,(SUMIF($E$4:$E$723,"="&amp;$BD388,$F$4:$F$723)),0)</f>
        <v>0</v>
      </c>
      <c r="DA388" s="2">
        <f>IF(CA388&lt;&gt;0,(SUMIF($E$4:$E$723,"="&amp;$BD388,$F$4:$F$723)),0)</f>
        <v>0</v>
      </c>
      <c r="DB388" s="2">
        <f>IF(CB388&lt;&gt;0,(SUMIF($E$4:$E$723,"="&amp;$BD388,$F$4:$F$723)),0)</f>
        <v>0</v>
      </c>
      <c r="DC388" s="2">
        <f t="shared" si="408"/>
        <v>159</v>
      </c>
      <c r="DD388" s="3">
        <f t="shared" si="409"/>
        <v>498</v>
      </c>
      <c r="DE388">
        <f t="shared" si="410"/>
        <v>53</v>
      </c>
      <c r="DF388">
        <f t="shared" si="411"/>
        <v>0</v>
      </c>
      <c r="DG388">
        <f t="shared" si="412"/>
        <v>0</v>
      </c>
      <c r="DH388">
        <f t="shared" si="413"/>
        <v>0</v>
      </c>
      <c r="DI388">
        <f t="shared" si="414"/>
        <v>0</v>
      </c>
      <c r="DJ388">
        <f t="shared" si="415"/>
        <v>0</v>
      </c>
      <c r="DK388">
        <f t="shared" si="416"/>
        <v>0</v>
      </c>
      <c r="DL388">
        <f t="shared" si="417"/>
        <v>0</v>
      </c>
      <c r="DM388">
        <f t="shared" si="418"/>
        <v>0</v>
      </c>
      <c r="DN388">
        <f t="shared" si="419"/>
        <v>0</v>
      </c>
      <c r="DO388">
        <f t="shared" si="420"/>
        <v>0</v>
      </c>
      <c r="DP388">
        <f t="shared" si="421"/>
        <v>0</v>
      </c>
      <c r="DQ388">
        <f t="shared" si="422"/>
        <v>53</v>
      </c>
      <c r="DR388">
        <f t="shared" si="423"/>
        <v>0</v>
      </c>
      <c r="DS388">
        <f t="shared" si="424"/>
        <v>53</v>
      </c>
      <c r="DT388">
        <f t="shared" si="425"/>
        <v>0</v>
      </c>
      <c r="DU388">
        <f t="shared" si="426"/>
        <v>0</v>
      </c>
      <c r="DV388">
        <f t="shared" si="427"/>
        <v>0</v>
      </c>
      <c r="DW388">
        <f t="shared" si="428"/>
        <v>0</v>
      </c>
      <c r="DX388">
        <f t="shared" si="429"/>
        <v>0</v>
      </c>
      <c r="DY388">
        <f t="shared" si="430"/>
        <v>0</v>
      </c>
      <c r="DZ388">
        <f t="shared" si="431"/>
        <v>0</v>
      </c>
      <c r="EA388">
        <f t="shared" si="432"/>
        <v>0</v>
      </c>
      <c r="EB388">
        <f t="shared" si="433"/>
        <v>0</v>
      </c>
      <c r="EC388" s="3">
        <f t="shared" si="434"/>
        <v>498</v>
      </c>
      <c r="ED388">
        <f t="shared" si="435"/>
        <v>53</v>
      </c>
      <c r="EE388">
        <f t="shared" si="436"/>
        <v>0</v>
      </c>
      <c r="EF388">
        <f t="shared" si="437"/>
        <v>0</v>
      </c>
      <c r="EG388">
        <f t="shared" si="438"/>
        <v>0</v>
      </c>
      <c r="EH388">
        <f t="shared" si="439"/>
        <v>0</v>
      </c>
      <c r="EI388">
        <f t="shared" si="440"/>
        <v>0</v>
      </c>
      <c r="EJ388">
        <f t="shared" si="441"/>
        <v>0</v>
      </c>
      <c r="EK388">
        <f t="shared" si="442"/>
        <v>0</v>
      </c>
      <c r="EL388">
        <f t="shared" si="443"/>
        <v>0</v>
      </c>
      <c r="EM388">
        <f t="shared" si="444"/>
        <v>0</v>
      </c>
      <c r="EN388">
        <f t="shared" si="445"/>
        <v>0</v>
      </c>
      <c r="EO388">
        <f t="shared" si="446"/>
        <v>0</v>
      </c>
      <c r="EP388">
        <f t="shared" si="447"/>
        <v>53</v>
      </c>
      <c r="EQ388">
        <f t="shared" si="448"/>
        <v>0</v>
      </c>
      <c r="ER388">
        <f t="shared" si="449"/>
        <v>53</v>
      </c>
      <c r="ES388">
        <f t="shared" si="450"/>
        <v>0</v>
      </c>
      <c r="ET388">
        <f t="shared" si="451"/>
        <v>0</v>
      </c>
      <c r="EU388">
        <f t="shared" si="452"/>
        <v>0</v>
      </c>
      <c r="EV388">
        <f t="shared" si="453"/>
        <v>0</v>
      </c>
      <c r="EW388">
        <f t="shared" si="454"/>
        <v>0</v>
      </c>
      <c r="EX388">
        <f t="shared" si="455"/>
        <v>0</v>
      </c>
      <c r="EY388">
        <f t="shared" si="456"/>
        <v>0</v>
      </c>
      <c r="EZ388">
        <f t="shared" si="457"/>
        <v>0</v>
      </c>
      <c r="FA388">
        <f t="shared" si="458"/>
        <v>0</v>
      </c>
      <c r="FB388" s="3">
        <f t="shared" si="459"/>
        <v>498</v>
      </c>
      <c r="GA388">
        <f>SUM(ED388:FA388)</f>
        <v>159</v>
      </c>
    </row>
    <row r="389" spans="2:183" x14ac:dyDescent="0.25">
      <c r="B389">
        <v>23844</v>
      </c>
      <c r="C389">
        <f t="shared" ref="C389:C452" si="469">MOD(TRUNC(B389/60),24)</f>
        <v>13</v>
      </c>
      <c r="D389">
        <v>15</v>
      </c>
      <c r="E389">
        <v>271</v>
      </c>
      <c r="F389">
        <f t="shared" ref="F389:F452" si="470">D389</f>
        <v>15</v>
      </c>
      <c r="G389">
        <f t="shared" si="468"/>
        <v>0</v>
      </c>
      <c r="H389">
        <f t="shared" si="468"/>
        <v>0</v>
      </c>
      <c r="I389">
        <f t="shared" si="468"/>
        <v>0</v>
      </c>
      <c r="J389">
        <f t="shared" si="468"/>
        <v>0</v>
      </c>
      <c r="K389">
        <f t="shared" si="468"/>
        <v>0</v>
      </c>
      <c r="L389">
        <f t="shared" si="468"/>
        <v>0</v>
      </c>
      <c r="M389">
        <f t="shared" si="468"/>
        <v>0</v>
      </c>
      <c r="N389">
        <f t="shared" si="468"/>
        <v>0</v>
      </c>
      <c r="O389">
        <f t="shared" si="468"/>
        <v>0</v>
      </c>
      <c r="P389">
        <f t="shared" si="468"/>
        <v>0</v>
      </c>
      <c r="Q389">
        <f t="shared" si="468"/>
        <v>0</v>
      </c>
      <c r="R389">
        <f t="shared" si="468"/>
        <v>0</v>
      </c>
      <c r="S389">
        <f t="shared" si="468"/>
        <v>0</v>
      </c>
      <c r="T389">
        <f t="shared" si="468"/>
        <v>271</v>
      </c>
      <c r="U389">
        <f t="shared" si="468"/>
        <v>0</v>
      </c>
      <c r="V389">
        <f t="shared" si="468"/>
        <v>0</v>
      </c>
      <c r="W389">
        <f t="shared" si="467"/>
        <v>0</v>
      </c>
      <c r="X389">
        <f t="shared" si="467"/>
        <v>0</v>
      </c>
      <c r="Y389">
        <f t="shared" si="467"/>
        <v>0</v>
      </c>
      <c r="Z389">
        <f t="shared" si="467"/>
        <v>0</v>
      </c>
      <c r="AA389">
        <f t="shared" si="467"/>
        <v>0</v>
      </c>
      <c r="AB389">
        <f t="shared" si="467"/>
        <v>0</v>
      </c>
      <c r="AC389">
        <f t="shared" si="467"/>
        <v>0</v>
      </c>
      <c r="AD389">
        <f t="shared" si="467"/>
        <v>0</v>
      </c>
      <c r="AE389">
        <v>0</v>
      </c>
      <c r="AF389">
        <v>1</v>
      </c>
      <c r="AG389">
        <v>1</v>
      </c>
      <c r="AH389">
        <f t="shared" ref="AH389:AH452" si="471">IF(AND(AF389=1,AG389=1),1,0)</f>
        <v>1</v>
      </c>
      <c r="AI389">
        <f>IF(AF389=1,D389,0)</f>
        <v>15</v>
      </c>
      <c r="AJ389">
        <f>IF(AF389=0,D389,0)</f>
        <v>0</v>
      </c>
      <c r="AK389">
        <v>499</v>
      </c>
      <c r="AL389">
        <f t="shared" ref="AL389" si="472">COUNTIF($E$4:$E$723,"="&amp;AK389)</f>
        <v>2</v>
      </c>
      <c r="AM389">
        <f t="shared" ref="AM389" si="473">SUMIF(E389:E1108,"="&amp;AK389,AE389:AE1108)</f>
        <v>6</v>
      </c>
      <c r="AN389">
        <f t="shared" ref="AN389" si="474">$AM$2</f>
        <v>5.7227979274611398</v>
      </c>
      <c r="AO389">
        <f t="shared" ref="AO389" si="475">AN389+$AM$1</f>
        <v>9.7031054696180448</v>
      </c>
      <c r="AP389">
        <f t="shared" ref="AP389:AP452" si="476">AN389-$AM$1</f>
        <v>1.7424903853042344</v>
      </c>
      <c r="BD389" s="3">
        <f t="shared" ref="BD389" si="477">AK389</f>
        <v>499</v>
      </c>
      <c r="BE389">
        <f>COUNTIF(G$4:G$723,"="&amp;$BD389)</f>
        <v>0</v>
      </c>
      <c r="BF389">
        <f>COUNTIF(H$4:H$723,"="&amp;$BD389)</f>
        <v>0</v>
      </c>
      <c r="BG389">
        <f>COUNTIF(I$4:I$723,"="&amp;$BD389)</f>
        <v>0</v>
      </c>
      <c r="BH389">
        <f>COUNTIF(J$4:J$723,"="&amp;$BD389)</f>
        <v>0</v>
      </c>
      <c r="BI389">
        <f>COUNTIF(K$4:K$723,"="&amp;$BD389)</f>
        <v>0</v>
      </c>
      <c r="BJ389">
        <f>COUNTIF(L$4:L$723,"="&amp;$BD389)</f>
        <v>0</v>
      </c>
      <c r="BK389">
        <f>COUNTIF(M$4:M$723,"="&amp;$BD389)</f>
        <v>0</v>
      </c>
      <c r="BL389">
        <f>COUNTIF(N$4:N$723,"="&amp;$BD389)</f>
        <v>0</v>
      </c>
      <c r="BM389">
        <f>COUNTIF(O$4:O$723,"="&amp;$BD389)</f>
        <v>0</v>
      </c>
      <c r="BN389">
        <f>COUNTIF(P$4:P$723,"="&amp;$BD389)</f>
        <v>0</v>
      </c>
      <c r="BO389">
        <f>COUNTIF(Q$4:Q$723,"="&amp;$BD389)</f>
        <v>0</v>
      </c>
      <c r="BP389">
        <f>COUNTIF(R$4:R$723,"="&amp;$BD389)</f>
        <v>0</v>
      </c>
      <c r="BQ389">
        <f>COUNTIF(S$4:S$723,"="&amp;$BD389)</f>
        <v>0</v>
      </c>
      <c r="BR389">
        <f>COUNTIF(T$4:T$723,"="&amp;$BD389)</f>
        <v>0</v>
      </c>
      <c r="BS389">
        <f>COUNTIF(U$4:U$723,"="&amp;$BD389)</f>
        <v>0</v>
      </c>
      <c r="BT389">
        <f>COUNTIF(V$4:V$723,"="&amp;$BD389)</f>
        <v>0</v>
      </c>
      <c r="BU389">
        <f>COUNTIF(W$4:W$723,"="&amp;$BD389)</f>
        <v>0</v>
      </c>
      <c r="BV389">
        <f>COUNTIF(X$4:X$723,"="&amp;$BD389)</f>
        <v>0</v>
      </c>
      <c r="BW389">
        <f>COUNTIF(Y$4:Y$723,"="&amp;$BD389)</f>
        <v>0</v>
      </c>
      <c r="BX389">
        <f>COUNTIF(Z$4:Z$723,"="&amp;$BD389)</f>
        <v>0</v>
      </c>
      <c r="BY389">
        <f>COUNTIF(AA$4:AA$723,"="&amp;$BD389)</f>
        <v>1</v>
      </c>
      <c r="BZ389">
        <f>COUNTIF(AB$4:AB$723,"="&amp;$BD389)</f>
        <v>0</v>
      </c>
      <c r="CA389">
        <f>COUNTIF(AC$4:AC$723,"="&amp;$BD389)</f>
        <v>1</v>
      </c>
      <c r="CB389">
        <f>COUNTIF(AD$4:AD$723,"="&amp;$BD389)</f>
        <v>0</v>
      </c>
      <c r="CC389">
        <f t="shared" ref="CC389:CC391" si="478">SUM(BE389:CB389)</f>
        <v>2</v>
      </c>
      <c r="CD389" s="3">
        <f t="shared" ref="CD389" si="479">BD389</f>
        <v>499</v>
      </c>
      <c r="CE389" s="2">
        <f>IF(BE389&lt;&gt;0,(SUMIF($E$4:$E$723,"="&amp;$BD389,$F$4:$F$723)),0)</f>
        <v>0</v>
      </c>
      <c r="CF389" s="2">
        <f>IF(BF389&lt;&gt;0,(SUMIF($E$4:$E$723,"="&amp;$BD389,$F$4:$F$723)),0)</f>
        <v>0</v>
      </c>
      <c r="CG389" s="2">
        <f>IF(BG389&lt;&gt;0,(SUMIF($E$4:$E$723,"="&amp;$BD389,$F$4:$F$723)),0)</f>
        <v>0</v>
      </c>
      <c r="CH389" s="2">
        <f>IF(BH389&lt;&gt;0,(SUMIF($E$4:$E$723,"="&amp;$BD389,$F$4:$F$723)),0)</f>
        <v>0</v>
      </c>
      <c r="CI389" s="2">
        <f>IF(BI389&lt;&gt;0,(SUMIF($E$4:$E$723,"="&amp;$BD389,$F$4:$F$723)),0)</f>
        <v>0</v>
      </c>
      <c r="CJ389" s="2">
        <f>IF(BJ389&lt;&gt;0,(SUMIF($E$4:$E$723,"="&amp;$BD389,$F$4:$F$723)),0)</f>
        <v>0</v>
      </c>
      <c r="CK389" s="2">
        <f>IF(BK389&lt;&gt;0,(SUMIF($E$4:$E$723,"="&amp;$BD389,$F$4:$F$723)),0)</f>
        <v>0</v>
      </c>
      <c r="CL389" s="2">
        <f>IF(BL389&lt;&gt;0,(SUMIF($E$4:$E$723,"="&amp;$BD389,$F$4:$F$723)),0)</f>
        <v>0</v>
      </c>
      <c r="CM389" s="2">
        <f>IF(BM389&lt;&gt;0,(SUMIF($E$4:$E$723,"="&amp;$BD389,$F$4:$F$723)),0)</f>
        <v>0</v>
      </c>
      <c r="CN389" s="2">
        <f>IF(BN389&lt;&gt;0,(SUMIF($E$4:$E$723,"="&amp;$BD389,$F$4:$F$723)),0)</f>
        <v>0</v>
      </c>
      <c r="CO389" s="2">
        <f>IF(BO389&lt;&gt;0,(SUMIF($E$4:$E$723,"="&amp;$BD389,$F$4:$F$723)),0)</f>
        <v>0</v>
      </c>
      <c r="CP389" s="2">
        <f>IF(BP389&lt;&gt;0,(SUMIF($E$4:$E$723,"="&amp;$BD389,$F$4:$F$723)),0)</f>
        <v>0</v>
      </c>
      <c r="CQ389" s="2">
        <f>IF(BQ389&lt;&gt;0,(SUMIF($E$4:$E$723,"="&amp;$BD389,$F$4:$F$723)),0)</f>
        <v>0</v>
      </c>
      <c r="CR389" s="2">
        <f>IF(BR389&lt;&gt;0,(SUMIF($E$4:$E$723,"="&amp;$BD389,$F$4:$F$723)),0)</f>
        <v>0</v>
      </c>
      <c r="CS389" s="2">
        <f>IF(BS389&lt;&gt;0,(SUMIF($E$4:$E$723,"="&amp;$BD389,$F$4:$F$723)),0)</f>
        <v>0</v>
      </c>
      <c r="CT389" s="2">
        <f>IF(BT389&lt;&gt;0,(SUMIF($E$4:$E$723,"="&amp;$BD389,$F$4:$F$723)),0)</f>
        <v>0</v>
      </c>
      <c r="CU389" s="2">
        <f>IF(BU389&lt;&gt;0,(SUMIF($E$4:$E$723,"="&amp;$BD389,$F$4:$F$723)),0)</f>
        <v>0</v>
      </c>
      <c r="CV389" s="2">
        <f>IF(BV389&lt;&gt;0,(SUMIF($E$4:$E$723,"="&amp;$BD389,$F$4:$F$723)),0)</f>
        <v>0</v>
      </c>
      <c r="CW389" s="2">
        <f>IF(BW389&lt;&gt;0,(SUMIF($E$4:$E$723,"="&amp;$BD389,$F$4:$F$723)),0)</f>
        <v>0</v>
      </c>
      <c r="CX389" s="2">
        <f>IF(BX389&lt;&gt;0,(SUMIF($E$4:$E$723,"="&amp;$BD389,$F$4:$F$723)),0)</f>
        <v>0</v>
      </c>
      <c r="CY389" s="2">
        <f>IF(BY389&lt;&gt;0,(SUMIF($E$4:$E$723,"="&amp;$BD389,$F$4:$F$723)),0)</f>
        <v>36</v>
      </c>
      <c r="CZ389" s="2">
        <f>IF(BZ389&lt;&gt;0,(SUMIF($E$4:$E$723,"="&amp;$BD389,$F$4:$F$723)),0)</f>
        <v>0</v>
      </c>
      <c r="DA389" s="2">
        <f>IF(CA389&lt;&gt;0,(SUMIF($E$4:$E$723,"="&amp;$BD389,$F$4:$F$723)),0)</f>
        <v>36</v>
      </c>
      <c r="DB389" s="2">
        <f>IF(CB389&lt;&gt;0,(SUMIF($E$4:$E$723,"="&amp;$BD389,$F$4:$F$723)),0)</f>
        <v>0</v>
      </c>
      <c r="DC389" s="2">
        <f t="shared" ref="DC389" si="480">SUM(CE389:DB389)</f>
        <v>72</v>
      </c>
      <c r="DD389" s="3">
        <f t="shared" ref="DD389" si="481">CD389</f>
        <v>499</v>
      </c>
      <c r="DE389">
        <f t="shared" ref="DE389" si="482">IF(BE389&lt;&gt;0,CE389/BE389,0)</f>
        <v>0</v>
      </c>
      <c r="DF389">
        <f t="shared" ref="DF389" si="483">IF(BF389&lt;&gt;0,CF389/BF389,0)</f>
        <v>0</v>
      </c>
      <c r="DG389">
        <f t="shared" ref="DG389" si="484">IF(BG389&lt;&gt;0,CG389/BG389,0)</f>
        <v>0</v>
      </c>
      <c r="DH389">
        <f t="shared" ref="DH389" si="485">IF(BH389&lt;&gt;0,CH389/BH389,0)</f>
        <v>0</v>
      </c>
      <c r="DI389">
        <f t="shared" ref="DI389" si="486">IF(BI389&lt;&gt;0,CI389/BI389,0)</f>
        <v>0</v>
      </c>
      <c r="DJ389">
        <f t="shared" ref="DJ389" si="487">IF(BJ389&lt;&gt;0,CJ389/BJ389,0)</f>
        <v>0</v>
      </c>
      <c r="DK389">
        <f t="shared" ref="DK389" si="488">IF(BK389&lt;&gt;0,CK389/BK389,0)</f>
        <v>0</v>
      </c>
      <c r="DL389">
        <f t="shared" ref="DL389" si="489">IF(BL389&lt;&gt;0,CL389/BL389,0)</f>
        <v>0</v>
      </c>
      <c r="DM389">
        <f t="shared" ref="DM389" si="490">IF(BM389&lt;&gt;0,CM389/BM389,0)</f>
        <v>0</v>
      </c>
      <c r="DN389">
        <f t="shared" ref="DN389" si="491">IF(BN389&lt;&gt;0,CN389/BN389,0)</f>
        <v>0</v>
      </c>
      <c r="DO389">
        <f t="shared" ref="DO389" si="492">IF(BO389&lt;&gt;0,CO389/BO389,0)</f>
        <v>0</v>
      </c>
      <c r="DP389">
        <f t="shared" ref="DP389" si="493">IF(BP389&lt;&gt;0,CP389/BP389,0)</f>
        <v>0</v>
      </c>
      <c r="DQ389">
        <f t="shared" ref="DQ389" si="494">IF(BQ389&lt;&gt;0,CQ389/BQ389,0)</f>
        <v>0</v>
      </c>
      <c r="DR389">
        <f t="shared" ref="DR389" si="495">IF(BR389&lt;&gt;0,CR389/BR389,0)</f>
        <v>0</v>
      </c>
      <c r="DS389">
        <f t="shared" ref="DS389" si="496">IF(BS389&lt;&gt;0,CS389/BS389,0)</f>
        <v>0</v>
      </c>
      <c r="DT389">
        <f t="shared" ref="DT389" si="497">IF(BT389&lt;&gt;0,CT389/BT389,0)</f>
        <v>0</v>
      </c>
      <c r="DU389">
        <f t="shared" ref="DU389" si="498">IF(BU389&lt;&gt;0,CU389/BU389,0)</f>
        <v>0</v>
      </c>
      <c r="DV389">
        <f t="shared" ref="DV389" si="499">IF(BV389&lt;&gt;0,CV389/BV389,0)</f>
        <v>0</v>
      </c>
      <c r="DW389">
        <f t="shared" ref="DW389" si="500">IF(BW389&lt;&gt;0,CW389/BW389,0)</f>
        <v>0</v>
      </c>
      <c r="DX389">
        <f t="shared" ref="DX389" si="501">IF(BX389&lt;&gt;0,CX389/BX389,0)</f>
        <v>0</v>
      </c>
      <c r="DY389">
        <f t="shared" ref="DY389" si="502">IF(BY389&lt;&gt;0,CY389/BY389,0)</f>
        <v>36</v>
      </c>
      <c r="DZ389">
        <f t="shared" ref="DZ389" si="503">IF(BZ389&lt;&gt;0,CZ389/BZ389,0)</f>
        <v>0</v>
      </c>
      <c r="EA389">
        <f t="shared" ref="EA389" si="504">IF(CA389&lt;&gt;0,DA389/CA389,0)</f>
        <v>36</v>
      </c>
      <c r="EB389">
        <f t="shared" ref="EB389" si="505">IF(CB389&lt;&gt;0,DB389/CB389,0)</f>
        <v>0</v>
      </c>
      <c r="EC389" s="3">
        <f>BD389</f>
        <v>499</v>
      </c>
      <c r="ED389">
        <f>IF($CC389&gt;1,CE389,0)</f>
        <v>0</v>
      </c>
      <c r="EE389">
        <f>IF($CC389&gt;1,CF389,0)</f>
        <v>0</v>
      </c>
      <c r="EF389">
        <f>IF($CC389&gt;1,CG389,0)</f>
        <v>0</v>
      </c>
      <c r="EG389">
        <f>IF($CC389&gt;1,CH389,0)</f>
        <v>0</v>
      </c>
      <c r="EH389">
        <f>IF($CC389&gt;1,CI389,0)</f>
        <v>0</v>
      </c>
      <c r="EI389">
        <f>IF($CC389&gt;1,CJ389,0)</f>
        <v>0</v>
      </c>
      <c r="EJ389">
        <f>IF($CC389&gt;1,CK389,0)</f>
        <v>0</v>
      </c>
      <c r="EK389">
        <f>IF($CC389&gt;1,CL389,0)</f>
        <v>0</v>
      </c>
      <c r="EL389">
        <f>IF($CC389&gt;1,CM389,0)</f>
        <v>0</v>
      </c>
      <c r="EM389">
        <f>IF($CC389&gt;1,CN389,0)</f>
        <v>0</v>
      </c>
      <c r="EN389">
        <f>IF($CC389&gt;1,CO389,0)</f>
        <v>0</v>
      </c>
      <c r="EO389">
        <f>IF($CC389&gt;1,CP389,0)</f>
        <v>0</v>
      </c>
      <c r="EP389">
        <f>IF($CC389&gt;1,CQ389,0)</f>
        <v>0</v>
      </c>
      <c r="EQ389">
        <f>IF($CC389&gt;1,CR389,0)</f>
        <v>0</v>
      </c>
      <c r="ER389">
        <f>IF($CC389&gt;1,CS389,0)</f>
        <v>0</v>
      </c>
      <c r="ES389">
        <f>IF($CC389&gt;1,CT389,0)</f>
        <v>0</v>
      </c>
      <c r="ET389">
        <f>IF($CC389&gt;1,CU389,0)</f>
        <v>0</v>
      </c>
      <c r="EU389">
        <f>IF($CC389&gt;1,CV389,0)</f>
        <v>0</v>
      </c>
      <c r="EV389">
        <f>IF($CC389&gt;1,CW389,0)</f>
        <v>0</v>
      </c>
      <c r="EW389">
        <f>IF($CC389&gt;1,CX389,0)</f>
        <v>0</v>
      </c>
      <c r="EX389">
        <f>IF($CC389&gt;1,CY389,0)</f>
        <v>36</v>
      </c>
      <c r="EY389">
        <f>IF($CC389&gt;1,CZ389,0)</f>
        <v>0</v>
      </c>
      <c r="EZ389">
        <f>IF($CC389&gt;1,DA389,0)</f>
        <v>36</v>
      </c>
      <c r="FA389">
        <f>IF($CC389&gt;1,DB389,0)</f>
        <v>0</v>
      </c>
      <c r="FB389" s="3">
        <f t="shared" ref="FB389:FB392" si="506">EC389</f>
        <v>499</v>
      </c>
      <c r="GA389">
        <f t="shared" ref="GA389:GA391" si="507">SUM(ED389:FA389)</f>
        <v>72</v>
      </c>
    </row>
    <row r="390" spans="2:183" x14ac:dyDescent="0.25">
      <c r="B390">
        <v>40853</v>
      </c>
      <c r="C390">
        <f t="shared" si="469"/>
        <v>8</v>
      </c>
      <c r="D390">
        <v>17</v>
      </c>
      <c r="E390">
        <v>271</v>
      </c>
      <c r="F390">
        <f t="shared" si="470"/>
        <v>17</v>
      </c>
      <c r="G390">
        <f t="shared" si="468"/>
        <v>0</v>
      </c>
      <c r="H390">
        <f t="shared" si="468"/>
        <v>0</v>
      </c>
      <c r="I390">
        <f t="shared" si="468"/>
        <v>0</v>
      </c>
      <c r="J390">
        <f t="shared" si="468"/>
        <v>0</v>
      </c>
      <c r="K390">
        <f t="shared" si="468"/>
        <v>0</v>
      </c>
      <c r="L390">
        <f t="shared" si="468"/>
        <v>0</v>
      </c>
      <c r="M390">
        <f t="shared" si="468"/>
        <v>0</v>
      </c>
      <c r="N390">
        <f t="shared" si="468"/>
        <v>0</v>
      </c>
      <c r="O390">
        <f t="shared" si="468"/>
        <v>271</v>
      </c>
      <c r="P390">
        <f t="shared" si="468"/>
        <v>0</v>
      </c>
      <c r="Q390">
        <f t="shared" si="468"/>
        <v>0</v>
      </c>
      <c r="R390">
        <f t="shared" si="468"/>
        <v>0</v>
      </c>
      <c r="S390">
        <f t="shared" si="468"/>
        <v>0</v>
      </c>
      <c r="T390">
        <f t="shared" si="468"/>
        <v>0</v>
      </c>
      <c r="U390">
        <f t="shared" si="468"/>
        <v>0</v>
      </c>
      <c r="V390">
        <f t="shared" si="468"/>
        <v>0</v>
      </c>
      <c r="W390">
        <f t="shared" si="467"/>
        <v>0</v>
      </c>
      <c r="X390">
        <f t="shared" si="467"/>
        <v>0</v>
      </c>
      <c r="Y390">
        <f t="shared" si="467"/>
        <v>0</v>
      </c>
      <c r="Z390">
        <f t="shared" si="467"/>
        <v>0</v>
      </c>
      <c r="AA390">
        <f t="shared" si="467"/>
        <v>0</v>
      </c>
      <c r="AB390">
        <f t="shared" si="467"/>
        <v>0</v>
      </c>
      <c r="AC390">
        <f t="shared" si="467"/>
        <v>0</v>
      </c>
      <c r="AD390">
        <f t="shared" si="467"/>
        <v>0</v>
      </c>
      <c r="AE390">
        <v>2</v>
      </c>
      <c r="AF390">
        <v>0</v>
      </c>
      <c r="AG390">
        <v>0</v>
      </c>
      <c r="AH390">
        <f t="shared" si="471"/>
        <v>0</v>
      </c>
      <c r="AI390">
        <f>IF(AF390=1,D390,0)</f>
        <v>0</v>
      </c>
      <c r="AJ390">
        <f>IF(AF390=0,D390,0)</f>
        <v>17</v>
      </c>
      <c r="BD390" s="3" t="s">
        <v>73</v>
      </c>
      <c r="BE390">
        <f>MAX(BE4:BE389)</f>
        <v>2</v>
      </c>
      <c r="BF390">
        <f t="shared" ref="BF390:DS390" si="508">MAX(BF4:BF389)</f>
        <v>2</v>
      </c>
      <c r="BG390">
        <f t="shared" si="508"/>
        <v>2</v>
      </c>
      <c r="BH390">
        <f t="shared" si="508"/>
        <v>1</v>
      </c>
      <c r="BI390">
        <f t="shared" si="508"/>
        <v>2</v>
      </c>
      <c r="BJ390">
        <f t="shared" si="508"/>
        <v>1</v>
      </c>
      <c r="BK390">
        <f t="shared" si="508"/>
        <v>2</v>
      </c>
      <c r="BL390">
        <f t="shared" si="508"/>
        <v>2</v>
      </c>
      <c r="BM390">
        <f t="shared" si="508"/>
        <v>1</v>
      </c>
      <c r="BN390">
        <f t="shared" si="508"/>
        <v>1</v>
      </c>
      <c r="BO390">
        <f t="shared" si="508"/>
        <v>1</v>
      </c>
      <c r="BP390">
        <f t="shared" si="508"/>
        <v>1</v>
      </c>
      <c r="BQ390">
        <f t="shared" si="508"/>
        <v>1</v>
      </c>
      <c r="BR390">
        <f t="shared" si="508"/>
        <v>1</v>
      </c>
      <c r="BS390">
        <f t="shared" si="508"/>
        <v>1</v>
      </c>
      <c r="BT390">
        <f t="shared" si="508"/>
        <v>2</v>
      </c>
      <c r="BU390">
        <f t="shared" si="508"/>
        <v>2</v>
      </c>
      <c r="BV390">
        <f t="shared" si="508"/>
        <v>2</v>
      </c>
      <c r="BW390">
        <f t="shared" si="508"/>
        <v>1</v>
      </c>
      <c r="BX390">
        <f t="shared" si="508"/>
        <v>2</v>
      </c>
      <c r="BY390">
        <f t="shared" si="508"/>
        <v>2</v>
      </c>
      <c r="BZ390">
        <f t="shared" si="508"/>
        <v>2</v>
      </c>
      <c r="CA390">
        <f t="shared" si="508"/>
        <v>2</v>
      </c>
      <c r="CB390">
        <f t="shared" si="508"/>
        <v>2</v>
      </c>
      <c r="CC390">
        <f t="shared" si="478"/>
        <v>38</v>
      </c>
      <c r="CD390"/>
      <c r="CE390">
        <f t="shared" si="508"/>
        <v>99</v>
      </c>
      <c r="CF390">
        <f t="shared" si="508"/>
        <v>121</v>
      </c>
      <c r="CG390">
        <f t="shared" si="508"/>
        <v>103</v>
      </c>
      <c r="CH390">
        <f t="shared" si="508"/>
        <v>96</v>
      </c>
      <c r="CI390">
        <f t="shared" si="508"/>
        <v>99</v>
      </c>
      <c r="CJ390">
        <f t="shared" si="508"/>
        <v>86</v>
      </c>
      <c r="CK390">
        <f t="shared" si="508"/>
        <v>121</v>
      </c>
      <c r="CL390">
        <f t="shared" si="508"/>
        <v>103</v>
      </c>
      <c r="CM390">
        <f t="shared" si="508"/>
        <v>101</v>
      </c>
      <c r="CN390">
        <f t="shared" si="508"/>
        <v>99</v>
      </c>
      <c r="CO390">
        <f t="shared" si="508"/>
        <v>103</v>
      </c>
      <c r="CP390">
        <f t="shared" si="508"/>
        <v>96</v>
      </c>
      <c r="CQ390">
        <f t="shared" si="508"/>
        <v>103</v>
      </c>
      <c r="CR390">
        <f t="shared" si="508"/>
        <v>96</v>
      </c>
      <c r="CS390">
        <f t="shared" si="508"/>
        <v>103</v>
      </c>
      <c r="CT390">
        <f t="shared" si="508"/>
        <v>79</v>
      </c>
      <c r="CU390">
        <f t="shared" si="508"/>
        <v>95</v>
      </c>
      <c r="CV390">
        <f t="shared" si="508"/>
        <v>80</v>
      </c>
      <c r="CW390">
        <f t="shared" si="508"/>
        <v>95</v>
      </c>
      <c r="CX390">
        <f t="shared" si="508"/>
        <v>101</v>
      </c>
      <c r="CY390">
        <f t="shared" si="508"/>
        <v>96</v>
      </c>
      <c r="CZ390">
        <f t="shared" si="508"/>
        <v>103</v>
      </c>
      <c r="DA390">
        <f t="shared" si="508"/>
        <v>99</v>
      </c>
      <c r="DB390">
        <f t="shared" si="508"/>
        <v>101</v>
      </c>
      <c r="DC390">
        <f t="shared" si="508"/>
        <v>480</v>
      </c>
      <c r="DD390"/>
      <c r="DE390">
        <f t="shared" si="508"/>
        <v>99</v>
      </c>
      <c r="DF390">
        <f t="shared" si="508"/>
        <v>121</v>
      </c>
      <c r="DG390">
        <f t="shared" si="508"/>
        <v>103</v>
      </c>
      <c r="DH390">
        <f t="shared" si="508"/>
        <v>96</v>
      </c>
      <c r="DI390">
        <f t="shared" si="508"/>
        <v>99</v>
      </c>
      <c r="DJ390">
        <f t="shared" si="508"/>
        <v>86</v>
      </c>
      <c r="DK390">
        <f t="shared" si="508"/>
        <v>121</v>
      </c>
      <c r="DL390">
        <f t="shared" si="508"/>
        <v>103</v>
      </c>
      <c r="DM390">
        <f t="shared" si="508"/>
        <v>101</v>
      </c>
      <c r="DN390">
        <f t="shared" si="508"/>
        <v>99</v>
      </c>
      <c r="DO390">
        <f t="shared" si="508"/>
        <v>103</v>
      </c>
      <c r="DP390">
        <f t="shared" si="508"/>
        <v>96</v>
      </c>
      <c r="DQ390">
        <f t="shared" si="508"/>
        <v>103</v>
      </c>
      <c r="DR390">
        <f t="shared" si="508"/>
        <v>96</v>
      </c>
      <c r="DS390">
        <f t="shared" si="508"/>
        <v>103</v>
      </c>
      <c r="DT390">
        <f t="shared" ref="DT390:EB390" si="509">MAX(DT4:DT389)</f>
        <v>79</v>
      </c>
      <c r="DU390">
        <f t="shared" si="509"/>
        <v>95</v>
      </c>
      <c r="DV390">
        <f t="shared" si="509"/>
        <v>73</v>
      </c>
      <c r="DW390">
        <f t="shared" si="509"/>
        <v>95</v>
      </c>
      <c r="DX390">
        <f t="shared" si="509"/>
        <v>101</v>
      </c>
      <c r="DY390">
        <f t="shared" si="509"/>
        <v>96</v>
      </c>
      <c r="DZ390">
        <f t="shared" si="509"/>
        <v>103</v>
      </c>
      <c r="EA390">
        <f t="shared" si="509"/>
        <v>86</v>
      </c>
      <c r="EB390">
        <f t="shared" si="509"/>
        <v>101</v>
      </c>
      <c r="FB390" s="3">
        <f t="shared" si="506"/>
        <v>0</v>
      </c>
      <c r="GA390">
        <f t="shared" si="507"/>
        <v>0</v>
      </c>
    </row>
    <row r="391" spans="2:183" x14ac:dyDescent="0.25">
      <c r="B391">
        <v>16661</v>
      </c>
      <c r="C391">
        <f t="shared" si="469"/>
        <v>13</v>
      </c>
      <c r="D391">
        <v>4</v>
      </c>
      <c r="E391">
        <v>272</v>
      </c>
      <c r="F391">
        <f t="shared" si="470"/>
        <v>4</v>
      </c>
      <c r="G391">
        <f t="shared" si="468"/>
        <v>0</v>
      </c>
      <c r="H391">
        <f t="shared" si="468"/>
        <v>0</v>
      </c>
      <c r="I391">
        <f t="shared" si="468"/>
        <v>0</v>
      </c>
      <c r="J391">
        <f t="shared" si="468"/>
        <v>0</v>
      </c>
      <c r="K391">
        <f t="shared" si="468"/>
        <v>0</v>
      </c>
      <c r="L391">
        <f t="shared" si="468"/>
        <v>0</v>
      </c>
      <c r="M391">
        <f t="shared" si="468"/>
        <v>0</v>
      </c>
      <c r="N391">
        <f t="shared" si="468"/>
        <v>0</v>
      </c>
      <c r="O391">
        <f t="shared" si="468"/>
        <v>0</v>
      </c>
      <c r="P391">
        <f t="shared" si="468"/>
        <v>0</v>
      </c>
      <c r="Q391">
        <f t="shared" si="468"/>
        <v>0</v>
      </c>
      <c r="R391">
        <f t="shared" si="468"/>
        <v>0</v>
      </c>
      <c r="S391">
        <f t="shared" si="468"/>
        <v>0</v>
      </c>
      <c r="T391">
        <f t="shared" si="468"/>
        <v>272</v>
      </c>
      <c r="U391">
        <f t="shared" si="468"/>
        <v>0</v>
      </c>
      <c r="V391">
        <f t="shared" si="468"/>
        <v>0</v>
      </c>
      <c r="W391">
        <f t="shared" si="467"/>
        <v>0</v>
      </c>
      <c r="X391">
        <f t="shared" si="467"/>
        <v>0</v>
      </c>
      <c r="Y391">
        <f t="shared" si="467"/>
        <v>0</v>
      </c>
      <c r="Z391">
        <f t="shared" si="467"/>
        <v>0</v>
      </c>
      <c r="AA391">
        <f t="shared" si="467"/>
        <v>0</v>
      </c>
      <c r="AB391">
        <f t="shared" si="467"/>
        <v>0</v>
      </c>
      <c r="AC391">
        <f t="shared" si="467"/>
        <v>0</v>
      </c>
      <c r="AD391">
        <f t="shared" si="467"/>
        <v>0</v>
      </c>
      <c r="AE391">
        <v>3</v>
      </c>
      <c r="AF391">
        <v>0</v>
      </c>
      <c r="AG391">
        <v>1</v>
      </c>
      <c r="AH391">
        <f t="shared" si="471"/>
        <v>0</v>
      </c>
      <c r="AI391">
        <f>IF(AF391=1,D391,0)</f>
        <v>0</v>
      </c>
      <c r="AJ391">
        <f>IF(AF391=0,D391,0)</f>
        <v>4</v>
      </c>
      <c r="BD391" s="3" t="s">
        <v>76</v>
      </c>
      <c r="BE391">
        <f>_xlfn.MINIFS(BE4:BE389,BE4:BE389,"&lt;&gt;0")</f>
        <v>1</v>
      </c>
      <c r="BF391">
        <f t="shared" ref="BF391:DS391" si="510">_xlfn.MINIFS(BF4:BF389,BF4:BF389,"&lt;&gt;0")</f>
        <v>1</v>
      </c>
      <c r="BG391">
        <f t="shared" si="510"/>
        <v>1</v>
      </c>
      <c r="BH391">
        <f t="shared" si="510"/>
        <v>1</v>
      </c>
      <c r="BI391">
        <f t="shared" si="510"/>
        <v>1</v>
      </c>
      <c r="BJ391">
        <f t="shared" si="510"/>
        <v>1</v>
      </c>
      <c r="BK391">
        <f t="shared" si="510"/>
        <v>1</v>
      </c>
      <c r="BL391">
        <f t="shared" si="510"/>
        <v>1</v>
      </c>
      <c r="BM391">
        <f t="shared" si="510"/>
        <v>1</v>
      </c>
      <c r="BN391">
        <f t="shared" si="510"/>
        <v>1</v>
      </c>
      <c r="BO391">
        <f t="shared" si="510"/>
        <v>1</v>
      </c>
      <c r="BP391">
        <f t="shared" si="510"/>
        <v>1</v>
      </c>
      <c r="BQ391">
        <f t="shared" si="510"/>
        <v>1</v>
      </c>
      <c r="BR391">
        <f t="shared" si="510"/>
        <v>1</v>
      </c>
      <c r="BS391">
        <f t="shared" si="510"/>
        <v>1</v>
      </c>
      <c r="BT391">
        <f t="shared" si="510"/>
        <v>1</v>
      </c>
      <c r="BU391">
        <f t="shared" si="510"/>
        <v>1</v>
      </c>
      <c r="BV391">
        <f t="shared" si="510"/>
        <v>1</v>
      </c>
      <c r="BW391">
        <f t="shared" si="510"/>
        <v>1</v>
      </c>
      <c r="BX391">
        <f t="shared" si="510"/>
        <v>1</v>
      </c>
      <c r="BY391">
        <f t="shared" si="510"/>
        <v>1</v>
      </c>
      <c r="BZ391">
        <f t="shared" si="510"/>
        <v>1</v>
      </c>
      <c r="CA391">
        <f t="shared" si="510"/>
        <v>1</v>
      </c>
      <c r="CB391">
        <f t="shared" si="510"/>
        <v>1</v>
      </c>
      <c r="CC391">
        <f t="shared" si="478"/>
        <v>24</v>
      </c>
      <c r="CD391">
        <f t="shared" si="510"/>
        <v>1</v>
      </c>
      <c r="CE391">
        <f t="shared" si="510"/>
        <v>1</v>
      </c>
      <c r="CF391">
        <f t="shared" si="510"/>
        <v>4</v>
      </c>
      <c r="CG391">
        <f t="shared" si="510"/>
        <v>1</v>
      </c>
      <c r="CH391">
        <f t="shared" si="510"/>
        <v>4</v>
      </c>
      <c r="CI391">
        <f t="shared" si="510"/>
        <v>1</v>
      </c>
      <c r="CJ391">
        <f t="shared" si="510"/>
        <v>1</v>
      </c>
      <c r="CK391">
        <f t="shared" si="510"/>
        <v>1</v>
      </c>
      <c r="CL391">
        <f t="shared" si="510"/>
        <v>4</v>
      </c>
      <c r="CM391">
        <f t="shared" si="510"/>
        <v>3</v>
      </c>
      <c r="CN391">
        <f t="shared" si="510"/>
        <v>3</v>
      </c>
      <c r="CO391">
        <f t="shared" si="510"/>
        <v>3</v>
      </c>
      <c r="CP391">
        <f t="shared" si="510"/>
        <v>2</v>
      </c>
      <c r="CQ391">
        <f t="shared" si="510"/>
        <v>4</v>
      </c>
      <c r="CR391">
        <f t="shared" si="510"/>
        <v>1</v>
      </c>
      <c r="CS391">
        <f t="shared" si="510"/>
        <v>2</v>
      </c>
      <c r="CT391">
        <f t="shared" si="510"/>
        <v>1</v>
      </c>
      <c r="CU391">
        <f t="shared" si="510"/>
        <v>2</v>
      </c>
      <c r="CV391">
        <f t="shared" si="510"/>
        <v>5</v>
      </c>
      <c r="CW391">
        <f t="shared" si="510"/>
        <v>1</v>
      </c>
      <c r="CX391">
        <f t="shared" si="510"/>
        <v>1</v>
      </c>
      <c r="CY391">
        <f t="shared" si="510"/>
        <v>3</v>
      </c>
      <c r="CZ391">
        <f t="shared" si="510"/>
        <v>2</v>
      </c>
      <c r="DA391">
        <f t="shared" si="510"/>
        <v>3</v>
      </c>
      <c r="DB391">
        <f t="shared" si="510"/>
        <v>1</v>
      </c>
      <c r="DC391">
        <f t="shared" si="510"/>
        <v>1</v>
      </c>
      <c r="DD391"/>
      <c r="DE391">
        <f t="shared" si="510"/>
        <v>1</v>
      </c>
      <c r="DF391">
        <f t="shared" si="510"/>
        <v>4</v>
      </c>
      <c r="DG391">
        <f t="shared" si="510"/>
        <v>1</v>
      </c>
      <c r="DH391">
        <f t="shared" si="510"/>
        <v>4</v>
      </c>
      <c r="DI391">
        <f t="shared" si="510"/>
        <v>1</v>
      </c>
      <c r="DJ391">
        <f t="shared" si="510"/>
        <v>1</v>
      </c>
      <c r="DK391">
        <f t="shared" si="510"/>
        <v>1</v>
      </c>
      <c r="DL391">
        <f t="shared" si="510"/>
        <v>4</v>
      </c>
      <c r="DM391">
        <f t="shared" si="510"/>
        <v>3</v>
      </c>
      <c r="DN391">
        <f t="shared" si="510"/>
        <v>3</v>
      </c>
      <c r="DO391">
        <f t="shared" si="510"/>
        <v>3</v>
      </c>
      <c r="DP391">
        <f t="shared" si="510"/>
        <v>2</v>
      </c>
      <c r="DQ391">
        <f t="shared" si="510"/>
        <v>4</v>
      </c>
      <c r="DR391">
        <f t="shared" si="510"/>
        <v>1</v>
      </c>
      <c r="DS391">
        <f t="shared" si="510"/>
        <v>2</v>
      </c>
      <c r="DT391">
        <f t="shared" ref="DT391:EB391" si="511">_xlfn.MINIFS(DT4:DT389,DT4:DT389,"&lt;&gt;0")</f>
        <v>1</v>
      </c>
      <c r="DU391">
        <f t="shared" si="511"/>
        <v>2</v>
      </c>
      <c r="DV391">
        <f t="shared" si="511"/>
        <v>5</v>
      </c>
      <c r="DW391">
        <f t="shared" si="511"/>
        <v>1</v>
      </c>
      <c r="DX391">
        <f t="shared" si="511"/>
        <v>1</v>
      </c>
      <c r="DY391">
        <f t="shared" si="511"/>
        <v>3</v>
      </c>
      <c r="DZ391">
        <f t="shared" si="511"/>
        <v>2</v>
      </c>
      <c r="EA391">
        <f t="shared" si="511"/>
        <v>3</v>
      </c>
      <c r="EB391">
        <f t="shared" si="511"/>
        <v>1</v>
      </c>
      <c r="FB391" s="3">
        <f t="shared" si="506"/>
        <v>0</v>
      </c>
      <c r="GA391">
        <f t="shared" si="507"/>
        <v>0</v>
      </c>
    </row>
    <row r="392" spans="2:183" x14ac:dyDescent="0.25">
      <c r="B392">
        <v>4248</v>
      </c>
      <c r="C392">
        <f t="shared" si="469"/>
        <v>22</v>
      </c>
      <c r="D392">
        <v>15</v>
      </c>
      <c r="E392">
        <v>273</v>
      </c>
      <c r="F392">
        <f t="shared" si="470"/>
        <v>15</v>
      </c>
      <c r="G392">
        <f t="shared" si="468"/>
        <v>0</v>
      </c>
      <c r="H392">
        <f t="shared" si="468"/>
        <v>0</v>
      </c>
      <c r="I392">
        <f t="shared" si="468"/>
        <v>0</v>
      </c>
      <c r="J392">
        <f t="shared" si="468"/>
        <v>0</v>
      </c>
      <c r="K392">
        <f t="shared" si="468"/>
        <v>0</v>
      </c>
      <c r="L392">
        <f t="shared" si="468"/>
        <v>0</v>
      </c>
      <c r="M392">
        <f t="shared" si="468"/>
        <v>0</v>
      </c>
      <c r="N392">
        <f t="shared" si="468"/>
        <v>0</v>
      </c>
      <c r="O392">
        <f t="shared" si="468"/>
        <v>0</v>
      </c>
      <c r="P392">
        <f t="shared" si="468"/>
        <v>0</v>
      </c>
      <c r="Q392">
        <f t="shared" si="468"/>
        <v>0</v>
      </c>
      <c r="R392">
        <f t="shared" si="468"/>
        <v>0</v>
      </c>
      <c r="S392">
        <f t="shared" si="468"/>
        <v>0</v>
      </c>
      <c r="T392">
        <f t="shared" si="468"/>
        <v>0</v>
      </c>
      <c r="U392">
        <f t="shared" si="468"/>
        <v>0</v>
      </c>
      <c r="V392">
        <f t="shared" si="468"/>
        <v>0</v>
      </c>
      <c r="W392">
        <f t="shared" si="467"/>
        <v>0</v>
      </c>
      <c r="X392">
        <f t="shared" si="467"/>
        <v>0</v>
      </c>
      <c r="Y392">
        <f t="shared" si="467"/>
        <v>0</v>
      </c>
      <c r="Z392">
        <f t="shared" si="467"/>
        <v>0</v>
      </c>
      <c r="AA392">
        <f t="shared" si="467"/>
        <v>0</v>
      </c>
      <c r="AB392">
        <f t="shared" si="467"/>
        <v>0</v>
      </c>
      <c r="AC392">
        <f t="shared" si="467"/>
        <v>273</v>
      </c>
      <c r="AD392">
        <f t="shared" si="467"/>
        <v>0</v>
      </c>
      <c r="AE392">
        <v>4</v>
      </c>
      <c r="AF392">
        <v>0</v>
      </c>
      <c r="AG392">
        <v>0</v>
      </c>
      <c r="AH392">
        <f t="shared" si="471"/>
        <v>0</v>
      </c>
      <c r="AI392">
        <f>IF(AF392=1,D392,0)</f>
        <v>0</v>
      </c>
      <c r="AJ392">
        <f>IF(AF392=0,D392,0)</f>
        <v>15</v>
      </c>
      <c r="CD392" s="3" t="s">
        <v>80</v>
      </c>
      <c r="CE392" s="2">
        <f>AVERAGEIF(CE4:CE389,"&lt;&gt;0")</f>
        <v>35.793103448275865</v>
      </c>
      <c r="CF392" s="2">
        <f t="shared" ref="CF392:DC392" si="512">AVERAGEIF(CF4:CF389,"&lt;&gt;0")</f>
        <v>37.108108108108105</v>
      </c>
      <c r="CG392" s="2">
        <f t="shared" si="512"/>
        <v>31.545454545454547</v>
      </c>
      <c r="CH392" s="2">
        <f t="shared" si="512"/>
        <v>32.628571428571426</v>
      </c>
      <c r="CI392" s="2">
        <f t="shared" si="512"/>
        <v>37.233333333333334</v>
      </c>
      <c r="CJ392" s="2">
        <f t="shared" si="512"/>
        <v>35.730769230769234</v>
      </c>
      <c r="CK392" s="2">
        <f t="shared" si="512"/>
        <v>36.56666666666667</v>
      </c>
      <c r="CL392" s="2">
        <f t="shared" si="512"/>
        <v>32.92307692307692</v>
      </c>
      <c r="CM392" s="2">
        <f t="shared" si="512"/>
        <v>40.68</v>
      </c>
      <c r="CN392" s="2">
        <f t="shared" si="512"/>
        <v>37.333333333333336</v>
      </c>
      <c r="CO392" s="2">
        <f t="shared" si="512"/>
        <v>34.15</v>
      </c>
      <c r="CP392" s="2">
        <f t="shared" si="512"/>
        <v>32.739130434782609</v>
      </c>
      <c r="CQ392" s="2">
        <f t="shared" si="512"/>
        <v>39.125</v>
      </c>
      <c r="CR392" s="2">
        <f t="shared" si="512"/>
        <v>34.966666666666669</v>
      </c>
      <c r="CS392" s="2">
        <f t="shared" si="512"/>
        <v>39.035714285714285</v>
      </c>
      <c r="CT392" s="2">
        <f t="shared" si="512"/>
        <v>33.931034482758619</v>
      </c>
      <c r="CU392" s="2">
        <f t="shared" si="512"/>
        <v>29.275862068965516</v>
      </c>
      <c r="CV392" s="2">
        <f t="shared" si="512"/>
        <v>31.548387096774192</v>
      </c>
      <c r="CW392" s="2">
        <f t="shared" si="512"/>
        <v>38.5</v>
      </c>
      <c r="CX392" s="2">
        <f t="shared" si="512"/>
        <v>37.785714285714285</v>
      </c>
      <c r="CY392" s="2">
        <f t="shared" si="512"/>
        <v>32.826086956521742</v>
      </c>
      <c r="CZ392" s="2">
        <f t="shared" si="512"/>
        <v>38.266666666666666</v>
      </c>
      <c r="DA392" s="2">
        <f t="shared" si="512"/>
        <v>37.482758620689658</v>
      </c>
      <c r="DB392" s="2">
        <f t="shared" si="512"/>
        <v>31.785714285714285</v>
      </c>
      <c r="DC392" s="2">
        <f>AVERAGEIF(DC4:DC389,"&lt;&gt;0")</f>
        <v>64.719576719576722</v>
      </c>
      <c r="DD392" s="3" t="s">
        <v>84</v>
      </c>
      <c r="FB392" s="3">
        <f t="shared" si="506"/>
        <v>0</v>
      </c>
    </row>
    <row r="393" spans="2:183" x14ac:dyDescent="0.25">
      <c r="B393">
        <v>11847</v>
      </c>
      <c r="C393">
        <f t="shared" si="469"/>
        <v>5</v>
      </c>
      <c r="D393">
        <v>20</v>
      </c>
      <c r="E393">
        <v>273</v>
      </c>
      <c r="F393">
        <f t="shared" si="470"/>
        <v>20</v>
      </c>
      <c r="G393">
        <f t="shared" si="468"/>
        <v>0</v>
      </c>
      <c r="H393">
        <f t="shared" si="468"/>
        <v>0</v>
      </c>
      <c r="I393">
        <f t="shared" si="468"/>
        <v>0</v>
      </c>
      <c r="J393">
        <f t="shared" si="468"/>
        <v>0</v>
      </c>
      <c r="K393">
        <f t="shared" si="468"/>
        <v>0</v>
      </c>
      <c r="L393">
        <f t="shared" si="468"/>
        <v>273</v>
      </c>
      <c r="M393">
        <f t="shared" si="468"/>
        <v>0</v>
      </c>
      <c r="N393">
        <f t="shared" si="468"/>
        <v>0</v>
      </c>
      <c r="O393">
        <f t="shared" si="468"/>
        <v>0</v>
      </c>
      <c r="P393">
        <f t="shared" si="468"/>
        <v>0</v>
      </c>
      <c r="Q393">
        <f t="shared" si="468"/>
        <v>0</v>
      </c>
      <c r="R393">
        <f t="shared" si="468"/>
        <v>0</v>
      </c>
      <c r="S393">
        <f t="shared" si="468"/>
        <v>0</v>
      </c>
      <c r="T393">
        <f t="shared" si="468"/>
        <v>0</v>
      </c>
      <c r="U393">
        <f t="shared" si="468"/>
        <v>0</v>
      </c>
      <c r="V393">
        <f t="shared" si="468"/>
        <v>0</v>
      </c>
      <c r="W393">
        <f t="shared" si="467"/>
        <v>0</v>
      </c>
      <c r="X393">
        <f t="shared" si="467"/>
        <v>0</v>
      </c>
      <c r="Y393">
        <f t="shared" si="467"/>
        <v>0</v>
      </c>
      <c r="Z393">
        <f t="shared" si="467"/>
        <v>0</v>
      </c>
      <c r="AA393">
        <f t="shared" si="467"/>
        <v>0</v>
      </c>
      <c r="AB393">
        <f t="shared" si="467"/>
        <v>0</v>
      </c>
      <c r="AC393">
        <f t="shared" si="467"/>
        <v>0</v>
      </c>
      <c r="AD393">
        <f t="shared" si="467"/>
        <v>0</v>
      </c>
      <c r="AE393">
        <v>3</v>
      </c>
      <c r="AF393">
        <v>0</v>
      </c>
      <c r="AG393">
        <v>0</v>
      </c>
      <c r="AH393">
        <f t="shared" si="471"/>
        <v>0</v>
      </c>
      <c r="AI393">
        <f>IF(AF393=1,D393,0)</f>
        <v>0</v>
      </c>
      <c r="AJ393">
        <f>IF(AF393=0,D393,0)</f>
        <v>20</v>
      </c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>
        <f>SUM(DC4:DC389)</f>
        <v>24464</v>
      </c>
    </row>
    <row r="394" spans="2:183" x14ac:dyDescent="0.25">
      <c r="B394">
        <v>16524</v>
      </c>
      <c r="C394">
        <f t="shared" si="469"/>
        <v>11</v>
      </c>
      <c r="D394">
        <v>20</v>
      </c>
      <c r="E394">
        <v>273</v>
      </c>
      <c r="F394">
        <f t="shared" si="470"/>
        <v>20</v>
      </c>
      <c r="G394">
        <f t="shared" si="468"/>
        <v>0</v>
      </c>
      <c r="H394">
        <f t="shared" si="468"/>
        <v>0</v>
      </c>
      <c r="I394">
        <f t="shared" si="468"/>
        <v>0</v>
      </c>
      <c r="J394">
        <f t="shared" si="468"/>
        <v>0</v>
      </c>
      <c r="K394">
        <f t="shared" si="468"/>
        <v>0</v>
      </c>
      <c r="L394">
        <f t="shared" si="468"/>
        <v>0</v>
      </c>
      <c r="M394">
        <f t="shared" si="468"/>
        <v>0</v>
      </c>
      <c r="N394">
        <f t="shared" si="468"/>
        <v>0</v>
      </c>
      <c r="O394">
        <f t="shared" si="468"/>
        <v>0</v>
      </c>
      <c r="P394">
        <f t="shared" si="468"/>
        <v>0</v>
      </c>
      <c r="Q394">
        <f t="shared" si="468"/>
        <v>0</v>
      </c>
      <c r="R394">
        <f t="shared" si="468"/>
        <v>273</v>
      </c>
      <c r="S394">
        <f t="shared" si="468"/>
        <v>0</v>
      </c>
      <c r="T394">
        <f t="shared" si="468"/>
        <v>0</v>
      </c>
      <c r="U394">
        <f t="shared" si="468"/>
        <v>0</v>
      </c>
      <c r="V394">
        <f t="shared" si="468"/>
        <v>0</v>
      </c>
      <c r="W394">
        <f t="shared" si="467"/>
        <v>0</v>
      </c>
      <c r="X394">
        <f t="shared" si="467"/>
        <v>0</v>
      </c>
      <c r="Y394">
        <f t="shared" si="467"/>
        <v>0</v>
      </c>
      <c r="Z394">
        <f t="shared" si="467"/>
        <v>0</v>
      </c>
      <c r="AA394">
        <f t="shared" si="467"/>
        <v>0</v>
      </c>
      <c r="AB394">
        <f t="shared" si="467"/>
        <v>0</v>
      </c>
      <c r="AC394">
        <f t="shared" si="467"/>
        <v>0</v>
      </c>
      <c r="AD394">
        <f t="shared" si="467"/>
        <v>0</v>
      </c>
      <c r="AE394">
        <v>6</v>
      </c>
      <c r="AF394">
        <v>0</v>
      </c>
      <c r="AG394">
        <v>1</v>
      </c>
      <c r="AH394">
        <f t="shared" si="471"/>
        <v>0</v>
      </c>
      <c r="AI394">
        <f>IF(AF394=1,D394,0)</f>
        <v>0</v>
      </c>
      <c r="AJ394">
        <f>IF(AF394=0,D394,0)</f>
        <v>20</v>
      </c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>
        <f>SUMSQ(DC4:DC389)</f>
        <v>3917710</v>
      </c>
    </row>
    <row r="395" spans="2:183" x14ac:dyDescent="0.25">
      <c r="B395">
        <v>37975</v>
      </c>
      <c r="C395">
        <f t="shared" si="469"/>
        <v>8</v>
      </c>
      <c r="D395">
        <v>14</v>
      </c>
      <c r="E395">
        <v>273</v>
      </c>
      <c r="F395">
        <f t="shared" si="470"/>
        <v>14</v>
      </c>
      <c r="G395">
        <f t="shared" si="468"/>
        <v>0</v>
      </c>
      <c r="H395">
        <f t="shared" si="468"/>
        <v>0</v>
      </c>
      <c r="I395">
        <f t="shared" si="468"/>
        <v>0</v>
      </c>
      <c r="J395">
        <f t="shared" si="468"/>
        <v>0</v>
      </c>
      <c r="K395">
        <f t="shared" si="468"/>
        <v>0</v>
      </c>
      <c r="L395">
        <f t="shared" si="468"/>
        <v>0</v>
      </c>
      <c r="M395">
        <f t="shared" si="468"/>
        <v>0</v>
      </c>
      <c r="N395">
        <f t="shared" si="468"/>
        <v>0</v>
      </c>
      <c r="O395">
        <f t="shared" si="468"/>
        <v>273</v>
      </c>
      <c r="P395">
        <f t="shared" si="468"/>
        <v>0</v>
      </c>
      <c r="Q395">
        <f t="shared" si="468"/>
        <v>0</v>
      </c>
      <c r="R395">
        <f t="shared" si="468"/>
        <v>0</v>
      </c>
      <c r="S395">
        <f t="shared" si="468"/>
        <v>0</v>
      </c>
      <c r="T395">
        <f t="shared" si="468"/>
        <v>0</v>
      </c>
      <c r="U395">
        <f t="shared" si="468"/>
        <v>0</v>
      </c>
      <c r="V395">
        <f t="shared" si="468"/>
        <v>0</v>
      </c>
      <c r="W395">
        <f t="shared" si="467"/>
        <v>0</v>
      </c>
      <c r="X395">
        <f t="shared" si="467"/>
        <v>0</v>
      </c>
      <c r="Y395">
        <f t="shared" si="467"/>
        <v>0</v>
      </c>
      <c r="Z395">
        <f t="shared" si="467"/>
        <v>0</v>
      </c>
      <c r="AA395">
        <f t="shared" si="467"/>
        <v>0</v>
      </c>
      <c r="AB395">
        <f t="shared" si="467"/>
        <v>0</v>
      </c>
      <c r="AC395">
        <f t="shared" si="467"/>
        <v>0</v>
      </c>
      <c r="AD395">
        <f t="shared" si="467"/>
        <v>0</v>
      </c>
      <c r="AE395">
        <v>3</v>
      </c>
      <c r="AF395">
        <v>0</v>
      </c>
      <c r="AG395">
        <v>1</v>
      </c>
      <c r="AH395">
        <f t="shared" si="471"/>
        <v>0</v>
      </c>
      <c r="AI395">
        <f>IF(AF395=1,D395,0)</f>
        <v>0</v>
      </c>
      <c r="AJ395">
        <f>IF(AF395=0,D395,0)</f>
        <v>14</v>
      </c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t="s">
        <v>30</v>
      </c>
      <c r="DC395" s="2">
        <f>COUNTIF(DC4:DC389,"&lt;&gt;0")</f>
        <v>378</v>
      </c>
    </row>
    <row r="396" spans="2:183" x14ac:dyDescent="0.25">
      <c r="B396">
        <v>33370</v>
      </c>
      <c r="C396">
        <f t="shared" si="469"/>
        <v>4</v>
      </c>
      <c r="D396">
        <v>4</v>
      </c>
      <c r="E396">
        <v>275</v>
      </c>
      <c r="F396">
        <f t="shared" si="470"/>
        <v>4</v>
      </c>
      <c r="G396">
        <f t="shared" si="468"/>
        <v>0</v>
      </c>
      <c r="H396">
        <f t="shared" si="468"/>
        <v>0</v>
      </c>
      <c r="I396">
        <f t="shared" si="468"/>
        <v>0</v>
      </c>
      <c r="J396">
        <f t="shared" si="468"/>
        <v>0</v>
      </c>
      <c r="K396">
        <f t="shared" si="468"/>
        <v>275</v>
      </c>
      <c r="L396">
        <f t="shared" si="468"/>
        <v>0</v>
      </c>
      <c r="M396">
        <f t="shared" si="468"/>
        <v>0</v>
      </c>
      <c r="N396">
        <f t="shared" si="468"/>
        <v>0</v>
      </c>
      <c r="O396">
        <f t="shared" si="468"/>
        <v>0</v>
      </c>
      <c r="P396">
        <f t="shared" si="468"/>
        <v>0</v>
      </c>
      <c r="Q396">
        <f t="shared" si="468"/>
        <v>0</v>
      </c>
      <c r="R396">
        <f t="shared" si="468"/>
        <v>0</v>
      </c>
      <c r="S396">
        <f t="shared" si="468"/>
        <v>0</v>
      </c>
      <c r="T396">
        <f t="shared" si="468"/>
        <v>0</v>
      </c>
      <c r="U396">
        <f t="shared" si="468"/>
        <v>0</v>
      </c>
      <c r="V396">
        <f t="shared" si="468"/>
        <v>0</v>
      </c>
      <c r="W396">
        <f t="shared" si="467"/>
        <v>0</v>
      </c>
      <c r="X396">
        <f t="shared" si="467"/>
        <v>0</v>
      </c>
      <c r="Y396">
        <f t="shared" si="467"/>
        <v>0</v>
      </c>
      <c r="Z396">
        <f t="shared" si="467"/>
        <v>0</v>
      </c>
      <c r="AA396">
        <f t="shared" si="467"/>
        <v>0</v>
      </c>
      <c r="AB396">
        <f t="shared" si="467"/>
        <v>0</v>
      </c>
      <c r="AC396">
        <f t="shared" si="467"/>
        <v>0</v>
      </c>
      <c r="AD396">
        <f t="shared" si="467"/>
        <v>0</v>
      </c>
      <c r="AE396">
        <v>0</v>
      </c>
      <c r="AF396">
        <v>1</v>
      </c>
      <c r="AG396">
        <v>1</v>
      </c>
      <c r="AH396">
        <f t="shared" si="471"/>
        <v>1</v>
      </c>
      <c r="AI396">
        <f>IF(AF396=1,D396,0)</f>
        <v>4</v>
      </c>
      <c r="AJ396">
        <f>IF(AF396=0,D396,0)</f>
        <v>0</v>
      </c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 t="s">
        <v>136</v>
      </c>
      <c r="DC396" s="2">
        <f>DC394/DC395-(DC393/DC395)*(DC393/DC395)</f>
        <v>6175.6885585509908</v>
      </c>
    </row>
    <row r="397" spans="2:183" x14ac:dyDescent="0.25">
      <c r="B397">
        <v>37804</v>
      </c>
      <c r="C397">
        <f t="shared" si="469"/>
        <v>6</v>
      </c>
      <c r="D397">
        <v>12</v>
      </c>
      <c r="E397">
        <v>275</v>
      </c>
      <c r="F397">
        <f t="shared" si="470"/>
        <v>12</v>
      </c>
      <c r="G397">
        <f t="shared" si="468"/>
        <v>0</v>
      </c>
      <c r="H397">
        <f t="shared" si="468"/>
        <v>0</v>
      </c>
      <c r="I397">
        <f t="shared" si="468"/>
        <v>0</v>
      </c>
      <c r="J397">
        <f t="shared" si="468"/>
        <v>0</v>
      </c>
      <c r="K397">
        <f t="shared" si="468"/>
        <v>0</v>
      </c>
      <c r="L397">
        <f t="shared" si="468"/>
        <v>0</v>
      </c>
      <c r="M397">
        <f t="shared" si="468"/>
        <v>275</v>
      </c>
      <c r="N397">
        <f t="shared" si="468"/>
        <v>0</v>
      </c>
      <c r="O397">
        <f t="shared" si="468"/>
        <v>0</v>
      </c>
      <c r="P397">
        <f t="shared" si="468"/>
        <v>0</v>
      </c>
      <c r="Q397">
        <f t="shared" si="468"/>
        <v>0</v>
      </c>
      <c r="R397">
        <f t="shared" si="468"/>
        <v>0</v>
      </c>
      <c r="S397">
        <f t="shared" si="468"/>
        <v>0</v>
      </c>
      <c r="T397">
        <f t="shared" si="468"/>
        <v>0</v>
      </c>
      <c r="U397">
        <f t="shared" si="468"/>
        <v>0</v>
      </c>
      <c r="V397">
        <f t="shared" si="468"/>
        <v>0</v>
      </c>
      <c r="W397">
        <f t="shared" si="467"/>
        <v>0</v>
      </c>
      <c r="X397">
        <f t="shared" si="467"/>
        <v>0</v>
      </c>
      <c r="Y397">
        <f t="shared" si="467"/>
        <v>0</v>
      </c>
      <c r="Z397">
        <f t="shared" si="467"/>
        <v>0</v>
      </c>
      <c r="AA397">
        <f t="shared" si="467"/>
        <v>0</v>
      </c>
      <c r="AB397">
        <f t="shared" si="467"/>
        <v>0</v>
      </c>
      <c r="AC397">
        <f t="shared" si="467"/>
        <v>0</v>
      </c>
      <c r="AD397">
        <f t="shared" si="467"/>
        <v>0</v>
      </c>
      <c r="AE397">
        <v>5</v>
      </c>
      <c r="AF397">
        <v>0</v>
      </c>
      <c r="AG397">
        <v>1</v>
      </c>
      <c r="AH397">
        <f t="shared" si="471"/>
        <v>0</v>
      </c>
      <c r="AI397">
        <f>IF(AF397=1,D397,0)</f>
        <v>0</v>
      </c>
      <c r="AJ397">
        <f>IF(AF397=0,D397,0)</f>
        <v>12</v>
      </c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 t="s">
        <v>137</v>
      </c>
      <c r="DC397" s="2">
        <f>SQRT(DC396)</f>
        <v>78.585549298525564</v>
      </c>
    </row>
    <row r="398" spans="2:183" x14ac:dyDescent="0.25">
      <c r="B398">
        <v>45539</v>
      </c>
      <c r="C398">
        <f t="shared" si="469"/>
        <v>14</v>
      </c>
      <c r="D398">
        <v>56</v>
      </c>
      <c r="E398">
        <v>275</v>
      </c>
      <c r="F398">
        <f t="shared" si="470"/>
        <v>56</v>
      </c>
      <c r="G398">
        <f t="shared" si="468"/>
        <v>0</v>
      </c>
      <c r="H398">
        <f t="shared" si="468"/>
        <v>0</v>
      </c>
      <c r="I398">
        <f t="shared" si="468"/>
        <v>0</v>
      </c>
      <c r="J398">
        <f t="shared" si="468"/>
        <v>0</v>
      </c>
      <c r="K398">
        <f t="shared" si="468"/>
        <v>0</v>
      </c>
      <c r="L398">
        <f t="shared" si="468"/>
        <v>0</v>
      </c>
      <c r="M398">
        <f t="shared" si="468"/>
        <v>0</v>
      </c>
      <c r="N398">
        <f t="shared" si="468"/>
        <v>0</v>
      </c>
      <c r="O398">
        <f t="shared" si="468"/>
        <v>0</v>
      </c>
      <c r="P398">
        <f t="shared" si="468"/>
        <v>0</v>
      </c>
      <c r="Q398">
        <f t="shared" si="468"/>
        <v>0</v>
      </c>
      <c r="R398">
        <f t="shared" si="468"/>
        <v>0</v>
      </c>
      <c r="S398">
        <f t="shared" si="468"/>
        <v>0</v>
      </c>
      <c r="T398">
        <f t="shared" si="468"/>
        <v>0</v>
      </c>
      <c r="U398">
        <f t="shared" si="468"/>
        <v>275</v>
      </c>
      <c r="V398">
        <f t="shared" si="468"/>
        <v>0</v>
      </c>
      <c r="W398">
        <f t="shared" si="467"/>
        <v>0</v>
      </c>
      <c r="X398">
        <f t="shared" si="467"/>
        <v>0</v>
      </c>
      <c r="Y398">
        <f t="shared" si="467"/>
        <v>0</v>
      </c>
      <c r="Z398">
        <f t="shared" si="467"/>
        <v>0</v>
      </c>
      <c r="AA398">
        <f t="shared" si="467"/>
        <v>0</v>
      </c>
      <c r="AB398">
        <f t="shared" si="467"/>
        <v>0</v>
      </c>
      <c r="AC398">
        <f t="shared" si="467"/>
        <v>0</v>
      </c>
      <c r="AD398">
        <f t="shared" si="467"/>
        <v>0</v>
      </c>
      <c r="AE398">
        <v>3</v>
      </c>
      <c r="AF398">
        <v>0</v>
      </c>
      <c r="AG398">
        <v>1</v>
      </c>
      <c r="AH398">
        <f t="shared" si="471"/>
        <v>0</v>
      </c>
      <c r="AI398">
        <f>IF(AF398=1,D398,0)</f>
        <v>0</v>
      </c>
      <c r="AJ398">
        <f>IF(AF398=0,D398,0)</f>
        <v>56</v>
      </c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</row>
    <row r="399" spans="2:183" x14ac:dyDescent="0.25">
      <c r="B399">
        <v>16100</v>
      </c>
      <c r="C399">
        <f t="shared" si="469"/>
        <v>4</v>
      </c>
      <c r="D399">
        <v>24</v>
      </c>
      <c r="E399">
        <v>276</v>
      </c>
      <c r="F399">
        <f t="shared" si="470"/>
        <v>24</v>
      </c>
      <c r="G399">
        <f t="shared" si="468"/>
        <v>0</v>
      </c>
      <c r="H399">
        <f t="shared" si="468"/>
        <v>0</v>
      </c>
      <c r="I399">
        <f t="shared" si="468"/>
        <v>0</v>
      </c>
      <c r="J399">
        <f t="shared" si="468"/>
        <v>0</v>
      </c>
      <c r="K399">
        <f t="shared" si="468"/>
        <v>276</v>
      </c>
      <c r="L399">
        <f t="shared" si="468"/>
        <v>0</v>
      </c>
      <c r="M399">
        <f t="shared" si="468"/>
        <v>0</v>
      </c>
      <c r="N399">
        <f t="shared" si="468"/>
        <v>0</v>
      </c>
      <c r="O399">
        <f t="shared" si="468"/>
        <v>0</v>
      </c>
      <c r="P399">
        <f t="shared" si="468"/>
        <v>0</v>
      </c>
      <c r="Q399">
        <f t="shared" si="468"/>
        <v>0</v>
      </c>
      <c r="R399">
        <f t="shared" si="468"/>
        <v>0</v>
      </c>
      <c r="S399">
        <f t="shared" si="468"/>
        <v>0</v>
      </c>
      <c r="T399">
        <f t="shared" si="468"/>
        <v>0</v>
      </c>
      <c r="U399">
        <f t="shared" si="468"/>
        <v>0</v>
      </c>
      <c r="V399">
        <f t="shared" ref="V399:AD414" si="513">IF($C399=V$3,$E399,0)</f>
        <v>0</v>
      </c>
      <c r="W399">
        <f t="shared" si="513"/>
        <v>0</v>
      </c>
      <c r="X399">
        <f t="shared" si="513"/>
        <v>0</v>
      </c>
      <c r="Y399">
        <f t="shared" si="513"/>
        <v>0</v>
      </c>
      <c r="Z399">
        <f t="shared" si="513"/>
        <v>0</v>
      </c>
      <c r="AA399">
        <f t="shared" si="513"/>
        <v>0</v>
      </c>
      <c r="AB399">
        <f t="shared" si="513"/>
        <v>0</v>
      </c>
      <c r="AC399">
        <f t="shared" si="513"/>
        <v>0</v>
      </c>
      <c r="AD399">
        <f t="shared" si="513"/>
        <v>0</v>
      </c>
      <c r="AE399">
        <v>4</v>
      </c>
      <c r="AF399">
        <v>0</v>
      </c>
      <c r="AG399">
        <v>0</v>
      </c>
      <c r="AH399">
        <f t="shared" si="471"/>
        <v>0</v>
      </c>
      <c r="AI399">
        <f>IF(AF399=1,D399,0)</f>
        <v>0</v>
      </c>
      <c r="AJ399">
        <f>IF(AF399=0,D399,0)</f>
        <v>24</v>
      </c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</row>
    <row r="400" spans="2:183" x14ac:dyDescent="0.25">
      <c r="B400">
        <v>30185</v>
      </c>
      <c r="C400">
        <f t="shared" si="469"/>
        <v>23</v>
      </c>
      <c r="D400">
        <v>4</v>
      </c>
      <c r="E400">
        <v>276</v>
      </c>
      <c r="F400">
        <f t="shared" si="470"/>
        <v>4</v>
      </c>
      <c r="G400">
        <f t="shared" ref="G400:V415" si="514">IF($C400=G$3,$E400,0)</f>
        <v>0</v>
      </c>
      <c r="H400">
        <f t="shared" si="514"/>
        <v>0</v>
      </c>
      <c r="I400">
        <f t="shared" si="514"/>
        <v>0</v>
      </c>
      <c r="J400">
        <f t="shared" si="514"/>
        <v>0</v>
      </c>
      <c r="K400">
        <f t="shared" si="514"/>
        <v>0</v>
      </c>
      <c r="L400">
        <f t="shared" si="514"/>
        <v>0</v>
      </c>
      <c r="M400">
        <f t="shared" si="514"/>
        <v>0</v>
      </c>
      <c r="N400">
        <f t="shared" si="514"/>
        <v>0</v>
      </c>
      <c r="O400">
        <f t="shared" si="514"/>
        <v>0</v>
      </c>
      <c r="P400">
        <f t="shared" si="514"/>
        <v>0</v>
      </c>
      <c r="Q400">
        <f t="shared" si="514"/>
        <v>0</v>
      </c>
      <c r="R400">
        <f t="shared" si="514"/>
        <v>0</v>
      </c>
      <c r="S400">
        <f t="shared" si="514"/>
        <v>0</v>
      </c>
      <c r="T400">
        <f t="shared" si="514"/>
        <v>0</v>
      </c>
      <c r="U400">
        <f t="shared" si="514"/>
        <v>0</v>
      </c>
      <c r="V400">
        <f t="shared" si="514"/>
        <v>0</v>
      </c>
      <c r="W400">
        <f t="shared" si="513"/>
        <v>0</v>
      </c>
      <c r="X400">
        <f t="shared" si="513"/>
        <v>0</v>
      </c>
      <c r="Y400">
        <f t="shared" si="513"/>
        <v>0</v>
      </c>
      <c r="Z400">
        <f t="shared" si="513"/>
        <v>0</v>
      </c>
      <c r="AA400">
        <f t="shared" si="513"/>
        <v>0</v>
      </c>
      <c r="AB400">
        <f t="shared" si="513"/>
        <v>0</v>
      </c>
      <c r="AC400">
        <f t="shared" si="513"/>
        <v>0</v>
      </c>
      <c r="AD400">
        <f t="shared" si="513"/>
        <v>276</v>
      </c>
      <c r="AE400">
        <v>0</v>
      </c>
      <c r="AF400">
        <v>1</v>
      </c>
      <c r="AG400">
        <v>0</v>
      </c>
      <c r="AH400">
        <f t="shared" si="471"/>
        <v>0</v>
      </c>
      <c r="AI400">
        <f>IF(AF400=1,D400,0)</f>
        <v>4</v>
      </c>
      <c r="AJ400">
        <f>IF(AF400=0,D400,0)</f>
        <v>0</v>
      </c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</row>
    <row r="401" spans="2:107" x14ac:dyDescent="0.25">
      <c r="B401">
        <v>35152</v>
      </c>
      <c r="C401">
        <f t="shared" si="469"/>
        <v>9</v>
      </c>
      <c r="D401">
        <v>4</v>
      </c>
      <c r="E401">
        <v>276</v>
      </c>
      <c r="F401">
        <f t="shared" si="470"/>
        <v>4</v>
      </c>
      <c r="G401">
        <f t="shared" si="514"/>
        <v>0</v>
      </c>
      <c r="H401">
        <f t="shared" si="514"/>
        <v>0</v>
      </c>
      <c r="I401">
        <f t="shared" si="514"/>
        <v>0</v>
      </c>
      <c r="J401">
        <f t="shared" si="514"/>
        <v>0</v>
      </c>
      <c r="K401">
        <f t="shared" si="514"/>
        <v>0</v>
      </c>
      <c r="L401">
        <f t="shared" si="514"/>
        <v>0</v>
      </c>
      <c r="M401">
        <f t="shared" si="514"/>
        <v>0</v>
      </c>
      <c r="N401">
        <f t="shared" si="514"/>
        <v>0</v>
      </c>
      <c r="O401">
        <f t="shared" si="514"/>
        <v>0</v>
      </c>
      <c r="P401">
        <f t="shared" si="514"/>
        <v>276</v>
      </c>
      <c r="Q401">
        <f t="shared" si="514"/>
        <v>0</v>
      </c>
      <c r="R401">
        <f t="shared" si="514"/>
        <v>0</v>
      </c>
      <c r="S401">
        <f t="shared" si="514"/>
        <v>0</v>
      </c>
      <c r="T401">
        <f t="shared" si="514"/>
        <v>0</v>
      </c>
      <c r="U401">
        <f t="shared" si="514"/>
        <v>0</v>
      </c>
      <c r="V401">
        <f t="shared" si="514"/>
        <v>0</v>
      </c>
      <c r="W401">
        <f t="shared" si="513"/>
        <v>0</v>
      </c>
      <c r="X401">
        <f t="shared" si="513"/>
        <v>0</v>
      </c>
      <c r="Y401">
        <f t="shared" si="513"/>
        <v>0</v>
      </c>
      <c r="Z401">
        <f t="shared" si="513"/>
        <v>0</v>
      </c>
      <c r="AA401">
        <f t="shared" si="513"/>
        <v>0</v>
      </c>
      <c r="AB401">
        <f t="shared" si="513"/>
        <v>0</v>
      </c>
      <c r="AC401">
        <f t="shared" si="513"/>
        <v>0</v>
      </c>
      <c r="AD401">
        <f t="shared" si="513"/>
        <v>0</v>
      </c>
      <c r="AE401">
        <v>1</v>
      </c>
      <c r="AF401">
        <v>0</v>
      </c>
      <c r="AG401">
        <v>1</v>
      </c>
      <c r="AH401">
        <f t="shared" si="471"/>
        <v>0</v>
      </c>
      <c r="AI401">
        <f>IF(AF401=1,D401,0)</f>
        <v>0</v>
      </c>
      <c r="AJ401">
        <f>IF(AF401=0,D401,0)</f>
        <v>4</v>
      </c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</row>
    <row r="402" spans="2:107" x14ac:dyDescent="0.25">
      <c r="B402">
        <v>36684</v>
      </c>
      <c r="C402">
        <f t="shared" si="469"/>
        <v>11</v>
      </c>
      <c r="D402">
        <v>18</v>
      </c>
      <c r="E402">
        <v>276</v>
      </c>
      <c r="F402">
        <f t="shared" si="470"/>
        <v>18</v>
      </c>
      <c r="G402">
        <f t="shared" si="514"/>
        <v>0</v>
      </c>
      <c r="H402">
        <f t="shared" si="514"/>
        <v>0</v>
      </c>
      <c r="I402">
        <f t="shared" si="514"/>
        <v>0</v>
      </c>
      <c r="J402">
        <f t="shared" si="514"/>
        <v>0</v>
      </c>
      <c r="K402">
        <f t="shared" si="514"/>
        <v>0</v>
      </c>
      <c r="L402">
        <f t="shared" si="514"/>
        <v>0</v>
      </c>
      <c r="M402">
        <f t="shared" si="514"/>
        <v>0</v>
      </c>
      <c r="N402">
        <f t="shared" si="514"/>
        <v>0</v>
      </c>
      <c r="O402">
        <f t="shared" si="514"/>
        <v>0</v>
      </c>
      <c r="P402">
        <f t="shared" si="514"/>
        <v>0</v>
      </c>
      <c r="Q402">
        <f t="shared" si="514"/>
        <v>0</v>
      </c>
      <c r="R402">
        <f t="shared" si="514"/>
        <v>276</v>
      </c>
      <c r="S402">
        <f t="shared" si="514"/>
        <v>0</v>
      </c>
      <c r="T402">
        <f t="shared" si="514"/>
        <v>0</v>
      </c>
      <c r="U402">
        <f t="shared" si="514"/>
        <v>0</v>
      </c>
      <c r="V402">
        <f t="shared" si="514"/>
        <v>0</v>
      </c>
      <c r="W402">
        <f t="shared" si="513"/>
        <v>0</v>
      </c>
      <c r="X402">
        <f t="shared" si="513"/>
        <v>0</v>
      </c>
      <c r="Y402">
        <f t="shared" si="513"/>
        <v>0</v>
      </c>
      <c r="Z402">
        <f t="shared" si="513"/>
        <v>0</v>
      </c>
      <c r="AA402">
        <f t="shared" si="513"/>
        <v>0</v>
      </c>
      <c r="AB402">
        <f t="shared" si="513"/>
        <v>0</v>
      </c>
      <c r="AC402">
        <f t="shared" si="513"/>
        <v>0</v>
      </c>
      <c r="AD402">
        <f t="shared" si="513"/>
        <v>0</v>
      </c>
      <c r="AE402">
        <v>5</v>
      </c>
      <c r="AF402">
        <v>0</v>
      </c>
      <c r="AG402">
        <v>1</v>
      </c>
      <c r="AH402">
        <f t="shared" si="471"/>
        <v>0</v>
      </c>
      <c r="AI402">
        <f>IF(AF402=1,D402,0)</f>
        <v>0</v>
      </c>
      <c r="AJ402">
        <f>IF(AF402=0,D402,0)</f>
        <v>18</v>
      </c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</row>
    <row r="403" spans="2:107" x14ac:dyDescent="0.25">
      <c r="B403">
        <v>23388</v>
      </c>
      <c r="C403">
        <f t="shared" si="469"/>
        <v>5</v>
      </c>
      <c r="D403">
        <v>8</v>
      </c>
      <c r="E403">
        <v>277</v>
      </c>
      <c r="F403">
        <f t="shared" si="470"/>
        <v>8</v>
      </c>
      <c r="G403">
        <f t="shared" si="514"/>
        <v>0</v>
      </c>
      <c r="H403">
        <f t="shared" si="514"/>
        <v>0</v>
      </c>
      <c r="I403">
        <f t="shared" si="514"/>
        <v>0</v>
      </c>
      <c r="J403">
        <f t="shared" si="514"/>
        <v>0</v>
      </c>
      <c r="K403">
        <f t="shared" si="514"/>
        <v>0</v>
      </c>
      <c r="L403">
        <f t="shared" si="514"/>
        <v>277</v>
      </c>
      <c r="M403">
        <f t="shared" si="514"/>
        <v>0</v>
      </c>
      <c r="N403">
        <f t="shared" si="514"/>
        <v>0</v>
      </c>
      <c r="O403">
        <f t="shared" si="514"/>
        <v>0</v>
      </c>
      <c r="P403">
        <f t="shared" si="514"/>
        <v>0</v>
      </c>
      <c r="Q403">
        <f t="shared" si="514"/>
        <v>0</v>
      </c>
      <c r="R403">
        <f t="shared" si="514"/>
        <v>0</v>
      </c>
      <c r="S403">
        <f t="shared" si="514"/>
        <v>0</v>
      </c>
      <c r="T403">
        <f t="shared" si="514"/>
        <v>0</v>
      </c>
      <c r="U403">
        <f t="shared" si="514"/>
        <v>0</v>
      </c>
      <c r="V403">
        <f t="shared" si="514"/>
        <v>0</v>
      </c>
      <c r="W403">
        <f t="shared" si="513"/>
        <v>0</v>
      </c>
      <c r="X403">
        <f t="shared" si="513"/>
        <v>0</v>
      </c>
      <c r="Y403">
        <f t="shared" si="513"/>
        <v>0</v>
      </c>
      <c r="Z403">
        <f t="shared" si="513"/>
        <v>0</v>
      </c>
      <c r="AA403">
        <f t="shared" si="513"/>
        <v>0</v>
      </c>
      <c r="AB403">
        <f t="shared" si="513"/>
        <v>0</v>
      </c>
      <c r="AC403">
        <f t="shared" si="513"/>
        <v>0</v>
      </c>
      <c r="AD403">
        <f t="shared" si="513"/>
        <v>0</v>
      </c>
      <c r="AE403">
        <v>5</v>
      </c>
      <c r="AF403">
        <v>0</v>
      </c>
      <c r="AG403">
        <v>0</v>
      </c>
      <c r="AH403">
        <f t="shared" si="471"/>
        <v>0</v>
      </c>
      <c r="AI403">
        <f>IF(AF403=1,D403,0)</f>
        <v>0</v>
      </c>
      <c r="AJ403">
        <f>IF(AF403=0,D403,0)</f>
        <v>8</v>
      </c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</row>
    <row r="404" spans="2:107" x14ac:dyDescent="0.25">
      <c r="B404">
        <v>34438</v>
      </c>
      <c r="C404">
        <f t="shared" si="469"/>
        <v>21</v>
      </c>
      <c r="D404">
        <v>3</v>
      </c>
      <c r="E404">
        <v>277</v>
      </c>
      <c r="F404">
        <f t="shared" si="470"/>
        <v>3</v>
      </c>
      <c r="G404">
        <f t="shared" si="514"/>
        <v>0</v>
      </c>
      <c r="H404">
        <f t="shared" si="514"/>
        <v>0</v>
      </c>
      <c r="I404">
        <f t="shared" si="514"/>
        <v>0</v>
      </c>
      <c r="J404">
        <f t="shared" si="514"/>
        <v>0</v>
      </c>
      <c r="K404">
        <f t="shared" si="514"/>
        <v>0</v>
      </c>
      <c r="L404">
        <f t="shared" si="514"/>
        <v>0</v>
      </c>
      <c r="M404">
        <f t="shared" si="514"/>
        <v>0</v>
      </c>
      <c r="N404">
        <f t="shared" si="514"/>
        <v>0</v>
      </c>
      <c r="O404">
        <f t="shared" si="514"/>
        <v>0</v>
      </c>
      <c r="P404">
        <f t="shared" si="514"/>
        <v>0</v>
      </c>
      <c r="Q404">
        <f t="shared" si="514"/>
        <v>0</v>
      </c>
      <c r="R404">
        <f t="shared" si="514"/>
        <v>0</v>
      </c>
      <c r="S404">
        <f t="shared" si="514"/>
        <v>0</v>
      </c>
      <c r="T404">
        <f t="shared" si="514"/>
        <v>0</v>
      </c>
      <c r="U404">
        <f t="shared" si="514"/>
        <v>0</v>
      </c>
      <c r="V404">
        <f t="shared" si="514"/>
        <v>0</v>
      </c>
      <c r="W404">
        <f t="shared" si="513"/>
        <v>0</v>
      </c>
      <c r="X404">
        <f t="shared" si="513"/>
        <v>0</v>
      </c>
      <c r="Y404">
        <f t="shared" si="513"/>
        <v>0</v>
      </c>
      <c r="Z404">
        <f t="shared" si="513"/>
        <v>0</v>
      </c>
      <c r="AA404">
        <f t="shared" si="513"/>
        <v>0</v>
      </c>
      <c r="AB404">
        <f t="shared" si="513"/>
        <v>277</v>
      </c>
      <c r="AC404">
        <f t="shared" si="513"/>
        <v>0</v>
      </c>
      <c r="AD404">
        <f t="shared" si="513"/>
        <v>0</v>
      </c>
      <c r="AE404">
        <v>5</v>
      </c>
      <c r="AF404">
        <v>0</v>
      </c>
      <c r="AG404">
        <v>1</v>
      </c>
      <c r="AH404">
        <f t="shared" si="471"/>
        <v>0</v>
      </c>
      <c r="AI404">
        <f>IF(AF404=1,D404,0)</f>
        <v>0</v>
      </c>
      <c r="AJ404">
        <f>IF(AF404=0,D404,0)</f>
        <v>3</v>
      </c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</row>
    <row r="405" spans="2:107" x14ac:dyDescent="0.25">
      <c r="B405">
        <v>39752</v>
      </c>
      <c r="C405">
        <f t="shared" si="469"/>
        <v>14</v>
      </c>
      <c r="D405">
        <v>2</v>
      </c>
      <c r="E405">
        <v>277</v>
      </c>
      <c r="F405">
        <f t="shared" si="470"/>
        <v>2</v>
      </c>
      <c r="G405">
        <f t="shared" si="514"/>
        <v>0</v>
      </c>
      <c r="H405">
        <f t="shared" si="514"/>
        <v>0</v>
      </c>
      <c r="I405">
        <f t="shared" si="514"/>
        <v>0</v>
      </c>
      <c r="J405">
        <f t="shared" si="514"/>
        <v>0</v>
      </c>
      <c r="K405">
        <f t="shared" si="514"/>
        <v>0</v>
      </c>
      <c r="L405">
        <f t="shared" si="514"/>
        <v>0</v>
      </c>
      <c r="M405">
        <f t="shared" si="514"/>
        <v>0</v>
      </c>
      <c r="N405">
        <f t="shared" si="514"/>
        <v>0</v>
      </c>
      <c r="O405">
        <f t="shared" si="514"/>
        <v>0</v>
      </c>
      <c r="P405">
        <f t="shared" si="514"/>
        <v>0</v>
      </c>
      <c r="Q405">
        <f t="shared" si="514"/>
        <v>0</v>
      </c>
      <c r="R405">
        <f t="shared" si="514"/>
        <v>0</v>
      </c>
      <c r="S405">
        <f t="shared" si="514"/>
        <v>0</v>
      </c>
      <c r="T405">
        <f t="shared" si="514"/>
        <v>0</v>
      </c>
      <c r="U405">
        <f t="shared" si="514"/>
        <v>277</v>
      </c>
      <c r="V405">
        <f t="shared" si="514"/>
        <v>0</v>
      </c>
      <c r="W405">
        <f t="shared" si="513"/>
        <v>0</v>
      </c>
      <c r="X405">
        <f t="shared" si="513"/>
        <v>0</v>
      </c>
      <c r="Y405">
        <f t="shared" si="513"/>
        <v>0</v>
      </c>
      <c r="Z405">
        <f t="shared" si="513"/>
        <v>0</v>
      </c>
      <c r="AA405">
        <f t="shared" si="513"/>
        <v>0</v>
      </c>
      <c r="AB405">
        <f t="shared" si="513"/>
        <v>0</v>
      </c>
      <c r="AC405">
        <f t="shared" si="513"/>
        <v>0</v>
      </c>
      <c r="AD405">
        <f t="shared" si="513"/>
        <v>0</v>
      </c>
      <c r="AE405">
        <v>1</v>
      </c>
      <c r="AF405">
        <v>0</v>
      </c>
      <c r="AG405">
        <v>1</v>
      </c>
      <c r="AH405">
        <f t="shared" si="471"/>
        <v>0</v>
      </c>
      <c r="AI405">
        <f>IF(AF405=1,D405,0)</f>
        <v>0</v>
      </c>
      <c r="AJ405">
        <f>IF(AF405=0,D405,0)</f>
        <v>2</v>
      </c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</row>
    <row r="406" spans="2:107" x14ac:dyDescent="0.25">
      <c r="B406">
        <v>8705</v>
      </c>
      <c r="C406">
        <f t="shared" si="469"/>
        <v>1</v>
      </c>
      <c r="D406">
        <v>22</v>
      </c>
      <c r="E406">
        <v>278</v>
      </c>
      <c r="F406">
        <f t="shared" si="470"/>
        <v>22</v>
      </c>
      <c r="G406">
        <f t="shared" si="514"/>
        <v>0</v>
      </c>
      <c r="H406">
        <f t="shared" si="514"/>
        <v>278</v>
      </c>
      <c r="I406">
        <f t="shared" si="514"/>
        <v>0</v>
      </c>
      <c r="J406">
        <f t="shared" si="514"/>
        <v>0</v>
      </c>
      <c r="K406">
        <f t="shared" si="514"/>
        <v>0</v>
      </c>
      <c r="L406">
        <f t="shared" si="514"/>
        <v>0</v>
      </c>
      <c r="M406">
        <f t="shared" si="514"/>
        <v>0</v>
      </c>
      <c r="N406">
        <f t="shared" si="514"/>
        <v>0</v>
      </c>
      <c r="O406">
        <f t="shared" si="514"/>
        <v>0</v>
      </c>
      <c r="P406">
        <f t="shared" si="514"/>
        <v>0</v>
      </c>
      <c r="Q406">
        <f t="shared" si="514"/>
        <v>0</v>
      </c>
      <c r="R406">
        <f t="shared" si="514"/>
        <v>0</v>
      </c>
      <c r="S406">
        <f t="shared" si="514"/>
        <v>0</v>
      </c>
      <c r="T406">
        <f t="shared" si="514"/>
        <v>0</v>
      </c>
      <c r="U406">
        <f t="shared" si="514"/>
        <v>0</v>
      </c>
      <c r="V406">
        <f t="shared" si="514"/>
        <v>0</v>
      </c>
      <c r="W406">
        <f t="shared" si="513"/>
        <v>0</v>
      </c>
      <c r="X406">
        <f t="shared" si="513"/>
        <v>0</v>
      </c>
      <c r="Y406">
        <f t="shared" si="513"/>
        <v>0</v>
      </c>
      <c r="Z406">
        <f t="shared" si="513"/>
        <v>0</v>
      </c>
      <c r="AA406">
        <f t="shared" si="513"/>
        <v>0</v>
      </c>
      <c r="AB406">
        <f t="shared" si="513"/>
        <v>0</v>
      </c>
      <c r="AC406">
        <f t="shared" si="513"/>
        <v>0</v>
      </c>
      <c r="AD406">
        <f t="shared" si="513"/>
        <v>0</v>
      </c>
      <c r="AE406">
        <v>1</v>
      </c>
      <c r="AF406">
        <v>0</v>
      </c>
      <c r="AG406">
        <v>1</v>
      </c>
      <c r="AH406">
        <f t="shared" si="471"/>
        <v>0</v>
      </c>
      <c r="AI406">
        <f>IF(AF406=1,D406,0)</f>
        <v>0</v>
      </c>
      <c r="AJ406">
        <f>IF(AF406=0,D406,0)</f>
        <v>22</v>
      </c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</row>
    <row r="407" spans="2:107" x14ac:dyDescent="0.25">
      <c r="B407">
        <v>23250</v>
      </c>
      <c r="C407">
        <f t="shared" si="469"/>
        <v>3</v>
      </c>
      <c r="D407">
        <v>4</v>
      </c>
      <c r="E407">
        <v>280</v>
      </c>
      <c r="F407">
        <f t="shared" si="470"/>
        <v>4</v>
      </c>
      <c r="G407">
        <f t="shared" si="514"/>
        <v>0</v>
      </c>
      <c r="H407">
        <f t="shared" si="514"/>
        <v>0</v>
      </c>
      <c r="I407">
        <f t="shared" si="514"/>
        <v>0</v>
      </c>
      <c r="J407">
        <f t="shared" si="514"/>
        <v>280</v>
      </c>
      <c r="K407">
        <f t="shared" si="514"/>
        <v>0</v>
      </c>
      <c r="L407">
        <f t="shared" si="514"/>
        <v>0</v>
      </c>
      <c r="M407">
        <f t="shared" si="514"/>
        <v>0</v>
      </c>
      <c r="N407">
        <f t="shared" si="514"/>
        <v>0</v>
      </c>
      <c r="O407">
        <f t="shared" si="514"/>
        <v>0</v>
      </c>
      <c r="P407">
        <f t="shared" si="514"/>
        <v>0</v>
      </c>
      <c r="Q407">
        <f t="shared" si="514"/>
        <v>0</v>
      </c>
      <c r="R407">
        <f t="shared" si="514"/>
        <v>0</v>
      </c>
      <c r="S407">
        <f t="shared" si="514"/>
        <v>0</v>
      </c>
      <c r="T407">
        <f t="shared" si="514"/>
        <v>0</v>
      </c>
      <c r="U407">
        <f t="shared" si="514"/>
        <v>0</v>
      </c>
      <c r="V407">
        <f t="shared" si="514"/>
        <v>0</v>
      </c>
      <c r="W407">
        <f t="shared" si="513"/>
        <v>0</v>
      </c>
      <c r="X407">
        <f t="shared" si="513"/>
        <v>0</v>
      </c>
      <c r="Y407">
        <f t="shared" si="513"/>
        <v>0</v>
      </c>
      <c r="Z407">
        <f t="shared" si="513"/>
        <v>0</v>
      </c>
      <c r="AA407">
        <f t="shared" si="513"/>
        <v>0</v>
      </c>
      <c r="AB407">
        <f t="shared" si="513"/>
        <v>0</v>
      </c>
      <c r="AC407">
        <f t="shared" si="513"/>
        <v>0</v>
      </c>
      <c r="AD407">
        <f t="shared" si="513"/>
        <v>0</v>
      </c>
      <c r="AE407">
        <v>2</v>
      </c>
      <c r="AF407">
        <v>0</v>
      </c>
      <c r="AG407">
        <v>0</v>
      </c>
      <c r="AH407">
        <f t="shared" si="471"/>
        <v>0</v>
      </c>
      <c r="AI407">
        <f>IF(AF407=1,D407,0)</f>
        <v>0</v>
      </c>
      <c r="AJ407">
        <f>IF(AF407=0,D407,0)</f>
        <v>4</v>
      </c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</row>
    <row r="408" spans="2:107" x14ac:dyDescent="0.25">
      <c r="B408">
        <v>42504</v>
      </c>
      <c r="C408">
        <f t="shared" si="469"/>
        <v>12</v>
      </c>
      <c r="D408">
        <v>8</v>
      </c>
      <c r="E408">
        <v>281</v>
      </c>
      <c r="F408">
        <f t="shared" si="470"/>
        <v>8</v>
      </c>
      <c r="G408">
        <f t="shared" si="514"/>
        <v>0</v>
      </c>
      <c r="H408">
        <f t="shared" si="514"/>
        <v>0</v>
      </c>
      <c r="I408">
        <f t="shared" si="514"/>
        <v>0</v>
      </c>
      <c r="J408">
        <f t="shared" si="514"/>
        <v>0</v>
      </c>
      <c r="K408">
        <f t="shared" si="514"/>
        <v>0</v>
      </c>
      <c r="L408">
        <f t="shared" si="514"/>
        <v>0</v>
      </c>
      <c r="M408">
        <f t="shared" si="514"/>
        <v>0</v>
      </c>
      <c r="N408">
        <f t="shared" si="514"/>
        <v>0</v>
      </c>
      <c r="O408">
        <f t="shared" si="514"/>
        <v>0</v>
      </c>
      <c r="P408">
        <f t="shared" si="514"/>
        <v>0</v>
      </c>
      <c r="Q408">
        <f t="shared" si="514"/>
        <v>0</v>
      </c>
      <c r="R408">
        <f t="shared" si="514"/>
        <v>0</v>
      </c>
      <c r="S408">
        <f t="shared" si="514"/>
        <v>281</v>
      </c>
      <c r="T408">
        <f t="shared" si="514"/>
        <v>0</v>
      </c>
      <c r="U408">
        <f t="shared" si="514"/>
        <v>0</v>
      </c>
      <c r="V408">
        <f t="shared" si="514"/>
        <v>0</v>
      </c>
      <c r="W408">
        <f t="shared" si="513"/>
        <v>0</v>
      </c>
      <c r="X408">
        <f t="shared" si="513"/>
        <v>0</v>
      </c>
      <c r="Y408">
        <f t="shared" si="513"/>
        <v>0</v>
      </c>
      <c r="Z408">
        <f t="shared" si="513"/>
        <v>0</v>
      </c>
      <c r="AA408">
        <f t="shared" si="513"/>
        <v>0</v>
      </c>
      <c r="AB408">
        <f t="shared" si="513"/>
        <v>0</v>
      </c>
      <c r="AC408">
        <f t="shared" si="513"/>
        <v>0</v>
      </c>
      <c r="AD408">
        <f t="shared" si="513"/>
        <v>0</v>
      </c>
      <c r="AE408">
        <v>6</v>
      </c>
      <c r="AF408">
        <v>0</v>
      </c>
      <c r="AG408">
        <v>0</v>
      </c>
      <c r="AH408">
        <f t="shared" si="471"/>
        <v>0</v>
      </c>
      <c r="AI408">
        <f>IF(AF408=1,D408,0)</f>
        <v>0</v>
      </c>
      <c r="AJ408">
        <f>IF(AF408=0,D408,0)</f>
        <v>8</v>
      </c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</row>
    <row r="409" spans="2:107" x14ac:dyDescent="0.25">
      <c r="B409">
        <v>7647</v>
      </c>
      <c r="C409">
        <f t="shared" si="469"/>
        <v>7</v>
      </c>
      <c r="D409">
        <v>0</v>
      </c>
      <c r="E409">
        <v>282</v>
      </c>
      <c r="F409">
        <f t="shared" si="470"/>
        <v>0</v>
      </c>
      <c r="G409">
        <f t="shared" si="514"/>
        <v>0</v>
      </c>
      <c r="H409">
        <f t="shared" si="514"/>
        <v>0</v>
      </c>
      <c r="I409">
        <f t="shared" si="514"/>
        <v>0</v>
      </c>
      <c r="J409">
        <f t="shared" si="514"/>
        <v>0</v>
      </c>
      <c r="K409">
        <f t="shared" si="514"/>
        <v>0</v>
      </c>
      <c r="L409">
        <f t="shared" si="514"/>
        <v>0</v>
      </c>
      <c r="M409">
        <f t="shared" si="514"/>
        <v>0</v>
      </c>
      <c r="N409">
        <f t="shared" si="514"/>
        <v>282</v>
      </c>
      <c r="O409">
        <f t="shared" si="514"/>
        <v>0</v>
      </c>
      <c r="P409">
        <f t="shared" si="514"/>
        <v>0</v>
      </c>
      <c r="Q409">
        <f t="shared" si="514"/>
        <v>0</v>
      </c>
      <c r="R409">
        <f t="shared" si="514"/>
        <v>0</v>
      </c>
      <c r="S409">
        <f t="shared" si="514"/>
        <v>0</v>
      </c>
      <c r="T409">
        <f t="shared" si="514"/>
        <v>0</v>
      </c>
      <c r="U409">
        <f t="shared" si="514"/>
        <v>0</v>
      </c>
      <c r="V409">
        <f t="shared" si="514"/>
        <v>0</v>
      </c>
      <c r="W409">
        <f t="shared" si="513"/>
        <v>0</v>
      </c>
      <c r="X409">
        <f t="shared" si="513"/>
        <v>0</v>
      </c>
      <c r="Y409">
        <f t="shared" si="513"/>
        <v>0</v>
      </c>
      <c r="Z409">
        <f t="shared" si="513"/>
        <v>0</v>
      </c>
      <c r="AA409">
        <f t="shared" si="513"/>
        <v>0</v>
      </c>
      <c r="AB409">
        <f t="shared" si="513"/>
        <v>0</v>
      </c>
      <c r="AC409">
        <f t="shared" si="513"/>
        <v>0</v>
      </c>
      <c r="AD409">
        <f t="shared" si="513"/>
        <v>0</v>
      </c>
      <c r="AE409">
        <v>6</v>
      </c>
      <c r="AF409">
        <v>0</v>
      </c>
      <c r="AG409">
        <v>0</v>
      </c>
      <c r="AH409">
        <f t="shared" si="471"/>
        <v>0</v>
      </c>
      <c r="AI409">
        <f>IF(AF409=1,D409,0)</f>
        <v>0</v>
      </c>
      <c r="AJ409">
        <f>IF(AF409=0,D409,0)</f>
        <v>0</v>
      </c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</row>
    <row r="410" spans="2:107" x14ac:dyDescent="0.25">
      <c r="B410">
        <v>19378</v>
      </c>
      <c r="C410">
        <f t="shared" si="469"/>
        <v>10</v>
      </c>
      <c r="D410">
        <v>40</v>
      </c>
      <c r="E410">
        <v>282</v>
      </c>
      <c r="F410">
        <f t="shared" si="470"/>
        <v>40</v>
      </c>
      <c r="G410">
        <f t="shared" si="514"/>
        <v>0</v>
      </c>
      <c r="H410">
        <f t="shared" si="514"/>
        <v>0</v>
      </c>
      <c r="I410">
        <f t="shared" si="514"/>
        <v>0</v>
      </c>
      <c r="J410">
        <f t="shared" si="514"/>
        <v>0</v>
      </c>
      <c r="K410">
        <f t="shared" si="514"/>
        <v>0</v>
      </c>
      <c r="L410">
        <f t="shared" si="514"/>
        <v>0</v>
      </c>
      <c r="M410">
        <f t="shared" si="514"/>
        <v>0</v>
      </c>
      <c r="N410">
        <f t="shared" si="514"/>
        <v>0</v>
      </c>
      <c r="O410">
        <f t="shared" si="514"/>
        <v>0</v>
      </c>
      <c r="P410">
        <f t="shared" si="514"/>
        <v>0</v>
      </c>
      <c r="Q410">
        <f t="shared" si="514"/>
        <v>282</v>
      </c>
      <c r="R410">
        <f t="shared" si="514"/>
        <v>0</v>
      </c>
      <c r="S410">
        <f t="shared" si="514"/>
        <v>0</v>
      </c>
      <c r="T410">
        <f t="shared" si="514"/>
        <v>0</v>
      </c>
      <c r="U410">
        <f t="shared" si="514"/>
        <v>0</v>
      </c>
      <c r="V410">
        <f t="shared" si="514"/>
        <v>0</v>
      </c>
      <c r="W410">
        <f t="shared" si="513"/>
        <v>0</v>
      </c>
      <c r="X410">
        <f t="shared" si="513"/>
        <v>0</v>
      </c>
      <c r="Y410">
        <f t="shared" si="513"/>
        <v>0</v>
      </c>
      <c r="Z410">
        <f t="shared" si="513"/>
        <v>0</v>
      </c>
      <c r="AA410">
        <f t="shared" si="513"/>
        <v>0</v>
      </c>
      <c r="AB410">
        <f t="shared" si="513"/>
        <v>0</v>
      </c>
      <c r="AC410">
        <f t="shared" si="513"/>
        <v>0</v>
      </c>
      <c r="AD410">
        <f t="shared" si="513"/>
        <v>0</v>
      </c>
      <c r="AE410">
        <v>2</v>
      </c>
      <c r="AF410">
        <v>0</v>
      </c>
      <c r="AG410">
        <v>0</v>
      </c>
      <c r="AH410">
        <f t="shared" si="471"/>
        <v>0</v>
      </c>
      <c r="AI410">
        <f>IF(AF410=1,D410,0)</f>
        <v>0</v>
      </c>
      <c r="AJ410">
        <f>IF(AF410=0,D410,0)</f>
        <v>40</v>
      </c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</row>
    <row r="411" spans="2:107" x14ac:dyDescent="0.25">
      <c r="B411">
        <v>40496</v>
      </c>
      <c r="C411">
        <f t="shared" si="469"/>
        <v>2</v>
      </c>
      <c r="D411">
        <v>62</v>
      </c>
      <c r="E411">
        <v>282</v>
      </c>
      <c r="F411">
        <f t="shared" si="470"/>
        <v>62</v>
      </c>
      <c r="G411">
        <f t="shared" si="514"/>
        <v>0</v>
      </c>
      <c r="H411">
        <f t="shared" si="514"/>
        <v>0</v>
      </c>
      <c r="I411">
        <f t="shared" si="514"/>
        <v>282</v>
      </c>
      <c r="J411">
        <f t="shared" si="514"/>
        <v>0</v>
      </c>
      <c r="K411">
        <f t="shared" si="514"/>
        <v>0</v>
      </c>
      <c r="L411">
        <f t="shared" si="514"/>
        <v>0</v>
      </c>
      <c r="M411">
        <f t="shared" si="514"/>
        <v>0</v>
      </c>
      <c r="N411">
        <f t="shared" si="514"/>
        <v>0</v>
      </c>
      <c r="O411">
        <f t="shared" si="514"/>
        <v>0</v>
      </c>
      <c r="P411">
        <f t="shared" si="514"/>
        <v>0</v>
      </c>
      <c r="Q411">
        <f t="shared" si="514"/>
        <v>0</v>
      </c>
      <c r="R411">
        <f t="shared" si="514"/>
        <v>0</v>
      </c>
      <c r="S411">
        <f t="shared" si="514"/>
        <v>0</v>
      </c>
      <c r="T411">
        <f t="shared" si="514"/>
        <v>0</v>
      </c>
      <c r="U411">
        <f t="shared" si="514"/>
        <v>0</v>
      </c>
      <c r="V411">
        <f t="shared" si="514"/>
        <v>0</v>
      </c>
      <c r="W411">
        <f t="shared" si="513"/>
        <v>0</v>
      </c>
      <c r="X411">
        <f t="shared" si="513"/>
        <v>0</v>
      </c>
      <c r="Y411">
        <f t="shared" si="513"/>
        <v>0</v>
      </c>
      <c r="Z411">
        <f t="shared" si="513"/>
        <v>0</v>
      </c>
      <c r="AA411">
        <f t="shared" si="513"/>
        <v>0</v>
      </c>
      <c r="AB411">
        <f t="shared" si="513"/>
        <v>0</v>
      </c>
      <c r="AC411">
        <f t="shared" si="513"/>
        <v>0</v>
      </c>
      <c r="AD411">
        <f t="shared" si="513"/>
        <v>0</v>
      </c>
      <c r="AE411">
        <v>1</v>
      </c>
      <c r="AF411">
        <v>0</v>
      </c>
      <c r="AG411">
        <v>0</v>
      </c>
      <c r="AH411">
        <f t="shared" si="471"/>
        <v>0</v>
      </c>
      <c r="AI411">
        <f>IF(AF411=1,D411,0)</f>
        <v>0</v>
      </c>
      <c r="AJ411">
        <f>IF(AF411=0,D411,0)</f>
        <v>62</v>
      </c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</row>
    <row r="412" spans="2:107" x14ac:dyDescent="0.25">
      <c r="B412">
        <v>41601</v>
      </c>
      <c r="C412">
        <f t="shared" si="469"/>
        <v>21</v>
      </c>
      <c r="D412">
        <v>1</v>
      </c>
      <c r="E412">
        <v>282</v>
      </c>
      <c r="F412">
        <f t="shared" si="470"/>
        <v>1</v>
      </c>
      <c r="G412">
        <f t="shared" si="514"/>
        <v>0</v>
      </c>
      <c r="H412">
        <f t="shared" si="514"/>
        <v>0</v>
      </c>
      <c r="I412">
        <f t="shared" si="514"/>
        <v>0</v>
      </c>
      <c r="J412">
        <f t="shared" si="514"/>
        <v>0</v>
      </c>
      <c r="K412">
        <f t="shared" si="514"/>
        <v>0</v>
      </c>
      <c r="L412">
        <f t="shared" si="514"/>
        <v>0</v>
      </c>
      <c r="M412">
        <f t="shared" si="514"/>
        <v>0</v>
      </c>
      <c r="N412">
        <f t="shared" si="514"/>
        <v>0</v>
      </c>
      <c r="O412">
        <f t="shared" si="514"/>
        <v>0</v>
      </c>
      <c r="P412">
        <f t="shared" si="514"/>
        <v>0</v>
      </c>
      <c r="Q412">
        <f t="shared" si="514"/>
        <v>0</v>
      </c>
      <c r="R412">
        <f t="shared" si="514"/>
        <v>0</v>
      </c>
      <c r="S412">
        <f t="shared" si="514"/>
        <v>0</v>
      </c>
      <c r="T412">
        <f t="shared" si="514"/>
        <v>0</v>
      </c>
      <c r="U412">
        <f t="shared" si="514"/>
        <v>0</v>
      </c>
      <c r="V412">
        <f t="shared" si="514"/>
        <v>0</v>
      </c>
      <c r="W412">
        <f t="shared" si="513"/>
        <v>0</v>
      </c>
      <c r="X412">
        <f t="shared" si="513"/>
        <v>0</v>
      </c>
      <c r="Y412">
        <f t="shared" si="513"/>
        <v>0</v>
      </c>
      <c r="Z412">
        <f t="shared" si="513"/>
        <v>0</v>
      </c>
      <c r="AA412">
        <f t="shared" si="513"/>
        <v>0</v>
      </c>
      <c r="AB412">
        <f t="shared" si="513"/>
        <v>282</v>
      </c>
      <c r="AC412">
        <f t="shared" si="513"/>
        <v>0</v>
      </c>
      <c r="AD412">
        <f t="shared" si="513"/>
        <v>0</v>
      </c>
      <c r="AE412">
        <v>4</v>
      </c>
      <c r="AF412">
        <v>0</v>
      </c>
      <c r="AG412">
        <v>0</v>
      </c>
      <c r="AH412">
        <f t="shared" si="471"/>
        <v>0</v>
      </c>
      <c r="AI412">
        <f>IF(AF412=1,D412,0)</f>
        <v>0</v>
      </c>
      <c r="AJ412">
        <f>IF(AF412=0,D412,0)</f>
        <v>1</v>
      </c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</row>
    <row r="413" spans="2:107" x14ac:dyDescent="0.25">
      <c r="B413">
        <v>9831</v>
      </c>
      <c r="C413">
        <f t="shared" si="469"/>
        <v>19</v>
      </c>
      <c r="D413">
        <v>3</v>
      </c>
      <c r="E413">
        <v>284</v>
      </c>
      <c r="F413">
        <f t="shared" si="470"/>
        <v>3</v>
      </c>
      <c r="G413">
        <f t="shared" si="514"/>
        <v>0</v>
      </c>
      <c r="H413">
        <f t="shared" si="514"/>
        <v>0</v>
      </c>
      <c r="I413">
        <f t="shared" si="514"/>
        <v>0</v>
      </c>
      <c r="J413">
        <f t="shared" si="514"/>
        <v>0</v>
      </c>
      <c r="K413">
        <f t="shared" si="514"/>
        <v>0</v>
      </c>
      <c r="L413">
        <f t="shared" si="514"/>
        <v>0</v>
      </c>
      <c r="M413">
        <f t="shared" si="514"/>
        <v>0</v>
      </c>
      <c r="N413">
        <f t="shared" si="514"/>
        <v>0</v>
      </c>
      <c r="O413">
        <f t="shared" si="514"/>
        <v>0</v>
      </c>
      <c r="P413">
        <f t="shared" si="514"/>
        <v>0</v>
      </c>
      <c r="Q413">
        <f t="shared" si="514"/>
        <v>0</v>
      </c>
      <c r="R413">
        <f t="shared" si="514"/>
        <v>0</v>
      </c>
      <c r="S413">
        <f t="shared" si="514"/>
        <v>0</v>
      </c>
      <c r="T413">
        <f t="shared" si="514"/>
        <v>0</v>
      </c>
      <c r="U413">
        <f t="shared" si="514"/>
        <v>0</v>
      </c>
      <c r="V413">
        <f t="shared" si="514"/>
        <v>0</v>
      </c>
      <c r="W413">
        <f t="shared" si="513"/>
        <v>0</v>
      </c>
      <c r="X413">
        <f t="shared" si="513"/>
        <v>0</v>
      </c>
      <c r="Y413">
        <f t="shared" si="513"/>
        <v>0</v>
      </c>
      <c r="Z413">
        <f t="shared" si="513"/>
        <v>284</v>
      </c>
      <c r="AA413">
        <f t="shared" si="513"/>
        <v>0</v>
      </c>
      <c r="AB413">
        <f t="shared" si="513"/>
        <v>0</v>
      </c>
      <c r="AC413">
        <f t="shared" si="513"/>
        <v>0</v>
      </c>
      <c r="AD413">
        <f t="shared" si="513"/>
        <v>0</v>
      </c>
      <c r="AE413">
        <v>1</v>
      </c>
      <c r="AF413">
        <v>0</v>
      </c>
      <c r="AG413">
        <v>0</v>
      </c>
      <c r="AH413">
        <f t="shared" si="471"/>
        <v>0</v>
      </c>
      <c r="AI413">
        <f>IF(AF413=1,D413,0)</f>
        <v>0</v>
      </c>
      <c r="AJ413">
        <f>IF(AF413=0,D413,0)</f>
        <v>3</v>
      </c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</row>
    <row r="414" spans="2:107" x14ac:dyDescent="0.25">
      <c r="B414">
        <v>37654</v>
      </c>
      <c r="C414">
        <f t="shared" si="469"/>
        <v>3</v>
      </c>
      <c r="D414">
        <v>8</v>
      </c>
      <c r="E414">
        <v>286</v>
      </c>
      <c r="F414">
        <f t="shared" si="470"/>
        <v>8</v>
      </c>
      <c r="G414">
        <f t="shared" si="514"/>
        <v>0</v>
      </c>
      <c r="H414">
        <f t="shared" si="514"/>
        <v>0</v>
      </c>
      <c r="I414">
        <f t="shared" si="514"/>
        <v>0</v>
      </c>
      <c r="J414">
        <f t="shared" si="514"/>
        <v>286</v>
      </c>
      <c r="K414">
        <f t="shared" si="514"/>
        <v>0</v>
      </c>
      <c r="L414">
        <f t="shared" si="514"/>
        <v>0</v>
      </c>
      <c r="M414">
        <f t="shared" si="514"/>
        <v>0</v>
      </c>
      <c r="N414">
        <f t="shared" si="514"/>
        <v>0</v>
      </c>
      <c r="O414">
        <f t="shared" si="514"/>
        <v>0</v>
      </c>
      <c r="P414">
        <f t="shared" si="514"/>
        <v>0</v>
      </c>
      <c r="Q414">
        <f t="shared" si="514"/>
        <v>0</v>
      </c>
      <c r="R414">
        <f t="shared" si="514"/>
        <v>0</v>
      </c>
      <c r="S414">
        <f t="shared" si="514"/>
        <v>0</v>
      </c>
      <c r="T414">
        <f t="shared" si="514"/>
        <v>0</v>
      </c>
      <c r="U414">
        <f t="shared" si="514"/>
        <v>0</v>
      </c>
      <c r="V414">
        <f t="shared" si="514"/>
        <v>0</v>
      </c>
      <c r="W414">
        <f t="shared" si="513"/>
        <v>0</v>
      </c>
      <c r="X414">
        <f t="shared" si="513"/>
        <v>0</v>
      </c>
      <c r="Y414">
        <f t="shared" si="513"/>
        <v>0</v>
      </c>
      <c r="Z414">
        <f t="shared" si="513"/>
        <v>0</v>
      </c>
      <c r="AA414">
        <f t="shared" si="513"/>
        <v>0</v>
      </c>
      <c r="AB414">
        <f t="shared" si="513"/>
        <v>0</v>
      </c>
      <c r="AC414">
        <f t="shared" si="513"/>
        <v>0</v>
      </c>
      <c r="AD414">
        <f t="shared" si="513"/>
        <v>0</v>
      </c>
      <c r="AE414">
        <v>5</v>
      </c>
      <c r="AF414">
        <v>0</v>
      </c>
      <c r="AG414">
        <v>1</v>
      </c>
      <c r="AH414">
        <f t="shared" si="471"/>
        <v>0</v>
      </c>
      <c r="AI414">
        <f>IF(AF414=1,D414,0)</f>
        <v>0</v>
      </c>
      <c r="AJ414">
        <f>IF(AF414=0,D414,0)</f>
        <v>8</v>
      </c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</row>
    <row r="415" spans="2:107" x14ac:dyDescent="0.25">
      <c r="B415">
        <v>41052</v>
      </c>
      <c r="C415">
        <f t="shared" si="469"/>
        <v>12</v>
      </c>
      <c r="D415">
        <v>50</v>
      </c>
      <c r="E415">
        <v>286</v>
      </c>
      <c r="F415">
        <f t="shared" si="470"/>
        <v>50</v>
      </c>
      <c r="G415">
        <f t="shared" si="514"/>
        <v>0</v>
      </c>
      <c r="H415">
        <f t="shared" si="514"/>
        <v>0</v>
      </c>
      <c r="I415">
        <f t="shared" si="514"/>
        <v>0</v>
      </c>
      <c r="J415">
        <f t="shared" si="514"/>
        <v>0</v>
      </c>
      <c r="K415">
        <f t="shared" si="514"/>
        <v>0</v>
      </c>
      <c r="L415">
        <f t="shared" si="514"/>
        <v>0</v>
      </c>
      <c r="M415">
        <f t="shared" si="514"/>
        <v>0</v>
      </c>
      <c r="N415">
        <f t="shared" si="514"/>
        <v>0</v>
      </c>
      <c r="O415">
        <f t="shared" si="514"/>
        <v>0</v>
      </c>
      <c r="P415">
        <f t="shared" si="514"/>
        <v>0</v>
      </c>
      <c r="Q415">
        <f t="shared" si="514"/>
        <v>0</v>
      </c>
      <c r="R415">
        <f t="shared" si="514"/>
        <v>0</v>
      </c>
      <c r="S415">
        <f t="shared" si="514"/>
        <v>286</v>
      </c>
      <c r="T415">
        <f t="shared" si="514"/>
        <v>0</v>
      </c>
      <c r="U415">
        <f t="shared" si="514"/>
        <v>0</v>
      </c>
      <c r="V415">
        <f t="shared" ref="V415:AD430" si="515">IF($C415=V$3,$E415,0)</f>
        <v>0</v>
      </c>
      <c r="W415">
        <f t="shared" si="515"/>
        <v>0</v>
      </c>
      <c r="X415">
        <f t="shared" si="515"/>
        <v>0</v>
      </c>
      <c r="Y415">
        <f t="shared" si="515"/>
        <v>0</v>
      </c>
      <c r="Z415">
        <f t="shared" si="515"/>
        <v>0</v>
      </c>
      <c r="AA415">
        <f t="shared" si="515"/>
        <v>0</v>
      </c>
      <c r="AB415">
        <f t="shared" si="515"/>
        <v>0</v>
      </c>
      <c r="AC415">
        <f t="shared" si="515"/>
        <v>0</v>
      </c>
      <c r="AD415">
        <f t="shared" si="515"/>
        <v>0</v>
      </c>
      <c r="AE415">
        <v>5</v>
      </c>
      <c r="AF415">
        <v>0</v>
      </c>
      <c r="AG415">
        <v>0</v>
      </c>
      <c r="AH415">
        <f t="shared" si="471"/>
        <v>0</v>
      </c>
      <c r="AI415">
        <f>IF(AF415=1,D415,0)</f>
        <v>0</v>
      </c>
      <c r="AJ415">
        <f>IF(AF415=0,D415,0)</f>
        <v>50</v>
      </c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</row>
    <row r="416" spans="2:107" x14ac:dyDescent="0.25">
      <c r="B416">
        <v>42880</v>
      </c>
      <c r="C416">
        <f t="shared" si="469"/>
        <v>18</v>
      </c>
      <c r="D416">
        <v>5</v>
      </c>
      <c r="E416">
        <v>286</v>
      </c>
      <c r="F416">
        <f t="shared" si="470"/>
        <v>5</v>
      </c>
      <c r="G416">
        <f t="shared" ref="G416:V431" si="516">IF($C416=G$3,$E416,0)</f>
        <v>0</v>
      </c>
      <c r="H416">
        <f t="shared" si="516"/>
        <v>0</v>
      </c>
      <c r="I416">
        <f t="shared" si="516"/>
        <v>0</v>
      </c>
      <c r="J416">
        <f t="shared" si="516"/>
        <v>0</v>
      </c>
      <c r="K416">
        <f t="shared" si="516"/>
        <v>0</v>
      </c>
      <c r="L416">
        <f t="shared" si="516"/>
        <v>0</v>
      </c>
      <c r="M416">
        <f t="shared" si="516"/>
        <v>0</v>
      </c>
      <c r="N416">
        <f t="shared" si="516"/>
        <v>0</v>
      </c>
      <c r="O416">
        <f t="shared" si="516"/>
        <v>0</v>
      </c>
      <c r="P416">
        <f t="shared" si="516"/>
        <v>0</v>
      </c>
      <c r="Q416">
        <f t="shared" si="516"/>
        <v>0</v>
      </c>
      <c r="R416">
        <f t="shared" si="516"/>
        <v>0</v>
      </c>
      <c r="S416">
        <f t="shared" si="516"/>
        <v>0</v>
      </c>
      <c r="T416">
        <f t="shared" si="516"/>
        <v>0</v>
      </c>
      <c r="U416">
        <f t="shared" si="516"/>
        <v>0</v>
      </c>
      <c r="V416">
        <f t="shared" si="516"/>
        <v>0</v>
      </c>
      <c r="W416">
        <f t="shared" si="515"/>
        <v>0</v>
      </c>
      <c r="X416">
        <f t="shared" si="515"/>
        <v>0</v>
      </c>
      <c r="Y416">
        <f t="shared" si="515"/>
        <v>286</v>
      </c>
      <c r="Z416">
        <f t="shared" si="515"/>
        <v>0</v>
      </c>
      <c r="AA416">
        <f t="shared" si="515"/>
        <v>0</v>
      </c>
      <c r="AB416">
        <f t="shared" si="515"/>
        <v>0</v>
      </c>
      <c r="AC416">
        <f t="shared" si="515"/>
        <v>0</v>
      </c>
      <c r="AD416">
        <f t="shared" si="515"/>
        <v>0</v>
      </c>
      <c r="AE416">
        <v>3</v>
      </c>
      <c r="AF416">
        <v>0</v>
      </c>
      <c r="AG416">
        <v>0</v>
      </c>
      <c r="AH416">
        <f t="shared" si="471"/>
        <v>0</v>
      </c>
      <c r="AI416">
        <f>IF(AF416=1,D416,0)</f>
        <v>0</v>
      </c>
      <c r="AJ416">
        <f>IF(AF416=0,D416,0)</f>
        <v>5</v>
      </c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</row>
    <row r="417" spans="2:107" x14ac:dyDescent="0.25">
      <c r="B417">
        <v>18451</v>
      </c>
      <c r="C417">
        <f t="shared" si="469"/>
        <v>19</v>
      </c>
      <c r="D417">
        <v>87</v>
      </c>
      <c r="E417">
        <v>287</v>
      </c>
      <c r="F417">
        <f t="shared" si="470"/>
        <v>87</v>
      </c>
      <c r="G417">
        <f t="shared" si="516"/>
        <v>0</v>
      </c>
      <c r="H417">
        <f t="shared" si="516"/>
        <v>0</v>
      </c>
      <c r="I417">
        <f t="shared" si="516"/>
        <v>0</v>
      </c>
      <c r="J417">
        <f t="shared" si="516"/>
        <v>0</v>
      </c>
      <c r="K417">
        <f t="shared" si="516"/>
        <v>0</v>
      </c>
      <c r="L417">
        <f t="shared" si="516"/>
        <v>0</v>
      </c>
      <c r="M417">
        <f t="shared" si="516"/>
        <v>0</v>
      </c>
      <c r="N417">
        <f t="shared" si="516"/>
        <v>0</v>
      </c>
      <c r="O417">
        <f t="shared" si="516"/>
        <v>0</v>
      </c>
      <c r="P417">
        <f t="shared" si="516"/>
        <v>0</v>
      </c>
      <c r="Q417">
        <f t="shared" si="516"/>
        <v>0</v>
      </c>
      <c r="R417">
        <f t="shared" si="516"/>
        <v>0</v>
      </c>
      <c r="S417">
        <f t="shared" si="516"/>
        <v>0</v>
      </c>
      <c r="T417">
        <f t="shared" si="516"/>
        <v>0</v>
      </c>
      <c r="U417">
        <f t="shared" si="516"/>
        <v>0</v>
      </c>
      <c r="V417">
        <f t="shared" si="516"/>
        <v>0</v>
      </c>
      <c r="W417">
        <f t="shared" si="515"/>
        <v>0</v>
      </c>
      <c r="X417">
        <f t="shared" si="515"/>
        <v>0</v>
      </c>
      <c r="Y417">
        <f t="shared" si="515"/>
        <v>0</v>
      </c>
      <c r="Z417">
        <f t="shared" si="515"/>
        <v>287</v>
      </c>
      <c r="AA417">
        <f t="shared" si="515"/>
        <v>0</v>
      </c>
      <c r="AB417">
        <f t="shared" si="515"/>
        <v>0</v>
      </c>
      <c r="AC417">
        <f t="shared" si="515"/>
        <v>0</v>
      </c>
      <c r="AD417">
        <f t="shared" si="515"/>
        <v>0</v>
      </c>
      <c r="AE417">
        <v>5</v>
      </c>
      <c r="AF417">
        <v>0</v>
      </c>
      <c r="AG417">
        <v>1</v>
      </c>
      <c r="AH417">
        <f t="shared" si="471"/>
        <v>0</v>
      </c>
      <c r="AI417">
        <f>IF(AF417=1,D417,0)</f>
        <v>0</v>
      </c>
      <c r="AJ417">
        <f>IF(AF417=0,D417,0)</f>
        <v>87</v>
      </c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</row>
    <row r="418" spans="2:107" x14ac:dyDescent="0.25">
      <c r="B418">
        <v>20771</v>
      </c>
      <c r="C418">
        <f t="shared" si="469"/>
        <v>10</v>
      </c>
      <c r="D418">
        <v>3</v>
      </c>
      <c r="E418">
        <v>287</v>
      </c>
      <c r="F418">
        <f t="shared" si="470"/>
        <v>3</v>
      </c>
      <c r="G418">
        <f t="shared" si="516"/>
        <v>0</v>
      </c>
      <c r="H418">
        <f t="shared" si="516"/>
        <v>0</v>
      </c>
      <c r="I418">
        <f t="shared" si="516"/>
        <v>0</v>
      </c>
      <c r="J418">
        <f t="shared" si="516"/>
        <v>0</v>
      </c>
      <c r="K418">
        <f t="shared" si="516"/>
        <v>0</v>
      </c>
      <c r="L418">
        <f t="shared" si="516"/>
        <v>0</v>
      </c>
      <c r="M418">
        <f t="shared" si="516"/>
        <v>0</v>
      </c>
      <c r="N418">
        <f t="shared" si="516"/>
        <v>0</v>
      </c>
      <c r="O418">
        <f t="shared" si="516"/>
        <v>0</v>
      </c>
      <c r="P418">
        <f t="shared" si="516"/>
        <v>0</v>
      </c>
      <c r="Q418">
        <f t="shared" si="516"/>
        <v>287</v>
      </c>
      <c r="R418">
        <f t="shared" si="516"/>
        <v>0</v>
      </c>
      <c r="S418">
        <f t="shared" si="516"/>
        <v>0</v>
      </c>
      <c r="T418">
        <f t="shared" si="516"/>
        <v>0</v>
      </c>
      <c r="U418">
        <f t="shared" si="516"/>
        <v>0</v>
      </c>
      <c r="V418">
        <f t="shared" si="516"/>
        <v>0</v>
      </c>
      <c r="W418">
        <f t="shared" si="515"/>
        <v>0</v>
      </c>
      <c r="X418">
        <f t="shared" si="515"/>
        <v>0</v>
      </c>
      <c r="Y418">
        <f t="shared" si="515"/>
        <v>0</v>
      </c>
      <c r="Z418">
        <f t="shared" si="515"/>
        <v>0</v>
      </c>
      <c r="AA418">
        <f t="shared" si="515"/>
        <v>0</v>
      </c>
      <c r="AB418">
        <f t="shared" si="515"/>
        <v>0</v>
      </c>
      <c r="AC418">
        <f t="shared" si="515"/>
        <v>0</v>
      </c>
      <c r="AD418">
        <f t="shared" si="515"/>
        <v>0</v>
      </c>
      <c r="AE418">
        <v>2</v>
      </c>
      <c r="AF418">
        <v>0</v>
      </c>
      <c r="AG418">
        <v>0</v>
      </c>
      <c r="AH418">
        <f t="shared" si="471"/>
        <v>0</v>
      </c>
      <c r="AI418">
        <f>IF(AF418=1,D418,0)</f>
        <v>0</v>
      </c>
      <c r="AJ418">
        <f>IF(AF418=0,D418,0)</f>
        <v>3</v>
      </c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</row>
    <row r="419" spans="2:107" x14ac:dyDescent="0.25">
      <c r="B419">
        <v>24635</v>
      </c>
      <c r="C419">
        <f t="shared" si="469"/>
        <v>2</v>
      </c>
      <c r="D419">
        <v>11</v>
      </c>
      <c r="E419">
        <v>289</v>
      </c>
      <c r="F419">
        <f t="shared" si="470"/>
        <v>11</v>
      </c>
      <c r="G419">
        <f t="shared" si="516"/>
        <v>0</v>
      </c>
      <c r="H419">
        <f t="shared" si="516"/>
        <v>0</v>
      </c>
      <c r="I419">
        <f t="shared" si="516"/>
        <v>289</v>
      </c>
      <c r="J419">
        <f t="shared" si="516"/>
        <v>0</v>
      </c>
      <c r="K419">
        <f t="shared" si="516"/>
        <v>0</v>
      </c>
      <c r="L419">
        <f t="shared" si="516"/>
        <v>0</v>
      </c>
      <c r="M419">
        <f t="shared" si="516"/>
        <v>0</v>
      </c>
      <c r="N419">
        <f t="shared" si="516"/>
        <v>0</v>
      </c>
      <c r="O419">
        <f t="shared" si="516"/>
        <v>0</v>
      </c>
      <c r="P419">
        <f t="shared" si="516"/>
        <v>0</v>
      </c>
      <c r="Q419">
        <f t="shared" si="516"/>
        <v>0</v>
      </c>
      <c r="R419">
        <f t="shared" si="516"/>
        <v>0</v>
      </c>
      <c r="S419">
        <f t="shared" si="516"/>
        <v>0</v>
      </c>
      <c r="T419">
        <f t="shared" si="516"/>
        <v>0</v>
      </c>
      <c r="U419">
        <f t="shared" si="516"/>
        <v>0</v>
      </c>
      <c r="V419">
        <f t="shared" si="516"/>
        <v>0</v>
      </c>
      <c r="W419">
        <f t="shared" si="515"/>
        <v>0</v>
      </c>
      <c r="X419">
        <f t="shared" si="515"/>
        <v>0</v>
      </c>
      <c r="Y419">
        <f t="shared" si="515"/>
        <v>0</v>
      </c>
      <c r="Z419">
        <f t="shared" si="515"/>
        <v>0</v>
      </c>
      <c r="AA419">
        <f t="shared" si="515"/>
        <v>0</v>
      </c>
      <c r="AB419">
        <f t="shared" si="515"/>
        <v>0</v>
      </c>
      <c r="AC419">
        <f t="shared" si="515"/>
        <v>0</v>
      </c>
      <c r="AD419">
        <f t="shared" si="515"/>
        <v>0</v>
      </c>
      <c r="AE419">
        <v>2</v>
      </c>
      <c r="AF419">
        <v>0</v>
      </c>
      <c r="AG419">
        <v>1</v>
      </c>
      <c r="AH419">
        <f t="shared" si="471"/>
        <v>0</v>
      </c>
      <c r="AI419">
        <f>IF(AF419=1,D419,0)</f>
        <v>0</v>
      </c>
      <c r="AJ419">
        <f>IF(AF419=0,D419,0)</f>
        <v>11</v>
      </c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</row>
    <row r="420" spans="2:107" x14ac:dyDescent="0.25">
      <c r="B420">
        <v>36572</v>
      </c>
      <c r="C420">
        <f t="shared" si="469"/>
        <v>9</v>
      </c>
      <c r="D420">
        <v>9</v>
      </c>
      <c r="E420">
        <v>289</v>
      </c>
      <c r="F420">
        <f t="shared" si="470"/>
        <v>9</v>
      </c>
      <c r="G420">
        <f t="shared" si="516"/>
        <v>0</v>
      </c>
      <c r="H420">
        <f t="shared" si="516"/>
        <v>0</v>
      </c>
      <c r="I420">
        <f t="shared" si="516"/>
        <v>0</v>
      </c>
      <c r="J420">
        <f t="shared" si="516"/>
        <v>0</v>
      </c>
      <c r="K420">
        <f t="shared" si="516"/>
        <v>0</v>
      </c>
      <c r="L420">
        <f t="shared" si="516"/>
        <v>0</v>
      </c>
      <c r="M420">
        <f t="shared" si="516"/>
        <v>0</v>
      </c>
      <c r="N420">
        <f t="shared" si="516"/>
        <v>0</v>
      </c>
      <c r="O420">
        <f t="shared" si="516"/>
        <v>0</v>
      </c>
      <c r="P420">
        <f t="shared" si="516"/>
        <v>289</v>
      </c>
      <c r="Q420">
        <f t="shared" si="516"/>
        <v>0</v>
      </c>
      <c r="R420">
        <f t="shared" si="516"/>
        <v>0</v>
      </c>
      <c r="S420">
        <f t="shared" si="516"/>
        <v>0</v>
      </c>
      <c r="T420">
        <f t="shared" si="516"/>
        <v>0</v>
      </c>
      <c r="U420">
        <f t="shared" si="516"/>
        <v>0</v>
      </c>
      <c r="V420">
        <f t="shared" si="516"/>
        <v>0</v>
      </c>
      <c r="W420">
        <f t="shared" si="515"/>
        <v>0</v>
      </c>
      <c r="X420">
        <f t="shared" si="515"/>
        <v>0</v>
      </c>
      <c r="Y420">
        <f t="shared" si="515"/>
        <v>0</v>
      </c>
      <c r="Z420">
        <f t="shared" si="515"/>
        <v>0</v>
      </c>
      <c r="AA420">
        <f t="shared" si="515"/>
        <v>0</v>
      </c>
      <c r="AB420">
        <f t="shared" si="515"/>
        <v>0</v>
      </c>
      <c r="AC420">
        <f t="shared" si="515"/>
        <v>0</v>
      </c>
      <c r="AD420">
        <f t="shared" si="515"/>
        <v>0</v>
      </c>
      <c r="AE420">
        <v>3</v>
      </c>
      <c r="AF420">
        <v>0</v>
      </c>
      <c r="AG420">
        <v>0</v>
      </c>
      <c r="AH420">
        <f t="shared" si="471"/>
        <v>0</v>
      </c>
      <c r="AI420">
        <f>IF(AF420=1,D420,0)</f>
        <v>0</v>
      </c>
      <c r="AJ420">
        <f>IF(AF420=0,D420,0)</f>
        <v>9</v>
      </c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</row>
    <row r="421" spans="2:107" x14ac:dyDescent="0.25">
      <c r="B421">
        <v>11242</v>
      </c>
      <c r="C421">
        <f t="shared" si="469"/>
        <v>19</v>
      </c>
      <c r="D421">
        <v>1</v>
      </c>
      <c r="E421">
        <v>290</v>
      </c>
      <c r="F421">
        <f t="shared" si="470"/>
        <v>1</v>
      </c>
      <c r="G421">
        <f t="shared" si="516"/>
        <v>0</v>
      </c>
      <c r="H421">
        <f t="shared" si="516"/>
        <v>0</v>
      </c>
      <c r="I421">
        <f t="shared" si="516"/>
        <v>0</v>
      </c>
      <c r="J421">
        <f t="shared" si="516"/>
        <v>0</v>
      </c>
      <c r="K421">
        <f t="shared" si="516"/>
        <v>0</v>
      </c>
      <c r="L421">
        <f t="shared" si="516"/>
        <v>0</v>
      </c>
      <c r="M421">
        <f t="shared" si="516"/>
        <v>0</v>
      </c>
      <c r="N421">
        <f t="shared" si="516"/>
        <v>0</v>
      </c>
      <c r="O421">
        <f t="shared" si="516"/>
        <v>0</v>
      </c>
      <c r="P421">
        <f t="shared" si="516"/>
        <v>0</v>
      </c>
      <c r="Q421">
        <f t="shared" si="516"/>
        <v>0</v>
      </c>
      <c r="R421">
        <f t="shared" si="516"/>
        <v>0</v>
      </c>
      <c r="S421">
        <f t="shared" si="516"/>
        <v>0</v>
      </c>
      <c r="T421">
        <f t="shared" si="516"/>
        <v>0</v>
      </c>
      <c r="U421">
        <f t="shared" si="516"/>
        <v>0</v>
      </c>
      <c r="V421">
        <f t="shared" si="516"/>
        <v>0</v>
      </c>
      <c r="W421">
        <f t="shared" si="515"/>
        <v>0</v>
      </c>
      <c r="X421">
        <f t="shared" si="515"/>
        <v>0</v>
      </c>
      <c r="Y421">
        <f t="shared" si="515"/>
        <v>0</v>
      </c>
      <c r="Z421">
        <f t="shared" si="515"/>
        <v>290</v>
      </c>
      <c r="AA421">
        <f t="shared" si="515"/>
        <v>0</v>
      </c>
      <c r="AB421">
        <f t="shared" si="515"/>
        <v>0</v>
      </c>
      <c r="AC421">
        <f t="shared" si="515"/>
        <v>0</v>
      </c>
      <c r="AD421">
        <f t="shared" si="515"/>
        <v>0</v>
      </c>
      <c r="AE421">
        <v>5</v>
      </c>
      <c r="AF421">
        <v>0</v>
      </c>
      <c r="AG421">
        <v>1</v>
      </c>
      <c r="AH421">
        <f t="shared" si="471"/>
        <v>0</v>
      </c>
      <c r="AI421">
        <f>IF(AF421=1,D421,0)</f>
        <v>0</v>
      </c>
      <c r="AJ421">
        <f>IF(AF421=0,D421,0)</f>
        <v>1</v>
      </c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</row>
    <row r="422" spans="2:107" x14ac:dyDescent="0.25">
      <c r="B422">
        <v>42980</v>
      </c>
      <c r="C422">
        <f t="shared" si="469"/>
        <v>20</v>
      </c>
      <c r="D422">
        <v>9</v>
      </c>
      <c r="E422">
        <v>292</v>
      </c>
      <c r="F422">
        <f t="shared" si="470"/>
        <v>9</v>
      </c>
      <c r="G422">
        <f t="shared" si="516"/>
        <v>0</v>
      </c>
      <c r="H422">
        <f t="shared" si="516"/>
        <v>0</v>
      </c>
      <c r="I422">
        <f t="shared" si="516"/>
        <v>0</v>
      </c>
      <c r="J422">
        <f t="shared" si="516"/>
        <v>0</v>
      </c>
      <c r="K422">
        <f t="shared" si="516"/>
        <v>0</v>
      </c>
      <c r="L422">
        <f t="shared" si="516"/>
        <v>0</v>
      </c>
      <c r="M422">
        <f t="shared" si="516"/>
        <v>0</v>
      </c>
      <c r="N422">
        <f t="shared" si="516"/>
        <v>0</v>
      </c>
      <c r="O422">
        <f t="shared" si="516"/>
        <v>0</v>
      </c>
      <c r="P422">
        <f t="shared" si="516"/>
        <v>0</v>
      </c>
      <c r="Q422">
        <f t="shared" si="516"/>
        <v>0</v>
      </c>
      <c r="R422">
        <f t="shared" si="516"/>
        <v>0</v>
      </c>
      <c r="S422">
        <f t="shared" si="516"/>
        <v>0</v>
      </c>
      <c r="T422">
        <f t="shared" si="516"/>
        <v>0</v>
      </c>
      <c r="U422">
        <f t="shared" si="516"/>
        <v>0</v>
      </c>
      <c r="V422">
        <f t="shared" si="516"/>
        <v>0</v>
      </c>
      <c r="W422">
        <f t="shared" si="515"/>
        <v>0</v>
      </c>
      <c r="X422">
        <f t="shared" si="515"/>
        <v>0</v>
      </c>
      <c r="Y422">
        <f t="shared" si="515"/>
        <v>0</v>
      </c>
      <c r="Z422">
        <f t="shared" si="515"/>
        <v>0</v>
      </c>
      <c r="AA422">
        <f t="shared" si="515"/>
        <v>292</v>
      </c>
      <c r="AB422">
        <f t="shared" si="515"/>
        <v>0</v>
      </c>
      <c r="AC422">
        <f t="shared" si="515"/>
        <v>0</v>
      </c>
      <c r="AD422">
        <f t="shared" si="515"/>
        <v>0</v>
      </c>
      <c r="AE422">
        <v>2</v>
      </c>
      <c r="AF422">
        <v>0</v>
      </c>
      <c r="AG422">
        <v>0</v>
      </c>
      <c r="AH422">
        <f t="shared" si="471"/>
        <v>0</v>
      </c>
      <c r="AI422">
        <f>IF(AF422=1,D422,0)</f>
        <v>0</v>
      </c>
      <c r="AJ422">
        <f>IF(AF422=0,D422,0)</f>
        <v>9</v>
      </c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</row>
    <row r="423" spans="2:107" x14ac:dyDescent="0.25">
      <c r="B423">
        <v>3102</v>
      </c>
      <c r="C423">
        <f t="shared" si="469"/>
        <v>3</v>
      </c>
      <c r="D423">
        <v>7</v>
      </c>
      <c r="E423">
        <v>293</v>
      </c>
      <c r="F423">
        <f t="shared" si="470"/>
        <v>7</v>
      </c>
      <c r="G423">
        <f t="shared" si="516"/>
        <v>0</v>
      </c>
      <c r="H423">
        <f t="shared" si="516"/>
        <v>0</v>
      </c>
      <c r="I423">
        <f t="shared" si="516"/>
        <v>0</v>
      </c>
      <c r="J423">
        <f t="shared" si="516"/>
        <v>293</v>
      </c>
      <c r="K423">
        <f t="shared" si="516"/>
        <v>0</v>
      </c>
      <c r="L423">
        <f t="shared" si="516"/>
        <v>0</v>
      </c>
      <c r="M423">
        <f t="shared" si="516"/>
        <v>0</v>
      </c>
      <c r="N423">
        <f t="shared" si="516"/>
        <v>0</v>
      </c>
      <c r="O423">
        <f t="shared" si="516"/>
        <v>0</v>
      </c>
      <c r="P423">
        <f t="shared" si="516"/>
        <v>0</v>
      </c>
      <c r="Q423">
        <f t="shared" si="516"/>
        <v>0</v>
      </c>
      <c r="R423">
        <f t="shared" si="516"/>
        <v>0</v>
      </c>
      <c r="S423">
        <f t="shared" si="516"/>
        <v>0</v>
      </c>
      <c r="T423">
        <f t="shared" si="516"/>
        <v>0</v>
      </c>
      <c r="U423">
        <f t="shared" si="516"/>
        <v>0</v>
      </c>
      <c r="V423">
        <f t="shared" si="516"/>
        <v>0</v>
      </c>
      <c r="W423">
        <f t="shared" si="515"/>
        <v>0</v>
      </c>
      <c r="X423">
        <f t="shared" si="515"/>
        <v>0</v>
      </c>
      <c r="Y423">
        <f t="shared" si="515"/>
        <v>0</v>
      </c>
      <c r="Z423">
        <f t="shared" si="515"/>
        <v>0</v>
      </c>
      <c r="AA423">
        <f t="shared" si="515"/>
        <v>0</v>
      </c>
      <c r="AB423">
        <f t="shared" si="515"/>
        <v>0</v>
      </c>
      <c r="AC423">
        <f t="shared" si="515"/>
        <v>0</v>
      </c>
      <c r="AD423">
        <f t="shared" si="515"/>
        <v>0</v>
      </c>
      <c r="AE423">
        <v>2</v>
      </c>
      <c r="AF423">
        <v>0</v>
      </c>
      <c r="AG423">
        <v>1</v>
      </c>
      <c r="AH423">
        <f t="shared" si="471"/>
        <v>0</v>
      </c>
      <c r="AI423">
        <f>IF(AF423=1,D423,0)</f>
        <v>0</v>
      </c>
      <c r="AJ423">
        <f>IF(AF423=0,D423,0)</f>
        <v>7</v>
      </c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</row>
    <row r="424" spans="2:107" x14ac:dyDescent="0.25">
      <c r="B424">
        <v>14891</v>
      </c>
      <c r="C424">
        <f t="shared" si="469"/>
        <v>8</v>
      </c>
      <c r="D424">
        <v>12</v>
      </c>
      <c r="E424">
        <v>294</v>
      </c>
      <c r="F424">
        <f t="shared" si="470"/>
        <v>12</v>
      </c>
      <c r="G424">
        <f t="shared" si="516"/>
        <v>0</v>
      </c>
      <c r="H424">
        <f t="shared" si="516"/>
        <v>0</v>
      </c>
      <c r="I424">
        <f t="shared" si="516"/>
        <v>0</v>
      </c>
      <c r="J424">
        <f t="shared" si="516"/>
        <v>0</v>
      </c>
      <c r="K424">
        <f t="shared" si="516"/>
        <v>0</v>
      </c>
      <c r="L424">
        <f t="shared" si="516"/>
        <v>0</v>
      </c>
      <c r="M424">
        <f t="shared" si="516"/>
        <v>0</v>
      </c>
      <c r="N424">
        <f t="shared" si="516"/>
        <v>0</v>
      </c>
      <c r="O424">
        <f t="shared" si="516"/>
        <v>294</v>
      </c>
      <c r="P424">
        <f t="shared" si="516"/>
        <v>0</v>
      </c>
      <c r="Q424">
        <f t="shared" si="516"/>
        <v>0</v>
      </c>
      <c r="R424">
        <f t="shared" si="516"/>
        <v>0</v>
      </c>
      <c r="S424">
        <f t="shared" si="516"/>
        <v>0</v>
      </c>
      <c r="T424">
        <f t="shared" si="516"/>
        <v>0</v>
      </c>
      <c r="U424">
        <f t="shared" si="516"/>
        <v>0</v>
      </c>
      <c r="V424">
        <f t="shared" si="516"/>
        <v>0</v>
      </c>
      <c r="W424">
        <f t="shared" si="515"/>
        <v>0</v>
      </c>
      <c r="X424">
        <f t="shared" si="515"/>
        <v>0</v>
      </c>
      <c r="Y424">
        <f t="shared" si="515"/>
        <v>0</v>
      </c>
      <c r="Z424">
        <f t="shared" si="515"/>
        <v>0</v>
      </c>
      <c r="AA424">
        <f t="shared" si="515"/>
        <v>0</v>
      </c>
      <c r="AB424">
        <f t="shared" si="515"/>
        <v>0</v>
      </c>
      <c r="AC424">
        <f t="shared" si="515"/>
        <v>0</v>
      </c>
      <c r="AD424">
        <f t="shared" si="515"/>
        <v>0</v>
      </c>
      <c r="AE424">
        <v>5</v>
      </c>
      <c r="AF424">
        <v>0</v>
      </c>
      <c r="AG424">
        <v>1</v>
      </c>
      <c r="AH424">
        <f t="shared" si="471"/>
        <v>0</v>
      </c>
      <c r="AI424">
        <f>IF(AF424=1,D424,0)</f>
        <v>0</v>
      </c>
      <c r="AJ424">
        <f>IF(AF424=0,D424,0)</f>
        <v>12</v>
      </c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</row>
    <row r="425" spans="2:107" x14ac:dyDescent="0.25">
      <c r="B425">
        <v>25536</v>
      </c>
      <c r="C425">
        <f t="shared" si="469"/>
        <v>17</v>
      </c>
      <c r="D425">
        <v>21</v>
      </c>
      <c r="E425">
        <v>294</v>
      </c>
      <c r="F425">
        <f t="shared" si="470"/>
        <v>21</v>
      </c>
      <c r="G425">
        <f t="shared" si="516"/>
        <v>0</v>
      </c>
      <c r="H425">
        <f t="shared" si="516"/>
        <v>0</v>
      </c>
      <c r="I425">
        <f t="shared" si="516"/>
        <v>0</v>
      </c>
      <c r="J425">
        <f t="shared" si="516"/>
        <v>0</v>
      </c>
      <c r="K425">
        <f t="shared" si="516"/>
        <v>0</v>
      </c>
      <c r="L425">
        <f t="shared" si="516"/>
        <v>0</v>
      </c>
      <c r="M425">
        <f t="shared" si="516"/>
        <v>0</v>
      </c>
      <c r="N425">
        <f t="shared" si="516"/>
        <v>0</v>
      </c>
      <c r="O425">
        <f t="shared" si="516"/>
        <v>0</v>
      </c>
      <c r="P425">
        <f t="shared" si="516"/>
        <v>0</v>
      </c>
      <c r="Q425">
        <f t="shared" si="516"/>
        <v>0</v>
      </c>
      <c r="R425">
        <f t="shared" si="516"/>
        <v>0</v>
      </c>
      <c r="S425">
        <f t="shared" si="516"/>
        <v>0</v>
      </c>
      <c r="T425">
        <f t="shared" si="516"/>
        <v>0</v>
      </c>
      <c r="U425">
        <f t="shared" si="516"/>
        <v>0</v>
      </c>
      <c r="V425">
        <f t="shared" si="516"/>
        <v>0</v>
      </c>
      <c r="W425">
        <f t="shared" si="515"/>
        <v>0</v>
      </c>
      <c r="X425">
        <f t="shared" si="515"/>
        <v>294</v>
      </c>
      <c r="Y425">
        <f t="shared" si="515"/>
        <v>0</v>
      </c>
      <c r="Z425">
        <f t="shared" si="515"/>
        <v>0</v>
      </c>
      <c r="AA425">
        <f t="shared" si="515"/>
        <v>0</v>
      </c>
      <c r="AB425">
        <f t="shared" si="515"/>
        <v>0</v>
      </c>
      <c r="AC425">
        <f t="shared" si="515"/>
        <v>0</v>
      </c>
      <c r="AD425">
        <f t="shared" si="515"/>
        <v>0</v>
      </c>
      <c r="AE425">
        <v>6</v>
      </c>
      <c r="AF425">
        <v>0</v>
      </c>
      <c r="AG425">
        <v>1</v>
      </c>
      <c r="AH425">
        <f t="shared" si="471"/>
        <v>0</v>
      </c>
      <c r="AI425">
        <f>IF(AF425=1,D425,0)</f>
        <v>0</v>
      </c>
      <c r="AJ425">
        <f>IF(AF425=0,D425,0)</f>
        <v>21</v>
      </c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</row>
    <row r="426" spans="2:107" x14ac:dyDescent="0.25">
      <c r="B426">
        <v>39928</v>
      </c>
      <c r="C426">
        <f t="shared" si="469"/>
        <v>17</v>
      </c>
      <c r="D426">
        <v>33</v>
      </c>
      <c r="E426">
        <v>294</v>
      </c>
      <c r="F426">
        <f t="shared" si="470"/>
        <v>33</v>
      </c>
      <c r="G426">
        <f t="shared" si="516"/>
        <v>0</v>
      </c>
      <c r="H426">
        <f t="shared" si="516"/>
        <v>0</v>
      </c>
      <c r="I426">
        <f t="shared" si="516"/>
        <v>0</v>
      </c>
      <c r="J426">
        <f t="shared" si="516"/>
        <v>0</v>
      </c>
      <c r="K426">
        <f t="shared" si="516"/>
        <v>0</v>
      </c>
      <c r="L426">
        <f t="shared" si="516"/>
        <v>0</v>
      </c>
      <c r="M426">
        <f t="shared" si="516"/>
        <v>0</v>
      </c>
      <c r="N426">
        <f t="shared" si="516"/>
        <v>0</v>
      </c>
      <c r="O426">
        <f t="shared" si="516"/>
        <v>0</v>
      </c>
      <c r="P426">
        <f t="shared" si="516"/>
        <v>0</v>
      </c>
      <c r="Q426">
        <f t="shared" si="516"/>
        <v>0</v>
      </c>
      <c r="R426">
        <f t="shared" si="516"/>
        <v>0</v>
      </c>
      <c r="S426">
        <f t="shared" si="516"/>
        <v>0</v>
      </c>
      <c r="T426">
        <f t="shared" si="516"/>
        <v>0</v>
      </c>
      <c r="U426">
        <f t="shared" si="516"/>
        <v>0</v>
      </c>
      <c r="V426">
        <f t="shared" si="516"/>
        <v>0</v>
      </c>
      <c r="W426">
        <f t="shared" si="515"/>
        <v>0</v>
      </c>
      <c r="X426">
        <f t="shared" si="515"/>
        <v>294</v>
      </c>
      <c r="Y426">
        <f t="shared" si="515"/>
        <v>0</v>
      </c>
      <c r="Z426">
        <f t="shared" si="515"/>
        <v>0</v>
      </c>
      <c r="AA426">
        <f t="shared" si="515"/>
        <v>0</v>
      </c>
      <c r="AB426">
        <f t="shared" si="515"/>
        <v>0</v>
      </c>
      <c r="AC426">
        <f t="shared" si="515"/>
        <v>0</v>
      </c>
      <c r="AD426">
        <f t="shared" si="515"/>
        <v>0</v>
      </c>
      <c r="AE426">
        <v>0</v>
      </c>
      <c r="AF426">
        <v>1</v>
      </c>
      <c r="AG426">
        <v>0</v>
      </c>
      <c r="AH426">
        <f t="shared" si="471"/>
        <v>0</v>
      </c>
      <c r="AI426">
        <f>IF(AF426=1,D426,0)</f>
        <v>33</v>
      </c>
      <c r="AJ426">
        <f>IF(AF426=0,D426,0)</f>
        <v>0</v>
      </c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</row>
    <row r="427" spans="2:107" x14ac:dyDescent="0.25">
      <c r="B427">
        <v>44807</v>
      </c>
      <c r="C427">
        <f t="shared" si="469"/>
        <v>2</v>
      </c>
      <c r="D427">
        <v>14</v>
      </c>
      <c r="E427">
        <v>294</v>
      </c>
      <c r="F427">
        <f t="shared" si="470"/>
        <v>14</v>
      </c>
      <c r="G427">
        <f t="shared" si="516"/>
        <v>0</v>
      </c>
      <c r="H427">
        <f t="shared" si="516"/>
        <v>0</v>
      </c>
      <c r="I427">
        <f t="shared" si="516"/>
        <v>294</v>
      </c>
      <c r="J427">
        <f t="shared" si="516"/>
        <v>0</v>
      </c>
      <c r="K427">
        <f t="shared" si="516"/>
        <v>0</v>
      </c>
      <c r="L427">
        <f t="shared" si="516"/>
        <v>0</v>
      </c>
      <c r="M427">
        <f t="shared" si="516"/>
        <v>0</v>
      </c>
      <c r="N427">
        <f t="shared" si="516"/>
        <v>0</v>
      </c>
      <c r="O427">
        <f t="shared" si="516"/>
        <v>0</v>
      </c>
      <c r="P427">
        <f t="shared" si="516"/>
        <v>0</v>
      </c>
      <c r="Q427">
        <f t="shared" si="516"/>
        <v>0</v>
      </c>
      <c r="R427">
        <f t="shared" si="516"/>
        <v>0</v>
      </c>
      <c r="S427">
        <f t="shared" si="516"/>
        <v>0</v>
      </c>
      <c r="T427">
        <f t="shared" si="516"/>
        <v>0</v>
      </c>
      <c r="U427">
        <f t="shared" si="516"/>
        <v>0</v>
      </c>
      <c r="V427">
        <f t="shared" si="516"/>
        <v>0</v>
      </c>
      <c r="W427">
        <f t="shared" si="515"/>
        <v>0</v>
      </c>
      <c r="X427">
        <f t="shared" si="515"/>
        <v>0</v>
      </c>
      <c r="Y427">
        <f t="shared" si="515"/>
        <v>0</v>
      </c>
      <c r="Z427">
        <f t="shared" si="515"/>
        <v>0</v>
      </c>
      <c r="AA427">
        <f t="shared" si="515"/>
        <v>0</v>
      </c>
      <c r="AB427">
        <f t="shared" si="515"/>
        <v>0</v>
      </c>
      <c r="AC427">
        <f t="shared" si="515"/>
        <v>0</v>
      </c>
      <c r="AD427">
        <f t="shared" si="515"/>
        <v>0</v>
      </c>
      <c r="AE427">
        <v>3</v>
      </c>
      <c r="AF427">
        <v>0</v>
      </c>
      <c r="AG427">
        <v>1</v>
      </c>
      <c r="AH427">
        <f t="shared" si="471"/>
        <v>0</v>
      </c>
      <c r="AI427">
        <f>IF(AF427=1,D427,0)</f>
        <v>0</v>
      </c>
      <c r="AJ427">
        <f>IF(AF427=0,D427,0)</f>
        <v>14</v>
      </c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</row>
    <row r="428" spans="2:107" x14ac:dyDescent="0.25">
      <c r="B428">
        <v>41827</v>
      </c>
      <c r="C428">
        <f t="shared" si="469"/>
        <v>1</v>
      </c>
      <c r="D428">
        <v>1</v>
      </c>
      <c r="E428">
        <v>296</v>
      </c>
      <c r="F428">
        <f t="shared" si="470"/>
        <v>1</v>
      </c>
      <c r="G428">
        <f t="shared" si="516"/>
        <v>0</v>
      </c>
      <c r="H428">
        <f t="shared" si="516"/>
        <v>296</v>
      </c>
      <c r="I428">
        <f t="shared" si="516"/>
        <v>0</v>
      </c>
      <c r="J428">
        <f t="shared" si="516"/>
        <v>0</v>
      </c>
      <c r="K428">
        <f t="shared" si="516"/>
        <v>0</v>
      </c>
      <c r="L428">
        <f t="shared" si="516"/>
        <v>0</v>
      </c>
      <c r="M428">
        <f t="shared" si="516"/>
        <v>0</v>
      </c>
      <c r="N428">
        <f t="shared" si="516"/>
        <v>0</v>
      </c>
      <c r="O428">
        <f t="shared" si="516"/>
        <v>0</v>
      </c>
      <c r="P428">
        <f t="shared" si="516"/>
        <v>0</v>
      </c>
      <c r="Q428">
        <f t="shared" si="516"/>
        <v>0</v>
      </c>
      <c r="R428">
        <f t="shared" si="516"/>
        <v>0</v>
      </c>
      <c r="S428">
        <f t="shared" si="516"/>
        <v>0</v>
      </c>
      <c r="T428">
        <f t="shared" si="516"/>
        <v>0</v>
      </c>
      <c r="U428">
        <f t="shared" si="516"/>
        <v>0</v>
      </c>
      <c r="V428">
        <f t="shared" si="516"/>
        <v>0</v>
      </c>
      <c r="W428">
        <f t="shared" si="515"/>
        <v>0</v>
      </c>
      <c r="X428">
        <f t="shared" si="515"/>
        <v>0</v>
      </c>
      <c r="Y428">
        <f t="shared" si="515"/>
        <v>0</v>
      </c>
      <c r="Z428">
        <f t="shared" si="515"/>
        <v>0</v>
      </c>
      <c r="AA428">
        <f t="shared" si="515"/>
        <v>0</v>
      </c>
      <c r="AB428">
        <f t="shared" si="515"/>
        <v>0</v>
      </c>
      <c r="AC428">
        <f t="shared" si="515"/>
        <v>0</v>
      </c>
      <c r="AD428">
        <f t="shared" si="515"/>
        <v>0</v>
      </c>
      <c r="AE428">
        <v>3</v>
      </c>
      <c r="AF428">
        <v>0</v>
      </c>
      <c r="AG428">
        <v>0</v>
      </c>
      <c r="AH428">
        <f t="shared" si="471"/>
        <v>0</v>
      </c>
      <c r="AI428">
        <f>IF(AF428=1,D428,0)</f>
        <v>0</v>
      </c>
      <c r="AJ428">
        <f>IF(AF428=0,D428,0)</f>
        <v>1</v>
      </c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</row>
    <row r="429" spans="2:107" x14ac:dyDescent="0.25">
      <c r="B429">
        <v>42309</v>
      </c>
      <c r="C429">
        <f t="shared" si="469"/>
        <v>9</v>
      </c>
      <c r="D429">
        <v>15</v>
      </c>
      <c r="E429">
        <v>296</v>
      </c>
      <c r="F429">
        <f t="shared" si="470"/>
        <v>15</v>
      </c>
      <c r="G429">
        <f t="shared" si="516"/>
        <v>0</v>
      </c>
      <c r="H429">
        <f t="shared" si="516"/>
        <v>0</v>
      </c>
      <c r="I429">
        <f t="shared" si="516"/>
        <v>0</v>
      </c>
      <c r="J429">
        <f t="shared" si="516"/>
        <v>0</v>
      </c>
      <c r="K429">
        <f t="shared" si="516"/>
        <v>0</v>
      </c>
      <c r="L429">
        <f t="shared" si="516"/>
        <v>0</v>
      </c>
      <c r="M429">
        <f t="shared" si="516"/>
        <v>0</v>
      </c>
      <c r="N429">
        <f t="shared" si="516"/>
        <v>0</v>
      </c>
      <c r="O429">
        <f t="shared" si="516"/>
        <v>0</v>
      </c>
      <c r="P429">
        <f t="shared" si="516"/>
        <v>296</v>
      </c>
      <c r="Q429">
        <f t="shared" si="516"/>
        <v>0</v>
      </c>
      <c r="R429">
        <f t="shared" si="516"/>
        <v>0</v>
      </c>
      <c r="S429">
        <f t="shared" si="516"/>
        <v>0</v>
      </c>
      <c r="T429">
        <f t="shared" si="516"/>
        <v>0</v>
      </c>
      <c r="U429">
        <f t="shared" si="516"/>
        <v>0</v>
      </c>
      <c r="V429">
        <f t="shared" si="516"/>
        <v>0</v>
      </c>
      <c r="W429">
        <f t="shared" si="515"/>
        <v>0</v>
      </c>
      <c r="X429">
        <f t="shared" si="515"/>
        <v>0</v>
      </c>
      <c r="Y429">
        <f t="shared" si="515"/>
        <v>0</v>
      </c>
      <c r="Z429">
        <f t="shared" si="515"/>
        <v>0</v>
      </c>
      <c r="AA429">
        <f t="shared" si="515"/>
        <v>0</v>
      </c>
      <c r="AB429">
        <f t="shared" si="515"/>
        <v>0</v>
      </c>
      <c r="AC429">
        <f t="shared" si="515"/>
        <v>0</v>
      </c>
      <c r="AD429">
        <f t="shared" si="515"/>
        <v>0</v>
      </c>
      <c r="AE429">
        <v>1</v>
      </c>
      <c r="AF429">
        <v>0</v>
      </c>
      <c r="AG429">
        <v>0</v>
      </c>
      <c r="AH429">
        <f t="shared" si="471"/>
        <v>0</v>
      </c>
      <c r="AI429">
        <f>IF(AF429=1,D429,0)</f>
        <v>0</v>
      </c>
      <c r="AJ429">
        <f>IF(AF429=0,D429,0)</f>
        <v>15</v>
      </c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</row>
    <row r="430" spans="2:107" x14ac:dyDescent="0.25">
      <c r="B430">
        <v>14604</v>
      </c>
      <c r="C430">
        <f t="shared" si="469"/>
        <v>3</v>
      </c>
      <c r="D430">
        <v>1</v>
      </c>
      <c r="E430">
        <v>297</v>
      </c>
      <c r="F430">
        <f t="shared" si="470"/>
        <v>1</v>
      </c>
      <c r="G430">
        <f t="shared" si="516"/>
        <v>0</v>
      </c>
      <c r="H430">
        <f t="shared" si="516"/>
        <v>0</v>
      </c>
      <c r="I430">
        <f t="shared" si="516"/>
        <v>0</v>
      </c>
      <c r="J430">
        <f t="shared" si="516"/>
        <v>297</v>
      </c>
      <c r="K430">
        <f t="shared" si="516"/>
        <v>0</v>
      </c>
      <c r="L430">
        <f t="shared" si="516"/>
        <v>0</v>
      </c>
      <c r="M430">
        <f t="shared" si="516"/>
        <v>0</v>
      </c>
      <c r="N430">
        <f t="shared" si="516"/>
        <v>0</v>
      </c>
      <c r="O430">
        <f t="shared" si="516"/>
        <v>0</v>
      </c>
      <c r="P430">
        <f t="shared" si="516"/>
        <v>0</v>
      </c>
      <c r="Q430">
        <f t="shared" si="516"/>
        <v>0</v>
      </c>
      <c r="R430">
        <f t="shared" si="516"/>
        <v>0</v>
      </c>
      <c r="S430">
        <f t="shared" si="516"/>
        <v>0</v>
      </c>
      <c r="T430">
        <f t="shared" si="516"/>
        <v>0</v>
      </c>
      <c r="U430">
        <f t="shared" si="516"/>
        <v>0</v>
      </c>
      <c r="V430">
        <f t="shared" si="516"/>
        <v>0</v>
      </c>
      <c r="W430">
        <f t="shared" si="515"/>
        <v>0</v>
      </c>
      <c r="X430">
        <f t="shared" si="515"/>
        <v>0</v>
      </c>
      <c r="Y430">
        <f t="shared" si="515"/>
        <v>0</v>
      </c>
      <c r="Z430">
        <f t="shared" si="515"/>
        <v>0</v>
      </c>
      <c r="AA430">
        <f t="shared" si="515"/>
        <v>0</v>
      </c>
      <c r="AB430">
        <f t="shared" si="515"/>
        <v>0</v>
      </c>
      <c r="AC430">
        <f t="shared" si="515"/>
        <v>0</v>
      </c>
      <c r="AD430">
        <f t="shared" si="515"/>
        <v>0</v>
      </c>
      <c r="AE430">
        <v>3</v>
      </c>
      <c r="AF430">
        <v>0</v>
      </c>
      <c r="AG430">
        <v>1</v>
      </c>
      <c r="AH430">
        <f t="shared" si="471"/>
        <v>0</v>
      </c>
      <c r="AI430">
        <f>IF(AF430=1,D430,0)</f>
        <v>0</v>
      </c>
      <c r="AJ430">
        <f>IF(AF430=0,D430,0)</f>
        <v>1</v>
      </c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</row>
    <row r="431" spans="2:107" x14ac:dyDescent="0.25">
      <c r="B431">
        <v>43873</v>
      </c>
      <c r="C431">
        <f t="shared" si="469"/>
        <v>11</v>
      </c>
      <c r="D431">
        <v>31</v>
      </c>
      <c r="E431">
        <v>297</v>
      </c>
      <c r="F431">
        <f t="shared" si="470"/>
        <v>31</v>
      </c>
      <c r="G431">
        <f t="shared" si="516"/>
        <v>0</v>
      </c>
      <c r="H431">
        <f t="shared" si="516"/>
        <v>0</v>
      </c>
      <c r="I431">
        <f t="shared" si="516"/>
        <v>0</v>
      </c>
      <c r="J431">
        <f t="shared" si="516"/>
        <v>0</v>
      </c>
      <c r="K431">
        <f t="shared" si="516"/>
        <v>0</v>
      </c>
      <c r="L431">
        <f t="shared" si="516"/>
        <v>0</v>
      </c>
      <c r="M431">
        <f t="shared" si="516"/>
        <v>0</v>
      </c>
      <c r="N431">
        <f t="shared" si="516"/>
        <v>0</v>
      </c>
      <c r="O431">
        <f t="shared" si="516"/>
        <v>0</v>
      </c>
      <c r="P431">
        <f t="shared" si="516"/>
        <v>0</v>
      </c>
      <c r="Q431">
        <f t="shared" si="516"/>
        <v>0</v>
      </c>
      <c r="R431">
        <f t="shared" si="516"/>
        <v>297</v>
      </c>
      <c r="S431">
        <f t="shared" si="516"/>
        <v>0</v>
      </c>
      <c r="T431">
        <f t="shared" si="516"/>
        <v>0</v>
      </c>
      <c r="U431">
        <f t="shared" si="516"/>
        <v>0</v>
      </c>
      <c r="V431">
        <f t="shared" ref="V431:AD446" si="517">IF($C431=V$3,$E431,0)</f>
        <v>0</v>
      </c>
      <c r="W431">
        <f t="shared" si="517"/>
        <v>0</v>
      </c>
      <c r="X431">
        <f t="shared" si="517"/>
        <v>0</v>
      </c>
      <c r="Y431">
        <f t="shared" si="517"/>
        <v>0</v>
      </c>
      <c r="Z431">
        <f t="shared" si="517"/>
        <v>0</v>
      </c>
      <c r="AA431">
        <f t="shared" si="517"/>
        <v>0</v>
      </c>
      <c r="AB431">
        <f t="shared" si="517"/>
        <v>0</v>
      </c>
      <c r="AC431">
        <f t="shared" si="517"/>
        <v>0</v>
      </c>
      <c r="AD431">
        <f t="shared" si="517"/>
        <v>0</v>
      </c>
      <c r="AE431">
        <v>0</v>
      </c>
      <c r="AF431">
        <v>1</v>
      </c>
      <c r="AG431">
        <v>0</v>
      </c>
      <c r="AH431">
        <f t="shared" si="471"/>
        <v>0</v>
      </c>
      <c r="AI431">
        <f>IF(AF431=1,D431,0)</f>
        <v>31</v>
      </c>
      <c r="AJ431">
        <f>IF(AF431=0,D431,0)</f>
        <v>0</v>
      </c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</row>
    <row r="432" spans="2:107" x14ac:dyDescent="0.25">
      <c r="B432">
        <v>12745</v>
      </c>
      <c r="C432">
        <f t="shared" si="469"/>
        <v>20</v>
      </c>
      <c r="D432">
        <v>27</v>
      </c>
      <c r="E432">
        <v>299</v>
      </c>
      <c r="F432">
        <f t="shared" si="470"/>
        <v>27</v>
      </c>
      <c r="G432">
        <f t="shared" ref="G432:V447" si="518">IF($C432=G$3,$E432,0)</f>
        <v>0</v>
      </c>
      <c r="H432">
        <f t="shared" si="518"/>
        <v>0</v>
      </c>
      <c r="I432">
        <f t="shared" si="518"/>
        <v>0</v>
      </c>
      <c r="J432">
        <f t="shared" si="518"/>
        <v>0</v>
      </c>
      <c r="K432">
        <f t="shared" si="518"/>
        <v>0</v>
      </c>
      <c r="L432">
        <f t="shared" si="518"/>
        <v>0</v>
      </c>
      <c r="M432">
        <f t="shared" si="518"/>
        <v>0</v>
      </c>
      <c r="N432">
        <f t="shared" si="518"/>
        <v>0</v>
      </c>
      <c r="O432">
        <f t="shared" si="518"/>
        <v>0</v>
      </c>
      <c r="P432">
        <f t="shared" si="518"/>
        <v>0</v>
      </c>
      <c r="Q432">
        <f t="shared" si="518"/>
        <v>0</v>
      </c>
      <c r="R432">
        <f t="shared" si="518"/>
        <v>0</v>
      </c>
      <c r="S432">
        <f t="shared" si="518"/>
        <v>0</v>
      </c>
      <c r="T432">
        <f t="shared" si="518"/>
        <v>0</v>
      </c>
      <c r="U432">
        <f t="shared" si="518"/>
        <v>0</v>
      </c>
      <c r="V432">
        <f t="shared" si="518"/>
        <v>0</v>
      </c>
      <c r="W432">
        <f t="shared" si="517"/>
        <v>0</v>
      </c>
      <c r="X432">
        <f t="shared" si="517"/>
        <v>0</v>
      </c>
      <c r="Y432">
        <f t="shared" si="517"/>
        <v>0</v>
      </c>
      <c r="Z432">
        <f t="shared" si="517"/>
        <v>0</v>
      </c>
      <c r="AA432">
        <f t="shared" si="517"/>
        <v>299</v>
      </c>
      <c r="AB432">
        <f t="shared" si="517"/>
        <v>0</v>
      </c>
      <c r="AC432">
        <f t="shared" si="517"/>
        <v>0</v>
      </c>
      <c r="AD432">
        <f t="shared" si="517"/>
        <v>0</v>
      </c>
      <c r="AE432">
        <v>6</v>
      </c>
      <c r="AF432">
        <v>0</v>
      </c>
      <c r="AG432">
        <v>1</v>
      </c>
      <c r="AH432">
        <f t="shared" si="471"/>
        <v>0</v>
      </c>
      <c r="AI432">
        <f>IF(AF432=1,D432,0)</f>
        <v>0</v>
      </c>
      <c r="AJ432">
        <f>IF(AF432=0,D432,0)</f>
        <v>27</v>
      </c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</row>
    <row r="433" spans="2:107" x14ac:dyDescent="0.25">
      <c r="B433">
        <v>31627</v>
      </c>
      <c r="C433">
        <f t="shared" si="469"/>
        <v>23</v>
      </c>
      <c r="D433">
        <v>21</v>
      </c>
      <c r="E433">
        <v>301</v>
      </c>
      <c r="F433">
        <f t="shared" si="470"/>
        <v>21</v>
      </c>
      <c r="G433">
        <f t="shared" si="518"/>
        <v>0</v>
      </c>
      <c r="H433">
        <f t="shared" si="518"/>
        <v>0</v>
      </c>
      <c r="I433">
        <f t="shared" si="518"/>
        <v>0</v>
      </c>
      <c r="J433">
        <f t="shared" si="518"/>
        <v>0</v>
      </c>
      <c r="K433">
        <f t="shared" si="518"/>
        <v>0</v>
      </c>
      <c r="L433">
        <f t="shared" si="518"/>
        <v>0</v>
      </c>
      <c r="M433">
        <f t="shared" si="518"/>
        <v>0</v>
      </c>
      <c r="N433">
        <f t="shared" si="518"/>
        <v>0</v>
      </c>
      <c r="O433">
        <f t="shared" si="518"/>
        <v>0</v>
      </c>
      <c r="P433">
        <f t="shared" si="518"/>
        <v>0</v>
      </c>
      <c r="Q433">
        <f t="shared" si="518"/>
        <v>0</v>
      </c>
      <c r="R433">
        <f t="shared" si="518"/>
        <v>0</v>
      </c>
      <c r="S433">
        <f t="shared" si="518"/>
        <v>0</v>
      </c>
      <c r="T433">
        <f t="shared" si="518"/>
        <v>0</v>
      </c>
      <c r="U433">
        <f t="shared" si="518"/>
        <v>0</v>
      </c>
      <c r="V433">
        <f t="shared" si="518"/>
        <v>0</v>
      </c>
      <c r="W433">
        <f t="shared" si="517"/>
        <v>0</v>
      </c>
      <c r="X433">
        <f t="shared" si="517"/>
        <v>0</v>
      </c>
      <c r="Y433">
        <f t="shared" si="517"/>
        <v>0</v>
      </c>
      <c r="Z433">
        <f t="shared" si="517"/>
        <v>0</v>
      </c>
      <c r="AA433">
        <f t="shared" si="517"/>
        <v>0</v>
      </c>
      <c r="AB433">
        <f t="shared" si="517"/>
        <v>0</v>
      </c>
      <c r="AC433">
        <f t="shared" si="517"/>
        <v>0</v>
      </c>
      <c r="AD433">
        <f t="shared" si="517"/>
        <v>301</v>
      </c>
      <c r="AE433">
        <v>5</v>
      </c>
      <c r="AF433">
        <v>0</v>
      </c>
      <c r="AG433">
        <v>0</v>
      </c>
      <c r="AH433">
        <f t="shared" si="471"/>
        <v>0</v>
      </c>
      <c r="AI433">
        <f>IF(AF433=1,D433,0)</f>
        <v>0</v>
      </c>
      <c r="AJ433">
        <f>IF(AF433=0,D433,0)</f>
        <v>21</v>
      </c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</row>
    <row r="434" spans="2:107" x14ac:dyDescent="0.25">
      <c r="B434">
        <v>13655</v>
      </c>
      <c r="C434">
        <f t="shared" si="469"/>
        <v>11</v>
      </c>
      <c r="D434">
        <v>23</v>
      </c>
      <c r="E434">
        <v>303</v>
      </c>
      <c r="F434">
        <f t="shared" si="470"/>
        <v>23</v>
      </c>
      <c r="G434">
        <f t="shared" si="518"/>
        <v>0</v>
      </c>
      <c r="H434">
        <f t="shared" si="518"/>
        <v>0</v>
      </c>
      <c r="I434">
        <f t="shared" si="518"/>
        <v>0</v>
      </c>
      <c r="J434">
        <f t="shared" si="518"/>
        <v>0</v>
      </c>
      <c r="K434">
        <f t="shared" si="518"/>
        <v>0</v>
      </c>
      <c r="L434">
        <f t="shared" si="518"/>
        <v>0</v>
      </c>
      <c r="M434">
        <f t="shared" si="518"/>
        <v>0</v>
      </c>
      <c r="N434">
        <f t="shared" si="518"/>
        <v>0</v>
      </c>
      <c r="O434">
        <f t="shared" si="518"/>
        <v>0</v>
      </c>
      <c r="P434">
        <f t="shared" si="518"/>
        <v>0</v>
      </c>
      <c r="Q434">
        <f t="shared" si="518"/>
        <v>0</v>
      </c>
      <c r="R434">
        <f t="shared" si="518"/>
        <v>303</v>
      </c>
      <c r="S434">
        <f t="shared" si="518"/>
        <v>0</v>
      </c>
      <c r="T434">
        <f t="shared" si="518"/>
        <v>0</v>
      </c>
      <c r="U434">
        <f t="shared" si="518"/>
        <v>0</v>
      </c>
      <c r="V434">
        <f t="shared" si="518"/>
        <v>0</v>
      </c>
      <c r="W434">
        <f t="shared" si="517"/>
        <v>0</v>
      </c>
      <c r="X434">
        <f t="shared" si="517"/>
        <v>0</v>
      </c>
      <c r="Y434">
        <f t="shared" si="517"/>
        <v>0</v>
      </c>
      <c r="Z434">
        <f t="shared" si="517"/>
        <v>0</v>
      </c>
      <c r="AA434">
        <f t="shared" si="517"/>
        <v>0</v>
      </c>
      <c r="AB434">
        <f t="shared" si="517"/>
        <v>0</v>
      </c>
      <c r="AC434">
        <f t="shared" si="517"/>
        <v>0</v>
      </c>
      <c r="AD434">
        <f t="shared" si="517"/>
        <v>0</v>
      </c>
      <c r="AE434">
        <v>3</v>
      </c>
      <c r="AF434">
        <v>0</v>
      </c>
      <c r="AG434">
        <v>1</v>
      </c>
      <c r="AH434">
        <f t="shared" si="471"/>
        <v>0</v>
      </c>
      <c r="AI434">
        <f>IF(AF434=1,D434,0)</f>
        <v>0</v>
      </c>
      <c r="AJ434">
        <f>IF(AF434=0,D434,0)</f>
        <v>23</v>
      </c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</row>
    <row r="435" spans="2:107" x14ac:dyDescent="0.25">
      <c r="B435">
        <v>9533</v>
      </c>
      <c r="C435">
        <f t="shared" si="469"/>
        <v>14</v>
      </c>
      <c r="D435">
        <v>9</v>
      </c>
      <c r="E435">
        <v>304</v>
      </c>
      <c r="F435">
        <f t="shared" si="470"/>
        <v>9</v>
      </c>
      <c r="G435">
        <f t="shared" si="518"/>
        <v>0</v>
      </c>
      <c r="H435">
        <f t="shared" si="518"/>
        <v>0</v>
      </c>
      <c r="I435">
        <f t="shared" si="518"/>
        <v>0</v>
      </c>
      <c r="J435">
        <f t="shared" si="518"/>
        <v>0</v>
      </c>
      <c r="K435">
        <f t="shared" si="518"/>
        <v>0</v>
      </c>
      <c r="L435">
        <f t="shared" si="518"/>
        <v>0</v>
      </c>
      <c r="M435">
        <f t="shared" si="518"/>
        <v>0</v>
      </c>
      <c r="N435">
        <f t="shared" si="518"/>
        <v>0</v>
      </c>
      <c r="O435">
        <f t="shared" si="518"/>
        <v>0</v>
      </c>
      <c r="P435">
        <f t="shared" si="518"/>
        <v>0</v>
      </c>
      <c r="Q435">
        <f t="shared" si="518"/>
        <v>0</v>
      </c>
      <c r="R435">
        <f t="shared" si="518"/>
        <v>0</v>
      </c>
      <c r="S435">
        <f t="shared" si="518"/>
        <v>0</v>
      </c>
      <c r="T435">
        <f t="shared" si="518"/>
        <v>0</v>
      </c>
      <c r="U435">
        <f t="shared" si="518"/>
        <v>304</v>
      </c>
      <c r="V435">
        <f t="shared" si="518"/>
        <v>0</v>
      </c>
      <c r="W435">
        <f t="shared" si="517"/>
        <v>0</v>
      </c>
      <c r="X435">
        <f t="shared" si="517"/>
        <v>0</v>
      </c>
      <c r="Y435">
        <f t="shared" si="517"/>
        <v>0</v>
      </c>
      <c r="Z435">
        <f t="shared" si="517"/>
        <v>0</v>
      </c>
      <c r="AA435">
        <f t="shared" si="517"/>
        <v>0</v>
      </c>
      <c r="AB435">
        <f t="shared" si="517"/>
        <v>0</v>
      </c>
      <c r="AC435">
        <f t="shared" si="517"/>
        <v>0</v>
      </c>
      <c r="AD435">
        <f t="shared" si="517"/>
        <v>0</v>
      </c>
      <c r="AE435">
        <v>5</v>
      </c>
      <c r="AF435">
        <v>0</v>
      </c>
      <c r="AG435">
        <v>0</v>
      </c>
      <c r="AH435">
        <f t="shared" si="471"/>
        <v>0</v>
      </c>
      <c r="AI435">
        <f>IF(AF435=1,D435,0)</f>
        <v>0</v>
      </c>
      <c r="AJ435">
        <f>IF(AF435=0,D435,0)</f>
        <v>9</v>
      </c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</row>
    <row r="436" spans="2:107" x14ac:dyDescent="0.25">
      <c r="B436">
        <v>19068</v>
      </c>
      <c r="C436">
        <f t="shared" si="469"/>
        <v>5</v>
      </c>
      <c r="D436">
        <v>11</v>
      </c>
      <c r="E436">
        <v>304</v>
      </c>
      <c r="F436">
        <f t="shared" si="470"/>
        <v>11</v>
      </c>
      <c r="G436">
        <f t="shared" si="518"/>
        <v>0</v>
      </c>
      <c r="H436">
        <f t="shared" si="518"/>
        <v>0</v>
      </c>
      <c r="I436">
        <f t="shared" si="518"/>
        <v>0</v>
      </c>
      <c r="J436">
        <f t="shared" si="518"/>
        <v>0</v>
      </c>
      <c r="K436">
        <f t="shared" si="518"/>
        <v>0</v>
      </c>
      <c r="L436">
        <f t="shared" si="518"/>
        <v>304</v>
      </c>
      <c r="M436">
        <f t="shared" si="518"/>
        <v>0</v>
      </c>
      <c r="N436">
        <f t="shared" si="518"/>
        <v>0</v>
      </c>
      <c r="O436">
        <f t="shared" si="518"/>
        <v>0</v>
      </c>
      <c r="P436">
        <f t="shared" si="518"/>
        <v>0</v>
      </c>
      <c r="Q436">
        <f t="shared" si="518"/>
        <v>0</v>
      </c>
      <c r="R436">
        <f t="shared" si="518"/>
        <v>0</v>
      </c>
      <c r="S436">
        <f t="shared" si="518"/>
        <v>0</v>
      </c>
      <c r="T436">
        <f t="shared" si="518"/>
        <v>0</v>
      </c>
      <c r="U436">
        <f t="shared" si="518"/>
        <v>0</v>
      </c>
      <c r="V436">
        <f t="shared" si="518"/>
        <v>0</v>
      </c>
      <c r="W436">
        <f t="shared" si="517"/>
        <v>0</v>
      </c>
      <c r="X436">
        <f t="shared" si="517"/>
        <v>0</v>
      </c>
      <c r="Y436">
        <f t="shared" si="517"/>
        <v>0</v>
      </c>
      <c r="Z436">
        <f t="shared" si="517"/>
        <v>0</v>
      </c>
      <c r="AA436">
        <f t="shared" si="517"/>
        <v>0</v>
      </c>
      <c r="AB436">
        <f t="shared" si="517"/>
        <v>0</v>
      </c>
      <c r="AC436">
        <f t="shared" si="517"/>
        <v>0</v>
      </c>
      <c r="AD436">
        <f t="shared" si="517"/>
        <v>0</v>
      </c>
      <c r="AE436">
        <v>0</v>
      </c>
      <c r="AF436">
        <v>1</v>
      </c>
      <c r="AG436">
        <v>0</v>
      </c>
      <c r="AH436">
        <f t="shared" si="471"/>
        <v>0</v>
      </c>
      <c r="AI436">
        <f>IF(AF436=1,D436,0)</f>
        <v>11</v>
      </c>
      <c r="AJ436">
        <f>IF(AF436=0,D436,0)</f>
        <v>0</v>
      </c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</row>
    <row r="437" spans="2:107" x14ac:dyDescent="0.25">
      <c r="B437">
        <v>34708</v>
      </c>
      <c r="C437">
        <f t="shared" si="469"/>
        <v>2</v>
      </c>
      <c r="D437">
        <v>8</v>
      </c>
      <c r="E437">
        <v>304</v>
      </c>
      <c r="F437">
        <f t="shared" si="470"/>
        <v>8</v>
      </c>
      <c r="G437">
        <f t="shared" si="518"/>
        <v>0</v>
      </c>
      <c r="H437">
        <f t="shared" si="518"/>
        <v>0</v>
      </c>
      <c r="I437">
        <f t="shared" si="518"/>
        <v>304</v>
      </c>
      <c r="J437">
        <f t="shared" si="518"/>
        <v>0</v>
      </c>
      <c r="K437">
        <f t="shared" si="518"/>
        <v>0</v>
      </c>
      <c r="L437">
        <f t="shared" si="518"/>
        <v>0</v>
      </c>
      <c r="M437">
        <f t="shared" si="518"/>
        <v>0</v>
      </c>
      <c r="N437">
        <f t="shared" si="518"/>
        <v>0</v>
      </c>
      <c r="O437">
        <f t="shared" si="518"/>
        <v>0</v>
      </c>
      <c r="P437">
        <f t="shared" si="518"/>
        <v>0</v>
      </c>
      <c r="Q437">
        <f t="shared" si="518"/>
        <v>0</v>
      </c>
      <c r="R437">
        <f t="shared" si="518"/>
        <v>0</v>
      </c>
      <c r="S437">
        <f t="shared" si="518"/>
        <v>0</v>
      </c>
      <c r="T437">
        <f t="shared" si="518"/>
        <v>0</v>
      </c>
      <c r="U437">
        <f t="shared" si="518"/>
        <v>0</v>
      </c>
      <c r="V437">
        <f t="shared" si="518"/>
        <v>0</v>
      </c>
      <c r="W437">
        <f t="shared" si="517"/>
        <v>0</v>
      </c>
      <c r="X437">
        <f t="shared" si="517"/>
        <v>0</v>
      </c>
      <c r="Y437">
        <f t="shared" si="517"/>
        <v>0</v>
      </c>
      <c r="Z437">
        <f t="shared" si="517"/>
        <v>0</v>
      </c>
      <c r="AA437">
        <f t="shared" si="517"/>
        <v>0</v>
      </c>
      <c r="AB437">
        <f t="shared" si="517"/>
        <v>0</v>
      </c>
      <c r="AC437">
        <f t="shared" si="517"/>
        <v>0</v>
      </c>
      <c r="AD437">
        <f t="shared" si="517"/>
        <v>0</v>
      </c>
      <c r="AE437">
        <v>6</v>
      </c>
      <c r="AF437">
        <v>0</v>
      </c>
      <c r="AG437">
        <v>0</v>
      </c>
      <c r="AH437">
        <f t="shared" si="471"/>
        <v>0</v>
      </c>
      <c r="AI437">
        <f>IF(AF437=1,D437,0)</f>
        <v>0</v>
      </c>
      <c r="AJ437">
        <f>IF(AF437=0,D437,0)</f>
        <v>8</v>
      </c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</row>
    <row r="438" spans="2:107" x14ac:dyDescent="0.25">
      <c r="B438">
        <v>23188</v>
      </c>
      <c r="C438">
        <f t="shared" si="469"/>
        <v>2</v>
      </c>
      <c r="D438">
        <v>3</v>
      </c>
      <c r="E438">
        <v>305</v>
      </c>
      <c r="F438">
        <f t="shared" si="470"/>
        <v>3</v>
      </c>
      <c r="G438">
        <f t="shared" si="518"/>
        <v>0</v>
      </c>
      <c r="H438">
        <f t="shared" si="518"/>
        <v>0</v>
      </c>
      <c r="I438">
        <f t="shared" si="518"/>
        <v>305</v>
      </c>
      <c r="J438">
        <f t="shared" si="518"/>
        <v>0</v>
      </c>
      <c r="K438">
        <f t="shared" si="518"/>
        <v>0</v>
      </c>
      <c r="L438">
        <f t="shared" si="518"/>
        <v>0</v>
      </c>
      <c r="M438">
        <f t="shared" si="518"/>
        <v>0</v>
      </c>
      <c r="N438">
        <f t="shared" si="518"/>
        <v>0</v>
      </c>
      <c r="O438">
        <f t="shared" si="518"/>
        <v>0</v>
      </c>
      <c r="P438">
        <f t="shared" si="518"/>
        <v>0</v>
      </c>
      <c r="Q438">
        <f t="shared" si="518"/>
        <v>0</v>
      </c>
      <c r="R438">
        <f t="shared" si="518"/>
        <v>0</v>
      </c>
      <c r="S438">
        <f t="shared" si="518"/>
        <v>0</v>
      </c>
      <c r="T438">
        <f t="shared" si="518"/>
        <v>0</v>
      </c>
      <c r="U438">
        <f t="shared" si="518"/>
        <v>0</v>
      </c>
      <c r="V438">
        <f t="shared" si="518"/>
        <v>0</v>
      </c>
      <c r="W438">
        <f t="shared" si="517"/>
        <v>0</v>
      </c>
      <c r="X438">
        <f t="shared" si="517"/>
        <v>0</v>
      </c>
      <c r="Y438">
        <f t="shared" si="517"/>
        <v>0</v>
      </c>
      <c r="Z438">
        <f t="shared" si="517"/>
        <v>0</v>
      </c>
      <c r="AA438">
        <f t="shared" si="517"/>
        <v>0</v>
      </c>
      <c r="AB438">
        <f t="shared" si="517"/>
        <v>0</v>
      </c>
      <c r="AC438">
        <f t="shared" si="517"/>
        <v>0</v>
      </c>
      <c r="AD438">
        <f t="shared" si="517"/>
        <v>0</v>
      </c>
      <c r="AE438">
        <v>5</v>
      </c>
      <c r="AF438">
        <v>0</v>
      </c>
      <c r="AG438">
        <v>0</v>
      </c>
      <c r="AH438">
        <f t="shared" si="471"/>
        <v>0</v>
      </c>
      <c r="AI438">
        <f>IF(AF438=1,D438,0)</f>
        <v>0</v>
      </c>
      <c r="AJ438">
        <f>IF(AF438=0,D438,0)</f>
        <v>3</v>
      </c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</row>
    <row r="439" spans="2:107" x14ac:dyDescent="0.25">
      <c r="B439">
        <v>25096</v>
      </c>
      <c r="C439">
        <f t="shared" si="469"/>
        <v>10</v>
      </c>
      <c r="D439">
        <v>1</v>
      </c>
      <c r="E439">
        <v>305</v>
      </c>
      <c r="F439">
        <f t="shared" si="470"/>
        <v>1</v>
      </c>
      <c r="G439">
        <f t="shared" si="518"/>
        <v>0</v>
      </c>
      <c r="H439">
        <f t="shared" si="518"/>
        <v>0</v>
      </c>
      <c r="I439">
        <f t="shared" si="518"/>
        <v>0</v>
      </c>
      <c r="J439">
        <f t="shared" si="518"/>
        <v>0</v>
      </c>
      <c r="K439">
        <f t="shared" si="518"/>
        <v>0</v>
      </c>
      <c r="L439">
        <f t="shared" si="518"/>
        <v>0</v>
      </c>
      <c r="M439">
        <f t="shared" si="518"/>
        <v>0</v>
      </c>
      <c r="N439">
        <f t="shared" si="518"/>
        <v>0</v>
      </c>
      <c r="O439">
        <f t="shared" si="518"/>
        <v>0</v>
      </c>
      <c r="P439">
        <f t="shared" si="518"/>
        <v>0</v>
      </c>
      <c r="Q439">
        <f t="shared" si="518"/>
        <v>305</v>
      </c>
      <c r="R439">
        <f t="shared" si="518"/>
        <v>0</v>
      </c>
      <c r="S439">
        <f t="shared" si="518"/>
        <v>0</v>
      </c>
      <c r="T439">
        <f t="shared" si="518"/>
        <v>0</v>
      </c>
      <c r="U439">
        <f t="shared" si="518"/>
        <v>0</v>
      </c>
      <c r="V439">
        <f t="shared" si="518"/>
        <v>0</v>
      </c>
      <c r="W439">
        <f t="shared" si="517"/>
        <v>0</v>
      </c>
      <c r="X439">
        <f t="shared" si="517"/>
        <v>0</v>
      </c>
      <c r="Y439">
        <f t="shared" si="517"/>
        <v>0</v>
      </c>
      <c r="Z439">
        <f t="shared" si="517"/>
        <v>0</v>
      </c>
      <c r="AA439">
        <f t="shared" si="517"/>
        <v>0</v>
      </c>
      <c r="AB439">
        <f t="shared" si="517"/>
        <v>0</v>
      </c>
      <c r="AC439">
        <f t="shared" si="517"/>
        <v>0</v>
      </c>
      <c r="AD439">
        <f t="shared" si="517"/>
        <v>0</v>
      </c>
      <c r="AE439">
        <v>1</v>
      </c>
      <c r="AF439">
        <v>0</v>
      </c>
      <c r="AG439">
        <v>0</v>
      </c>
      <c r="AH439">
        <f t="shared" si="471"/>
        <v>0</v>
      </c>
      <c r="AI439">
        <f>IF(AF439=1,D439,0)</f>
        <v>0</v>
      </c>
      <c r="AJ439">
        <f>IF(AF439=0,D439,0)</f>
        <v>1</v>
      </c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</row>
    <row r="440" spans="2:107" x14ac:dyDescent="0.25">
      <c r="B440">
        <v>31376</v>
      </c>
      <c r="C440">
        <f t="shared" si="469"/>
        <v>18</v>
      </c>
      <c r="D440">
        <v>4</v>
      </c>
      <c r="E440">
        <v>305</v>
      </c>
      <c r="F440">
        <f t="shared" si="470"/>
        <v>4</v>
      </c>
      <c r="G440">
        <f t="shared" si="518"/>
        <v>0</v>
      </c>
      <c r="H440">
        <f t="shared" si="518"/>
        <v>0</v>
      </c>
      <c r="I440">
        <f t="shared" si="518"/>
        <v>0</v>
      </c>
      <c r="J440">
        <f t="shared" si="518"/>
        <v>0</v>
      </c>
      <c r="K440">
        <f t="shared" si="518"/>
        <v>0</v>
      </c>
      <c r="L440">
        <f t="shared" si="518"/>
        <v>0</v>
      </c>
      <c r="M440">
        <f t="shared" si="518"/>
        <v>0</v>
      </c>
      <c r="N440">
        <f t="shared" si="518"/>
        <v>0</v>
      </c>
      <c r="O440">
        <f t="shared" si="518"/>
        <v>0</v>
      </c>
      <c r="P440">
        <f t="shared" si="518"/>
        <v>0</v>
      </c>
      <c r="Q440">
        <f t="shared" si="518"/>
        <v>0</v>
      </c>
      <c r="R440">
        <f t="shared" si="518"/>
        <v>0</v>
      </c>
      <c r="S440">
        <f t="shared" si="518"/>
        <v>0</v>
      </c>
      <c r="T440">
        <f t="shared" si="518"/>
        <v>0</v>
      </c>
      <c r="U440">
        <f t="shared" si="518"/>
        <v>0</v>
      </c>
      <c r="V440">
        <f t="shared" si="518"/>
        <v>0</v>
      </c>
      <c r="W440">
        <f t="shared" si="517"/>
        <v>0</v>
      </c>
      <c r="X440">
        <f t="shared" si="517"/>
        <v>0</v>
      </c>
      <c r="Y440">
        <f t="shared" si="517"/>
        <v>305</v>
      </c>
      <c r="Z440">
        <f t="shared" si="517"/>
        <v>0</v>
      </c>
      <c r="AA440">
        <f t="shared" si="517"/>
        <v>0</v>
      </c>
      <c r="AB440">
        <f t="shared" si="517"/>
        <v>0</v>
      </c>
      <c r="AC440">
        <f t="shared" si="517"/>
        <v>0</v>
      </c>
      <c r="AD440">
        <f t="shared" si="517"/>
        <v>0</v>
      </c>
      <c r="AE440">
        <v>4</v>
      </c>
      <c r="AF440">
        <v>0</v>
      </c>
      <c r="AG440">
        <v>0</v>
      </c>
      <c r="AH440">
        <f t="shared" si="471"/>
        <v>0</v>
      </c>
      <c r="AI440">
        <f>IF(AF440=1,D440,0)</f>
        <v>0</v>
      </c>
      <c r="AJ440">
        <f>IF(AF440=0,D440,0)</f>
        <v>4</v>
      </c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</row>
    <row r="441" spans="2:107" x14ac:dyDescent="0.25">
      <c r="B441">
        <v>31702</v>
      </c>
      <c r="C441">
        <f t="shared" si="469"/>
        <v>0</v>
      </c>
      <c r="D441">
        <v>12</v>
      </c>
      <c r="E441">
        <v>306</v>
      </c>
      <c r="F441">
        <f t="shared" si="470"/>
        <v>12</v>
      </c>
      <c r="G441">
        <f t="shared" si="518"/>
        <v>306</v>
      </c>
      <c r="H441">
        <f t="shared" si="518"/>
        <v>0</v>
      </c>
      <c r="I441">
        <f t="shared" si="518"/>
        <v>0</v>
      </c>
      <c r="J441">
        <f t="shared" si="518"/>
        <v>0</v>
      </c>
      <c r="K441">
        <f t="shared" si="518"/>
        <v>0</v>
      </c>
      <c r="L441">
        <f t="shared" si="518"/>
        <v>0</v>
      </c>
      <c r="M441">
        <f t="shared" si="518"/>
        <v>0</v>
      </c>
      <c r="N441">
        <f t="shared" si="518"/>
        <v>0</v>
      </c>
      <c r="O441">
        <f t="shared" si="518"/>
        <v>0</v>
      </c>
      <c r="P441">
        <f t="shared" si="518"/>
        <v>0</v>
      </c>
      <c r="Q441">
        <f t="shared" si="518"/>
        <v>0</v>
      </c>
      <c r="R441">
        <f t="shared" si="518"/>
        <v>0</v>
      </c>
      <c r="S441">
        <f t="shared" si="518"/>
        <v>0</v>
      </c>
      <c r="T441">
        <f t="shared" si="518"/>
        <v>0</v>
      </c>
      <c r="U441">
        <f t="shared" si="518"/>
        <v>0</v>
      </c>
      <c r="V441">
        <f t="shared" si="518"/>
        <v>0</v>
      </c>
      <c r="W441">
        <f t="shared" si="517"/>
        <v>0</v>
      </c>
      <c r="X441">
        <f t="shared" si="517"/>
        <v>0</v>
      </c>
      <c r="Y441">
        <f t="shared" si="517"/>
        <v>0</v>
      </c>
      <c r="Z441">
        <f t="shared" si="517"/>
        <v>0</v>
      </c>
      <c r="AA441">
        <f t="shared" si="517"/>
        <v>0</v>
      </c>
      <c r="AB441">
        <f t="shared" si="517"/>
        <v>0</v>
      </c>
      <c r="AC441">
        <f t="shared" si="517"/>
        <v>0</v>
      </c>
      <c r="AD441">
        <f t="shared" si="517"/>
        <v>0</v>
      </c>
      <c r="AE441">
        <v>0</v>
      </c>
      <c r="AF441">
        <v>1</v>
      </c>
      <c r="AG441">
        <v>0</v>
      </c>
      <c r="AH441">
        <f t="shared" si="471"/>
        <v>0</v>
      </c>
      <c r="AI441">
        <f>IF(AF441=1,D441,0)</f>
        <v>12</v>
      </c>
      <c r="AJ441">
        <f>IF(AF441=0,D441,0)</f>
        <v>0</v>
      </c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</row>
    <row r="442" spans="2:107" x14ac:dyDescent="0.25">
      <c r="B442">
        <v>44029</v>
      </c>
      <c r="C442">
        <f t="shared" si="469"/>
        <v>13</v>
      </c>
      <c r="D442">
        <v>23</v>
      </c>
      <c r="E442">
        <v>306</v>
      </c>
      <c r="F442">
        <f t="shared" si="470"/>
        <v>23</v>
      </c>
      <c r="G442">
        <f t="shared" si="518"/>
        <v>0</v>
      </c>
      <c r="H442">
        <f t="shared" si="518"/>
        <v>0</v>
      </c>
      <c r="I442">
        <f t="shared" si="518"/>
        <v>0</v>
      </c>
      <c r="J442">
        <f t="shared" si="518"/>
        <v>0</v>
      </c>
      <c r="K442">
        <f t="shared" si="518"/>
        <v>0</v>
      </c>
      <c r="L442">
        <f t="shared" si="518"/>
        <v>0</v>
      </c>
      <c r="M442">
        <f t="shared" si="518"/>
        <v>0</v>
      </c>
      <c r="N442">
        <f t="shared" si="518"/>
        <v>0</v>
      </c>
      <c r="O442">
        <f t="shared" si="518"/>
        <v>0</v>
      </c>
      <c r="P442">
        <f t="shared" si="518"/>
        <v>0</v>
      </c>
      <c r="Q442">
        <f t="shared" si="518"/>
        <v>0</v>
      </c>
      <c r="R442">
        <f t="shared" si="518"/>
        <v>0</v>
      </c>
      <c r="S442">
        <f t="shared" si="518"/>
        <v>0</v>
      </c>
      <c r="T442">
        <f t="shared" si="518"/>
        <v>306</v>
      </c>
      <c r="U442">
        <f t="shared" si="518"/>
        <v>0</v>
      </c>
      <c r="V442">
        <f t="shared" si="518"/>
        <v>0</v>
      </c>
      <c r="W442">
        <f t="shared" si="517"/>
        <v>0</v>
      </c>
      <c r="X442">
        <f t="shared" si="517"/>
        <v>0</v>
      </c>
      <c r="Y442">
        <f t="shared" si="517"/>
        <v>0</v>
      </c>
      <c r="Z442">
        <f t="shared" si="517"/>
        <v>0</v>
      </c>
      <c r="AA442">
        <f t="shared" si="517"/>
        <v>0</v>
      </c>
      <c r="AB442">
        <f t="shared" si="517"/>
        <v>0</v>
      </c>
      <c r="AC442">
        <f t="shared" si="517"/>
        <v>0</v>
      </c>
      <c r="AD442">
        <f t="shared" si="517"/>
        <v>0</v>
      </c>
      <c r="AE442">
        <v>1</v>
      </c>
      <c r="AF442">
        <v>0</v>
      </c>
      <c r="AG442">
        <v>1</v>
      </c>
      <c r="AH442">
        <f t="shared" si="471"/>
        <v>0</v>
      </c>
      <c r="AI442">
        <f>IF(AF442=1,D442,0)</f>
        <v>0</v>
      </c>
      <c r="AJ442">
        <f>IF(AF442=0,D442,0)</f>
        <v>23</v>
      </c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</row>
    <row r="443" spans="2:107" x14ac:dyDescent="0.25">
      <c r="B443">
        <v>2150</v>
      </c>
      <c r="C443">
        <f t="shared" si="469"/>
        <v>11</v>
      </c>
      <c r="D443">
        <v>39</v>
      </c>
      <c r="E443">
        <v>307</v>
      </c>
      <c r="F443">
        <f t="shared" si="470"/>
        <v>39</v>
      </c>
      <c r="G443">
        <f t="shared" si="518"/>
        <v>0</v>
      </c>
      <c r="H443">
        <f t="shared" si="518"/>
        <v>0</v>
      </c>
      <c r="I443">
        <f t="shared" si="518"/>
        <v>0</v>
      </c>
      <c r="J443">
        <f t="shared" si="518"/>
        <v>0</v>
      </c>
      <c r="K443">
        <f t="shared" si="518"/>
        <v>0</v>
      </c>
      <c r="L443">
        <f t="shared" si="518"/>
        <v>0</v>
      </c>
      <c r="M443">
        <f t="shared" si="518"/>
        <v>0</v>
      </c>
      <c r="N443">
        <f t="shared" si="518"/>
        <v>0</v>
      </c>
      <c r="O443">
        <f t="shared" si="518"/>
        <v>0</v>
      </c>
      <c r="P443">
        <f t="shared" si="518"/>
        <v>0</v>
      </c>
      <c r="Q443">
        <f t="shared" si="518"/>
        <v>0</v>
      </c>
      <c r="R443">
        <f t="shared" si="518"/>
        <v>307</v>
      </c>
      <c r="S443">
        <f t="shared" si="518"/>
        <v>0</v>
      </c>
      <c r="T443">
        <f t="shared" si="518"/>
        <v>0</v>
      </c>
      <c r="U443">
        <f t="shared" si="518"/>
        <v>0</v>
      </c>
      <c r="V443">
        <f t="shared" si="518"/>
        <v>0</v>
      </c>
      <c r="W443">
        <f t="shared" si="517"/>
        <v>0</v>
      </c>
      <c r="X443">
        <f t="shared" si="517"/>
        <v>0</v>
      </c>
      <c r="Y443">
        <f t="shared" si="517"/>
        <v>0</v>
      </c>
      <c r="Z443">
        <f t="shared" si="517"/>
        <v>0</v>
      </c>
      <c r="AA443">
        <f t="shared" si="517"/>
        <v>0</v>
      </c>
      <c r="AB443">
        <f t="shared" si="517"/>
        <v>0</v>
      </c>
      <c r="AC443">
        <f t="shared" si="517"/>
        <v>0</v>
      </c>
      <c r="AD443">
        <f t="shared" si="517"/>
        <v>0</v>
      </c>
      <c r="AE443">
        <v>5</v>
      </c>
      <c r="AF443">
        <v>0</v>
      </c>
      <c r="AG443">
        <v>0</v>
      </c>
      <c r="AH443">
        <f t="shared" si="471"/>
        <v>0</v>
      </c>
      <c r="AI443">
        <f>IF(AF443=1,D443,0)</f>
        <v>0</v>
      </c>
      <c r="AJ443">
        <f>IF(AF443=0,D443,0)</f>
        <v>39</v>
      </c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</row>
    <row r="444" spans="2:107" x14ac:dyDescent="0.25">
      <c r="B444">
        <v>17058</v>
      </c>
      <c r="C444">
        <f t="shared" si="469"/>
        <v>20</v>
      </c>
      <c r="D444">
        <v>6</v>
      </c>
      <c r="E444">
        <v>307</v>
      </c>
      <c r="F444">
        <f t="shared" si="470"/>
        <v>6</v>
      </c>
      <c r="G444">
        <f t="shared" si="518"/>
        <v>0</v>
      </c>
      <c r="H444">
        <f t="shared" si="518"/>
        <v>0</v>
      </c>
      <c r="I444">
        <f t="shared" si="518"/>
        <v>0</v>
      </c>
      <c r="J444">
        <f t="shared" si="518"/>
        <v>0</v>
      </c>
      <c r="K444">
        <f t="shared" si="518"/>
        <v>0</v>
      </c>
      <c r="L444">
        <f t="shared" si="518"/>
        <v>0</v>
      </c>
      <c r="M444">
        <f t="shared" si="518"/>
        <v>0</v>
      </c>
      <c r="N444">
        <f t="shared" si="518"/>
        <v>0</v>
      </c>
      <c r="O444">
        <f t="shared" si="518"/>
        <v>0</v>
      </c>
      <c r="P444">
        <f t="shared" si="518"/>
        <v>0</v>
      </c>
      <c r="Q444">
        <f t="shared" si="518"/>
        <v>0</v>
      </c>
      <c r="R444">
        <f t="shared" si="518"/>
        <v>0</v>
      </c>
      <c r="S444">
        <f t="shared" si="518"/>
        <v>0</v>
      </c>
      <c r="T444">
        <f t="shared" si="518"/>
        <v>0</v>
      </c>
      <c r="U444">
        <f t="shared" si="518"/>
        <v>0</v>
      </c>
      <c r="V444">
        <f t="shared" si="518"/>
        <v>0</v>
      </c>
      <c r="W444">
        <f t="shared" si="517"/>
        <v>0</v>
      </c>
      <c r="X444">
        <f t="shared" si="517"/>
        <v>0</v>
      </c>
      <c r="Y444">
        <f t="shared" si="517"/>
        <v>0</v>
      </c>
      <c r="Z444">
        <f t="shared" si="517"/>
        <v>0</v>
      </c>
      <c r="AA444">
        <f t="shared" si="517"/>
        <v>307</v>
      </c>
      <c r="AB444">
        <f t="shared" si="517"/>
        <v>0</v>
      </c>
      <c r="AC444">
        <f t="shared" si="517"/>
        <v>0</v>
      </c>
      <c r="AD444">
        <f t="shared" si="517"/>
        <v>0</v>
      </c>
      <c r="AE444">
        <v>3</v>
      </c>
      <c r="AF444">
        <v>0</v>
      </c>
      <c r="AG444">
        <v>1</v>
      </c>
      <c r="AH444">
        <f t="shared" si="471"/>
        <v>0</v>
      </c>
      <c r="AI444">
        <f>IF(AF444=1,D444,0)</f>
        <v>0</v>
      </c>
      <c r="AJ444">
        <f>IF(AF444=0,D444,0)</f>
        <v>6</v>
      </c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</row>
    <row r="445" spans="2:107" x14ac:dyDescent="0.25">
      <c r="B445">
        <v>22769</v>
      </c>
      <c r="C445">
        <f t="shared" si="469"/>
        <v>19</v>
      </c>
      <c r="D445">
        <v>9</v>
      </c>
      <c r="E445">
        <v>307</v>
      </c>
      <c r="F445">
        <f t="shared" si="470"/>
        <v>9</v>
      </c>
      <c r="G445">
        <f t="shared" si="518"/>
        <v>0</v>
      </c>
      <c r="H445">
        <f t="shared" si="518"/>
        <v>0</v>
      </c>
      <c r="I445">
        <f t="shared" si="518"/>
        <v>0</v>
      </c>
      <c r="J445">
        <f t="shared" si="518"/>
        <v>0</v>
      </c>
      <c r="K445">
        <f t="shared" si="518"/>
        <v>0</v>
      </c>
      <c r="L445">
        <f t="shared" si="518"/>
        <v>0</v>
      </c>
      <c r="M445">
        <f t="shared" si="518"/>
        <v>0</v>
      </c>
      <c r="N445">
        <f t="shared" si="518"/>
        <v>0</v>
      </c>
      <c r="O445">
        <f t="shared" si="518"/>
        <v>0</v>
      </c>
      <c r="P445">
        <f t="shared" si="518"/>
        <v>0</v>
      </c>
      <c r="Q445">
        <f t="shared" si="518"/>
        <v>0</v>
      </c>
      <c r="R445">
        <f t="shared" si="518"/>
        <v>0</v>
      </c>
      <c r="S445">
        <f t="shared" si="518"/>
        <v>0</v>
      </c>
      <c r="T445">
        <f t="shared" si="518"/>
        <v>0</v>
      </c>
      <c r="U445">
        <f t="shared" si="518"/>
        <v>0</v>
      </c>
      <c r="V445">
        <f t="shared" si="518"/>
        <v>0</v>
      </c>
      <c r="W445">
        <f t="shared" si="517"/>
        <v>0</v>
      </c>
      <c r="X445">
        <f t="shared" si="517"/>
        <v>0</v>
      </c>
      <c r="Y445">
        <f t="shared" si="517"/>
        <v>0</v>
      </c>
      <c r="Z445">
        <f t="shared" si="517"/>
        <v>307</v>
      </c>
      <c r="AA445">
        <f t="shared" si="517"/>
        <v>0</v>
      </c>
      <c r="AB445">
        <f t="shared" si="517"/>
        <v>0</v>
      </c>
      <c r="AC445">
        <f t="shared" si="517"/>
        <v>0</v>
      </c>
      <c r="AD445">
        <f t="shared" si="517"/>
        <v>0</v>
      </c>
      <c r="AE445">
        <v>0</v>
      </c>
      <c r="AF445">
        <v>1</v>
      </c>
      <c r="AG445">
        <v>0</v>
      </c>
      <c r="AH445">
        <f t="shared" si="471"/>
        <v>0</v>
      </c>
      <c r="AI445">
        <f>IF(AF445=1,D445,0)</f>
        <v>9</v>
      </c>
      <c r="AJ445">
        <f>IF(AF445=0,D445,0)</f>
        <v>0</v>
      </c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</row>
    <row r="446" spans="2:107" x14ac:dyDescent="0.25">
      <c r="B446">
        <v>43402</v>
      </c>
      <c r="C446">
        <f t="shared" si="469"/>
        <v>3</v>
      </c>
      <c r="D446">
        <v>30</v>
      </c>
      <c r="E446">
        <v>307</v>
      </c>
      <c r="F446">
        <f t="shared" si="470"/>
        <v>30</v>
      </c>
      <c r="G446">
        <f t="shared" si="518"/>
        <v>0</v>
      </c>
      <c r="H446">
        <f t="shared" si="518"/>
        <v>0</v>
      </c>
      <c r="I446">
        <f t="shared" si="518"/>
        <v>0</v>
      </c>
      <c r="J446">
        <f t="shared" si="518"/>
        <v>307</v>
      </c>
      <c r="K446">
        <f t="shared" si="518"/>
        <v>0</v>
      </c>
      <c r="L446">
        <f t="shared" si="518"/>
        <v>0</v>
      </c>
      <c r="M446">
        <f t="shared" si="518"/>
        <v>0</v>
      </c>
      <c r="N446">
        <f t="shared" si="518"/>
        <v>0</v>
      </c>
      <c r="O446">
        <f t="shared" si="518"/>
        <v>0</v>
      </c>
      <c r="P446">
        <f t="shared" si="518"/>
        <v>0</v>
      </c>
      <c r="Q446">
        <f t="shared" si="518"/>
        <v>0</v>
      </c>
      <c r="R446">
        <f t="shared" si="518"/>
        <v>0</v>
      </c>
      <c r="S446">
        <f t="shared" si="518"/>
        <v>0</v>
      </c>
      <c r="T446">
        <f t="shared" si="518"/>
        <v>0</v>
      </c>
      <c r="U446">
        <f t="shared" si="518"/>
        <v>0</v>
      </c>
      <c r="V446">
        <f t="shared" si="518"/>
        <v>0</v>
      </c>
      <c r="W446">
        <f t="shared" si="517"/>
        <v>0</v>
      </c>
      <c r="X446">
        <f t="shared" si="517"/>
        <v>0</v>
      </c>
      <c r="Y446">
        <f t="shared" si="517"/>
        <v>0</v>
      </c>
      <c r="Z446">
        <f t="shared" si="517"/>
        <v>0</v>
      </c>
      <c r="AA446">
        <f t="shared" si="517"/>
        <v>0</v>
      </c>
      <c r="AB446">
        <f t="shared" si="517"/>
        <v>0</v>
      </c>
      <c r="AC446">
        <f t="shared" si="517"/>
        <v>0</v>
      </c>
      <c r="AD446">
        <f t="shared" si="517"/>
        <v>0</v>
      </c>
      <c r="AE446">
        <v>6</v>
      </c>
      <c r="AF446">
        <v>0</v>
      </c>
      <c r="AG446">
        <v>1</v>
      </c>
      <c r="AH446">
        <f t="shared" si="471"/>
        <v>0</v>
      </c>
      <c r="AI446">
        <f>IF(AF446=1,D446,0)</f>
        <v>0</v>
      </c>
      <c r="AJ446">
        <f>IF(AF446=0,D446,0)</f>
        <v>30</v>
      </c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</row>
    <row r="447" spans="2:107" x14ac:dyDescent="0.25">
      <c r="B447">
        <v>44489</v>
      </c>
      <c r="C447">
        <f t="shared" si="469"/>
        <v>21</v>
      </c>
      <c r="D447">
        <v>12</v>
      </c>
      <c r="E447">
        <v>307</v>
      </c>
      <c r="F447">
        <f t="shared" si="470"/>
        <v>12</v>
      </c>
      <c r="G447">
        <f t="shared" si="518"/>
        <v>0</v>
      </c>
      <c r="H447">
        <f t="shared" si="518"/>
        <v>0</v>
      </c>
      <c r="I447">
        <f t="shared" si="518"/>
        <v>0</v>
      </c>
      <c r="J447">
        <f t="shared" si="518"/>
        <v>0</v>
      </c>
      <c r="K447">
        <f t="shared" si="518"/>
        <v>0</v>
      </c>
      <c r="L447">
        <f t="shared" si="518"/>
        <v>0</v>
      </c>
      <c r="M447">
        <f t="shared" si="518"/>
        <v>0</v>
      </c>
      <c r="N447">
        <f t="shared" si="518"/>
        <v>0</v>
      </c>
      <c r="O447">
        <f t="shared" si="518"/>
        <v>0</v>
      </c>
      <c r="P447">
        <f t="shared" si="518"/>
        <v>0</v>
      </c>
      <c r="Q447">
        <f t="shared" si="518"/>
        <v>0</v>
      </c>
      <c r="R447">
        <f t="shared" si="518"/>
        <v>0</v>
      </c>
      <c r="S447">
        <f t="shared" si="518"/>
        <v>0</v>
      </c>
      <c r="T447">
        <f t="shared" si="518"/>
        <v>0</v>
      </c>
      <c r="U447">
        <f t="shared" si="518"/>
        <v>0</v>
      </c>
      <c r="V447">
        <f t="shared" ref="V447:AD462" si="519">IF($C447=V$3,$E447,0)</f>
        <v>0</v>
      </c>
      <c r="W447">
        <f t="shared" si="519"/>
        <v>0</v>
      </c>
      <c r="X447">
        <f t="shared" si="519"/>
        <v>0</v>
      </c>
      <c r="Y447">
        <f t="shared" si="519"/>
        <v>0</v>
      </c>
      <c r="Z447">
        <f t="shared" si="519"/>
        <v>0</v>
      </c>
      <c r="AA447">
        <f t="shared" si="519"/>
        <v>0</v>
      </c>
      <c r="AB447">
        <f t="shared" si="519"/>
        <v>307</v>
      </c>
      <c r="AC447">
        <f t="shared" si="519"/>
        <v>0</v>
      </c>
      <c r="AD447">
        <f t="shared" si="519"/>
        <v>0</v>
      </c>
      <c r="AE447">
        <v>3</v>
      </c>
      <c r="AF447">
        <v>0</v>
      </c>
      <c r="AG447">
        <v>1</v>
      </c>
      <c r="AH447">
        <f t="shared" si="471"/>
        <v>0</v>
      </c>
      <c r="AI447">
        <f>IF(AF447=1,D447,0)</f>
        <v>0</v>
      </c>
      <c r="AJ447">
        <f>IF(AF447=0,D447,0)</f>
        <v>12</v>
      </c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</row>
    <row r="448" spans="2:107" x14ac:dyDescent="0.25">
      <c r="B448">
        <v>18741</v>
      </c>
      <c r="C448">
        <f t="shared" si="469"/>
        <v>0</v>
      </c>
      <c r="D448">
        <v>14</v>
      </c>
      <c r="E448">
        <v>308</v>
      </c>
      <c r="F448">
        <f t="shared" si="470"/>
        <v>14</v>
      </c>
      <c r="G448">
        <f t="shared" ref="G448:V463" si="520">IF($C448=G$3,$E448,0)</f>
        <v>308</v>
      </c>
      <c r="H448">
        <f t="shared" si="520"/>
        <v>0</v>
      </c>
      <c r="I448">
        <f t="shared" si="520"/>
        <v>0</v>
      </c>
      <c r="J448">
        <f t="shared" si="520"/>
        <v>0</v>
      </c>
      <c r="K448">
        <f t="shared" si="520"/>
        <v>0</v>
      </c>
      <c r="L448">
        <f t="shared" si="520"/>
        <v>0</v>
      </c>
      <c r="M448">
        <f t="shared" si="520"/>
        <v>0</v>
      </c>
      <c r="N448">
        <f t="shared" si="520"/>
        <v>0</v>
      </c>
      <c r="O448">
        <f t="shared" si="520"/>
        <v>0</v>
      </c>
      <c r="P448">
        <f t="shared" si="520"/>
        <v>0</v>
      </c>
      <c r="Q448">
        <f t="shared" si="520"/>
        <v>0</v>
      </c>
      <c r="R448">
        <f t="shared" si="520"/>
        <v>0</v>
      </c>
      <c r="S448">
        <f t="shared" si="520"/>
        <v>0</v>
      </c>
      <c r="T448">
        <f t="shared" si="520"/>
        <v>0</v>
      </c>
      <c r="U448">
        <f t="shared" si="520"/>
        <v>0</v>
      </c>
      <c r="V448">
        <f t="shared" si="520"/>
        <v>0</v>
      </c>
      <c r="W448">
        <f t="shared" si="519"/>
        <v>0</v>
      </c>
      <c r="X448">
        <f t="shared" si="519"/>
        <v>0</v>
      </c>
      <c r="Y448">
        <f t="shared" si="519"/>
        <v>0</v>
      </c>
      <c r="Z448">
        <f t="shared" si="519"/>
        <v>0</v>
      </c>
      <c r="AA448">
        <f t="shared" si="519"/>
        <v>0</v>
      </c>
      <c r="AB448">
        <f t="shared" si="519"/>
        <v>0</v>
      </c>
      <c r="AC448">
        <f t="shared" si="519"/>
        <v>0</v>
      </c>
      <c r="AD448">
        <f t="shared" si="519"/>
        <v>0</v>
      </c>
      <c r="AE448">
        <v>2</v>
      </c>
      <c r="AF448">
        <v>0</v>
      </c>
      <c r="AG448">
        <v>0</v>
      </c>
      <c r="AH448">
        <f t="shared" si="471"/>
        <v>0</v>
      </c>
      <c r="AI448">
        <f>IF(AF448=1,D448,0)</f>
        <v>0</v>
      </c>
      <c r="AJ448">
        <f>IF(AF448=0,D448,0)</f>
        <v>14</v>
      </c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</row>
    <row r="449" spans="2:107" x14ac:dyDescent="0.25">
      <c r="B449">
        <v>10904</v>
      </c>
      <c r="C449">
        <f t="shared" si="469"/>
        <v>13</v>
      </c>
      <c r="D449">
        <v>9</v>
      </c>
      <c r="E449">
        <v>310</v>
      </c>
      <c r="F449">
        <f t="shared" si="470"/>
        <v>9</v>
      </c>
      <c r="G449">
        <f t="shared" si="520"/>
        <v>0</v>
      </c>
      <c r="H449">
        <f t="shared" si="520"/>
        <v>0</v>
      </c>
      <c r="I449">
        <f t="shared" si="520"/>
        <v>0</v>
      </c>
      <c r="J449">
        <f t="shared" si="520"/>
        <v>0</v>
      </c>
      <c r="K449">
        <f t="shared" si="520"/>
        <v>0</v>
      </c>
      <c r="L449">
        <f t="shared" si="520"/>
        <v>0</v>
      </c>
      <c r="M449">
        <f t="shared" si="520"/>
        <v>0</v>
      </c>
      <c r="N449">
        <f t="shared" si="520"/>
        <v>0</v>
      </c>
      <c r="O449">
        <f t="shared" si="520"/>
        <v>0</v>
      </c>
      <c r="P449">
        <f t="shared" si="520"/>
        <v>0</v>
      </c>
      <c r="Q449">
        <f t="shared" si="520"/>
        <v>0</v>
      </c>
      <c r="R449">
        <f t="shared" si="520"/>
        <v>0</v>
      </c>
      <c r="S449">
        <f t="shared" si="520"/>
        <v>0</v>
      </c>
      <c r="T449">
        <f t="shared" si="520"/>
        <v>310</v>
      </c>
      <c r="U449">
        <f t="shared" si="520"/>
        <v>0</v>
      </c>
      <c r="V449">
        <f t="shared" si="520"/>
        <v>0</v>
      </c>
      <c r="W449">
        <f t="shared" si="519"/>
        <v>0</v>
      </c>
      <c r="X449">
        <f t="shared" si="519"/>
        <v>0</v>
      </c>
      <c r="Y449">
        <f t="shared" si="519"/>
        <v>0</v>
      </c>
      <c r="Z449">
        <f t="shared" si="519"/>
        <v>0</v>
      </c>
      <c r="AA449">
        <f t="shared" si="519"/>
        <v>0</v>
      </c>
      <c r="AB449">
        <f t="shared" si="519"/>
        <v>0</v>
      </c>
      <c r="AC449">
        <f t="shared" si="519"/>
        <v>0</v>
      </c>
      <c r="AD449">
        <f t="shared" si="519"/>
        <v>0</v>
      </c>
      <c r="AE449">
        <v>3</v>
      </c>
      <c r="AF449">
        <v>0</v>
      </c>
      <c r="AG449">
        <v>0</v>
      </c>
      <c r="AH449">
        <f t="shared" si="471"/>
        <v>0</v>
      </c>
      <c r="AI449">
        <f>IF(AF449=1,D449,0)</f>
        <v>0</v>
      </c>
      <c r="AJ449">
        <f>IF(AF449=0,D449,0)</f>
        <v>9</v>
      </c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</row>
    <row r="450" spans="2:107" x14ac:dyDescent="0.25">
      <c r="B450">
        <v>3506</v>
      </c>
      <c r="C450">
        <f t="shared" si="469"/>
        <v>10</v>
      </c>
      <c r="D450">
        <v>6</v>
      </c>
      <c r="E450">
        <v>311</v>
      </c>
      <c r="F450">
        <f t="shared" si="470"/>
        <v>6</v>
      </c>
      <c r="G450">
        <f t="shared" si="520"/>
        <v>0</v>
      </c>
      <c r="H450">
        <f t="shared" si="520"/>
        <v>0</v>
      </c>
      <c r="I450">
        <f t="shared" si="520"/>
        <v>0</v>
      </c>
      <c r="J450">
        <f t="shared" si="520"/>
        <v>0</v>
      </c>
      <c r="K450">
        <f t="shared" si="520"/>
        <v>0</v>
      </c>
      <c r="L450">
        <f t="shared" si="520"/>
        <v>0</v>
      </c>
      <c r="M450">
        <f t="shared" si="520"/>
        <v>0</v>
      </c>
      <c r="N450">
        <f t="shared" si="520"/>
        <v>0</v>
      </c>
      <c r="O450">
        <f t="shared" si="520"/>
        <v>0</v>
      </c>
      <c r="P450">
        <f t="shared" si="520"/>
        <v>0</v>
      </c>
      <c r="Q450">
        <f t="shared" si="520"/>
        <v>311</v>
      </c>
      <c r="R450">
        <f t="shared" si="520"/>
        <v>0</v>
      </c>
      <c r="S450">
        <f t="shared" si="520"/>
        <v>0</v>
      </c>
      <c r="T450">
        <f t="shared" si="520"/>
        <v>0</v>
      </c>
      <c r="U450">
        <f t="shared" si="520"/>
        <v>0</v>
      </c>
      <c r="V450">
        <f t="shared" si="520"/>
        <v>0</v>
      </c>
      <c r="W450">
        <f t="shared" si="519"/>
        <v>0</v>
      </c>
      <c r="X450">
        <f t="shared" si="519"/>
        <v>0</v>
      </c>
      <c r="Y450">
        <f t="shared" si="519"/>
        <v>0</v>
      </c>
      <c r="Z450">
        <f t="shared" si="519"/>
        <v>0</v>
      </c>
      <c r="AA450">
        <f t="shared" si="519"/>
        <v>0</v>
      </c>
      <c r="AB450">
        <f t="shared" si="519"/>
        <v>0</v>
      </c>
      <c r="AC450">
        <f t="shared" si="519"/>
        <v>0</v>
      </c>
      <c r="AD450">
        <f t="shared" si="519"/>
        <v>0</v>
      </c>
      <c r="AE450">
        <v>3</v>
      </c>
      <c r="AF450">
        <v>0</v>
      </c>
      <c r="AG450">
        <v>0</v>
      </c>
      <c r="AH450">
        <f t="shared" si="471"/>
        <v>0</v>
      </c>
      <c r="AI450">
        <f>IF(AF450=1,D450,0)</f>
        <v>0</v>
      </c>
      <c r="AJ450">
        <f>IF(AF450=0,D450,0)</f>
        <v>6</v>
      </c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</row>
    <row r="451" spans="2:107" x14ac:dyDescent="0.25">
      <c r="B451">
        <v>6532</v>
      </c>
      <c r="C451">
        <f t="shared" si="469"/>
        <v>12</v>
      </c>
      <c r="D451">
        <v>3</v>
      </c>
      <c r="E451">
        <v>311</v>
      </c>
      <c r="F451">
        <f t="shared" si="470"/>
        <v>3</v>
      </c>
      <c r="G451">
        <f t="shared" si="520"/>
        <v>0</v>
      </c>
      <c r="H451">
        <f t="shared" si="520"/>
        <v>0</v>
      </c>
      <c r="I451">
        <f t="shared" si="520"/>
        <v>0</v>
      </c>
      <c r="J451">
        <f t="shared" si="520"/>
        <v>0</v>
      </c>
      <c r="K451">
        <f t="shared" si="520"/>
        <v>0</v>
      </c>
      <c r="L451">
        <f t="shared" si="520"/>
        <v>0</v>
      </c>
      <c r="M451">
        <f t="shared" si="520"/>
        <v>0</v>
      </c>
      <c r="N451">
        <f t="shared" si="520"/>
        <v>0</v>
      </c>
      <c r="O451">
        <f t="shared" si="520"/>
        <v>0</v>
      </c>
      <c r="P451">
        <f t="shared" si="520"/>
        <v>0</v>
      </c>
      <c r="Q451">
        <f t="shared" si="520"/>
        <v>0</v>
      </c>
      <c r="R451">
        <f t="shared" si="520"/>
        <v>0</v>
      </c>
      <c r="S451">
        <f t="shared" si="520"/>
        <v>311</v>
      </c>
      <c r="T451">
        <f t="shared" si="520"/>
        <v>0</v>
      </c>
      <c r="U451">
        <f t="shared" si="520"/>
        <v>0</v>
      </c>
      <c r="V451">
        <f t="shared" si="520"/>
        <v>0</v>
      </c>
      <c r="W451">
        <f t="shared" si="519"/>
        <v>0</v>
      </c>
      <c r="X451">
        <f t="shared" si="519"/>
        <v>0</v>
      </c>
      <c r="Y451">
        <f t="shared" si="519"/>
        <v>0</v>
      </c>
      <c r="Z451">
        <f t="shared" si="519"/>
        <v>0</v>
      </c>
      <c r="AA451">
        <f t="shared" si="519"/>
        <v>0</v>
      </c>
      <c r="AB451">
        <f t="shared" si="519"/>
        <v>0</v>
      </c>
      <c r="AC451">
        <f t="shared" si="519"/>
        <v>0</v>
      </c>
      <c r="AD451">
        <f t="shared" si="519"/>
        <v>0</v>
      </c>
      <c r="AE451">
        <v>0</v>
      </c>
      <c r="AF451">
        <v>1</v>
      </c>
      <c r="AG451">
        <v>0</v>
      </c>
      <c r="AH451">
        <f t="shared" si="471"/>
        <v>0</v>
      </c>
      <c r="AI451">
        <f>IF(AF451=1,D451,0)</f>
        <v>3</v>
      </c>
      <c r="AJ451">
        <f>IF(AF451=0,D451,0)</f>
        <v>0</v>
      </c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</row>
    <row r="452" spans="2:107" x14ac:dyDescent="0.25">
      <c r="B452">
        <v>13288</v>
      </c>
      <c r="C452">
        <f t="shared" si="469"/>
        <v>5</v>
      </c>
      <c r="D452">
        <v>1</v>
      </c>
      <c r="E452">
        <v>311</v>
      </c>
      <c r="F452">
        <f t="shared" si="470"/>
        <v>1</v>
      </c>
      <c r="G452">
        <f t="shared" si="520"/>
        <v>0</v>
      </c>
      <c r="H452">
        <f t="shared" si="520"/>
        <v>0</v>
      </c>
      <c r="I452">
        <f t="shared" si="520"/>
        <v>0</v>
      </c>
      <c r="J452">
        <f t="shared" si="520"/>
        <v>0</v>
      </c>
      <c r="K452">
        <f t="shared" si="520"/>
        <v>0</v>
      </c>
      <c r="L452">
        <f t="shared" si="520"/>
        <v>311</v>
      </c>
      <c r="M452">
        <f t="shared" si="520"/>
        <v>0</v>
      </c>
      <c r="N452">
        <f t="shared" si="520"/>
        <v>0</v>
      </c>
      <c r="O452">
        <f t="shared" si="520"/>
        <v>0</v>
      </c>
      <c r="P452">
        <f t="shared" si="520"/>
        <v>0</v>
      </c>
      <c r="Q452">
        <f t="shared" si="520"/>
        <v>0</v>
      </c>
      <c r="R452">
        <f t="shared" si="520"/>
        <v>0</v>
      </c>
      <c r="S452">
        <f t="shared" si="520"/>
        <v>0</v>
      </c>
      <c r="T452">
        <f t="shared" si="520"/>
        <v>0</v>
      </c>
      <c r="U452">
        <f t="shared" si="520"/>
        <v>0</v>
      </c>
      <c r="V452">
        <f t="shared" si="520"/>
        <v>0</v>
      </c>
      <c r="W452">
        <f t="shared" si="519"/>
        <v>0</v>
      </c>
      <c r="X452">
        <f t="shared" si="519"/>
        <v>0</v>
      </c>
      <c r="Y452">
        <f t="shared" si="519"/>
        <v>0</v>
      </c>
      <c r="Z452">
        <f t="shared" si="519"/>
        <v>0</v>
      </c>
      <c r="AA452">
        <f t="shared" si="519"/>
        <v>0</v>
      </c>
      <c r="AB452">
        <f t="shared" si="519"/>
        <v>0</v>
      </c>
      <c r="AC452">
        <f t="shared" si="519"/>
        <v>0</v>
      </c>
      <c r="AD452">
        <f t="shared" si="519"/>
        <v>0</v>
      </c>
      <c r="AE452">
        <v>3</v>
      </c>
      <c r="AF452">
        <v>0</v>
      </c>
      <c r="AG452">
        <v>0</v>
      </c>
      <c r="AH452">
        <f t="shared" si="471"/>
        <v>0</v>
      </c>
      <c r="AI452">
        <f>IF(AF452=1,D452,0)</f>
        <v>0</v>
      </c>
      <c r="AJ452">
        <f>IF(AF452=0,D452,0)</f>
        <v>1</v>
      </c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</row>
    <row r="453" spans="2:107" x14ac:dyDescent="0.25">
      <c r="B453">
        <v>16020</v>
      </c>
      <c r="C453">
        <f t="shared" ref="C453:C516" si="521">MOD(TRUNC(B453/60),24)</f>
        <v>3</v>
      </c>
      <c r="D453">
        <v>19</v>
      </c>
      <c r="E453">
        <v>311</v>
      </c>
      <c r="F453">
        <f t="shared" ref="F453:F516" si="522">D453</f>
        <v>19</v>
      </c>
      <c r="G453">
        <f t="shared" si="520"/>
        <v>0</v>
      </c>
      <c r="H453">
        <f t="shared" si="520"/>
        <v>0</v>
      </c>
      <c r="I453">
        <f t="shared" si="520"/>
        <v>0</v>
      </c>
      <c r="J453">
        <f t="shared" si="520"/>
        <v>311</v>
      </c>
      <c r="K453">
        <f t="shared" si="520"/>
        <v>0</v>
      </c>
      <c r="L453">
        <f t="shared" si="520"/>
        <v>0</v>
      </c>
      <c r="M453">
        <f t="shared" si="520"/>
        <v>0</v>
      </c>
      <c r="N453">
        <f t="shared" si="520"/>
        <v>0</v>
      </c>
      <c r="O453">
        <f t="shared" si="520"/>
        <v>0</v>
      </c>
      <c r="P453">
        <f t="shared" si="520"/>
        <v>0</v>
      </c>
      <c r="Q453">
        <f t="shared" si="520"/>
        <v>0</v>
      </c>
      <c r="R453">
        <f t="shared" si="520"/>
        <v>0</v>
      </c>
      <c r="S453">
        <f t="shared" si="520"/>
        <v>0</v>
      </c>
      <c r="T453">
        <f t="shared" si="520"/>
        <v>0</v>
      </c>
      <c r="U453">
        <f t="shared" si="520"/>
        <v>0</v>
      </c>
      <c r="V453">
        <f t="shared" si="520"/>
        <v>0</v>
      </c>
      <c r="W453">
        <f t="shared" si="519"/>
        <v>0</v>
      </c>
      <c r="X453">
        <f t="shared" si="519"/>
        <v>0</v>
      </c>
      <c r="Y453">
        <f t="shared" si="519"/>
        <v>0</v>
      </c>
      <c r="Z453">
        <f t="shared" si="519"/>
        <v>0</v>
      </c>
      <c r="AA453">
        <f t="shared" si="519"/>
        <v>0</v>
      </c>
      <c r="AB453">
        <f t="shared" si="519"/>
        <v>0</v>
      </c>
      <c r="AC453">
        <f t="shared" si="519"/>
        <v>0</v>
      </c>
      <c r="AD453">
        <f t="shared" si="519"/>
        <v>0</v>
      </c>
      <c r="AE453">
        <v>0</v>
      </c>
      <c r="AF453">
        <v>1</v>
      </c>
      <c r="AG453">
        <v>0</v>
      </c>
      <c r="AH453">
        <f t="shared" ref="AH453:AH516" si="523">IF(AND(AF453=1,AG453=1),1,0)</f>
        <v>0</v>
      </c>
      <c r="AI453">
        <f>IF(AF453=1,D453,0)</f>
        <v>19</v>
      </c>
      <c r="AJ453">
        <f>IF(AF453=0,D453,0)</f>
        <v>0</v>
      </c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</row>
    <row r="454" spans="2:107" x14ac:dyDescent="0.25">
      <c r="B454">
        <v>878</v>
      </c>
      <c r="C454">
        <f t="shared" si="521"/>
        <v>14</v>
      </c>
      <c r="D454">
        <v>17</v>
      </c>
      <c r="E454">
        <v>312</v>
      </c>
      <c r="F454">
        <f t="shared" si="522"/>
        <v>17</v>
      </c>
      <c r="G454">
        <f t="shared" si="520"/>
        <v>0</v>
      </c>
      <c r="H454">
        <f t="shared" si="520"/>
        <v>0</v>
      </c>
      <c r="I454">
        <f t="shared" si="520"/>
        <v>0</v>
      </c>
      <c r="J454">
        <f t="shared" si="520"/>
        <v>0</v>
      </c>
      <c r="K454">
        <f t="shared" si="520"/>
        <v>0</v>
      </c>
      <c r="L454">
        <f t="shared" si="520"/>
        <v>0</v>
      </c>
      <c r="M454">
        <f t="shared" si="520"/>
        <v>0</v>
      </c>
      <c r="N454">
        <f t="shared" si="520"/>
        <v>0</v>
      </c>
      <c r="O454">
        <f t="shared" si="520"/>
        <v>0</v>
      </c>
      <c r="P454">
        <f t="shared" si="520"/>
        <v>0</v>
      </c>
      <c r="Q454">
        <f t="shared" si="520"/>
        <v>0</v>
      </c>
      <c r="R454">
        <f t="shared" si="520"/>
        <v>0</v>
      </c>
      <c r="S454">
        <f t="shared" si="520"/>
        <v>0</v>
      </c>
      <c r="T454">
        <f t="shared" si="520"/>
        <v>0</v>
      </c>
      <c r="U454">
        <f t="shared" si="520"/>
        <v>312</v>
      </c>
      <c r="V454">
        <f t="shared" si="520"/>
        <v>0</v>
      </c>
      <c r="W454">
        <f t="shared" si="519"/>
        <v>0</v>
      </c>
      <c r="X454">
        <f t="shared" si="519"/>
        <v>0</v>
      </c>
      <c r="Y454">
        <f t="shared" si="519"/>
        <v>0</v>
      </c>
      <c r="Z454">
        <f t="shared" si="519"/>
        <v>0</v>
      </c>
      <c r="AA454">
        <f t="shared" si="519"/>
        <v>0</v>
      </c>
      <c r="AB454">
        <f t="shared" si="519"/>
        <v>0</v>
      </c>
      <c r="AC454">
        <f t="shared" si="519"/>
        <v>0</v>
      </c>
      <c r="AD454">
        <f t="shared" si="519"/>
        <v>0</v>
      </c>
      <c r="AE454">
        <v>3</v>
      </c>
      <c r="AF454">
        <v>0</v>
      </c>
      <c r="AG454">
        <v>0</v>
      </c>
      <c r="AH454">
        <f t="shared" si="523"/>
        <v>0</v>
      </c>
      <c r="AI454">
        <f>IF(AF454=1,D454,0)</f>
        <v>0</v>
      </c>
      <c r="AJ454">
        <f>IF(AF454=0,D454,0)</f>
        <v>17</v>
      </c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</row>
    <row r="455" spans="2:107" x14ac:dyDescent="0.25">
      <c r="B455">
        <v>4149</v>
      </c>
      <c r="C455">
        <f t="shared" si="521"/>
        <v>21</v>
      </c>
      <c r="D455">
        <v>58</v>
      </c>
      <c r="E455">
        <v>312</v>
      </c>
      <c r="F455">
        <f t="shared" si="522"/>
        <v>58</v>
      </c>
      <c r="G455">
        <f t="shared" si="520"/>
        <v>0</v>
      </c>
      <c r="H455">
        <f t="shared" si="520"/>
        <v>0</v>
      </c>
      <c r="I455">
        <f t="shared" si="520"/>
        <v>0</v>
      </c>
      <c r="J455">
        <f t="shared" si="520"/>
        <v>0</v>
      </c>
      <c r="K455">
        <f t="shared" si="520"/>
        <v>0</v>
      </c>
      <c r="L455">
        <f t="shared" si="520"/>
        <v>0</v>
      </c>
      <c r="M455">
        <f t="shared" si="520"/>
        <v>0</v>
      </c>
      <c r="N455">
        <f t="shared" si="520"/>
        <v>0</v>
      </c>
      <c r="O455">
        <f t="shared" si="520"/>
        <v>0</v>
      </c>
      <c r="P455">
        <f t="shared" si="520"/>
        <v>0</v>
      </c>
      <c r="Q455">
        <f t="shared" si="520"/>
        <v>0</v>
      </c>
      <c r="R455">
        <f t="shared" si="520"/>
        <v>0</v>
      </c>
      <c r="S455">
        <f t="shared" si="520"/>
        <v>0</v>
      </c>
      <c r="T455">
        <f t="shared" si="520"/>
        <v>0</v>
      </c>
      <c r="U455">
        <f t="shared" si="520"/>
        <v>0</v>
      </c>
      <c r="V455">
        <f t="shared" si="520"/>
        <v>0</v>
      </c>
      <c r="W455">
        <f t="shared" si="519"/>
        <v>0</v>
      </c>
      <c r="X455">
        <f t="shared" si="519"/>
        <v>0</v>
      </c>
      <c r="Y455">
        <f t="shared" si="519"/>
        <v>0</v>
      </c>
      <c r="Z455">
        <f t="shared" si="519"/>
        <v>0</v>
      </c>
      <c r="AA455">
        <f t="shared" si="519"/>
        <v>0</v>
      </c>
      <c r="AB455">
        <f t="shared" si="519"/>
        <v>312</v>
      </c>
      <c r="AC455">
        <f t="shared" si="519"/>
        <v>0</v>
      </c>
      <c r="AD455">
        <f t="shared" si="519"/>
        <v>0</v>
      </c>
      <c r="AE455">
        <v>5</v>
      </c>
      <c r="AF455">
        <v>0</v>
      </c>
      <c r="AG455">
        <v>0</v>
      </c>
      <c r="AH455">
        <f t="shared" si="523"/>
        <v>0</v>
      </c>
      <c r="AI455">
        <f>IF(AF455=1,D455,0)</f>
        <v>0</v>
      </c>
      <c r="AJ455">
        <f>IF(AF455=0,D455,0)</f>
        <v>58</v>
      </c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</row>
    <row r="456" spans="2:107" x14ac:dyDescent="0.25">
      <c r="B456">
        <v>33478</v>
      </c>
      <c r="C456">
        <f t="shared" si="521"/>
        <v>5</v>
      </c>
      <c r="D456">
        <v>10</v>
      </c>
      <c r="E456">
        <v>312</v>
      </c>
      <c r="F456">
        <f t="shared" si="522"/>
        <v>10</v>
      </c>
      <c r="G456">
        <f t="shared" si="520"/>
        <v>0</v>
      </c>
      <c r="H456">
        <f t="shared" si="520"/>
        <v>0</v>
      </c>
      <c r="I456">
        <f t="shared" si="520"/>
        <v>0</v>
      </c>
      <c r="J456">
        <f t="shared" si="520"/>
        <v>0</v>
      </c>
      <c r="K456">
        <f t="shared" si="520"/>
        <v>0</v>
      </c>
      <c r="L456">
        <f t="shared" si="520"/>
        <v>312</v>
      </c>
      <c r="M456">
        <f t="shared" si="520"/>
        <v>0</v>
      </c>
      <c r="N456">
        <f t="shared" si="520"/>
        <v>0</v>
      </c>
      <c r="O456">
        <f t="shared" si="520"/>
        <v>0</v>
      </c>
      <c r="P456">
        <f t="shared" si="520"/>
        <v>0</v>
      </c>
      <c r="Q456">
        <f t="shared" si="520"/>
        <v>0</v>
      </c>
      <c r="R456">
        <f t="shared" si="520"/>
        <v>0</v>
      </c>
      <c r="S456">
        <f t="shared" si="520"/>
        <v>0</v>
      </c>
      <c r="T456">
        <f t="shared" si="520"/>
        <v>0</v>
      </c>
      <c r="U456">
        <f t="shared" si="520"/>
        <v>0</v>
      </c>
      <c r="V456">
        <f t="shared" si="520"/>
        <v>0</v>
      </c>
      <c r="W456">
        <f t="shared" si="519"/>
        <v>0</v>
      </c>
      <c r="X456">
        <f t="shared" si="519"/>
        <v>0</v>
      </c>
      <c r="Y456">
        <f t="shared" si="519"/>
        <v>0</v>
      </c>
      <c r="Z456">
        <f t="shared" si="519"/>
        <v>0</v>
      </c>
      <c r="AA456">
        <f t="shared" si="519"/>
        <v>0</v>
      </c>
      <c r="AB456">
        <f t="shared" si="519"/>
        <v>0</v>
      </c>
      <c r="AC456">
        <f t="shared" si="519"/>
        <v>0</v>
      </c>
      <c r="AD456">
        <f t="shared" si="519"/>
        <v>0</v>
      </c>
      <c r="AE456">
        <v>5</v>
      </c>
      <c r="AF456">
        <v>0</v>
      </c>
      <c r="AG456">
        <v>1</v>
      </c>
      <c r="AH456">
        <f t="shared" si="523"/>
        <v>0</v>
      </c>
      <c r="AI456">
        <f>IF(AF456=1,D456,0)</f>
        <v>0</v>
      </c>
      <c r="AJ456">
        <f>IF(AF456=0,D456,0)</f>
        <v>10</v>
      </c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</row>
    <row r="457" spans="2:107" x14ac:dyDescent="0.25">
      <c r="B457">
        <v>18788</v>
      </c>
      <c r="C457">
        <f t="shared" si="521"/>
        <v>1</v>
      </c>
      <c r="D457">
        <v>14</v>
      </c>
      <c r="E457">
        <v>313</v>
      </c>
      <c r="F457">
        <f t="shared" si="522"/>
        <v>14</v>
      </c>
      <c r="G457">
        <f t="shared" si="520"/>
        <v>0</v>
      </c>
      <c r="H457">
        <f t="shared" si="520"/>
        <v>313</v>
      </c>
      <c r="I457">
        <f t="shared" si="520"/>
        <v>0</v>
      </c>
      <c r="J457">
        <f t="shared" si="520"/>
        <v>0</v>
      </c>
      <c r="K457">
        <f t="shared" si="520"/>
        <v>0</v>
      </c>
      <c r="L457">
        <f t="shared" si="520"/>
        <v>0</v>
      </c>
      <c r="M457">
        <f t="shared" si="520"/>
        <v>0</v>
      </c>
      <c r="N457">
        <f t="shared" si="520"/>
        <v>0</v>
      </c>
      <c r="O457">
        <f t="shared" si="520"/>
        <v>0</v>
      </c>
      <c r="P457">
        <f t="shared" si="520"/>
        <v>0</v>
      </c>
      <c r="Q457">
        <f t="shared" si="520"/>
        <v>0</v>
      </c>
      <c r="R457">
        <f t="shared" si="520"/>
        <v>0</v>
      </c>
      <c r="S457">
        <f t="shared" si="520"/>
        <v>0</v>
      </c>
      <c r="T457">
        <f t="shared" si="520"/>
        <v>0</v>
      </c>
      <c r="U457">
        <f t="shared" si="520"/>
        <v>0</v>
      </c>
      <c r="V457">
        <f t="shared" si="520"/>
        <v>0</v>
      </c>
      <c r="W457">
        <f t="shared" si="519"/>
        <v>0</v>
      </c>
      <c r="X457">
        <f t="shared" si="519"/>
        <v>0</v>
      </c>
      <c r="Y457">
        <f t="shared" si="519"/>
        <v>0</v>
      </c>
      <c r="Z457">
        <f t="shared" si="519"/>
        <v>0</v>
      </c>
      <c r="AA457">
        <f t="shared" si="519"/>
        <v>0</v>
      </c>
      <c r="AB457">
        <f t="shared" si="519"/>
        <v>0</v>
      </c>
      <c r="AC457">
        <f t="shared" si="519"/>
        <v>0</v>
      </c>
      <c r="AD457">
        <f t="shared" si="519"/>
        <v>0</v>
      </c>
      <c r="AE457">
        <v>5</v>
      </c>
      <c r="AF457">
        <v>0</v>
      </c>
      <c r="AG457">
        <v>1</v>
      </c>
      <c r="AH457">
        <f t="shared" si="523"/>
        <v>0</v>
      </c>
      <c r="AI457">
        <f>IF(AF457=1,D457,0)</f>
        <v>0</v>
      </c>
      <c r="AJ457">
        <f>IF(AF457=0,D457,0)</f>
        <v>14</v>
      </c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</row>
    <row r="458" spans="2:107" x14ac:dyDescent="0.25">
      <c r="B458">
        <v>33195</v>
      </c>
      <c r="C458">
        <f t="shared" si="521"/>
        <v>1</v>
      </c>
      <c r="D458">
        <v>7</v>
      </c>
      <c r="E458">
        <v>313</v>
      </c>
      <c r="F458">
        <f t="shared" si="522"/>
        <v>7</v>
      </c>
      <c r="G458">
        <f t="shared" si="520"/>
        <v>0</v>
      </c>
      <c r="H458">
        <f t="shared" si="520"/>
        <v>313</v>
      </c>
      <c r="I458">
        <f t="shared" si="520"/>
        <v>0</v>
      </c>
      <c r="J458">
        <f t="shared" si="520"/>
        <v>0</v>
      </c>
      <c r="K458">
        <f t="shared" si="520"/>
        <v>0</v>
      </c>
      <c r="L458">
        <f t="shared" si="520"/>
        <v>0</v>
      </c>
      <c r="M458">
        <f t="shared" si="520"/>
        <v>0</v>
      </c>
      <c r="N458">
        <f t="shared" si="520"/>
        <v>0</v>
      </c>
      <c r="O458">
        <f t="shared" si="520"/>
        <v>0</v>
      </c>
      <c r="P458">
        <f t="shared" si="520"/>
        <v>0</v>
      </c>
      <c r="Q458">
        <f t="shared" si="520"/>
        <v>0</v>
      </c>
      <c r="R458">
        <f t="shared" si="520"/>
        <v>0</v>
      </c>
      <c r="S458">
        <f t="shared" si="520"/>
        <v>0</v>
      </c>
      <c r="T458">
        <f t="shared" si="520"/>
        <v>0</v>
      </c>
      <c r="U458">
        <f t="shared" si="520"/>
        <v>0</v>
      </c>
      <c r="V458">
        <f t="shared" si="520"/>
        <v>0</v>
      </c>
      <c r="W458">
        <f t="shared" si="519"/>
        <v>0</v>
      </c>
      <c r="X458">
        <f t="shared" si="519"/>
        <v>0</v>
      </c>
      <c r="Y458">
        <f t="shared" si="519"/>
        <v>0</v>
      </c>
      <c r="Z458">
        <f t="shared" si="519"/>
        <v>0</v>
      </c>
      <c r="AA458">
        <f t="shared" si="519"/>
        <v>0</v>
      </c>
      <c r="AB458">
        <f t="shared" si="519"/>
        <v>0</v>
      </c>
      <c r="AC458">
        <f t="shared" si="519"/>
        <v>0</v>
      </c>
      <c r="AD458">
        <f t="shared" si="519"/>
        <v>0</v>
      </c>
      <c r="AE458">
        <v>1</v>
      </c>
      <c r="AF458">
        <v>0</v>
      </c>
      <c r="AG458">
        <v>0</v>
      </c>
      <c r="AH458">
        <f t="shared" si="523"/>
        <v>0</v>
      </c>
      <c r="AI458">
        <f>IF(AF458=1,D458,0)</f>
        <v>0</v>
      </c>
      <c r="AJ458">
        <f>IF(AF458=0,D458,0)</f>
        <v>7</v>
      </c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</row>
    <row r="459" spans="2:107" x14ac:dyDescent="0.25">
      <c r="B459">
        <v>35077</v>
      </c>
      <c r="C459">
        <f t="shared" si="521"/>
        <v>8</v>
      </c>
      <c r="D459">
        <v>15</v>
      </c>
      <c r="E459">
        <v>314</v>
      </c>
      <c r="F459">
        <f t="shared" si="522"/>
        <v>15</v>
      </c>
      <c r="G459">
        <f t="shared" si="520"/>
        <v>0</v>
      </c>
      <c r="H459">
        <f t="shared" si="520"/>
        <v>0</v>
      </c>
      <c r="I459">
        <f t="shared" si="520"/>
        <v>0</v>
      </c>
      <c r="J459">
        <f t="shared" si="520"/>
        <v>0</v>
      </c>
      <c r="K459">
        <f t="shared" si="520"/>
        <v>0</v>
      </c>
      <c r="L459">
        <f t="shared" si="520"/>
        <v>0</v>
      </c>
      <c r="M459">
        <f t="shared" si="520"/>
        <v>0</v>
      </c>
      <c r="N459">
        <f t="shared" si="520"/>
        <v>0</v>
      </c>
      <c r="O459">
        <f t="shared" si="520"/>
        <v>314</v>
      </c>
      <c r="P459">
        <f t="shared" si="520"/>
        <v>0</v>
      </c>
      <c r="Q459">
        <f t="shared" si="520"/>
        <v>0</v>
      </c>
      <c r="R459">
        <f t="shared" si="520"/>
        <v>0</v>
      </c>
      <c r="S459">
        <f t="shared" si="520"/>
        <v>0</v>
      </c>
      <c r="T459">
        <f t="shared" si="520"/>
        <v>0</v>
      </c>
      <c r="U459">
        <f t="shared" si="520"/>
        <v>0</v>
      </c>
      <c r="V459">
        <f t="shared" si="520"/>
        <v>0</v>
      </c>
      <c r="W459">
        <f t="shared" si="519"/>
        <v>0</v>
      </c>
      <c r="X459">
        <f t="shared" si="519"/>
        <v>0</v>
      </c>
      <c r="Y459">
        <f t="shared" si="519"/>
        <v>0</v>
      </c>
      <c r="Z459">
        <f t="shared" si="519"/>
        <v>0</v>
      </c>
      <c r="AA459">
        <f t="shared" si="519"/>
        <v>0</v>
      </c>
      <c r="AB459">
        <f t="shared" si="519"/>
        <v>0</v>
      </c>
      <c r="AC459">
        <f t="shared" si="519"/>
        <v>0</v>
      </c>
      <c r="AD459">
        <f t="shared" si="519"/>
        <v>0</v>
      </c>
      <c r="AE459">
        <v>6</v>
      </c>
      <c r="AF459">
        <v>0</v>
      </c>
      <c r="AG459">
        <v>0</v>
      </c>
      <c r="AH459">
        <f t="shared" si="523"/>
        <v>0</v>
      </c>
      <c r="AI459">
        <f>IF(AF459=1,D459,0)</f>
        <v>0</v>
      </c>
      <c r="AJ459">
        <f>IF(AF459=0,D459,0)</f>
        <v>15</v>
      </c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</row>
    <row r="460" spans="2:107" x14ac:dyDescent="0.25">
      <c r="B460">
        <v>15433</v>
      </c>
      <c r="C460">
        <f t="shared" si="521"/>
        <v>17</v>
      </c>
      <c r="D460">
        <v>48</v>
      </c>
      <c r="E460">
        <v>315</v>
      </c>
      <c r="F460">
        <f t="shared" si="522"/>
        <v>48</v>
      </c>
      <c r="G460">
        <f t="shared" si="520"/>
        <v>0</v>
      </c>
      <c r="H460">
        <f t="shared" si="520"/>
        <v>0</v>
      </c>
      <c r="I460">
        <f t="shared" si="520"/>
        <v>0</v>
      </c>
      <c r="J460">
        <f t="shared" si="520"/>
        <v>0</v>
      </c>
      <c r="K460">
        <f t="shared" si="520"/>
        <v>0</v>
      </c>
      <c r="L460">
        <f t="shared" si="520"/>
        <v>0</v>
      </c>
      <c r="M460">
        <f t="shared" si="520"/>
        <v>0</v>
      </c>
      <c r="N460">
        <f t="shared" si="520"/>
        <v>0</v>
      </c>
      <c r="O460">
        <f t="shared" si="520"/>
        <v>0</v>
      </c>
      <c r="P460">
        <f t="shared" si="520"/>
        <v>0</v>
      </c>
      <c r="Q460">
        <f t="shared" si="520"/>
        <v>0</v>
      </c>
      <c r="R460">
        <f t="shared" si="520"/>
        <v>0</v>
      </c>
      <c r="S460">
        <f t="shared" si="520"/>
        <v>0</v>
      </c>
      <c r="T460">
        <f t="shared" si="520"/>
        <v>0</v>
      </c>
      <c r="U460">
        <f t="shared" si="520"/>
        <v>0</v>
      </c>
      <c r="V460">
        <f t="shared" si="520"/>
        <v>0</v>
      </c>
      <c r="W460">
        <f t="shared" si="519"/>
        <v>0</v>
      </c>
      <c r="X460">
        <f t="shared" si="519"/>
        <v>315</v>
      </c>
      <c r="Y460">
        <f t="shared" si="519"/>
        <v>0</v>
      </c>
      <c r="Z460">
        <f t="shared" si="519"/>
        <v>0</v>
      </c>
      <c r="AA460">
        <f t="shared" si="519"/>
        <v>0</v>
      </c>
      <c r="AB460">
        <f t="shared" si="519"/>
        <v>0</v>
      </c>
      <c r="AC460">
        <f t="shared" si="519"/>
        <v>0</v>
      </c>
      <c r="AD460">
        <f t="shared" si="519"/>
        <v>0</v>
      </c>
      <c r="AE460">
        <v>4</v>
      </c>
      <c r="AF460">
        <v>0</v>
      </c>
      <c r="AG460">
        <v>1</v>
      </c>
      <c r="AH460">
        <f t="shared" si="523"/>
        <v>0</v>
      </c>
      <c r="AI460">
        <f>IF(AF460=1,D460,0)</f>
        <v>0</v>
      </c>
      <c r="AJ460">
        <f>IF(AF460=0,D460,0)</f>
        <v>48</v>
      </c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</row>
    <row r="461" spans="2:107" x14ac:dyDescent="0.25">
      <c r="B461">
        <v>38269</v>
      </c>
      <c r="C461">
        <f t="shared" si="521"/>
        <v>13</v>
      </c>
      <c r="D461">
        <v>24</v>
      </c>
      <c r="E461">
        <v>315</v>
      </c>
      <c r="F461">
        <f t="shared" si="522"/>
        <v>24</v>
      </c>
      <c r="G461">
        <f t="shared" si="520"/>
        <v>0</v>
      </c>
      <c r="H461">
        <f t="shared" si="520"/>
        <v>0</v>
      </c>
      <c r="I461">
        <f t="shared" si="520"/>
        <v>0</v>
      </c>
      <c r="J461">
        <f t="shared" si="520"/>
        <v>0</v>
      </c>
      <c r="K461">
        <f t="shared" si="520"/>
        <v>0</v>
      </c>
      <c r="L461">
        <f t="shared" si="520"/>
        <v>0</v>
      </c>
      <c r="M461">
        <f t="shared" si="520"/>
        <v>0</v>
      </c>
      <c r="N461">
        <f t="shared" si="520"/>
        <v>0</v>
      </c>
      <c r="O461">
        <f t="shared" si="520"/>
        <v>0</v>
      </c>
      <c r="P461">
        <f t="shared" si="520"/>
        <v>0</v>
      </c>
      <c r="Q461">
        <f t="shared" si="520"/>
        <v>0</v>
      </c>
      <c r="R461">
        <f t="shared" si="520"/>
        <v>0</v>
      </c>
      <c r="S461">
        <f t="shared" si="520"/>
        <v>0</v>
      </c>
      <c r="T461">
        <f t="shared" si="520"/>
        <v>315</v>
      </c>
      <c r="U461">
        <f t="shared" si="520"/>
        <v>0</v>
      </c>
      <c r="V461">
        <f t="shared" si="520"/>
        <v>0</v>
      </c>
      <c r="W461">
        <f t="shared" si="519"/>
        <v>0</v>
      </c>
      <c r="X461">
        <f t="shared" si="519"/>
        <v>0</v>
      </c>
      <c r="Y461">
        <f t="shared" si="519"/>
        <v>0</v>
      </c>
      <c r="Z461">
        <f t="shared" si="519"/>
        <v>0</v>
      </c>
      <c r="AA461">
        <f t="shared" si="519"/>
        <v>0</v>
      </c>
      <c r="AB461">
        <f t="shared" si="519"/>
        <v>0</v>
      </c>
      <c r="AC461">
        <f t="shared" si="519"/>
        <v>0</v>
      </c>
      <c r="AD461">
        <f t="shared" si="519"/>
        <v>0</v>
      </c>
      <c r="AE461">
        <v>1</v>
      </c>
      <c r="AF461">
        <v>0</v>
      </c>
      <c r="AG461">
        <v>1</v>
      </c>
      <c r="AH461">
        <f t="shared" si="523"/>
        <v>0</v>
      </c>
      <c r="AI461">
        <f>IF(AF461=1,D461,0)</f>
        <v>0</v>
      </c>
      <c r="AJ461">
        <f>IF(AF461=0,D461,0)</f>
        <v>24</v>
      </c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</row>
    <row r="462" spans="2:107" x14ac:dyDescent="0.25">
      <c r="B462">
        <v>863</v>
      </c>
      <c r="C462">
        <f t="shared" si="521"/>
        <v>14</v>
      </c>
      <c r="D462">
        <v>33</v>
      </c>
      <c r="E462">
        <v>316</v>
      </c>
      <c r="F462">
        <f t="shared" si="522"/>
        <v>33</v>
      </c>
      <c r="G462">
        <f t="shared" si="520"/>
        <v>0</v>
      </c>
      <c r="H462">
        <f t="shared" si="520"/>
        <v>0</v>
      </c>
      <c r="I462">
        <f t="shared" si="520"/>
        <v>0</v>
      </c>
      <c r="J462">
        <f t="shared" si="520"/>
        <v>0</v>
      </c>
      <c r="K462">
        <f t="shared" si="520"/>
        <v>0</v>
      </c>
      <c r="L462">
        <f t="shared" si="520"/>
        <v>0</v>
      </c>
      <c r="M462">
        <f t="shared" si="520"/>
        <v>0</v>
      </c>
      <c r="N462">
        <f t="shared" si="520"/>
        <v>0</v>
      </c>
      <c r="O462">
        <f t="shared" si="520"/>
        <v>0</v>
      </c>
      <c r="P462">
        <f t="shared" si="520"/>
        <v>0</v>
      </c>
      <c r="Q462">
        <f t="shared" si="520"/>
        <v>0</v>
      </c>
      <c r="R462">
        <f t="shared" si="520"/>
        <v>0</v>
      </c>
      <c r="S462">
        <f t="shared" si="520"/>
        <v>0</v>
      </c>
      <c r="T462">
        <f t="shared" si="520"/>
        <v>0</v>
      </c>
      <c r="U462">
        <f t="shared" si="520"/>
        <v>316</v>
      </c>
      <c r="V462">
        <f t="shared" si="520"/>
        <v>0</v>
      </c>
      <c r="W462">
        <f t="shared" si="519"/>
        <v>0</v>
      </c>
      <c r="X462">
        <f t="shared" si="519"/>
        <v>0</v>
      </c>
      <c r="Y462">
        <f t="shared" si="519"/>
        <v>0</v>
      </c>
      <c r="Z462">
        <f t="shared" si="519"/>
        <v>0</v>
      </c>
      <c r="AA462">
        <f t="shared" si="519"/>
        <v>0</v>
      </c>
      <c r="AB462">
        <f t="shared" si="519"/>
        <v>0</v>
      </c>
      <c r="AC462">
        <f t="shared" si="519"/>
        <v>0</v>
      </c>
      <c r="AD462">
        <f t="shared" si="519"/>
        <v>0</v>
      </c>
      <c r="AE462">
        <v>0</v>
      </c>
      <c r="AF462">
        <v>1</v>
      </c>
      <c r="AG462">
        <v>0</v>
      </c>
      <c r="AH462">
        <f t="shared" si="523"/>
        <v>0</v>
      </c>
      <c r="AI462">
        <f>IF(AF462=1,D462,0)</f>
        <v>33</v>
      </c>
      <c r="AJ462">
        <f>IF(AF462=0,D462,0)</f>
        <v>0</v>
      </c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</row>
    <row r="463" spans="2:107" x14ac:dyDescent="0.25">
      <c r="B463">
        <v>11081</v>
      </c>
      <c r="C463">
        <f t="shared" si="521"/>
        <v>16</v>
      </c>
      <c r="D463">
        <v>17</v>
      </c>
      <c r="E463">
        <v>316</v>
      </c>
      <c r="F463">
        <f t="shared" si="522"/>
        <v>17</v>
      </c>
      <c r="G463">
        <f t="shared" si="520"/>
        <v>0</v>
      </c>
      <c r="H463">
        <f t="shared" si="520"/>
        <v>0</v>
      </c>
      <c r="I463">
        <f t="shared" si="520"/>
        <v>0</v>
      </c>
      <c r="J463">
        <f t="shared" si="520"/>
        <v>0</v>
      </c>
      <c r="K463">
        <f t="shared" si="520"/>
        <v>0</v>
      </c>
      <c r="L463">
        <f t="shared" si="520"/>
        <v>0</v>
      </c>
      <c r="M463">
        <f t="shared" si="520"/>
        <v>0</v>
      </c>
      <c r="N463">
        <f t="shared" si="520"/>
        <v>0</v>
      </c>
      <c r="O463">
        <f t="shared" si="520"/>
        <v>0</v>
      </c>
      <c r="P463">
        <f t="shared" si="520"/>
        <v>0</v>
      </c>
      <c r="Q463">
        <f t="shared" si="520"/>
        <v>0</v>
      </c>
      <c r="R463">
        <f t="shared" si="520"/>
        <v>0</v>
      </c>
      <c r="S463">
        <f t="shared" si="520"/>
        <v>0</v>
      </c>
      <c r="T463">
        <f t="shared" si="520"/>
        <v>0</v>
      </c>
      <c r="U463">
        <f t="shared" si="520"/>
        <v>0</v>
      </c>
      <c r="V463">
        <f t="shared" ref="V463:AD478" si="524">IF($C463=V$3,$E463,0)</f>
        <v>0</v>
      </c>
      <c r="W463">
        <f t="shared" si="524"/>
        <v>316</v>
      </c>
      <c r="X463">
        <f t="shared" si="524"/>
        <v>0</v>
      </c>
      <c r="Y463">
        <f t="shared" si="524"/>
        <v>0</v>
      </c>
      <c r="Z463">
        <f t="shared" si="524"/>
        <v>0</v>
      </c>
      <c r="AA463">
        <f t="shared" si="524"/>
        <v>0</v>
      </c>
      <c r="AB463">
        <f t="shared" si="524"/>
        <v>0</v>
      </c>
      <c r="AC463">
        <f t="shared" si="524"/>
        <v>0</v>
      </c>
      <c r="AD463">
        <f t="shared" si="524"/>
        <v>0</v>
      </c>
      <c r="AE463">
        <v>1</v>
      </c>
      <c r="AF463">
        <v>0</v>
      </c>
      <c r="AG463">
        <v>0</v>
      </c>
      <c r="AH463">
        <f t="shared" si="523"/>
        <v>0</v>
      </c>
      <c r="AI463">
        <f>IF(AF463=1,D463,0)</f>
        <v>0</v>
      </c>
      <c r="AJ463">
        <f>IF(AF463=0,D463,0)</f>
        <v>17</v>
      </c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</row>
    <row r="464" spans="2:107" x14ac:dyDescent="0.25">
      <c r="B464">
        <v>14244</v>
      </c>
      <c r="C464">
        <f t="shared" si="521"/>
        <v>21</v>
      </c>
      <c r="D464">
        <v>5</v>
      </c>
      <c r="E464">
        <v>316</v>
      </c>
      <c r="F464">
        <f t="shared" si="522"/>
        <v>5</v>
      </c>
      <c r="G464">
        <f t="shared" ref="G464:V479" si="525">IF($C464=G$3,$E464,0)</f>
        <v>0</v>
      </c>
      <c r="H464">
        <f t="shared" si="525"/>
        <v>0</v>
      </c>
      <c r="I464">
        <f t="shared" si="525"/>
        <v>0</v>
      </c>
      <c r="J464">
        <f t="shared" si="525"/>
        <v>0</v>
      </c>
      <c r="K464">
        <f t="shared" si="525"/>
        <v>0</v>
      </c>
      <c r="L464">
        <f t="shared" si="525"/>
        <v>0</v>
      </c>
      <c r="M464">
        <f t="shared" si="525"/>
        <v>0</v>
      </c>
      <c r="N464">
        <f t="shared" si="525"/>
        <v>0</v>
      </c>
      <c r="O464">
        <f t="shared" si="525"/>
        <v>0</v>
      </c>
      <c r="P464">
        <f t="shared" si="525"/>
        <v>0</v>
      </c>
      <c r="Q464">
        <f t="shared" si="525"/>
        <v>0</v>
      </c>
      <c r="R464">
        <f t="shared" si="525"/>
        <v>0</v>
      </c>
      <c r="S464">
        <f t="shared" si="525"/>
        <v>0</v>
      </c>
      <c r="T464">
        <f t="shared" si="525"/>
        <v>0</v>
      </c>
      <c r="U464">
        <f t="shared" si="525"/>
        <v>0</v>
      </c>
      <c r="V464">
        <f t="shared" si="525"/>
        <v>0</v>
      </c>
      <c r="W464">
        <f t="shared" si="524"/>
        <v>0</v>
      </c>
      <c r="X464">
        <f t="shared" si="524"/>
        <v>0</v>
      </c>
      <c r="Y464">
        <f t="shared" si="524"/>
        <v>0</v>
      </c>
      <c r="Z464">
        <f t="shared" si="524"/>
        <v>0</v>
      </c>
      <c r="AA464">
        <f t="shared" si="524"/>
        <v>0</v>
      </c>
      <c r="AB464">
        <f t="shared" si="524"/>
        <v>316</v>
      </c>
      <c r="AC464">
        <f t="shared" si="524"/>
        <v>0</v>
      </c>
      <c r="AD464">
        <f t="shared" si="524"/>
        <v>0</v>
      </c>
      <c r="AE464">
        <v>0</v>
      </c>
      <c r="AF464">
        <v>1</v>
      </c>
      <c r="AG464">
        <v>0</v>
      </c>
      <c r="AH464">
        <f t="shared" si="523"/>
        <v>0</v>
      </c>
      <c r="AI464">
        <f>IF(AF464=1,D464,0)</f>
        <v>5</v>
      </c>
      <c r="AJ464">
        <f>IF(AF464=0,D464,0)</f>
        <v>0</v>
      </c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</row>
    <row r="465" spans="2:107" x14ac:dyDescent="0.25">
      <c r="B465">
        <v>7831</v>
      </c>
      <c r="C465">
        <f t="shared" si="521"/>
        <v>10</v>
      </c>
      <c r="D465">
        <v>9</v>
      </c>
      <c r="E465">
        <v>317</v>
      </c>
      <c r="F465">
        <f t="shared" si="522"/>
        <v>9</v>
      </c>
      <c r="G465">
        <f t="shared" si="525"/>
        <v>0</v>
      </c>
      <c r="H465">
        <f t="shared" si="525"/>
        <v>0</v>
      </c>
      <c r="I465">
        <f t="shared" si="525"/>
        <v>0</v>
      </c>
      <c r="J465">
        <f t="shared" si="525"/>
        <v>0</v>
      </c>
      <c r="K465">
        <f t="shared" si="525"/>
        <v>0</v>
      </c>
      <c r="L465">
        <f t="shared" si="525"/>
        <v>0</v>
      </c>
      <c r="M465">
        <f t="shared" si="525"/>
        <v>0</v>
      </c>
      <c r="N465">
        <f t="shared" si="525"/>
        <v>0</v>
      </c>
      <c r="O465">
        <f t="shared" si="525"/>
        <v>0</v>
      </c>
      <c r="P465">
        <f t="shared" si="525"/>
        <v>0</v>
      </c>
      <c r="Q465">
        <f t="shared" si="525"/>
        <v>317</v>
      </c>
      <c r="R465">
        <f t="shared" si="525"/>
        <v>0</v>
      </c>
      <c r="S465">
        <f t="shared" si="525"/>
        <v>0</v>
      </c>
      <c r="T465">
        <f t="shared" si="525"/>
        <v>0</v>
      </c>
      <c r="U465">
        <f t="shared" si="525"/>
        <v>0</v>
      </c>
      <c r="V465">
        <f t="shared" si="525"/>
        <v>0</v>
      </c>
      <c r="W465">
        <f t="shared" si="524"/>
        <v>0</v>
      </c>
      <c r="X465">
        <f t="shared" si="524"/>
        <v>0</v>
      </c>
      <c r="Y465">
        <f t="shared" si="524"/>
        <v>0</v>
      </c>
      <c r="Z465">
        <f t="shared" si="524"/>
        <v>0</v>
      </c>
      <c r="AA465">
        <f t="shared" si="524"/>
        <v>0</v>
      </c>
      <c r="AB465">
        <f t="shared" si="524"/>
        <v>0</v>
      </c>
      <c r="AC465">
        <f t="shared" si="524"/>
        <v>0</v>
      </c>
      <c r="AD465">
        <f t="shared" si="524"/>
        <v>0</v>
      </c>
      <c r="AE465">
        <v>4</v>
      </c>
      <c r="AF465">
        <v>0</v>
      </c>
      <c r="AG465">
        <v>0</v>
      </c>
      <c r="AH465">
        <f t="shared" si="523"/>
        <v>0</v>
      </c>
      <c r="AI465">
        <f>IF(AF465=1,D465,0)</f>
        <v>0</v>
      </c>
      <c r="AJ465">
        <f>IF(AF465=0,D465,0)</f>
        <v>9</v>
      </c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</row>
    <row r="466" spans="2:107" x14ac:dyDescent="0.25">
      <c r="B466">
        <v>14727</v>
      </c>
      <c r="C466">
        <f t="shared" si="521"/>
        <v>5</v>
      </c>
      <c r="D466">
        <v>9</v>
      </c>
      <c r="E466">
        <v>317</v>
      </c>
      <c r="F466">
        <f t="shared" si="522"/>
        <v>9</v>
      </c>
      <c r="G466">
        <f t="shared" si="525"/>
        <v>0</v>
      </c>
      <c r="H466">
        <f t="shared" si="525"/>
        <v>0</v>
      </c>
      <c r="I466">
        <f t="shared" si="525"/>
        <v>0</v>
      </c>
      <c r="J466">
        <f t="shared" si="525"/>
        <v>0</v>
      </c>
      <c r="K466">
        <f t="shared" si="525"/>
        <v>0</v>
      </c>
      <c r="L466">
        <f t="shared" si="525"/>
        <v>317</v>
      </c>
      <c r="M466">
        <f t="shared" si="525"/>
        <v>0</v>
      </c>
      <c r="N466">
        <f t="shared" si="525"/>
        <v>0</v>
      </c>
      <c r="O466">
        <f t="shared" si="525"/>
        <v>0</v>
      </c>
      <c r="P466">
        <f t="shared" si="525"/>
        <v>0</v>
      </c>
      <c r="Q466">
        <f t="shared" si="525"/>
        <v>0</v>
      </c>
      <c r="R466">
        <f t="shared" si="525"/>
        <v>0</v>
      </c>
      <c r="S466">
        <f t="shared" si="525"/>
        <v>0</v>
      </c>
      <c r="T466">
        <f t="shared" si="525"/>
        <v>0</v>
      </c>
      <c r="U466">
        <f t="shared" si="525"/>
        <v>0</v>
      </c>
      <c r="V466">
        <f t="shared" si="525"/>
        <v>0</v>
      </c>
      <c r="W466">
        <f t="shared" si="524"/>
        <v>0</v>
      </c>
      <c r="X466">
        <f t="shared" si="524"/>
        <v>0</v>
      </c>
      <c r="Y466">
        <f t="shared" si="524"/>
        <v>0</v>
      </c>
      <c r="Z466">
        <f t="shared" si="524"/>
        <v>0</v>
      </c>
      <c r="AA466">
        <f t="shared" si="524"/>
        <v>0</v>
      </c>
      <c r="AB466">
        <f t="shared" si="524"/>
        <v>0</v>
      </c>
      <c r="AC466">
        <f t="shared" si="524"/>
        <v>0</v>
      </c>
      <c r="AD466">
        <f t="shared" si="524"/>
        <v>0</v>
      </c>
      <c r="AE466">
        <v>5</v>
      </c>
      <c r="AF466">
        <v>0</v>
      </c>
      <c r="AG466">
        <v>1</v>
      </c>
      <c r="AH466">
        <f t="shared" si="523"/>
        <v>0</v>
      </c>
      <c r="AI466">
        <f>IF(AF466=1,D466,0)</f>
        <v>0</v>
      </c>
      <c r="AJ466">
        <f>IF(AF466=0,D466,0)</f>
        <v>9</v>
      </c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</row>
    <row r="467" spans="2:107" x14ac:dyDescent="0.25">
      <c r="B467">
        <v>39905</v>
      </c>
      <c r="C467">
        <f t="shared" si="521"/>
        <v>17</v>
      </c>
      <c r="D467">
        <v>8</v>
      </c>
      <c r="E467">
        <v>317</v>
      </c>
      <c r="F467">
        <f t="shared" si="522"/>
        <v>8</v>
      </c>
      <c r="G467">
        <f t="shared" si="525"/>
        <v>0</v>
      </c>
      <c r="H467">
        <f t="shared" si="525"/>
        <v>0</v>
      </c>
      <c r="I467">
        <f t="shared" si="525"/>
        <v>0</v>
      </c>
      <c r="J467">
        <f t="shared" si="525"/>
        <v>0</v>
      </c>
      <c r="K467">
        <f t="shared" si="525"/>
        <v>0</v>
      </c>
      <c r="L467">
        <f t="shared" si="525"/>
        <v>0</v>
      </c>
      <c r="M467">
        <f t="shared" si="525"/>
        <v>0</v>
      </c>
      <c r="N467">
        <f t="shared" si="525"/>
        <v>0</v>
      </c>
      <c r="O467">
        <f t="shared" si="525"/>
        <v>0</v>
      </c>
      <c r="P467">
        <f t="shared" si="525"/>
        <v>0</v>
      </c>
      <c r="Q467">
        <f t="shared" si="525"/>
        <v>0</v>
      </c>
      <c r="R467">
        <f t="shared" si="525"/>
        <v>0</v>
      </c>
      <c r="S467">
        <f t="shared" si="525"/>
        <v>0</v>
      </c>
      <c r="T467">
        <f t="shared" si="525"/>
        <v>0</v>
      </c>
      <c r="U467">
        <f t="shared" si="525"/>
        <v>0</v>
      </c>
      <c r="V467">
        <f t="shared" si="525"/>
        <v>0</v>
      </c>
      <c r="W467">
        <f t="shared" si="524"/>
        <v>0</v>
      </c>
      <c r="X467">
        <f t="shared" si="524"/>
        <v>317</v>
      </c>
      <c r="Y467">
        <f t="shared" si="524"/>
        <v>0</v>
      </c>
      <c r="Z467">
        <f t="shared" si="524"/>
        <v>0</v>
      </c>
      <c r="AA467">
        <f t="shared" si="524"/>
        <v>0</v>
      </c>
      <c r="AB467">
        <f t="shared" si="524"/>
        <v>0</v>
      </c>
      <c r="AC467">
        <f t="shared" si="524"/>
        <v>0</v>
      </c>
      <c r="AD467">
        <f t="shared" si="524"/>
        <v>0</v>
      </c>
      <c r="AE467">
        <v>0</v>
      </c>
      <c r="AF467">
        <v>1</v>
      </c>
      <c r="AG467">
        <v>0</v>
      </c>
      <c r="AH467">
        <f t="shared" si="523"/>
        <v>0</v>
      </c>
      <c r="AI467">
        <f>IF(AF467=1,D467,0)</f>
        <v>8</v>
      </c>
      <c r="AJ467">
        <f>IF(AF467=0,D467,0)</f>
        <v>0</v>
      </c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</row>
    <row r="468" spans="2:107" x14ac:dyDescent="0.25">
      <c r="B468">
        <v>1195</v>
      </c>
      <c r="C468">
        <f t="shared" si="521"/>
        <v>19</v>
      </c>
      <c r="D468">
        <v>43</v>
      </c>
      <c r="E468">
        <v>319</v>
      </c>
      <c r="F468">
        <f t="shared" si="522"/>
        <v>43</v>
      </c>
      <c r="G468">
        <f t="shared" si="525"/>
        <v>0</v>
      </c>
      <c r="H468">
        <f t="shared" si="525"/>
        <v>0</v>
      </c>
      <c r="I468">
        <f t="shared" si="525"/>
        <v>0</v>
      </c>
      <c r="J468">
        <f t="shared" si="525"/>
        <v>0</v>
      </c>
      <c r="K468">
        <f t="shared" si="525"/>
        <v>0</v>
      </c>
      <c r="L468">
        <f t="shared" si="525"/>
        <v>0</v>
      </c>
      <c r="M468">
        <f t="shared" si="525"/>
        <v>0</v>
      </c>
      <c r="N468">
        <f t="shared" si="525"/>
        <v>0</v>
      </c>
      <c r="O468">
        <f t="shared" si="525"/>
        <v>0</v>
      </c>
      <c r="P468">
        <f t="shared" si="525"/>
        <v>0</v>
      </c>
      <c r="Q468">
        <f t="shared" si="525"/>
        <v>0</v>
      </c>
      <c r="R468">
        <f t="shared" si="525"/>
        <v>0</v>
      </c>
      <c r="S468">
        <f t="shared" si="525"/>
        <v>0</v>
      </c>
      <c r="T468">
        <f t="shared" si="525"/>
        <v>0</v>
      </c>
      <c r="U468">
        <f t="shared" si="525"/>
        <v>0</v>
      </c>
      <c r="V468">
        <f t="shared" si="525"/>
        <v>0</v>
      </c>
      <c r="W468">
        <f t="shared" si="524"/>
        <v>0</v>
      </c>
      <c r="X468">
        <f t="shared" si="524"/>
        <v>0</v>
      </c>
      <c r="Y468">
        <f t="shared" si="524"/>
        <v>0</v>
      </c>
      <c r="Z468">
        <f t="shared" si="524"/>
        <v>319</v>
      </c>
      <c r="AA468">
        <f t="shared" si="524"/>
        <v>0</v>
      </c>
      <c r="AB468">
        <f t="shared" si="524"/>
        <v>0</v>
      </c>
      <c r="AC468">
        <f t="shared" si="524"/>
        <v>0</v>
      </c>
      <c r="AD468">
        <f t="shared" si="524"/>
        <v>0</v>
      </c>
      <c r="AE468">
        <v>0</v>
      </c>
      <c r="AF468">
        <v>1</v>
      </c>
      <c r="AG468">
        <v>0</v>
      </c>
      <c r="AH468">
        <f t="shared" si="523"/>
        <v>0</v>
      </c>
      <c r="AI468">
        <f>IF(AF468=1,D468,0)</f>
        <v>43</v>
      </c>
      <c r="AJ468">
        <f>IF(AF468=0,D468,0)</f>
        <v>0</v>
      </c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</row>
    <row r="469" spans="2:107" x14ac:dyDescent="0.25">
      <c r="B469">
        <v>16875</v>
      </c>
      <c r="C469">
        <f t="shared" si="521"/>
        <v>17</v>
      </c>
      <c r="D469">
        <v>8</v>
      </c>
      <c r="E469">
        <v>320</v>
      </c>
      <c r="F469">
        <f t="shared" si="522"/>
        <v>8</v>
      </c>
      <c r="G469">
        <f t="shared" si="525"/>
        <v>0</v>
      </c>
      <c r="H469">
        <f t="shared" si="525"/>
        <v>0</v>
      </c>
      <c r="I469">
        <f t="shared" si="525"/>
        <v>0</v>
      </c>
      <c r="J469">
        <f t="shared" si="525"/>
        <v>0</v>
      </c>
      <c r="K469">
        <f t="shared" si="525"/>
        <v>0</v>
      </c>
      <c r="L469">
        <f t="shared" si="525"/>
        <v>0</v>
      </c>
      <c r="M469">
        <f t="shared" si="525"/>
        <v>0</v>
      </c>
      <c r="N469">
        <f t="shared" si="525"/>
        <v>0</v>
      </c>
      <c r="O469">
        <f t="shared" si="525"/>
        <v>0</v>
      </c>
      <c r="P469">
        <f t="shared" si="525"/>
        <v>0</v>
      </c>
      <c r="Q469">
        <f t="shared" si="525"/>
        <v>0</v>
      </c>
      <c r="R469">
        <f t="shared" si="525"/>
        <v>0</v>
      </c>
      <c r="S469">
        <f t="shared" si="525"/>
        <v>0</v>
      </c>
      <c r="T469">
        <f t="shared" si="525"/>
        <v>0</v>
      </c>
      <c r="U469">
        <f t="shared" si="525"/>
        <v>0</v>
      </c>
      <c r="V469">
        <f t="shared" si="525"/>
        <v>0</v>
      </c>
      <c r="W469">
        <f t="shared" si="524"/>
        <v>0</v>
      </c>
      <c r="X469">
        <f t="shared" si="524"/>
        <v>320</v>
      </c>
      <c r="Y469">
        <f t="shared" si="524"/>
        <v>0</v>
      </c>
      <c r="Z469">
        <f t="shared" si="524"/>
        <v>0</v>
      </c>
      <c r="AA469">
        <f t="shared" si="524"/>
        <v>0</v>
      </c>
      <c r="AB469">
        <f t="shared" si="524"/>
        <v>0</v>
      </c>
      <c r="AC469">
        <f t="shared" si="524"/>
        <v>0</v>
      </c>
      <c r="AD469">
        <f t="shared" si="524"/>
        <v>0</v>
      </c>
      <c r="AE469">
        <v>2</v>
      </c>
      <c r="AF469">
        <v>0</v>
      </c>
      <c r="AG469">
        <v>0</v>
      </c>
      <c r="AH469">
        <f t="shared" si="523"/>
        <v>0</v>
      </c>
      <c r="AI469">
        <f>IF(AF469=1,D469,0)</f>
        <v>0</v>
      </c>
      <c r="AJ469">
        <f>IF(AF469=0,D469,0)</f>
        <v>8</v>
      </c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</row>
    <row r="470" spans="2:107" x14ac:dyDescent="0.25">
      <c r="B470">
        <v>37820</v>
      </c>
      <c r="C470">
        <f t="shared" si="521"/>
        <v>6</v>
      </c>
      <c r="D470">
        <v>2</v>
      </c>
      <c r="E470">
        <v>320</v>
      </c>
      <c r="F470">
        <f t="shared" si="522"/>
        <v>2</v>
      </c>
      <c r="G470">
        <f t="shared" si="525"/>
        <v>0</v>
      </c>
      <c r="H470">
        <f t="shared" si="525"/>
        <v>0</v>
      </c>
      <c r="I470">
        <f t="shared" si="525"/>
        <v>0</v>
      </c>
      <c r="J470">
        <f t="shared" si="525"/>
        <v>0</v>
      </c>
      <c r="K470">
        <f t="shared" si="525"/>
        <v>0</v>
      </c>
      <c r="L470">
        <f t="shared" si="525"/>
        <v>0</v>
      </c>
      <c r="M470">
        <f t="shared" si="525"/>
        <v>320</v>
      </c>
      <c r="N470">
        <f t="shared" si="525"/>
        <v>0</v>
      </c>
      <c r="O470">
        <f t="shared" si="525"/>
        <v>0</v>
      </c>
      <c r="P470">
        <f t="shared" si="525"/>
        <v>0</v>
      </c>
      <c r="Q470">
        <f t="shared" si="525"/>
        <v>0</v>
      </c>
      <c r="R470">
        <f t="shared" si="525"/>
        <v>0</v>
      </c>
      <c r="S470">
        <f t="shared" si="525"/>
        <v>0</v>
      </c>
      <c r="T470">
        <f t="shared" si="525"/>
        <v>0</v>
      </c>
      <c r="U470">
        <f t="shared" si="525"/>
        <v>0</v>
      </c>
      <c r="V470">
        <f t="shared" si="525"/>
        <v>0</v>
      </c>
      <c r="W470">
        <f t="shared" si="524"/>
        <v>0</v>
      </c>
      <c r="X470">
        <f t="shared" si="524"/>
        <v>0</v>
      </c>
      <c r="Y470">
        <f t="shared" si="524"/>
        <v>0</v>
      </c>
      <c r="Z470">
        <f t="shared" si="524"/>
        <v>0</v>
      </c>
      <c r="AA470">
        <f t="shared" si="524"/>
        <v>0</v>
      </c>
      <c r="AB470">
        <f t="shared" si="524"/>
        <v>0</v>
      </c>
      <c r="AC470">
        <f t="shared" si="524"/>
        <v>0</v>
      </c>
      <c r="AD470">
        <f t="shared" si="524"/>
        <v>0</v>
      </c>
      <c r="AE470">
        <v>3</v>
      </c>
      <c r="AF470">
        <v>0</v>
      </c>
      <c r="AG470">
        <v>1</v>
      </c>
      <c r="AH470">
        <f t="shared" si="523"/>
        <v>0</v>
      </c>
      <c r="AI470">
        <f>IF(AF470=1,D470,0)</f>
        <v>0</v>
      </c>
      <c r="AJ470">
        <f>IF(AF470=0,D470,0)</f>
        <v>2</v>
      </c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</row>
    <row r="471" spans="2:107" x14ac:dyDescent="0.25">
      <c r="B471">
        <v>10493</v>
      </c>
      <c r="C471">
        <f t="shared" si="521"/>
        <v>6</v>
      </c>
      <c r="D471">
        <v>7</v>
      </c>
      <c r="E471">
        <v>321</v>
      </c>
      <c r="F471">
        <f t="shared" si="522"/>
        <v>7</v>
      </c>
      <c r="G471">
        <f t="shared" si="525"/>
        <v>0</v>
      </c>
      <c r="H471">
        <f t="shared" si="525"/>
        <v>0</v>
      </c>
      <c r="I471">
        <f t="shared" si="525"/>
        <v>0</v>
      </c>
      <c r="J471">
        <f t="shared" si="525"/>
        <v>0</v>
      </c>
      <c r="K471">
        <f t="shared" si="525"/>
        <v>0</v>
      </c>
      <c r="L471">
        <f t="shared" si="525"/>
        <v>0</v>
      </c>
      <c r="M471">
        <f t="shared" si="525"/>
        <v>321</v>
      </c>
      <c r="N471">
        <f t="shared" si="525"/>
        <v>0</v>
      </c>
      <c r="O471">
        <f t="shared" si="525"/>
        <v>0</v>
      </c>
      <c r="P471">
        <f t="shared" si="525"/>
        <v>0</v>
      </c>
      <c r="Q471">
        <f t="shared" si="525"/>
        <v>0</v>
      </c>
      <c r="R471">
        <f t="shared" si="525"/>
        <v>0</v>
      </c>
      <c r="S471">
        <f t="shared" si="525"/>
        <v>0</v>
      </c>
      <c r="T471">
        <f t="shared" si="525"/>
        <v>0</v>
      </c>
      <c r="U471">
        <f t="shared" si="525"/>
        <v>0</v>
      </c>
      <c r="V471">
        <f t="shared" si="525"/>
        <v>0</v>
      </c>
      <c r="W471">
        <f t="shared" si="524"/>
        <v>0</v>
      </c>
      <c r="X471">
        <f t="shared" si="524"/>
        <v>0</v>
      </c>
      <c r="Y471">
        <f t="shared" si="524"/>
        <v>0</v>
      </c>
      <c r="Z471">
        <f t="shared" si="524"/>
        <v>0</v>
      </c>
      <c r="AA471">
        <f t="shared" si="524"/>
        <v>0</v>
      </c>
      <c r="AB471">
        <f t="shared" si="524"/>
        <v>0</v>
      </c>
      <c r="AC471">
        <f t="shared" si="524"/>
        <v>0</v>
      </c>
      <c r="AD471">
        <f t="shared" si="524"/>
        <v>0</v>
      </c>
      <c r="AE471">
        <v>6</v>
      </c>
      <c r="AF471">
        <v>0</v>
      </c>
      <c r="AG471">
        <v>0</v>
      </c>
      <c r="AH471">
        <f t="shared" si="523"/>
        <v>0</v>
      </c>
      <c r="AI471">
        <f>IF(AF471=1,D471,0)</f>
        <v>0</v>
      </c>
      <c r="AJ471">
        <f>IF(AF471=0,D471,0)</f>
        <v>7</v>
      </c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</row>
    <row r="472" spans="2:107" x14ac:dyDescent="0.25">
      <c r="B472">
        <v>13933</v>
      </c>
      <c r="C472">
        <f t="shared" si="521"/>
        <v>16</v>
      </c>
      <c r="D472">
        <v>25</v>
      </c>
      <c r="E472">
        <v>323</v>
      </c>
      <c r="F472">
        <f t="shared" si="522"/>
        <v>25</v>
      </c>
      <c r="G472">
        <f t="shared" si="525"/>
        <v>0</v>
      </c>
      <c r="H472">
        <f t="shared" si="525"/>
        <v>0</v>
      </c>
      <c r="I472">
        <f t="shared" si="525"/>
        <v>0</v>
      </c>
      <c r="J472">
        <f t="shared" si="525"/>
        <v>0</v>
      </c>
      <c r="K472">
        <f t="shared" si="525"/>
        <v>0</v>
      </c>
      <c r="L472">
        <f t="shared" si="525"/>
        <v>0</v>
      </c>
      <c r="M472">
        <f t="shared" si="525"/>
        <v>0</v>
      </c>
      <c r="N472">
        <f t="shared" si="525"/>
        <v>0</v>
      </c>
      <c r="O472">
        <f t="shared" si="525"/>
        <v>0</v>
      </c>
      <c r="P472">
        <f t="shared" si="525"/>
        <v>0</v>
      </c>
      <c r="Q472">
        <f t="shared" si="525"/>
        <v>0</v>
      </c>
      <c r="R472">
        <f t="shared" si="525"/>
        <v>0</v>
      </c>
      <c r="S472">
        <f t="shared" si="525"/>
        <v>0</v>
      </c>
      <c r="T472">
        <f t="shared" si="525"/>
        <v>0</v>
      </c>
      <c r="U472">
        <f t="shared" si="525"/>
        <v>0</v>
      </c>
      <c r="V472">
        <f t="shared" si="525"/>
        <v>0</v>
      </c>
      <c r="W472">
        <f t="shared" si="524"/>
        <v>323</v>
      </c>
      <c r="X472">
        <f t="shared" si="524"/>
        <v>0</v>
      </c>
      <c r="Y472">
        <f t="shared" si="524"/>
        <v>0</v>
      </c>
      <c r="Z472">
        <f t="shared" si="524"/>
        <v>0</v>
      </c>
      <c r="AA472">
        <f t="shared" si="524"/>
        <v>0</v>
      </c>
      <c r="AB472">
        <f t="shared" si="524"/>
        <v>0</v>
      </c>
      <c r="AC472">
        <f t="shared" si="524"/>
        <v>0</v>
      </c>
      <c r="AD472">
        <f t="shared" si="524"/>
        <v>0</v>
      </c>
      <c r="AE472">
        <v>0</v>
      </c>
      <c r="AF472">
        <v>1</v>
      </c>
      <c r="AG472">
        <v>0</v>
      </c>
      <c r="AH472">
        <f t="shared" si="523"/>
        <v>0</v>
      </c>
      <c r="AI472">
        <f>IF(AF472=1,D472,0)</f>
        <v>25</v>
      </c>
      <c r="AJ472">
        <f>IF(AF472=0,D472,0)</f>
        <v>0</v>
      </c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</row>
    <row r="473" spans="2:107" x14ac:dyDescent="0.25">
      <c r="B473">
        <v>7547</v>
      </c>
      <c r="C473">
        <f t="shared" si="521"/>
        <v>5</v>
      </c>
      <c r="D473">
        <v>16</v>
      </c>
      <c r="E473">
        <v>324</v>
      </c>
      <c r="F473">
        <f t="shared" si="522"/>
        <v>16</v>
      </c>
      <c r="G473">
        <f t="shared" si="525"/>
        <v>0</v>
      </c>
      <c r="H473">
        <f t="shared" si="525"/>
        <v>0</v>
      </c>
      <c r="I473">
        <f t="shared" si="525"/>
        <v>0</v>
      </c>
      <c r="J473">
        <f t="shared" si="525"/>
        <v>0</v>
      </c>
      <c r="K473">
        <f t="shared" si="525"/>
        <v>0</v>
      </c>
      <c r="L473">
        <f t="shared" si="525"/>
        <v>324</v>
      </c>
      <c r="M473">
        <f t="shared" si="525"/>
        <v>0</v>
      </c>
      <c r="N473">
        <f t="shared" si="525"/>
        <v>0</v>
      </c>
      <c r="O473">
        <f t="shared" si="525"/>
        <v>0</v>
      </c>
      <c r="P473">
        <f t="shared" si="525"/>
        <v>0</v>
      </c>
      <c r="Q473">
        <f t="shared" si="525"/>
        <v>0</v>
      </c>
      <c r="R473">
        <f t="shared" si="525"/>
        <v>0</v>
      </c>
      <c r="S473">
        <f t="shared" si="525"/>
        <v>0</v>
      </c>
      <c r="T473">
        <f t="shared" si="525"/>
        <v>0</v>
      </c>
      <c r="U473">
        <f t="shared" si="525"/>
        <v>0</v>
      </c>
      <c r="V473">
        <f t="shared" si="525"/>
        <v>0</v>
      </c>
      <c r="W473">
        <f t="shared" si="524"/>
        <v>0</v>
      </c>
      <c r="X473">
        <f t="shared" si="524"/>
        <v>0</v>
      </c>
      <c r="Y473">
        <f t="shared" si="524"/>
        <v>0</v>
      </c>
      <c r="Z473">
        <f t="shared" si="524"/>
        <v>0</v>
      </c>
      <c r="AA473">
        <f t="shared" si="524"/>
        <v>0</v>
      </c>
      <c r="AB473">
        <f t="shared" si="524"/>
        <v>0</v>
      </c>
      <c r="AC473">
        <f t="shared" si="524"/>
        <v>0</v>
      </c>
      <c r="AD473">
        <f t="shared" si="524"/>
        <v>0</v>
      </c>
      <c r="AE473">
        <v>6</v>
      </c>
      <c r="AF473">
        <v>0</v>
      </c>
      <c r="AG473">
        <v>0</v>
      </c>
      <c r="AH473">
        <f t="shared" si="523"/>
        <v>0</v>
      </c>
      <c r="AI473">
        <f>IF(AF473=1,D473,0)</f>
        <v>0</v>
      </c>
      <c r="AJ473">
        <f>IF(AF473=0,D473,0)</f>
        <v>16</v>
      </c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</row>
    <row r="474" spans="2:107" x14ac:dyDescent="0.25">
      <c r="B474">
        <v>36428</v>
      </c>
      <c r="C474">
        <f t="shared" si="521"/>
        <v>7</v>
      </c>
      <c r="D474">
        <v>9</v>
      </c>
      <c r="E474">
        <v>325</v>
      </c>
      <c r="F474">
        <f t="shared" si="522"/>
        <v>9</v>
      </c>
      <c r="G474">
        <f t="shared" si="525"/>
        <v>0</v>
      </c>
      <c r="H474">
        <f t="shared" si="525"/>
        <v>0</v>
      </c>
      <c r="I474">
        <f t="shared" si="525"/>
        <v>0</v>
      </c>
      <c r="J474">
        <f t="shared" si="525"/>
        <v>0</v>
      </c>
      <c r="K474">
        <f t="shared" si="525"/>
        <v>0</v>
      </c>
      <c r="L474">
        <f t="shared" si="525"/>
        <v>0</v>
      </c>
      <c r="M474">
        <f t="shared" si="525"/>
        <v>0</v>
      </c>
      <c r="N474">
        <f t="shared" si="525"/>
        <v>325</v>
      </c>
      <c r="O474">
        <f t="shared" si="525"/>
        <v>0</v>
      </c>
      <c r="P474">
        <f t="shared" si="525"/>
        <v>0</v>
      </c>
      <c r="Q474">
        <f t="shared" si="525"/>
        <v>0</v>
      </c>
      <c r="R474">
        <f t="shared" si="525"/>
        <v>0</v>
      </c>
      <c r="S474">
        <f t="shared" si="525"/>
        <v>0</v>
      </c>
      <c r="T474">
        <f t="shared" si="525"/>
        <v>0</v>
      </c>
      <c r="U474">
        <f t="shared" si="525"/>
        <v>0</v>
      </c>
      <c r="V474">
        <f t="shared" si="525"/>
        <v>0</v>
      </c>
      <c r="W474">
        <f t="shared" si="524"/>
        <v>0</v>
      </c>
      <c r="X474">
        <f t="shared" si="524"/>
        <v>0</v>
      </c>
      <c r="Y474">
        <f t="shared" si="524"/>
        <v>0</v>
      </c>
      <c r="Z474">
        <f t="shared" si="524"/>
        <v>0</v>
      </c>
      <c r="AA474">
        <f t="shared" si="524"/>
        <v>0</v>
      </c>
      <c r="AB474">
        <f t="shared" si="524"/>
        <v>0</v>
      </c>
      <c r="AC474">
        <f t="shared" si="524"/>
        <v>0</v>
      </c>
      <c r="AD474">
        <f t="shared" si="524"/>
        <v>0</v>
      </c>
      <c r="AE474">
        <v>5</v>
      </c>
      <c r="AF474">
        <v>0</v>
      </c>
      <c r="AG474">
        <v>0</v>
      </c>
      <c r="AH474">
        <f t="shared" si="523"/>
        <v>0</v>
      </c>
      <c r="AI474">
        <f>IF(AF474=1,D474,0)</f>
        <v>0</v>
      </c>
      <c r="AJ474">
        <f>IF(AF474=0,D474,0)</f>
        <v>9</v>
      </c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</row>
    <row r="475" spans="2:107" x14ac:dyDescent="0.25">
      <c r="B475">
        <v>14313</v>
      </c>
      <c r="C475">
        <f t="shared" si="521"/>
        <v>22</v>
      </c>
      <c r="D475">
        <v>4</v>
      </c>
      <c r="E475">
        <v>326</v>
      </c>
      <c r="F475">
        <f t="shared" si="522"/>
        <v>4</v>
      </c>
      <c r="G475">
        <f t="shared" si="525"/>
        <v>0</v>
      </c>
      <c r="H475">
        <f t="shared" si="525"/>
        <v>0</v>
      </c>
      <c r="I475">
        <f t="shared" si="525"/>
        <v>0</v>
      </c>
      <c r="J475">
        <f t="shared" si="525"/>
        <v>0</v>
      </c>
      <c r="K475">
        <f t="shared" si="525"/>
        <v>0</v>
      </c>
      <c r="L475">
        <f t="shared" si="525"/>
        <v>0</v>
      </c>
      <c r="M475">
        <f t="shared" si="525"/>
        <v>0</v>
      </c>
      <c r="N475">
        <f t="shared" si="525"/>
        <v>0</v>
      </c>
      <c r="O475">
        <f t="shared" si="525"/>
        <v>0</v>
      </c>
      <c r="P475">
        <f t="shared" si="525"/>
        <v>0</v>
      </c>
      <c r="Q475">
        <f t="shared" si="525"/>
        <v>0</v>
      </c>
      <c r="R475">
        <f t="shared" si="525"/>
        <v>0</v>
      </c>
      <c r="S475">
        <f t="shared" si="525"/>
        <v>0</v>
      </c>
      <c r="T475">
        <f t="shared" si="525"/>
        <v>0</v>
      </c>
      <c r="U475">
        <f t="shared" si="525"/>
        <v>0</v>
      </c>
      <c r="V475">
        <f t="shared" si="525"/>
        <v>0</v>
      </c>
      <c r="W475">
        <f t="shared" si="524"/>
        <v>0</v>
      </c>
      <c r="X475">
        <f t="shared" si="524"/>
        <v>0</v>
      </c>
      <c r="Y475">
        <f t="shared" si="524"/>
        <v>0</v>
      </c>
      <c r="Z475">
        <f t="shared" si="524"/>
        <v>0</v>
      </c>
      <c r="AA475">
        <f t="shared" si="524"/>
        <v>0</v>
      </c>
      <c r="AB475">
        <f t="shared" si="524"/>
        <v>0</v>
      </c>
      <c r="AC475">
        <f t="shared" si="524"/>
        <v>326</v>
      </c>
      <c r="AD475">
        <f t="shared" si="524"/>
        <v>0</v>
      </c>
      <c r="AE475">
        <v>6</v>
      </c>
      <c r="AF475">
        <v>0</v>
      </c>
      <c r="AG475">
        <v>1</v>
      </c>
      <c r="AH475">
        <f t="shared" si="523"/>
        <v>0</v>
      </c>
      <c r="AI475">
        <f>IF(AF475=1,D475,0)</f>
        <v>0</v>
      </c>
      <c r="AJ475">
        <f>IF(AF475=0,D475,0)</f>
        <v>4</v>
      </c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</row>
    <row r="476" spans="2:107" x14ac:dyDescent="0.25">
      <c r="B476">
        <v>22449</v>
      </c>
      <c r="C476">
        <f t="shared" si="521"/>
        <v>14</v>
      </c>
      <c r="D476">
        <v>25</v>
      </c>
      <c r="E476">
        <v>326</v>
      </c>
      <c r="F476">
        <f t="shared" si="522"/>
        <v>25</v>
      </c>
      <c r="G476">
        <f t="shared" si="525"/>
        <v>0</v>
      </c>
      <c r="H476">
        <f t="shared" si="525"/>
        <v>0</v>
      </c>
      <c r="I476">
        <f t="shared" si="525"/>
        <v>0</v>
      </c>
      <c r="J476">
        <f t="shared" si="525"/>
        <v>0</v>
      </c>
      <c r="K476">
        <f t="shared" si="525"/>
        <v>0</v>
      </c>
      <c r="L476">
        <f t="shared" si="525"/>
        <v>0</v>
      </c>
      <c r="M476">
        <f t="shared" si="525"/>
        <v>0</v>
      </c>
      <c r="N476">
        <f t="shared" si="525"/>
        <v>0</v>
      </c>
      <c r="O476">
        <f t="shared" si="525"/>
        <v>0</v>
      </c>
      <c r="P476">
        <f t="shared" si="525"/>
        <v>0</v>
      </c>
      <c r="Q476">
        <f t="shared" si="525"/>
        <v>0</v>
      </c>
      <c r="R476">
        <f t="shared" si="525"/>
        <v>0</v>
      </c>
      <c r="S476">
        <f t="shared" si="525"/>
        <v>0</v>
      </c>
      <c r="T476">
        <f t="shared" si="525"/>
        <v>0</v>
      </c>
      <c r="U476">
        <f t="shared" si="525"/>
        <v>326</v>
      </c>
      <c r="V476">
        <f t="shared" si="525"/>
        <v>0</v>
      </c>
      <c r="W476">
        <f t="shared" si="524"/>
        <v>0</v>
      </c>
      <c r="X476">
        <f t="shared" si="524"/>
        <v>0</v>
      </c>
      <c r="Y476">
        <f t="shared" si="524"/>
        <v>0</v>
      </c>
      <c r="Z476">
        <f t="shared" si="524"/>
        <v>0</v>
      </c>
      <c r="AA476">
        <f t="shared" si="524"/>
        <v>0</v>
      </c>
      <c r="AB476">
        <f t="shared" si="524"/>
        <v>0</v>
      </c>
      <c r="AC476">
        <f t="shared" si="524"/>
        <v>0</v>
      </c>
      <c r="AD476">
        <f t="shared" si="524"/>
        <v>0</v>
      </c>
      <c r="AE476">
        <v>4</v>
      </c>
      <c r="AF476">
        <v>0</v>
      </c>
      <c r="AG476">
        <v>0</v>
      </c>
      <c r="AH476">
        <f t="shared" si="523"/>
        <v>0</v>
      </c>
      <c r="AI476">
        <f>IF(AF476=1,D476,0)</f>
        <v>0</v>
      </c>
      <c r="AJ476">
        <f>IF(AF476=0,D476,0)</f>
        <v>25</v>
      </c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</row>
    <row r="477" spans="2:107" x14ac:dyDescent="0.25">
      <c r="B477">
        <v>38734</v>
      </c>
      <c r="C477">
        <f t="shared" si="521"/>
        <v>21</v>
      </c>
      <c r="D477">
        <v>14</v>
      </c>
      <c r="E477">
        <v>326</v>
      </c>
      <c r="F477">
        <f t="shared" si="522"/>
        <v>14</v>
      </c>
      <c r="G477">
        <f t="shared" si="525"/>
        <v>0</v>
      </c>
      <c r="H477">
        <f t="shared" si="525"/>
        <v>0</v>
      </c>
      <c r="I477">
        <f t="shared" si="525"/>
        <v>0</v>
      </c>
      <c r="J477">
        <f t="shared" si="525"/>
        <v>0</v>
      </c>
      <c r="K477">
        <f t="shared" si="525"/>
        <v>0</v>
      </c>
      <c r="L477">
        <f t="shared" si="525"/>
        <v>0</v>
      </c>
      <c r="M477">
        <f t="shared" si="525"/>
        <v>0</v>
      </c>
      <c r="N477">
        <f t="shared" si="525"/>
        <v>0</v>
      </c>
      <c r="O477">
        <f t="shared" si="525"/>
        <v>0</v>
      </c>
      <c r="P477">
        <f t="shared" si="525"/>
        <v>0</v>
      </c>
      <c r="Q477">
        <f t="shared" si="525"/>
        <v>0</v>
      </c>
      <c r="R477">
        <f t="shared" si="525"/>
        <v>0</v>
      </c>
      <c r="S477">
        <f t="shared" si="525"/>
        <v>0</v>
      </c>
      <c r="T477">
        <f t="shared" si="525"/>
        <v>0</v>
      </c>
      <c r="U477">
        <f t="shared" si="525"/>
        <v>0</v>
      </c>
      <c r="V477">
        <f t="shared" si="525"/>
        <v>0</v>
      </c>
      <c r="W477">
        <f t="shared" si="524"/>
        <v>0</v>
      </c>
      <c r="X477">
        <f t="shared" si="524"/>
        <v>0</v>
      </c>
      <c r="Y477">
        <f t="shared" si="524"/>
        <v>0</v>
      </c>
      <c r="Z477">
        <f t="shared" si="524"/>
        <v>0</v>
      </c>
      <c r="AA477">
        <f t="shared" si="524"/>
        <v>0</v>
      </c>
      <c r="AB477">
        <f t="shared" si="524"/>
        <v>326</v>
      </c>
      <c r="AC477">
        <f t="shared" si="524"/>
        <v>0</v>
      </c>
      <c r="AD477">
        <f t="shared" si="524"/>
        <v>0</v>
      </c>
      <c r="AE477">
        <v>0</v>
      </c>
      <c r="AF477">
        <v>1</v>
      </c>
      <c r="AG477">
        <v>1</v>
      </c>
      <c r="AH477">
        <f t="shared" si="523"/>
        <v>1</v>
      </c>
      <c r="AI477">
        <f>IF(AF477=1,D477,0)</f>
        <v>14</v>
      </c>
      <c r="AJ477">
        <f>IF(AF477=0,D477,0)</f>
        <v>0</v>
      </c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</row>
    <row r="478" spans="2:107" x14ac:dyDescent="0.25">
      <c r="B478">
        <v>10056</v>
      </c>
      <c r="C478">
        <f t="shared" si="521"/>
        <v>23</v>
      </c>
      <c r="D478">
        <v>2</v>
      </c>
      <c r="E478">
        <v>327</v>
      </c>
      <c r="F478">
        <f t="shared" si="522"/>
        <v>2</v>
      </c>
      <c r="G478">
        <f t="shared" si="525"/>
        <v>0</v>
      </c>
      <c r="H478">
        <f t="shared" si="525"/>
        <v>0</v>
      </c>
      <c r="I478">
        <f t="shared" si="525"/>
        <v>0</v>
      </c>
      <c r="J478">
        <f t="shared" si="525"/>
        <v>0</v>
      </c>
      <c r="K478">
        <f t="shared" si="525"/>
        <v>0</v>
      </c>
      <c r="L478">
        <f t="shared" si="525"/>
        <v>0</v>
      </c>
      <c r="M478">
        <f t="shared" si="525"/>
        <v>0</v>
      </c>
      <c r="N478">
        <f t="shared" si="525"/>
        <v>0</v>
      </c>
      <c r="O478">
        <f t="shared" si="525"/>
        <v>0</v>
      </c>
      <c r="P478">
        <f t="shared" si="525"/>
        <v>0</v>
      </c>
      <c r="Q478">
        <f t="shared" si="525"/>
        <v>0</v>
      </c>
      <c r="R478">
        <f t="shared" si="525"/>
        <v>0</v>
      </c>
      <c r="S478">
        <f t="shared" si="525"/>
        <v>0</v>
      </c>
      <c r="T478">
        <f t="shared" si="525"/>
        <v>0</v>
      </c>
      <c r="U478">
        <f t="shared" si="525"/>
        <v>0</v>
      </c>
      <c r="V478">
        <f t="shared" si="525"/>
        <v>0</v>
      </c>
      <c r="W478">
        <f t="shared" si="524"/>
        <v>0</v>
      </c>
      <c r="X478">
        <f t="shared" si="524"/>
        <v>0</v>
      </c>
      <c r="Y478">
        <f t="shared" si="524"/>
        <v>0</v>
      </c>
      <c r="Z478">
        <f t="shared" si="524"/>
        <v>0</v>
      </c>
      <c r="AA478">
        <f t="shared" si="524"/>
        <v>0</v>
      </c>
      <c r="AB478">
        <f t="shared" si="524"/>
        <v>0</v>
      </c>
      <c r="AC478">
        <f t="shared" si="524"/>
        <v>0</v>
      </c>
      <c r="AD478">
        <f t="shared" si="524"/>
        <v>327</v>
      </c>
      <c r="AE478">
        <v>0</v>
      </c>
      <c r="AF478">
        <v>1</v>
      </c>
      <c r="AG478">
        <v>0</v>
      </c>
      <c r="AH478">
        <f t="shared" si="523"/>
        <v>0</v>
      </c>
      <c r="AI478">
        <f>IF(AF478=1,D478,0)</f>
        <v>2</v>
      </c>
      <c r="AJ478">
        <f>IF(AF478=0,D478,0)</f>
        <v>0</v>
      </c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</row>
    <row r="479" spans="2:107" x14ac:dyDescent="0.25">
      <c r="B479">
        <v>15845</v>
      </c>
      <c r="C479">
        <f t="shared" si="521"/>
        <v>0</v>
      </c>
      <c r="D479">
        <v>24</v>
      </c>
      <c r="E479">
        <v>328</v>
      </c>
      <c r="F479">
        <f t="shared" si="522"/>
        <v>24</v>
      </c>
      <c r="G479">
        <f t="shared" si="525"/>
        <v>328</v>
      </c>
      <c r="H479">
        <f t="shared" si="525"/>
        <v>0</v>
      </c>
      <c r="I479">
        <f t="shared" si="525"/>
        <v>0</v>
      </c>
      <c r="J479">
        <f t="shared" si="525"/>
        <v>0</v>
      </c>
      <c r="K479">
        <f t="shared" si="525"/>
        <v>0</v>
      </c>
      <c r="L479">
        <f t="shared" si="525"/>
        <v>0</v>
      </c>
      <c r="M479">
        <f t="shared" si="525"/>
        <v>0</v>
      </c>
      <c r="N479">
        <f t="shared" si="525"/>
        <v>0</v>
      </c>
      <c r="O479">
        <f t="shared" si="525"/>
        <v>0</v>
      </c>
      <c r="P479">
        <f t="shared" si="525"/>
        <v>0</v>
      </c>
      <c r="Q479">
        <f t="shared" si="525"/>
        <v>0</v>
      </c>
      <c r="R479">
        <f t="shared" si="525"/>
        <v>0</v>
      </c>
      <c r="S479">
        <f t="shared" si="525"/>
        <v>0</v>
      </c>
      <c r="T479">
        <f t="shared" si="525"/>
        <v>0</v>
      </c>
      <c r="U479">
        <f t="shared" si="525"/>
        <v>0</v>
      </c>
      <c r="V479">
        <f t="shared" ref="V479:AD494" si="526">IF($C479=V$3,$E479,0)</f>
        <v>0</v>
      </c>
      <c r="W479">
        <f t="shared" si="526"/>
        <v>0</v>
      </c>
      <c r="X479">
        <f t="shared" si="526"/>
        <v>0</v>
      </c>
      <c r="Y479">
        <f t="shared" si="526"/>
        <v>0</v>
      </c>
      <c r="Z479">
        <f t="shared" si="526"/>
        <v>0</v>
      </c>
      <c r="AA479">
        <f t="shared" si="526"/>
        <v>0</v>
      </c>
      <c r="AB479">
        <f t="shared" si="526"/>
        <v>0</v>
      </c>
      <c r="AC479">
        <f t="shared" si="526"/>
        <v>0</v>
      </c>
      <c r="AD479">
        <f t="shared" si="526"/>
        <v>0</v>
      </c>
      <c r="AE479">
        <v>1</v>
      </c>
      <c r="AF479">
        <v>0</v>
      </c>
      <c r="AG479">
        <v>0</v>
      </c>
      <c r="AH479">
        <f t="shared" si="523"/>
        <v>0</v>
      </c>
      <c r="AI479">
        <f>IF(AF479=1,D479,0)</f>
        <v>0</v>
      </c>
      <c r="AJ479">
        <f>IF(AF479=0,D479,0)</f>
        <v>24</v>
      </c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</row>
    <row r="480" spans="2:107" x14ac:dyDescent="0.25">
      <c r="B480">
        <v>38998</v>
      </c>
      <c r="C480">
        <f t="shared" si="521"/>
        <v>1</v>
      </c>
      <c r="D480">
        <v>6</v>
      </c>
      <c r="E480">
        <v>330</v>
      </c>
      <c r="F480">
        <f t="shared" si="522"/>
        <v>6</v>
      </c>
      <c r="G480">
        <f t="shared" ref="G480:V495" si="527">IF($C480=G$3,$E480,0)</f>
        <v>0</v>
      </c>
      <c r="H480">
        <f t="shared" si="527"/>
        <v>330</v>
      </c>
      <c r="I480">
        <f t="shared" si="527"/>
        <v>0</v>
      </c>
      <c r="J480">
        <f t="shared" si="527"/>
        <v>0</v>
      </c>
      <c r="K480">
        <f t="shared" si="527"/>
        <v>0</v>
      </c>
      <c r="L480">
        <f t="shared" si="527"/>
        <v>0</v>
      </c>
      <c r="M480">
        <f t="shared" si="527"/>
        <v>0</v>
      </c>
      <c r="N480">
        <f t="shared" si="527"/>
        <v>0</v>
      </c>
      <c r="O480">
        <f t="shared" si="527"/>
        <v>0</v>
      </c>
      <c r="P480">
        <f t="shared" si="527"/>
        <v>0</v>
      </c>
      <c r="Q480">
        <f t="shared" si="527"/>
        <v>0</v>
      </c>
      <c r="R480">
        <f t="shared" si="527"/>
        <v>0</v>
      </c>
      <c r="S480">
        <f t="shared" si="527"/>
        <v>0</v>
      </c>
      <c r="T480">
        <f t="shared" si="527"/>
        <v>0</v>
      </c>
      <c r="U480">
        <f t="shared" si="527"/>
        <v>0</v>
      </c>
      <c r="V480">
        <f t="shared" si="527"/>
        <v>0</v>
      </c>
      <c r="W480">
        <f t="shared" si="526"/>
        <v>0</v>
      </c>
      <c r="X480">
        <f t="shared" si="526"/>
        <v>0</v>
      </c>
      <c r="Y480">
        <f t="shared" si="526"/>
        <v>0</v>
      </c>
      <c r="Z480">
        <f t="shared" si="526"/>
        <v>0</v>
      </c>
      <c r="AA480">
        <f t="shared" si="526"/>
        <v>0</v>
      </c>
      <c r="AB480">
        <f t="shared" si="526"/>
        <v>0</v>
      </c>
      <c r="AC480">
        <f t="shared" si="526"/>
        <v>0</v>
      </c>
      <c r="AD480">
        <f t="shared" si="526"/>
        <v>0</v>
      </c>
      <c r="AE480">
        <v>5</v>
      </c>
      <c r="AF480">
        <v>0</v>
      </c>
      <c r="AG480">
        <v>1</v>
      </c>
      <c r="AH480">
        <f t="shared" si="523"/>
        <v>0</v>
      </c>
      <c r="AI480">
        <f>IF(AF480=1,D480,0)</f>
        <v>0</v>
      </c>
      <c r="AJ480">
        <f>IF(AF480=0,D480,0)</f>
        <v>6</v>
      </c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</row>
    <row r="481" spans="2:107" x14ac:dyDescent="0.25">
      <c r="B481">
        <v>45551</v>
      </c>
      <c r="C481">
        <f t="shared" si="521"/>
        <v>15</v>
      </c>
      <c r="D481">
        <v>23</v>
      </c>
      <c r="E481">
        <v>331</v>
      </c>
      <c r="F481">
        <f t="shared" si="522"/>
        <v>23</v>
      </c>
      <c r="G481">
        <f t="shared" si="527"/>
        <v>0</v>
      </c>
      <c r="H481">
        <f t="shared" si="527"/>
        <v>0</v>
      </c>
      <c r="I481">
        <f t="shared" si="527"/>
        <v>0</v>
      </c>
      <c r="J481">
        <f t="shared" si="527"/>
        <v>0</v>
      </c>
      <c r="K481">
        <f t="shared" si="527"/>
        <v>0</v>
      </c>
      <c r="L481">
        <f t="shared" si="527"/>
        <v>0</v>
      </c>
      <c r="M481">
        <f t="shared" si="527"/>
        <v>0</v>
      </c>
      <c r="N481">
        <f t="shared" si="527"/>
        <v>0</v>
      </c>
      <c r="O481">
        <f t="shared" si="527"/>
        <v>0</v>
      </c>
      <c r="P481">
        <f t="shared" si="527"/>
        <v>0</v>
      </c>
      <c r="Q481">
        <f t="shared" si="527"/>
        <v>0</v>
      </c>
      <c r="R481">
        <f t="shared" si="527"/>
        <v>0</v>
      </c>
      <c r="S481">
        <f t="shared" si="527"/>
        <v>0</v>
      </c>
      <c r="T481">
        <f t="shared" si="527"/>
        <v>0</v>
      </c>
      <c r="U481">
        <f t="shared" si="527"/>
        <v>0</v>
      </c>
      <c r="V481">
        <f t="shared" si="527"/>
        <v>331</v>
      </c>
      <c r="W481">
        <f t="shared" si="526"/>
        <v>0</v>
      </c>
      <c r="X481">
        <f t="shared" si="526"/>
        <v>0</v>
      </c>
      <c r="Y481">
        <f t="shared" si="526"/>
        <v>0</v>
      </c>
      <c r="Z481">
        <f t="shared" si="526"/>
        <v>0</v>
      </c>
      <c r="AA481">
        <f t="shared" si="526"/>
        <v>0</v>
      </c>
      <c r="AB481">
        <f t="shared" si="526"/>
        <v>0</v>
      </c>
      <c r="AC481">
        <f t="shared" si="526"/>
        <v>0</v>
      </c>
      <c r="AD481">
        <f t="shared" si="526"/>
        <v>0</v>
      </c>
      <c r="AE481">
        <v>3</v>
      </c>
      <c r="AF481">
        <v>0</v>
      </c>
      <c r="AG481">
        <v>0</v>
      </c>
      <c r="AH481">
        <f t="shared" si="523"/>
        <v>0</v>
      </c>
      <c r="AI481">
        <f>IF(AF481=1,D481,0)</f>
        <v>0</v>
      </c>
      <c r="AJ481">
        <f>IF(AF481=0,D481,0)</f>
        <v>23</v>
      </c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</row>
    <row r="482" spans="2:107" x14ac:dyDescent="0.25">
      <c r="B482">
        <v>7920</v>
      </c>
      <c r="C482">
        <f t="shared" si="521"/>
        <v>12</v>
      </c>
      <c r="D482">
        <v>10</v>
      </c>
      <c r="E482">
        <v>332</v>
      </c>
      <c r="F482">
        <f t="shared" si="522"/>
        <v>10</v>
      </c>
      <c r="G482">
        <f t="shared" si="527"/>
        <v>0</v>
      </c>
      <c r="H482">
        <f t="shared" si="527"/>
        <v>0</v>
      </c>
      <c r="I482">
        <f t="shared" si="527"/>
        <v>0</v>
      </c>
      <c r="J482">
        <f t="shared" si="527"/>
        <v>0</v>
      </c>
      <c r="K482">
        <f t="shared" si="527"/>
        <v>0</v>
      </c>
      <c r="L482">
        <f t="shared" si="527"/>
        <v>0</v>
      </c>
      <c r="M482">
        <f t="shared" si="527"/>
        <v>0</v>
      </c>
      <c r="N482">
        <f t="shared" si="527"/>
        <v>0</v>
      </c>
      <c r="O482">
        <f t="shared" si="527"/>
        <v>0</v>
      </c>
      <c r="P482">
        <f t="shared" si="527"/>
        <v>0</v>
      </c>
      <c r="Q482">
        <f t="shared" si="527"/>
        <v>0</v>
      </c>
      <c r="R482">
        <f t="shared" si="527"/>
        <v>0</v>
      </c>
      <c r="S482">
        <f t="shared" si="527"/>
        <v>332</v>
      </c>
      <c r="T482">
        <f t="shared" si="527"/>
        <v>0</v>
      </c>
      <c r="U482">
        <f t="shared" si="527"/>
        <v>0</v>
      </c>
      <c r="V482">
        <f t="shared" si="527"/>
        <v>0</v>
      </c>
      <c r="W482">
        <f t="shared" si="526"/>
        <v>0</v>
      </c>
      <c r="X482">
        <f t="shared" si="526"/>
        <v>0</v>
      </c>
      <c r="Y482">
        <f t="shared" si="526"/>
        <v>0</v>
      </c>
      <c r="Z482">
        <f t="shared" si="526"/>
        <v>0</v>
      </c>
      <c r="AA482">
        <f t="shared" si="526"/>
        <v>0</v>
      </c>
      <c r="AB482">
        <f t="shared" si="526"/>
        <v>0</v>
      </c>
      <c r="AC482">
        <f t="shared" si="526"/>
        <v>0</v>
      </c>
      <c r="AD482">
        <f t="shared" si="526"/>
        <v>0</v>
      </c>
      <c r="AE482">
        <v>1</v>
      </c>
      <c r="AF482">
        <v>0</v>
      </c>
      <c r="AG482">
        <v>0</v>
      </c>
      <c r="AH482">
        <f t="shared" si="523"/>
        <v>0</v>
      </c>
      <c r="AI482">
        <f>IF(AF482=1,D482,0)</f>
        <v>0</v>
      </c>
      <c r="AJ482">
        <f>IF(AF482=0,D482,0)</f>
        <v>10</v>
      </c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</row>
    <row r="483" spans="2:107" x14ac:dyDescent="0.25">
      <c r="B483">
        <v>14632</v>
      </c>
      <c r="C483">
        <f t="shared" si="521"/>
        <v>3</v>
      </c>
      <c r="D483">
        <v>2</v>
      </c>
      <c r="E483">
        <v>332</v>
      </c>
      <c r="F483">
        <f t="shared" si="522"/>
        <v>2</v>
      </c>
      <c r="G483">
        <f t="shared" si="527"/>
        <v>0</v>
      </c>
      <c r="H483">
        <f t="shared" si="527"/>
        <v>0</v>
      </c>
      <c r="I483">
        <f t="shared" si="527"/>
        <v>0</v>
      </c>
      <c r="J483">
        <f t="shared" si="527"/>
        <v>332</v>
      </c>
      <c r="K483">
        <f t="shared" si="527"/>
        <v>0</v>
      </c>
      <c r="L483">
        <f t="shared" si="527"/>
        <v>0</v>
      </c>
      <c r="M483">
        <f t="shared" si="527"/>
        <v>0</v>
      </c>
      <c r="N483">
        <f t="shared" si="527"/>
        <v>0</v>
      </c>
      <c r="O483">
        <f t="shared" si="527"/>
        <v>0</v>
      </c>
      <c r="P483">
        <f t="shared" si="527"/>
        <v>0</v>
      </c>
      <c r="Q483">
        <f t="shared" si="527"/>
        <v>0</v>
      </c>
      <c r="R483">
        <f t="shared" si="527"/>
        <v>0</v>
      </c>
      <c r="S483">
        <f t="shared" si="527"/>
        <v>0</v>
      </c>
      <c r="T483">
        <f t="shared" si="527"/>
        <v>0</v>
      </c>
      <c r="U483">
        <f t="shared" si="527"/>
        <v>0</v>
      </c>
      <c r="V483">
        <f t="shared" si="527"/>
        <v>0</v>
      </c>
      <c r="W483">
        <f t="shared" si="526"/>
        <v>0</v>
      </c>
      <c r="X483">
        <f t="shared" si="526"/>
        <v>0</v>
      </c>
      <c r="Y483">
        <f t="shared" si="526"/>
        <v>0</v>
      </c>
      <c r="Z483">
        <f t="shared" si="526"/>
        <v>0</v>
      </c>
      <c r="AA483">
        <f t="shared" si="526"/>
        <v>0</v>
      </c>
      <c r="AB483">
        <f t="shared" si="526"/>
        <v>0</v>
      </c>
      <c r="AC483">
        <f t="shared" si="526"/>
        <v>0</v>
      </c>
      <c r="AD483">
        <f t="shared" si="526"/>
        <v>0</v>
      </c>
      <c r="AE483">
        <v>0</v>
      </c>
      <c r="AF483">
        <v>1</v>
      </c>
      <c r="AG483">
        <v>1</v>
      </c>
      <c r="AH483">
        <f t="shared" si="523"/>
        <v>1</v>
      </c>
      <c r="AI483">
        <f>IF(AF483=1,D483,0)</f>
        <v>2</v>
      </c>
      <c r="AJ483">
        <f>IF(AF483=0,D483,0)</f>
        <v>0</v>
      </c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</row>
    <row r="484" spans="2:107" x14ac:dyDescent="0.25">
      <c r="B484">
        <v>42750</v>
      </c>
      <c r="C484">
        <f t="shared" si="521"/>
        <v>16</v>
      </c>
      <c r="D484">
        <v>2</v>
      </c>
      <c r="E484">
        <v>333</v>
      </c>
      <c r="F484">
        <f t="shared" si="522"/>
        <v>2</v>
      </c>
      <c r="G484">
        <f t="shared" si="527"/>
        <v>0</v>
      </c>
      <c r="H484">
        <f t="shared" si="527"/>
        <v>0</v>
      </c>
      <c r="I484">
        <f t="shared" si="527"/>
        <v>0</v>
      </c>
      <c r="J484">
        <f t="shared" si="527"/>
        <v>0</v>
      </c>
      <c r="K484">
        <f t="shared" si="527"/>
        <v>0</v>
      </c>
      <c r="L484">
        <f t="shared" si="527"/>
        <v>0</v>
      </c>
      <c r="M484">
        <f t="shared" si="527"/>
        <v>0</v>
      </c>
      <c r="N484">
        <f t="shared" si="527"/>
        <v>0</v>
      </c>
      <c r="O484">
        <f t="shared" si="527"/>
        <v>0</v>
      </c>
      <c r="P484">
        <f t="shared" si="527"/>
        <v>0</v>
      </c>
      <c r="Q484">
        <f t="shared" si="527"/>
        <v>0</v>
      </c>
      <c r="R484">
        <f t="shared" si="527"/>
        <v>0</v>
      </c>
      <c r="S484">
        <f t="shared" si="527"/>
        <v>0</v>
      </c>
      <c r="T484">
        <f t="shared" si="527"/>
        <v>0</v>
      </c>
      <c r="U484">
        <f t="shared" si="527"/>
        <v>0</v>
      </c>
      <c r="V484">
        <f t="shared" si="527"/>
        <v>0</v>
      </c>
      <c r="W484">
        <f t="shared" si="526"/>
        <v>333</v>
      </c>
      <c r="X484">
        <f t="shared" si="526"/>
        <v>0</v>
      </c>
      <c r="Y484">
        <f t="shared" si="526"/>
        <v>0</v>
      </c>
      <c r="Z484">
        <f t="shared" si="526"/>
        <v>0</v>
      </c>
      <c r="AA484">
        <f t="shared" si="526"/>
        <v>0</v>
      </c>
      <c r="AB484">
        <f t="shared" si="526"/>
        <v>0</v>
      </c>
      <c r="AC484">
        <f t="shared" si="526"/>
        <v>0</v>
      </c>
      <c r="AD484">
        <f t="shared" si="526"/>
        <v>0</v>
      </c>
      <c r="AE484">
        <v>6</v>
      </c>
      <c r="AF484">
        <v>0</v>
      </c>
      <c r="AG484">
        <v>0</v>
      </c>
      <c r="AH484">
        <f t="shared" si="523"/>
        <v>0</v>
      </c>
      <c r="AI484">
        <f>IF(AF484=1,D484,0)</f>
        <v>0</v>
      </c>
      <c r="AJ484">
        <f>IF(AF484=0,D484,0)</f>
        <v>2</v>
      </c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</row>
    <row r="485" spans="2:107" x14ac:dyDescent="0.25">
      <c r="B485">
        <v>4956</v>
      </c>
      <c r="C485">
        <f t="shared" si="521"/>
        <v>10</v>
      </c>
      <c r="D485">
        <v>17</v>
      </c>
      <c r="E485">
        <v>334</v>
      </c>
      <c r="F485">
        <f t="shared" si="522"/>
        <v>17</v>
      </c>
      <c r="G485">
        <f t="shared" si="527"/>
        <v>0</v>
      </c>
      <c r="H485">
        <f t="shared" si="527"/>
        <v>0</v>
      </c>
      <c r="I485">
        <f t="shared" si="527"/>
        <v>0</v>
      </c>
      <c r="J485">
        <f t="shared" si="527"/>
        <v>0</v>
      </c>
      <c r="K485">
        <f t="shared" si="527"/>
        <v>0</v>
      </c>
      <c r="L485">
        <f t="shared" si="527"/>
        <v>0</v>
      </c>
      <c r="M485">
        <f t="shared" si="527"/>
        <v>0</v>
      </c>
      <c r="N485">
        <f t="shared" si="527"/>
        <v>0</v>
      </c>
      <c r="O485">
        <f t="shared" si="527"/>
        <v>0</v>
      </c>
      <c r="P485">
        <f t="shared" si="527"/>
        <v>0</v>
      </c>
      <c r="Q485">
        <f t="shared" si="527"/>
        <v>334</v>
      </c>
      <c r="R485">
        <f t="shared" si="527"/>
        <v>0</v>
      </c>
      <c r="S485">
        <f t="shared" si="527"/>
        <v>0</v>
      </c>
      <c r="T485">
        <f t="shared" si="527"/>
        <v>0</v>
      </c>
      <c r="U485">
        <f t="shared" si="527"/>
        <v>0</v>
      </c>
      <c r="V485">
        <f t="shared" si="527"/>
        <v>0</v>
      </c>
      <c r="W485">
        <f t="shared" si="526"/>
        <v>0</v>
      </c>
      <c r="X485">
        <f t="shared" si="526"/>
        <v>0</v>
      </c>
      <c r="Y485">
        <f t="shared" si="526"/>
        <v>0</v>
      </c>
      <c r="Z485">
        <f t="shared" si="526"/>
        <v>0</v>
      </c>
      <c r="AA485">
        <f t="shared" si="526"/>
        <v>0</v>
      </c>
      <c r="AB485">
        <f t="shared" si="526"/>
        <v>0</v>
      </c>
      <c r="AC485">
        <f t="shared" si="526"/>
        <v>0</v>
      </c>
      <c r="AD485">
        <f t="shared" si="526"/>
        <v>0</v>
      </c>
      <c r="AE485">
        <v>1</v>
      </c>
      <c r="AF485">
        <v>0</v>
      </c>
      <c r="AG485">
        <v>0</v>
      </c>
      <c r="AH485">
        <f t="shared" si="523"/>
        <v>0</v>
      </c>
      <c r="AI485">
        <f>IF(AF485=1,D485,0)</f>
        <v>0</v>
      </c>
      <c r="AJ485">
        <f>IF(AF485=0,D485,0)</f>
        <v>17</v>
      </c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</row>
    <row r="486" spans="2:107" x14ac:dyDescent="0.25">
      <c r="B486">
        <v>2276</v>
      </c>
      <c r="C486">
        <f t="shared" si="521"/>
        <v>13</v>
      </c>
      <c r="D486">
        <v>41</v>
      </c>
      <c r="E486">
        <v>336</v>
      </c>
      <c r="F486">
        <f t="shared" si="522"/>
        <v>41</v>
      </c>
      <c r="G486">
        <f t="shared" si="527"/>
        <v>0</v>
      </c>
      <c r="H486">
        <f t="shared" si="527"/>
        <v>0</v>
      </c>
      <c r="I486">
        <f t="shared" si="527"/>
        <v>0</v>
      </c>
      <c r="J486">
        <f t="shared" si="527"/>
        <v>0</v>
      </c>
      <c r="K486">
        <f t="shared" si="527"/>
        <v>0</v>
      </c>
      <c r="L486">
        <f t="shared" si="527"/>
        <v>0</v>
      </c>
      <c r="M486">
        <f t="shared" si="527"/>
        <v>0</v>
      </c>
      <c r="N486">
        <f t="shared" si="527"/>
        <v>0</v>
      </c>
      <c r="O486">
        <f t="shared" si="527"/>
        <v>0</v>
      </c>
      <c r="P486">
        <f t="shared" si="527"/>
        <v>0</v>
      </c>
      <c r="Q486">
        <f t="shared" si="527"/>
        <v>0</v>
      </c>
      <c r="R486">
        <f t="shared" si="527"/>
        <v>0</v>
      </c>
      <c r="S486">
        <f t="shared" si="527"/>
        <v>0</v>
      </c>
      <c r="T486">
        <f t="shared" si="527"/>
        <v>336</v>
      </c>
      <c r="U486">
        <f t="shared" si="527"/>
        <v>0</v>
      </c>
      <c r="V486">
        <f t="shared" si="527"/>
        <v>0</v>
      </c>
      <c r="W486">
        <f t="shared" si="526"/>
        <v>0</v>
      </c>
      <c r="X486">
        <f t="shared" si="526"/>
        <v>0</v>
      </c>
      <c r="Y486">
        <f t="shared" si="526"/>
        <v>0</v>
      </c>
      <c r="Z486">
        <f t="shared" si="526"/>
        <v>0</v>
      </c>
      <c r="AA486">
        <f t="shared" si="526"/>
        <v>0</v>
      </c>
      <c r="AB486">
        <f t="shared" si="526"/>
        <v>0</v>
      </c>
      <c r="AC486">
        <f t="shared" si="526"/>
        <v>0</v>
      </c>
      <c r="AD486">
        <f t="shared" si="526"/>
        <v>0</v>
      </c>
      <c r="AE486">
        <v>3</v>
      </c>
      <c r="AF486">
        <v>0</v>
      </c>
      <c r="AG486">
        <v>0</v>
      </c>
      <c r="AH486">
        <f t="shared" si="523"/>
        <v>0</v>
      </c>
      <c r="AI486">
        <f>IF(AF486=1,D486,0)</f>
        <v>0</v>
      </c>
      <c r="AJ486">
        <f>IF(AF486=0,D486,0)</f>
        <v>41</v>
      </c>
    </row>
    <row r="487" spans="2:107" x14ac:dyDescent="0.25">
      <c r="B487">
        <v>8889</v>
      </c>
      <c r="C487">
        <f t="shared" si="521"/>
        <v>4</v>
      </c>
      <c r="D487">
        <v>5</v>
      </c>
      <c r="E487">
        <v>336</v>
      </c>
      <c r="F487">
        <f t="shared" si="522"/>
        <v>5</v>
      </c>
      <c r="G487">
        <f t="shared" si="527"/>
        <v>0</v>
      </c>
      <c r="H487">
        <f t="shared" si="527"/>
        <v>0</v>
      </c>
      <c r="I487">
        <f t="shared" si="527"/>
        <v>0</v>
      </c>
      <c r="J487">
        <f t="shared" si="527"/>
        <v>0</v>
      </c>
      <c r="K487">
        <f t="shared" si="527"/>
        <v>336</v>
      </c>
      <c r="L487">
        <f t="shared" si="527"/>
        <v>0</v>
      </c>
      <c r="M487">
        <f t="shared" si="527"/>
        <v>0</v>
      </c>
      <c r="N487">
        <f t="shared" si="527"/>
        <v>0</v>
      </c>
      <c r="O487">
        <f t="shared" si="527"/>
        <v>0</v>
      </c>
      <c r="P487">
        <f t="shared" si="527"/>
        <v>0</v>
      </c>
      <c r="Q487">
        <f t="shared" si="527"/>
        <v>0</v>
      </c>
      <c r="R487">
        <f t="shared" si="527"/>
        <v>0</v>
      </c>
      <c r="S487">
        <f t="shared" si="527"/>
        <v>0</v>
      </c>
      <c r="T487">
        <f t="shared" si="527"/>
        <v>0</v>
      </c>
      <c r="U487">
        <f t="shared" si="527"/>
        <v>0</v>
      </c>
      <c r="V487">
        <f t="shared" si="527"/>
        <v>0</v>
      </c>
      <c r="W487">
        <f t="shared" si="526"/>
        <v>0</v>
      </c>
      <c r="X487">
        <f t="shared" si="526"/>
        <v>0</v>
      </c>
      <c r="Y487">
        <f t="shared" si="526"/>
        <v>0</v>
      </c>
      <c r="Z487">
        <f t="shared" si="526"/>
        <v>0</v>
      </c>
      <c r="AA487">
        <f t="shared" si="526"/>
        <v>0</v>
      </c>
      <c r="AB487">
        <f t="shared" si="526"/>
        <v>0</v>
      </c>
      <c r="AC487">
        <f t="shared" si="526"/>
        <v>0</v>
      </c>
      <c r="AD487">
        <f t="shared" si="526"/>
        <v>0</v>
      </c>
      <c r="AE487">
        <v>3</v>
      </c>
      <c r="AF487">
        <v>0</v>
      </c>
      <c r="AG487">
        <v>0</v>
      </c>
      <c r="AH487">
        <f t="shared" si="523"/>
        <v>0</v>
      </c>
      <c r="AI487">
        <f>IF(AF487=1,D487,0)</f>
        <v>0</v>
      </c>
      <c r="AJ487">
        <f>IF(AF487=0,D487,0)</f>
        <v>5</v>
      </c>
    </row>
    <row r="488" spans="2:107" x14ac:dyDescent="0.25">
      <c r="B488">
        <v>44135</v>
      </c>
      <c r="C488">
        <f t="shared" si="521"/>
        <v>15</v>
      </c>
      <c r="D488">
        <v>0</v>
      </c>
      <c r="E488">
        <v>337</v>
      </c>
      <c r="F488">
        <f t="shared" si="522"/>
        <v>0</v>
      </c>
      <c r="G488">
        <f t="shared" si="527"/>
        <v>0</v>
      </c>
      <c r="H488">
        <f t="shared" si="527"/>
        <v>0</v>
      </c>
      <c r="I488">
        <f t="shared" si="527"/>
        <v>0</v>
      </c>
      <c r="J488">
        <f t="shared" si="527"/>
        <v>0</v>
      </c>
      <c r="K488">
        <f t="shared" si="527"/>
        <v>0</v>
      </c>
      <c r="L488">
        <f t="shared" si="527"/>
        <v>0</v>
      </c>
      <c r="M488">
        <f t="shared" si="527"/>
        <v>0</v>
      </c>
      <c r="N488">
        <f t="shared" si="527"/>
        <v>0</v>
      </c>
      <c r="O488">
        <f t="shared" si="527"/>
        <v>0</v>
      </c>
      <c r="P488">
        <f t="shared" si="527"/>
        <v>0</v>
      </c>
      <c r="Q488">
        <f t="shared" si="527"/>
        <v>0</v>
      </c>
      <c r="R488">
        <f t="shared" si="527"/>
        <v>0</v>
      </c>
      <c r="S488">
        <f t="shared" si="527"/>
        <v>0</v>
      </c>
      <c r="T488">
        <f t="shared" si="527"/>
        <v>0</v>
      </c>
      <c r="U488">
        <f t="shared" si="527"/>
        <v>0</v>
      </c>
      <c r="V488">
        <f t="shared" si="527"/>
        <v>337</v>
      </c>
      <c r="W488">
        <f t="shared" si="526"/>
        <v>0</v>
      </c>
      <c r="X488">
        <f t="shared" si="526"/>
        <v>0</v>
      </c>
      <c r="Y488">
        <f t="shared" si="526"/>
        <v>0</v>
      </c>
      <c r="Z488">
        <f t="shared" si="526"/>
        <v>0</v>
      </c>
      <c r="AA488">
        <f t="shared" si="526"/>
        <v>0</v>
      </c>
      <c r="AB488">
        <f t="shared" si="526"/>
        <v>0</v>
      </c>
      <c r="AC488">
        <f t="shared" si="526"/>
        <v>0</v>
      </c>
      <c r="AD488">
        <f t="shared" si="526"/>
        <v>0</v>
      </c>
      <c r="AE488">
        <v>0</v>
      </c>
      <c r="AF488">
        <v>1</v>
      </c>
      <c r="AG488">
        <v>1</v>
      </c>
      <c r="AH488">
        <f t="shared" si="523"/>
        <v>1</v>
      </c>
      <c r="AI488">
        <f>IF(AF488=1,D488,0)</f>
        <v>0</v>
      </c>
      <c r="AJ488">
        <f>IF(AF488=0,D488,0)</f>
        <v>0</v>
      </c>
    </row>
    <row r="489" spans="2:107" x14ac:dyDescent="0.25">
      <c r="B489">
        <v>15574</v>
      </c>
      <c r="C489">
        <f t="shared" si="521"/>
        <v>19</v>
      </c>
      <c r="D489">
        <v>20</v>
      </c>
      <c r="E489">
        <v>338</v>
      </c>
      <c r="F489">
        <f t="shared" si="522"/>
        <v>20</v>
      </c>
      <c r="G489">
        <f t="shared" si="527"/>
        <v>0</v>
      </c>
      <c r="H489">
        <f t="shared" si="527"/>
        <v>0</v>
      </c>
      <c r="I489">
        <f t="shared" si="527"/>
        <v>0</v>
      </c>
      <c r="J489">
        <f t="shared" si="527"/>
        <v>0</v>
      </c>
      <c r="K489">
        <f t="shared" si="527"/>
        <v>0</v>
      </c>
      <c r="L489">
        <f t="shared" si="527"/>
        <v>0</v>
      </c>
      <c r="M489">
        <f t="shared" si="527"/>
        <v>0</v>
      </c>
      <c r="N489">
        <f t="shared" si="527"/>
        <v>0</v>
      </c>
      <c r="O489">
        <f t="shared" si="527"/>
        <v>0</v>
      </c>
      <c r="P489">
        <f t="shared" si="527"/>
        <v>0</v>
      </c>
      <c r="Q489">
        <f t="shared" si="527"/>
        <v>0</v>
      </c>
      <c r="R489">
        <f t="shared" si="527"/>
        <v>0</v>
      </c>
      <c r="S489">
        <f t="shared" si="527"/>
        <v>0</v>
      </c>
      <c r="T489">
        <f t="shared" si="527"/>
        <v>0</v>
      </c>
      <c r="U489">
        <f t="shared" si="527"/>
        <v>0</v>
      </c>
      <c r="V489">
        <f t="shared" si="527"/>
        <v>0</v>
      </c>
      <c r="W489">
        <f t="shared" si="526"/>
        <v>0</v>
      </c>
      <c r="X489">
        <f t="shared" si="526"/>
        <v>0</v>
      </c>
      <c r="Y489">
        <f t="shared" si="526"/>
        <v>0</v>
      </c>
      <c r="Z489">
        <f t="shared" si="526"/>
        <v>338</v>
      </c>
      <c r="AA489">
        <f t="shared" si="526"/>
        <v>0</v>
      </c>
      <c r="AB489">
        <f t="shared" si="526"/>
        <v>0</v>
      </c>
      <c r="AC489">
        <f t="shared" si="526"/>
        <v>0</v>
      </c>
      <c r="AD489">
        <f t="shared" si="526"/>
        <v>0</v>
      </c>
      <c r="AE489">
        <v>4</v>
      </c>
      <c r="AF489">
        <v>0</v>
      </c>
      <c r="AG489">
        <v>1</v>
      </c>
      <c r="AH489">
        <f t="shared" si="523"/>
        <v>0</v>
      </c>
      <c r="AI489">
        <f>IF(AF489=1,D489,0)</f>
        <v>0</v>
      </c>
      <c r="AJ489">
        <f>IF(AF489=0,D489,0)</f>
        <v>20</v>
      </c>
    </row>
    <row r="490" spans="2:107" x14ac:dyDescent="0.25">
      <c r="B490">
        <v>41924</v>
      </c>
      <c r="C490">
        <f t="shared" si="521"/>
        <v>2</v>
      </c>
      <c r="D490">
        <v>31</v>
      </c>
      <c r="E490">
        <v>338</v>
      </c>
      <c r="F490">
        <f t="shared" si="522"/>
        <v>31</v>
      </c>
      <c r="G490">
        <f t="shared" si="527"/>
        <v>0</v>
      </c>
      <c r="H490">
        <f t="shared" si="527"/>
        <v>0</v>
      </c>
      <c r="I490">
        <f t="shared" si="527"/>
        <v>338</v>
      </c>
      <c r="J490">
        <f t="shared" si="527"/>
        <v>0</v>
      </c>
      <c r="K490">
        <f t="shared" si="527"/>
        <v>0</v>
      </c>
      <c r="L490">
        <f t="shared" si="527"/>
        <v>0</v>
      </c>
      <c r="M490">
        <f t="shared" si="527"/>
        <v>0</v>
      </c>
      <c r="N490">
        <f t="shared" si="527"/>
        <v>0</v>
      </c>
      <c r="O490">
        <f t="shared" si="527"/>
        <v>0</v>
      </c>
      <c r="P490">
        <f t="shared" si="527"/>
        <v>0</v>
      </c>
      <c r="Q490">
        <f t="shared" si="527"/>
        <v>0</v>
      </c>
      <c r="R490">
        <f t="shared" si="527"/>
        <v>0</v>
      </c>
      <c r="S490">
        <f t="shared" si="527"/>
        <v>0</v>
      </c>
      <c r="T490">
        <f t="shared" si="527"/>
        <v>0</v>
      </c>
      <c r="U490">
        <f t="shared" si="527"/>
        <v>0</v>
      </c>
      <c r="V490">
        <f t="shared" si="527"/>
        <v>0</v>
      </c>
      <c r="W490">
        <f t="shared" si="526"/>
        <v>0</v>
      </c>
      <c r="X490">
        <f t="shared" si="526"/>
        <v>0</v>
      </c>
      <c r="Y490">
        <f t="shared" si="526"/>
        <v>0</v>
      </c>
      <c r="Z490">
        <f t="shared" si="526"/>
        <v>0</v>
      </c>
      <c r="AA490">
        <f t="shared" si="526"/>
        <v>0</v>
      </c>
      <c r="AB490">
        <f t="shared" si="526"/>
        <v>0</v>
      </c>
      <c r="AC490">
        <f t="shared" si="526"/>
        <v>0</v>
      </c>
      <c r="AD490">
        <f t="shared" si="526"/>
        <v>0</v>
      </c>
      <c r="AE490">
        <v>1</v>
      </c>
      <c r="AF490">
        <v>0</v>
      </c>
      <c r="AG490">
        <v>0</v>
      </c>
      <c r="AH490">
        <f t="shared" si="523"/>
        <v>0</v>
      </c>
      <c r="AI490">
        <f>IF(AF490=1,D490,0)</f>
        <v>0</v>
      </c>
      <c r="AJ490">
        <f>IF(AF490=0,D490,0)</f>
        <v>31</v>
      </c>
    </row>
    <row r="491" spans="2:107" x14ac:dyDescent="0.25">
      <c r="B491">
        <v>4008</v>
      </c>
      <c r="C491">
        <f t="shared" si="521"/>
        <v>18</v>
      </c>
      <c r="D491">
        <v>6</v>
      </c>
      <c r="E491">
        <v>339</v>
      </c>
      <c r="F491">
        <f t="shared" si="522"/>
        <v>6</v>
      </c>
      <c r="G491">
        <f t="shared" si="527"/>
        <v>0</v>
      </c>
      <c r="H491">
        <f t="shared" si="527"/>
        <v>0</v>
      </c>
      <c r="I491">
        <f t="shared" si="527"/>
        <v>0</v>
      </c>
      <c r="J491">
        <f t="shared" si="527"/>
        <v>0</v>
      </c>
      <c r="K491">
        <f t="shared" si="527"/>
        <v>0</v>
      </c>
      <c r="L491">
        <f t="shared" si="527"/>
        <v>0</v>
      </c>
      <c r="M491">
        <f t="shared" si="527"/>
        <v>0</v>
      </c>
      <c r="N491">
        <f t="shared" si="527"/>
        <v>0</v>
      </c>
      <c r="O491">
        <f t="shared" si="527"/>
        <v>0</v>
      </c>
      <c r="P491">
        <f t="shared" si="527"/>
        <v>0</v>
      </c>
      <c r="Q491">
        <f t="shared" si="527"/>
        <v>0</v>
      </c>
      <c r="R491">
        <f t="shared" si="527"/>
        <v>0</v>
      </c>
      <c r="S491">
        <f t="shared" si="527"/>
        <v>0</v>
      </c>
      <c r="T491">
        <f t="shared" si="527"/>
        <v>0</v>
      </c>
      <c r="U491">
        <f t="shared" si="527"/>
        <v>0</v>
      </c>
      <c r="V491">
        <f t="shared" si="527"/>
        <v>0</v>
      </c>
      <c r="W491">
        <f t="shared" si="526"/>
        <v>0</v>
      </c>
      <c r="X491">
        <f t="shared" si="526"/>
        <v>0</v>
      </c>
      <c r="Y491">
        <f t="shared" si="526"/>
        <v>339</v>
      </c>
      <c r="Z491">
        <f t="shared" si="526"/>
        <v>0</v>
      </c>
      <c r="AA491">
        <f t="shared" si="526"/>
        <v>0</v>
      </c>
      <c r="AB491">
        <f t="shared" si="526"/>
        <v>0</v>
      </c>
      <c r="AC491">
        <f t="shared" si="526"/>
        <v>0</v>
      </c>
      <c r="AD491">
        <f t="shared" si="526"/>
        <v>0</v>
      </c>
      <c r="AE491">
        <v>3</v>
      </c>
      <c r="AF491">
        <v>0</v>
      </c>
      <c r="AG491">
        <v>1</v>
      </c>
      <c r="AH491">
        <f t="shared" si="523"/>
        <v>0</v>
      </c>
      <c r="AI491">
        <f>IF(AF491=1,D491,0)</f>
        <v>0</v>
      </c>
      <c r="AJ491">
        <f>IF(AF491=0,D491,0)</f>
        <v>6</v>
      </c>
    </row>
    <row r="492" spans="2:107" x14ac:dyDescent="0.25">
      <c r="B492">
        <v>17722</v>
      </c>
      <c r="C492">
        <f t="shared" si="521"/>
        <v>7</v>
      </c>
      <c r="D492">
        <v>22</v>
      </c>
      <c r="E492">
        <v>339</v>
      </c>
      <c r="F492">
        <f t="shared" si="522"/>
        <v>22</v>
      </c>
      <c r="G492">
        <f t="shared" si="527"/>
        <v>0</v>
      </c>
      <c r="H492">
        <f t="shared" si="527"/>
        <v>0</v>
      </c>
      <c r="I492">
        <f t="shared" si="527"/>
        <v>0</v>
      </c>
      <c r="J492">
        <f t="shared" si="527"/>
        <v>0</v>
      </c>
      <c r="K492">
        <f t="shared" si="527"/>
        <v>0</v>
      </c>
      <c r="L492">
        <f t="shared" si="527"/>
        <v>0</v>
      </c>
      <c r="M492">
        <f t="shared" si="527"/>
        <v>0</v>
      </c>
      <c r="N492">
        <f t="shared" si="527"/>
        <v>339</v>
      </c>
      <c r="O492">
        <f t="shared" si="527"/>
        <v>0</v>
      </c>
      <c r="P492">
        <f t="shared" si="527"/>
        <v>0</v>
      </c>
      <c r="Q492">
        <f t="shared" si="527"/>
        <v>0</v>
      </c>
      <c r="R492">
        <f t="shared" si="527"/>
        <v>0</v>
      </c>
      <c r="S492">
        <f t="shared" si="527"/>
        <v>0</v>
      </c>
      <c r="T492">
        <f t="shared" si="527"/>
        <v>0</v>
      </c>
      <c r="U492">
        <f t="shared" si="527"/>
        <v>0</v>
      </c>
      <c r="V492">
        <f t="shared" si="527"/>
        <v>0</v>
      </c>
      <c r="W492">
        <f t="shared" si="526"/>
        <v>0</v>
      </c>
      <c r="X492">
        <f t="shared" si="526"/>
        <v>0</v>
      </c>
      <c r="Y492">
        <f t="shared" si="526"/>
        <v>0</v>
      </c>
      <c r="Z492">
        <f t="shared" si="526"/>
        <v>0</v>
      </c>
      <c r="AA492">
        <f t="shared" si="526"/>
        <v>0</v>
      </c>
      <c r="AB492">
        <f t="shared" si="526"/>
        <v>0</v>
      </c>
      <c r="AC492">
        <f t="shared" si="526"/>
        <v>0</v>
      </c>
      <c r="AD492">
        <f t="shared" si="526"/>
        <v>0</v>
      </c>
      <c r="AE492">
        <v>6</v>
      </c>
      <c r="AF492">
        <v>0</v>
      </c>
      <c r="AG492">
        <v>0</v>
      </c>
      <c r="AH492">
        <f t="shared" si="523"/>
        <v>0</v>
      </c>
      <c r="AI492">
        <f>IF(AF492=1,D492,0)</f>
        <v>0</v>
      </c>
      <c r="AJ492">
        <f>IF(AF492=0,D492,0)</f>
        <v>22</v>
      </c>
    </row>
    <row r="493" spans="2:107" x14ac:dyDescent="0.25">
      <c r="B493">
        <v>20215</v>
      </c>
      <c r="C493">
        <f t="shared" si="521"/>
        <v>0</v>
      </c>
      <c r="D493">
        <v>0</v>
      </c>
      <c r="E493">
        <v>340</v>
      </c>
      <c r="F493">
        <f t="shared" si="522"/>
        <v>0</v>
      </c>
      <c r="G493">
        <f t="shared" si="527"/>
        <v>340</v>
      </c>
      <c r="H493">
        <f t="shared" si="527"/>
        <v>0</v>
      </c>
      <c r="I493">
        <f t="shared" si="527"/>
        <v>0</v>
      </c>
      <c r="J493">
        <f t="shared" si="527"/>
        <v>0</v>
      </c>
      <c r="K493">
        <f t="shared" si="527"/>
        <v>0</v>
      </c>
      <c r="L493">
        <f t="shared" si="527"/>
        <v>0</v>
      </c>
      <c r="M493">
        <f t="shared" si="527"/>
        <v>0</v>
      </c>
      <c r="N493">
        <f t="shared" si="527"/>
        <v>0</v>
      </c>
      <c r="O493">
        <f t="shared" si="527"/>
        <v>0</v>
      </c>
      <c r="P493">
        <f t="shared" si="527"/>
        <v>0</v>
      </c>
      <c r="Q493">
        <f t="shared" si="527"/>
        <v>0</v>
      </c>
      <c r="R493">
        <f t="shared" si="527"/>
        <v>0</v>
      </c>
      <c r="S493">
        <f t="shared" si="527"/>
        <v>0</v>
      </c>
      <c r="T493">
        <f t="shared" si="527"/>
        <v>0</v>
      </c>
      <c r="U493">
        <f t="shared" si="527"/>
        <v>0</v>
      </c>
      <c r="V493">
        <f t="shared" si="527"/>
        <v>0</v>
      </c>
      <c r="W493">
        <f t="shared" si="526"/>
        <v>0</v>
      </c>
      <c r="X493">
        <f t="shared" si="526"/>
        <v>0</v>
      </c>
      <c r="Y493">
        <f t="shared" si="526"/>
        <v>0</v>
      </c>
      <c r="Z493">
        <f t="shared" si="526"/>
        <v>0</v>
      </c>
      <c r="AA493">
        <f t="shared" si="526"/>
        <v>0</v>
      </c>
      <c r="AB493">
        <f t="shared" si="526"/>
        <v>0</v>
      </c>
      <c r="AC493">
        <f t="shared" si="526"/>
        <v>0</v>
      </c>
      <c r="AD493">
        <f t="shared" si="526"/>
        <v>0</v>
      </c>
      <c r="AE493">
        <v>5</v>
      </c>
      <c r="AF493">
        <v>0</v>
      </c>
      <c r="AG493">
        <v>1</v>
      </c>
      <c r="AH493">
        <f t="shared" si="523"/>
        <v>0</v>
      </c>
      <c r="AI493">
        <f>IF(AF493=1,D493,0)</f>
        <v>0</v>
      </c>
      <c r="AJ493">
        <f>IF(AF493=0,D493,0)</f>
        <v>0</v>
      </c>
    </row>
    <row r="494" spans="2:107" x14ac:dyDescent="0.25">
      <c r="B494">
        <v>42127</v>
      </c>
      <c r="C494">
        <f t="shared" si="521"/>
        <v>6</v>
      </c>
      <c r="D494">
        <v>24</v>
      </c>
      <c r="E494">
        <v>340</v>
      </c>
      <c r="F494">
        <f t="shared" si="522"/>
        <v>24</v>
      </c>
      <c r="G494">
        <f t="shared" si="527"/>
        <v>0</v>
      </c>
      <c r="H494">
        <f t="shared" si="527"/>
        <v>0</v>
      </c>
      <c r="I494">
        <f t="shared" si="527"/>
        <v>0</v>
      </c>
      <c r="J494">
        <f t="shared" si="527"/>
        <v>0</v>
      </c>
      <c r="K494">
        <f t="shared" si="527"/>
        <v>0</v>
      </c>
      <c r="L494">
        <f t="shared" si="527"/>
        <v>0</v>
      </c>
      <c r="M494">
        <f t="shared" si="527"/>
        <v>340</v>
      </c>
      <c r="N494">
        <f t="shared" si="527"/>
        <v>0</v>
      </c>
      <c r="O494">
        <f t="shared" si="527"/>
        <v>0</v>
      </c>
      <c r="P494">
        <f t="shared" si="527"/>
        <v>0</v>
      </c>
      <c r="Q494">
        <f t="shared" si="527"/>
        <v>0</v>
      </c>
      <c r="R494">
        <f t="shared" si="527"/>
        <v>0</v>
      </c>
      <c r="S494">
        <f t="shared" si="527"/>
        <v>0</v>
      </c>
      <c r="T494">
        <f t="shared" si="527"/>
        <v>0</v>
      </c>
      <c r="U494">
        <f t="shared" si="527"/>
        <v>0</v>
      </c>
      <c r="V494">
        <f t="shared" si="527"/>
        <v>0</v>
      </c>
      <c r="W494">
        <f t="shared" si="526"/>
        <v>0</v>
      </c>
      <c r="X494">
        <f t="shared" si="526"/>
        <v>0</v>
      </c>
      <c r="Y494">
        <f t="shared" si="526"/>
        <v>0</v>
      </c>
      <c r="Z494">
        <f t="shared" si="526"/>
        <v>0</v>
      </c>
      <c r="AA494">
        <f t="shared" si="526"/>
        <v>0</v>
      </c>
      <c r="AB494">
        <f t="shared" si="526"/>
        <v>0</v>
      </c>
      <c r="AC494">
        <f t="shared" si="526"/>
        <v>0</v>
      </c>
      <c r="AD494">
        <f t="shared" si="526"/>
        <v>0</v>
      </c>
      <c r="AE494">
        <v>3</v>
      </c>
      <c r="AF494">
        <v>0</v>
      </c>
      <c r="AG494">
        <v>0</v>
      </c>
      <c r="AH494">
        <f t="shared" si="523"/>
        <v>0</v>
      </c>
      <c r="AI494">
        <f>IF(AF494=1,D494,0)</f>
        <v>0</v>
      </c>
      <c r="AJ494">
        <f>IF(AF494=0,D494,0)</f>
        <v>24</v>
      </c>
    </row>
    <row r="495" spans="2:107" x14ac:dyDescent="0.25">
      <c r="B495">
        <v>31415</v>
      </c>
      <c r="C495">
        <f t="shared" si="521"/>
        <v>19</v>
      </c>
      <c r="D495">
        <v>6</v>
      </c>
      <c r="E495">
        <v>342</v>
      </c>
      <c r="F495">
        <f t="shared" si="522"/>
        <v>6</v>
      </c>
      <c r="G495">
        <f t="shared" si="527"/>
        <v>0</v>
      </c>
      <c r="H495">
        <f t="shared" si="527"/>
        <v>0</v>
      </c>
      <c r="I495">
        <f t="shared" si="527"/>
        <v>0</v>
      </c>
      <c r="J495">
        <f t="shared" si="527"/>
        <v>0</v>
      </c>
      <c r="K495">
        <f t="shared" si="527"/>
        <v>0</v>
      </c>
      <c r="L495">
        <f t="shared" si="527"/>
        <v>0</v>
      </c>
      <c r="M495">
        <f t="shared" si="527"/>
        <v>0</v>
      </c>
      <c r="N495">
        <f t="shared" si="527"/>
        <v>0</v>
      </c>
      <c r="O495">
        <f t="shared" si="527"/>
        <v>0</v>
      </c>
      <c r="P495">
        <f t="shared" si="527"/>
        <v>0</v>
      </c>
      <c r="Q495">
        <f t="shared" si="527"/>
        <v>0</v>
      </c>
      <c r="R495">
        <f t="shared" si="527"/>
        <v>0</v>
      </c>
      <c r="S495">
        <f t="shared" si="527"/>
        <v>0</v>
      </c>
      <c r="T495">
        <f t="shared" si="527"/>
        <v>0</v>
      </c>
      <c r="U495">
        <f t="shared" si="527"/>
        <v>0</v>
      </c>
      <c r="V495">
        <f t="shared" ref="V495:AD510" si="528">IF($C495=V$3,$E495,0)</f>
        <v>0</v>
      </c>
      <c r="W495">
        <f t="shared" si="528"/>
        <v>0</v>
      </c>
      <c r="X495">
        <f t="shared" si="528"/>
        <v>0</v>
      </c>
      <c r="Y495">
        <f t="shared" si="528"/>
        <v>0</v>
      </c>
      <c r="Z495">
        <f t="shared" si="528"/>
        <v>342</v>
      </c>
      <c r="AA495">
        <f t="shared" si="528"/>
        <v>0</v>
      </c>
      <c r="AB495">
        <f t="shared" si="528"/>
        <v>0</v>
      </c>
      <c r="AC495">
        <f t="shared" si="528"/>
        <v>0</v>
      </c>
      <c r="AD495">
        <f t="shared" si="528"/>
        <v>0</v>
      </c>
      <c r="AE495">
        <v>2</v>
      </c>
      <c r="AF495">
        <v>0</v>
      </c>
      <c r="AG495">
        <v>0</v>
      </c>
      <c r="AH495">
        <f t="shared" si="523"/>
        <v>0</v>
      </c>
      <c r="AI495">
        <f>IF(AF495=1,D495,0)</f>
        <v>0</v>
      </c>
      <c r="AJ495">
        <f>IF(AF495=0,D495,0)</f>
        <v>6</v>
      </c>
    </row>
    <row r="496" spans="2:107" x14ac:dyDescent="0.25">
      <c r="B496">
        <v>41819</v>
      </c>
      <c r="C496">
        <f t="shared" si="521"/>
        <v>0</v>
      </c>
      <c r="D496">
        <v>4</v>
      </c>
      <c r="E496">
        <v>342</v>
      </c>
      <c r="F496">
        <f t="shared" si="522"/>
        <v>4</v>
      </c>
      <c r="G496">
        <f t="shared" ref="G496:V511" si="529">IF($C496=G$3,$E496,0)</f>
        <v>342</v>
      </c>
      <c r="H496">
        <f t="shared" si="529"/>
        <v>0</v>
      </c>
      <c r="I496">
        <f t="shared" si="529"/>
        <v>0</v>
      </c>
      <c r="J496">
        <f t="shared" si="529"/>
        <v>0</v>
      </c>
      <c r="K496">
        <f t="shared" si="529"/>
        <v>0</v>
      </c>
      <c r="L496">
        <f t="shared" si="529"/>
        <v>0</v>
      </c>
      <c r="M496">
        <f t="shared" si="529"/>
        <v>0</v>
      </c>
      <c r="N496">
        <f t="shared" si="529"/>
        <v>0</v>
      </c>
      <c r="O496">
        <f t="shared" si="529"/>
        <v>0</v>
      </c>
      <c r="P496">
        <f t="shared" si="529"/>
        <v>0</v>
      </c>
      <c r="Q496">
        <f t="shared" si="529"/>
        <v>0</v>
      </c>
      <c r="R496">
        <f t="shared" si="529"/>
        <v>0</v>
      </c>
      <c r="S496">
        <f t="shared" si="529"/>
        <v>0</v>
      </c>
      <c r="T496">
        <f t="shared" si="529"/>
        <v>0</v>
      </c>
      <c r="U496">
        <f t="shared" si="529"/>
        <v>0</v>
      </c>
      <c r="V496">
        <f t="shared" si="529"/>
        <v>0</v>
      </c>
      <c r="W496">
        <f t="shared" si="528"/>
        <v>0</v>
      </c>
      <c r="X496">
        <f t="shared" si="528"/>
        <v>0</v>
      </c>
      <c r="Y496">
        <f t="shared" si="528"/>
        <v>0</v>
      </c>
      <c r="Z496">
        <f t="shared" si="528"/>
        <v>0</v>
      </c>
      <c r="AA496">
        <f t="shared" si="528"/>
        <v>0</v>
      </c>
      <c r="AB496">
        <f t="shared" si="528"/>
        <v>0</v>
      </c>
      <c r="AC496">
        <f t="shared" si="528"/>
        <v>0</v>
      </c>
      <c r="AD496">
        <f t="shared" si="528"/>
        <v>0</v>
      </c>
      <c r="AE496">
        <v>4</v>
      </c>
      <c r="AF496">
        <v>0</v>
      </c>
      <c r="AG496">
        <v>0</v>
      </c>
      <c r="AH496">
        <f t="shared" si="523"/>
        <v>0</v>
      </c>
      <c r="AI496">
        <f>IF(AF496=1,D496,0)</f>
        <v>0</v>
      </c>
      <c r="AJ496">
        <f>IF(AF496=0,D496,0)</f>
        <v>4</v>
      </c>
    </row>
    <row r="497" spans="2:36" x14ac:dyDescent="0.25">
      <c r="B497">
        <v>6381</v>
      </c>
      <c r="C497">
        <f t="shared" si="521"/>
        <v>10</v>
      </c>
      <c r="D497">
        <v>1</v>
      </c>
      <c r="E497">
        <v>343</v>
      </c>
      <c r="F497">
        <f t="shared" si="522"/>
        <v>1</v>
      </c>
      <c r="G497">
        <f t="shared" si="529"/>
        <v>0</v>
      </c>
      <c r="H497">
        <f t="shared" si="529"/>
        <v>0</v>
      </c>
      <c r="I497">
        <f t="shared" si="529"/>
        <v>0</v>
      </c>
      <c r="J497">
        <f t="shared" si="529"/>
        <v>0</v>
      </c>
      <c r="K497">
        <f t="shared" si="529"/>
        <v>0</v>
      </c>
      <c r="L497">
        <f t="shared" si="529"/>
        <v>0</v>
      </c>
      <c r="M497">
        <f t="shared" si="529"/>
        <v>0</v>
      </c>
      <c r="N497">
        <f t="shared" si="529"/>
        <v>0</v>
      </c>
      <c r="O497">
        <f t="shared" si="529"/>
        <v>0</v>
      </c>
      <c r="P497">
        <f t="shared" si="529"/>
        <v>0</v>
      </c>
      <c r="Q497">
        <f t="shared" si="529"/>
        <v>343</v>
      </c>
      <c r="R497">
        <f t="shared" si="529"/>
        <v>0</v>
      </c>
      <c r="S497">
        <f t="shared" si="529"/>
        <v>0</v>
      </c>
      <c r="T497">
        <f t="shared" si="529"/>
        <v>0</v>
      </c>
      <c r="U497">
        <f t="shared" si="529"/>
        <v>0</v>
      </c>
      <c r="V497">
        <f t="shared" si="529"/>
        <v>0</v>
      </c>
      <c r="W497">
        <f t="shared" si="528"/>
        <v>0</v>
      </c>
      <c r="X497">
        <f t="shared" si="528"/>
        <v>0</v>
      </c>
      <c r="Y497">
        <f t="shared" si="528"/>
        <v>0</v>
      </c>
      <c r="Z497">
        <f t="shared" si="528"/>
        <v>0</v>
      </c>
      <c r="AA497">
        <f t="shared" si="528"/>
        <v>0</v>
      </c>
      <c r="AB497">
        <f t="shared" si="528"/>
        <v>0</v>
      </c>
      <c r="AC497">
        <f t="shared" si="528"/>
        <v>0</v>
      </c>
      <c r="AD497">
        <f t="shared" si="528"/>
        <v>0</v>
      </c>
      <c r="AE497">
        <v>4</v>
      </c>
      <c r="AF497">
        <v>0</v>
      </c>
      <c r="AG497">
        <v>1</v>
      </c>
      <c r="AH497">
        <f t="shared" si="523"/>
        <v>0</v>
      </c>
      <c r="AI497">
        <f>IF(AF497=1,D497,0)</f>
        <v>0</v>
      </c>
      <c r="AJ497">
        <f>IF(AF497=0,D497,0)</f>
        <v>1</v>
      </c>
    </row>
    <row r="498" spans="2:36" x14ac:dyDescent="0.25">
      <c r="B498">
        <v>11630</v>
      </c>
      <c r="C498">
        <f t="shared" si="521"/>
        <v>1</v>
      </c>
      <c r="D498">
        <v>5</v>
      </c>
      <c r="E498">
        <v>343</v>
      </c>
      <c r="F498">
        <f t="shared" si="522"/>
        <v>5</v>
      </c>
      <c r="G498">
        <f t="shared" si="529"/>
        <v>0</v>
      </c>
      <c r="H498">
        <f t="shared" si="529"/>
        <v>343</v>
      </c>
      <c r="I498">
        <f t="shared" si="529"/>
        <v>0</v>
      </c>
      <c r="J498">
        <f t="shared" si="529"/>
        <v>0</v>
      </c>
      <c r="K498">
        <f t="shared" si="529"/>
        <v>0</v>
      </c>
      <c r="L498">
        <f t="shared" si="529"/>
        <v>0</v>
      </c>
      <c r="M498">
        <f t="shared" si="529"/>
        <v>0</v>
      </c>
      <c r="N498">
        <f t="shared" si="529"/>
        <v>0</v>
      </c>
      <c r="O498">
        <f t="shared" si="529"/>
        <v>0</v>
      </c>
      <c r="P498">
        <f t="shared" si="529"/>
        <v>0</v>
      </c>
      <c r="Q498">
        <f t="shared" si="529"/>
        <v>0</v>
      </c>
      <c r="R498">
        <f t="shared" si="529"/>
        <v>0</v>
      </c>
      <c r="S498">
        <f t="shared" si="529"/>
        <v>0</v>
      </c>
      <c r="T498">
        <f t="shared" si="529"/>
        <v>0</v>
      </c>
      <c r="U498">
        <f t="shared" si="529"/>
        <v>0</v>
      </c>
      <c r="V498">
        <f t="shared" si="529"/>
        <v>0</v>
      </c>
      <c r="W498">
        <f t="shared" si="528"/>
        <v>0</v>
      </c>
      <c r="X498">
        <f t="shared" si="528"/>
        <v>0</v>
      </c>
      <c r="Y498">
        <f t="shared" si="528"/>
        <v>0</v>
      </c>
      <c r="Z498">
        <f t="shared" si="528"/>
        <v>0</v>
      </c>
      <c r="AA498">
        <f t="shared" si="528"/>
        <v>0</v>
      </c>
      <c r="AB498">
        <f t="shared" si="528"/>
        <v>0</v>
      </c>
      <c r="AC498">
        <f t="shared" si="528"/>
        <v>0</v>
      </c>
      <c r="AD498">
        <f t="shared" si="528"/>
        <v>0</v>
      </c>
      <c r="AE498">
        <v>3</v>
      </c>
      <c r="AF498">
        <v>0</v>
      </c>
      <c r="AG498">
        <v>0</v>
      </c>
      <c r="AH498">
        <f t="shared" si="523"/>
        <v>0</v>
      </c>
      <c r="AI498">
        <f>IF(AF498=1,D498,0)</f>
        <v>0</v>
      </c>
      <c r="AJ498">
        <f>IF(AF498=0,D498,0)</f>
        <v>5</v>
      </c>
    </row>
    <row r="499" spans="2:36" x14ac:dyDescent="0.25">
      <c r="B499">
        <v>26989</v>
      </c>
      <c r="C499">
        <f t="shared" si="521"/>
        <v>17</v>
      </c>
      <c r="D499">
        <v>7</v>
      </c>
      <c r="E499">
        <v>343</v>
      </c>
      <c r="F499">
        <f t="shared" si="522"/>
        <v>7</v>
      </c>
      <c r="G499">
        <f t="shared" si="529"/>
        <v>0</v>
      </c>
      <c r="H499">
        <f t="shared" si="529"/>
        <v>0</v>
      </c>
      <c r="I499">
        <f t="shared" si="529"/>
        <v>0</v>
      </c>
      <c r="J499">
        <f t="shared" si="529"/>
        <v>0</v>
      </c>
      <c r="K499">
        <f t="shared" si="529"/>
        <v>0</v>
      </c>
      <c r="L499">
        <f t="shared" si="529"/>
        <v>0</v>
      </c>
      <c r="M499">
        <f t="shared" si="529"/>
        <v>0</v>
      </c>
      <c r="N499">
        <f t="shared" si="529"/>
        <v>0</v>
      </c>
      <c r="O499">
        <f t="shared" si="529"/>
        <v>0</v>
      </c>
      <c r="P499">
        <f t="shared" si="529"/>
        <v>0</v>
      </c>
      <c r="Q499">
        <f t="shared" si="529"/>
        <v>0</v>
      </c>
      <c r="R499">
        <f t="shared" si="529"/>
        <v>0</v>
      </c>
      <c r="S499">
        <f t="shared" si="529"/>
        <v>0</v>
      </c>
      <c r="T499">
        <f t="shared" si="529"/>
        <v>0</v>
      </c>
      <c r="U499">
        <f t="shared" si="529"/>
        <v>0</v>
      </c>
      <c r="V499">
        <f t="shared" si="529"/>
        <v>0</v>
      </c>
      <c r="W499">
        <f t="shared" si="528"/>
        <v>0</v>
      </c>
      <c r="X499">
        <f t="shared" si="528"/>
        <v>343</v>
      </c>
      <c r="Y499">
        <f t="shared" si="528"/>
        <v>0</v>
      </c>
      <c r="Z499">
        <f t="shared" si="528"/>
        <v>0</v>
      </c>
      <c r="AA499">
        <f t="shared" si="528"/>
        <v>0</v>
      </c>
      <c r="AB499">
        <f t="shared" si="528"/>
        <v>0</v>
      </c>
      <c r="AC499">
        <f t="shared" si="528"/>
        <v>0</v>
      </c>
      <c r="AD499">
        <f t="shared" si="528"/>
        <v>0</v>
      </c>
      <c r="AE499">
        <v>3</v>
      </c>
      <c r="AF499">
        <v>0</v>
      </c>
      <c r="AG499">
        <v>1</v>
      </c>
      <c r="AH499">
        <f t="shared" si="523"/>
        <v>0</v>
      </c>
      <c r="AI499">
        <f>IF(AF499=1,D499,0)</f>
        <v>0</v>
      </c>
      <c r="AJ499">
        <f>IF(AF499=0,D499,0)</f>
        <v>7</v>
      </c>
    </row>
    <row r="500" spans="2:36" x14ac:dyDescent="0.25">
      <c r="B500">
        <v>38429</v>
      </c>
      <c r="C500">
        <f t="shared" si="521"/>
        <v>16</v>
      </c>
      <c r="D500">
        <v>2</v>
      </c>
      <c r="E500">
        <v>344</v>
      </c>
      <c r="F500">
        <f t="shared" si="522"/>
        <v>2</v>
      </c>
      <c r="G500">
        <f t="shared" si="529"/>
        <v>0</v>
      </c>
      <c r="H500">
        <f t="shared" si="529"/>
        <v>0</v>
      </c>
      <c r="I500">
        <f t="shared" si="529"/>
        <v>0</v>
      </c>
      <c r="J500">
        <f t="shared" si="529"/>
        <v>0</v>
      </c>
      <c r="K500">
        <f t="shared" si="529"/>
        <v>0</v>
      </c>
      <c r="L500">
        <f t="shared" si="529"/>
        <v>0</v>
      </c>
      <c r="M500">
        <f t="shared" si="529"/>
        <v>0</v>
      </c>
      <c r="N500">
        <f t="shared" si="529"/>
        <v>0</v>
      </c>
      <c r="O500">
        <f t="shared" si="529"/>
        <v>0</v>
      </c>
      <c r="P500">
        <f t="shared" si="529"/>
        <v>0</v>
      </c>
      <c r="Q500">
        <f t="shared" si="529"/>
        <v>0</v>
      </c>
      <c r="R500">
        <f t="shared" si="529"/>
        <v>0</v>
      </c>
      <c r="S500">
        <f t="shared" si="529"/>
        <v>0</v>
      </c>
      <c r="T500">
        <f t="shared" si="529"/>
        <v>0</v>
      </c>
      <c r="U500">
        <f t="shared" si="529"/>
        <v>0</v>
      </c>
      <c r="V500">
        <f t="shared" si="529"/>
        <v>0</v>
      </c>
      <c r="W500">
        <f t="shared" si="528"/>
        <v>344</v>
      </c>
      <c r="X500">
        <f t="shared" si="528"/>
        <v>0</v>
      </c>
      <c r="Y500">
        <f t="shared" si="528"/>
        <v>0</v>
      </c>
      <c r="Z500">
        <f t="shared" si="528"/>
        <v>0</v>
      </c>
      <c r="AA500">
        <f t="shared" si="528"/>
        <v>0</v>
      </c>
      <c r="AB500">
        <f t="shared" si="528"/>
        <v>0</v>
      </c>
      <c r="AC500">
        <f t="shared" si="528"/>
        <v>0</v>
      </c>
      <c r="AD500">
        <f t="shared" si="528"/>
        <v>0</v>
      </c>
      <c r="AE500">
        <v>4</v>
      </c>
      <c r="AF500">
        <v>0</v>
      </c>
      <c r="AG500">
        <v>0</v>
      </c>
      <c r="AH500">
        <f t="shared" si="523"/>
        <v>0</v>
      </c>
      <c r="AI500">
        <f>IF(AF500=1,D500,0)</f>
        <v>0</v>
      </c>
      <c r="AJ500">
        <f>IF(AF500=0,D500,0)</f>
        <v>2</v>
      </c>
    </row>
    <row r="501" spans="2:36" x14ac:dyDescent="0.25">
      <c r="B501">
        <v>6015</v>
      </c>
      <c r="C501">
        <f t="shared" si="521"/>
        <v>4</v>
      </c>
      <c r="D501">
        <v>41</v>
      </c>
      <c r="E501">
        <v>345</v>
      </c>
      <c r="F501">
        <f t="shared" si="522"/>
        <v>41</v>
      </c>
      <c r="G501">
        <f t="shared" si="529"/>
        <v>0</v>
      </c>
      <c r="H501">
        <f t="shared" si="529"/>
        <v>0</v>
      </c>
      <c r="I501">
        <f t="shared" si="529"/>
        <v>0</v>
      </c>
      <c r="J501">
        <f t="shared" si="529"/>
        <v>0</v>
      </c>
      <c r="K501">
        <f t="shared" si="529"/>
        <v>345</v>
      </c>
      <c r="L501">
        <f t="shared" si="529"/>
        <v>0</v>
      </c>
      <c r="M501">
        <f t="shared" si="529"/>
        <v>0</v>
      </c>
      <c r="N501">
        <f t="shared" si="529"/>
        <v>0</v>
      </c>
      <c r="O501">
        <f t="shared" si="529"/>
        <v>0</v>
      </c>
      <c r="P501">
        <f t="shared" si="529"/>
        <v>0</v>
      </c>
      <c r="Q501">
        <f t="shared" si="529"/>
        <v>0</v>
      </c>
      <c r="R501">
        <f t="shared" si="529"/>
        <v>0</v>
      </c>
      <c r="S501">
        <f t="shared" si="529"/>
        <v>0</v>
      </c>
      <c r="T501">
        <f t="shared" si="529"/>
        <v>0</v>
      </c>
      <c r="U501">
        <f t="shared" si="529"/>
        <v>0</v>
      </c>
      <c r="V501">
        <f t="shared" si="529"/>
        <v>0</v>
      </c>
      <c r="W501">
        <f t="shared" si="528"/>
        <v>0</v>
      </c>
      <c r="X501">
        <f t="shared" si="528"/>
        <v>0</v>
      </c>
      <c r="Y501">
        <f t="shared" si="528"/>
        <v>0</v>
      </c>
      <c r="Z501">
        <f t="shared" si="528"/>
        <v>0</v>
      </c>
      <c r="AA501">
        <f t="shared" si="528"/>
        <v>0</v>
      </c>
      <c r="AB501">
        <f t="shared" si="528"/>
        <v>0</v>
      </c>
      <c r="AC501">
        <f t="shared" si="528"/>
        <v>0</v>
      </c>
      <c r="AD501">
        <f t="shared" si="528"/>
        <v>0</v>
      </c>
      <c r="AE501">
        <v>4</v>
      </c>
      <c r="AF501">
        <v>0</v>
      </c>
      <c r="AG501">
        <v>1</v>
      </c>
      <c r="AH501">
        <f t="shared" si="523"/>
        <v>0</v>
      </c>
      <c r="AI501">
        <f>IF(AF501=1,D501,0)</f>
        <v>0</v>
      </c>
      <c r="AJ501">
        <f>IF(AF501=0,D501,0)</f>
        <v>41</v>
      </c>
    </row>
    <row r="502" spans="2:36" x14ac:dyDescent="0.25">
      <c r="B502">
        <v>41621</v>
      </c>
      <c r="C502">
        <f t="shared" si="521"/>
        <v>21</v>
      </c>
      <c r="D502">
        <v>8</v>
      </c>
      <c r="E502">
        <v>345</v>
      </c>
      <c r="F502">
        <f t="shared" si="522"/>
        <v>8</v>
      </c>
      <c r="G502">
        <f t="shared" si="529"/>
        <v>0</v>
      </c>
      <c r="H502">
        <f t="shared" si="529"/>
        <v>0</v>
      </c>
      <c r="I502">
        <f t="shared" si="529"/>
        <v>0</v>
      </c>
      <c r="J502">
        <f t="shared" si="529"/>
        <v>0</v>
      </c>
      <c r="K502">
        <f t="shared" si="529"/>
        <v>0</v>
      </c>
      <c r="L502">
        <f t="shared" si="529"/>
        <v>0</v>
      </c>
      <c r="M502">
        <f t="shared" si="529"/>
        <v>0</v>
      </c>
      <c r="N502">
        <f t="shared" si="529"/>
        <v>0</v>
      </c>
      <c r="O502">
        <f t="shared" si="529"/>
        <v>0</v>
      </c>
      <c r="P502">
        <f t="shared" si="529"/>
        <v>0</v>
      </c>
      <c r="Q502">
        <f t="shared" si="529"/>
        <v>0</v>
      </c>
      <c r="R502">
        <f t="shared" si="529"/>
        <v>0</v>
      </c>
      <c r="S502">
        <f t="shared" si="529"/>
        <v>0</v>
      </c>
      <c r="T502">
        <f t="shared" si="529"/>
        <v>0</v>
      </c>
      <c r="U502">
        <f t="shared" si="529"/>
        <v>0</v>
      </c>
      <c r="V502">
        <f t="shared" si="529"/>
        <v>0</v>
      </c>
      <c r="W502">
        <f t="shared" si="528"/>
        <v>0</v>
      </c>
      <c r="X502">
        <f t="shared" si="528"/>
        <v>0</v>
      </c>
      <c r="Y502">
        <f t="shared" si="528"/>
        <v>0</v>
      </c>
      <c r="Z502">
        <f t="shared" si="528"/>
        <v>0</v>
      </c>
      <c r="AA502">
        <f t="shared" si="528"/>
        <v>0</v>
      </c>
      <c r="AB502">
        <f t="shared" si="528"/>
        <v>345</v>
      </c>
      <c r="AC502">
        <f t="shared" si="528"/>
        <v>0</v>
      </c>
      <c r="AD502">
        <f t="shared" si="528"/>
        <v>0</v>
      </c>
      <c r="AE502">
        <v>0</v>
      </c>
      <c r="AF502">
        <v>1</v>
      </c>
      <c r="AG502">
        <v>0</v>
      </c>
      <c r="AH502">
        <f t="shared" si="523"/>
        <v>0</v>
      </c>
      <c r="AI502">
        <f>IF(AF502=1,D502,0)</f>
        <v>8</v>
      </c>
      <c r="AJ502">
        <f>IF(AF502=0,D502,0)</f>
        <v>0</v>
      </c>
    </row>
    <row r="503" spans="2:36" x14ac:dyDescent="0.25">
      <c r="B503">
        <v>409</v>
      </c>
      <c r="C503">
        <f t="shared" si="521"/>
        <v>6</v>
      </c>
      <c r="D503">
        <v>47</v>
      </c>
      <c r="E503">
        <v>346</v>
      </c>
      <c r="F503">
        <f t="shared" si="522"/>
        <v>47</v>
      </c>
      <c r="G503">
        <f t="shared" si="529"/>
        <v>0</v>
      </c>
      <c r="H503">
        <f t="shared" si="529"/>
        <v>0</v>
      </c>
      <c r="I503">
        <f t="shared" si="529"/>
        <v>0</v>
      </c>
      <c r="J503">
        <f t="shared" si="529"/>
        <v>0</v>
      </c>
      <c r="K503">
        <f t="shared" si="529"/>
        <v>0</v>
      </c>
      <c r="L503">
        <f t="shared" si="529"/>
        <v>0</v>
      </c>
      <c r="M503">
        <f t="shared" si="529"/>
        <v>346</v>
      </c>
      <c r="N503">
        <f t="shared" si="529"/>
        <v>0</v>
      </c>
      <c r="O503">
        <f t="shared" si="529"/>
        <v>0</v>
      </c>
      <c r="P503">
        <f t="shared" si="529"/>
        <v>0</v>
      </c>
      <c r="Q503">
        <f t="shared" si="529"/>
        <v>0</v>
      </c>
      <c r="R503">
        <f t="shared" si="529"/>
        <v>0</v>
      </c>
      <c r="S503">
        <f t="shared" si="529"/>
        <v>0</v>
      </c>
      <c r="T503">
        <f t="shared" si="529"/>
        <v>0</v>
      </c>
      <c r="U503">
        <f t="shared" si="529"/>
        <v>0</v>
      </c>
      <c r="V503">
        <f t="shared" si="529"/>
        <v>0</v>
      </c>
      <c r="W503">
        <f t="shared" si="528"/>
        <v>0</v>
      </c>
      <c r="X503">
        <f t="shared" si="528"/>
        <v>0</v>
      </c>
      <c r="Y503">
        <f t="shared" si="528"/>
        <v>0</v>
      </c>
      <c r="Z503">
        <f t="shared" si="528"/>
        <v>0</v>
      </c>
      <c r="AA503">
        <f t="shared" si="528"/>
        <v>0</v>
      </c>
      <c r="AB503">
        <f t="shared" si="528"/>
        <v>0</v>
      </c>
      <c r="AC503">
        <f t="shared" si="528"/>
        <v>0</v>
      </c>
      <c r="AD503">
        <f t="shared" si="528"/>
        <v>0</v>
      </c>
      <c r="AE503">
        <v>3</v>
      </c>
      <c r="AF503">
        <v>0</v>
      </c>
      <c r="AG503">
        <v>0</v>
      </c>
      <c r="AH503">
        <f t="shared" si="523"/>
        <v>0</v>
      </c>
      <c r="AI503">
        <f>IF(AF503=1,D503,0)</f>
        <v>0</v>
      </c>
      <c r="AJ503">
        <f>IF(AF503=0,D503,0)</f>
        <v>47</v>
      </c>
    </row>
    <row r="504" spans="2:36" x14ac:dyDescent="0.25">
      <c r="B504">
        <v>13146</v>
      </c>
      <c r="C504">
        <f t="shared" si="521"/>
        <v>3</v>
      </c>
      <c r="D504">
        <v>1</v>
      </c>
      <c r="E504">
        <v>346</v>
      </c>
      <c r="F504">
        <f t="shared" si="522"/>
        <v>1</v>
      </c>
      <c r="G504">
        <f t="shared" si="529"/>
        <v>0</v>
      </c>
      <c r="H504">
        <f t="shared" si="529"/>
        <v>0</v>
      </c>
      <c r="I504">
        <f t="shared" si="529"/>
        <v>0</v>
      </c>
      <c r="J504">
        <f t="shared" si="529"/>
        <v>346</v>
      </c>
      <c r="K504">
        <f t="shared" si="529"/>
        <v>0</v>
      </c>
      <c r="L504">
        <f t="shared" si="529"/>
        <v>0</v>
      </c>
      <c r="M504">
        <f t="shared" si="529"/>
        <v>0</v>
      </c>
      <c r="N504">
        <f t="shared" si="529"/>
        <v>0</v>
      </c>
      <c r="O504">
        <f t="shared" si="529"/>
        <v>0</v>
      </c>
      <c r="P504">
        <f t="shared" si="529"/>
        <v>0</v>
      </c>
      <c r="Q504">
        <f t="shared" si="529"/>
        <v>0</v>
      </c>
      <c r="R504">
        <f t="shared" si="529"/>
        <v>0</v>
      </c>
      <c r="S504">
        <f t="shared" si="529"/>
        <v>0</v>
      </c>
      <c r="T504">
        <f t="shared" si="529"/>
        <v>0</v>
      </c>
      <c r="U504">
        <f t="shared" si="529"/>
        <v>0</v>
      </c>
      <c r="V504">
        <f t="shared" si="529"/>
        <v>0</v>
      </c>
      <c r="W504">
        <f t="shared" si="528"/>
        <v>0</v>
      </c>
      <c r="X504">
        <f t="shared" si="528"/>
        <v>0</v>
      </c>
      <c r="Y504">
        <f t="shared" si="528"/>
        <v>0</v>
      </c>
      <c r="Z504">
        <f t="shared" si="528"/>
        <v>0</v>
      </c>
      <c r="AA504">
        <f t="shared" si="528"/>
        <v>0</v>
      </c>
      <c r="AB504">
        <f t="shared" si="528"/>
        <v>0</v>
      </c>
      <c r="AC504">
        <f t="shared" si="528"/>
        <v>0</v>
      </c>
      <c r="AD504">
        <f t="shared" si="528"/>
        <v>0</v>
      </c>
      <c r="AE504">
        <v>4</v>
      </c>
      <c r="AF504">
        <v>0</v>
      </c>
      <c r="AG504">
        <v>0</v>
      </c>
      <c r="AH504">
        <f t="shared" si="523"/>
        <v>0</v>
      </c>
      <c r="AI504">
        <f>IF(AF504=1,D504,0)</f>
        <v>0</v>
      </c>
      <c r="AJ504">
        <f>IF(AF504=0,D504,0)</f>
        <v>1</v>
      </c>
    </row>
    <row r="505" spans="2:36" x14ac:dyDescent="0.25">
      <c r="B505">
        <v>44512</v>
      </c>
      <c r="C505">
        <f t="shared" si="521"/>
        <v>21</v>
      </c>
      <c r="D505">
        <v>44</v>
      </c>
      <c r="E505">
        <v>346</v>
      </c>
      <c r="F505">
        <f t="shared" si="522"/>
        <v>44</v>
      </c>
      <c r="G505">
        <f t="shared" si="529"/>
        <v>0</v>
      </c>
      <c r="H505">
        <f t="shared" si="529"/>
        <v>0</v>
      </c>
      <c r="I505">
        <f t="shared" si="529"/>
        <v>0</v>
      </c>
      <c r="J505">
        <f t="shared" si="529"/>
        <v>0</v>
      </c>
      <c r="K505">
        <f t="shared" si="529"/>
        <v>0</v>
      </c>
      <c r="L505">
        <f t="shared" si="529"/>
        <v>0</v>
      </c>
      <c r="M505">
        <f t="shared" si="529"/>
        <v>0</v>
      </c>
      <c r="N505">
        <f t="shared" si="529"/>
        <v>0</v>
      </c>
      <c r="O505">
        <f t="shared" si="529"/>
        <v>0</v>
      </c>
      <c r="P505">
        <f t="shared" si="529"/>
        <v>0</v>
      </c>
      <c r="Q505">
        <f t="shared" si="529"/>
        <v>0</v>
      </c>
      <c r="R505">
        <f t="shared" si="529"/>
        <v>0</v>
      </c>
      <c r="S505">
        <f t="shared" si="529"/>
        <v>0</v>
      </c>
      <c r="T505">
        <f t="shared" si="529"/>
        <v>0</v>
      </c>
      <c r="U505">
        <f t="shared" si="529"/>
        <v>0</v>
      </c>
      <c r="V505">
        <f t="shared" si="529"/>
        <v>0</v>
      </c>
      <c r="W505">
        <f t="shared" si="528"/>
        <v>0</v>
      </c>
      <c r="X505">
        <f t="shared" si="528"/>
        <v>0</v>
      </c>
      <c r="Y505">
        <f t="shared" si="528"/>
        <v>0</v>
      </c>
      <c r="Z505">
        <f t="shared" si="528"/>
        <v>0</v>
      </c>
      <c r="AA505">
        <f t="shared" si="528"/>
        <v>0</v>
      </c>
      <c r="AB505">
        <f t="shared" si="528"/>
        <v>346</v>
      </c>
      <c r="AC505">
        <f t="shared" si="528"/>
        <v>0</v>
      </c>
      <c r="AD505">
        <f t="shared" si="528"/>
        <v>0</v>
      </c>
      <c r="AE505">
        <v>2</v>
      </c>
      <c r="AF505">
        <v>0</v>
      </c>
      <c r="AG505">
        <v>0</v>
      </c>
      <c r="AH505">
        <f t="shared" si="523"/>
        <v>0</v>
      </c>
      <c r="AI505">
        <f>IF(AF505=1,D505,0)</f>
        <v>0</v>
      </c>
      <c r="AJ505">
        <f>IF(AF505=0,D505,0)</f>
        <v>44</v>
      </c>
    </row>
    <row r="506" spans="2:36" x14ac:dyDescent="0.25">
      <c r="B506">
        <v>7183</v>
      </c>
      <c r="C506">
        <f t="shared" si="521"/>
        <v>23</v>
      </c>
      <c r="D506">
        <v>16</v>
      </c>
      <c r="E506">
        <v>348</v>
      </c>
      <c r="F506">
        <f t="shared" si="522"/>
        <v>16</v>
      </c>
      <c r="G506">
        <f t="shared" si="529"/>
        <v>0</v>
      </c>
      <c r="H506">
        <f t="shared" si="529"/>
        <v>0</v>
      </c>
      <c r="I506">
        <f t="shared" si="529"/>
        <v>0</v>
      </c>
      <c r="J506">
        <f t="shared" si="529"/>
        <v>0</v>
      </c>
      <c r="K506">
        <f t="shared" si="529"/>
        <v>0</v>
      </c>
      <c r="L506">
        <f t="shared" si="529"/>
        <v>0</v>
      </c>
      <c r="M506">
        <f t="shared" si="529"/>
        <v>0</v>
      </c>
      <c r="N506">
        <f t="shared" si="529"/>
        <v>0</v>
      </c>
      <c r="O506">
        <f t="shared" si="529"/>
        <v>0</v>
      </c>
      <c r="P506">
        <f t="shared" si="529"/>
        <v>0</v>
      </c>
      <c r="Q506">
        <f t="shared" si="529"/>
        <v>0</v>
      </c>
      <c r="R506">
        <f t="shared" si="529"/>
        <v>0</v>
      </c>
      <c r="S506">
        <f t="shared" si="529"/>
        <v>0</v>
      </c>
      <c r="T506">
        <f t="shared" si="529"/>
        <v>0</v>
      </c>
      <c r="U506">
        <f t="shared" si="529"/>
        <v>0</v>
      </c>
      <c r="V506">
        <f t="shared" si="529"/>
        <v>0</v>
      </c>
      <c r="W506">
        <f t="shared" si="528"/>
        <v>0</v>
      </c>
      <c r="X506">
        <f t="shared" si="528"/>
        <v>0</v>
      </c>
      <c r="Y506">
        <f t="shared" si="528"/>
        <v>0</v>
      </c>
      <c r="Z506">
        <f t="shared" si="528"/>
        <v>0</v>
      </c>
      <c r="AA506">
        <f t="shared" si="528"/>
        <v>0</v>
      </c>
      <c r="AB506">
        <f t="shared" si="528"/>
        <v>0</v>
      </c>
      <c r="AC506">
        <f t="shared" si="528"/>
        <v>0</v>
      </c>
      <c r="AD506">
        <f t="shared" si="528"/>
        <v>348</v>
      </c>
      <c r="AE506">
        <v>2</v>
      </c>
      <c r="AF506">
        <v>0</v>
      </c>
      <c r="AG506">
        <v>0</v>
      </c>
      <c r="AH506">
        <f t="shared" si="523"/>
        <v>0</v>
      </c>
      <c r="AI506">
        <f>IF(AF506=1,D506,0)</f>
        <v>0</v>
      </c>
      <c r="AJ506">
        <f>IF(AF506=0,D506,0)</f>
        <v>16</v>
      </c>
    </row>
    <row r="507" spans="2:36" x14ac:dyDescent="0.25">
      <c r="B507">
        <v>27014</v>
      </c>
      <c r="C507">
        <f t="shared" si="521"/>
        <v>18</v>
      </c>
      <c r="D507">
        <v>25</v>
      </c>
      <c r="E507">
        <v>348</v>
      </c>
      <c r="F507">
        <f t="shared" si="522"/>
        <v>25</v>
      </c>
      <c r="G507">
        <f t="shared" si="529"/>
        <v>0</v>
      </c>
      <c r="H507">
        <f t="shared" si="529"/>
        <v>0</v>
      </c>
      <c r="I507">
        <f t="shared" si="529"/>
        <v>0</v>
      </c>
      <c r="J507">
        <f t="shared" si="529"/>
        <v>0</v>
      </c>
      <c r="K507">
        <f t="shared" si="529"/>
        <v>0</v>
      </c>
      <c r="L507">
        <f t="shared" si="529"/>
        <v>0</v>
      </c>
      <c r="M507">
        <f t="shared" si="529"/>
        <v>0</v>
      </c>
      <c r="N507">
        <f t="shared" si="529"/>
        <v>0</v>
      </c>
      <c r="O507">
        <f t="shared" si="529"/>
        <v>0</v>
      </c>
      <c r="P507">
        <f t="shared" si="529"/>
        <v>0</v>
      </c>
      <c r="Q507">
        <f t="shared" si="529"/>
        <v>0</v>
      </c>
      <c r="R507">
        <f t="shared" si="529"/>
        <v>0</v>
      </c>
      <c r="S507">
        <f t="shared" si="529"/>
        <v>0</v>
      </c>
      <c r="T507">
        <f t="shared" si="529"/>
        <v>0</v>
      </c>
      <c r="U507">
        <f t="shared" si="529"/>
        <v>0</v>
      </c>
      <c r="V507">
        <f t="shared" si="529"/>
        <v>0</v>
      </c>
      <c r="W507">
        <f t="shared" si="528"/>
        <v>0</v>
      </c>
      <c r="X507">
        <f t="shared" si="528"/>
        <v>0</v>
      </c>
      <c r="Y507">
        <f t="shared" si="528"/>
        <v>348</v>
      </c>
      <c r="Z507">
        <f t="shared" si="528"/>
        <v>0</v>
      </c>
      <c r="AA507">
        <f t="shared" si="528"/>
        <v>0</v>
      </c>
      <c r="AB507">
        <f t="shared" si="528"/>
        <v>0</v>
      </c>
      <c r="AC507">
        <f t="shared" si="528"/>
        <v>0</v>
      </c>
      <c r="AD507">
        <f t="shared" si="528"/>
        <v>0</v>
      </c>
      <c r="AE507">
        <v>4</v>
      </c>
      <c r="AF507">
        <v>0</v>
      </c>
      <c r="AG507">
        <v>0</v>
      </c>
      <c r="AH507">
        <f t="shared" si="523"/>
        <v>0</v>
      </c>
      <c r="AI507">
        <f>IF(AF507=1,D507,0)</f>
        <v>0</v>
      </c>
      <c r="AJ507">
        <f>IF(AF507=0,D507,0)</f>
        <v>25</v>
      </c>
    </row>
    <row r="508" spans="2:36" x14ac:dyDescent="0.25">
      <c r="B508">
        <v>31658</v>
      </c>
      <c r="C508">
        <f t="shared" si="521"/>
        <v>23</v>
      </c>
      <c r="D508">
        <v>8</v>
      </c>
      <c r="E508">
        <v>348</v>
      </c>
      <c r="F508">
        <f t="shared" si="522"/>
        <v>8</v>
      </c>
      <c r="G508">
        <f t="shared" si="529"/>
        <v>0</v>
      </c>
      <c r="H508">
        <f t="shared" si="529"/>
        <v>0</v>
      </c>
      <c r="I508">
        <f t="shared" si="529"/>
        <v>0</v>
      </c>
      <c r="J508">
        <f t="shared" si="529"/>
        <v>0</v>
      </c>
      <c r="K508">
        <f t="shared" si="529"/>
        <v>0</v>
      </c>
      <c r="L508">
        <f t="shared" si="529"/>
        <v>0</v>
      </c>
      <c r="M508">
        <f t="shared" si="529"/>
        <v>0</v>
      </c>
      <c r="N508">
        <f t="shared" si="529"/>
        <v>0</v>
      </c>
      <c r="O508">
        <f t="shared" si="529"/>
        <v>0</v>
      </c>
      <c r="P508">
        <f t="shared" si="529"/>
        <v>0</v>
      </c>
      <c r="Q508">
        <f t="shared" si="529"/>
        <v>0</v>
      </c>
      <c r="R508">
        <f t="shared" si="529"/>
        <v>0</v>
      </c>
      <c r="S508">
        <f t="shared" si="529"/>
        <v>0</v>
      </c>
      <c r="T508">
        <f t="shared" si="529"/>
        <v>0</v>
      </c>
      <c r="U508">
        <f t="shared" si="529"/>
        <v>0</v>
      </c>
      <c r="V508">
        <f t="shared" si="529"/>
        <v>0</v>
      </c>
      <c r="W508">
        <f t="shared" si="528"/>
        <v>0</v>
      </c>
      <c r="X508">
        <f t="shared" si="528"/>
        <v>0</v>
      </c>
      <c r="Y508">
        <f t="shared" si="528"/>
        <v>0</v>
      </c>
      <c r="Z508">
        <f t="shared" si="528"/>
        <v>0</v>
      </c>
      <c r="AA508">
        <f t="shared" si="528"/>
        <v>0</v>
      </c>
      <c r="AB508">
        <f t="shared" si="528"/>
        <v>0</v>
      </c>
      <c r="AC508">
        <f t="shared" si="528"/>
        <v>0</v>
      </c>
      <c r="AD508">
        <f t="shared" si="528"/>
        <v>348</v>
      </c>
      <c r="AE508">
        <v>6</v>
      </c>
      <c r="AF508">
        <v>0</v>
      </c>
      <c r="AG508">
        <v>0</v>
      </c>
      <c r="AH508">
        <f t="shared" si="523"/>
        <v>0</v>
      </c>
      <c r="AI508">
        <f>IF(AF508=1,D508,0)</f>
        <v>0</v>
      </c>
      <c r="AJ508">
        <f>IF(AF508=0,D508,0)</f>
        <v>8</v>
      </c>
    </row>
    <row r="509" spans="2:36" x14ac:dyDescent="0.25">
      <c r="B509">
        <v>43213</v>
      </c>
      <c r="C509">
        <f t="shared" si="521"/>
        <v>0</v>
      </c>
      <c r="D509">
        <v>37</v>
      </c>
      <c r="E509">
        <v>348</v>
      </c>
      <c r="F509">
        <f t="shared" si="522"/>
        <v>37</v>
      </c>
      <c r="G509">
        <f t="shared" si="529"/>
        <v>348</v>
      </c>
      <c r="H509">
        <f t="shared" si="529"/>
        <v>0</v>
      </c>
      <c r="I509">
        <f t="shared" si="529"/>
        <v>0</v>
      </c>
      <c r="J509">
        <f t="shared" si="529"/>
        <v>0</v>
      </c>
      <c r="K509">
        <f t="shared" si="529"/>
        <v>0</v>
      </c>
      <c r="L509">
        <f t="shared" si="529"/>
        <v>0</v>
      </c>
      <c r="M509">
        <f t="shared" si="529"/>
        <v>0</v>
      </c>
      <c r="N509">
        <f t="shared" si="529"/>
        <v>0</v>
      </c>
      <c r="O509">
        <f t="shared" si="529"/>
        <v>0</v>
      </c>
      <c r="P509">
        <f t="shared" si="529"/>
        <v>0</v>
      </c>
      <c r="Q509">
        <f t="shared" si="529"/>
        <v>0</v>
      </c>
      <c r="R509">
        <f t="shared" si="529"/>
        <v>0</v>
      </c>
      <c r="S509">
        <f t="shared" si="529"/>
        <v>0</v>
      </c>
      <c r="T509">
        <f t="shared" si="529"/>
        <v>0</v>
      </c>
      <c r="U509">
        <f t="shared" si="529"/>
        <v>0</v>
      </c>
      <c r="V509">
        <f t="shared" si="529"/>
        <v>0</v>
      </c>
      <c r="W509">
        <f t="shared" si="528"/>
        <v>0</v>
      </c>
      <c r="X509">
        <f t="shared" si="528"/>
        <v>0</v>
      </c>
      <c r="Y509">
        <f t="shared" si="528"/>
        <v>0</v>
      </c>
      <c r="Z509">
        <f t="shared" si="528"/>
        <v>0</v>
      </c>
      <c r="AA509">
        <f t="shared" si="528"/>
        <v>0</v>
      </c>
      <c r="AB509">
        <f t="shared" si="528"/>
        <v>0</v>
      </c>
      <c r="AC509">
        <f t="shared" si="528"/>
        <v>0</v>
      </c>
      <c r="AD509">
        <f t="shared" si="528"/>
        <v>0</v>
      </c>
      <c r="AE509">
        <v>5</v>
      </c>
      <c r="AF509">
        <v>0</v>
      </c>
      <c r="AG509">
        <v>0</v>
      </c>
      <c r="AH509">
        <f t="shared" si="523"/>
        <v>0</v>
      </c>
      <c r="AI509">
        <f>IF(AF509=1,D509,0)</f>
        <v>0</v>
      </c>
      <c r="AJ509">
        <f>IF(AF509=0,D509,0)</f>
        <v>37</v>
      </c>
    </row>
    <row r="510" spans="2:36" x14ac:dyDescent="0.25">
      <c r="B510">
        <v>36554</v>
      </c>
      <c r="C510">
        <f t="shared" si="521"/>
        <v>9</v>
      </c>
      <c r="D510">
        <v>3</v>
      </c>
      <c r="E510">
        <v>349</v>
      </c>
      <c r="F510">
        <f t="shared" si="522"/>
        <v>3</v>
      </c>
      <c r="G510">
        <f t="shared" si="529"/>
        <v>0</v>
      </c>
      <c r="H510">
        <f t="shared" si="529"/>
        <v>0</v>
      </c>
      <c r="I510">
        <f t="shared" si="529"/>
        <v>0</v>
      </c>
      <c r="J510">
        <f t="shared" si="529"/>
        <v>0</v>
      </c>
      <c r="K510">
        <f t="shared" si="529"/>
        <v>0</v>
      </c>
      <c r="L510">
        <f t="shared" si="529"/>
        <v>0</v>
      </c>
      <c r="M510">
        <f t="shared" si="529"/>
        <v>0</v>
      </c>
      <c r="N510">
        <f t="shared" si="529"/>
        <v>0</v>
      </c>
      <c r="O510">
        <f t="shared" si="529"/>
        <v>0</v>
      </c>
      <c r="P510">
        <f t="shared" si="529"/>
        <v>349</v>
      </c>
      <c r="Q510">
        <f t="shared" si="529"/>
        <v>0</v>
      </c>
      <c r="R510">
        <f t="shared" si="529"/>
        <v>0</v>
      </c>
      <c r="S510">
        <f t="shared" si="529"/>
        <v>0</v>
      </c>
      <c r="T510">
        <f t="shared" si="529"/>
        <v>0</v>
      </c>
      <c r="U510">
        <f t="shared" si="529"/>
        <v>0</v>
      </c>
      <c r="V510">
        <f t="shared" si="529"/>
        <v>0</v>
      </c>
      <c r="W510">
        <f t="shared" si="528"/>
        <v>0</v>
      </c>
      <c r="X510">
        <f t="shared" si="528"/>
        <v>0</v>
      </c>
      <c r="Y510">
        <f t="shared" si="528"/>
        <v>0</v>
      </c>
      <c r="Z510">
        <f t="shared" si="528"/>
        <v>0</v>
      </c>
      <c r="AA510">
        <f t="shared" si="528"/>
        <v>0</v>
      </c>
      <c r="AB510">
        <f t="shared" si="528"/>
        <v>0</v>
      </c>
      <c r="AC510">
        <f t="shared" si="528"/>
        <v>0</v>
      </c>
      <c r="AD510">
        <f t="shared" si="528"/>
        <v>0</v>
      </c>
      <c r="AE510">
        <v>2</v>
      </c>
      <c r="AF510">
        <v>0</v>
      </c>
      <c r="AG510">
        <v>0</v>
      </c>
      <c r="AH510">
        <f t="shared" si="523"/>
        <v>0</v>
      </c>
      <c r="AI510">
        <f>IF(AF510=1,D510,0)</f>
        <v>0</v>
      </c>
      <c r="AJ510">
        <f>IF(AF510=0,D510,0)</f>
        <v>3</v>
      </c>
    </row>
    <row r="511" spans="2:36" x14ac:dyDescent="0.25">
      <c r="B511">
        <v>7564</v>
      </c>
      <c r="C511">
        <f t="shared" si="521"/>
        <v>6</v>
      </c>
      <c r="D511">
        <v>2</v>
      </c>
      <c r="E511">
        <v>350</v>
      </c>
      <c r="F511">
        <f t="shared" si="522"/>
        <v>2</v>
      </c>
      <c r="G511">
        <f t="shared" si="529"/>
        <v>0</v>
      </c>
      <c r="H511">
        <f t="shared" si="529"/>
        <v>0</v>
      </c>
      <c r="I511">
        <f t="shared" si="529"/>
        <v>0</v>
      </c>
      <c r="J511">
        <f t="shared" si="529"/>
        <v>0</v>
      </c>
      <c r="K511">
        <f t="shared" si="529"/>
        <v>0</v>
      </c>
      <c r="L511">
        <f t="shared" si="529"/>
        <v>0</v>
      </c>
      <c r="M511">
        <f t="shared" si="529"/>
        <v>350</v>
      </c>
      <c r="N511">
        <f t="shared" si="529"/>
        <v>0</v>
      </c>
      <c r="O511">
        <f t="shared" si="529"/>
        <v>0</v>
      </c>
      <c r="P511">
        <f t="shared" si="529"/>
        <v>0</v>
      </c>
      <c r="Q511">
        <f t="shared" si="529"/>
        <v>0</v>
      </c>
      <c r="R511">
        <f t="shared" si="529"/>
        <v>0</v>
      </c>
      <c r="S511">
        <f t="shared" si="529"/>
        <v>0</v>
      </c>
      <c r="T511">
        <f t="shared" si="529"/>
        <v>0</v>
      </c>
      <c r="U511">
        <f t="shared" si="529"/>
        <v>0</v>
      </c>
      <c r="V511">
        <f t="shared" ref="V511:AD526" si="530">IF($C511=V$3,$E511,0)</f>
        <v>0</v>
      </c>
      <c r="W511">
        <f t="shared" si="530"/>
        <v>0</v>
      </c>
      <c r="X511">
        <f t="shared" si="530"/>
        <v>0</v>
      </c>
      <c r="Y511">
        <f t="shared" si="530"/>
        <v>0</v>
      </c>
      <c r="Z511">
        <f t="shared" si="530"/>
        <v>0</v>
      </c>
      <c r="AA511">
        <f t="shared" si="530"/>
        <v>0</v>
      </c>
      <c r="AB511">
        <f t="shared" si="530"/>
        <v>0</v>
      </c>
      <c r="AC511">
        <f t="shared" si="530"/>
        <v>0</v>
      </c>
      <c r="AD511">
        <f t="shared" si="530"/>
        <v>0</v>
      </c>
      <c r="AE511">
        <v>2</v>
      </c>
      <c r="AF511">
        <v>0</v>
      </c>
      <c r="AG511">
        <v>0</v>
      </c>
      <c r="AH511">
        <f t="shared" si="523"/>
        <v>0</v>
      </c>
      <c r="AI511">
        <f>IF(AF511=1,D511,0)</f>
        <v>0</v>
      </c>
      <c r="AJ511">
        <f>IF(AF511=0,D511,0)</f>
        <v>2</v>
      </c>
    </row>
    <row r="512" spans="2:36" x14ac:dyDescent="0.25">
      <c r="B512">
        <v>36819</v>
      </c>
      <c r="C512">
        <f t="shared" si="521"/>
        <v>13</v>
      </c>
      <c r="D512">
        <v>3</v>
      </c>
      <c r="E512">
        <v>350</v>
      </c>
      <c r="F512">
        <f t="shared" si="522"/>
        <v>3</v>
      </c>
      <c r="G512">
        <f t="shared" ref="G512:V527" si="531">IF($C512=G$3,$E512,0)</f>
        <v>0</v>
      </c>
      <c r="H512">
        <f t="shared" si="531"/>
        <v>0</v>
      </c>
      <c r="I512">
        <f t="shared" si="531"/>
        <v>0</v>
      </c>
      <c r="J512">
        <f t="shared" si="531"/>
        <v>0</v>
      </c>
      <c r="K512">
        <f t="shared" si="531"/>
        <v>0</v>
      </c>
      <c r="L512">
        <f t="shared" si="531"/>
        <v>0</v>
      </c>
      <c r="M512">
        <f t="shared" si="531"/>
        <v>0</v>
      </c>
      <c r="N512">
        <f t="shared" si="531"/>
        <v>0</v>
      </c>
      <c r="O512">
        <f t="shared" si="531"/>
        <v>0</v>
      </c>
      <c r="P512">
        <f t="shared" si="531"/>
        <v>0</v>
      </c>
      <c r="Q512">
        <f t="shared" si="531"/>
        <v>0</v>
      </c>
      <c r="R512">
        <f t="shared" si="531"/>
        <v>0</v>
      </c>
      <c r="S512">
        <f t="shared" si="531"/>
        <v>0</v>
      </c>
      <c r="T512">
        <f t="shared" si="531"/>
        <v>350</v>
      </c>
      <c r="U512">
        <f t="shared" si="531"/>
        <v>0</v>
      </c>
      <c r="V512">
        <f t="shared" si="531"/>
        <v>0</v>
      </c>
      <c r="W512">
        <f t="shared" si="530"/>
        <v>0</v>
      </c>
      <c r="X512">
        <f t="shared" si="530"/>
        <v>0</v>
      </c>
      <c r="Y512">
        <f t="shared" si="530"/>
        <v>0</v>
      </c>
      <c r="Z512">
        <f t="shared" si="530"/>
        <v>0</v>
      </c>
      <c r="AA512">
        <f t="shared" si="530"/>
        <v>0</v>
      </c>
      <c r="AB512">
        <f t="shared" si="530"/>
        <v>0</v>
      </c>
      <c r="AC512">
        <f t="shared" si="530"/>
        <v>0</v>
      </c>
      <c r="AD512">
        <f t="shared" si="530"/>
        <v>0</v>
      </c>
      <c r="AE512">
        <v>3</v>
      </c>
      <c r="AF512">
        <v>0</v>
      </c>
      <c r="AG512">
        <v>0</v>
      </c>
      <c r="AH512">
        <f t="shared" si="523"/>
        <v>0</v>
      </c>
      <c r="AI512">
        <f>IF(AF512=1,D512,0)</f>
        <v>0</v>
      </c>
      <c r="AJ512">
        <f>IF(AF512=0,D512,0)</f>
        <v>3</v>
      </c>
    </row>
    <row r="513" spans="2:36" x14ac:dyDescent="0.25">
      <c r="B513">
        <v>45152</v>
      </c>
      <c r="C513">
        <f t="shared" si="521"/>
        <v>8</v>
      </c>
      <c r="D513">
        <v>43</v>
      </c>
      <c r="E513">
        <v>350</v>
      </c>
      <c r="F513">
        <f t="shared" si="522"/>
        <v>43</v>
      </c>
      <c r="G513">
        <f t="shared" si="531"/>
        <v>0</v>
      </c>
      <c r="H513">
        <f t="shared" si="531"/>
        <v>0</v>
      </c>
      <c r="I513">
        <f t="shared" si="531"/>
        <v>0</v>
      </c>
      <c r="J513">
        <f t="shared" si="531"/>
        <v>0</v>
      </c>
      <c r="K513">
        <f t="shared" si="531"/>
        <v>0</v>
      </c>
      <c r="L513">
        <f t="shared" si="531"/>
        <v>0</v>
      </c>
      <c r="M513">
        <f t="shared" si="531"/>
        <v>0</v>
      </c>
      <c r="N513">
        <f t="shared" si="531"/>
        <v>0</v>
      </c>
      <c r="O513">
        <f t="shared" si="531"/>
        <v>350</v>
      </c>
      <c r="P513">
        <f t="shared" si="531"/>
        <v>0</v>
      </c>
      <c r="Q513">
        <f t="shared" si="531"/>
        <v>0</v>
      </c>
      <c r="R513">
        <f t="shared" si="531"/>
        <v>0</v>
      </c>
      <c r="S513">
        <f t="shared" si="531"/>
        <v>0</v>
      </c>
      <c r="T513">
        <f t="shared" si="531"/>
        <v>0</v>
      </c>
      <c r="U513">
        <f t="shared" si="531"/>
        <v>0</v>
      </c>
      <c r="V513">
        <f t="shared" si="531"/>
        <v>0</v>
      </c>
      <c r="W513">
        <f t="shared" si="530"/>
        <v>0</v>
      </c>
      <c r="X513">
        <f t="shared" si="530"/>
        <v>0</v>
      </c>
      <c r="Y513">
        <f t="shared" si="530"/>
        <v>0</v>
      </c>
      <c r="Z513">
        <f t="shared" si="530"/>
        <v>0</v>
      </c>
      <c r="AA513">
        <f t="shared" si="530"/>
        <v>0</v>
      </c>
      <c r="AB513">
        <f t="shared" si="530"/>
        <v>0</v>
      </c>
      <c r="AC513">
        <f t="shared" si="530"/>
        <v>0</v>
      </c>
      <c r="AD513">
        <f t="shared" si="530"/>
        <v>0</v>
      </c>
      <c r="AE513">
        <v>2</v>
      </c>
      <c r="AF513">
        <v>0</v>
      </c>
      <c r="AG513">
        <v>0</v>
      </c>
      <c r="AH513">
        <f t="shared" si="523"/>
        <v>0</v>
      </c>
      <c r="AI513">
        <f>IF(AF513=1,D513,0)</f>
        <v>0</v>
      </c>
      <c r="AJ513">
        <f>IF(AF513=0,D513,0)</f>
        <v>43</v>
      </c>
    </row>
    <row r="514" spans="2:36" x14ac:dyDescent="0.25">
      <c r="B514">
        <v>9752</v>
      </c>
      <c r="C514">
        <f t="shared" si="521"/>
        <v>18</v>
      </c>
      <c r="D514">
        <v>9</v>
      </c>
      <c r="E514">
        <v>351</v>
      </c>
      <c r="F514">
        <f t="shared" si="522"/>
        <v>9</v>
      </c>
      <c r="G514">
        <f t="shared" si="531"/>
        <v>0</v>
      </c>
      <c r="H514">
        <f t="shared" si="531"/>
        <v>0</v>
      </c>
      <c r="I514">
        <f t="shared" si="531"/>
        <v>0</v>
      </c>
      <c r="J514">
        <f t="shared" si="531"/>
        <v>0</v>
      </c>
      <c r="K514">
        <f t="shared" si="531"/>
        <v>0</v>
      </c>
      <c r="L514">
        <f t="shared" si="531"/>
        <v>0</v>
      </c>
      <c r="M514">
        <f t="shared" si="531"/>
        <v>0</v>
      </c>
      <c r="N514">
        <f t="shared" si="531"/>
        <v>0</v>
      </c>
      <c r="O514">
        <f t="shared" si="531"/>
        <v>0</v>
      </c>
      <c r="P514">
        <f t="shared" si="531"/>
        <v>0</v>
      </c>
      <c r="Q514">
        <f t="shared" si="531"/>
        <v>0</v>
      </c>
      <c r="R514">
        <f t="shared" si="531"/>
        <v>0</v>
      </c>
      <c r="S514">
        <f t="shared" si="531"/>
        <v>0</v>
      </c>
      <c r="T514">
        <f t="shared" si="531"/>
        <v>0</v>
      </c>
      <c r="U514">
        <f t="shared" si="531"/>
        <v>0</v>
      </c>
      <c r="V514">
        <f t="shared" si="531"/>
        <v>0</v>
      </c>
      <c r="W514">
        <f t="shared" si="530"/>
        <v>0</v>
      </c>
      <c r="X514">
        <f t="shared" si="530"/>
        <v>0</v>
      </c>
      <c r="Y514">
        <f t="shared" si="530"/>
        <v>351</v>
      </c>
      <c r="Z514">
        <f t="shared" si="530"/>
        <v>0</v>
      </c>
      <c r="AA514">
        <f t="shared" si="530"/>
        <v>0</v>
      </c>
      <c r="AB514">
        <f t="shared" si="530"/>
        <v>0</v>
      </c>
      <c r="AC514">
        <f t="shared" si="530"/>
        <v>0</v>
      </c>
      <c r="AD514">
        <f t="shared" si="530"/>
        <v>0</v>
      </c>
      <c r="AE514">
        <v>6</v>
      </c>
      <c r="AF514">
        <v>0</v>
      </c>
      <c r="AG514">
        <v>0</v>
      </c>
      <c r="AH514">
        <f t="shared" si="523"/>
        <v>0</v>
      </c>
      <c r="AI514">
        <f>IF(AF514=1,D514,0)</f>
        <v>0</v>
      </c>
      <c r="AJ514">
        <f>IF(AF514=0,D514,0)</f>
        <v>9</v>
      </c>
    </row>
    <row r="515" spans="2:36" x14ac:dyDescent="0.25">
      <c r="B515">
        <v>21995</v>
      </c>
      <c r="C515">
        <f t="shared" si="521"/>
        <v>6</v>
      </c>
      <c r="D515">
        <v>14</v>
      </c>
      <c r="E515">
        <v>351</v>
      </c>
      <c r="F515">
        <f t="shared" si="522"/>
        <v>14</v>
      </c>
      <c r="G515">
        <f t="shared" si="531"/>
        <v>0</v>
      </c>
      <c r="H515">
        <f t="shared" si="531"/>
        <v>0</v>
      </c>
      <c r="I515">
        <f t="shared" si="531"/>
        <v>0</v>
      </c>
      <c r="J515">
        <f t="shared" si="531"/>
        <v>0</v>
      </c>
      <c r="K515">
        <f t="shared" si="531"/>
        <v>0</v>
      </c>
      <c r="L515">
        <f t="shared" si="531"/>
        <v>0</v>
      </c>
      <c r="M515">
        <f t="shared" si="531"/>
        <v>351</v>
      </c>
      <c r="N515">
        <f t="shared" si="531"/>
        <v>0</v>
      </c>
      <c r="O515">
        <f t="shared" si="531"/>
        <v>0</v>
      </c>
      <c r="P515">
        <f t="shared" si="531"/>
        <v>0</v>
      </c>
      <c r="Q515">
        <f t="shared" si="531"/>
        <v>0</v>
      </c>
      <c r="R515">
        <f t="shared" si="531"/>
        <v>0</v>
      </c>
      <c r="S515">
        <f t="shared" si="531"/>
        <v>0</v>
      </c>
      <c r="T515">
        <f t="shared" si="531"/>
        <v>0</v>
      </c>
      <c r="U515">
        <f t="shared" si="531"/>
        <v>0</v>
      </c>
      <c r="V515">
        <f t="shared" si="531"/>
        <v>0</v>
      </c>
      <c r="W515">
        <f t="shared" si="530"/>
        <v>0</v>
      </c>
      <c r="X515">
        <f t="shared" si="530"/>
        <v>0</v>
      </c>
      <c r="Y515">
        <f t="shared" si="530"/>
        <v>0</v>
      </c>
      <c r="Z515">
        <f t="shared" si="530"/>
        <v>0</v>
      </c>
      <c r="AA515">
        <f t="shared" si="530"/>
        <v>0</v>
      </c>
      <c r="AB515">
        <f t="shared" si="530"/>
        <v>0</v>
      </c>
      <c r="AC515">
        <f t="shared" si="530"/>
        <v>0</v>
      </c>
      <c r="AD515">
        <f t="shared" si="530"/>
        <v>0</v>
      </c>
      <c r="AE515">
        <v>2</v>
      </c>
      <c r="AF515">
        <v>0</v>
      </c>
      <c r="AG515">
        <v>0</v>
      </c>
      <c r="AH515">
        <f t="shared" si="523"/>
        <v>0</v>
      </c>
      <c r="AI515">
        <f>IF(AF515=1,D515,0)</f>
        <v>0</v>
      </c>
      <c r="AJ515">
        <f>IF(AF515=0,D515,0)</f>
        <v>14</v>
      </c>
    </row>
    <row r="516" spans="2:36" x14ac:dyDescent="0.25">
      <c r="B516">
        <v>30232</v>
      </c>
      <c r="C516">
        <f t="shared" si="521"/>
        <v>23</v>
      </c>
      <c r="D516">
        <v>16</v>
      </c>
      <c r="E516">
        <v>351</v>
      </c>
      <c r="F516">
        <f t="shared" si="522"/>
        <v>16</v>
      </c>
      <c r="G516">
        <f t="shared" si="531"/>
        <v>0</v>
      </c>
      <c r="H516">
        <f t="shared" si="531"/>
        <v>0</v>
      </c>
      <c r="I516">
        <f t="shared" si="531"/>
        <v>0</v>
      </c>
      <c r="J516">
        <f t="shared" si="531"/>
        <v>0</v>
      </c>
      <c r="K516">
        <f t="shared" si="531"/>
        <v>0</v>
      </c>
      <c r="L516">
        <f t="shared" si="531"/>
        <v>0</v>
      </c>
      <c r="M516">
        <f t="shared" si="531"/>
        <v>0</v>
      </c>
      <c r="N516">
        <f t="shared" si="531"/>
        <v>0</v>
      </c>
      <c r="O516">
        <f t="shared" si="531"/>
        <v>0</v>
      </c>
      <c r="P516">
        <f t="shared" si="531"/>
        <v>0</v>
      </c>
      <c r="Q516">
        <f t="shared" si="531"/>
        <v>0</v>
      </c>
      <c r="R516">
        <f t="shared" si="531"/>
        <v>0</v>
      </c>
      <c r="S516">
        <f t="shared" si="531"/>
        <v>0</v>
      </c>
      <c r="T516">
        <f t="shared" si="531"/>
        <v>0</v>
      </c>
      <c r="U516">
        <f t="shared" si="531"/>
        <v>0</v>
      </c>
      <c r="V516">
        <f t="shared" si="531"/>
        <v>0</v>
      </c>
      <c r="W516">
        <f t="shared" si="530"/>
        <v>0</v>
      </c>
      <c r="X516">
        <f t="shared" si="530"/>
        <v>0</v>
      </c>
      <c r="Y516">
        <f t="shared" si="530"/>
        <v>0</v>
      </c>
      <c r="Z516">
        <f t="shared" si="530"/>
        <v>0</v>
      </c>
      <c r="AA516">
        <f t="shared" si="530"/>
        <v>0</v>
      </c>
      <c r="AB516">
        <f t="shared" si="530"/>
        <v>0</v>
      </c>
      <c r="AC516">
        <f t="shared" si="530"/>
        <v>0</v>
      </c>
      <c r="AD516">
        <f t="shared" si="530"/>
        <v>351</v>
      </c>
      <c r="AE516">
        <v>0</v>
      </c>
      <c r="AF516">
        <v>1</v>
      </c>
      <c r="AG516">
        <v>1</v>
      </c>
      <c r="AH516">
        <f t="shared" si="523"/>
        <v>1</v>
      </c>
      <c r="AI516">
        <f>IF(AF516=1,D516,0)</f>
        <v>16</v>
      </c>
      <c r="AJ516">
        <f>IF(AF516=0,D516,0)</f>
        <v>0</v>
      </c>
    </row>
    <row r="517" spans="2:36" x14ac:dyDescent="0.25">
      <c r="B517">
        <v>43301</v>
      </c>
      <c r="C517">
        <f t="shared" ref="C517:C580" si="532">MOD(TRUNC(B517/60),24)</f>
        <v>1</v>
      </c>
      <c r="D517">
        <v>6</v>
      </c>
      <c r="E517">
        <v>351</v>
      </c>
      <c r="F517">
        <f t="shared" ref="F517:F580" si="533">D517</f>
        <v>6</v>
      </c>
      <c r="G517">
        <f t="shared" si="531"/>
        <v>0</v>
      </c>
      <c r="H517">
        <f t="shared" si="531"/>
        <v>351</v>
      </c>
      <c r="I517">
        <f t="shared" si="531"/>
        <v>0</v>
      </c>
      <c r="J517">
        <f t="shared" si="531"/>
        <v>0</v>
      </c>
      <c r="K517">
        <f t="shared" si="531"/>
        <v>0</v>
      </c>
      <c r="L517">
        <f t="shared" si="531"/>
        <v>0</v>
      </c>
      <c r="M517">
        <f t="shared" si="531"/>
        <v>0</v>
      </c>
      <c r="N517">
        <f t="shared" si="531"/>
        <v>0</v>
      </c>
      <c r="O517">
        <f t="shared" si="531"/>
        <v>0</v>
      </c>
      <c r="P517">
        <f t="shared" si="531"/>
        <v>0</v>
      </c>
      <c r="Q517">
        <f t="shared" si="531"/>
        <v>0</v>
      </c>
      <c r="R517">
        <f t="shared" si="531"/>
        <v>0</v>
      </c>
      <c r="S517">
        <f t="shared" si="531"/>
        <v>0</v>
      </c>
      <c r="T517">
        <f t="shared" si="531"/>
        <v>0</v>
      </c>
      <c r="U517">
        <f t="shared" si="531"/>
        <v>0</v>
      </c>
      <c r="V517">
        <f t="shared" si="531"/>
        <v>0</v>
      </c>
      <c r="W517">
        <f t="shared" si="530"/>
        <v>0</v>
      </c>
      <c r="X517">
        <f t="shared" si="530"/>
        <v>0</v>
      </c>
      <c r="Y517">
        <f t="shared" si="530"/>
        <v>0</v>
      </c>
      <c r="Z517">
        <f t="shared" si="530"/>
        <v>0</v>
      </c>
      <c r="AA517">
        <f t="shared" si="530"/>
        <v>0</v>
      </c>
      <c r="AB517">
        <f t="shared" si="530"/>
        <v>0</v>
      </c>
      <c r="AC517">
        <f t="shared" si="530"/>
        <v>0</v>
      </c>
      <c r="AD517">
        <f t="shared" si="530"/>
        <v>0</v>
      </c>
      <c r="AE517">
        <v>6</v>
      </c>
      <c r="AF517">
        <v>0</v>
      </c>
      <c r="AG517">
        <v>1</v>
      </c>
      <c r="AH517">
        <f t="shared" ref="AH517:AH580" si="534">IF(AND(AF517=1,AG517=1),1,0)</f>
        <v>0</v>
      </c>
      <c r="AI517">
        <f>IF(AF517=1,D517,0)</f>
        <v>0</v>
      </c>
      <c r="AJ517">
        <f>IF(AF517=0,D517,0)</f>
        <v>6</v>
      </c>
    </row>
    <row r="518" spans="2:36" x14ac:dyDescent="0.25">
      <c r="B518">
        <v>42531</v>
      </c>
      <c r="C518">
        <f t="shared" si="532"/>
        <v>12</v>
      </c>
      <c r="D518">
        <v>52</v>
      </c>
      <c r="E518">
        <v>354</v>
      </c>
      <c r="F518">
        <f t="shared" si="533"/>
        <v>52</v>
      </c>
      <c r="G518">
        <f t="shared" si="531"/>
        <v>0</v>
      </c>
      <c r="H518">
        <f t="shared" si="531"/>
        <v>0</v>
      </c>
      <c r="I518">
        <f t="shared" si="531"/>
        <v>0</v>
      </c>
      <c r="J518">
        <f t="shared" si="531"/>
        <v>0</v>
      </c>
      <c r="K518">
        <f t="shared" si="531"/>
        <v>0</v>
      </c>
      <c r="L518">
        <f t="shared" si="531"/>
        <v>0</v>
      </c>
      <c r="M518">
        <f t="shared" si="531"/>
        <v>0</v>
      </c>
      <c r="N518">
        <f t="shared" si="531"/>
        <v>0</v>
      </c>
      <c r="O518">
        <f t="shared" si="531"/>
        <v>0</v>
      </c>
      <c r="P518">
        <f t="shared" si="531"/>
        <v>0</v>
      </c>
      <c r="Q518">
        <f t="shared" si="531"/>
        <v>0</v>
      </c>
      <c r="R518">
        <f t="shared" si="531"/>
        <v>0</v>
      </c>
      <c r="S518">
        <f t="shared" si="531"/>
        <v>354</v>
      </c>
      <c r="T518">
        <f t="shared" si="531"/>
        <v>0</v>
      </c>
      <c r="U518">
        <f t="shared" si="531"/>
        <v>0</v>
      </c>
      <c r="V518">
        <f t="shared" si="531"/>
        <v>0</v>
      </c>
      <c r="W518">
        <f t="shared" si="530"/>
        <v>0</v>
      </c>
      <c r="X518">
        <f t="shared" si="530"/>
        <v>0</v>
      </c>
      <c r="Y518">
        <f t="shared" si="530"/>
        <v>0</v>
      </c>
      <c r="Z518">
        <f t="shared" si="530"/>
        <v>0</v>
      </c>
      <c r="AA518">
        <f t="shared" si="530"/>
        <v>0</v>
      </c>
      <c r="AB518">
        <f t="shared" si="530"/>
        <v>0</v>
      </c>
      <c r="AC518">
        <f t="shared" si="530"/>
        <v>0</v>
      </c>
      <c r="AD518">
        <f t="shared" si="530"/>
        <v>0</v>
      </c>
      <c r="AE518">
        <v>4</v>
      </c>
      <c r="AF518">
        <v>0</v>
      </c>
      <c r="AG518">
        <v>0</v>
      </c>
      <c r="AH518">
        <f t="shared" si="534"/>
        <v>0</v>
      </c>
      <c r="AI518">
        <f>IF(AF518=1,D518,0)</f>
        <v>0</v>
      </c>
      <c r="AJ518">
        <f>IF(AF518=0,D518,0)</f>
        <v>52</v>
      </c>
    </row>
    <row r="519" spans="2:36" x14ac:dyDescent="0.25">
      <c r="B519">
        <v>23390</v>
      </c>
      <c r="C519">
        <f t="shared" si="532"/>
        <v>5</v>
      </c>
      <c r="D519">
        <v>35</v>
      </c>
      <c r="E519">
        <v>355</v>
      </c>
      <c r="F519">
        <f t="shared" si="533"/>
        <v>35</v>
      </c>
      <c r="G519">
        <f t="shared" si="531"/>
        <v>0</v>
      </c>
      <c r="H519">
        <f t="shared" si="531"/>
        <v>0</v>
      </c>
      <c r="I519">
        <f t="shared" si="531"/>
        <v>0</v>
      </c>
      <c r="J519">
        <f t="shared" si="531"/>
        <v>0</v>
      </c>
      <c r="K519">
        <f t="shared" si="531"/>
        <v>0</v>
      </c>
      <c r="L519">
        <f t="shared" si="531"/>
        <v>355</v>
      </c>
      <c r="M519">
        <f t="shared" si="531"/>
        <v>0</v>
      </c>
      <c r="N519">
        <f t="shared" si="531"/>
        <v>0</v>
      </c>
      <c r="O519">
        <f t="shared" si="531"/>
        <v>0</v>
      </c>
      <c r="P519">
        <f t="shared" si="531"/>
        <v>0</v>
      </c>
      <c r="Q519">
        <f t="shared" si="531"/>
        <v>0</v>
      </c>
      <c r="R519">
        <f t="shared" si="531"/>
        <v>0</v>
      </c>
      <c r="S519">
        <f t="shared" si="531"/>
        <v>0</v>
      </c>
      <c r="T519">
        <f t="shared" si="531"/>
        <v>0</v>
      </c>
      <c r="U519">
        <f t="shared" si="531"/>
        <v>0</v>
      </c>
      <c r="V519">
        <f t="shared" si="531"/>
        <v>0</v>
      </c>
      <c r="W519">
        <f t="shared" si="530"/>
        <v>0</v>
      </c>
      <c r="X519">
        <f t="shared" si="530"/>
        <v>0</v>
      </c>
      <c r="Y519">
        <f t="shared" si="530"/>
        <v>0</v>
      </c>
      <c r="Z519">
        <f t="shared" si="530"/>
        <v>0</v>
      </c>
      <c r="AA519">
        <f t="shared" si="530"/>
        <v>0</v>
      </c>
      <c r="AB519">
        <f t="shared" si="530"/>
        <v>0</v>
      </c>
      <c r="AC519">
        <f t="shared" si="530"/>
        <v>0</v>
      </c>
      <c r="AD519">
        <f t="shared" si="530"/>
        <v>0</v>
      </c>
      <c r="AE519">
        <v>6</v>
      </c>
      <c r="AF519">
        <v>0</v>
      </c>
      <c r="AG519">
        <v>1</v>
      </c>
      <c r="AH519">
        <f t="shared" si="534"/>
        <v>0</v>
      </c>
      <c r="AI519">
        <f>IF(AF519=1,D519,0)</f>
        <v>0</v>
      </c>
      <c r="AJ519">
        <f>IF(AF519=0,D519,0)</f>
        <v>35</v>
      </c>
    </row>
    <row r="520" spans="2:36" x14ac:dyDescent="0.25">
      <c r="B520">
        <v>29063</v>
      </c>
      <c r="C520">
        <f t="shared" si="532"/>
        <v>4</v>
      </c>
      <c r="D520">
        <v>11</v>
      </c>
      <c r="E520">
        <v>355</v>
      </c>
      <c r="F520">
        <f t="shared" si="533"/>
        <v>11</v>
      </c>
      <c r="G520">
        <f t="shared" si="531"/>
        <v>0</v>
      </c>
      <c r="H520">
        <f t="shared" si="531"/>
        <v>0</v>
      </c>
      <c r="I520">
        <f t="shared" si="531"/>
        <v>0</v>
      </c>
      <c r="J520">
        <f t="shared" si="531"/>
        <v>0</v>
      </c>
      <c r="K520">
        <f t="shared" si="531"/>
        <v>355</v>
      </c>
      <c r="L520">
        <f t="shared" si="531"/>
        <v>0</v>
      </c>
      <c r="M520">
        <f t="shared" si="531"/>
        <v>0</v>
      </c>
      <c r="N520">
        <f t="shared" si="531"/>
        <v>0</v>
      </c>
      <c r="O520">
        <f t="shared" si="531"/>
        <v>0</v>
      </c>
      <c r="P520">
        <f t="shared" si="531"/>
        <v>0</v>
      </c>
      <c r="Q520">
        <f t="shared" si="531"/>
        <v>0</v>
      </c>
      <c r="R520">
        <f t="shared" si="531"/>
        <v>0</v>
      </c>
      <c r="S520">
        <f t="shared" si="531"/>
        <v>0</v>
      </c>
      <c r="T520">
        <f t="shared" si="531"/>
        <v>0</v>
      </c>
      <c r="U520">
        <f t="shared" si="531"/>
        <v>0</v>
      </c>
      <c r="V520">
        <f t="shared" si="531"/>
        <v>0</v>
      </c>
      <c r="W520">
        <f t="shared" si="530"/>
        <v>0</v>
      </c>
      <c r="X520">
        <f t="shared" si="530"/>
        <v>0</v>
      </c>
      <c r="Y520">
        <f t="shared" si="530"/>
        <v>0</v>
      </c>
      <c r="Z520">
        <f t="shared" si="530"/>
        <v>0</v>
      </c>
      <c r="AA520">
        <f t="shared" si="530"/>
        <v>0</v>
      </c>
      <c r="AB520">
        <f t="shared" si="530"/>
        <v>0</v>
      </c>
      <c r="AC520">
        <f t="shared" si="530"/>
        <v>0</v>
      </c>
      <c r="AD520">
        <f t="shared" si="530"/>
        <v>0</v>
      </c>
      <c r="AE520">
        <v>0</v>
      </c>
      <c r="AF520">
        <v>1</v>
      </c>
      <c r="AG520">
        <v>1</v>
      </c>
      <c r="AH520">
        <f t="shared" si="534"/>
        <v>1</v>
      </c>
      <c r="AI520">
        <f>IF(AF520=1,D520,0)</f>
        <v>11</v>
      </c>
      <c r="AJ520">
        <f>IF(AF520=0,D520,0)</f>
        <v>0</v>
      </c>
    </row>
    <row r="521" spans="2:36" x14ac:dyDescent="0.25">
      <c r="B521">
        <v>37967</v>
      </c>
      <c r="C521">
        <f t="shared" si="532"/>
        <v>8</v>
      </c>
      <c r="D521">
        <v>26</v>
      </c>
      <c r="E521">
        <v>355</v>
      </c>
      <c r="F521">
        <f t="shared" si="533"/>
        <v>26</v>
      </c>
      <c r="G521">
        <f t="shared" si="531"/>
        <v>0</v>
      </c>
      <c r="H521">
        <f t="shared" si="531"/>
        <v>0</v>
      </c>
      <c r="I521">
        <f t="shared" si="531"/>
        <v>0</v>
      </c>
      <c r="J521">
        <f t="shared" si="531"/>
        <v>0</v>
      </c>
      <c r="K521">
        <f t="shared" si="531"/>
        <v>0</v>
      </c>
      <c r="L521">
        <f t="shared" si="531"/>
        <v>0</v>
      </c>
      <c r="M521">
        <f t="shared" si="531"/>
        <v>0</v>
      </c>
      <c r="N521">
        <f t="shared" si="531"/>
        <v>0</v>
      </c>
      <c r="O521">
        <f t="shared" si="531"/>
        <v>355</v>
      </c>
      <c r="P521">
        <f t="shared" si="531"/>
        <v>0</v>
      </c>
      <c r="Q521">
        <f t="shared" si="531"/>
        <v>0</v>
      </c>
      <c r="R521">
        <f t="shared" si="531"/>
        <v>0</v>
      </c>
      <c r="S521">
        <f t="shared" si="531"/>
        <v>0</v>
      </c>
      <c r="T521">
        <f t="shared" si="531"/>
        <v>0</v>
      </c>
      <c r="U521">
        <f t="shared" si="531"/>
        <v>0</v>
      </c>
      <c r="V521">
        <f t="shared" si="531"/>
        <v>0</v>
      </c>
      <c r="W521">
        <f t="shared" si="530"/>
        <v>0</v>
      </c>
      <c r="X521">
        <f t="shared" si="530"/>
        <v>0</v>
      </c>
      <c r="Y521">
        <f t="shared" si="530"/>
        <v>0</v>
      </c>
      <c r="Z521">
        <f t="shared" si="530"/>
        <v>0</v>
      </c>
      <c r="AA521">
        <f t="shared" si="530"/>
        <v>0</v>
      </c>
      <c r="AB521">
        <f t="shared" si="530"/>
        <v>0</v>
      </c>
      <c r="AC521">
        <f t="shared" si="530"/>
        <v>0</v>
      </c>
      <c r="AD521">
        <f t="shared" si="530"/>
        <v>0</v>
      </c>
      <c r="AE521">
        <v>0</v>
      </c>
      <c r="AF521">
        <v>1</v>
      </c>
      <c r="AG521">
        <v>1</v>
      </c>
      <c r="AH521">
        <f t="shared" si="534"/>
        <v>1</v>
      </c>
      <c r="AI521">
        <f>IF(AF521=1,D521,0)</f>
        <v>26</v>
      </c>
      <c r="AJ521">
        <f>IF(AF521=0,D521,0)</f>
        <v>0</v>
      </c>
    </row>
    <row r="522" spans="2:36" x14ac:dyDescent="0.25">
      <c r="B522">
        <v>39500</v>
      </c>
      <c r="C522">
        <f t="shared" si="532"/>
        <v>10</v>
      </c>
      <c r="D522">
        <v>5</v>
      </c>
      <c r="E522">
        <v>355</v>
      </c>
      <c r="F522">
        <f t="shared" si="533"/>
        <v>5</v>
      </c>
      <c r="G522">
        <f t="shared" si="531"/>
        <v>0</v>
      </c>
      <c r="H522">
        <f t="shared" si="531"/>
        <v>0</v>
      </c>
      <c r="I522">
        <f t="shared" si="531"/>
        <v>0</v>
      </c>
      <c r="J522">
        <f t="shared" si="531"/>
        <v>0</v>
      </c>
      <c r="K522">
        <f t="shared" si="531"/>
        <v>0</v>
      </c>
      <c r="L522">
        <f t="shared" si="531"/>
        <v>0</v>
      </c>
      <c r="M522">
        <f t="shared" si="531"/>
        <v>0</v>
      </c>
      <c r="N522">
        <f t="shared" si="531"/>
        <v>0</v>
      </c>
      <c r="O522">
        <f t="shared" si="531"/>
        <v>0</v>
      </c>
      <c r="P522">
        <f t="shared" si="531"/>
        <v>0</v>
      </c>
      <c r="Q522">
        <f t="shared" si="531"/>
        <v>355</v>
      </c>
      <c r="R522">
        <f t="shared" si="531"/>
        <v>0</v>
      </c>
      <c r="S522">
        <f t="shared" si="531"/>
        <v>0</v>
      </c>
      <c r="T522">
        <f t="shared" si="531"/>
        <v>0</v>
      </c>
      <c r="U522">
        <f t="shared" si="531"/>
        <v>0</v>
      </c>
      <c r="V522">
        <f t="shared" si="531"/>
        <v>0</v>
      </c>
      <c r="W522">
        <f t="shared" si="530"/>
        <v>0</v>
      </c>
      <c r="X522">
        <f t="shared" si="530"/>
        <v>0</v>
      </c>
      <c r="Y522">
        <f t="shared" si="530"/>
        <v>0</v>
      </c>
      <c r="Z522">
        <f t="shared" si="530"/>
        <v>0</v>
      </c>
      <c r="AA522">
        <f t="shared" si="530"/>
        <v>0</v>
      </c>
      <c r="AB522">
        <f t="shared" si="530"/>
        <v>0</v>
      </c>
      <c r="AC522">
        <f t="shared" si="530"/>
        <v>0</v>
      </c>
      <c r="AD522">
        <f t="shared" si="530"/>
        <v>0</v>
      </c>
      <c r="AE522">
        <v>1</v>
      </c>
      <c r="AF522">
        <v>0</v>
      </c>
      <c r="AG522">
        <v>0</v>
      </c>
      <c r="AH522">
        <f t="shared" si="534"/>
        <v>0</v>
      </c>
      <c r="AI522">
        <f>IF(AF522=1,D522,0)</f>
        <v>0</v>
      </c>
      <c r="AJ522">
        <f>IF(AF522=0,D522,0)</f>
        <v>5</v>
      </c>
    </row>
    <row r="523" spans="2:36" x14ac:dyDescent="0.25">
      <c r="B523">
        <v>16102</v>
      </c>
      <c r="C523">
        <f t="shared" si="532"/>
        <v>4</v>
      </c>
      <c r="D523">
        <v>4</v>
      </c>
      <c r="E523">
        <v>356</v>
      </c>
      <c r="F523">
        <f t="shared" si="533"/>
        <v>4</v>
      </c>
      <c r="G523">
        <f t="shared" si="531"/>
        <v>0</v>
      </c>
      <c r="H523">
        <f t="shared" si="531"/>
        <v>0</v>
      </c>
      <c r="I523">
        <f t="shared" si="531"/>
        <v>0</v>
      </c>
      <c r="J523">
        <f t="shared" si="531"/>
        <v>0</v>
      </c>
      <c r="K523">
        <f t="shared" si="531"/>
        <v>356</v>
      </c>
      <c r="L523">
        <f t="shared" si="531"/>
        <v>0</v>
      </c>
      <c r="M523">
        <f t="shared" si="531"/>
        <v>0</v>
      </c>
      <c r="N523">
        <f t="shared" si="531"/>
        <v>0</v>
      </c>
      <c r="O523">
        <f t="shared" si="531"/>
        <v>0</v>
      </c>
      <c r="P523">
        <f t="shared" si="531"/>
        <v>0</v>
      </c>
      <c r="Q523">
        <f t="shared" si="531"/>
        <v>0</v>
      </c>
      <c r="R523">
        <f t="shared" si="531"/>
        <v>0</v>
      </c>
      <c r="S523">
        <f t="shared" si="531"/>
        <v>0</v>
      </c>
      <c r="T523">
        <f t="shared" si="531"/>
        <v>0</v>
      </c>
      <c r="U523">
        <f t="shared" si="531"/>
        <v>0</v>
      </c>
      <c r="V523">
        <f t="shared" si="531"/>
        <v>0</v>
      </c>
      <c r="W523">
        <f t="shared" si="530"/>
        <v>0</v>
      </c>
      <c r="X523">
        <f t="shared" si="530"/>
        <v>0</v>
      </c>
      <c r="Y523">
        <f t="shared" si="530"/>
        <v>0</v>
      </c>
      <c r="Z523">
        <f t="shared" si="530"/>
        <v>0</v>
      </c>
      <c r="AA523">
        <f t="shared" si="530"/>
        <v>0</v>
      </c>
      <c r="AB523">
        <f t="shared" si="530"/>
        <v>0</v>
      </c>
      <c r="AC523">
        <f t="shared" si="530"/>
        <v>0</v>
      </c>
      <c r="AD523">
        <f t="shared" si="530"/>
        <v>0</v>
      </c>
      <c r="AE523">
        <v>6</v>
      </c>
      <c r="AF523">
        <v>0</v>
      </c>
      <c r="AG523">
        <v>0</v>
      </c>
      <c r="AH523">
        <f t="shared" si="534"/>
        <v>0</v>
      </c>
      <c r="AI523">
        <f>IF(AF523=1,D523,0)</f>
        <v>0</v>
      </c>
      <c r="AJ523">
        <f>IF(AF523=0,D523,0)</f>
        <v>4</v>
      </c>
    </row>
    <row r="524" spans="2:36" x14ac:dyDescent="0.25">
      <c r="B524">
        <v>20006</v>
      </c>
      <c r="C524">
        <f t="shared" si="532"/>
        <v>21</v>
      </c>
      <c r="D524">
        <v>2</v>
      </c>
      <c r="E524">
        <v>356</v>
      </c>
      <c r="F524">
        <f t="shared" si="533"/>
        <v>2</v>
      </c>
      <c r="G524">
        <f t="shared" si="531"/>
        <v>0</v>
      </c>
      <c r="H524">
        <f t="shared" si="531"/>
        <v>0</v>
      </c>
      <c r="I524">
        <f t="shared" si="531"/>
        <v>0</v>
      </c>
      <c r="J524">
        <f t="shared" si="531"/>
        <v>0</v>
      </c>
      <c r="K524">
        <f t="shared" si="531"/>
        <v>0</v>
      </c>
      <c r="L524">
        <f t="shared" si="531"/>
        <v>0</v>
      </c>
      <c r="M524">
        <f t="shared" si="531"/>
        <v>0</v>
      </c>
      <c r="N524">
        <f t="shared" si="531"/>
        <v>0</v>
      </c>
      <c r="O524">
        <f t="shared" si="531"/>
        <v>0</v>
      </c>
      <c r="P524">
        <f t="shared" si="531"/>
        <v>0</v>
      </c>
      <c r="Q524">
        <f t="shared" si="531"/>
        <v>0</v>
      </c>
      <c r="R524">
        <f t="shared" si="531"/>
        <v>0</v>
      </c>
      <c r="S524">
        <f t="shared" si="531"/>
        <v>0</v>
      </c>
      <c r="T524">
        <f t="shared" si="531"/>
        <v>0</v>
      </c>
      <c r="U524">
        <f t="shared" si="531"/>
        <v>0</v>
      </c>
      <c r="V524">
        <f t="shared" si="531"/>
        <v>0</v>
      </c>
      <c r="W524">
        <f t="shared" si="530"/>
        <v>0</v>
      </c>
      <c r="X524">
        <f t="shared" si="530"/>
        <v>0</v>
      </c>
      <c r="Y524">
        <f t="shared" si="530"/>
        <v>0</v>
      </c>
      <c r="Z524">
        <f t="shared" si="530"/>
        <v>0</v>
      </c>
      <c r="AA524">
        <f t="shared" si="530"/>
        <v>0</v>
      </c>
      <c r="AB524">
        <f t="shared" si="530"/>
        <v>356</v>
      </c>
      <c r="AC524">
        <f t="shared" si="530"/>
        <v>0</v>
      </c>
      <c r="AD524">
        <f t="shared" si="530"/>
        <v>0</v>
      </c>
      <c r="AE524">
        <v>4</v>
      </c>
      <c r="AF524">
        <v>0</v>
      </c>
      <c r="AG524">
        <v>0</v>
      </c>
      <c r="AH524">
        <f t="shared" si="534"/>
        <v>0</v>
      </c>
      <c r="AI524">
        <f>IF(AF524=1,D524,0)</f>
        <v>0</v>
      </c>
      <c r="AJ524">
        <f>IF(AF524=0,D524,0)</f>
        <v>2</v>
      </c>
    </row>
    <row r="525" spans="2:36" x14ac:dyDescent="0.25">
      <c r="B525">
        <v>39628</v>
      </c>
      <c r="C525">
        <f t="shared" si="532"/>
        <v>12</v>
      </c>
      <c r="D525">
        <v>11</v>
      </c>
      <c r="E525">
        <v>356</v>
      </c>
      <c r="F525">
        <f t="shared" si="533"/>
        <v>11</v>
      </c>
      <c r="G525">
        <f t="shared" si="531"/>
        <v>0</v>
      </c>
      <c r="H525">
        <f t="shared" si="531"/>
        <v>0</v>
      </c>
      <c r="I525">
        <f t="shared" si="531"/>
        <v>0</v>
      </c>
      <c r="J525">
        <f t="shared" si="531"/>
        <v>0</v>
      </c>
      <c r="K525">
        <f t="shared" si="531"/>
        <v>0</v>
      </c>
      <c r="L525">
        <f t="shared" si="531"/>
        <v>0</v>
      </c>
      <c r="M525">
        <f t="shared" si="531"/>
        <v>0</v>
      </c>
      <c r="N525">
        <f t="shared" si="531"/>
        <v>0</v>
      </c>
      <c r="O525">
        <f t="shared" si="531"/>
        <v>0</v>
      </c>
      <c r="P525">
        <f t="shared" si="531"/>
        <v>0</v>
      </c>
      <c r="Q525">
        <f t="shared" si="531"/>
        <v>0</v>
      </c>
      <c r="R525">
        <f t="shared" si="531"/>
        <v>0</v>
      </c>
      <c r="S525">
        <f t="shared" si="531"/>
        <v>356</v>
      </c>
      <c r="T525">
        <f t="shared" si="531"/>
        <v>0</v>
      </c>
      <c r="U525">
        <f t="shared" si="531"/>
        <v>0</v>
      </c>
      <c r="V525">
        <f t="shared" si="531"/>
        <v>0</v>
      </c>
      <c r="W525">
        <f t="shared" si="530"/>
        <v>0</v>
      </c>
      <c r="X525">
        <f t="shared" si="530"/>
        <v>0</v>
      </c>
      <c r="Y525">
        <f t="shared" si="530"/>
        <v>0</v>
      </c>
      <c r="Z525">
        <f t="shared" si="530"/>
        <v>0</v>
      </c>
      <c r="AA525">
        <f t="shared" si="530"/>
        <v>0</v>
      </c>
      <c r="AB525">
        <f t="shared" si="530"/>
        <v>0</v>
      </c>
      <c r="AC525">
        <f t="shared" si="530"/>
        <v>0</v>
      </c>
      <c r="AD525">
        <f t="shared" si="530"/>
        <v>0</v>
      </c>
      <c r="AE525">
        <v>2</v>
      </c>
      <c r="AF525">
        <v>0</v>
      </c>
      <c r="AG525">
        <v>1</v>
      </c>
      <c r="AH525">
        <f t="shared" si="534"/>
        <v>0</v>
      </c>
      <c r="AI525">
        <f>IF(AF525=1,D525,0)</f>
        <v>0</v>
      </c>
      <c r="AJ525">
        <f>IF(AF525=0,D525,0)</f>
        <v>11</v>
      </c>
    </row>
    <row r="526" spans="2:36" x14ac:dyDescent="0.25">
      <c r="B526">
        <v>13137</v>
      </c>
      <c r="C526">
        <f t="shared" si="532"/>
        <v>2</v>
      </c>
      <c r="D526">
        <v>10</v>
      </c>
      <c r="E526">
        <v>358</v>
      </c>
      <c r="F526">
        <f t="shared" si="533"/>
        <v>10</v>
      </c>
      <c r="G526">
        <f t="shared" si="531"/>
        <v>0</v>
      </c>
      <c r="H526">
        <f t="shared" si="531"/>
        <v>0</v>
      </c>
      <c r="I526">
        <f t="shared" si="531"/>
        <v>358</v>
      </c>
      <c r="J526">
        <f t="shared" si="531"/>
        <v>0</v>
      </c>
      <c r="K526">
        <f t="shared" si="531"/>
        <v>0</v>
      </c>
      <c r="L526">
        <f t="shared" si="531"/>
        <v>0</v>
      </c>
      <c r="M526">
        <f t="shared" si="531"/>
        <v>0</v>
      </c>
      <c r="N526">
        <f t="shared" si="531"/>
        <v>0</v>
      </c>
      <c r="O526">
        <f t="shared" si="531"/>
        <v>0</v>
      </c>
      <c r="P526">
        <f t="shared" si="531"/>
        <v>0</v>
      </c>
      <c r="Q526">
        <f t="shared" si="531"/>
        <v>0</v>
      </c>
      <c r="R526">
        <f t="shared" si="531"/>
        <v>0</v>
      </c>
      <c r="S526">
        <f t="shared" si="531"/>
        <v>0</v>
      </c>
      <c r="T526">
        <f t="shared" si="531"/>
        <v>0</v>
      </c>
      <c r="U526">
        <f t="shared" si="531"/>
        <v>0</v>
      </c>
      <c r="V526">
        <f t="shared" si="531"/>
        <v>0</v>
      </c>
      <c r="W526">
        <f t="shared" si="530"/>
        <v>0</v>
      </c>
      <c r="X526">
        <f t="shared" si="530"/>
        <v>0</v>
      </c>
      <c r="Y526">
        <f t="shared" si="530"/>
        <v>0</v>
      </c>
      <c r="Z526">
        <f t="shared" si="530"/>
        <v>0</v>
      </c>
      <c r="AA526">
        <f t="shared" si="530"/>
        <v>0</v>
      </c>
      <c r="AB526">
        <f t="shared" si="530"/>
        <v>0</v>
      </c>
      <c r="AC526">
        <f t="shared" si="530"/>
        <v>0</v>
      </c>
      <c r="AD526">
        <f t="shared" si="530"/>
        <v>0</v>
      </c>
      <c r="AE526">
        <v>0</v>
      </c>
      <c r="AF526">
        <v>1</v>
      </c>
      <c r="AG526">
        <v>1</v>
      </c>
      <c r="AH526">
        <f t="shared" si="534"/>
        <v>1</v>
      </c>
      <c r="AI526">
        <f>IF(AF526=1,D526,0)</f>
        <v>10</v>
      </c>
      <c r="AJ526">
        <f>IF(AF526=0,D526,0)</f>
        <v>0</v>
      </c>
    </row>
    <row r="527" spans="2:36" x14ac:dyDescent="0.25">
      <c r="B527">
        <v>34952</v>
      </c>
      <c r="C527">
        <f t="shared" si="532"/>
        <v>6</v>
      </c>
      <c r="D527">
        <v>6</v>
      </c>
      <c r="E527">
        <v>358</v>
      </c>
      <c r="F527">
        <f t="shared" si="533"/>
        <v>6</v>
      </c>
      <c r="G527">
        <f t="shared" si="531"/>
        <v>0</v>
      </c>
      <c r="H527">
        <f t="shared" si="531"/>
        <v>0</v>
      </c>
      <c r="I527">
        <f t="shared" si="531"/>
        <v>0</v>
      </c>
      <c r="J527">
        <f t="shared" si="531"/>
        <v>0</v>
      </c>
      <c r="K527">
        <f t="shared" si="531"/>
        <v>0</v>
      </c>
      <c r="L527">
        <f t="shared" si="531"/>
        <v>0</v>
      </c>
      <c r="M527">
        <f t="shared" si="531"/>
        <v>358</v>
      </c>
      <c r="N527">
        <f t="shared" si="531"/>
        <v>0</v>
      </c>
      <c r="O527">
        <f t="shared" si="531"/>
        <v>0</v>
      </c>
      <c r="P527">
        <f t="shared" si="531"/>
        <v>0</v>
      </c>
      <c r="Q527">
        <f t="shared" si="531"/>
        <v>0</v>
      </c>
      <c r="R527">
        <f t="shared" si="531"/>
        <v>0</v>
      </c>
      <c r="S527">
        <f t="shared" si="531"/>
        <v>0</v>
      </c>
      <c r="T527">
        <f t="shared" si="531"/>
        <v>0</v>
      </c>
      <c r="U527">
        <f t="shared" si="531"/>
        <v>0</v>
      </c>
      <c r="V527">
        <f t="shared" ref="V527:AD542" si="535">IF($C527=V$3,$E527,0)</f>
        <v>0</v>
      </c>
      <c r="W527">
        <f t="shared" si="535"/>
        <v>0</v>
      </c>
      <c r="X527">
        <f t="shared" si="535"/>
        <v>0</v>
      </c>
      <c r="Y527">
        <f t="shared" si="535"/>
        <v>0</v>
      </c>
      <c r="Z527">
        <f t="shared" si="535"/>
        <v>0</v>
      </c>
      <c r="AA527">
        <f t="shared" si="535"/>
        <v>0</v>
      </c>
      <c r="AB527">
        <f t="shared" si="535"/>
        <v>0</v>
      </c>
      <c r="AC527">
        <f t="shared" si="535"/>
        <v>0</v>
      </c>
      <c r="AD527">
        <f t="shared" si="535"/>
        <v>0</v>
      </c>
      <c r="AE527">
        <v>2</v>
      </c>
      <c r="AF527">
        <v>0</v>
      </c>
      <c r="AG527">
        <v>0</v>
      </c>
      <c r="AH527">
        <f t="shared" si="534"/>
        <v>0</v>
      </c>
      <c r="AI527">
        <f>IF(AF527=1,D527,0)</f>
        <v>0</v>
      </c>
      <c r="AJ527">
        <f>IF(AF527=0,D527,0)</f>
        <v>6</v>
      </c>
    </row>
    <row r="528" spans="2:36" x14ac:dyDescent="0.25">
      <c r="B528">
        <v>42229</v>
      </c>
      <c r="C528">
        <f t="shared" si="532"/>
        <v>7</v>
      </c>
      <c r="D528">
        <v>7</v>
      </c>
      <c r="E528">
        <v>361</v>
      </c>
      <c r="F528">
        <f t="shared" si="533"/>
        <v>7</v>
      </c>
      <c r="G528">
        <f t="shared" ref="G528:V543" si="536">IF($C528=G$3,$E528,0)</f>
        <v>0</v>
      </c>
      <c r="H528">
        <f t="shared" si="536"/>
        <v>0</v>
      </c>
      <c r="I528">
        <f t="shared" si="536"/>
        <v>0</v>
      </c>
      <c r="J528">
        <f t="shared" si="536"/>
        <v>0</v>
      </c>
      <c r="K528">
        <f t="shared" si="536"/>
        <v>0</v>
      </c>
      <c r="L528">
        <f t="shared" si="536"/>
        <v>0</v>
      </c>
      <c r="M528">
        <f t="shared" si="536"/>
        <v>0</v>
      </c>
      <c r="N528">
        <f t="shared" si="536"/>
        <v>361</v>
      </c>
      <c r="O528">
        <f t="shared" si="536"/>
        <v>0</v>
      </c>
      <c r="P528">
        <f t="shared" si="536"/>
        <v>0</v>
      </c>
      <c r="Q528">
        <f t="shared" si="536"/>
        <v>0</v>
      </c>
      <c r="R528">
        <f t="shared" si="536"/>
        <v>0</v>
      </c>
      <c r="S528">
        <f t="shared" si="536"/>
        <v>0</v>
      </c>
      <c r="T528">
        <f t="shared" si="536"/>
        <v>0</v>
      </c>
      <c r="U528">
        <f t="shared" si="536"/>
        <v>0</v>
      </c>
      <c r="V528">
        <f t="shared" si="536"/>
        <v>0</v>
      </c>
      <c r="W528">
        <f t="shared" si="535"/>
        <v>0</v>
      </c>
      <c r="X528">
        <f t="shared" si="535"/>
        <v>0</v>
      </c>
      <c r="Y528">
        <f t="shared" si="535"/>
        <v>0</v>
      </c>
      <c r="Z528">
        <f t="shared" si="535"/>
        <v>0</v>
      </c>
      <c r="AA528">
        <f t="shared" si="535"/>
        <v>0</v>
      </c>
      <c r="AB528">
        <f t="shared" si="535"/>
        <v>0</v>
      </c>
      <c r="AC528">
        <f t="shared" si="535"/>
        <v>0</v>
      </c>
      <c r="AD528">
        <f t="shared" si="535"/>
        <v>0</v>
      </c>
      <c r="AE528">
        <v>5</v>
      </c>
      <c r="AF528">
        <v>0</v>
      </c>
      <c r="AG528">
        <v>0</v>
      </c>
      <c r="AH528">
        <f t="shared" si="534"/>
        <v>0</v>
      </c>
      <c r="AI528">
        <f>IF(AF528=1,D528,0)</f>
        <v>0</v>
      </c>
      <c r="AJ528">
        <f>IF(AF528=0,D528,0)</f>
        <v>7</v>
      </c>
    </row>
    <row r="529" spans="2:36" x14ac:dyDescent="0.25">
      <c r="B529">
        <v>14310</v>
      </c>
      <c r="C529">
        <f t="shared" si="532"/>
        <v>22</v>
      </c>
      <c r="D529">
        <v>11</v>
      </c>
      <c r="E529">
        <v>362</v>
      </c>
      <c r="F529">
        <f t="shared" si="533"/>
        <v>11</v>
      </c>
      <c r="G529">
        <f t="shared" si="536"/>
        <v>0</v>
      </c>
      <c r="H529">
        <f t="shared" si="536"/>
        <v>0</v>
      </c>
      <c r="I529">
        <f t="shared" si="536"/>
        <v>0</v>
      </c>
      <c r="J529">
        <f t="shared" si="536"/>
        <v>0</v>
      </c>
      <c r="K529">
        <f t="shared" si="536"/>
        <v>0</v>
      </c>
      <c r="L529">
        <f t="shared" si="536"/>
        <v>0</v>
      </c>
      <c r="M529">
        <f t="shared" si="536"/>
        <v>0</v>
      </c>
      <c r="N529">
        <f t="shared" si="536"/>
        <v>0</v>
      </c>
      <c r="O529">
        <f t="shared" si="536"/>
        <v>0</v>
      </c>
      <c r="P529">
        <f t="shared" si="536"/>
        <v>0</v>
      </c>
      <c r="Q529">
        <f t="shared" si="536"/>
        <v>0</v>
      </c>
      <c r="R529">
        <f t="shared" si="536"/>
        <v>0</v>
      </c>
      <c r="S529">
        <f t="shared" si="536"/>
        <v>0</v>
      </c>
      <c r="T529">
        <f t="shared" si="536"/>
        <v>0</v>
      </c>
      <c r="U529">
        <f t="shared" si="536"/>
        <v>0</v>
      </c>
      <c r="V529">
        <f t="shared" si="536"/>
        <v>0</v>
      </c>
      <c r="W529">
        <f t="shared" si="535"/>
        <v>0</v>
      </c>
      <c r="X529">
        <f t="shared" si="535"/>
        <v>0</v>
      </c>
      <c r="Y529">
        <f t="shared" si="535"/>
        <v>0</v>
      </c>
      <c r="Z529">
        <f t="shared" si="535"/>
        <v>0</v>
      </c>
      <c r="AA529">
        <f t="shared" si="535"/>
        <v>0</v>
      </c>
      <c r="AB529">
        <f t="shared" si="535"/>
        <v>0</v>
      </c>
      <c r="AC529">
        <f t="shared" si="535"/>
        <v>362</v>
      </c>
      <c r="AD529">
        <f t="shared" si="535"/>
        <v>0</v>
      </c>
      <c r="AE529">
        <v>0</v>
      </c>
      <c r="AF529">
        <v>1</v>
      </c>
      <c r="AG529">
        <v>1</v>
      </c>
      <c r="AH529">
        <f t="shared" si="534"/>
        <v>1</v>
      </c>
      <c r="AI529">
        <f>IF(AF529=1,D529,0)</f>
        <v>11</v>
      </c>
      <c r="AJ529">
        <f>IF(AF529=0,D529,0)</f>
        <v>0</v>
      </c>
    </row>
    <row r="530" spans="2:36" x14ac:dyDescent="0.25">
      <c r="B530">
        <v>24927</v>
      </c>
      <c r="C530">
        <f t="shared" si="532"/>
        <v>7</v>
      </c>
      <c r="D530">
        <v>12</v>
      </c>
      <c r="E530">
        <v>362</v>
      </c>
      <c r="F530">
        <f t="shared" si="533"/>
        <v>12</v>
      </c>
      <c r="G530">
        <f t="shared" si="536"/>
        <v>0</v>
      </c>
      <c r="H530">
        <f t="shared" si="536"/>
        <v>0</v>
      </c>
      <c r="I530">
        <f t="shared" si="536"/>
        <v>0</v>
      </c>
      <c r="J530">
        <f t="shared" si="536"/>
        <v>0</v>
      </c>
      <c r="K530">
        <f t="shared" si="536"/>
        <v>0</v>
      </c>
      <c r="L530">
        <f t="shared" si="536"/>
        <v>0</v>
      </c>
      <c r="M530">
        <f t="shared" si="536"/>
        <v>0</v>
      </c>
      <c r="N530">
        <f t="shared" si="536"/>
        <v>362</v>
      </c>
      <c r="O530">
        <f t="shared" si="536"/>
        <v>0</v>
      </c>
      <c r="P530">
        <f t="shared" si="536"/>
        <v>0</v>
      </c>
      <c r="Q530">
        <f t="shared" si="536"/>
        <v>0</v>
      </c>
      <c r="R530">
        <f t="shared" si="536"/>
        <v>0</v>
      </c>
      <c r="S530">
        <f t="shared" si="536"/>
        <v>0</v>
      </c>
      <c r="T530">
        <f t="shared" si="536"/>
        <v>0</v>
      </c>
      <c r="U530">
        <f t="shared" si="536"/>
        <v>0</v>
      </c>
      <c r="V530">
        <f t="shared" si="536"/>
        <v>0</v>
      </c>
      <c r="W530">
        <f t="shared" si="535"/>
        <v>0</v>
      </c>
      <c r="X530">
        <f t="shared" si="535"/>
        <v>0</v>
      </c>
      <c r="Y530">
        <f t="shared" si="535"/>
        <v>0</v>
      </c>
      <c r="Z530">
        <f t="shared" si="535"/>
        <v>0</v>
      </c>
      <c r="AA530">
        <f t="shared" si="535"/>
        <v>0</v>
      </c>
      <c r="AB530">
        <f t="shared" si="535"/>
        <v>0</v>
      </c>
      <c r="AC530">
        <f t="shared" si="535"/>
        <v>0</v>
      </c>
      <c r="AD530">
        <f t="shared" si="535"/>
        <v>0</v>
      </c>
      <c r="AE530">
        <v>3</v>
      </c>
      <c r="AF530">
        <v>0</v>
      </c>
      <c r="AG530">
        <v>0</v>
      </c>
      <c r="AH530">
        <f t="shared" si="534"/>
        <v>0</v>
      </c>
      <c r="AI530">
        <f>IF(AF530=1,D530,0)</f>
        <v>0</v>
      </c>
      <c r="AJ530">
        <f>IF(AF530=0,D530,0)</f>
        <v>12</v>
      </c>
    </row>
    <row r="531" spans="2:36" x14ac:dyDescent="0.25">
      <c r="B531">
        <v>30203</v>
      </c>
      <c r="C531">
        <f t="shared" si="532"/>
        <v>23</v>
      </c>
      <c r="D531">
        <v>2</v>
      </c>
      <c r="E531">
        <v>362</v>
      </c>
      <c r="F531">
        <f t="shared" si="533"/>
        <v>2</v>
      </c>
      <c r="G531">
        <f t="shared" si="536"/>
        <v>0</v>
      </c>
      <c r="H531">
        <f t="shared" si="536"/>
        <v>0</v>
      </c>
      <c r="I531">
        <f t="shared" si="536"/>
        <v>0</v>
      </c>
      <c r="J531">
        <f t="shared" si="536"/>
        <v>0</v>
      </c>
      <c r="K531">
        <f t="shared" si="536"/>
        <v>0</v>
      </c>
      <c r="L531">
        <f t="shared" si="536"/>
        <v>0</v>
      </c>
      <c r="M531">
        <f t="shared" si="536"/>
        <v>0</v>
      </c>
      <c r="N531">
        <f t="shared" si="536"/>
        <v>0</v>
      </c>
      <c r="O531">
        <f t="shared" si="536"/>
        <v>0</v>
      </c>
      <c r="P531">
        <f t="shared" si="536"/>
        <v>0</v>
      </c>
      <c r="Q531">
        <f t="shared" si="536"/>
        <v>0</v>
      </c>
      <c r="R531">
        <f t="shared" si="536"/>
        <v>0</v>
      </c>
      <c r="S531">
        <f t="shared" si="536"/>
        <v>0</v>
      </c>
      <c r="T531">
        <f t="shared" si="536"/>
        <v>0</v>
      </c>
      <c r="U531">
        <f t="shared" si="536"/>
        <v>0</v>
      </c>
      <c r="V531">
        <f t="shared" si="536"/>
        <v>0</v>
      </c>
      <c r="W531">
        <f t="shared" si="535"/>
        <v>0</v>
      </c>
      <c r="X531">
        <f t="shared" si="535"/>
        <v>0</v>
      </c>
      <c r="Y531">
        <f t="shared" si="535"/>
        <v>0</v>
      </c>
      <c r="Z531">
        <f t="shared" si="535"/>
        <v>0</v>
      </c>
      <c r="AA531">
        <f t="shared" si="535"/>
        <v>0</v>
      </c>
      <c r="AB531">
        <f t="shared" si="535"/>
        <v>0</v>
      </c>
      <c r="AC531">
        <f t="shared" si="535"/>
        <v>0</v>
      </c>
      <c r="AD531">
        <f t="shared" si="535"/>
        <v>362</v>
      </c>
      <c r="AE531">
        <v>6</v>
      </c>
      <c r="AF531">
        <v>0</v>
      </c>
      <c r="AG531">
        <v>1</v>
      </c>
      <c r="AH531">
        <f t="shared" si="534"/>
        <v>0</v>
      </c>
      <c r="AI531">
        <f>IF(AF531=1,D531,0)</f>
        <v>0</v>
      </c>
      <c r="AJ531">
        <f>IF(AF531=0,D531,0)</f>
        <v>2</v>
      </c>
    </row>
    <row r="532" spans="2:36" x14ac:dyDescent="0.25">
      <c r="B532">
        <v>20800</v>
      </c>
      <c r="C532">
        <f t="shared" si="532"/>
        <v>10</v>
      </c>
      <c r="D532">
        <v>9</v>
      </c>
      <c r="E532">
        <v>363</v>
      </c>
      <c r="F532">
        <f t="shared" si="533"/>
        <v>9</v>
      </c>
      <c r="G532">
        <f t="shared" si="536"/>
        <v>0</v>
      </c>
      <c r="H532">
        <f t="shared" si="536"/>
        <v>0</v>
      </c>
      <c r="I532">
        <f t="shared" si="536"/>
        <v>0</v>
      </c>
      <c r="J532">
        <f t="shared" si="536"/>
        <v>0</v>
      </c>
      <c r="K532">
        <f t="shared" si="536"/>
        <v>0</v>
      </c>
      <c r="L532">
        <f t="shared" si="536"/>
        <v>0</v>
      </c>
      <c r="M532">
        <f t="shared" si="536"/>
        <v>0</v>
      </c>
      <c r="N532">
        <f t="shared" si="536"/>
        <v>0</v>
      </c>
      <c r="O532">
        <f t="shared" si="536"/>
        <v>0</v>
      </c>
      <c r="P532">
        <f t="shared" si="536"/>
        <v>0</v>
      </c>
      <c r="Q532">
        <f t="shared" si="536"/>
        <v>363</v>
      </c>
      <c r="R532">
        <f t="shared" si="536"/>
        <v>0</v>
      </c>
      <c r="S532">
        <f t="shared" si="536"/>
        <v>0</v>
      </c>
      <c r="T532">
        <f t="shared" si="536"/>
        <v>0</v>
      </c>
      <c r="U532">
        <f t="shared" si="536"/>
        <v>0</v>
      </c>
      <c r="V532">
        <f t="shared" si="536"/>
        <v>0</v>
      </c>
      <c r="W532">
        <f t="shared" si="535"/>
        <v>0</v>
      </c>
      <c r="X532">
        <f t="shared" si="535"/>
        <v>0</v>
      </c>
      <c r="Y532">
        <f t="shared" si="535"/>
        <v>0</v>
      </c>
      <c r="Z532">
        <f t="shared" si="535"/>
        <v>0</v>
      </c>
      <c r="AA532">
        <f t="shared" si="535"/>
        <v>0</v>
      </c>
      <c r="AB532">
        <f t="shared" si="535"/>
        <v>0</v>
      </c>
      <c r="AC532">
        <f t="shared" si="535"/>
        <v>0</v>
      </c>
      <c r="AD532">
        <f t="shared" si="535"/>
        <v>0</v>
      </c>
      <c r="AE532">
        <v>1</v>
      </c>
      <c r="AF532">
        <v>0</v>
      </c>
      <c r="AG532">
        <v>0</v>
      </c>
      <c r="AH532">
        <f t="shared" si="534"/>
        <v>0</v>
      </c>
      <c r="AI532">
        <f>IF(AF532=1,D532,0)</f>
        <v>0</v>
      </c>
      <c r="AJ532">
        <f>IF(AF532=0,D532,0)</f>
        <v>9</v>
      </c>
    </row>
    <row r="533" spans="2:36" x14ac:dyDescent="0.25">
      <c r="B533">
        <v>21761</v>
      </c>
      <c r="C533">
        <f t="shared" si="532"/>
        <v>2</v>
      </c>
      <c r="D533">
        <v>4</v>
      </c>
      <c r="E533">
        <v>363</v>
      </c>
      <c r="F533">
        <f t="shared" si="533"/>
        <v>4</v>
      </c>
      <c r="G533">
        <f t="shared" si="536"/>
        <v>0</v>
      </c>
      <c r="H533">
        <f t="shared" si="536"/>
        <v>0</v>
      </c>
      <c r="I533">
        <f t="shared" si="536"/>
        <v>363</v>
      </c>
      <c r="J533">
        <f t="shared" si="536"/>
        <v>0</v>
      </c>
      <c r="K533">
        <f t="shared" si="536"/>
        <v>0</v>
      </c>
      <c r="L533">
        <f t="shared" si="536"/>
        <v>0</v>
      </c>
      <c r="M533">
        <f t="shared" si="536"/>
        <v>0</v>
      </c>
      <c r="N533">
        <f t="shared" si="536"/>
        <v>0</v>
      </c>
      <c r="O533">
        <f t="shared" si="536"/>
        <v>0</v>
      </c>
      <c r="P533">
        <f t="shared" si="536"/>
        <v>0</v>
      </c>
      <c r="Q533">
        <f t="shared" si="536"/>
        <v>0</v>
      </c>
      <c r="R533">
        <f t="shared" si="536"/>
        <v>0</v>
      </c>
      <c r="S533">
        <f t="shared" si="536"/>
        <v>0</v>
      </c>
      <c r="T533">
        <f t="shared" si="536"/>
        <v>0</v>
      </c>
      <c r="U533">
        <f t="shared" si="536"/>
        <v>0</v>
      </c>
      <c r="V533">
        <f t="shared" si="536"/>
        <v>0</v>
      </c>
      <c r="W533">
        <f t="shared" si="535"/>
        <v>0</v>
      </c>
      <c r="X533">
        <f t="shared" si="535"/>
        <v>0</v>
      </c>
      <c r="Y533">
        <f t="shared" si="535"/>
        <v>0</v>
      </c>
      <c r="Z533">
        <f t="shared" si="535"/>
        <v>0</v>
      </c>
      <c r="AA533">
        <f t="shared" si="535"/>
        <v>0</v>
      </c>
      <c r="AB533">
        <f t="shared" si="535"/>
        <v>0</v>
      </c>
      <c r="AC533">
        <f t="shared" si="535"/>
        <v>0</v>
      </c>
      <c r="AD533">
        <f t="shared" si="535"/>
        <v>0</v>
      </c>
      <c r="AE533">
        <v>3</v>
      </c>
      <c r="AF533">
        <v>0</v>
      </c>
      <c r="AG533">
        <v>0</v>
      </c>
      <c r="AH533">
        <f t="shared" si="534"/>
        <v>0</v>
      </c>
      <c r="AI533">
        <f>IF(AF533=1,D533,0)</f>
        <v>0</v>
      </c>
      <c r="AJ533">
        <f>IF(AF533=0,D533,0)</f>
        <v>4</v>
      </c>
    </row>
    <row r="534" spans="2:36" x14ac:dyDescent="0.25">
      <c r="B534">
        <v>10468</v>
      </c>
      <c r="C534">
        <f t="shared" si="532"/>
        <v>6</v>
      </c>
      <c r="D534">
        <v>4</v>
      </c>
      <c r="E534">
        <v>364</v>
      </c>
      <c r="F534">
        <f t="shared" si="533"/>
        <v>4</v>
      </c>
      <c r="G534">
        <f t="shared" si="536"/>
        <v>0</v>
      </c>
      <c r="H534">
        <f t="shared" si="536"/>
        <v>0</v>
      </c>
      <c r="I534">
        <f t="shared" si="536"/>
        <v>0</v>
      </c>
      <c r="J534">
        <f t="shared" si="536"/>
        <v>0</v>
      </c>
      <c r="K534">
        <f t="shared" si="536"/>
        <v>0</v>
      </c>
      <c r="L534">
        <f t="shared" si="536"/>
        <v>0</v>
      </c>
      <c r="M534">
        <f t="shared" si="536"/>
        <v>364</v>
      </c>
      <c r="N534">
        <f t="shared" si="536"/>
        <v>0</v>
      </c>
      <c r="O534">
        <f t="shared" si="536"/>
        <v>0</v>
      </c>
      <c r="P534">
        <f t="shared" si="536"/>
        <v>0</v>
      </c>
      <c r="Q534">
        <f t="shared" si="536"/>
        <v>0</v>
      </c>
      <c r="R534">
        <f t="shared" si="536"/>
        <v>0</v>
      </c>
      <c r="S534">
        <f t="shared" si="536"/>
        <v>0</v>
      </c>
      <c r="T534">
        <f t="shared" si="536"/>
        <v>0</v>
      </c>
      <c r="U534">
        <f t="shared" si="536"/>
        <v>0</v>
      </c>
      <c r="V534">
        <f t="shared" si="536"/>
        <v>0</v>
      </c>
      <c r="W534">
        <f t="shared" si="535"/>
        <v>0</v>
      </c>
      <c r="X534">
        <f t="shared" si="535"/>
        <v>0</v>
      </c>
      <c r="Y534">
        <f t="shared" si="535"/>
        <v>0</v>
      </c>
      <c r="Z534">
        <f t="shared" si="535"/>
        <v>0</v>
      </c>
      <c r="AA534">
        <f t="shared" si="535"/>
        <v>0</v>
      </c>
      <c r="AB534">
        <f t="shared" si="535"/>
        <v>0</v>
      </c>
      <c r="AC534">
        <f t="shared" si="535"/>
        <v>0</v>
      </c>
      <c r="AD534">
        <f t="shared" si="535"/>
        <v>0</v>
      </c>
      <c r="AE534">
        <v>3</v>
      </c>
      <c r="AF534">
        <v>0</v>
      </c>
      <c r="AG534">
        <v>1</v>
      </c>
      <c r="AH534">
        <f t="shared" si="534"/>
        <v>0</v>
      </c>
      <c r="AI534">
        <f>IF(AF534=1,D534,0)</f>
        <v>0</v>
      </c>
      <c r="AJ534">
        <f>IF(AF534=0,D534,0)</f>
        <v>4</v>
      </c>
    </row>
    <row r="535" spans="2:36" x14ac:dyDescent="0.25">
      <c r="B535">
        <v>4999</v>
      </c>
      <c r="C535">
        <f t="shared" si="532"/>
        <v>11</v>
      </c>
      <c r="D535">
        <v>1</v>
      </c>
      <c r="E535">
        <v>365</v>
      </c>
      <c r="F535">
        <f t="shared" si="533"/>
        <v>1</v>
      </c>
      <c r="G535">
        <f t="shared" si="536"/>
        <v>0</v>
      </c>
      <c r="H535">
        <f t="shared" si="536"/>
        <v>0</v>
      </c>
      <c r="I535">
        <f t="shared" si="536"/>
        <v>0</v>
      </c>
      <c r="J535">
        <f t="shared" si="536"/>
        <v>0</v>
      </c>
      <c r="K535">
        <f t="shared" si="536"/>
        <v>0</v>
      </c>
      <c r="L535">
        <f t="shared" si="536"/>
        <v>0</v>
      </c>
      <c r="M535">
        <f t="shared" si="536"/>
        <v>0</v>
      </c>
      <c r="N535">
        <f t="shared" si="536"/>
        <v>0</v>
      </c>
      <c r="O535">
        <f t="shared" si="536"/>
        <v>0</v>
      </c>
      <c r="P535">
        <f t="shared" si="536"/>
        <v>0</v>
      </c>
      <c r="Q535">
        <f t="shared" si="536"/>
        <v>0</v>
      </c>
      <c r="R535">
        <f t="shared" si="536"/>
        <v>365</v>
      </c>
      <c r="S535">
        <f t="shared" si="536"/>
        <v>0</v>
      </c>
      <c r="T535">
        <f t="shared" si="536"/>
        <v>0</v>
      </c>
      <c r="U535">
        <f t="shared" si="536"/>
        <v>0</v>
      </c>
      <c r="V535">
        <f t="shared" si="536"/>
        <v>0</v>
      </c>
      <c r="W535">
        <f t="shared" si="535"/>
        <v>0</v>
      </c>
      <c r="X535">
        <f t="shared" si="535"/>
        <v>0</v>
      </c>
      <c r="Y535">
        <f t="shared" si="535"/>
        <v>0</v>
      </c>
      <c r="Z535">
        <f t="shared" si="535"/>
        <v>0</v>
      </c>
      <c r="AA535">
        <f t="shared" si="535"/>
        <v>0</v>
      </c>
      <c r="AB535">
        <f t="shared" si="535"/>
        <v>0</v>
      </c>
      <c r="AC535">
        <f t="shared" si="535"/>
        <v>0</v>
      </c>
      <c r="AD535">
        <f t="shared" si="535"/>
        <v>0</v>
      </c>
      <c r="AE535">
        <v>3</v>
      </c>
      <c r="AF535">
        <v>0</v>
      </c>
      <c r="AG535">
        <v>1</v>
      </c>
      <c r="AH535">
        <f t="shared" si="534"/>
        <v>0</v>
      </c>
      <c r="AI535">
        <f>IF(AF535=1,D535,0)</f>
        <v>0</v>
      </c>
      <c r="AJ535">
        <f>IF(AF535=0,D535,0)</f>
        <v>1</v>
      </c>
    </row>
    <row r="536" spans="2:36" x14ac:dyDescent="0.25">
      <c r="B536">
        <v>42823</v>
      </c>
      <c r="C536">
        <f t="shared" si="532"/>
        <v>17</v>
      </c>
      <c r="D536">
        <v>5</v>
      </c>
      <c r="E536">
        <v>365</v>
      </c>
      <c r="F536">
        <f t="shared" si="533"/>
        <v>5</v>
      </c>
      <c r="G536">
        <f t="shared" si="536"/>
        <v>0</v>
      </c>
      <c r="H536">
        <f t="shared" si="536"/>
        <v>0</v>
      </c>
      <c r="I536">
        <f t="shared" si="536"/>
        <v>0</v>
      </c>
      <c r="J536">
        <f t="shared" si="536"/>
        <v>0</v>
      </c>
      <c r="K536">
        <f t="shared" si="536"/>
        <v>0</v>
      </c>
      <c r="L536">
        <f t="shared" si="536"/>
        <v>0</v>
      </c>
      <c r="M536">
        <f t="shared" si="536"/>
        <v>0</v>
      </c>
      <c r="N536">
        <f t="shared" si="536"/>
        <v>0</v>
      </c>
      <c r="O536">
        <f t="shared" si="536"/>
        <v>0</v>
      </c>
      <c r="P536">
        <f t="shared" si="536"/>
        <v>0</v>
      </c>
      <c r="Q536">
        <f t="shared" si="536"/>
        <v>0</v>
      </c>
      <c r="R536">
        <f t="shared" si="536"/>
        <v>0</v>
      </c>
      <c r="S536">
        <f t="shared" si="536"/>
        <v>0</v>
      </c>
      <c r="T536">
        <f t="shared" si="536"/>
        <v>0</v>
      </c>
      <c r="U536">
        <f t="shared" si="536"/>
        <v>0</v>
      </c>
      <c r="V536">
        <f t="shared" si="536"/>
        <v>0</v>
      </c>
      <c r="W536">
        <f t="shared" si="535"/>
        <v>0</v>
      </c>
      <c r="X536">
        <f t="shared" si="535"/>
        <v>365</v>
      </c>
      <c r="Y536">
        <f t="shared" si="535"/>
        <v>0</v>
      </c>
      <c r="Z536">
        <f t="shared" si="535"/>
        <v>0</v>
      </c>
      <c r="AA536">
        <f t="shared" si="535"/>
        <v>0</v>
      </c>
      <c r="AB536">
        <f t="shared" si="535"/>
        <v>0</v>
      </c>
      <c r="AC536">
        <f t="shared" si="535"/>
        <v>0</v>
      </c>
      <c r="AD536">
        <f t="shared" si="535"/>
        <v>0</v>
      </c>
      <c r="AE536">
        <v>6</v>
      </c>
      <c r="AF536">
        <v>0</v>
      </c>
      <c r="AG536">
        <v>0</v>
      </c>
      <c r="AH536">
        <f t="shared" si="534"/>
        <v>0</v>
      </c>
      <c r="AI536">
        <f>IF(AF536=1,D536,0)</f>
        <v>0</v>
      </c>
      <c r="AJ536">
        <f>IF(AF536=0,D536,0)</f>
        <v>5</v>
      </c>
    </row>
    <row r="537" spans="2:36" x14ac:dyDescent="0.25">
      <c r="B537">
        <v>8688</v>
      </c>
      <c r="C537">
        <f t="shared" si="532"/>
        <v>0</v>
      </c>
      <c r="D537">
        <v>7</v>
      </c>
      <c r="E537">
        <v>366</v>
      </c>
      <c r="F537">
        <f t="shared" si="533"/>
        <v>7</v>
      </c>
      <c r="G537">
        <f t="shared" si="536"/>
        <v>366</v>
      </c>
      <c r="H537">
        <f t="shared" si="536"/>
        <v>0</v>
      </c>
      <c r="I537">
        <f t="shared" si="536"/>
        <v>0</v>
      </c>
      <c r="J537">
        <f t="shared" si="536"/>
        <v>0</v>
      </c>
      <c r="K537">
        <f t="shared" si="536"/>
        <v>0</v>
      </c>
      <c r="L537">
        <f t="shared" si="536"/>
        <v>0</v>
      </c>
      <c r="M537">
        <f t="shared" si="536"/>
        <v>0</v>
      </c>
      <c r="N537">
        <f t="shared" si="536"/>
        <v>0</v>
      </c>
      <c r="O537">
        <f t="shared" si="536"/>
        <v>0</v>
      </c>
      <c r="P537">
        <f t="shared" si="536"/>
        <v>0</v>
      </c>
      <c r="Q537">
        <f t="shared" si="536"/>
        <v>0</v>
      </c>
      <c r="R537">
        <f t="shared" si="536"/>
        <v>0</v>
      </c>
      <c r="S537">
        <f t="shared" si="536"/>
        <v>0</v>
      </c>
      <c r="T537">
        <f t="shared" si="536"/>
        <v>0</v>
      </c>
      <c r="U537">
        <f t="shared" si="536"/>
        <v>0</v>
      </c>
      <c r="V537">
        <f t="shared" si="536"/>
        <v>0</v>
      </c>
      <c r="W537">
        <f t="shared" si="535"/>
        <v>0</v>
      </c>
      <c r="X537">
        <f t="shared" si="535"/>
        <v>0</v>
      </c>
      <c r="Y537">
        <f t="shared" si="535"/>
        <v>0</v>
      </c>
      <c r="Z537">
        <f t="shared" si="535"/>
        <v>0</v>
      </c>
      <c r="AA537">
        <f t="shared" si="535"/>
        <v>0</v>
      </c>
      <c r="AB537">
        <f t="shared" si="535"/>
        <v>0</v>
      </c>
      <c r="AC537">
        <f t="shared" si="535"/>
        <v>0</v>
      </c>
      <c r="AD537">
        <f t="shared" si="535"/>
        <v>0</v>
      </c>
      <c r="AE537">
        <v>1</v>
      </c>
      <c r="AF537">
        <v>0</v>
      </c>
      <c r="AG537">
        <v>0</v>
      </c>
      <c r="AH537">
        <f t="shared" si="534"/>
        <v>0</v>
      </c>
      <c r="AI537">
        <f>IF(AF537=1,D537,0)</f>
        <v>0</v>
      </c>
      <c r="AJ537">
        <f>IF(AF537=0,D537,0)</f>
        <v>7</v>
      </c>
    </row>
    <row r="538" spans="2:36" x14ac:dyDescent="0.25">
      <c r="B538">
        <v>23140</v>
      </c>
      <c r="C538">
        <f t="shared" si="532"/>
        <v>1</v>
      </c>
      <c r="D538">
        <v>3</v>
      </c>
      <c r="E538">
        <v>366</v>
      </c>
      <c r="F538">
        <f t="shared" si="533"/>
        <v>3</v>
      </c>
      <c r="G538">
        <f t="shared" si="536"/>
        <v>0</v>
      </c>
      <c r="H538">
        <f t="shared" si="536"/>
        <v>366</v>
      </c>
      <c r="I538">
        <f t="shared" si="536"/>
        <v>0</v>
      </c>
      <c r="J538">
        <f t="shared" si="536"/>
        <v>0</v>
      </c>
      <c r="K538">
        <f t="shared" si="536"/>
        <v>0</v>
      </c>
      <c r="L538">
        <f t="shared" si="536"/>
        <v>0</v>
      </c>
      <c r="M538">
        <f t="shared" si="536"/>
        <v>0</v>
      </c>
      <c r="N538">
        <f t="shared" si="536"/>
        <v>0</v>
      </c>
      <c r="O538">
        <f t="shared" si="536"/>
        <v>0</v>
      </c>
      <c r="P538">
        <f t="shared" si="536"/>
        <v>0</v>
      </c>
      <c r="Q538">
        <f t="shared" si="536"/>
        <v>0</v>
      </c>
      <c r="R538">
        <f t="shared" si="536"/>
        <v>0</v>
      </c>
      <c r="S538">
        <f t="shared" si="536"/>
        <v>0</v>
      </c>
      <c r="T538">
        <f t="shared" si="536"/>
        <v>0</v>
      </c>
      <c r="U538">
        <f t="shared" si="536"/>
        <v>0</v>
      </c>
      <c r="V538">
        <f t="shared" si="536"/>
        <v>0</v>
      </c>
      <c r="W538">
        <f t="shared" si="535"/>
        <v>0</v>
      </c>
      <c r="X538">
        <f t="shared" si="535"/>
        <v>0</v>
      </c>
      <c r="Y538">
        <f t="shared" si="535"/>
        <v>0</v>
      </c>
      <c r="Z538">
        <f t="shared" si="535"/>
        <v>0</v>
      </c>
      <c r="AA538">
        <f t="shared" si="535"/>
        <v>0</v>
      </c>
      <c r="AB538">
        <f t="shared" si="535"/>
        <v>0</v>
      </c>
      <c r="AC538">
        <f t="shared" si="535"/>
        <v>0</v>
      </c>
      <c r="AD538">
        <f t="shared" si="535"/>
        <v>0</v>
      </c>
      <c r="AE538">
        <v>3</v>
      </c>
      <c r="AF538">
        <v>0</v>
      </c>
      <c r="AG538">
        <v>0</v>
      </c>
      <c r="AH538">
        <f t="shared" si="534"/>
        <v>0</v>
      </c>
      <c r="AI538">
        <f>IF(AF538=1,D538,0)</f>
        <v>0</v>
      </c>
      <c r="AJ538">
        <f>IF(AF538=0,D538,0)</f>
        <v>3</v>
      </c>
    </row>
    <row r="539" spans="2:36" x14ac:dyDescent="0.25">
      <c r="B539">
        <v>36023</v>
      </c>
      <c r="C539">
        <f t="shared" si="532"/>
        <v>0</v>
      </c>
      <c r="D539">
        <v>6</v>
      </c>
      <c r="E539">
        <v>366</v>
      </c>
      <c r="F539">
        <f t="shared" si="533"/>
        <v>6</v>
      </c>
      <c r="G539">
        <f t="shared" si="536"/>
        <v>366</v>
      </c>
      <c r="H539">
        <f t="shared" si="536"/>
        <v>0</v>
      </c>
      <c r="I539">
        <f t="shared" si="536"/>
        <v>0</v>
      </c>
      <c r="J539">
        <f t="shared" si="536"/>
        <v>0</v>
      </c>
      <c r="K539">
        <f t="shared" si="536"/>
        <v>0</v>
      </c>
      <c r="L539">
        <f t="shared" si="536"/>
        <v>0</v>
      </c>
      <c r="M539">
        <f t="shared" si="536"/>
        <v>0</v>
      </c>
      <c r="N539">
        <f t="shared" si="536"/>
        <v>0</v>
      </c>
      <c r="O539">
        <f t="shared" si="536"/>
        <v>0</v>
      </c>
      <c r="P539">
        <f t="shared" si="536"/>
        <v>0</v>
      </c>
      <c r="Q539">
        <f t="shared" si="536"/>
        <v>0</v>
      </c>
      <c r="R539">
        <f t="shared" si="536"/>
        <v>0</v>
      </c>
      <c r="S539">
        <f t="shared" si="536"/>
        <v>0</v>
      </c>
      <c r="T539">
        <f t="shared" si="536"/>
        <v>0</v>
      </c>
      <c r="U539">
        <f t="shared" si="536"/>
        <v>0</v>
      </c>
      <c r="V539">
        <f t="shared" si="536"/>
        <v>0</v>
      </c>
      <c r="W539">
        <f t="shared" si="535"/>
        <v>0</v>
      </c>
      <c r="X539">
        <f t="shared" si="535"/>
        <v>0</v>
      </c>
      <c r="Y539">
        <f t="shared" si="535"/>
        <v>0</v>
      </c>
      <c r="Z539">
        <f t="shared" si="535"/>
        <v>0</v>
      </c>
      <c r="AA539">
        <f t="shared" si="535"/>
        <v>0</v>
      </c>
      <c r="AB539">
        <f t="shared" si="535"/>
        <v>0</v>
      </c>
      <c r="AC539">
        <f t="shared" si="535"/>
        <v>0</v>
      </c>
      <c r="AD539">
        <f t="shared" si="535"/>
        <v>0</v>
      </c>
      <c r="AE539">
        <v>0</v>
      </c>
      <c r="AF539">
        <v>1</v>
      </c>
      <c r="AG539">
        <v>1</v>
      </c>
      <c r="AH539">
        <f t="shared" si="534"/>
        <v>1</v>
      </c>
      <c r="AI539">
        <f>IF(AF539=1,D539,0)</f>
        <v>6</v>
      </c>
      <c r="AJ539">
        <f>IF(AF539=0,D539,0)</f>
        <v>0</v>
      </c>
    </row>
    <row r="540" spans="2:36" x14ac:dyDescent="0.25">
      <c r="B540">
        <v>2957</v>
      </c>
      <c r="C540">
        <f t="shared" si="532"/>
        <v>1</v>
      </c>
      <c r="D540">
        <v>20</v>
      </c>
      <c r="E540">
        <v>367</v>
      </c>
      <c r="F540">
        <f t="shared" si="533"/>
        <v>20</v>
      </c>
      <c r="G540">
        <f t="shared" si="536"/>
        <v>0</v>
      </c>
      <c r="H540">
        <f t="shared" si="536"/>
        <v>367</v>
      </c>
      <c r="I540">
        <f t="shared" si="536"/>
        <v>0</v>
      </c>
      <c r="J540">
        <f t="shared" si="536"/>
        <v>0</v>
      </c>
      <c r="K540">
        <f t="shared" si="536"/>
        <v>0</v>
      </c>
      <c r="L540">
        <f t="shared" si="536"/>
        <v>0</v>
      </c>
      <c r="M540">
        <f t="shared" si="536"/>
        <v>0</v>
      </c>
      <c r="N540">
        <f t="shared" si="536"/>
        <v>0</v>
      </c>
      <c r="O540">
        <f t="shared" si="536"/>
        <v>0</v>
      </c>
      <c r="P540">
        <f t="shared" si="536"/>
        <v>0</v>
      </c>
      <c r="Q540">
        <f t="shared" si="536"/>
        <v>0</v>
      </c>
      <c r="R540">
        <f t="shared" si="536"/>
        <v>0</v>
      </c>
      <c r="S540">
        <f t="shared" si="536"/>
        <v>0</v>
      </c>
      <c r="T540">
        <f t="shared" si="536"/>
        <v>0</v>
      </c>
      <c r="U540">
        <f t="shared" si="536"/>
        <v>0</v>
      </c>
      <c r="V540">
        <f t="shared" si="536"/>
        <v>0</v>
      </c>
      <c r="W540">
        <f t="shared" si="535"/>
        <v>0</v>
      </c>
      <c r="X540">
        <f t="shared" si="535"/>
        <v>0</v>
      </c>
      <c r="Y540">
        <f t="shared" si="535"/>
        <v>0</v>
      </c>
      <c r="Z540">
        <f t="shared" si="535"/>
        <v>0</v>
      </c>
      <c r="AA540">
        <f t="shared" si="535"/>
        <v>0</v>
      </c>
      <c r="AB540">
        <f t="shared" si="535"/>
        <v>0</v>
      </c>
      <c r="AC540">
        <f t="shared" si="535"/>
        <v>0</v>
      </c>
      <c r="AD540">
        <f t="shared" si="535"/>
        <v>0</v>
      </c>
      <c r="AE540">
        <v>4</v>
      </c>
      <c r="AF540">
        <v>0</v>
      </c>
      <c r="AG540">
        <v>0</v>
      </c>
      <c r="AH540">
        <f t="shared" si="534"/>
        <v>0</v>
      </c>
      <c r="AI540">
        <f>IF(AF540=1,D540,0)</f>
        <v>0</v>
      </c>
      <c r="AJ540">
        <f>IF(AF540=0,D540,0)</f>
        <v>20</v>
      </c>
    </row>
    <row r="541" spans="2:36" x14ac:dyDescent="0.25">
      <c r="B541">
        <v>27167</v>
      </c>
      <c r="C541">
        <f t="shared" si="532"/>
        <v>20</v>
      </c>
      <c r="D541">
        <v>52</v>
      </c>
      <c r="E541">
        <v>367</v>
      </c>
      <c r="F541">
        <f t="shared" si="533"/>
        <v>52</v>
      </c>
      <c r="G541">
        <f t="shared" si="536"/>
        <v>0</v>
      </c>
      <c r="H541">
        <f t="shared" si="536"/>
        <v>0</v>
      </c>
      <c r="I541">
        <f t="shared" si="536"/>
        <v>0</v>
      </c>
      <c r="J541">
        <f t="shared" si="536"/>
        <v>0</v>
      </c>
      <c r="K541">
        <f t="shared" si="536"/>
        <v>0</v>
      </c>
      <c r="L541">
        <f t="shared" si="536"/>
        <v>0</v>
      </c>
      <c r="M541">
        <f t="shared" si="536"/>
        <v>0</v>
      </c>
      <c r="N541">
        <f t="shared" si="536"/>
        <v>0</v>
      </c>
      <c r="O541">
        <f t="shared" si="536"/>
        <v>0</v>
      </c>
      <c r="P541">
        <f t="shared" si="536"/>
        <v>0</v>
      </c>
      <c r="Q541">
        <f t="shared" si="536"/>
        <v>0</v>
      </c>
      <c r="R541">
        <f t="shared" si="536"/>
        <v>0</v>
      </c>
      <c r="S541">
        <f t="shared" si="536"/>
        <v>0</v>
      </c>
      <c r="T541">
        <f t="shared" si="536"/>
        <v>0</v>
      </c>
      <c r="U541">
        <f t="shared" si="536"/>
        <v>0</v>
      </c>
      <c r="V541">
        <f t="shared" si="536"/>
        <v>0</v>
      </c>
      <c r="W541">
        <f t="shared" si="535"/>
        <v>0</v>
      </c>
      <c r="X541">
        <f t="shared" si="535"/>
        <v>0</v>
      </c>
      <c r="Y541">
        <f t="shared" si="535"/>
        <v>0</v>
      </c>
      <c r="Z541">
        <f t="shared" si="535"/>
        <v>0</v>
      </c>
      <c r="AA541">
        <f t="shared" si="535"/>
        <v>367</v>
      </c>
      <c r="AB541">
        <f t="shared" si="535"/>
        <v>0</v>
      </c>
      <c r="AC541">
        <f t="shared" si="535"/>
        <v>0</v>
      </c>
      <c r="AD541">
        <f t="shared" si="535"/>
        <v>0</v>
      </c>
      <c r="AE541">
        <v>1</v>
      </c>
      <c r="AF541">
        <v>0</v>
      </c>
      <c r="AG541">
        <v>1</v>
      </c>
      <c r="AH541">
        <f t="shared" si="534"/>
        <v>0</v>
      </c>
      <c r="AI541">
        <f>IF(AF541=1,D541,0)</f>
        <v>0</v>
      </c>
      <c r="AJ541">
        <f>IF(AF541=0,D541,0)</f>
        <v>52</v>
      </c>
    </row>
    <row r="542" spans="2:36" x14ac:dyDescent="0.25">
      <c r="B542">
        <v>8706</v>
      </c>
      <c r="C542">
        <f t="shared" si="532"/>
        <v>1</v>
      </c>
      <c r="D542">
        <v>10</v>
      </c>
      <c r="E542">
        <v>368</v>
      </c>
      <c r="F542">
        <f t="shared" si="533"/>
        <v>10</v>
      </c>
      <c r="G542">
        <f t="shared" si="536"/>
        <v>0</v>
      </c>
      <c r="H542">
        <f t="shared" si="536"/>
        <v>368</v>
      </c>
      <c r="I542">
        <f t="shared" si="536"/>
        <v>0</v>
      </c>
      <c r="J542">
        <f t="shared" si="536"/>
        <v>0</v>
      </c>
      <c r="K542">
        <f t="shared" si="536"/>
        <v>0</v>
      </c>
      <c r="L542">
        <f t="shared" si="536"/>
        <v>0</v>
      </c>
      <c r="M542">
        <f t="shared" si="536"/>
        <v>0</v>
      </c>
      <c r="N542">
        <f t="shared" si="536"/>
        <v>0</v>
      </c>
      <c r="O542">
        <f t="shared" si="536"/>
        <v>0</v>
      </c>
      <c r="P542">
        <f t="shared" si="536"/>
        <v>0</v>
      </c>
      <c r="Q542">
        <f t="shared" si="536"/>
        <v>0</v>
      </c>
      <c r="R542">
        <f t="shared" si="536"/>
        <v>0</v>
      </c>
      <c r="S542">
        <f t="shared" si="536"/>
        <v>0</v>
      </c>
      <c r="T542">
        <f t="shared" si="536"/>
        <v>0</v>
      </c>
      <c r="U542">
        <f t="shared" si="536"/>
        <v>0</v>
      </c>
      <c r="V542">
        <f t="shared" si="536"/>
        <v>0</v>
      </c>
      <c r="W542">
        <f t="shared" si="535"/>
        <v>0</v>
      </c>
      <c r="X542">
        <f t="shared" si="535"/>
        <v>0</v>
      </c>
      <c r="Y542">
        <f t="shared" si="535"/>
        <v>0</v>
      </c>
      <c r="Z542">
        <f t="shared" si="535"/>
        <v>0</v>
      </c>
      <c r="AA542">
        <f t="shared" si="535"/>
        <v>0</v>
      </c>
      <c r="AB542">
        <f t="shared" si="535"/>
        <v>0</v>
      </c>
      <c r="AC542">
        <f t="shared" si="535"/>
        <v>0</v>
      </c>
      <c r="AD542">
        <f t="shared" si="535"/>
        <v>0</v>
      </c>
      <c r="AE542">
        <v>2</v>
      </c>
      <c r="AF542">
        <v>0</v>
      </c>
      <c r="AG542">
        <v>0</v>
      </c>
      <c r="AH542">
        <f t="shared" si="534"/>
        <v>0</v>
      </c>
      <c r="AI542">
        <f>IF(AF542=1,D542,0)</f>
        <v>0</v>
      </c>
      <c r="AJ542">
        <f>IF(AF542=0,D542,0)</f>
        <v>10</v>
      </c>
    </row>
    <row r="543" spans="2:36" x14ac:dyDescent="0.25">
      <c r="B543">
        <v>16189</v>
      </c>
      <c r="C543">
        <f t="shared" si="532"/>
        <v>5</v>
      </c>
      <c r="D543">
        <v>42</v>
      </c>
      <c r="E543">
        <v>369</v>
      </c>
      <c r="F543">
        <f t="shared" si="533"/>
        <v>42</v>
      </c>
      <c r="G543">
        <f t="shared" si="536"/>
        <v>0</v>
      </c>
      <c r="H543">
        <f t="shared" si="536"/>
        <v>0</v>
      </c>
      <c r="I543">
        <f t="shared" si="536"/>
        <v>0</v>
      </c>
      <c r="J543">
        <f t="shared" si="536"/>
        <v>0</v>
      </c>
      <c r="K543">
        <f t="shared" si="536"/>
        <v>0</v>
      </c>
      <c r="L543">
        <f t="shared" si="536"/>
        <v>369</v>
      </c>
      <c r="M543">
        <f t="shared" si="536"/>
        <v>0</v>
      </c>
      <c r="N543">
        <f t="shared" si="536"/>
        <v>0</v>
      </c>
      <c r="O543">
        <f t="shared" si="536"/>
        <v>0</v>
      </c>
      <c r="P543">
        <f t="shared" si="536"/>
        <v>0</v>
      </c>
      <c r="Q543">
        <f t="shared" si="536"/>
        <v>0</v>
      </c>
      <c r="R543">
        <f t="shared" si="536"/>
        <v>0</v>
      </c>
      <c r="S543">
        <f t="shared" si="536"/>
        <v>0</v>
      </c>
      <c r="T543">
        <f t="shared" si="536"/>
        <v>0</v>
      </c>
      <c r="U543">
        <f t="shared" si="536"/>
        <v>0</v>
      </c>
      <c r="V543">
        <f t="shared" ref="V543:AD558" si="537">IF($C543=V$3,$E543,0)</f>
        <v>0</v>
      </c>
      <c r="W543">
        <f t="shared" si="537"/>
        <v>0</v>
      </c>
      <c r="X543">
        <f t="shared" si="537"/>
        <v>0</v>
      </c>
      <c r="Y543">
        <f t="shared" si="537"/>
        <v>0</v>
      </c>
      <c r="Z543">
        <f t="shared" si="537"/>
        <v>0</v>
      </c>
      <c r="AA543">
        <f t="shared" si="537"/>
        <v>0</v>
      </c>
      <c r="AB543">
        <f t="shared" si="537"/>
        <v>0</v>
      </c>
      <c r="AC543">
        <f t="shared" si="537"/>
        <v>0</v>
      </c>
      <c r="AD543">
        <f t="shared" si="537"/>
        <v>0</v>
      </c>
      <c r="AE543">
        <v>6</v>
      </c>
      <c r="AF543">
        <v>0</v>
      </c>
      <c r="AG543">
        <v>1</v>
      </c>
      <c r="AH543">
        <f t="shared" si="534"/>
        <v>0</v>
      </c>
      <c r="AI543">
        <f>IF(AF543=1,D543,0)</f>
        <v>0</v>
      </c>
      <c r="AJ543">
        <f>IF(AF543=0,D543,0)</f>
        <v>42</v>
      </c>
    </row>
    <row r="544" spans="2:36" x14ac:dyDescent="0.25">
      <c r="B544">
        <v>29936</v>
      </c>
      <c r="C544">
        <f t="shared" si="532"/>
        <v>18</v>
      </c>
      <c r="D544">
        <v>6</v>
      </c>
      <c r="E544">
        <v>369</v>
      </c>
      <c r="F544">
        <f t="shared" si="533"/>
        <v>6</v>
      </c>
      <c r="G544">
        <f t="shared" ref="G544:V559" si="538">IF($C544=G$3,$E544,0)</f>
        <v>0</v>
      </c>
      <c r="H544">
        <f t="shared" si="538"/>
        <v>0</v>
      </c>
      <c r="I544">
        <f t="shared" si="538"/>
        <v>0</v>
      </c>
      <c r="J544">
        <f t="shared" si="538"/>
        <v>0</v>
      </c>
      <c r="K544">
        <f t="shared" si="538"/>
        <v>0</v>
      </c>
      <c r="L544">
        <f t="shared" si="538"/>
        <v>0</v>
      </c>
      <c r="M544">
        <f t="shared" si="538"/>
        <v>0</v>
      </c>
      <c r="N544">
        <f t="shared" si="538"/>
        <v>0</v>
      </c>
      <c r="O544">
        <f t="shared" si="538"/>
        <v>0</v>
      </c>
      <c r="P544">
        <f t="shared" si="538"/>
        <v>0</v>
      </c>
      <c r="Q544">
        <f t="shared" si="538"/>
        <v>0</v>
      </c>
      <c r="R544">
        <f t="shared" si="538"/>
        <v>0</v>
      </c>
      <c r="S544">
        <f t="shared" si="538"/>
        <v>0</v>
      </c>
      <c r="T544">
        <f t="shared" si="538"/>
        <v>0</v>
      </c>
      <c r="U544">
        <f t="shared" si="538"/>
        <v>0</v>
      </c>
      <c r="V544">
        <f t="shared" si="538"/>
        <v>0</v>
      </c>
      <c r="W544">
        <f t="shared" si="537"/>
        <v>0</v>
      </c>
      <c r="X544">
        <f t="shared" si="537"/>
        <v>0</v>
      </c>
      <c r="Y544">
        <f t="shared" si="537"/>
        <v>369</v>
      </c>
      <c r="Z544">
        <f t="shared" si="537"/>
        <v>0</v>
      </c>
      <c r="AA544">
        <f t="shared" si="537"/>
        <v>0</v>
      </c>
      <c r="AB544">
        <f t="shared" si="537"/>
        <v>0</v>
      </c>
      <c r="AC544">
        <f t="shared" si="537"/>
        <v>0</v>
      </c>
      <c r="AD544">
        <f t="shared" si="537"/>
        <v>0</v>
      </c>
      <c r="AE544">
        <v>0</v>
      </c>
      <c r="AF544">
        <v>1</v>
      </c>
      <c r="AG544">
        <v>1</v>
      </c>
      <c r="AH544">
        <f t="shared" si="534"/>
        <v>1</v>
      </c>
      <c r="AI544">
        <f>IF(AF544=1,D544,0)</f>
        <v>6</v>
      </c>
      <c r="AJ544">
        <f>IF(AF544=0,D544,0)</f>
        <v>0</v>
      </c>
    </row>
    <row r="545" spans="2:36" x14ac:dyDescent="0.25">
      <c r="B545">
        <v>3131</v>
      </c>
      <c r="C545">
        <f t="shared" si="532"/>
        <v>4</v>
      </c>
      <c r="D545">
        <v>18</v>
      </c>
      <c r="E545">
        <v>371</v>
      </c>
      <c r="F545">
        <f t="shared" si="533"/>
        <v>18</v>
      </c>
      <c r="G545">
        <f t="shared" si="538"/>
        <v>0</v>
      </c>
      <c r="H545">
        <f t="shared" si="538"/>
        <v>0</v>
      </c>
      <c r="I545">
        <f t="shared" si="538"/>
        <v>0</v>
      </c>
      <c r="J545">
        <f t="shared" si="538"/>
        <v>0</v>
      </c>
      <c r="K545">
        <f t="shared" si="538"/>
        <v>371</v>
      </c>
      <c r="L545">
        <f t="shared" si="538"/>
        <v>0</v>
      </c>
      <c r="M545">
        <f t="shared" si="538"/>
        <v>0</v>
      </c>
      <c r="N545">
        <f t="shared" si="538"/>
        <v>0</v>
      </c>
      <c r="O545">
        <f t="shared" si="538"/>
        <v>0</v>
      </c>
      <c r="P545">
        <f t="shared" si="538"/>
        <v>0</v>
      </c>
      <c r="Q545">
        <f t="shared" si="538"/>
        <v>0</v>
      </c>
      <c r="R545">
        <f t="shared" si="538"/>
        <v>0</v>
      </c>
      <c r="S545">
        <f t="shared" si="538"/>
        <v>0</v>
      </c>
      <c r="T545">
        <f t="shared" si="538"/>
        <v>0</v>
      </c>
      <c r="U545">
        <f t="shared" si="538"/>
        <v>0</v>
      </c>
      <c r="V545">
        <f t="shared" si="538"/>
        <v>0</v>
      </c>
      <c r="W545">
        <f t="shared" si="537"/>
        <v>0</v>
      </c>
      <c r="X545">
        <f t="shared" si="537"/>
        <v>0</v>
      </c>
      <c r="Y545">
        <f t="shared" si="537"/>
        <v>0</v>
      </c>
      <c r="Z545">
        <f t="shared" si="537"/>
        <v>0</v>
      </c>
      <c r="AA545">
        <f t="shared" si="537"/>
        <v>0</v>
      </c>
      <c r="AB545">
        <f t="shared" si="537"/>
        <v>0</v>
      </c>
      <c r="AC545">
        <f t="shared" si="537"/>
        <v>0</v>
      </c>
      <c r="AD545">
        <f t="shared" si="537"/>
        <v>0</v>
      </c>
      <c r="AE545">
        <v>1</v>
      </c>
      <c r="AF545">
        <v>0</v>
      </c>
      <c r="AG545">
        <v>1</v>
      </c>
      <c r="AH545">
        <f t="shared" si="534"/>
        <v>0</v>
      </c>
      <c r="AI545">
        <f>IF(AF545=1,D545,0)</f>
        <v>0</v>
      </c>
      <c r="AJ545">
        <f>IF(AF545=0,D545,0)</f>
        <v>18</v>
      </c>
    </row>
    <row r="546" spans="2:36" x14ac:dyDescent="0.25">
      <c r="B546">
        <v>20153</v>
      </c>
      <c r="C546">
        <f t="shared" si="532"/>
        <v>23</v>
      </c>
      <c r="D546">
        <v>11</v>
      </c>
      <c r="E546">
        <v>372</v>
      </c>
      <c r="F546">
        <f t="shared" si="533"/>
        <v>11</v>
      </c>
      <c r="G546">
        <f t="shared" si="538"/>
        <v>0</v>
      </c>
      <c r="H546">
        <f t="shared" si="538"/>
        <v>0</v>
      </c>
      <c r="I546">
        <f t="shared" si="538"/>
        <v>0</v>
      </c>
      <c r="J546">
        <f t="shared" si="538"/>
        <v>0</v>
      </c>
      <c r="K546">
        <f t="shared" si="538"/>
        <v>0</v>
      </c>
      <c r="L546">
        <f t="shared" si="538"/>
        <v>0</v>
      </c>
      <c r="M546">
        <f t="shared" si="538"/>
        <v>0</v>
      </c>
      <c r="N546">
        <f t="shared" si="538"/>
        <v>0</v>
      </c>
      <c r="O546">
        <f t="shared" si="538"/>
        <v>0</v>
      </c>
      <c r="P546">
        <f t="shared" si="538"/>
        <v>0</v>
      </c>
      <c r="Q546">
        <f t="shared" si="538"/>
        <v>0</v>
      </c>
      <c r="R546">
        <f t="shared" si="538"/>
        <v>0</v>
      </c>
      <c r="S546">
        <f t="shared" si="538"/>
        <v>0</v>
      </c>
      <c r="T546">
        <f t="shared" si="538"/>
        <v>0</v>
      </c>
      <c r="U546">
        <f t="shared" si="538"/>
        <v>0</v>
      </c>
      <c r="V546">
        <f t="shared" si="538"/>
        <v>0</v>
      </c>
      <c r="W546">
        <f t="shared" si="537"/>
        <v>0</v>
      </c>
      <c r="X546">
        <f t="shared" si="537"/>
        <v>0</v>
      </c>
      <c r="Y546">
        <f t="shared" si="537"/>
        <v>0</v>
      </c>
      <c r="Z546">
        <f t="shared" si="537"/>
        <v>0</v>
      </c>
      <c r="AA546">
        <f t="shared" si="537"/>
        <v>0</v>
      </c>
      <c r="AB546">
        <f t="shared" si="537"/>
        <v>0</v>
      </c>
      <c r="AC546">
        <f t="shared" si="537"/>
        <v>0</v>
      </c>
      <c r="AD546">
        <f t="shared" si="537"/>
        <v>372</v>
      </c>
      <c r="AE546">
        <v>3</v>
      </c>
      <c r="AF546">
        <v>0</v>
      </c>
      <c r="AG546">
        <v>1</v>
      </c>
      <c r="AH546">
        <f t="shared" si="534"/>
        <v>0</v>
      </c>
      <c r="AI546">
        <f>IF(AF546=1,D546,0)</f>
        <v>0</v>
      </c>
      <c r="AJ546">
        <f>IF(AF546=0,D546,0)</f>
        <v>11</v>
      </c>
    </row>
    <row r="547" spans="2:36" x14ac:dyDescent="0.25">
      <c r="B547">
        <v>40955</v>
      </c>
      <c r="C547">
        <f t="shared" si="532"/>
        <v>10</v>
      </c>
      <c r="D547">
        <v>1</v>
      </c>
      <c r="E547">
        <v>372</v>
      </c>
      <c r="F547">
        <f t="shared" si="533"/>
        <v>1</v>
      </c>
      <c r="G547">
        <f t="shared" si="538"/>
        <v>0</v>
      </c>
      <c r="H547">
        <f t="shared" si="538"/>
        <v>0</v>
      </c>
      <c r="I547">
        <f t="shared" si="538"/>
        <v>0</v>
      </c>
      <c r="J547">
        <f t="shared" si="538"/>
        <v>0</v>
      </c>
      <c r="K547">
        <f t="shared" si="538"/>
        <v>0</v>
      </c>
      <c r="L547">
        <f t="shared" si="538"/>
        <v>0</v>
      </c>
      <c r="M547">
        <f t="shared" si="538"/>
        <v>0</v>
      </c>
      <c r="N547">
        <f t="shared" si="538"/>
        <v>0</v>
      </c>
      <c r="O547">
        <f t="shared" si="538"/>
        <v>0</v>
      </c>
      <c r="P547">
        <f t="shared" si="538"/>
        <v>0</v>
      </c>
      <c r="Q547">
        <f t="shared" si="538"/>
        <v>372</v>
      </c>
      <c r="R547">
        <f t="shared" si="538"/>
        <v>0</v>
      </c>
      <c r="S547">
        <f t="shared" si="538"/>
        <v>0</v>
      </c>
      <c r="T547">
        <f t="shared" si="538"/>
        <v>0</v>
      </c>
      <c r="U547">
        <f t="shared" si="538"/>
        <v>0</v>
      </c>
      <c r="V547">
        <f t="shared" si="538"/>
        <v>0</v>
      </c>
      <c r="W547">
        <f t="shared" si="537"/>
        <v>0</v>
      </c>
      <c r="X547">
        <f t="shared" si="537"/>
        <v>0</v>
      </c>
      <c r="Y547">
        <f t="shared" si="537"/>
        <v>0</v>
      </c>
      <c r="Z547">
        <f t="shared" si="537"/>
        <v>0</v>
      </c>
      <c r="AA547">
        <f t="shared" si="537"/>
        <v>0</v>
      </c>
      <c r="AB547">
        <f t="shared" si="537"/>
        <v>0</v>
      </c>
      <c r="AC547">
        <f t="shared" si="537"/>
        <v>0</v>
      </c>
      <c r="AD547">
        <f t="shared" si="537"/>
        <v>0</v>
      </c>
      <c r="AE547">
        <v>4</v>
      </c>
      <c r="AF547">
        <v>0</v>
      </c>
      <c r="AG547">
        <v>0</v>
      </c>
      <c r="AH547">
        <f t="shared" si="534"/>
        <v>0</v>
      </c>
      <c r="AI547">
        <f>IF(AF547=1,D547,0)</f>
        <v>0</v>
      </c>
      <c r="AJ547">
        <f>IF(AF547=0,D547,0)</f>
        <v>1</v>
      </c>
    </row>
    <row r="548" spans="2:36" x14ac:dyDescent="0.25">
      <c r="B548">
        <v>30737</v>
      </c>
      <c r="C548">
        <f t="shared" si="532"/>
        <v>8</v>
      </c>
      <c r="D548">
        <v>30</v>
      </c>
      <c r="E548">
        <v>374</v>
      </c>
      <c r="F548">
        <f t="shared" si="533"/>
        <v>30</v>
      </c>
      <c r="G548">
        <f t="shared" si="538"/>
        <v>0</v>
      </c>
      <c r="H548">
        <f t="shared" si="538"/>
        <v>0</v>
      </c>
      <c r="I548">
        <f t="shared" si="538"/>
        <v>0</v>
      </c>
      <c r="J548">
        <f t="shared" si="538"/>
        <v>0</v>
      </c>
      <c r="K548">
        <f t="shared" si="538"/>
        <v>0</v>
      </c>
      <c r="L548">
        <f t="shared" si="538"/>
        <v>0</v>
      </c>
      <c r="M548">
        <f t="shared" si="538"/>
        <v>0</v>
      </c>
      <c r="N548">
        <f t="shared" si="538"/>
        <v>0</v>
      </c>
      <c r="O548">
        <f t="shared" si="538"/>
        <v>374</v>
      </c>
      <c r="P548">
        <f t="shared" si="538"/>
        <v>0</v>
      </c>
      <c r="Q548">
        <f t="shared" si="538"/>
        <v>0</v>
      </c>
      <c r="R548">
        <f t="shared" si="538"/>
        <v>0</v>
      </c>
      <c r="S548">
        <f t="shared" si="538"/>
        <v>0</v>
      </c>
      <c r="T548">
        <f t="shared" si="538"/>
        <v>0</v>
      </c>
      <c r="U548">
        <f t="shared" si="538"/>
        <v>0</v>
      </c>
      <c r="V548">
        <f t="shared" si="538"/>
        <v>0</v>
      </c>
      <c r="W548">
        <f t="shared" si="537"/>
        <v>0</v>
      </c>
      <c r="X548">
        <f t="shared" si="537"/>
        <v>0</v>
      </c>
      <c r="Y548">
        <f t="shared" si="537"/>
        <v>0</v>
      </c>
      <c r="Z548">
        <f t="shared" si="537"/>
        <v>0</v>
      </c>
      <c r="AA548">
        <f t="shared" si="537"/>
        <v>0</v>
      </c>
      <c r="AB548">
        <f t="shared" si="537"/>
        <v>0</v>
      </c>
      <c r="AC548">
        <f t="shared" si="537"/>
        <v>0</v>
      </c>
      <c r="AD548">
        <f t="shared" si="537"/>
        <v>0</v>
      </c>
      <c r="AE548">
        <v>1</v>
      </c>
      <c r="AF548">
        <v>0</v>
      </c>
      <c r="AG548">
        <v>0</v>
      </c>
      <c r="AH548">
        <f t="shared" si="534"/>
        <v>0</v>
      </c>
      <c r="AI548">
        <f>IF(AF548=1,D548,0)</f>
        <v>0</v>
      </c>
      <c r="AJ548">
        <f>IF(AF548=0,D548,0)</f>
        <v>30</v>
      </c>
    </row>
    <row r="549" spans="2:36" x14ac:dyDescent="0.25">
      <c r="B549">
        <v>25701</v>
      </c>
      <c r="C549">
        <f t="shared" si="532"/>
        <v>20</v>
      </c>
      <c r="D549">
        <v>15</v>
      </c>
      <c r="E549">
        <v>375</v>
      </c>
      <c r="F549">
        <f t="shared" si="533"/>
        <v>15</v>
      </c>
      <c r="G549">
        <f t="shared" si="538"/>
        <v>0</v>
      </c>
      <c r="H549">
        <f t="shared" si="538"/>
        <v>0</v>
      </c>
      <c r="I549">
        <f t="shared" si="538"/>
        <v>0</v>
      </c>
      <c r="J549">
        <f t="shared" si="538"/>
        <v>0</v>
      </c>
      <c r="K549">
        <f t="shared" si="538"/>
        <v>0</v>
      </c>
      <c r="L549">
        <f t="shared" si="538"/>
        <v>0</v>
      </c>
      <c r="M549">
        <f t="shared" si="538"/>
        <v>0</v>
      </c>
      <c r="N549">
        <f t="shared" si="538"/>
        <v>0</v>
      </c>
      <c r="O549">
        <f t="shared" si="538"/>
        <v>0</v>
      </c>
      <c r="P549">
        <f t="shared" si="538"/>
        <v>0</v>
      </c>
      <c r="Q549">
        <f t="shared" si="538"/>
        <v>0</v>
      </c>
      <c r="R549">
        <f t="shared" si="538"/>
        <v>0</v>
      </c>
      <c r="S549">
        <f t="shared" si="538"/>
        <v>0</v>
      </c>
      <c r="T549">
        <f t="shared" si="538"/>
        <v>0</v>
      </c>
      <c r="U549">
        <f t="shared" si="538"/>
        <v>0</v>
      </c>
      <c r="V549">
        <f t="shared" si="538"/>
        <v>0</v>
      </c>
      <c r="W549">
        <f t="shared" si="537"/>
        <v>0</v>
      </c>
      <c r="X549">
        <f t="shared" si="537"/>
        <v>0</v>
      </c>
      <c r="Y549">
        <f t="shared" si="537"/>
        <v>0</v>
      </c>
      <c r="Z549">
        <f t="shared" si="537"/>
        <v>0</v>
      </c>
      <c r="AA549">
        <f t="shared" si="537"/>
        <v>375</v>
      </c>
      <c r="AB549">
        <f t="shared" si="537"/>
        <v>0</v>
      </c>
      <c r="AC549">
        <f t="shared" si="537"/>
        <v>0</v>
      </c>
      <c r="AD549">
        <f t="shared" si="537"/>
        <v>0</v>
      </c>
      <c r="AE549">
        <v>1</v>
      </c>
      <c r="AF549">
        <v>0</v>
      </c>
      <c r="AG549">
        <v>1</v>
      </c>
      <c r="AH549">
        <f t="shared" si="534"/>
        <v>0</v>
      </c>
      <c r="AI549">
        <f>IF(AF549=1,D549,0)</f>
        <v>0</v>
      </c>
      <c r="AJ549">
        <f>IF(AF549=0,D549,0)</f>
        <v>15</v>
      </c>
    </row>
    <row r="550" spans="2:36" x14ac:dyDescent="0.25">
      <c r="B550">
        <v>29364</v>
      </c>
      <c r="C550">
        <f t="shared" si="532"/>
        <v>9</v>
      </c>
      <c r="D550">
        <v>7</v>
      </c>
      <c r="E550">
        <v>375</v>
      </c>
      <c r="F550">
        <f t="shared" si="533"/>
        <v>7</v>
      </c>
      <c r="G550">
        <f t="shared" si="538"/>
        <v>0</v>
      </c>
      <c r="H550">
        <f t="shared" si="538"/>
        <v>0</v>
      </c>
      <c r="I550">
        <f t="shared" si="538"/>
        <v>0</v>
      </c>
      <c r="J550">
        <f t="shared" si="538"/>
        <v>0</v>
      </c>
      <c r="K550">
        <f t="shared" si="538"/>
        <v>0</v>
      </c>
      <c r="L550">
        <f t="shared" si="538"/>
        <v>0</v>
      </c>
      <c r="M550">
        <f t="shared" si="538"/>
        <v>0</v>
      </c>
      <c r="N550">
        <f t="shared" si="538"/>
        <v>0</v>
      </c>
      <c r="O550">
        <f t="shared" si="538"/>
        <v>0</v>
      </c>
      <c r="P550">
        <f t="shared" si="538"/>
        <v>375</v>
      </c>
      <c r="Q550">
        <f t="shared" si="538"/>
        <v>0</v>
      </c>
      <c r="R550">
        <f t="shared" si="538"/>
        <v>0</v>
      </c>
      <c r="S550">
        <f t="shared" si="538"/>
        <v>0</v>
      </c>
      <c r="T550">
        <f t="shared" si="538"/>
        <v>0</v>
      </c>
      <c r="U550">
        <f t="shared" si="538"/>
        <v>0</v>
      </c>
      <c r="V550">
        <f t="shared" si="538"/>
        <v>0</v>
      </c>
      <c r="W550">
        <f t="shared" si="537"/>
        <v>0</v>
      </c>
      <c r="X550">
        <f t="shared" si="537"/>
        <v>0</v>
      </c>
      <c r="Y550">
        <f t="shared" si="537"/>
        <v>0</v>
      </c>
      <c r="Z550">
        <f t="shared" si="537"/>
        <v>0</v>
      </c>
      <c r="AA550">
        <f t="shared" si="537"/>
        <v>0</v>
      </c>
      <c r="AB550">
        <f t="shared" si="537"/>
        <v>0</v>
      </c>
      <c r="AC550">
        <f t="shared" si="537"/>
        <v>0</v>
      </c>
      <c r="AD550">
        <f t="shared" si="537"/>
        <v>0</v>
      </c>
      <c r="AE550">
        <v>2</v>
      </c>
      <c r="AF550">
        <v>0</v>
      </c>
      <c r="AG550">
        <v>0</v>
      </c>
      <c r="AH550">
        <f t="shared" si="534"/>
        <v>0</v>
      </c>
      <c r="AI550">
        <f>IF(AF550=1,D550,0)</f>
        <v>0</v>
      </c>
      <c r="AJ550">
        <f>IF(AF550=0,D550,0)</f>
        <v>7</v>
      </c>
    </row>
    <row r="551" spans="2:36" x14ac:dyDescent="0.25">
      <c r="B551">
        <v>8034</v>
      </c>
      <c r="C551">
        <f t="shared" si="532"/>
        <v>13</v>
      </c>
      <c r="D551">
        <v>1</v>
      </c>
      <c r="E551">
        <v>377</v>
      </c>
      <c r="F551">
        <f t="shared" si="533"/>
        <v>1</v>
      </c>
      <c r="G551">
        <f t="shared" si="538"/>
        <v>0</v>
      </c>
      <c r="H551">
        <f t="shared" si="538"/>
        <v>0</v>
      </c>
      <c r="I551">
        <f t="shared" si="538"/>
        <v>0</v>
      </c>
      <c r="J551">
        <f t="shared" si="538"/>
        <v>0</v>
      </c>
      <c r="K551">
        <f t="shared" si="538"/>
        <v>0</v>
      </c>
      <c r="L551">
        <f t="shared" si="538"/>
        <v>0</v>
      </c>
      <c r="M551">
        <f t="shared" si="538"/>
        <v>0</v>
      </c>
      <c r="N551">
        <f t="shared" si="538"/>
        <v>0</v>
      </c>
      <c r="O551">
        <f t="shared" si="538"/>
        <v>0</v>
      </c>
      <c r="P551">
        <f t="shared" si="538"/>
        <v>0</v>
      </c>
      <c r="Q551">
        <f t="shared" si="538"/>
        <v>0</v>
      </c>
      <c r="R551">
        <f t="shared" si="538"/>
        <v>0</v>
      </c>
      <c r="S551">
        <f t="shared" si="538"/>
        <v>0</v>
      </c>
      <c r="T551">
        <f t="shared" si="538"/>
        <v>377</v>
      </c>
      <c r="U551">
        <f t="shared" si="538"/>
        <v>0</v>
      </c>
      <c r="V551">
        <f t="shared" si="538"/>
        <v>0</v>
      </c>
      <c r="W551">
        <f t="shared" si="537"/>
        <v>0</v>
      </c>
      <c r="X551">
        <f t="shared" si="537"/>
        <v>0</v>
      </c>
      <c r="Y551">
        <f t="shared" si="537"/>
        <v>0</v>
      </c>
      <c r="Z551">
        <f t="shared" si="537"/>
        <v>0</v>
      </c>
      <c r="AA551">
        <f t="shared" si="537"/>
        <v>0</v>
      </c>
      <c r="AB551">
        <f t="shared" si="537"/>
        <v>0</v>
      </c>
      <c r="AC551">
        <f t="shared" si="537"/>
        <v>0</v>
      </c>
      <c r="AD551">
        <f t="shared" si="537"/>
        <v>0</v>
      </c>
      <c r="AE551">
        <v>3</v>
      </c>
      <c r="AF551">
        <v>0</v>
      </c>
      <c r="AG551">
        <v>0</v>
      </c>
      <c r="AH551">
        <f t="shared" si="534"/>
        <v>0</v>
      </c>
      <c r="AI551">
        <f>IF(AF551=1,D551,0)</f>
        <v>0</v>
      </c>
      <c r="AJ551">
        <f>IF(AF551=0,D551,0)</f>
        <v>1</v>
      </c>
    </row>
    <row r="552" spans="2:36" x14ac:dyDescent="0.25">
      <c r="B552">
        <v>41537</v>
      </c>
      <c r="C552">
        <f t="shared" si="532"/>
        <v>20</v>
      </c>
      <c r="D552">
        <v>3</v>
      </c>
      <c r="E552">
        <v>379</v>
      </c>
      <c r="F552">
        <f t="shared" si="533"/>
        <v>3</v>
      </c>
      <c r="G552">
        <f t="shared" si="538"/>
        <v>0</v>
      </c>
      <c r="H552">
        <f t="shared" si="538"/>
        <v>0</v>
      </c>
      <c r="I552">
        <f t="shared" si="538"/>
        <v>0</v>
      </c>
      <c r="J552">
        <f t="shared" si="538"/>
        <v>0</v>
      </c>
      <c r="K552">
        <f t="shared" si="538"/>
        <v>0</v>
      </c>
      <c r="L552">
        <f t="shared" si="538"/>
        <v>0</v>
      </c>
      <c r="M552">
        <f t="shared" si="538"/>
        <v>0</v>
      </c>
      <c r="N552">
        <f t="shared" si="538"/>
        <v>0</v>
      </c>
      <c r="O552">
        <f t="shared" si="538"/>
        <v>0</v>
      </c>
      <c r="P552">
        <f t="shared" si="538"/>
        <v>0</v>
      </c>
      <c r="Q552">
        <f t="shared" si="538"/>
        <v>0</v>
      </c>
      <c r="R552">
        <f t="shared" si="538"/>
        <v>0</v>
      </c>
      <c r="S552">
        <f t="shared" si="538"/>
        <v>0</v>
      </c>
      <c r="T552">
        <f t="shared" si="538"/>
        <v>0</v>
      </c>
      <c r="U552">
        <f t="shared" si="538"/>
        <v>0</v>
      </c>
      <c r="V552">
        <f t="shared" si="538"/>
        <v>0</v>
      </c>
      <c r="W552">
        <f t="shared" si="537"/>
        <v>0</v>
      </c>
      <c r="X552">
        <f t="shared" si="537"/>
        <v>0</v>
      </c>
      <c r="Y552">
        <f t="shared" si="537"/>
        <v>0</v>
      </c>
      <c r="Z552">
        <f t="shared" si="537"/>
        <v>0</v>
      </c>
      <c r="AA552">
        <f t="shared" si="537"/>
        <v>379</v>
      </c>
      <c r="AB552">
        <f t="shared" si="537"/>
        <v>0</v>
      </c>
      <c r="AC552">
        <f t="shared" si="537"/>
        <v>0</v>
      </c>
      <c r="AD552">
        <f t="shared" si="537"/>
        <v>0</v>
      </c>
      <c r="AE552">
        <v>6</v>
      </c>
      <c r="AF552">
        <v>0</v>
      </c>
      <c r="AG552">
        <v>1</v>
      </c>
      <c r="AH552">
        <f t="shared" si="534"/>
        <v>0</v>
      </c>
      <c r="AI552">
        <f>IF(AF552=1,D552,0)</f>
        <v>0</v>
      </c>
      <c r="AJ552">
        <f>IF(AF552=0,D552,0)</f>
        <v>3</v>
      </c>
    </row>
    <row r="553" spans="2:36" x14ac:dyDescent="0.25">
      <c r="B553">
        <v>34992</v>
      </c>
      <c r="C553">
        <f t="shared" si="532"/>
        <v>7</v>
      </c>
      <c r="D553">
        <v>11</v>
      </c>
      <c r="E553">
        <v>380</v>
      </c>
      <c r="F553">
        <f t="shared" si="533"/>
        <v>11</v>
      </c>
      <c r="G553">
        <f t="shared" si="538"/>
        <v>0</v>
      </c>
      <c r="H553">
        <f t="shared" si="538"/>
        <v>0</v>
      </c>
      <c r="I553">
        <f t="shared" si="538"/>
        <v>0</v>
      </c>
      <c r="J553">
        <f t="shared" si="538"/>
        <v>0</v>
      </c>
      <c r="K553">
        <f t="shared" si="538"/>
        <v>0</v>
      </c>
      <c r="L553">
        <f t="shared" si="538"/>
        <v>0</v>
      </c>
      <c r="M553">
        <f t="shared" si="538"/>
        <v>0</v>
      </c>
      <c r="N553">
        <f t="shared" si="538"/>
        <v>380</v>
      </c>
      <c r="O553">
        <f t="shared" si="538"/>
        <v>0</v>
      </c>
      <c r="P553">
        <f t="shared" si="538"/>
        <v>0</v>
      </c>
      <c r="Q553">
        <f t="shared" si="538"/>
        <v>0</v>
      </c>
      <c r="R553">
        <f t="shared" si="538"/>
        <v>0</v>
      </c>
      <c r="S553">
        <f t="shared" si="538"/>
        <v>0</v>
      </c>
      <c r="T553">
        <f t="shared" si="538"/>
        <v>0</v>
      </c>
      <c r="U553">
        <f t="shared" si="538"/>
        <v>0</v>
      </c>
      <c r="V553">
        <f t="shared" si="538"/>
        <v>0</v>
      </c>
      <c r="W553">
        <f t="shared" si="537"/>
        <v>0</v>
      </c>
      <c r="X553">
        <f t="shared" si="537"/>
        <v>0</v>
      </c>
      <c r="Y553">
        <f t="shared" si="537"/>
        <v>0</v>
      </c>
      <c r="Z553">
        <f t="shared" si="537"/>
        <v>0</v>
      </c>
      <c r="AA553">
        <f t="shared" si="537"/>
        <v>0</v>
      </c>
      <c r="AB553">
        <f t="shared" si="537"/>
        <v>0</v>
      </c>
      <c r="AC553">
        <f t="shared" si="537"/>
        <v>0</v>
      </c>
      <c r="AD553">
        <f t="shared" si="537"/>
        <v>0</v>
      </c>
      <c r="AE553">
        <v>2</v>
      </c>
      <c r="AF553">
        <v>0</v>
      </c>
      <c r="AG553">
        <v>0</v>
      </c>
      <c r="AH553">
        <f t="shared" si="534"/>
        <v>0</v>
      </c>
      <c r="AI553">
        <f>IF(AF553=1,D553,0)</f>
        <v>0</v>
      </c>
      <c r="AJ553">
        <f>IF(AF553=0,D553,0)</f>
        <v>11</v>
      </c>
    </row>
    <row r="554" spans="2:36" x14ac:dyDescent="0.25">
      <c r="B554">
        <v>40318</v>
      </c>
      <c r="C554">
        <f t="shared" si="532"/>
        <v>23</v>
      </c>
      <c r="D554">
        <v>7</v>
      </c>
      <c r="E554">
        <v>380</v>
      </c>
      <c r="F554">
        <f t="shared" si="533"/>
        <v>7</v>
      </c>
      <c r="G554">
        <f t="shared" si="538"/>
        <v>0</v>
      </c>
      <c r="H554">
        <f t="shared" si="538"/>
        <v>0</v>
      </c>
      <c r="I554">
        <f t="shared" si="538"/>
        <v>0</v>
      </c>
      <c r="J554">
        <f t="shared" si="538"/>
        <v>0</v>
      </c>
      <c r="K554">
        <f t="shared" si="538"/>
        <v>0</v>
      </c>
      <c r="L554">
        <f t="shared" si="538"/>
        <v>0</v>
      </c>
      <c r="M554">
        <f t="shared" si="538"/>
        <v>0</v>
      </c>
      <c r="N554">
        <f t="shared" si="538"/>
        <v>0</v>
      </c>
      <c r="O554">
        <f t="shared" si="538"/>
        <v>0</v>
      </c>
      <c r="P554">
        <f t="shared" si="538"/>
        <v>0</v>
      </c>
      <c r="Q554">
        <f t="shared" si="538"/>
        <v>0</v>
      </c>
      <c r="R554">
        <f t="shared" si="538"/>
        <v>0</v>
      </c>
      <c r="S554">
        <f t="shared" si="538"/>
        <v>0</v>
      </c>
      <c r="T554">
        <f t="shared" si="538"/>
        <v>0</v>
      </c>
      <c r="U554">
        <f t="shared" si="538"/>
        <v>0</v>
      </c>
      <c r="V554">
        <f t="shared" si="538"/>
        <v>0</v>
      </c>
      <c r="W554">
        <f t="shared" si="537"/>
        <v>0</v>
      </c>
      <c r="X554">
        <f t="shared" si="537"/>
        <v>0</v>
      </c>
      <c r="Y554">
        <f t="shared" si="537"/>
        <v>0</v>
      </c>
      <c r="Z554">
        <f t="shared" si="537"/>
        <v>0</v>
      </c>
      <c r="AA554">
        <f t="shared" si="537"/>
        <v>0</v>
      </c>
      <c r="AB554">
        <f t="shared" si="537"/>
        <v>0</v>
      </c>
      <c r="AC554">
        <f t="shared" si="537"/>
        <v>0</v>
      </c>
      <c r="AD554">
        <f t="shared" si="537"/>
        <v>380</v>
      </c>
      <c r="AE554">
        <v>2</v>
      </c>
      <c r="AF554">
        <v>0</v>
      </c>
      <c r="AG554">
        <v>1</v>
      </c>
      <c r="AH554">
        <f t="shared" si="534"/>
        <v>0</v>
      </c>
      <c r="AI554">
        <f>IF(AF554=1,D554,0)</f>
        <v>0</v>
      </c>
      <c r="AJ554">
        <f>IF(AF554=0,D554,0)</f>
        <v>7</v>
      </c>
    </row>
    <row r="555" spans="2:36" x14ac:dyDescent="0.25">
      <c r="B555">
        <v>45397</v>
      </c>
      <c r="C555">
        <f t="shared" si="532"/>
        <v>12</v>
      </c>
      <c r="D555">
        <v>0</v>
      </c>
      <c r="E555">
        <v>380</v>
      </c>
      <c r="F555">
        <f t="shared" si="533"/>
        <v>0</v>
      </c>
      <c r="G555">
        <f t="shared" si="538"/>
        <v>0</v>
      </c>
      <c r="H555">
        <f t="shared" si="538"/>
        <v>0</v>
      </c>
      <c r="I555">
        <f t="shared" si="538"/>
        <v>0</v>
      </c>
      <c r="J555">
        <f t="shared" si="538"/>
        <v>0</v>
      </c>
      <c r="K555">
        <f t="shared" si="538"/>
        <v>0</v>
      </c>
      <c r="L555">
        <f t="shared" si="538"/>
        <v>0</v>
      </c>
      <c r="M555">
        <f t="shared" si="538"/>
        <v>0</v>
      </c>
      <c r="N555">
        <f t="shared" si="538"/>
        <v>0</v>
      </c>
      <c r="O555">
        <f t="shared" si="538"/>
        <v>0</v>
      </c>
      <c r="P555">
        <f t="shared" si="538"/>
        <v>0</v>
      </c>
      <c r="Q555">
        <f t="shared" si="538"/>
        <v>0</v>
      </c>
      <c r="R555">
        <f t="shared" si="538"/>
        <v>0</v>
      </c>
      <c r="S555">
        <f t="shared" si="538"/>
        <v>380</v>
      </c>
      <c r="T555">
        <f t="shared" si="538"/>
        <v>0</v>
      </c>
      <c r="U555">
        <f t="shared" si="538"/>
        <v>0</v>
      </c>
      <c r="V555">
        <f t="shared" si="538"/>
        <v>0</v>
      </c>
      <c r="W555">
        <f t="shared" si="537"/>
        <v>0</v>
      </c>
      <c r="X555">
        <f t="shared" si="537"/>
        <v>0</v>
      </c>
      <c r="Y555">
        <f t="shared" si="537"/>
        <v>0</v>
      </c>
      <c r="Z555">
        <f t="shared" si="537"/>
        <v>0</v>
      </c>
      <c r="AA555">
        <f t="shared" si="537"/>
        <v>0</v>
      </c>
      <c r="AB555">
        <f t="shared" si="537"/>
        <v>0</v>
      </c>
      <c r="AC555">
        <f t="shared" si="537"/>
        <v>0</v>
      </c>
      <c r="AD555">
        <f t="shared" si="537"/>
        <v>0</v>
      </c>
      <c r="AE555">
        <v>3</v>
      </c>
      <c r="AF555">
        <v>0</v>
      </c>
      <c r="AG555">
        <v>0</v>
      </c>
      <c r="AH555">
        <f t="shared" si="534"/>
        <v>0</v>
      </c>
      <c r="AI555">
        <f>IF(AF555=1,D555,0)</f>
        <v>0</v>
      </c>
      <c r="AJ555">
        <f>IF(AF555=0,D555,0)</f>
        <v>0</v>
      </c>
    </row>
    <row r="556" spans="2:36" x14ac:dyDescent="0.25">
      <c r="B556">
        <v>26172</v>
      </c>
      <c r="C556">
        <f t="shared" si="532"/>
        <v>4</v>
      </c>
      <c r="D556">
        <v>20</v>
      </c>
      <c r="E556">
        <v>382</v>
      </c>
      <c r="F556">
        <f t="shared" si="533"/>
        <v>20</v>
      </c>
      <c r="G556">
        <f t="shared" si="538"/>
        <v>0</v>
      </c>
      <c r="H556">
        <f t="shared" si="538"/>
        <v>0</v>
      </c>
      <c r="I556">
        <f t="shared" si="538"/>
        <v>0</v>
      </c>
      <c r="J556">
        <f t="shared" si="538"/>
        <v>0</v>
      </c>
      <c r="K556">
        <f t="shared" si="538"/>
        <v>382</v>
      </c>
      <c r="L556">
        <f t="shared" si="538"/>
        <v>0</v>
      </c>
      <c r="M556">
        <f t="shared" si="538"/>
        <v>0</v>
      </c>
      <c r="N556">
        <f t="shared" si="538"/>
        <v>0</v>
      </c>
      <c r="O556">
        <f t="shared" si="538"/>
        <v>0</v>
      </c>
      <c r="P556">
        <f t="shared" si="538"/>
        <v>0</v>
      </c>
      <c r="Q556">
        <f t="shared" si="538"/>
        <v>0</v>
      </c>
      <c r="R556">
        <f t="shared" si="538"/>
        <v>0</v>
      </c>
      <c r="S556">
        <f t="shared" si="538"/>
        <v>0</v>
      </c>
      <c r="T556">
        <f t="shared" si="538"/>
        <v>0</v>
      </c>
      <c r="U556">
        <f t="shared" si="538"/>
        <v>0</v>
      </c>
      <c r="V556">
        <f t="shared" si="538"/>
        <v>0</v>
      </c>
      <c r="W556">
        <f t="shared" si="537"/>
        <v>0</v>
      </c>
      <c r="X556">
        <f t="shared" si="537"/>
        <v>0</v>
      </c>
      <c r="Y556">
        <f t="shared" si="537"/>
        <v>0</v>
      </c>
      <c r="Z556">
        <f t="shared" si="537"/>
        <v>0</v>
      </c>
      <c r="AA556">
        <f t="shared" si="537"/>
        <v>0</v>
      </c>
      <c r="AB556">
        <f t="shared" si="537"/>
        <v>0</v>
      </c>
      <c r="AC556">
        <f t="shared" si="537"/>
        <v>0</v>
      </c>
      <c r="AD556">
        <f t="shared" si="537"/>
        <v>0</v>
      </c>
      <c r="AE556">
        <v>2</v>
      </c>
      <c r="AF556">
        <v>0</v>
      </c>
      <c r="AG556">
        <v>1</v>
      </c>
      <c r="AH556">
        <f t="shared" si="534"/>
        <v>0</v>
      </c>
      <c r="AI556">
        <f>IF(AF556=1,D556,0)</f>
        <v>0</v>
      </c>
      <c r="AJ556">
        <f>IF(AF556=0,D556,0)</f>
        <v>20</v>
      </c>
    </row>
    <row r="557" spans="2:36" x14ac:dyDescent="0.25">
      <c r="B557">
        <v>43749</v>
      </c>
      <c r="C557">
        <f t="shared" si="532"/>
        <v>9</v>
      </c>
      <c r="D557">
        <v>12</v>
      </c>
      <c r="E557">
        <v>382</v>
      </c>
      <c r="F557">
        <f t="shared" si="533"/>
        <v>12</v>
      </c>
      <c r="G557">
        <f t="shared" si="538"/>
        <v>0</v>
      </c>
      <c r="H557">
        <f t="shared" si="538"/>
        <v>0</v>
      </c>
      <c r="I557">
        <f t="shared" si="538"/>
        <v>0</v>
      </c>
      <c r="J557">
        <f t="shared" si="538"/>
        <v>0</v>
      </c>
      <c r="K557">
        <f t="shared" si="538"/>
        <v>0</v>
      </c>
      <c r="L557">
        <f t="shared" si="538"/>
        <v>0</v>
      </c>
      <c r="M557">
        <f t="shared" si="538"/>
        <v>0</v>
      </c>
      <c r="N557">
        <f t="shared" si="538"/>
        <v>0</v>
      </c>
      <c r="O557">
        <f t="shared" si="538"/>
        <v>0</v>
      </c>
      <c r="P557">
        <f t="shared" si="538"/>
        <v>382</v>
      </c>
      <c r="Q557">
        <f t="shared" si="538"/>
        <v>0</v>
      </c>
      <c r="R557">
        <f t="shared" si="538"/>
        <v>0</v>
      </c>
      <c r="S557">
        <f t="shared" si="538"/>
        <v>0</v>
      </c>
      <c r="T557">
        <f t="shared" si="538"/>
        <v>0</v>
      </c>
      <c r="U557">
        <f t="shared" si="538"/>
        <v>0</v>
      </c>
      <c r="V557">
        <f t="shared" si="538"/>
        <v>0</v>
      </c>
      <c r="W557">
        <f t="shared" si="537"/>
        <v>0</v>
      </c>
      <c r="X557">
        <f t="shared" si="537"/>
        <v>0</v>
      </c>
      <c r="Y557">
        <f t="shared" si="537"/>
        <v>0</v>
      </c>
      <c r="Z557">
        <f t="shared" si="537"/>
        <v>0</v>
      </c>
      <c r="AA557">
        <f t="shared" si="537"/>
        <v>0</v>
      </c>
      <c r="AB557">
        <f t="shared" si="537"/>
        <v>0</v>
      </c>
      <c r="AC557">
        <f t="shared" si="537"/>
        <v>0</v>
      </c>
      <c r="AD557">
        <f t="shared" si="537"/>
        <v>0</v>
      </c>
      <c r="AE557">
        <v>3</v>
      </c>
      <c r="AF557">
        <v>0</v>
      </c>
      <c r="AG557">
        <v>0</v>
      </c>
      <c r="AH557">
        <f t="shared" si="534"/>
        <v>0</v>
      </c>
      <c r="AI557">
        <f>IF(AF557=1,D557,0)</f>
        <v>0</v>
      </c>
      <c r="AJ557">
        <f>IF(AF557=0,D557,0)</f>
        <v>12</v>
      </c>
    </row>
    <row r="558" spans="2:36" x14ac:dyDescent="0.25">
      <c r="B558">
        <v>32994</v>
      </c>
      <c r="C558">
        <f t="shared" si="532"/>
        <v>21</v>
      </c>
      <c r="D558">
        <v>3</v>
      </c>
      <c r="E558">
        <v>383</v>
      </c>
      <c r="F558">
        <f t="shared" si="533"/>
        <v>3</v>
      </c>
      <c r="G558">
        <f t="shared" si="538"/>
        <v>0</v>
      </c>
      <c r="H558">
        <f t="shared" si="538"/>
        <v>0</v>
      </c>
      <c r="I558">
        <f t="shared" si="538"/>
        <v>0</v>
      </c>
      <c r="J558">
        <f t="shared" si="538"/>
        <v>0</v>
      </c>
      <c r="K558">
        <f t="shared" si="538"/>
        <v>0</v>
      </c>
      <c r="L558">
        <f t="shared" si="538"/>
        <v>0</v>
      </c>
      <c r="M558">
        <f t="shared" si="538"/>
        <v>0</v>
      </c>
      <c r="N558">
        <f t="shared" si="538"/>
        <v>0</v>
      </c>
      <c r="O558">
        <f t="shared" si="538"/>
        <v>0</v>
      </c>
      <c r="P558">
        <f t="shared" si="538"/>
        <v>0</v>
      </c>
      <c r="Q558">
        <f t="shared" si="538"/>
        <v>0</v>
      </c>
      <c r="R558">
        <f t="shared" si="538"/>
        <v>0</v>
      </c>
      <c r="S558">
        <f t="shared" si="538"/>
        <v>0</v>
      </c>
      <c r="T558">
        <f t="shared" si="538"/>
        <v>0</v>
      </c>
      <c r="U558">
        <f t="shared" si="538"/>
        <v>0</v>
      </c>
      <c r="V558">
        <f t="shared" si="538"/>
        <v>0</v>
      </c>
      <c r="W558">
        <f t="shared" si="537"/>
        <v>0</v>
      </c>
      <c r="X558">
        <f t="shared" si="537"/>
        <v>0</v>
      </c>
      <c r="Y558">
        <f t="shared" si="537"/>
        <v>0</v>
      </c>
      <c r="Z558">
        <f t="shared" si="537"/>
        <v>0</v>
      </c>
      <c r="AA558">
        <f t="shared" si="537"/>
        <v>0</v>
      </c>
      <c r="AB558">
        <f t="shared" si="537"/>
        <v>383</v>
      </c>
      <c r="AC558">
        <f t="shared" si="537"/>
        <v>0</v>
      </c>
      <c r="AD558">
        <f t="shared" si="537"/>
        <v>0</v>
      </c>
      <c r="AE558">
        <v>6</v>
      </c>
      <c r="AF558">
        <v>0</v>
      </c>
      <c r="AG558">
        <v>0</v>
      </c>
      <c r="AH558">
        <f t="shared" si="534"/>
        <v>0</v>
      </c>
      <c r="AI558">
        <f>IF(AF558=1,D558,0)</f>
        <v>0</v>
      </c>
      <c r="AJ558">
        <f>IF(AF558=0,D558,0)</f>
        <v>3</v>
      </c>
    </row>
    <row r="559" spans="2:36" x14ac:dyDescent="0.25">
      <c r="B559">
        <v>27827</v>
      </c>
      <c r="C559">
        <f t="shared" si="532"/>
        <v>7</v>
      </c>
      <c r="D559">
        <v>40</v>
      </c>
      <c r="E559">
        <v>385</v>
      </c>
      <c r="F559">
        <f t="shared" si="533"/>
        <v>40</v>
      </c>
      <c r="G559">
        <f t="shared" si="538"/>
        <v>0</v>
      </c>
      <c r="H559">
        <f t="shared" si="538"/>
        <v>0</v>
      </c>
      <c r="I559">
        <f t="shared" si="538"/>
        <v>0</v>
      </c>
      <c r="J559">
        <f t="shared" si="538"/>
        <v>0</v>
      </c>
      <c r="K559">
        <f t="shared" si="538"/>
        <v>0</v>
      </c>
      <c r="L559">
        <f t="shared" si="538"/>
        <v>0</v>
      </c>
      <c r="M559">
        <f t="shared" si="538"/>
        <v>0</v>
      </c>
      <c r="N559">
        <f t="shared" si="538"/>
        <v>385</v>
      </c>
      <c r="O559">
        <f t="shared" si="538"/>
        <v>0</v>
      </c>
      <c r="P559">
        <f t="shared" si="538"/>
        <v>0</v>
      </c>
      <c r="Q559">
        <f t="shared" si="538"/>
        <v>0</v>
      </c>
      <c r="R559">
        <f t="shared" si="538"/>
        <v>0</v>
      </c>
      <c r="S559">
        <f t="shared" si="538"/>
        <v>0</v>
      </c>
      <c r="T559">
        <f t="shared" si="538"/>
        <v>0</v>
      </c>
      <c r="U559">
        <f t="shared" si="538"/>
        <v>0</v>
      </c>
      <c r="V559">
        <f t="shared" ref="V559:AD574" si="539">IF($C559=V$3,$E559,0)</f>
        <v>0</v>
      </c>
      <c r="W559">
        <f t="shared" si="539"/>
        <v>0</v>
      </c>
      <c r="X559">
        <f t="shared" si="539"/>
        <v>0</v>
      </c>
      <c r="Y559">
        <f t="shared" si="539"/>
        <v>0</v>
      </c>
      <c r="Z559">
        <f t="shared" si="539"/>
        <v>0</v>
      </c>
      <c r="AA559">
        <f t="shared" si="539"/>
        <v>0</v>
      </c>
      <c r="AB559">
        <f t="shared" si="539"/>
        <v>0</v>
      </c>
      <c r="AC559">
        <f t="shared" si="539"/>
        <v>0</v>
      </c>
      <c r="AD559">
        <f t="shared" si="539"/>
        <v>0</v>
      </c>
      <c r="AE559">
        <v>6</v>
      </c>
      <c r="AF559">
        <v>0</v>
      </c>
      <c r="AG559">
        <v>0</v>
      </c>
      <c r="AH559">
        <f t="shared" si="534"/>
        <v>0</v>
      </c>
      <c r="AI559">
        <f>IF(AF559=1,D559,0)</f>
        <v>0</v>
      </c>
      <c r="AJ559">
        <f>IF(AF559=0,D559,0)</f>
        <v>40</v>
      </c>
    </row>
    <row r="560" spans="2:36" x14ac:dyDescent="0.25">
      <c r="B560">
        <v>18533</v>
      </c>
      <c r="C560">
        <f t="shared" si="532"/>
        <v>20</v>
      </c>
      <c r="D560">
        <v>11</v>
      </c>
      <c r="E560">
        <v>386</v>
      </c>
      <c r="F560">
        <f t="shared" si="533"/>
        <v>11</v>
      </c>
      <c r="G560">
        <f t="shared" ref="G560:V575" si="540">IF($C560=G$3,$E560,0)</f>
        <v>0</v>
      </c>
      <c r="H560">
        <f t="shared" si="540"/>
        <v>0</v>
      </c>
      <c r="I560">
        <f t="shared" si="540"/>
        <v>0</v>
      </c>
      <c r="J560">
        <f t="shared" si="540"/>
        <v>0</v>
      </c>
      <c r="K560">
        <f t="shared" si="540"/>
        <v>0</v>
      </c>
      <c r="L560">
        <f t="shared" si="540"/>
        <v>0</v>
      </c>
      <c r="M560">
        <f t="shared" si="540"/>
        <v>0</v>
      </c>
      <c r="N560">
        <f t="shared" si="540"/>
        <v>0</v>
      </c>
      <c r="O560">
        <f t="shared" si="540"/>
        <v>0</v>
      </c>
      <c r="P560">
        <f t="shared" si="540"/>
        <v>0</v>
      </c>
      <c r="Q560">
        <f t="shared" si="540"/>
        <v>0</v>
      </c>
      <c r="R560">
        <f t="shared" si="540"/>
        <v>0</v>
      </c>
      <c r="S560">
        <f t="shared" si="540"/>
        <v>0</v>
      </c>
      <c r="T560">
        <f t="shared" si="540"/>
        <v>0</v>
      </c>
      <c r="U560">
        <f t="shared" si="540"/>
        <v>0</v>
      </c>
      <c r="V560">
        <f t="shared" si="540"/>
        <v>0</v>
      </c>
      <c r="W560">
        <f t="shared" si="539"/>
        <v>0</v>
      </c>
      <c r="X560">
        <f t="shared" si="539"/>
        <v>0</v>
      </c>
      <c r="Y560">
        <f t="shared" si="539"/>
        <v>0</v>
      </c>
      <c r="Z560">
        <f t="shared" si="539"/>
        <v>0</v>
      </c>
      <c r="AA560">
        <f t="shared" si="539"/>
        <v>386</v>
      </c>
      <c r="AB560">
        <f t="shared" si="539"/>
        <v>0</v>
      </c>
      <c r="AC560">
        <f t="shared" si="539"/>
        <v>0</v>
      </c>
      <c r="AD560">
        <f t="shared" si="539"/>
        <v>0</v>
      </c>
      <c r="AE560">
        <v>6</v>
      </c>
      <c r="AF560">
        <v>0</v>
      </c>
      <c r="AG560">
        <v>1</v>
      </c>
      <c r="AH560">
        <f t="shared" si="534"/>
        <v>0</v>
      </c>
      <c r="AI560">
        <f>IF(AF560=1,D560,0)</f>
        <v>0</v>
      </c>
      <c r="AJ560">
        <f>IF(AF560=0,D560,0)</f>
        <v>11</v>
      </c>
    </row>
    <row r="561" spans="2:36" x14ac:dyDescent="0.25">
      <c r="B561">
        <v>33772</v>
      </c>
      <c r="C561">
        <f t="shared" si="532"/>
        <v>10</v>
      </c>
      <c r="D561">
        <v>22</v>
      </c>
      <c r="E561">
        <v>386</v>
      </c>
      <c r="F561">
        <f t="shared" si="533"/>
        <v>22</v>
      </c>
      <c r="G561">
        <f t="shared" si="540"/>
        <v>0</v>
      </c>
      <c r="H561">
        <f t="shared" si="540"/>
        <v>0</v>
      </c>
      <c r="I561">
        <f t="shared" si="540"/>
        <v>0</v>
      </c>
      <c r="J561">
        <f t="shared" si="540"/>
        <v>0</v>
      </c>
      <c r="K561">
        <f t="shared" si="540"/>
        <v>0</v>
      </c>
      <c r="L561">
        <f t="shared" si="540"/>
        <v>0</v>
      </c>
      <c r="M561">
        <f t="shared" si="540"/>
        <v>0</v>
      </c>
      <c r="N561">
        <f t="shared" si="540"/>
        <v>0</v>
      </c>
      <c r="O561">
        <f t="shared" si="540"/>
        <v>0</v>
      </c>
      <c r="P561">
        <f t="shared" si="540"/>
        <v>0</v>
      </c>
      <c r="Q561">
        <f t="shared" si="540"/>
        <v>386</v>
      </c>
      <c r="R561">
        <f t="shared" si="540"/>
        <v>0</v>
      </c>
      <c r="S561">
        <f t="shared" si="540"/>
        <v>0</v>
      </c>
      <c r="T561">
        <f t="shared" si="540"/>
        <v>0</v>
      </c>
      <c r="U561">
        <f t="shared" si="540"/>
        <v>0</v>
      </c>
      <c r="V561">
        <f t="shared" si="540"/>
        <v>0</v>
      </c>
      <c r="W561">
        <f t="shared" si="539"/>
        <v>0</v>
      </c>
      <c r="X561">
        <f t="shared" si="539"/>
        <v>0</v>
      </c>
      <c r="Y561">
        <f t="shared" si="539"/>
        <v>0</v>
      </c>
      <c r="Z561">
        <f t="shared" si="539"/>
        <v>0</v>
      </c>
      <c r="AA561">
        <f t="shared" si="539"/>
        <v>0</v>
      </c>
      <c r="AB561">
        <f t="shared" si="539"/>
        <v>0</v>
      </c>
      <c r="AC561">
        <f t="shared" si="539"/>
        <v>0</v>
      </c>
      <c r="AD561">
        <f t="shared" si="539"/>
        <v>0</v>
      </c>
      <c r="AE561">
        <v>2</v>
      </c>
      <c r="AF561">
        <v>0</v>
      </c>
      <c r="AG561">
        <v>0</v>
      </c>
      <c r="AH561">
        <f t="shared" si="534"/>
        <v>0</v>
      </c>
      <c r="AI561">
        <f>IF(AF561=1,D561,0)</f>
        <v>0</v>
      </c>
      <c r="AJ561">
        <f>IF(AF561=0,D561,0)</f>
        <v>22</v>
      </c>
    </row>
    <row r="562" spans="2:36" x14ac:dyDescent="0.25">
      <c r="B562">
        <v>38543</v>
      </c>
      <c r="C562">
        <f t="shared" si="532"/>
        <v>18</v>
      </c>
      <c r="D562">
        <v>21</v>
      </c>
      <c r="E562">
        <v>386</v>
      </c>
      <c r="F562">
        <f t="shared" si="533"/>
        <v>21</v>
      </c>
      <c r="G562">
        <f t="shared" si="540"/>
        <v>0</v>
      </c>
      <c r="H562">
        <f t="shared" si="540"/>
        <v>0</v>
      </c>
      <c r="I562">
        <f t="shared" si="540"/>
        <v>0</v>
      </c>
      <c r="J562">
        <f t="shared" si="540"/>
        <v>0</v>
      </c>
      <c r="K562">
        <f t="shared" si="540"/>
        <v>0</v>
      </c>
      <c r="L562">
        <f t="shared" si="540"/>
        <v>0</v>
      </c>
      <c r="M562">
        <f t="shared" si="540"/>
        <v>0</v>
      </c>
      <c r="N562">
        <f t="shared" si="540"/>
        <v>0</v>
      </c>
      <c r="O562">
        <f t="shared" si="540"/>
        <v>0</v>
      </c>
      <c r="P562">
        <f t="shared" si="540"/>
        <v>0</v>
      </c>
      <c r="Q562">
        <f t="shared" si="540"/>
        <v>0</v>
      </c>
      <c r="R562">
        <f t="shared" si="540"/>
        <v>0</v>
      </c>
      <c r="S562">
        <f t="shared" si="540"/>
        <v>0</v>
      </c>
      <c r="T562">
        <f t="shared" si="540"/>
        <v>0</v>
      </c>
      <c r="U562">
        <f t="shared" si="540"/>
        <v>0</v>
      </c>
      <c r="V562">
        <f t="shared" si="540"/>
        <v>0</v>
      </c>
      <c r="W562">
        <f t="shared" si="539"/>
        <v>0</v>
      </c>
      <c r="X562">
        <f t="shared" si="539"/>
        <v>0</v>
      </c>
      <c r="Y562">
        <f t="shared" si="539"/>
        <v>386</v>
      </c>
      <c r="Z562">
        <f t="shared" si="539"/>
        <v>0</v>
      </c>
      <c r="AA562">
        <f t="shared" si="539"/>
        <v>0</v>
      </c>
      <c r="AB562">
        <f t="shared" si="539"/>
        <v>0</v>
      </c>
      <c r="AC562">
        <f t="shared" si="539"/>
        <v>0</v>
      </c>
      <c r="AD562">
        <f t="shared" si="539"/>
        <v>0</v>
      </c>
      <c r="AE562">
        <v>1</v>
      </c>
      <c r="AF562">
        <v>0</v>
      </c>
      <c r="AG562">
        <v>1</v>
      </c>
      <c r="AH562">
        <f t="shared" si="534"/>
        <v>0</v>
      </c>
      <c r="AI562">
        <f>IF(AF562=1,D562,0)</f>
        <v>0</v>
      </c>
      <c r="AJ562">
        <f>IF(AF562=0,D562,0)</f>
        <v>21</v>
      </c>
    </row>
    <row r="563" spans="2:36" x14ac:dyDescent="0.25">
      <c r="B563">
        <v>3</v>
      </c>
      <c r="C563">
        <f t="shared" si="532"/>
        <v>0</v>
      </c>
      <c r="D563">
        <v>36</v>
      </c>
      <c r="E563">
        <v>387</v>
      </c>
      <c r="F563">
        <f t="shared" si="533"/>
        <v>36</v>
      </c>
      <c r="G563">
        <f t="shared" si="540"/>
        <v>387</v>
      </c>
      <c r="H563">
        <f t="shared" si="540"/>
        <v>0</v>
      </c>
      <c r="I563">
        <f t="shared" si="540"/>
        <v>0</v>
      </c>
      <c r="J563">
        <f t="shared" si="540"/>
        <v>0</v>
      </c>
      <c r="K563">
        <f t="shared" si="540"/>
        <v>0</v>
      </c>
      <c r="L563">
        <f t="shared" si="540"/>
        <v>0</v>
      </c>
      <c r="M563">
        <f t="shared" si="540"/>
        <v>0</v>
      </c>
      <c r="N563">
        <f t="shared" si="540"/>
        <v>0</v>
      </c>
      <c r="O563">
        <f t="shared" si="540"/>
        <v>0</v>
      </c>
      <c r="P563">
        <f t="shared" si="540"/>
        <v>0</v>
      </c>
      <c r="Q563">
        <f t="shared" si="540"/>
        <v>0</v>
      </c>
      <c r="R563">
        <f t="shared" si="540"/>
        <v>0</v>
      </c>
      <c r="S563">
        <f t="shared" si="540"/>
        <v>0</v>
      </c>
      <c r="T563">
        <f t="shared" si="540"/>
        <v>0</v>
      </c>
      <c r="U563">
        <f t="shared" si="540"/>
        <v>0</v>
      </c>
      <c r="V563">
        <f t="shared" si="540"/>
        <v>0</v>
      </c>
      <c r="W563">
        <f t="shared" si="539"/>
        <v>0</v>
      </c>
      <c r="X563">
        <f t="shared" si="539"/>
        <v>0</v>
      </c>
      <c r="Y563">
        <f t="shared" si="539"/>
        <v>0</v>
      </c>
      <c r="Z563">
        <f t="shared" si="539"/>
        <v>0</v>
      </c>
      <c r="AA563">
        <f t="shared" si="539"/>
        <v>0</v>
      </c>
      <c r="AB563">
        <f t="shared" si="539"/>
        <v>0</v>
      </c>
      <c r="AC563">
        <f t="shared" si="539"/>
        <v>0</v>
      </c>
      <c r="AD563">
        <f t="shared" si="539"/>
        <v>0</v>
      </c>
      <c r="AE563">
        <v>0</v>
      </c>
      <c r="AF563">
        <v>1</v>
      </c>
      <c r="AG563">
        <v>0</v>
      </c>
      <c r="AH563">
        <f t="shared" si="534"/>
        <v>0</v>
      </c>
      <c r="AI563">
        <f>IF(AF563=1,D563,0)</f>
        <v>36</v>
      </c>
      <c r="AJ563">
        <f>IF(AF563=0,D563,0)</f>
        <v>0</v>
      </c>
    </row>
    <row r="564" spans="2:36" x14ac:dyDescent="0.25">
      <c r="B564">
        <v>44272</v>
      </c>
      <c r="C564">
        <f t="shared" si="532"/>
        <v>17</v>
      </c>
      <c r="D564">
        <v>2</v>
      </c>
      <c r="E564">
        <v>387</v>
      </c>
      <c r="F564">
        <f t="shared" si="533"/>
        <v>2</v>
      </c>
      <c r="G564">
        <f t="shared" si="540"/>
        <v>0</v>
      </c>
      <c r="H564">
        <f t="shared" si="540"/>
        <v>0</v>
      </c>
      <c r="I564">
        <f t="shared" si="540"/>
        <v>0</v>
      </c>
      <c r="J564">
        <f t="shared" si="540"/>
        <v>0</v>
      </c>
      <c r="K564">
        <f t="shared" si="540"/>
        <v>0</v>
      </c>
      <c r="L564">
        <f t="shared" si="540"/>
        <v>0</v>
      </c>
      <c r="M564">
        <f t="shared" si="540"/>
        <v>0</v>
      </c>
      <c r="N564">
        <f t="shared" si="540"/>
        <v>0</v>
      </c>
      <c r="O564">
        <f t="shared" si="540"/>
        <v>0</v>
      </c>
      <c r="P564">
        <f t="shared" si="540"/>
        <v>0</v>
      </c>
      <c r="Q564">
        <f t="shared" si="540"/>
        <v>0</v>
      </c>
      <c r="R564">
        <f t="shared" si="540"/>
        <v>0</v>
      </c>
      <c r="S564">
        <f t="shared" si="540"/>
        <v>0</v>
      </c>
      <c r="T564">
        <f t="shared" si="540"/>
        <v>0</v>
      </c>
      <c r="U564">
        <f t="shared" si="540"/>
        <v>0</v>
      </c>
      <c r="V564">
        <f t="shared" si="540"/>
        <v>0</v>
      </c>
      <c r="W564">
        <f t="shared" si="539"/>
        <v>0</v>
      </c>
      <c r="X564">
        <f t="shared" si="539"/>
        <v>387</v>
      </c>
      <c r="Y564">
        <f t="shared" si="539"/>
        <v>0</v>
      </c>
      <c r="Z564">
        <f t="shared" si="539"/>
        <v>0</v>
      </c>
      <c r="AA564">
        <f t="shared" si="539"/>
        <v>0</v>
      </c>
      <c r="AB564">
        <f t="shared" si="539"/>
        <v>0</v>
      </c>
      <c r="AC564">
        <f t="shared" si="539"/>
        <v>0</v>
      </c>
      <c r="AD564">
        <f t="shared" si="539"/>
        <v>0</v>
      </c>
      <c r="AE564">
        <v>5</v>
      </c>
      <c r="AF564">
        <v>0</v>
      </c>
      <c r="AG564">
        <v>1</v>
      </c>
      <c r="AH564">
        <f t="shared" si="534"/>
        <v>0</v>
      </c>
      <c r="AI564">
        <f>IF(AF564=1,D564,0)</f>
        <v>0</v>
      </c>
      <c r="AJ564">
        <f>IF(AF564=0,D564,0)</f>
        <v>2</v>
      </c>
    </row>
    <row r="565" spans="2:36" x14ac:dyDescent="0.25">
      <c r="B565">
        <v>18108</v>
      </c>
      <c r="C565">
        <f t="shared" si="532"/>
        <v>13</v>
      </c>
      <c r="D565">
        <v>37</v>
      </c>
      <c r="E565">
        <v>388</v>
      </c>
      <c r="F565">
        <f t="shared" si="533"/>
        <v>37</v>
      </c>
      <c r="G565">
        <f t="shared" si="540"/>
        <v>0</v>
      </c>
      <c r="H565">
        <f t="shared" si="540"/>
        <v>0</v>
      </c>
      <c r="I565">
        <f t="shared" si="540"/>
        <v>0</v>
      </c>
      <c r="J565">
        <f t="shared" si="540"/>
        <v>0</v>
      </c>
      <c r="K565">
        <f t="shared" si="540"/>
        <v>0</v>
      </c>
      <c r="L565">
        <f t="shared" si="540"/>
        <v>0</v>
      </c>
      <c r="M565">
        <f t="shared" si="540"/>
        <v>0</v>
      </c>
      <c r="N565">
        <f t="shared" si="540"/>
        <v>0</v>
      </c>
      <c r="O565">
        <f t="shared" si="540"/>
        <v>0</v>
      </c>
      <c r="P565">
        <f t="shared" si="540"/>
        <v>0</v>
      </c>
      <c r="Q565">
        <f t="shared" si="540"/>
        <v>0</v>
      </c>
      <c r="R565">
        <f t="shared" si="540"/>
        <v>0</v>
      </c>
      <c r="S565">
        <f t="shared" si="540"/>
        <v>0</v>
      </c>
      <c r="T565">
        <f t="shared" si="540"/>
        <v>388</v>
      </c>
      <c r="U565">
        <f t="shared" si="540"/>
        <v>0</v>
      </c>
      <c r="V565">
        <f t="shared" si="540"/>
        <v>0</v>
      </c>
      <c r="W565">
        <f t="shared" si="539"/>
        <v>0</v>
      </c>
      <c r="X565">
        <f t="shared" si="539"/>
        <v>0</v>
      </c>
      <c r="Y565">
        <f t="shared" si="539"/>
        <v>0</v>
      </c>
      <c r="Z565">
        <f t="shared" si="539"/>
        <v>0</v>
      </c>
      <c r="AA565">
        <f t="shared" si="539"/>
        <v>0</v>
      </c>
      <c r="AB565">
        <f t="shared" si="539"/>
        <v>0</v>
      </c>
      <c r="AC565">
        <f t="shared" si="539"/>
        <v>0</v>
      </c>
      <c r="AD565">
        <f t="shared" si="539"/>
        <v>0</v>
      </c>
      <c r="AE565">
        <v>6</v>
      </c>
      <c r="AF565">
        <v>0</v>
      </c>
      <c r="AG565">
        <v>1</v>
      </c>
      <c r="AH565">
        <f t="shared" si="534"/>
        <v>0</v>
      </c>
      <c r="AI565">
        <f>IF(AF565=1,D565,0)</f>
        <v>0</v>
      </c>
      <c r="AJ565">
        <f>IF(AF565=0,D565,0)</f>
        <v>37</v>
      </c>
    </row>
    <row r="566" spans="2:36" x14ac:dyDescent="0.25">
      <c r="B566">
        <v>23229</v>
      </c>
      <c r="C566">
        <f t="shared" si="532"/>
        <v>3</v>
      </c>
      <c r="D566">
        <v>6</v>
      </c>
      <c r="E566">
        <v>389</v>
      </c>
      <c r="F566">
        <f t="shared" si="533"/>
        <v>6</v>
      </c>
      <c r="G566">
        <f t="shared" si="540"/>
        <v>0</v>
      </c>
      <c r="H566">
        <f t="shared" si="540"/>
        <v>0</v>
      </c>
      <c r="I566">
        <f t="shared" si="540"/>
        <v>0</v>
      </c>
      <c r="J566">
        <f t="shared" si="540"/>
        <v>389</v>
      </c>
      <c r="K566">
        <f t="shared" si="540"/>
        <v>0</v>
      </c>
      <c r="L566">
        <f t="shared" si="540"/>
        <v>0</v>
      </c>
      <c r="M566">
        <f t="shared" si="540"/>
        <v>0</v>
      </c>
      <c r="N566">
        <f t="shared" si="540"/>
        <v>0</v>
      </c>
      <c r="O566">
        <f t="shared" si="540"/>
        <v>0</v>
      </c>
      <c r="P566">
        <f t="shared" si="540"/>
        <v>0</v>
      </c>
      <c r="Q566">
        <f t="shared" si="540"/>
        <v>0</v>
      </c>
      <c r="R566">
        <f t="shared" si="540"/>
        <v>0</v>
      </c>
      <c r="S566">
        <f t="shared" si="540"/>
        <v>0</v>
      </c>
      <c r="T566">
        <f t="shared" si="540"/>
        <v>0</v>
      </c>
      <c r="U566">
        <f t="shared" si="540"/>
        <v>0</v>
      </c>
      <c r="V566">
        <f t="shared" si="540"/>
        <v>0</v>
      </c>
      <c r="W566">
        <f t="shared" si="539"/>
        <v>0</v>
      </c>
      <c r="X566">
        <f t="shared" si="539"/>
        <v>0</v>
      </c>
      <c r="Y566">
        <f t="shared" si="539"/>
        <v>0</v>
      </c>
      <c r="Z566">
        <f t="shared" si="539"/>
        <v>0</v>
      </c>
      <c r="AA566">
        <f t="shared" si="539"/>
        <v>0</v>
      </c>
      <c r="AB566">
        <f t="shared" si="539"/>
        <v>0</v>
      </c>
      <c r="AC566">
        <f t="shared" si="539"/>
        <v>0</v>
      </c>
      <c r="AD566">
        <f t="shared" si="539"/>
        <v>0</v>
      </c>
      <c r="AE566">
        <v>6</v>
      </c>
      <c r="AF566">
        <v>0</v>
      </c>
      <c r="AG566">
        <v>0</v>
      </c>
      <c r="AH566">
        <f t="shared" si="534"/>
        <v>0</v>
      </c>
      <c r="AI566">
        <f>IF(AF566=1,D566,0)</f>
        <v>0</v>
      </c>
      <c r="AJ566">
        <f>IF(AF566=0,D566,0)</f>
        <v>6</v>
      </c>
    </row>
    <row r="567" spans="2:36" x14ac:dyDescent="0.25">
      <c r="B567">
        <v>536</v>
      </c>
      <c r="C567">
        <f t="shared" si="532"/>
        <v>8</v>
      </c>
      <c r="D567">
        <v>3</v>
      </c>
      <c r="E567">
        <v>390</v>
      </c>
      <c r="F567">
        <f t="shared" si="533"/>
        <v>3</v>
      </c>
      <c r="G567">
        <f t="shared" si="540"/>
        <v>0</v>
      </c>
      <c r="H567">
        <f t="shared" si="540"/>
        <v>0</v>
      </c>
      <c r="I567">
        <f t="shared" si="540"/>
        <v>0</v>
      </c>
      <c r="J567">
        <f t="shared" si="540"/>
        <v>0</v>
      </c>
      <c r="K567">
        <f t="shared" si="540"/>
        <v>0</v>
      </c>
      <c r="L567">
        <f t="shared" si="540"/>
        <v>0</v>
      </c>
      <c r="M567">
        <f t="shared" si="540"/>
        <v>0</v>
      </c>
      <c r="N567">
        <f t="shared" si="540"/>
        <v>0</v>
      </c>
      <c r="O567">
        <f t="shared" si="540"/>
        <v>390</v>
      </c>
      <c r="P567">
        <f t="shared" si="540"/>
        <v>0</v>
      </c>
      <c r="Q567">
        <f t="shared" si="540"/>
        <v>0</v>
      </c>
      <c r="R567">
        <f t="shared" si="540"/>
        <v>0</v>
      </c>
      <c r="S567">
        <f t="shared" si="540"/>
        <v>0</v>
      </c>
      <c r="T567">
        <f t="shared" si="540"/>
        <v>0</v>
      </c>
      <c r="U567">
        <f t="shared" si="540"/>
        <v>0</v>
      </c>
      <c r="V567">
        <f t="shared" si="540"/>
        <v>0</v>
      </c>
      <c r="W567">
        <f t="shared" si="539"/>
        <v>0</v>
      </c>
      <c r="X567">
        <f t="shared" si="539"/>
        <v>0</v>
      </c>
      <c r="Y567">
        <f t="shared" si="539"/>
        <v>0</v>
      </c>
      <c r="Z567">
        <f t="shared" si="539"/>
        <v>0</v>
      </c>
      <c r="AA567">
        <f t="shared" si="539"/>
        <v>0</v>
      </c>
      <c r="AB567">
        <f t="shared" si="539"/>
        <v>0</v>
      </c>
      <c r="AC567">
        <f t="shared" si="539"/>
        <v>0</v>
      </c>
      <c r="AD567">
        <f t="shared" si="539"/>
        <v>0</v>
      </c>
      <c r="AE567">
        <v>5</v>
      </c>
      <c r="AF567">
        <v>0</v>
      </c>
      <c r="AG567">
        <v>0</v>
      </c>
      <c r="AH567">
        <f t="shared" si="534"/>
        <v>0</v>
      </c>
      <c r="AI567">
        <f>IF(AF567=1,D567,0)</f>
        <v>0</v>
      </c>
      <c r="AJ567">
        <f>IF(AF567=0,D567,0)</f>
        <v>3</v>
      </c>
    </row>
    <row r="568" spans="2:36" x14ac:dyDescent="0.25">
      <c r="B568">
        <v>14664</v>
      </c>
      <c r="C568">
        <f t="shared" si="532"/>
        <v>4</v>
      </c>
      <c r="D568">
        <v>27</v>
      </c>
      <c r="E568">
        <v>391</v>
      </c>
      <c r="F568">
        <f t="shared" si="533"/>
        <v>27</v>
      </c>
      <c r="G568">
        <f t="shared" si="540"/>
        <v>0</v>
      </c>
      <c r="H568">
        <f t="shared" si="540"/>
        <v>0</v>
      </c>
      <c r="I568">
        <f t="shared" si="540"/>
        <v>0</v>
      </c>
      <c r="J568">
        <f t="shared" si="540"/>
        <v>0</v>
      </c>
      <c r="K568">
        <f t="shared" si="540"/>
        <v>391</v>
      </c>
      <c r="L568">
        <f t="shared" si="540"/>
        <v>0</v>
      </c>
      <c r="M568">
        <f t="shared" si="540"/>
        <v>0</v>
      </c>
      <c r="N568">
        <f t="shared" si="540"/>
        <v>0</v>
      </c>
      <c r="O568">
        <f t="shared" si="540"/>
        <v>0</v>
      </c>
      <c r="P568">
        <f t="shared" si="540"/>
        <v>0</v>
      </c>
      <c r="Q568">
        <f t="shared" si="540"/>
        <v>0</v>
      </c>
      <c r="R568">
        <f t="shared" si="540"/>
        <v>0</v>
      </c>
      <c r="S568">
        <f t="shared" si="540"/>
        <v>0</v>
      </c>
      <c r="T568">
        <f t="shared" si="540"/>
        <v>0</v>
      </c>
      <c r="U568">
        <f t="shared" si="540"/>
        <v>0</v>
      </c>
      <c r="V568">
        <f t="shared" si="540"/>
        <v>0</v>
      </c>
      <c r="W568">
        <f t="shared" si="539"/>
        <v>0</v>
      </c>
      <c r="X568">
        <f t="shared" si="539"/>
        <v>0</v>
      </c>
      <c r="Y568">
        <f t="shared" si="539"/>
        <v>0</v>
      </c>
      <c r="Z568">
        <f t="shared" si="539"/>
        <v>0</v>
      </c>
      <c r="AA568">
        <f t="shared" si="539"/>
        <v>0</v>
      </c>
      <c r="AB568">
        <f t="shared" si="539"/>
        <v>0</v>
      </c>
      <c r="AC568">
        <f t="shared" si="539"/>
        <v>0</v>
      </c>
      <c r="AD568">
        <f t="shared" si="539"/>
        <v>0</v>
      </c>
      <c r="AE568">
        <v>0</v>
      </c>
      <c r="AF568">
        <v>1</v>
      </c>
      <c r="AG568">
        <v>0</v>
      </c>
      <c r="AH568">
        <f t="shared" si="534"/>
        <v>0</v>
      </c>
      <c r="AI568">
        <f>IF(AF568=1,D568,0)</f>
        <v>27</v>
      </c>
      <c r="AJ568">
        <f>IF(AF568=0,D568,0)</f>
        <v>0</v>
      </c>
    </row>
    <row r="569" spans="2:36" x14ac:dyDescent="0.25">
      <c r="B569">
        <v>40193</v>
      </c>
      <c r="C569">
        <f t="shared" si="532"/>
        <v>21</v>
      </c>
      <c r="D569">
        <v>14</v>
      </c>
      <c r="E569">
        <v>391</v>
      </c>
      <c r="F569">
        <f t="shared" si="533"/>
        <v>14</v>
      </c>
      <c r="G569">
        <f t="shared" si="540"/>
        <v>0</v>
      </c>
      <c r="H569">
        <f t="shared" si="540"/>
        <v>0</v>
      </c>
      <c r="I569">
        <f t="shared" si="540"/>
        <v>0</v>
      </c>
      <c r="J569">
        <f t="shared" si="540"/>
        <v>0</v>
      </c>
      <c r="K569">
        <f t="shared" si="540"/>
        <v>0</v>
      </c>
      <c r="L569">
        <f t="shared" si="540"/>
        <v>0</v>
      </c>
      <c r="M569">
        <f t="shared" si="540"/>
        <v>0</v>
      </c>
      <c r="N569">
        <f t="shared" si="540"/>
        <v>0</v>
      </c>
      <c r="O569">
        <f t="shared" si="540"/>
        <v>0</v>
      </c>
      <c r="P569">
        <f t="shared" si="540"/>
        <v>0</v>
      </c>
      <c r="Q569">
        <f t="shared" si="540"/>
        <v>0</v>
      </c>
      <c r="R569">
        <f t="shared" si="540"/>
        <v>0</v>
      </c>
      <c r="S569">
        <f t="shared" si="540"/>
        <v>0</v>
      </c>
      <c r="T569">
        <f t="shared" si="540"/>
        <v>0</v>
      </c>
      <c r="U569">
        <f t="shared" si="540"/>
        <v>0</v>
      </c>
      <c r="V569">
        <f t="shared" si="540"/>
        <v>0</v>
      </c>
      <c r="W569">
        <f t="shared" si="539"/>
        <v>0</v>
      </c>
      <c r="X569">
        <f t="shared" si="539"/>
        <v>0</v>
      </c>
      <c r="Y569">
        <f t="shared" si="539"/>
        <v>0</v>
      </c>
      <c r="Z569">
        <f t="shared" si="539"/>
        <v>0</v>
      </c>
      <c r="AA569">
        <f t="shared" si="539"/>
        <v>0</v>
      </c>
      <c r="AB569">
        <f t="shared" si="539"/>
        <v>391</v>
      </c>
      <c r="AC569">
        <f t="shared" si="539"/>
        <v>0</v>
      </c>
      <c r="AD569">
        <f t="shared" si="539"/>
        <v>0</v>
      </c>
      <c r="AE569">
        <v>6</v>
      </c>
      <c r="AF569">
        <v>0</v>
      </c>
      <c r="AG569">
        <v>0</v>
      </c>
      <c r="AH569">
        <f t="shared" si="534"/>
        <v>0</v>
      </c>
      <c r="AI569">
        <f>IF(AF569=1,D569,0)</f>
        <v>0</v>
      </c>
      <c r="AJ569">
        <f>IF(AF569=0,D569,0)</f>
        <v>14</v>
      </c>
    </row>
    <row r="570" spans="2:36" x14ac:dyDescent="0.25">
      <c r="B570">
        <v>18336</v>
      </c>
      <c r="C570">
        <f t="shared" si="532"/>
        <v>17</v>
      </c>
      <c r="D570">
        <v>24</v>
      </c>
      <c r="E570">
        <v>392</v>
      </c>
      <c r="F570">
        <f t="shared" si="533"/>
        <v>24</v>
      </c>
      <c r="G570">
        <f t="shared" si="540"/>
        <v>0</v>
      </c>
      <c r="H570">
        <f t="shared" si="540"/>
        <v>0</v>
      </c>
      <c r="I570">
        <f t="shared" si="540"/>
        <v>0</v>
      </c>
      <c r="J570">
        <f t="shared" si="540"/>
        <v>0</v>
      </c>
      <c r="K570">
        <f t="shared" si="540"/>
        <v>0</v>
      </c>
      <c r="L570">
        <f t="shared" si="540"/>
        <v>0</v>
      </c>
      <c r="M570">
        <f t="shared" si="540"/>
        <v>0</v>
      </c>
      <c r="N570">
        <f t="shared" si="540"/>
        <v>0</v>
      </c>
      <c r="O570">
        <f t="shared" si="540"/>
        <v>0</v>
      </c>
      <c r="P570">
        <f t="shared" si="540"/>
        <v>0</v>
      </c>
      <c r="Q570">
        <f t="shared" si="540"/>
        <v>0</v>
      </c>
      <c r="R570">
        <f t="shared" si="540"/>
        <v>0</v>
      </c>
      <c r="S570">
        <f t="shared" si="540"/>
        <v>0</v>
      </c>
      <c r="T570">
        <f t="shared" si="540"/>
        <v>0</v>
      </c>
      <c r="U570">
        <f t="shared" si="540"/>
        <v>0</v>
      </c>
      <c r="V570">
        <f t="shared" si="540"/>
        <v>0</v>
      </c>
      <c r="W570">
        <f t="shared" si="539"/>
        <v>0</v>
      </c>
      <c r="X570">
        <f t="shared" si="539"/>
        <v>392</v>
      </c>
      <c r="Y570">
        <f t="shared" si="539"/>
        <v>0</v>
      </c>
      <c r="Z570">
        <f t="shared" si="539"/>
        <v>0</v>
      </c>
      <c r="AA570">
        <f t="shared" si="539"/>
        <v>0</v>
      </c>
      <c r="AB570">
        <f t="shared" si="539"/>
        <v>0</v>
      </c>
      <c r="AC570">
        <f t="shared" si="539"/>
        <v>0</v>
      </c>
      <c r="AD570">
        <f t="shared" si="539"/>
        <v>0</v>
      </c>
      <c r="AE570">
        <v>6</v>
      </c>
      <c r="AF570">
        <v>0</v>
      </c>
      <c r="AG570">
        <v>1</v>
      </c>
      <c r="AH570">
        <f t="shared" si="534"/>
        <v>0</v>
      </c>
      <c r="AI570">
        <f>IF(AF570=1,D570,0)</f>
        <v>0</v>
      </c>
      <c r="AJ570">
        <f>IF(AF570=0,D570,0)</f>
        <v>24</v>
      </c>
    </row>
    <row r="571" spans="2:36" x14ac:dyDescent="0.25">
      <c r="B571">
        <v>23054</v>
      </c>
      <c r="C571">
        <f t="shared" si="532"/>
        <v>0</v>
      </c>
      <c r="D571">
        <v>15</v>
      </c>
      <c r="E571">
        <v>392</v>
      </c>
      <c r="F571">
        <f t="shared" si="533"/>
        <v>15</v>
      </c>
      <c r="G571">
        <f t="shared" si="540"/>
        <v>392</v>
      </c>
      <c r="H571">
        <f t="shared" si="540"/>
        <v>0</v>
      </c>
      <c r="I571">
        <f t="shared" si="540"/>
        <v>0</v>
      </c>
      <c r="J571">
        <f t="shared" si="540"/>
        <v>0</v>
      </c>
      <c r="K571">
        <f t="shared" si="540"/>
        <v>0</v>
      </c>
      <c r="L571">
        <f t="shared" si="540"/>
        <v>0</v>
      </c>
      <c r="M571">
        <f t="shared" si="540"/>
        <v>0</v>
      </c>
      <c r="N571">
        <f t="shared" si="540"/>
        <v>0</v>
      </c>
      <c r="O571">
        <f t="shared" si="540"/>
        <v>0</v>
      </c>
      <c r="P571">
        <f t="shared" si="540"/>
        <v>0</v>
      </c>
      <c r="Q571">
        <f t="shared" si="540"/>
        <v>0</v>
      </c>
      <c r="R571">
        <f t="shared" si="540"/>
        <v>0</v>
      </c>
      <c r="S571">
        <f t="shared" si="540"/>
        <v>0</v>
      </c>
      <c r="T571">
        <f t="shared" si="540"/>
        <v>0</v>
      </c>
      <c r="U571">
        <f t="shared" si="540"/>
        <v>0</v>
      </c>
      <c r="V571">
        <f t="shared" si="540"/>
        <v>0</v>
      </c>
      <c r="W571">
        <f t="shared" si="539"/>
        <v>0</v>
      </c>
      <c r="X571">
        <f t="shared" si="539"/>
        <v>0</v>
      </c>
      <c r="Y571">
        <f t="shared" si="539"/>
        <v>0</v>
      </c>
      <c r="Z571">
        <f t="shared" si="539"/>
        <v>0</v>
      </c>
      <c r="AA571">
        <f t="shared" si="539"/>
        <v>0</v>
      </c>
      <c r="AB571">
        <f t="shared" si="539"/>
        <v>0</v>
      </c>
      <c r="AC571">
        <f t="shared" si="539"/>
        <v>0</v>
      </c>
      <c r="AD571">
        <f t="shared" si="539"/>
        <v>0</v>
      </c>
      <c r="AE571">
        <v>5</v>
      </c>
      <c r="AF571">
        <v>0</v>
      </c>
      <c r="AG571">
        <v>0</v>
      </c>
      <c r="AH571">
        <f t="shared" si="534"/>
        <v>0</v>
      </c>
      <c r="AI571">
        <f>IF(AF571=1,D571,0)</f>
        <v>0</v>
      </c>
      <c r="AJ571">
        <f>IF(AF571=0,D571,0)</f>
        <v>15</v>
      </c>
    </row>
    <row r="572" spans="2:36" x14ac:dyDescent="0.25">
      <c r="B572">
        <v>24694</v>
      </c>
      <c r="C572">
        <f t="shared" si="532"/>
        <v>3</v>
      </c>
      <c r="D572">
        <v>11</v>
      </c>
      <c r="E572">
        <v>393</v>
      </c>
      <c r="F572">
        <f t="shared" si="533"/>
        <v>11</v>
      </c>
      <c r="G572">
        <f t="shared" si="540"/>
        <v>0</v>
      </c>
      <c r="H572">
        <f t="shared" si="540"/>
        <v>0</v>
      </c>
      <c r="I572">
        <f t="shared" si="540"/>
        <v>0</v>
      </c>
      <c r="J572">
        <f t="shared" si="540"/>
        <v>393</v>
      </c>
      <c r="K572">
        <f t="shared" si="540"/>
        <v>0</v>
      </c>
      <c r="L572">
        <f t="shared" si="540"/>
        <v>0</v>
      </c>
      <c r="M572">
        <f t="shared" si="540"/>
        <v>0</v>
      </c>
      <c r="N572">
        <f t="shared" si="540"/>
        <v>0</v>
      </c>
      <c r="O572">
        <f t="shared" si="540"/>
        <v>0</v>
      </c>
      <c r="P572">
        <f t="shared" si="540"/>
        <v>0</v>
      </c>
      <c r="Q572">
        <f t="shared" si="540"/>
        <v>0</v>
      </c>
      <c r="R572">
        <f t="shared" si="540"/>
        <v>0</v>
      </c>
      <c r="S572">
        <f t="shared" si="540"/>
        <v>0</v>
      </c>
      <c r="T572">
        <f t="shared" si="540"/>
        <v>0</v>
      </c>
      <c r="U572">
        <f t="shared" si="540"/>
        <v>0</v>
      </c>
      <c r="V572">
        <f t="shared" si="540"/>
        <v>0</v>
      </c>
      <c r="W572">
        <f t="shared" si="539"/>
        <v>0</v>
      </c>
      <c r="X572">
        <f t="shared" si="539"/>
        <v>0</v>
      </c>
      <c r="Y572">
        <f t="shared" si="539"/>
        <v>0</v>
      </c>
      <c r="Z572">
        <f t="shared" si="539"/>
        <v>0</v>
      </c>
      <c r="AA572">
        <f t="shared" si="539"/>
        <v>0</v>
      </c>
      <c r="AB572">
        <f t="shared" si="539"/>
        <v>0</v>
      </c>
      <c r="AC572">
        <f t="shared" si="539"/>
        <v>0</v>
      </c>
      <c r="AD572">
        <f t="shared" si="539"/>
        <v>0</v>
      </c>
      <c r="AE572">
        <v>3</v>
      </c>
      <c r="AF572">
        <v>0</v>
      </c>
      <c r="AG572">
        <v>0</v>
      </c>
      <c r="AH572">
        <f t="shared" si="534"/>
        <v>0</v>
      </c>
      <c r="AI572">
        <f>IF(AF572=1,D572,0)</f>
        <v>0</v>
      </c>
      <c r="AJ572">
        <f>IF(AF572=0,D572,0)</f>
        <v>11</v>
      </c>
    </row>
    <row r="573" spans="2:36" x14ac:dyDescent="0.25">
      <c r="B573">
        <v>4649</v>
      </c>
      <c r="C573">
        <f t="shared" si="532"/>
        <v>5</v>
      </c>
      <c r="D573">
        <v>20</v>
      </c>
      <c r="E573">
        <v>394</v>
      </c>
      <c r="F573">
        <f t="shared" si="533"/>
        <v>20</v>
      </c>
      <c r="G573">
        <f t="shared" si="540"/>
        <v>0</v>
      </c>
      <c r="H573">
        <f t="shared" si="540"/>
        <v>0</v>
      </c>
      <c r="I573">
        <f t="shared" si="540"/>
        <v>0</v>
      </c>
      <c r="J573">
        <f t="shared" si="540"/>
        <v>0</v>
      </c>
      <c r="K573">
        <f t="shared" si="540"/>
        <v>0</v>
      </c>
      <c r="L573">
        <f t="shared" si="540"/>
        <v>394</v>
      </c>
      <c r="M573">
        <f t="shared" si="540"/>
        <v>0</v>
      </c>
      <c r="N573">
        <f t="shared" si="540"/>
        <v>0</v>
      </c>
      <c r="O573">
        <f t="shared" si="540"/>
        <v>0</v>
      </c>
      <c r="P573">
        <f t="shared" si="540"/>
        <v>0</v>
      </c>
      <c r="Q573">
        <f t="shared" si="540"/>
        <v>0</v>
      </c>
      <c r="R573">
        <f t="shared" si="540"/>
        <v>0</v>
      </c>
      <c r="S573">
        <f t="shared" si="540"/>
        <v>0</v>
      </c>
      <c r="T573">
        <f t="shared" si="540"/>
        <v>0</v>
      </c>
      <c r="U573">
        <f t="shared" si="540"/>
        <v>0</v>
      </c>
      <c r="V573">
        <f t="shared" si="540"/>
        <v>0</v>
      </c>
      <c r="W573">
        <f t="shared" si="539"/>
        <v>0</v>
      </c>
      <c r="X573">
        <f t="shared" si="539"/>
        <v>0</v>
      </c>
      <c r="Y573">
        <f t="shared" si="539"/>
        <v>0</v>
      </c>
      <c r="Z573">
        <f t="shared" si="539"/>
        <v>0</v>
      </c>
      <c r="AA573">
        <f t="shared" si="539"/>
        <v>0</v>
      </c>
      <c r="AB573">
        <f t="shared" si="539"/>
        <v>0</v>
      </c>
      <c r="AC573">
        <f t="shared" si="539"/>
        <v>0</v>
      </c>
      <c r="AD573">
        <f t="shared" si="539"/>
        <v>0</v>
      </c>
      <c r="AE573">
        <v>4</v>
      </c>
      <c r="AF573">
        <v>0</v>
      </c>
      <c r="AG573">
        <v>0</v>
      </c>
      <c r="AH573">
        <f t="shared" si="534"/>
        <v>0</v>
      </c>
      <c r="AI573">
        <f>IF(AF573=1,D573,0)</f>
        <v>0</v>
      </c>
      <c r="AJ573">
        <f>IF(AF573=0,D573,0)</f>
        <v>20</v>
      </c>
    </row>
    <row r="574" spans="2:36" x14ac:dyDescent="0.25">
      <c r="B574">
        <v>5894</v>
      </c>
      <c r="C574">
        <f t="shared" si="532"/>
        <v>2</v>
      </c>
      <c r="D574">
        <v>3</v>
      </c>
      <c r="E574">
        <v>394</v>
      </c>
      <c r="F574">
        <f t="shared" si="533"/>
        <v>3</v>
      </c>
      <c r="G574">
        <f t="shared" si="540"/>
        <v>0</v>
      </c>
      <c r="H574">
        <f t="shared" si="540"/>
        <v>0</v>
      </c>
      <c r="I574">
        <f t="shared" si="540"/>
        <v>394</v>
      </c>
      <c r="J574">
        <f t="shared" si="540"/>
        <v>0</v>
      </c>
      <c r="K574">
        <f t="shared" si="540"/>
        <v>0</v>
      </c>
      <c r="L574">
        <f t="shared" si="540"/>
        <v>0</v>
      </c>
      <c r="M574">
        <f t="shared" si="540"/>
        <v>0</v>
      </c>
      <c r="N574">
        <f t="shared" si="540"/>
        <v>0</v>
      </c>
      <c r="O574">
        <f t="shared" si="540"/>
        <v>0</v>
      </c>
      <c r="P574">
        <f t="shared" si="540"/>
        <v>0</v>
      </c>
      <c r="Q574">
        <f t="shared" si="540"/>
        <v>0</v>
      </c>
      <c r="R574">
        <f t="shared" si="540"/>
        <v>0</v>
      </c>
      <c r="S574">
        <f t="shared" si="540"/>
        <v>0</v>
      </c>
      <c r="T574">
        <f t="shared" si="540"/>
        <v>0</v>
      </c>
      <c r="U574">
        <f t="shared" si="540"/>
        <v>0</v>
      </c>
      <c r="V574">
        <f t="shared" si="540"/>
        <v>0</v>
      </c>
      <c r="W574">
        <f t="shared" si="539"/>
        <v>0</v>
      </c>
      <c r="X574">
        <f t="shared" si="539"/>
        <v>0</v>
      </c>
      <c r="Y574">
        <f t="shared" si="539"/>
        <v>0</v>
      </c>
      <c r="Z574">
        <f t="shared" si="539"/>
        <v>0</v>
      </c>
      <c r="AA574">
        <f t="shared" si="539"/>
        <v>0</v>
      </c>
      <c r="AB574">
        <f t="shared" si="539"/>
        <v>0</v>
      </c>
      <c r="AC574">
        <f t="shared" si="539"/>
        <v>0</v>
      </c>
      <c r="AD574">
        <f t="shared" si="539"/>
        <v>0</v>
      </c>
      <c r="AE574">
        <v>6</v>
      </c>
      <c r="AF574">
        <v>0</v>
      </c>
      <c r="AG574">
        <v>1</v>
      </c>
      <c r="AH574">
        <f t="shared" si="534"/>
        <v>0</v>
      </c>
      <c r="AI574">
        <f>IF(AF574=1,D574,0)</f>
        <v>0</v>
      </c>
      <c r="AJ574">
        <f>IF(AF574=0,D574,0)</f>
        <v>3</v>
      </c>
    </row>
    <row r="575" spans="2:36" x14ac:dyDescent="0.25">
      <c r="B575">
        <v>6989</v>
      </c>
      <c r="C575">
        <f t="shared" si="532"/>
        <v>20</v>
      </c>
      <c r="D575">
        <v>2</v>
      </c>
      <c r="E575">
        <v>394</v>
      </c>
      <c r="F575">
        <f t="shared" si="533"/>
        <v>2</v>
      </c>
      <c r="G575">
        <f t="shared" si="540"/>
        <v>0</v>
      </c>
      <c r="H575">
        <f t="shared" si="540"/>
        <v>0</v>
      </c>
      <c r="I575">
        <f t="shared" si="540"/>
        <v>0</v>
      </c>
      <c r="J575">
        <f t="shared" si="540"/>
        <v>0</v>
      </c>
      <c r="K575">
        <f t="shared" si="540"/>
        <v>0</v>
      </c>
      <c r="L575">
        <f t="shared" si="540"/>
        <v>0</v>
      </c>
      <c r="M575">
        <f t="shared" si="540"/>
        <v>0</v>
      </c>
      <c r="N575">
        <f t="shared" si="540"/>
        <v>0</v>
      </c>
      <c r="O575">
        <f t="shared" si="540"/>
        <v>0</v>
      </c>
      <c r="P575">
        <f t="shared" si="540"/>
        <v>0</v>
      </c>
      <c r="Q575">
        <f t="shared" si="540"/>
        <v>0</v>
      </c>
      <c r="R575">
        <f t="shared" si="540"/>
        <v>0</v>
      </c>
      <c r="S575">
        <f t="shared" si="540"/>
        <v>0</v>
      </c>
      <c r="T575">
        <f t="shared" si="540"/>
        <v>0</v>
      </c>
      <c r="U575">
        <f t="shared" si="540"/>
        <v>0</v>
      </c>
      <c r="V575">
        <f t="shared" ref="V575:AD590" si="541">IF($C575=V$3,$E575,0)</f>
        <v>0</v>
      </c>
      <c r="W575">
        <f t="shared" si="541"/>
        <v>0</v>
      </c>
      <c r="X575">
        <f t="shared" si="541"/>
        <v>0</v>
      </c>
      <c r="Y575">
        <f t="shared" si="541"/>
        <v>0</v>
      </c>
      <c r="Z575">
        <f t="shared" si="541"/>
        <v>0</v>
      </c>
      <c r="AA575">
        <f t="shared" si="541"/>
        <v>394</v>
      </c>
      <c r="AB575">
        <f t="shared" si="541"/>
        <v>0</v>
      </c>
      <c r="AC575">
        <f t="shared" si="541"/>
        <v>0</v>
      </c>
      <c r="AD575">
        <f t="shared" si="541"/>
        <v>0</v>
      </c>
      <c r="AE575">
        <v>0</v>
      </c>
      <c r="AF575">
        <v>1</v>
      </c>
      <c r="AG575">
        <v>1</v>
      </c>
      <c r="AH575">
        <f t="shared" si="534"/>
        <v>1</v>
      </c>
      <c r="AI575">
        <f>IF(AF575=1,D575,0)</f>
        <v>2</v>
      </c>
      <c r="AJ575">
        <f>IF(AF575=0,D575,0)</f>
        <v>0</v>
      </c>
    </row>
    <row r="576" spans="2:36" x14ac:dyDescent="0.25">
      <c r="B576">
        <v>31019</v>
      </c>
      <c r="C576">
        <f t="shared" si="532"/>
        <v>12</v>
      </c>
      <c r="D576">
        <v>32</v>
      </c>
      <c r="E576">
        <v>394</v>
      </c>
      <c r="F576">
        <f t="shared" si="533"/>
        <v>32</v>
      </c>
      <c r="G576">
        <f t="shared" ref="G576:V591" si="542">IF($C576=G$3,$E576,0)</f>
        <v>0</v>
      </c>
      <c r="H576">
        <f t="shared" si="542"/>
        <v>0</v>
      </c>
      <c r="I576">
        <f t="shared" si="542"/>
        <v>0</v>
      </c>
      <c r="J576">
        <f t="shared" si="542"/>
        <v>0</v>
      </c>
      <c r="K576">
        <f t="shared" si="542"/>
        <v>0</v>
      </c>
      <c r="L576">
        <f t="shared" si="542"/>
        <v>0</v>
      </c>
      <c r="M576">
        <f t="shared" si="542"/>
        <v>0</v>
      </c>
      <c r="N576">
        <f t="shared" si="542"/>
        <v>0</v>
      </c>
      <c r="O576">
        <f t="shared" si="542"/>
        <v>0</v>
      </c>
      <c r="P576">
        <f t="shared" si="542"/>
        <v>0</v>
      </c>
      <c r="Q576">
        <f t="shared" si="542"/>
        <v>0</v>
      </c>
      <c r="R576">
        <f t="shared" si="542"/>
        <v>0</v>
      </c>
      <c r="S576">
        <f t="shared" si="542"/>
        <v>394</v>
      </c>
      <c r="T576">
        <f t="shared" si="542"/>
        <v>0</v>
      </c>
      <c r="U576">
        <f t="shared" si="542"/>
        <v>0</v>
      </c>
      <c r="V576">
        <f t="shared" si="542"/>
        <v>0</v>
      </c>
      <c r="W576">
        <f t="shared" si="541"/>
        <v>0</v>
      </c>
      <c r="X576">
        <f t="shared" si="541"/>
        <v>0</v>
      </c>
      <c r="Y576">
        <f t="shared" si="541"/>
        <v>0</v>
      </c>
      <c r="Z576">
        <f t="shared" si="541"/>
        <v>0</v>
      </c>
      <c r="AA576">
        <f t="shared" si="541"/>
        <v>0</v>
      </c>
      <c r="AB576">
        <f t="shared" si="541"/>
        <v>0</v>
      </c>
      <c r="AC576">
        <f t="shared" si="541"/>
        <v>0</v>
      </c>
      <c r="AD576">
        <f t="shared" si="541"/>
        <v>0</v>
      </c>
      <c r="AE576">
        <v>3</v>
      </c>
      <c r="AF576">
        <v>0</v>
      </c>
      <c r="AG576">
        <v>1</v>
      </c>
      <c r="AH576">
        <f t="shared" si="534"/>
        <v>0</v>
      </c>
      <c r="AI576">
        <f>IF(AF576=1,D576,0)</f>
        <v>0</v>
      </c>
      <c r="AJ576">
        <f>IF(AF576=0,D576,0)</f>
        <v>32</v>
      </c>
    </row>
    <row r="577" spans="2:36" x14ac:dyDescent="0.25">
      <c r="B577">
        <v>34759</v>
      </c>
      <c r="C577">
        <f t="shared" si="532"/>
        <v>3</v>
      </c>
      <c r="D577">
        <v>20</v>
      </c>
      <c r="E577">
        <v>394</v>
      </c>
      <c r="F577">
        <f t="shared" si="533"/>
        <v>20</v>
      </c>
      <c r="G577">
        <f t="shared" si="542"/>
        <v>0</v>
      </c>
      <c r="H577">
        <f t="shared" si="542"/>
        <v>0</v>
      </c>
      <c r="I577">
        <f t="shared" si="542"/>
        <v>0</v>
      </c>
      <c r="J577">
        <f t="shared" si="542"/>
        <v>394</v>
      </c>
      <c r="K577">
        <f t="shared" si="542"/>
        <v>0</v>
      </c>
      <c r="L577">
        <f t="shared" si="542"/>
        <v>0</v>
      </c>
      <c r="M577">
        <f t="shared" si="542"/>
        <v>0</v>
      </c>
      <c r="N577">
        <f t="shared" si="542"/>
        <v>0</v>
      </c>
      <c r="O577">
        <f t="shared" si="542"/>
        <v>0</v>
      </c>
      <c r="P577">
        <f t="shared" si="542"/>
        <v>0</v>
      </c>
      <c r="Q577">
        <f t="shared" si="542"/>
        <v>0</v>
      </c>
      <c r="R577">
        <f t="shared" si="542"/>
        <v>0</v>
      </c>
      <c r="S577">
        <f t="shared" si="542"/>
        <v>0</v>
      </c>
      <c r="T577">
        <f t="shared" si="542"/>
        <v>0</v>
      </c>
      <c r="U577">
        <f t="shared" si="542"/>
        <v>0</v>
      </c>
      <c r="V577">
        <f t="shared" si="542"/>
        <v>0</v>
      </c>
      <c r="W577">
        <f t="shared" si="541"/>
        <v>0</v>
      </c>
      <c r="X577">
        <f t="shared" si="541"/>
        <v>0</v>
      </c>
      <c r="Y577">
        <f t="shared" si="541"/>
        <v>0</v>
      </c>
      <c r="Z577">
        <f t="shared" si="541"/>
        <v>0</v>
      </c>
      <c r="AA577">
        <f t="shared" si="541"/>
        <v>0</v>
      </c>
      <c r="AB577">
        <f t="shared" si="541"/>
        <v>0</v>
      </c>
      <c r="AC577">
        <f t="shared" si="541"/>
        <v>0</v>
      </c>
      <c r="AD577">
        <f t="shared" si="541"/>
        <v>0</v>
      </c>
      <c r="AE577">
        <v>3</v>
      </c>
      <c r="AF577">
        <v>0</v>
      </c>
      <c r="AG577">
        <v>0</v>
      </c>
      <c r="AH577">
        <f t="shared" si="534"/>
        <v>0</v>
      </c>
      <c r="AI577">
        <f>IF(AF577=1,D577,0)</f>
        <v>0</v>
      </c>
      <c r="AJ577">
        <f>IF(AF577=0,D577,0)</f>
        <v>20</v>
      </c>
    </row>
    <row r="578" spans="2:36" x14ac:dyDescent="0.25">
      <c r="B578">
        <v>23781</v>
      </c>
      <c r="C578">
        <f t="shared" si="532"/>
        <v>12</v>
      </c>
      <c r="D578">
        <v>48</v>
      </c>
      <c r="E578">
        <v>395</v>
      </c>
      <c r="F578">
        <f t="shared" si="533"/>
        <v>48</v>
      </c>
      <c r="G578">
        <f t="shared" si="542"/>
        <v>0</v>
      </c>
      <c r="H578">
        <f t="shared" si="542"/>
        <v>0</v>
      </c>
      <c r="I578">
        <f t="shared" si="542"/>
        <v>0</v>
      </c>
      <c r="J578">
        <f t="shared" si="542"/>
        <v>0</v>
      </c>
      <c r="K578">
        <f t="shared" si="542"/>
        <v>0</v>
      </c>
      <c r="L578">
        <f t="shared" si="542"/>
        <v>0</v>
      </c>
      <c r="M578">
        <f t="shared" si="542"/>
        <v>0</v>
      </c>
      <c r="N578">
        <f t="shared" si="542"/>
        <v>0</v>
      </c>
      <c r="O578">
        <f t="shared" si="542"/>
        <v>0</v>
      </c>
      <c r="P578">
        <f t="shared" si="542"/>
        <v>0</v>
      </c>
      <c r="Q578">
        <f t="shared" si="542"/>
        <v>0</v>
      </c>
      <c r="R578">
        <f t="shared" si="542"/>
        <v>0</v>
      </c>
      <c r="S578">
        <f t="shared" si="542"/>
        <v>395</v>
      </c>
      <c r="T578">
        <f t="shared" si="542"/>
        <v>0</v>
      </c>
      <c r="U578">
        <f t="shared" si="542"/>
        <v>0</v>
      </c>
      <c r="V578">
        <f t="shared" si="542"/>
        <v>0</v>
      </c>
      <c r="W578">
        <f t="shared" si="541"/>
        <v>0</v>
      </c>
      <c r="X578">
        <f t="shared" si="541"/>
        <v>0</v>
      </c>
      <c r="Y578">
        <f t="shared" si="541"/>
        <v>0</v>
      </c>
      <c r="Z578">
        <f t="shared" si="541"/>
        <v>0</v>
      </c>
      <c r="AA578">
        <f t="shared" si="541"/>
        <v>0</v>
      </c>
      <c r="AB578">
        <f t="shared" si="541"/>
        <v>0</v>
      </c>
      <c r="AC578">
        <f t="shared" si="541"/>
        <v>0</v>
      </c>
      <c r="AD578">
        <f t="shared" si="541"/>
        <v>0</v>
      </c>
      <c r="AE578">
        <v>6</v>
      </c>
      <c r="AF578">
        <v>0</v>
      </c>
      <c r="AG578">
        <v>1</v>
      </c>
      <c r="AH578">
        <f t="shared" si="534"/>
        <v>0</v>
      </c>
      <c r="AI578">
        <f>IF(AF578=1,D578,0)</f>
        <v>0</v>
      </c>
      <c r="AJ578">
        <f>IF(AF578=0,D578,0)</f>
        <v>48</v>
      </c>
    </row>
    <row r="579" spans="2:36" x14ac:dyDescent="0.25">
      <c r="B579">
        <v>32530</v>
      </c>
      <c r="C579">
        <f t="shared" si="532"/>
        <v>14</v>
      </c>
      <c r="D579">
        <v>49</v>
      </c>
      <c r="E579">
        <v>395</v>
      </c>
      <c r="F579">
        <f t="shared" si="533"/>
        <v>49</v>
      </c>
      <c r="G579">
        <f t="shared" si="542"/>
        <v>0</v>
      </c>
      <c r="H579">
        <f t="shared" si="542"/>
        <v>0</v>
      </c>
      <c r="I579">
        <f t="shared" si="542"/>
        <v>0</v>
      </c>
      <c r="J579">
        <f t="shared" si="542"/>
        <v>0</v>
      </c>
      <c r="K579">
        <f t="shared" si="542"/>
        <v>0</v>
      </c>
      <c r="L579">
        <f t="shared" si="542"/>
        <v>0</v>
      </c>
      <c r="M579">
        <f t="shared" si="542"/>
        <v>0</v>
      </c>
      <c r="N579">
        <f t="shared" si="542"/>
        <v>0</v>
      </c>
      <c r="O579">
        <f t="shared" si="542"/>
        <v>0</v>
      </c>
      <c r="P579">
        <f t="shared" si="542"/>
        <v>0</v>
      </c>
      <c r="Q579">
        <f t="shared" si="542"/>
        <v>0</v>
      </c>
      <c r="R579">
        <f t="shared" si="542"/>
        <v>0</v>
      </c>
      <c r="S579">
        <f t="shared" si="542"/>
        <v>0</v>
      </c>
      <c r="T579">
        <f t="shared" si="542"/>
        <v>0</v>
      </c>
      <c r="U579">
        <f t="shared" si="542"/>
        <v>395</v>
      </c>
      <c r="V579">
        <f t="shared" si="542"/>
        <v>0</v>
      </c>
      <c r="W579">
        <f t="shared" si="541"/>
        <v>0</v>
      </c>
      <c r="X579">
        <f t="shared" si="541"/>
        <v>0</v>
      </c>
      <c r="Y579">
        <f t="shared" si="541"/>
        <v>0</v>
      </c>
      <c r="Z579">
        <f t="shared" si="541"/>
        <v>0</v>
      </c>
      <c r="AA579">
        <f t="shared" si="541"/>
        <v>0</v>
      </c>
      <c r="AB579">
        <f t="shared" si="541"/>
        <v>0</v>
      </c>
      <c r="AC579">
        <f t="shared" si="541"/>
        <v>0</v>
      </c>
      <c r="AD579">
        <f t="shared" si="541"/>
        <v>0</v>
      </c>
      <c r="AE579">
        <v>0</v>
      </c>
      <c r="AF579">
        <v>1</v>
      </c>
      <c r="AG579">
        <v>0</v>
      </c>
      <c r="AH579">
        <f t="shared" si="534"/>
        <v>0</v>
      </c>
      <c r="AI579">
        <f>IF(AF579=1,D579,0)</f>
        <v>49</v>
      </c>
      <c r="AJ579">
        <f>IF(AF579=0,D579,0)</f>
        <v>0</v>
      </c>
    </row>
    <row r="580" spans="2:36" x14ac:dyDescent="0.25">
      <c r="B580">
        <v>41896</v>
      </c>
      <c r="C580">
        <f t="shared" si="532"/>
        <v>2</v>
      </c>
      <c r="D580">
        <v>6</v>
      </c>
      <c r="E580">
        <v>395</v>
      </c>
      <c r="F580">
        <f t="shared" si="533"/>
        <v>6</v>
      </c>
      <c r="G580">
        <f t="shared" si="542"/>
        <v>0</v>
      </c>
      <c r="H580">
        <f t="shared" si="542"/>
        <v>0</v>
      </c>
      <c r="I580">
        <f t="shared" si="542"/>
        <v>395</v>
      </c>
      <c r="J580">
        <f t="shared" si="542"/>
        <v>0</v>
      </c>
      <c r="K580">
        <f t="shared" si="542"/>
        <v>0</v>
      </c>
      <c r="L580">
        <f t="shared" si="542"/>
        <v>0</v>
      </c>
      <c r="M580">
        <f t="shared" si="542"/>
        <v>0</v>
      </c>
      <c r="N580">
        <f t="shared" si="542"/>
        <v>0</v>
      </c>
      <c r="O580">
        <f t="shared" si="542"/>
        <v>0</v>
      </c>
      <c r="P580">
        <f t="shared" si="542"/>
        <v>0</v>
      </c>
      <c r="Q580">
        <f t="shared" si="542"/>
        <v>0</v>
      </c>
      <c r="R580">
        <f t="shared" si="542"/>
        <v>0</v>
      </c>
      <c r="S580">
        <f t="shared" si="542"/>
        <v>0</v>
      </c>
      <c r="T580">
        <f t="shared" si="542"/>
        <v>0</v>
      </c>
      <c r="U580">
        <f t="shared" si="542"/>
        <v>0</v>
      </c>
      <c r="V580">
        <f t="shared" si="542"/>
        <v>0</v>
      </c>
      <c r="W580">
        <f t="shared" si="541"/>
        <v>0</v>
      </c>
      <c r="X580">
        <f t="shared" si="541"/>
        <v>0</v>
      </c>
      <c r="Y580">
        <f t="shared" si="541"/>
        <v>0</v>
      </c>
      <c r="Z580">
        <f t="shared" si="541"/>
        <v>0</v>
      </c>
      <c r="AA580">
        <f t="shared" si="541"/>
        <v>0</v>
      </c>
      <c r="AB580">
        <f t="shared" si="541"/>
        <v>0</v>
      </c>
      <c r="AC580">
        <f t="shared" si="541"/>
        <v>0</v>
      </c>
      <c r="AD580">
        <f t="shared" si="541"/>
        <v>0</v>
      </c>
      <c r="AE580">
        <v>1</v>
      </c>
      <c r="AF580">
        <v>0</v>
      </c>
      <c r="AG580">
        <v>0</v>
      </c>
      <c r="AH580">
        <f t="shared" si="534"/>
        <v>0</v>
      </c>
      <c r="AI580">
        <f>IF(AF580=1,D580,0)</f>
        <v>0</v>
      </c>
      <c r="AJ580">
        <f>IF(AF580=0,D580,0)</f>
        <v>6</v>
      </c>
    </row>
    <row r="581" spans="2:36" x14ac:dyDescent="0.25">
      <c r="B581">
        <v>7464</v>
      </c>
      <c r="C581">
        <f t="shared" ref="C581:C644" si="543">MOD(TRUNC(B581/60),24)</f>
        <v>4</v>
      </c>
      <c r="D581">
        <v>9</v>
      </c>
      <c r="E581">
        <v>398</v>
      </c>
      <c r="F581">
        <f t="shared" ref="F581:F644" si="544">D581</f>
        <v>9</v>
      </c>
      <c r="G581">
        <f t="shared" si="542"/>
        <v>0</v>
      </c>
      <c r="H581">
        <f t="shared" si="542"/>
        <v>0</v>
      </c>
      <c r="I581">
        <f t="shared" si="542"/>
        <v>0</v>
      </c>
      <c r="J581">
        <f t="shared" si="542"/>
        <v>0</v>
      </c>
      <c r="K581">
        <f t="shared" si="542"/>
        <v>398</v>
      </c>
      <c r="L581">
        <f t="shared" si="542"/>
        <v>0</v>
      </c>
      <c r="M581">
        <f t="shared" si="542"/>
        <v>0</v>
      </c>
      <c r="N581">
        <f t="shared" si="542"/>
        <v>0</v>
      </c>
      <c r="O581">
        <f t="shared" si="542"/>
        <v>0</v>
      </c>
      <c r="P581">
        <f t="shared" si="542"/>
        <v>0</v>
      </c>
      <c r="Q581">
        <f t="shared" si="542"/>
        <v>0</v>
      </c>
      <c r="R581">
        <f t="shared" si="542"/>
        <v>0</v>
      </c>
      <c r="S581">
        <f t="shared" si="542"/>
        <v>0</v>
      </c>
      <c r="T581">
        <f t="shared" si="542"/>
        <v>0</v>
      </c>
      <c r="U581">
        <f t="shared" si="542"/>
        <v>0</v>
      </c>
      <c r="V581">
        <f t="shared" si="542"/>
        <v>0</v>
      </c>
      <c r="W581">
        <f t="shared" si="541"/>
        <v>0</v>
      </c>
      <c r="X581">
        <f t="shared" si="541"/>
        <v>0</v>
      </c>
      <c r="Y581">
        <f t="shared" si="541"/>
        <v>0</v>
      </c>
      <c r="Z581">
        <f t="shared" si="541"/>
        <v>0</v>
      </c>
      <c r="AA581">
        <f t="shared" si="541"/>
        <v>0</v>
      </c>
      <c r="AB581">
        <f t="shared" si="541"/>
        <v>0</v>
      </c>
      <c r="AC581">
        <f t="shared" si="541"/>
        <v>0</v>
      </c>
      <c r="AD581">
        <f t="shared" si="541"/>
        <v>0</v>
      </c>
      <c r="AE581">
        <v>3</v>
      </c>
      <c r="AF581">
        <v>0</v>
      </c>
      <c r="AG581">
        <v>1</v>
      </c>
      <c r="AH581">
        <f t="shared" ref="AH581:AH644" si="545">IF(AND(AF581=1,AG581=1),1,0)</f>
        <v>0</v>
      </c>
      <c r="AI581">
        <f>IF(AF581=1,D581,0)</f>
        <v>0</v>
      </c>
      <c r="AJ581">
        <f>IF(AF581=0,D581,0)</f>
        <v>9</v>
      </c>
    </row>
    <row r="582" spans="2:36" x14ac:dyDescent="0.25">
      <c r="B582">
        <v>22720</v>
      </c>
      <c r="C582">
        <f t="shared" si="543"/>
        <v>18</v>
      </c>
      <c r="D582">
        <v>43</v>
      </c>
      <c r="E582">
        <v>399</v>
      </c>
      <c r="F582">
        <f t="shared" si="544"/>
        <v>43</v>
      </c>
      <c r="G582">
        <f t="shared" si="542"/>
        <v>0</v>
      </c>
      <c r="H582">
        <f t="shared" si="542"/>
        <v>0</v>
      </c>
      <c r="I582">
        <f t="shared" si="542"/>
        <v>0</v>
      </c>
      <c r="J582">
        <f t="shared" si="542"/>
        <v>0</v>
      </c>
      <c r="K582">
        <f t="shared" si="542"/>
        <v>0</v>
      </c>
      <c r="L582">
        <f t="shared" si="542"/>
        <v>0</v>
      </c>
      <c r="M582">
        <f t="shared" si="542"/>
        <v>0</v>
      </c>
      <c r="N582">
        <f t="shared" si="542"/>
        <v>0</v>
      </c>
      <c r="O582">
        <f t="shared" si="542"/>
        <v>0</v>
      </c>
      <c r="P582">
        <f t="shared" si="542"/>
        <v>0</v>
      </c>
      <c r="Q582">
        <f t="shared" si="542"/>
        <v>0</v>
      </c>
      <c r="R582">
        <f t="shared" si="542"/>
        <v>0</v>
      </c>
      <c r="S582">
        <f t="shared" si="542"/>
        <v>0</v>
      </c>
      <c r="T582">
        <f t="shared" si="542"/>
        <v>0</v>
      </c>
      <c r="U582">
        <f t="shared" si="542"/>
        <v>0</v>
      </c>
      <c r="V582">
        <f t="shared" si="542"/>
        <v>0</v>
      </c>
      <c r="W582">
        <f t="shared" si="541"/>
        <v>0</v>
      </c>
      <c r="X582">
        <f t="shared" si="541"/>
        <v>0</v>
      </c>
      <c r="Y582">
        <f t="shared" si="541"/>
        <v>399</v>
      </c>
      <c r="Z582">
        <f t="shared" si="541"/>
        <v>0</v>
      </c>
      <c r="AA582">
        <f t="shared" si="541"/>
        <v>0</v>
      </c>
      <c r="AB582">
        <f t="shared" si="541"/>
        <v>0</v>
      </c>
      <c r="AC582">
        <f t="shared" si="541"/>
        <v>0</v>
      </c>
      <c r="AD582">
        <f t="shared" si="541"/>
        <v>0</v>
      </c>
      <c r="AE582">
        <v>0</v>
      </c>
      <c r="AF582">
        <v>1</v>
      </c>
      <c r="AG582">
        <v>0</v>
      </c>
      <c r="AH582">
        <f t="shared" si="545"/>
        <v>0</v>
      </c>
      <c r="AI582">
        <f>IF(AF582=1,D582,0)</f>
        <v>43</v>
      </c>
      <c r="AJ582">
        <f>IF(AF582=0,D582,0)</f>
        <v>0</v>
      </c>
    </row>
    <row r="583" spans="2:36" x14ac:dyDescent="0.25">
      <c r="B583">
        <v>15501</v>
      </c>
      <c r="C583">
        <f t="shared" si="543"/>
        <v>18</v>
      </c>
      <c r="D583">
        <v>47</v>
      </c>
      <c r="E583">
        <v>403</v>
      </c>
      <c r="F583">
        <f t="shared" si="544"/>
        <v>47</v>
      </c>
      <c r="G583">
        <f t="shared" si="542"/>
        <v>0</v>
      </c>
      <c r="H583">
        <f t="shared" si="542"/>
        <v>0</v>
      </c>
      <c r="I583">
        <f t="shared" si="542"/>
        <v>0</v>
      </c>
      <c r="J583">
        <f t="shared" si="542"/>
        <v>0</v>
      </c>
      <c r="K583">
        <f t="shared" si="542"/>
        <v>0</v>
      </c>
      <c r="L583">
        <f t="shared" si="542"/>
        <v>0</v>
      </c>
      <c r="M583">
        <f t="shared" si="542"/>
        <v>0</v>
      </c>
      <c r="N583">
        <f t="shared" si="542"/>
        <v>0</v>
      </c>
      <c r="O583">
        <f t="shared" si="542"/>
        <v>0</v>
      </c>
      <c r="P583">
        <f t="shared" si="542"/>
        <v>0</v>
      </c>
      <c r="Q583">
        <f t="shared" si="542"/>
        <v>0</v>
      </c>
      <c r="R583">
        <f t="shared" si="542"/>
        <v>0</v>
      </c>
      <c r="S583">
        <f t="shared" si="542"/>
        <v>0</v>
      </c>
      <c r="T583">
        <f t="shared" si="542"/>
        <v>0</v>
      </c>
      <c r="U583">
        <f t="shared" si="542"/>
        <v>0</v>
      </c>
      <c r="V583">
        <f t="shared" si="542"/>
        <v>0</v>
      </c>
      <c r="W583">
        <f t="shared" si="541"/>
        <v>0</v>
      </c>
      <c r="X583">
        <f t="shared" si="541"/>
        <v>0</v>
      </c>
      <c r="Y583">
        <f t="shared" si="541"/>
        <v>403</v>
      </c>
      <c r="Z583">
        <f t="shared" si="541"/>
        <v>0</v>
      </c>
      <c r="AA583">
        <f t="shared" si="541"/>
        <v>0</v>
      </c>
      <c r="AB583">
        <f t="shared" si="541"/>
        <v>0</v>
      </c>
      <c r="AC583">
        <f t="shared" si="541"/>
        <v>0</v>
      </c>
      <c r="AD583">
        <f t="shared" si="541"/>
        <v>0</v>
      </c>
      <c r="AE583">
        <v>5</v>
      </c>
      <c r="AF583">
        <v>0</v>
      </c>
      <c r="AG583">
        <v>0</v>
      </c>
      <c r="AH583">
        <f t="shared" si="545"/>
        <v>0</v>
      </c>
      <c r="AI583">
        <f>IF(AF583=1,D583,0)</f>
        <v>0</v>
      </c>
      <c r="AJ583">
        <f>IF(AF583=0,D583,0)</f>
        <v>47</v>
      </c>
    </row>
    <row r="584" spans="2:36" x14ac:dyDescent="0.25">
      <c r="B584">
        <v>41593</v>
      </c>
      <c r="C584">
        <f t="shared" si="543"/>
        <v>21</v>
      </c>
      <c r="D584">
        <v>0</v>
      </c>
      <c r="E584">
        <v>403</v>
      </c>
      <c r="F584">
        <f t="shared" si="544"/>
        <v>0</v>
      </c>
      <c r="G584">
        <f t="shared" si="542"/>
        <v>0</v>
      </c>
      <c r="H584">
        <f t="shared" si="542"/>
        <v>0</v>
      </c>
      <c r="I584">
        <f t="shared" si="542"/>
        <v>0</v>
      </c>
      <c r="J584">
        <f t="shared" si="542"/>
        <v>0</v>
      </c>
      <c r="K584">
        <f t="shared" si="542"/>
        <v>0</v>
      </c>
      <c r="L584">
        <f t="shared" si="542"/>
        <v>0</v>
      </c>
      <c r="M584">
        <f t="shared" si="542"/>
        <v>0</v>
      </c>
      <c r="N584">
        <f t="shared" si="542"/>
        <v>0</v>
      </c>
      <c r="O584">
        <f t="shared" si="542"/>
        <v>0</v>
      </c>
      <c r="P584">
        <f t="shared" si="542"/>
        <v>0</v>
      </c>
      <c r="Q584">
        <f t="shared" si="542"/>
        <v>0</v>
      </c>
      <c r="R584">
        <f t="shared" si="542"/>
        <v>0</v>
      </c>
      <c r="S584">
        <f t="shared" si="542"/>
        <v>0</v>
      </c>
      <c r="T584">
        <f t="shared" si="542"/>
        <v>0</v>
      </c>
      <c r="U584">
        <f t="shared" si="542"/>
        <v>0</v>
      </c>
      <c r="V584">
        <f t="shared" si="542"/>
        <v>0</v>
      </c>
      <c r="W584">
        <f t="shared" si="541"/>
        <v>0</v>
      </c>
      <c r="X584">
        <f t="shared" si="541"/>
        <v>0</v>
      </c>
      <c r="Y584">
        <f t="shared" si="541"/>
        <v>0</v>
      </c>
      <c r="Z584">
        <f t="shared" si="541"/>
        <v>0</v>
      </c>
      <c r="AA584">
        <f t="shared" si="541"/>
        <v>0</v>
      </c>
      <c r="AB584">
        <f t="shared" si="541"/>
        <v>403</v>
      </c>
      <c r="AC584">
        <f t="shared" si="541"/>
        <v>0</v>
      </c>
      <c r="AD584">
        <f t="shared" si="541"/>
        <v>0</v>
      </c>
      <c r="AE584">
        <v>5</v>
      </c>
      <c r="AF584">
        <v>0</v>
      </c>
      <c r="AG584">
        <v>1</v>
      </c>
      <c r="AH584">
        <f t="shared" si="545"/>
        <v>0</v>
      </c>
      <c r="AI584">
        <f>IF(AF584=1,D584,0)</f>
        <v>0</v>
      </c>
      <c r="AJ584">
        <f>IF(AF584=0,D584,0)</f>
        <v>0</v>
      </c>
    </row>
    <row r="585" spans="2:36" x14ac:dyDescent="0.25">
      <c r="B585">
        <v>30967</v>
      </c>
      <c r="C585">
        <f t="shared" si="543"/>
        <v>12</v>
      </c>
      <c r="D585">
        <v>14</v>
      </c>
      <c r="E585">
        <v>404</v>
      </c>
      <c r="F585">
        <f t="shared" si="544"/>
        <v>14</v>
      </c>
      <c r="G585">
        <f t="shared" si="542"/>
        <v>0</v>
      </c>
      <c r="H585">
        <f t="shared" si="542"/>
        <v>0</v>
      </c>
      <c r="I585">
        <f t="shared" si="542"/>
        <v>0</v>
      </c>
      <c r="J585">
        <f t="shared" si="542"/>
        <v>0</v>
      </c>
      <c r="K585">
        <f t="shared" si="542"/>
        <v>0</v>
      </c>
      <c r="L585">
        <f t="shared" si="542"/>
        <v>0</v>
      </c>
      <c r="M585">
        <f t="shared" si="542"/>
        <v>0</v>
      </c>
      <c r="N585">
        <f t="shared" si="542"/>
        <v>0</v>
      </c>
      <c r="O585">
        <f t="shared" si="542"/>
        <v>0</v>
      </c>
      <c r="P585">
        <f t="shared" si="542"/>
        <v>0</v>
      </c>
      <c r="Q585">
        <f t="shared" si="542"/>
        <v>0</v>
      </c>
      <c r="R585">
        <f t="shared" si="542"/>
        <v>0</v>
      </c>
      <c r="S585">
        <f t="shared" si="542"/>
        <v>404</v>
      </c>
      <c r="T585">
        <f t="shared" si="542"/>
        <v>0</v>
      </c>
      <c r="U585">
        <f t="shared" si="542"/>
        <v>0</v>
      </c>
      <c r="V585">
        <f t="shared" si="542"/>
        <v>0</v>
      </c>
      <c r="W585">
        <f t="shared" si="541"/>
        <v>0</v>
      </c>
      <c r="X585">
        <f t="shared" si="541"/>
        <v>0</v>
      </c>
      <c r="Y585">
        <f t="shared" si="541"/>
        <v>0</v>
      </c>
      <c r="Z585">
        <f t="shared" si="541"/>
        <v>0</v>
      </c>
      <c r="AA585">
        <f t="shared" si="541"/>
        <v>0</v>
      </c>
      <c r="AB585">
        <f t="shared" si="541"/>
        <v>0</v>
      </c>
      <c r="AC585">
        <f t="shared" si="541"/>
        <v>0</v>
      </c>
      <c r="AD585">
        <f t="shared" si="541"/>
        <v>0</v>
      </c>
      <c r="AE585">
        <v>2</v>
      </c>
      <c r="AF585">
        <v>0</v>
      </c>
      <c r="AG585">
        <v>0</v>
      </c>
      <c r="AH585">
        <f t="shared" si="545"/>
        <v>0</v>
      </c>
      <c r="AI585">
        <f>IF(AF585=1,D585,0)</f>
        <v>0</v>
      </c>
      <c r="AJ585">
        <f>IF(AF585=0,D585,0)</f>
        <v>14</v>
      </c>
    </row>
    <row r="586" spans="2:36" x14ac:dyDescent="0.25">
      <c r="B586">
        <v>38022</v>
      </c>
      <c r="C586">
        <f t="shared" si="543"/>
        <v>9</v>
      </c>
      <c r="D586">
        <v>16</v>
      </c>
      <c r="E586">
        <v>404</v>
      </c>
      <c r="F586">
        <f t="shared" si="544"/>
        <v>16</v>
      </c>
      <c r="G586">
        <f t="shared" si="542"/>
        <v>0</v>
      </c>
      <c r="H586">
        <f t="shared" si="542"/>
        <v>0</v>
      </c>
      <c r="I586">
        <f t="shared" si="542"/>
        <v>0</v>
      </c>
      <c r="J586">
        <f t="shared" si="542"/>
        <v>0</v>
      </c>
      <c r="K586">
        <f t="shared" si="542"/>
        <v>0</v>
      </c>
      <c r="L586">
        <f t="shared" si="542"/>
        <v>0</v>
      </c>
      <c r="M586">
        <f t="shared" si="542"/>
        <v>0</v>
      </c>
      <c r="N586">
        <f t="shared" si="542"/>
        <v>0</v>
      </c>
      <c r="O586">
        <f t="shared" si="542"/>
        <v>0</v>
      </c>
      <c r="P586">
        <f t="shared" si="542"/>
        <v>404</v>
      </c>
      <c r="Q586">
        <f t="shared" si="542"/>
        <v>0</v>
      </c>
      <c r="R586">
        <f t="shared" si="542"/>
        <v>0</v>
      </c>
      <c r="S586">
        <f t="shared" si="542"/>
        <v>0</v>
      </c>
      <c r="T586">
        <f t="shared" si="542"/>
        <v>0</v>
      </c>
      <c r="U586">
        <f t="shared" si="542"/>
        <v>0</v>
      </c>
      <c r="V586">
        <f t="shared" si="542"/>
        <v>0</v>
      </c>
      <c r="W586">
        <f t="shared" si="541"/>
        <v>0</v>
      </c>
      <c r="X586">
        <f t="shared" si="541"/>
        <v>0</v>
      </c>
      <c r="Y586">
        <f t="shared" si="541"/>
        <v>0</v>
      </c>
      <c r="Z586">
        <f t="shared" si="541"/>
        <v>0</v>
      </c>
      <c r="AA586">
        <f t="shared" si="541"/>
        <v>0</v>
      </c>
      <c r="AB586">
        <f t="shared" si="541"/>
        <v>0</v>
      </c>
      <c r="AC586">
        <f t="shared" si="541"/>
        <v>0</v>
      </c>
      <c r="AD586">
        <f t="shared" si="541"/>
        <v>0</v>
      </c>
      <c r="AE586">
        <v>5</v>
      </c>
      <c r="AF586">
        <v>0</v>
      </c>
      <c r="AG586">
        <v>1</v>
      </c>
      <c r="AH586">
        <f t="shared" si="545"/>
        <v>0</v>
      </c>
      <c r="AI586">
        <f>IF(AF586=1,D586,0)</f>
        <v>0</v>
      </c>
      <c r="AJ586">
        <f>IF(AF586=0,D586,0)</f>
        <v>16</v>
      </c>
    </row>
    <row r="587" spans="2:36" x14ac:dyDescent="0.25">
      <c r="B587">
        <v>24581</v>
      </c>
      <c r="C587">
        <f t="shared" si="543"/>
        <v>1</v>
      </c>
      <c r="D587">
        <v>0</v>
      </c>
      <c r="E587">
        <v>408</v>
      </c>
      <c r="F587">
        <f t="shared" si="544"/>
        <v>0</v>
      </c>
      <c r="G587">
        <f t="shared" si="542"/>
        <v>0</v>
      </c>
      <c r="H587">
        <f t="shared" si="542"/>
        <v>408</v>
      </c>
      <c r="I587">
        <f t="shared" si="542"/>
        <v>0</v>
      </c>
      <c r="J587">
        <f t="shared" si="542"/>
        <v>0</v>
      </c>
      <c r="K587">
        <f t="shared" si="542"/>
        <v>0</v>
      </c>
      <c r="L587">
        <f t="shared" si="542"/>
        <v>0</v>
      </c>
      <c r="M587">
        <f t="shared" si="542"/>
        <v>0</v>
      </c>
      <c r="N587">
        <f t="shared" si="542"/>
        <v>0</v>
      </c>
      <c r="O587">
        <f t="shared" si="542"/>
        <v>0</v>
      </c>
      <c r="P587">
        <f t="shared" si="542"/>
        <v>0</v>
      </c>
      <c r="Q587">
        <f t="shared" si="542"/>
        <v>0</v>
      </c>
      <c r="R587">
        <f t="shared" si="542"/>
        <v>0</v>
      </c>
      <c r="S587">
        <f t="shared" si="542"/>
        <v>0</v>
      </c>
      <c r="T587">
        <f t="shared" si="542"/>
        <v>0</v>
      </c>
      <c r="U587">
        <f t="shared" si="542"/>
        <v>0</v>
      </c>
      <c r="V587">
        <f t="shared" si="542"/>
        <v>0</v>
      </c>
      <c r="W587">
        <f t="shared" si="541"/>
        <v>0</v>
      </c>
      <c r="X587">
        <f t="shared" si="541"/>
        <v>0</v>
      </c>
      <c r="Y587">
        <f t="shared" si="541"/>
        <v>0</v>
      </c>
      <c r="Z587">
        <f t="shared" si="541"/>
        <v>0</v>
      </c>
      <c r="AA587">
        <f t="shared" si="541"/>
        <v>0</v>
      </c>
      <c r="AB587">
        <f t="shared" si="541"/>
        <v>0</v>
      </c>
      <c r="AC587">
        <f t="shared" si="541"/>
        <v>0</v>
      </c>
      <c r="AD587">
        <f t="shared" si="541"/>
        <v>0</v>
      </c>
      <c r="AE587">
        <v>4</v>
      </c>
      <c r="AF587">
        <v>0</v>
      </c>
      <c r="AG587">
        <v>0</v>
      </c>
      <c r="AH587">
        <f t="shared" si="545"/>
        <v>0</v>
      </c>
      <c r="AI587">
        <f>IF(AF587=1,D587,0)</f>
        <v>0</v>
      </c>
      <c r="AJ587">
        <f>IF(AF587=0,D587,0)</f>
        <v>0</v>
      </c>
    </row>
    <row r="588" spans="2:36" x14ac:dyDescent="0.25">
      <c r="B588">
        <v>29153</v>
      </c>
      <c r="C588">
        <f t="shared" si="543"/>
        <v>5</v>
      </c>
      <c r="D588">
        <v>40</v>
      </c>
      <c r="E588">
        <v>410</v>
      </c>
      <c r="F588">
        <f t="shared" si="544"/>
        <v>40</v>
      </c>
      <c r="G588">
        <f t="shared" si="542"/>
        <v>0</v>
      </c>
      <c r="H588">
        <f t="shared" si="542"/>
        <v>0</v>
      </c>
      <c r="I588">
        <f t="shared" si="542"/>
        <v>0</v>
      </c>
      <c r="J588">
        <f t="shared" si="542"/>
        <v>0</v>
      </c>
      <c r="K588">
        <f t="shared" si="542"/>
        <v>0</v>
      </c>
      <c r="L588">
        <f t="shared" si="542"/>
        <v>410</v>
      </c>
      <c r="M588">
        <f t="shared" si="542"/>
        <v>0</v>
      </c>
      <c r="N588">
        <f t="shared" si="542"/>
        <v>0</v>
      </c>
      <c r="O588">
        <f t="shared" si="542"/>
        <v>0</v>
      </c>
      <c r="P588">
        <f t="shared" si="542"/>
        <v>0</v>
      </c>
      <c r="Q588">
        <f t="shared" si="542"/>
        <v>0</v>
      </c>
      <c r="R588">
        <f t="shared" si="542"/>
        <v>0</v>
      </c>
      <c r="S588">
        <f t="shared" si="542"/>
        <v>0</v>
      </c>
      <c r="T588">
        <f t="shared" si="542"/>
        <v>0</v>
      </c>
      <c r="U588">
        <f t="shared" si="542"/>
        <v>0</v>
      </c>
      <c r="V588">
        <f t="shared" si="542"/>
        <v>0</v>
      </c>
      <c r="W588">
        <f t="shared" si="541"/>
        <v>0</v>
      </c>
      <c r="X588">
        <f t="shared" si="541"/>
        <v>0</v>
      </c>
      <c r="Y588">
        <f t="shared" si="541"/>
        <v>0</v>
      </c>
      <c r="Z588">
        <f t="shared" si="541"/>
        <v>0</v>
      </c>
      <c r="AA588">
        <f t="shared" si="541"/>
        <v>0</v>
      </c>
      <c r="AB588">
        <f t="shared" si="541"/>
        <v>0</v>
      </c>
      <c r="AC588">
        <f t="shared" si="541"/>
        <v>0</v>
      </c>
      <c r="AD588">
        <f t="shared" si="541"/>
        <v>0</v>
      </c>
      <c r="AE588">
        <v>0</v>
      </c>
      <c r="AF588">
        <v>1</v>
      </c>
      <c r="AG588">
        <v>0</v>
      </c>
      <c r="AH588">
        <f t="shared" si="545"/>
        <v>0</v>
      </c>
      <c r="AI588">
        <f>IF(AF588=1,D588,0)</f>
        <v>40</v>
      </c>
      <c r="AJ588">
        <f>IF(AF588=0,D588,0)</f>
        <v>0</v>
      </c>
    </row>
    <row r="589" spans="2:36" x14ac:dyDescent="0.25">
      <c r="B589">
        <v>19908</v>
      </c>
      <c r="C589">
        <f t="shared" si="543"/>
        <v>19</v>
      </c>
      <c r="D589">
        <v>29</v>
      </c>
      <c r="E589">
        <v>411</v>
      </c>
      <c r="F589">
        <f t="shared" si="544"/>
        <v>29</v>
      </c>
      <c r="G589">
        <f t="shared" si="542"/>
        <v>0</v>
      </c>
      <c r="H589">
        <f t="shared" si="542"/>
        <v>0</v>
      </c>
      <c r="I589">
        <f t="shared" si="542"/>
        <v>0</v>
      </c>
      <c r="J589">
        <f t="shared" si="542"/>
        <v>0</v>
      </c>
      <c r="K589">
        <f t="shared" si="542"/>
        <v>0</v>
      </c>
      <c r="L589">
        <f t="shared" si="542"/>
        <v>0</v>
      </c>
      <c r="M589">
        <f t="shared" si="542"/>
        <v>0</v>
      </c>
      <c r="N589">
        <f t="shared" si="542"/>
        <v>0</v>
      </c>
      <c r="O589">
        <f t="shared" si="542"/>
        <v>0</v>
      </c>
      <c r="P589">
        <f t="shared" si="542"/>
        <v>0</v>
      </c>
      <c r="Q589">
        <f t="shared" si="542"/>
        <v>0</v>
      </c>
      <c r="R589">
        <f t="shared" si="542"/>
        <v>0</v>
      </c>
      <c r="S589">
        <f t="shared" si="542"/>
        <v>0</v>
      </c>
      <c r="T589">
        <f t="shared" si="542"/>
        <v>0</v>
      </c>
      <c r="U589">
        <f t="shared" si="542"/>
        <v>0</v>
      </c>
      <c r="V589">
        <f t="shared" si="542"/>
        <v>0</v>
      </c>
      <c r="W589">
        <f t="shared" si="541"/>
        <v>0</v>
      </c>
      <c r="X589">
        <f t="shared" si="541"/>
        <v>0</v>
      </c>
      <c r="Y589">
        <f t="shared" si="541"/>
        <v>0</v>
      </c>
      <c r="Z589">
        <f t="shared" si="541"/>
        <v>411</v>
      </c>
      <c r="AA589">
        <f t="shared" si="541"/>
        <v>0</v>
      </c>
      <c r="AB589">
        <f t="shared" si="541"/>
        <v>0</v>
      </c>
      <c r="AC589">
        <f t="shared" si="541"/>
        <v>0</v>
      </c>
      <c r="AD589">
        <f t="shared" si="541"/>
        <v>0</v>
      </c>
      <c r="AE589">
        <v>2</v>
      </c>
      <c r="AF589">
        <v>0</v>
      </c>
      <c r="AG589">
        <v>0</v>
      </c>
      <c r="AH589">
        <f t="shared" si="545"/>
        <v>0</v>
      </c>
      <c r="AI589">
        <f>IF(AF589=1,D589,0)</f>
        <v>0</v>
      </c>
      <c r="AJ589">
        <f>IF(AF589=0,D589,0)</f>
        <v>29</v>
      </c>
    </row>
    <row r="590" spans="2:36" x14ac:dyDescent="0.25">
      <c r="B590">
        <v>24222</v>
      </c>
      <c r="C590">
        <f t="shared" si="543"/>
        <v>19</v>
      </c>
      <c r="D590">
        <v>4</v>
      </c>
      <c r="E590">
        <v>411</v>
      </c>
      <c r="F590">
        <f t="shared" si="544"/>
        <v>4</v>
      </c>
      <c r="G590">
        <f t="shared" si="542"/>
        <v>0</v>
      </c>
      <c r="H590">
        <f t="shared" si="542"/>
        <v>0</v>
      </c>
      <c r="I590">
        <f t="shared" si="542"/>
        <v>0</v>
      </c>
      <c r="J590">
        <f t="shared" si="542"/>
        <v>0</v>
      </c>
      <c r="K590">
        <f t="shared" si="542"/>
        <v>0</v>
      </c>
      <c r="L590">
        <f t="shared" si="542"/>
        <v>0</v>
      </c>
      <c r="M590">
        <f t="shared" si="542"/>
        <v>0</v>
      </c>
      <c r="N590">
        <f t="shared" si="542"/>
        <v>0</v>
      </c>
      <c r="O590">
        <f t="shared" si="542"/>
        <v>0</v>
      </c>
      <c r="P590">
        <f t="shared" si="542"/>
        <v>0</v>
      </c>
      <c r="Q590">
        <f t="shared" si="542"/>
        <v>0</v>
      </c>
      <c r="R590">
        <f t="shared" si="542"/>
        <v>0</v>
      </c>
      <c r="S590">
        <f t="shared" si="542"/>
        <v>0</v>
      </c>
      <c r="T590">
        <f t="shared" si="542"/>
        <v>0</v>
      </c>
      <c r="U590">
        <f t="shared" si="542"/>
        <v>0</v>
      </c>
      <c r="V590">
        <f t="shared" si="542"/>
        <v>0</v>
      </c>
      <c r="W590">
        <f t="shared" si="541"/>
        <v>0</v>
      </c>
      <c r="X590">
        <f t="shared" si="541"/>
        <v>0</v>
      </c>
      <c r="Y590">
        <f t="shared" si="541"/>
        <v>0</v>
      </c>
      <c r="Z590">
        <f t="shared" si="541"/>
        <v>411</v>
      </c>
      <c r="AA590">
        <f t="shared" si="541"/>
        <v>0</v>
      </c>
      <c r="AB590">
        <f t="shared" si="541"/>
        <v>0</v>
      </c>
      <c r="AC590">
        <f t="shared" si="541"/>
        <v>0</v>
      </c>
      <c r="AD590">
        <f t="shared" si="541"/>
        <v>0</v>
      </c>
      <c r="AE590">
        <v>2</v>
      </c>
      <c r="AF590">
        <v>0</v>
      </c>
      <c r="AG590">
        <v>1</v>
      </c>
      <c r="AH590">
        <f t="shared" si="545"/>
        <v>0</v>
      </c>
      <c r="AI590">
        <f>IF(AF590=1,D590,0)</f>
        <v>0</v>
      </c>
      <c r="AJ590">
        <f>IF(AF590=0,D590,0)</f>
        <v>4</v>
      </c>
    </row>
    <row r="591" spans="2:36" x14ac:dyDescent="0.25">
      <c r="B591">
        <v>39461</v>
      </c>
      <c r="C591">
        <f t="shared" si="543"/>
        <v>9</v>
      </c>
      <c r="D591">
        <v>37</v>
      </c>
      <c r="E591">
        <v>413</v>
      </c>
      <c r="F591">
        <f t="shared" si="544"/>
        <v>37</v>
      </c>
      <c r="G591">
        <f t="shared" si="542"/>
        <v>0</v>
      </c>
      <c r="H591">
        <f t="shared" si="542"/>
        <v>0</v>
      </c>
      <c r="I591">
        <f t="shared" si="542"/>
        <v>0</v>
      </c>
      <c r="J591">
        <f t="shared" si="542"/>
        <v>0</v>
      </c>
      <c r="K591">
        <f t="shared" si="542"/>
        <v>0</v>
      </c>
      <c r="L591">
        <f t="shared" si="542"/>
        <v>0</v>
      </c>
      <c r="M591">
        <f t="shared" si="542"/>
        <v>0</v>
      </c>
      <c r="N591">
        <f t="shared" si="542"/>
        <v>0</v>
      </c>
      <c r="O591">
        <f t="shared" si="542"/>
        <v>0</v>
      </c>
      <c r="P591">
        <f t="shared" si="542"/>
        <v>413</v>
      </c>
      <c r="Q591">
        <f t="shared" si="542"/>
        <v>0</v>
      </c>
      <c r="R591">
        <f t="shared" si="542"/>
        <v>0</v>
      </c>
      <c r="S591">
        <f t="shared" si="542"/>
        <v>0</v>
      </c>
      <c r="T591">
        <f t="shared" si="542"/>
        <v>0</v>
      </c>
      <c r="U591">
        <f t="shared" si="542"/>
        <v>0</v>
      </c>
      <c r="V591">
        <f t="shared" ref="V591:AD606" si="546">IF($C591=V$3,$E591,0)</f>
        <v>0</v>
      </c>
      <c r="W591">
        <f t="shared" si="546"/>
        <v>0</v>
      </c>
      <c r="X591">
        <f t="shared" si="546"/>
        <v>0</v>
      </c>
      <c r="Y591">
        <f t="shared" si="546"/>
        <v>0</v>
      </c>
      <c r="Z591">
        <f t="shared" si="546"/>
        <v>0</v>
      </c>
      <c r="AA591">
        <f t="shared" si="546"/>
        <v>0</v>
      </c>
      <c r="AB591">
        <f t="shared" si="546"/>
        <v>0</v>
      </c>
      <c r="AC591">
        <f t="shared" si="546"/>
        <v>0</v>
      </c>
      <c r="AD591">
        <f t="shared" si="546"/>
        <v>0</v>
      </c>
      <c r="AE591">
        <v>3</v>
      </c>
      <c r="AF591">
        <v>0</v>
      </c>
      <c r="AG591">
        <v>0</v>
      </c>
      <c r="AH591">
        <f t="shared" si="545"/>
        <v>0</v>
      </c>
      <c r="AI591">
        <f>IF(AF591=1,D591,0)</f>
        <v>0</v>
      </c>
      <c r="AJ591">
        <f>IF(AF591=0,D591,0)</f>
        <v>37</v>
      </c>
    </row>
    <row r="592" spans="2:36" x14ac:dyDescent="0.25">
      <c r="B592">
        <v>33079</v>
      </c>
      <c r="C592">
        <f t="shared" si="543"/>
        <v>23</v>
      </c>
      <c r="D592">
        <v>15</v>
      </c>
      <c r="E592">
        <v>414</v>
      </c>
      <c r="F592">
        <f t="shared" si="544"/>
        <v>15</v>
      </c>
      <c r="G592">
        <f t="shared" ref="G592:V607" si="547">IF($C592=G$3,$E592,0)</f>
        <v>0</v>
      </c>
      <c r="H592">
        <f t="shared" si="547"/>
        <v>0</v>
      </c>
      <c r="I592">
        <f t="shared" si="547"/>
        <v>0</v>
      </c>
      <c r="J592">
        <f t="shared" si="547"/>
        <v>0</v>
      </c>
      <c r="K592">
        <f t="shared" si="547"/>
        <v>0</v>
      </c>
      <c r="L592">
        <f t="shared" si="547"/>
        <v>0</v>
      </c>
      <c r="M592">
        <f t="shared" si="547"/>
        <v>0</v>
      </c>
      <c r="N592">
        <f t="shared" si="547"/>
        <v>0</v>
      </c>
      <c r="O592">
        <f t="shared" si="547"/>
        <v>0</v>
      </c>
      <c r="P592">
        <f t="shared" si="547"/>
        <v>0</v>
      </c>
      <c r="Q592">
        <f t="shared" si="547"/>
        <v>0</v>
      </c>
      <c r="R592">
        <f t="shared" si="547"/>
        <v>0</v>
      </c>
      <c r="S592">
        <f t="shared" si="547"/>
        <v>0</v>
      </c>
      <c r="T592">
        <f t="shared" si="547"/>
        <v>0</v>
      </c>
      <c r="U592">
        <f t="shared" si="547"/>
        <v>0</v>
      </c>
      <c r="V592">
        <f t="shared" si="547"/>
        <v>0</v>
      </c>
      <c r="W592">
        <f t="shared" si="546"/>
        <v>0</v>
      </c>
      <c r="X592">
        <f t="shared" si="546"/>
        <v>0</v>
      </c>
      <c r="Y592">
        <f t="shared" si="546"/>
        <v>0</v>
      </c>
      <c r="Z592">
        <f t="shared" si="546"/>
        <v>0</v>
      </c>
      <c r="AA592">
        <f t="shared" si="546"/>
        <v>0</v>
      </c>
      <c r="AB592">
        <f t="shared" si="546"/>
        <v>0</v>
      </c>
      <c r="AC592">
        <f t="shared" si="546"/>
        <v>0</v>
      </c>
      <c r="AD592">
        <f t="shared" si="546"/>
        <v>414</v>
      </c>
      <c r="AE592">
        <v>0</v>
      </c>
      <c r="AF592">
        <v>1</v>
      </c>
      <c r="AG592">
        <v>0</v>
      </c>
      <c r="AH592">
        <f t="shared" si="545"/>
        <v>0</v>
      </c>
      <c r="AI592">
        <f>IF(AF592=1,D592,0)</f>
        <v>15</v>
      </c>
      <c r="AJ592">
        <f>IF(AF592=0,D592,0)</f>
        <v>0</v>
      </c>
    </row>
    <row r="593" spans="2:36" x14ac:dyDescent="0.25">
      <c r="B593">
        <v>41614</v>
      </c>
      <c r="C593">
        <f t="shared" si="543"/>
        <v>21</v>
      </c>
      <c r="D593">
        <v>3</v>
      </c>
      <c r="E593">
        <v>414</v>
      </c>
      <c r="F593">
        <f t="shared" si="544"/>
        <v>3</v>
      </c>
      <c r="G593">
        <f t="shared" si="547"/>
        <v>0</v>
      </c>
      <c r="H593">
        <f t="shared" si="547"/>
        <v>0</v>
      </c>
      <c r="I593">
        <f t="shared" si="547"/>
        <v>0</v>
      </c>
      <c r="J593">
        <f t="shared" si="547"/>
        <v>0</v>
      </c>
      <c r="K593">
        <f t="shared" si="547"/>
        <v>0</v>
      </c>
      <c r="L593">
        <f t="shared" si="547"/>
        <v>0</v>
      </c>
      <c r="M593">
        <f t="shared" si="547"/>
        <v>0</v>
      </c>
      <c r="N593">
        <f t="shared" si="547"/>
        <v>0</v>
      </c>
      <c r="O593">
        <f t="shared" si="547"/>
        <v>0</v>
      </c>
      <c r="P593">
        <f t="shared" si="547"/>
        <v>0</v>
      </c>
      <c r="Q593">
        <f t="shared" si="547"/>
        <v>0</v>
      </c>
      <c r="R593">
        <f t="shared" si="547"/>
        <v>0</v>
      </c>
      <c r="S593">
        <f t="shared" si="547"/>
        <v>0</v>
      </c>
      <c r="T593">
        <f t="shared" si="547"/>
        <v>0</v>
      </c>
      <c r="U593">
        <f t="shared" si="547"/>
        <v>0</v>
      </c>
      <c r="V593">
        <f t="shared" si="547"/>
        <v>0</v>
      </c>
      <c r="W593">
        <f t="shared" si="546"/>
        <v>0</v>
      </c>
      <c r="X593">
        <f t="shared" si="546"/>
        <v>0</v>
      </c>
      <c r="Y593">
        <f t="shared" si="546"/>
        <v>0</v>
      </c>
      <c r="Z593">
        <f t="shared" si="546"/>
        <v>0</v>
      </c>
      <c r="AA593">
        <f t="shared" si="546"/>
        <v>0</v>
      </c>
      <c r="AB593">
        <f t="shared" si="546"/>
        <v>414</v>
      </c>
      <c r="AC593">
        <f t="shared" si="546"/>
        <v>0</v>
      </c>
      <c r="AD593">
        <f t="shared" si="546"/>
        <v>0</v>
      </c>
      <c r="AE593">
        <v>3</v>
      </c>
      <c r="AF593">
        <v>0</v>
      </c>
      <c r="AG593">
        <v>1</v>
      </c>
      <c r="AH593">
        <f t="shared" si="545"/>
        <v>0</v>
      </c>
      <c r="AI593">
        <f>IF(AF593=1,D593,0)</f>
        <v>0</v>
      </c>
      <c r="AJ593">
        <f>IF(AF593=0,D593,0)</f>
        <v>3</v>
      </c>
    </row>
    <row r="594" spans="2:36" x14ac:dyDescent="0.25">
      <c r="B594">
        <v>34933</v>
      </c>
      <c r="C594">
        <f t="shared" si="543"/>
        <v>6</v>
      </c>
      <c r="D594">
        <v>25</v>
      </c>
      <c r="E594">
        <v>416</v>
      </c>
      <c r="F594">
        <f t="shared" si="544"/>
        <v>25</v>
      </c>
      <c r="G594">
        <f t="shared" si="547"/>
        <v>0</v>
      </c>
      <c r="H594">
        <f t="shared" si="547"/>
        <v>0</v>
      </c>
      <c r="I594">
        <f t="shared" si="547"/>
        <v>0</v>
      </c>
      <c r="J594">
        <f t="shared" si="547"/>
        <v>0</v>
      </c>
      <c r="K594">
        <f t="shared" si="547"/>
        <v>0</v>
      </c>
      <c r="L594">
        <f t="shared" si="547"/>
        <v>0</v>
      </c>
      <c r="M594">
        <f t="shared" si="547"/>
        <v>416</v>
      </c>
      <c r="N594">
        <f t="shared" si="547"/>
        <v>0</v>
      </c>
      <c r="O594">
        <f t="shared" si="547"/>
        <v>0</v>
      </c>
      <c r="P594">
        <f t="shared" si="547"/>
        <v>0</v>
      </c>
      <c r="Q594">
        <f t="shared" si="547"/>
        <v>0</v>
      </c>
      <c r="R594">
        <f t="shared" si="547"/>
        <v>0</v>
      </c>
      <c r="S594">
        <f t="shared" si="547"/>
        <v>0</v>
      </c>
      <c r="T594">
        <f t="shared" si="547"/>
        <v>0</v>
      </c>
      <c r="U594">
        <f t="shared" si="547"/>
        <v>0</v>
      </c>
      <c r="V594">
        <f t="shared" si="547"/>
        <v>0</v>
      </c>
      <c r="W594">
        <f t="shared" si="546"/>
        <v>0</v>
      </c>
      <c r="X594">
        <f t="shared" si="546"/>
        <v>0</v>
      </c>
      <c r="Y594">
        <f t="shared" si="546"/>
        <v>0</v>
      </c>
      <c r="Z594">
        <f t="shared" si="546"/>
        <v>0</v>
      </c>
      <c r="AA594">
        <f t="shared" si="546"/>
        <v>0</v>
      </c>
      <c r="AB594">
        <f t="shared" si="546"/>
        <v>0</v>
      </c>
      <c r="AC594">
        <f t="shared" si="546"/>
        <v>0</v>
      </c>
      <c r="AD594">
        <f t="shared" si="546"/>
        <v>0</v>
      </c>
      <c r="AE594">
        <v>4</v>
      </c>
      <c r="AF594">
        <v>0</v>
      </c>
      <c r="AG594">
        <v>1</v>
      </c>
      <c r="AH594">
        <f t="shared" si="545"/>
        <v>0</v>
      </c>
      <c r="AI594">
        <f>IF(AF594=1,D594,0)</f>
        <v>0</v>
      </c>
      <c r="AJ594">
        <f>IF(AF594=0,D594,0)</f>
        <v>25</v>
      </c>
    </row>
    <row r="595" spans="2:36" x14ac:dyDescent="0.25">
      <c r="B595">
        <v>37357</v>
      </c>
      <c r="C595">
        <f t="shared" si="543"/>
        <v>22</v>
      </c>
      <c r="D595">
        <v>8</v>
      </c>
      <c r="E595">
        <v>416</v>
      </c>
      <c r="F595">
        <f t="shared" si="544"/>
        <v>8</v>
      </c>
      <c r="G595">
        <f t="shared" si="547"/>
        <v>0</v>
      </c>
      <c r="H595">
        <f t="shared" si="547"/>
        <v>0</v>
      </c>
      <c r="I595">
        <f t="shared" si="547"/>
        <v>0</v>
      </c>
      <c r="J595">
        <f t="shared" si="547"/>
        <v>0</v>
      </c>
      <c r="K595">
        <f t="shared" si="547"/>
        <v>0</v>
      </c>
      <c r="L595">
        <f t="shared" si="547"/>
        <v>0</v>
      </c>
      <c r="M595">
        <f t="shared" si="547"/>
        <v>0</v>
      </c>
      <c r="N595">
        <f t="shared" si="547"/>
        <v>0</v>
      </c>
      <c r="O595">
        <f t="shared" si="547"/>
        <v>0</v>
      </c>
      <c r="P595">
        <f t="shared" si="547"/>
        <v>0</v>
      </c>
      <c r="Q595">
        <f t="shared" si="547"/>
        <v>0</v>
      </c>
      <c r="R595">
        <f t="shared" si="547"/>
        <v>0</v>
      </c>
      <c r="S595">
        <f t="shared" si="547"/>
        <v>0</v>
      </c>
      <c r="T595">
        <f t="shared" si="547"/>
        <v>0</v>
      </c>
      <c r="U595">
        <f t="shared" si="547"/>
        <v>0</v>
      </c>
      <c r="V595">
        <f t="shared" si="547"/>
        <v>0</v>
      </c>
      <c r="W595">
        <f t="shared" si="546"/>
        <v>0</v>
      </c>
      <c r="X595">
        <f t="shared" si="546"/>
        <v>0</v>
      </c>
      <c r="Y595">
        <f t="shared" si="546"/>
        <v>0</v>
      </c>
      <c r="Z595">
        <f t="shared" si="546"/>
        <v>0</v>
      </c>
      <c r="AA595">
        <f t="shared" si="546"/>
        <v>0</v>
      </c>
      <c r="AB595">
        <f t="shared" si="546"/>
        <v>0</v>
      </c>
      <c r="AC595">
        <f t="shared" si="546"/>
        <v>416</v>
      </c>
      <c r="AD595">
        <f t="shared" si="546"/>
        <v>0</v>
      </c>
      <c r="AE595">
        <v>4</v>
      </c>
      <c r="AF595">
        <v>0</v>
      </c>
      <c r="AG595">
        <v>0</v>
      </c>
      <c r="AH595">
        <f t="shared" si="545"/>
        <v>0</v>
      </c>
      <c r="AI595">
        <f>IF(AF595=1,D595,0)</f>
        <v>0</v>
      </c>
      <c r="AJ595">
        <f>IF(AF595=0,D595,0)</f>
        <v>8</v>
      </c>
    </row>
    <row r="596" spans="2:36" x14ac:dyDescent="0.25">
      <c r="B596">
        <v>45044</v>
      </c>
      <c r="C596">
        <f t="shared" si="543"/>
        <v>6</v>
      </c>
      <c r="D596">
        <v>1</v>
      </c>
      <c r="E596">
        <v>416</v>
      </c>
      <c r="F596">
        <f t="shared" si="544"/>
        <v>1</v>
      </c>
      <c r="G596">
        <f t="shared" si="547"/>
        <v>0</v>
      </c>
      <c r="H596">
        <f t="shared" si="547"/>
        <v>0</v>
      </c>
      <c r="I596">
        <f t="shared" si="547"/>
        <v>0</v>
      </c>
      <c r="J596">
        <f t="shared" si="547"/>
        <v>0</v>
      </c>
      <c r="K596">
        <f t="shared" si="547"/>
        <v>0</v>
      </c>
      <c r="L596">
        <f t="shared" si="547"/>
        <v>0</v>
      </c>
      <c r="M596">
        <f t="shared" si="547"/>
        <v>416</v>
      </c>
      <c r="N596">
        <f t="shared" si="547"/>
        <v>0</v>
      </c>
      <c r="O596">
        <f t="shared" si="547"/>
        <v>0</v>
      </c>
      <c r="P596">
        <f t="shared" si="547"/>
        <v>0</v>
      </c>
      <c r="Q596">
        <f t="shared" si="547"/>
        <v>0</v>
      </c>
      <c r="R596">
        <f t="shared" si="547"/>
        <v>0</v>
      </c>
      <c r="S596">
        <f t="shared" si="547"/>
        <v>0</v>
      </c>
      <c r="T596">
        <f t="shared" si="547"/>
        <v>0</v>
      </c>
      <c r="U596">
        <f t="shared" si="547"/>
        <v>0</v>
      </c>
      <c r="V596">
        <f t="shared" si="547"/>
        <v>0</v>
      </c>
      <c r="W596">
        <f t="shared" si="546"/>
        <v>0</v>
      </c>
      <c r="X596">
        <f t="shared" si="546"/>
        <v>0</v>
      </c>
      <c r="Y596">
        <f t="shared" si="546"/>
        <v>0</v>
      </c>
      <c r="Z596">
        <f t="shared" si="546"/>
        <v>0</v>
      </c>
      <c r="AA596">
        <f t="shared" si="546"/>
        <v>0</v>
      </c>
      <c r="AB596">
        <f t="shared" si="546"/>
        <v>0</v>
      </c>
      <c r="AC596">
        <f t="shared" si="546"/>
        <v>0</v>
      </c>
      <c r="AD596">
        <f t="shared" si="546"/>
        <v>0</v>
      </c>
      <c r="AE596">
        <v>5</v>
      </c>
      <c r="AF596">
        <v>0</v>
      </c>
      <c r="AG596">
        <v>0</v>
      </c>
      <c r="AH596">
        <f t="shared" si="545"/>
        <v>0</v>
      </c>
      <c r="AI596">
        <f>IF(AF596=1,D596,0)</f>
        <v>0</v>
      </c>
      <c r="AJ596">
        <f>IF(AF596=0,D596,0)</f>
        <v>1</v>
      </c>
    </row>
    <row r="597" spans="2:36" x14ac:dyDescent="0.25">
      <c r="B597">
        <v>37410</v>
      </c>
      <c r="C597">
        <f t="shared" si="543"/>
        <v>23</v>
      </c>
      <c r="D597">
        <v>11</v>
      </c>
      <c r="E597">
        <v>417</v>
      </c>
      <c r="F597">
        <f t="shared" si="544"/>
        <v>11</v>
      </c>
      <c r="G597">
        <f t="shared" si="547"/>
        <v>0</v>
      </c>
      <c r="H597">
        <f t="shared" si="547"/>
        <v>0</v>
      </c>
      <c r="I597">
        <f t="shared" si="547"/>
        <v>0</v>
      </c>
      <c r="J597">
        <f t="shared" si="547"/>
        <v>0</v>
      </c>
      <c r="K597">
        <f t="shared" si="547"/>
        <v>0</v>
      </c>
      <c r="L597">
        <f t="shared" si="547"/>
        <v>0</v>
      </c>
      <c r="M597">
        <f t="shared" si="547"/>
        <v>0</v>
      </c>
      <c r="N597">
        <f t="shared" si="547"/>
        <v>0</v>
      </c>
      <c r="O597">
        <f t="shared" si="547"/>
        <v>0</v>
      </c>
      <c r="P597">
        <f t="shared" si="547"/>
        <v>0</v>
      </c>
      <c r="Q597">
        <f t="shared" si="547"/>
        <v>0</v>
      </c>
      <c r="R597">
        <f t="shared" si="547"/>
        <v>0</v>
      </c>
      <c r="S597">
        <f t="shared" si="547"/>
        <v>0</v>
      </c>
      <c r="T597">
        <f t="shared" si="547"/>
        <v>0</v>
      </c>
      <c r="U597">
        <f t="shared" si="547"/>
        <v>0</v>
      </c>
      <c r="V597">
        <f t="shared" si="547"/>
        <v>0</v>
      </c>
      <c r="W597">
        <f t="shared" si="546"/>
        <v>0</v>
      </c>
      <c r="X597">
        <f t="shared" si="546"/>
        <v>0</v>
      </c>
      <c r="Y597">
        <f t="shared" si="546"/>
        <v>0</v>
      </c>
      <c r="Z597">
        <f t="shared" si="546"/>
        <v>0</v>
      </c>
      <c r="AA597">
        <f t="shared" si="546"/>
        <v>0</v>
      </c>
      <c r="AB597">
        <f t="shared" si="546"/>
        <v>0</v>
      </c>
      <c r="AC597">
        <f t="shared" si="546"/>
        <v>0</v>
      </c>
      <c r="AD597">
        <f t="shared" si="546"/>
        <v>417</v>
      </c>
      <c r="AE597">
        <v>2</v>
      </c>
      <c r="AF597">
        <v>0</v>
      </c>
      <c r="AG597">
        <v>1</v>
      </c>
      <c r="AH597">
        <f t="shared" si="545"/>
        <v>0</v>
      </c>
      <c r="AI597">
        <f>IF(AF597=1,D597,0)</f>
        <v>0</v>
      </c>
      <c r="AJ597">
        <f>IF(AF597=0,D597,0)</f>
        <v>11</v>
      </c>
    </row>
    <row r="598" spans="2:36" x14ac:dyDescent="0.25">
      <c r="B598">
        <v>13535</v>
      </c>
      <c r="C598">
        <f t="shared" si="543"/>
        <v>9</v>
      </c>
      <c r="D598">
        <v>20</v>
      </c>
      <c r="E598">
        <v>419</v>
      </c>
      <c r="F598">
        <f t="shared" si="544"/>
        <v>20</v>
      </c>
      <c r="G598">
        <f t="shared" si="547"/>
        <v>0</v>
      </c>
      <c r="H598">
        <f t="shared" si="547"/>
        <v>0</v>
      </c>
      <c r="I598">
        <f t="shared" si="547"/>
        <v>0</v>
      </c>
      <c r="J598">
        <f t="shared" si="547"/>
        <v>0</v>
      </c>
      <c r="K598">
        <f t="shared" si="547"/>
        <v>0</v>
      </c>
      <c r="L598">
        <f t="shared" si="547"/>
        <v>0</v>
      </c>
      <c r="M598">
        <f t="shared" si="547"/>
        <v>0</v>
      </c>
      <c r="N598">
        <f t="shared" si="547"/>
        <v>0</v>
      </c>
      <c r="O598">
        <f t="shared" si="547"/>
        <v>0</v>
      </c>
      <c r="P598">
        <f t="shared" si="547"/>
        <v>419</v>
      </c>
      <c r="Q598">
        <f t="shared" si="547"/>
        <v>0</v>
      </c>
      <c r="R598">
        <f t="shared" si="547"/>
        <v>0</v>
      </c>
      <c r="S598">
        <f t="shared" si="547"/>
        <v>0</v>
      </c>
      <c r="T598">
        <f t="shared" si="547"/>
        <v>0</v>
      </c>
      <c r="U598">
        <f t="shared" si="547"/>
        <v>0</v>
      </c>
      <c r="V598">
        <f t="shared" si="547"/>
        <v>0</v>
      </c>
      <c r="W598">
        <f t="shared" si="546"/>
        <v>0</v>
      </c>
      <c r="X598">
        <f t="shared" si="546"/>
        <v>0</v>
      </c>
      <c r="Y598">
        <f t="shared" si="546"/>
        <v>0</v>
      </c>
      <c r="Z598">
        <f t="shared" si="546"/>
        <v>0</v>
      </c>
      <c r="AA598">
        <f t="shared" si="546"/>
        <v>0</v>
      </c>
      <c r="AB598">
        <f t="shared" si="546"/>
        <v>0</v>
      </c>
      <c r="AC598">
        <f t="shared" si="546"/>
        <v>0</v>
      </c>
      <c r="AD598">
        <f t="shared" si="546"/>
        <v>0</v>
      </c>
      <c r="AE598">
        <v>6</v>
      </c>
      <c r="AF598">
        <v>0</v>
      </c>
      <c r="AG598">
        <v>0</v>
      </c>
      <c r="AH598">
        <f t="shared" si="545"/>
        <v>0</v>
      </c>
      <c r="AI598">
        <f>IF(AF598=1,D598,0)</f>
        <v>0</v>
      </c>
      <c r="AJ598">
        <f>IF(AF598=0,D598,0)</f>
        <v>20</v>
      </c>
    </row>
    <row r="599" spans="2:36" x14ac:dyDescent="0.25">
      <c r="B599">
        <v>33376</v>
      </c>
      <c r="C599">
        <f t="shared" si="543"/>
        <v>4</v>
      </c>
      <c r="D599">
        <v>79</v>
      </c>
      <c r="E599">
        <v>419</v>
      </c>
      <c r="F599">
        <f t="shared" si="544"/>
        <v>79</v>
      </c>
      <c r="G599">
        <f t="shared" si="547"/>
        <v>0</v>
      </c>
      <c r="H599">
        <f t="shared" si="547"/>
        <v>0</v>
      </c>
      <c r="I599">
        <f t="shared" si="547"/>
        <v>0</v>
      </c>
      <c r="J599">
        <f t="shared" si="547"/>
        <v>0</v>
      </c>
      <c r="K599">
        <f t="shared" si="547"/>
        <v>419</v>
      </c>
      <c r="L599">
        <f t="shared" si="547"/>
        <v>0</v>
      </c>
      <c r="M599">
        <f t="shared" si="547"/>
        <v>0</v>
      </c>
      <c r="N599">
        <f t="shared" si="547"/>
        <v>0</v>
      </c>
      <c r="O599">
        <f t="shared" si="547"/>
        <v>0</v>
      </c>
      <c r="P599">
        <f t="shared" si="547"/>
        <v>0</v>
      </c>
      <c r="Q599">
        <f t="shared" si="547"/>
        <v>0</v>
      </c>
      <c r="R599">
        <f t="shared" si="547"/>
        <v>0</v>
      </c>
      <c r="S599">
        <f t="shared" si="547"/>
        <v>0</v>
      </c>
      <c r="T599">
        <f t="shared" si="547"/>
        <v>0</v>
      </c>
      <c r="U599">
        <f t="shared" si="547"/>
        <v>0</v>
      </c>
      <c r="V599">
        <f t="shared" si="547"/>
        <v>0</v>
      </c>
      <c r="W599">
        <f t="shared" si="546"/>
        <v>0</v>
      </c>
      <c r="X599">
        <f t="shared" si="546"/>
        <v>0</v>
      </c>
      <c r="Y599">
        <f t="shared" si="546"/>
        <v>0</v>
      </c>
      <c r="Z599">
        <f t="shared" si="546"/>
        <v>0</v>
      </c>
      <c r="AA599">
        <f t="shared" si="546"/>
        <v>0</v>
      </c>
      <c r="AB599">
        <f t="shared" si="546"/>
        <v>0</v>
      </c>
      <c r="AC599">
        <f t="shared" si="546"/>
        <v>0</v>
      </c>
      <c r="AD599">
        <f t="shared" si="546"/>
        <v>0</v>
      </c>
      <c r="AE599">
        <v>2</v>
      </c>
      <c r="AF599">
        <v>0</v>
      </c>
      <c r="AG599">
        <v>0</v>
      </c>
      <c r="AH599">
        <f t="shared" si="545"/>
        <v>0</v>
      </c>
      <c r="AI599">
        <f>IF(AF599=1,D599,0)</f>
        <v>0</v>
      </c>
      <c r="AJ599">
        <f>IF(AF599=0,D599,0)</f>
        <v>79</v>
      </c>
    </row>
    <row r="600" spans="2:36" x14ac:dyDescent="0.25">
      <c r="B600">
        <v>21577</v>
      </c>
      <c r="C600">
        <f t="shared" si="543"/>
        <v>23</v>
      </c>
      <c r="D600">
        <v>18</v>
      </c>
      <c r="E600">
        <v>421</v>
      </c>
      <c r="F600">
        <f t="shared" si="544"/>
        <v>18</v>
      </c>
      <c r="G600">
        <f t="shared" si="547"/>
        <v>0</v>
      </c>
      <c r="H600">
        <f t="shared" si="547"/>
        <v>0</v>
      </c>
      <c r="I600">
        <f t="shared" si="547"/>
        <v>0</v>
      </c>
      <c r="J600">
        <f t="shared" si="547"/>
        <v>0</v>
      </c>
      <c r="K600">
        <f t="shared" si="547"/>
        <v>0</v>
      </c>
      <c r="L600">
        <f t="shared" si="547"/>
        <v>0</v>
      </c>
      <c r="M600">
        <f t="shared" si="547"/>
        <v>0</v>
      </c>
      <c r="N600">
        <f t="shared" si="547"/>
        <v>0</v>
      </c>
      <c r="O600">
        <f t="shared" si="547"/>
        <v>0</v>
      </c>
      <c r="P600">
        <f t="shared" si="547"/>
        <v>0</v>
      </c>
      <c r="Q600">
        <f t="shared" si="547"/>
        <v>0</v>
      </c>
      <c r="R600">
        <f t="shared" si="547"/>
        <v>0</v>
      </c>
      <c r="S600">
        <f t="shared" si="547"/>
        <v>0</v>
      </c>
      <c r="T600">
        <f t="shared" si="547"/>
        <v>0</v>
      </c>
      <c r="U600">
        <f t="shared" si="547"/>
        <v>0</v>
      </c>
      <c r="V600">
        <f t="shared" si="547"/>
        <v>0</v>
      </c>
      <c r="W600">
        <f t="shared" si="546"/>
        <v>0</v>
      </c>
      <c r="X600">
        <f t="shared" si="546"/>
        <v>0</v>
      </c>
      <c r="Y600">
        <f t="shared" si="546"/>
        <v>0</v>
      </c>
      <c r="Z600">
        <f t="shared" si="546"/>
        <v>0</v>
      </c>
      <c r="AA600">
        <f t="shared" si="546"/>
        <v>0</v>
      </c>
      <c r="AB600">
        <f t="shared" si="546"/>
        <v>0</v>
      </c>
      <c r="AC600">
        <f t="shared" si="546"/>
        <v>0</v>
      </c>
      <c r="AD600">
        <f t="shared" si="546"/>
        <v>421</v>
      </c>
      <c r="AE600">
        <v>0</v>
      </c>
      <c r="AF600">
        <v>1</v>
      </c>
      <c r="AG600">
        <v>0</v>
      </c>
      <c r="AH600">
        <f t="shared" si="545"/>
        <v>0</v>
      </c>
      <c r="AI600">
        <f>IF(AF600=1,D600,0)</f>
        <v>18</v>
      </c>
      <c r="AJ600">
        <f>IF(AF600=0,D600,0)</f>
        <v>0</v>
      </c>
    </row>
    <row r="601" spans="2:36" x14ac:dyDescent="0.25">
      <c r="B601">
        <v>30849</v>
      </c>
      <c r="C601">
        <f t="shared" si="543"/>
        <v>10</v>
      </c>
      <c r="D601">
        <v>19</v>
      </c>
      <c r="E601">
        <v>421</v>
      </c>
      <c r="F601">
        <f t="shared" si="544"/>
        <v>19</v>
      </c>
      <c r="G601">
        <f t="shared" si="547"/>
        <v>0</v>
      </c>
      <c r="H601">
        <f t="shared" si="547"/>
        <v>0</v>
      </c>
      <c r="I601">
        <f t="shared" si="547"/>
        <v>0</v>
      </c>
      <c r="J601">
        <f t="shared" si="547"/>
        <v>0</v>
      </c>
      <c r="K601">
        <f t="shared" si="547"/>
        <v>0</v>
      </c>
      <c r="L601">
        <f t="shared" si="547"/>
        <v>0</v>
      </c>
      <c r="M601">
        <f t="shared" si="547"/>
        <v>0</v>
      </c>
      <c r="N601">
        <f t="shared" si="547"/>
        <v>0</v>
      </c>
      <c r="O601">
        <f t="shared" si="547"/>
        <v>0</v>
      </c>
      <c r="P601">
        <f t="shared" si="547"/>
        <v>0</v>
      </c>
      <c r="Q601">
        <f t="shared" si="547"/>
        <v>421</v>
      </c>
      <c r="R601">
        <f t="shared" si="547"/>
        <v>0</v>
      </c>
      <c r="S601">
        <f t="shared" si="547"/>
        <v>0</v>
      </c>
      <c r="T601">
        <f t="shared" si="547"/>
        <v>0</v>
      </c>
      <c r="U601">
        <f t="shared" si="547"/>
        <v>0</v>
      </c>
      <c r="V601">
        <f t="shared" si="547"/>
        <v>0</v>
      </c>
      <c r="W601">
        <f t="shared" si="546"/>
        <v>0</v>
      </c>
      <c r="X601">
        <f t="shared" si="546"/>
        <v>0</v>
      </c>
      <c r="Y601">
        <f t="shared" si="546"/>
        <v>0</v>
      </c>
      <c r="Z601">
        <f t="shared" si="546"/>
        <v>0</v>
      </c>
      <c r="AA601">
        <f t="shared" si="546"/>
        <v>0</v>
      </c>
      <c r="AB601">
        <f t="shared" si="546"/>
        <v>0</v>
      </c>
      <c r="AC601">
        <f t="shared" si="546"/>
        <v>0</v>
      </c>
      <c r="AD601">
        <f t="shared" si="546"/>
        <v>0</v>
      </c>
      <c r="AE601">
        <v>5</v>
      </c>
      <c r="AF601">
        <v>0</v>
      </c>
      <c r="AG601">
        <v>0</v>
      </c>
      <c r="AH601">
        <f t="shared" si="545"/>
        <v>0</v>
      </c>
      <c r="AI601">
        <f>IF(AF601=1,D601,0)</f>
        <v>0</v>
      </c>
      <c r="AJ601">
        <f>IF(AF601=0,D601,0)</f>
        <v>19</v>
      </c>
    </row>
    <row r="602" spans="2:36" x14ac:dyDescent="0.25">
      <c r="B602">
        <v>18340</v>
      </c>
      <c r="C602">
        <f t="shared" si="543"/>
        <v>17</v>
      </c>
      <c r="D602">
        <v>29</v>
      </c>
      <c r="E602">
        <v>422</v>
      </c>
      <c r="F602">
        <f t="shared" si="544"/>
        <v>29</v>
      </c>
      <c r="G602">
        <f t="shared" si="547"/>
        <v>0</v>
      </c>
      <c r="H602">
        <f t="shared" si="547"/>
        <v>0</v>
      </c>
      <c r="I602">
        <f t="shared" si="547"/>
        <v>0</v>
      </c>
      <c r="J602">
        <f t="shared" si="547"/>
        <v>0</v>
      </c>
      <c r="K602">
        <f t="shared" si="547"/>
        <v>0</v>
      </c>
      <c r="L602">
        <f t="shared" si="547"/>
        <v>0</v>
      </c>
      <c r="M602">
        <f t="shared" si="547"/>
        <v>0</v>
      </c>
      <c r="N602">
        <f t="shared" si="547"/>
        <v>0</v>
      </c>
      <c r="O602">
        <f t="shared" si="547"/>
        <v>0</v>
      </c>
      <c r="P602">
        <f t="shared" si="547"/>
        <v>0</v>
      </c>
      <c r="Q602">
        <f t="shared" si="547"/>
        <v>0</v>
      </c>
      <c r="R602">
        <f t="shared" si="547"/>
        <v>0</v>
      </c>
      <c r="S602">
        <f t="shared" si="547"/>
        <v>0</v>
      </c>
      <c r="T602">
        <f t="shared" si="547"/>
        <v>0</v>
      </c>
      <c r="U602">
        <f t="shared" si="547"/>
        <v>0</v>
      </c>
      <c r="V602">
        <f t="shared" si="547"/>
        <v>0</v>
      </c>
      <c r="W602">
        <f t="shared" si="546"/>
        <v>0</v>
      </c>
      <c r="X602">
        <f t="shared" si="546"/>
        <v>422</v>
      </c>
      <c r="Y602">
        <f t="shared" si="546"/>
        <v>0</v>
      </c>
      <c r="Z602">
        <f t="shared" si="546"/>
        <v>0</v>
      </c>
      <c r="AA602">
        <f t="shared" si="546"/>
        <v>0</v>
      </c>
      <c r="AB602">
        <f t="shared" si="546"/>
        <v>0</v>
      </c>
      <c r="AC602">
        <f t="shared" si="546"/>
        <v>0</v>
      </c>
      <c r="AD602">
        <f t="shared" si="546"/>
        <v>0</v>
      </c>
      <c r="AE602">
        <v>5</v>
      </c>
      <c r="AF602">
        <v>0</v>
      </c>
      <c r="AG602">
        <v>0</v>
      </c>
      <c r="AH602">
        <f t="shared" si="545"/>
        <v>0</v>
      </c>
      <c r="AI602">
        <f>IF(AF602=1,D602,0)</f>
        <v>0</v>
      </c>
      <c r="AJ602">
        <f>IF(AF602=0,D602,0)</f>
        <v>29</v>
      </c>
    </row>
    <row r="603" spans="2:36" x14ac:dyDescent="0.25">
      <c r="B603">
        <v>17749</v>
      </c>
      <c r="C603">
        <f t="shared" si="543"/>
        <v>7</v>
      </c>
      <c r="D603">
        <v>88</v>
      </c>
      <c r="E603">
        <v>424</v>
      </c>
      <c r="F603">
        <f t="shared" si="544"/>
        <v>88</v>
      </c>
      <c r="G603">
        <f t="shared" si="547"/>
        <v>0</v>
      </c>
      <c r="H603">
        <f t="shared" si="547"/>
        <v>0</v>
      </c>
      <c r="I603">
        <f t="shared" si="547"/>
        <v>0</v>
      </c>
      <c r="J603">
        <f t="shared" si="547"/>
        <v>0</v>
      </c>
      <c r="K603">
        <f t="shared" si="547"/>
        <v>0</v>
      </c>
      <c r="L603">
        <f t="shared" si="547"/>
        <v>0</v>
      </c>
      <c r="M603">
        <f t="shared" si="547"/>
        <v>0</v>
      </c>
      <c r="N603">
        <f t="shared" si="547"/>
        <v>424</v>
      </c>
      <c r="O603">
        <f t="shared" si="547"/>
        <v>0</v>
      </c>
      <c r="P603">
        <f t="shared" si="547"/>
        <v>0</v>
      </c>
      <c r="Q603">
        <f t="shared" si="547"/>
        <v>0</v>
      </c>
      <c r="R603">
        <f t="shared" si="547"/>
        <v>0</v>
      </c>
      <c r="S603">
        <f t="shared" si="547"/>
        <v>0</v>
      </c>
      <c r="T603">
        <f t="shared" si="547"/>
        <v>0</v>
      </c>
      <c r="U603">
        <f t="shared" si="547"/>
        <v>0</v>
      </c>
      <c r="V603">
        <f t="shared" si="547"/>
        <v>0</v>
      </c>
      <c r="W603">
        <f t="shared" si="546"/>
        <v>0</v>
      </c>
      <c r="X603">
        <f t="shared" si="546"/>
        <v>0</v>
      </c>
      <c r="Y603">
        <f t="shared" si="546"/>
        <v>0</v>
      </c>
      <c r="Z603">
        <f t="shared" si="546"/>
        <v>0</v>
      </c>
      <c r="AA603">
        <f t="shared" si="546"/>
        <v>0</v>
      </c>
      <c r="AB603">
        <f t="shared" si="546"/>
        <v>0</v>
      </c>
      <c r="AC603">
        <f t="shared" si="546"/>
        <v>0</v>
      </c>
      <c r="AD603">
        <f t="shared" si="546"/>
        <v>0</v>
      </c>
      <c r="AE603">
        <v>2</v>
      </c>
      <c r="AF603">
        <v>0</v>
      </c>
      <c r="AG603">
        <v>0</v>
      </c>
      <c r="AH603">
        <f t="shared" si="545"/>
        <v>0</v>
      </c>
      <c r="AI603">
        <f>IF(AF603=1,D603,0)</f>
        <v>0</v>
      </c>
      <c r="AJ603">
        <f>IF(AF603=0,D603,0)</f>
        <v>88</v>
      </c>
    </row>
    <row r="604" spans="2:36" x14ac:dyDescent="0.25">
      <c r="B604">
        <v>40179</v>
      </c>
      <c r="C604">
        <f t="shared" si="543"/>
        <v>21</v>
      </c>
      <c r="D604">
        <v>5</v>
      </c>
      <c r="E604">
        <v>425</v>
      </c>
      <c r="F604">
        <f t="shared" si="544"/>
        <v>5</v>
      </c>
      <c r="G604">
        <f t="shared" si="547"/>
        <v>0</v>
      </c>
      <c r="H604">
        <f t="shared" si="547"/>
        <v>0</v>
      </c>
      <c r="I604">
        <f t="shared" si="547"/>
        <v>0</v>
      </c>
      <c r="J604">
        <f t="shared" si="547"/>
        <v>0</v>
      </c>
      <c r="K604">
        <f t="shared" si="547"/>
        <v>0</v>
      </c>
      <c r="L604">
        <f t="shared" si="547"/>
        <v>0</v>
      </c>
      <c r="M604">
        <f t="shared" si="547"/>
        <v>0</v>
      </c>
      <c r="N604">
        <f t="shared" si="547"/>
        <v>0</v>
      </c>
      <c r="O604">
        <f t="shared" si="547"/>
        <v>0</v>
      </c>
      <c r="P604">
        <f t="shared" si="547"/>
        <v>0</v>
      </c>
      <c r="Q604">
        <f t="shared" si="547"/>
        <v>0</v>
      </c>
      <c r="R604">
        <f t="shared" si="547"/>
        <v>0</v>
      </c>
      <c r="S604">
        <f t="shared" si="547"/>
        <v>0</v>
      </c>
      <c r="T604">
        <f t="shared" si="547"/>
        <v>0</v>
      </c>
      <c r="U604">
        <f t="shared" si="547"/>
        <v>0</v>
      </c>
      <c r="V604">
        <f t="shared" si="547"/>
        <v>0</v>
      </c>
      <c r="W604">
        <f t="shared" si="546"/>
        <v>0</v>
      </c>
      <c r="X604">
        <f t="shared" si="546"/>
        <v>0</v>
      </c>
      <c r="Y604">
        <f t="shared" si="546"/>
        <v>0</v>
      </c>
      <c r="Z604">
        <f t="shared" si="546"/>
        <v>0</v>
      </c>
      <c r="AA604">
        <f t="shared" si="546"/>
        <v>0</v>
      </c>
      <c r="AB604">
        <f t="shared" si="546"/>
        <v>425</v>
      </c>
      <c r="AC604">
        <f t="shared" si="546"/>
        <v>0</v>
      </c>
      <c r="AD604">
        <f t="shared" si="546"/>
        <v>0</v>
      </c>
      <c r="AE604">
        <v>5</v>
      </c>
      <c r="AF604">
        <v>0</v>
      </c>
      <c r="AG604">
        <v>1</v>
      </c>
      <c r="AH604">
        <f t="shared" si="545"/>
        <v>0</v>
      </c>
      <c r="AI604">
        <f>IF(AF604=1,D604,0)</f>
        <v>0</v>
      </c>
      <c r="AJ604">
        <f>IF(AF604=0,D604,0)</f>
        <v>5</v>
      </c>
    </row>
    <row r="605" spans="2:36" x14ac:dyDescent="0.25">
      <c r="B605">
        <v>30424</v>
      </c>
      <c r="C605">
        <f t="shared" si="543"/>
        <v>3</v>
      </c>
      <c r="D605">
        <v>7</v>
      </c>
      <c r="E605">
        <v>426</v>
      </c>
      <c r="F605">
        <f t="shared" si="544"/>
        <v>7</v>
      </c>
      <c r="G605">
        <f t="shared" si="547"/>
        <v>0</v>
      </c>
      <c r="H605">
        <f t="shared" si="547"/>
        <v>0</v>
      </c>
      <c r="I605">
        <f t="shared" si="547"/>
        <v>0</v>
      </c>
      <c r="J605">
        <f t="shared" si="547"/>
        <v>426</v>
      </c>
      <c r="K605">
        <f t="shared" si="547"/>
        <v>0</v>
      </c>
      <c r="L605">
        <f t="shared" si="547"/>
        <v>0</v>
      </c>
      <c r="M605">
        <f t="shared" si="547"/>
        <v>0</v>
      </c>
      <c r="N605">
        <f t="shared" si="547"/>
        <v>0</v>
      </c>
      <c r="O605">
        <f t="shared" si="547"/>
        <v>0</v>
      </c>
      <c r="P605">
        <f t="shared" si="547"/>
        <v>0</v>
      </c>
      <c r="Q605">
        <f t="shared" si="547"/>
        <v>0</v>
      </c>
      <c r="R605">
        <f t="shared" si="547"/>
        <v>0</v>
      </c>
      <c r="S605">
        <f t="shared" si="547"/>
        <v>0</v>
      </c>
      <c r="T605">
        <f t="shared" si="547"/>
        <v>0</v>
      </c>
      <c r="U605">
        <f t="shared" si="547"/>
        <v>0</v>
      </c>
      <c r="V605">
        <f t="shared" si="547"/>
        <v>0</v>
      </c>
      <c r="W605">
        <f t="shared" si="546"/>
        <v>0</v>
      </c>
      <c r="X605">
        <f t="shared" si="546"/>
        <v>0</v>
      </c>
      <c r="Y605">
        <f t="shared" si="546"/>
        <v>0</v>
      </c>
      <c r="Z605">
        <f t="shared" si="546"/>
        <v>0</v>
      </c>
      <c r="AA605">
        <f t="shared" si="546"/>
        <v>0</v>
      </c>
      <c r="AB605">
        <f t="shared" si="546"/>
        <v>0</v>
      </c>
      <c r="AC605">
        <f t="shared" si="546"/>
        <v>0</v>
      </c>
      <c r="AD605">
        <f t="shared" si="546"/>
        <v>0</v>
      </c>
      <c r="AE605">
        <v>0</v>
      </c>
      <c r="AF605">
        <v>1</v>
      </c>
      <c r="AG605">
        <v>1</v>
      </c>
      <c r="AH605">
        <f t="shared" si="545"/>
        <v>1</v>
      </c>
      <c r="AI605">
        <f>IF(AF605=1,D605,0)</f>
        <v>7</v>
      </c>
      <c r="AJ605">
        <f>IF(AF605=0,D605,0)</f>
        <v>0</v>
      </c>
    </row>
    <row r="606" spans="2:36" x14ac:dyDescent="0.25">
      <c r="B606">
        <v>12317</v>
      </c>
      <c r="C606">
        <f t="shared" si="543"/>
        <v>13</v>
      </c>
      <c r="D606">
        <v>2</v>
      </c>
      <c r="E606">
        <v>427</v>
      </c>
      <c r="F606">
        <f t="shared" si="544"/>
        <v>2</v>
      </c>
      <c r="G606">
        <f t="shared" si="547"/>
        <v>0</v>
      </c>
      <c r="H606">
        <f t="shared" si="547"/>
        <v>0</v>
      </c>
      <c r="I606">
        <f t="shared" si="547"/>
        <v>0</v>
      </c>
      <c r="J606">
        <f t="shared" si="547"/>
        <v>0</v>
      </c>
      <c r="K606">
        <f t="shared" si="547"/>
        <v>0</v>
      </c>
      <c r="L606">
        <f t="shared" si="547"/>
        <v>0</v>
      </c>
      <c r="M606">
        <f t="shared" si="547"/>
        <v>0</v>
      </c>
      <c r="N606">
        <f t="shared" si="547"/>
        <v>0</v>
      </c>
      <c r="O606">
        <f t="shared" si="547"/>
        <v>0</v>
      </c>
      <c r="P606">
        <f t="shared" si="547"/>
        <v>0</v>
      </c>
      <c r="Q606">
        <f t="shared" si="547"/>
        <v>0</v>
      </c>
      <c r="R606">
        <f t="shared" si="547"/>
        <v>0</v>
      </c>
      <c r="S606">
        <f t="shared" si="547"/>
        <v>0</v>
      </c>
      <c r="T606">
        <f t="shared" si="547"/>
        <v>427</v>
      </c>
      <c r="U606">
        <f t="shared" si="547"/>
        <v>0</v>
      </c>
      <c r="V606">
        <f t="shared" si="547"/>
        <v>0</v>
      </c>
      <c r="W606">
        <f t="shared" si="546"/>
        <v>0</v>
      </c>
      <c r="X606">
        <f t="shared" si="546"/>
        <v>0</v>
      </c>
      <c r="Y606">
        <f t="shared" si="546"/>
        <v>0</v>
      </c>
      <c r="Z606">
        <f t="shared" si="546"/>
        <v>0</v>
      </c>
      <c r="AA606">
        <f t="shared" si="546"/>
        <v>0</v>
      </c>
      <c r="AB606">
        <f t="shared" si="546"/>
        <v>0</v>
      </c>
      <c r="AC606">
        <f t="shared" si="546"/>
        <v>0</v>
      </c>
      <c r="AD606">
        <f t="shared" si="546"/>
        <v>0</v>
      </c>
      <c r="AE606">
        <v>3</v>
      </c>
      <c r="AF606">
        <v>0</v>
      </c>
      <c r="AG606">
        <v>0</v>
      </c>
      <c r="AH606">
        <f t="shared" si="545"/>
        <v>0</v>
      </c>
      <c r="AI606">
        <f>IF(AF606=1,D606,0)</f>
        <v>0</v>
      </c>
      <c r="AJ606">
        <f>IF(AF606=0,D606,0)</f>
        <v>2</v>
      </c>
    </row>
    <row r="607" spans="2:36" x14ac:dyDescent="0.25">
      <c r="B607">
        <v>36587</v>
      </c>
      <c r="C607">
        <f t="shared" si="543"/>
        <v>9</v>
      </c>
      <c r="D607">
        <v>12</v>
      </c>
      <c r="E607">
        <v>427</v>
      </c>
      <c r="F607">
        <f t="shared" si="544"/>
        <v>12</v>
      </c>
      <c r="G607">
        <f t="shared" si="547"/>
        <v>0</v>
      </c>
      <c r="H607">
        <f t="shared" si="547"/>
        <v>0</v>
      </c>
      <c r="I607">
        <f t="shared" si="547"/>
        <v>0</v>
      </c>
      <c r="J607">
        <f t="shared" si="547"/>
        <v>0</v>
      </c>
      <c r="K607">
        <f t="shared" si="547"/>
        <v>0</v>
      </c>
      <c r="L607">
        <f t="shared" si="547"/>
        <v>0</v>
      </c>
      <c r="M607">
        <f t="shared" si="547"/>
        <v>0</v>
      </c>
      <c r="N607">
        <f t="shared" si="547"/>
        <v>0</v>
      </c>
      <c r="O607">
        <f t="shared" si="547"/>
        <v>0</v>
      </c>
      <c r="P607">
        <f t="shared" si="547"/>
        <v>427</v>
      </c>
      <c r="Q607">
        <f t="shared" si="547"/>
        <v>0</v>
      </c>
      <c r="R607">
        <f t="shared" si="547"/>
        <v>0</v>
      </c>
      <c r="S607">
        <f t="shared" si="547"/>
        <v>0</v>
      </c>
      <c r="T607">
        <f t="shared" si="547"/>
        <v>0</v>
      </c>
      <c r="U607">
        <f t="shared" si="547"/>
        <v>0</v>
      </c>
      <c r="V607">
        <f t="shared" ref="V607:AD622" si="548">IF($C607=V$3,$E607,0)</f>
        <v>0</v>
      </c>
      <c r="W607">
        <f t="shared" si="548"/>
        <v>0</v>
      </c>
      <c r="X607">
        <f t="shared" si="548"/>
        <v>0</v>
      </c>
      <c r="Y607">
        <f t="shared" si="548"/>
        <v>0</v>
      </c>
      <c r="Z607">
        <f t="shared" si="548"/>
        <v>0</v>
      </c>
      <c r="AA607">
        <f t="shared" si="548"/>
        <v>0</v>
      </c>
      <c r="AB607">
        <f t="shared" si="548"/>
        <v>0</v>
      </c>
      <c r="AC607">
        <f t="shared" si="548"/>
        <v>0</v>
      </c>
      <c r="AD607">
        <f t="shared" si="548"/>
        <v>0</v>
      </c>
      <c r="AE607">
        <v>1</v>
      </c>
      <c r="AF607">
        <v>0</v>
      </c>
      <c r="AG607">
        <v>0</v>
      </c>
      <c r="AH607">
        <f t="shared" si="545"/>
        <v>0</v>
      </c>
      <c r="AI607">
        <f>IF(AF607=1,D607,0)</f>
        <v>0</v>
      </c>
      <c r="AJ607">
        <f>IF(AF607=0,D607,0)</f>
        <v>12</v>
      </c>
    </row>
    <row r="608" spans="2:36" x14ac:dyDescent="0.25">
      <c r="B608">
        <v>9570</v>
      </c>
      <c r="C608">
        <f t="shared" si="543"/>
        <v>15</v>
      </c>
      <c r="D608">
        <v>9</v>
      </c>
      <c r="E608">
        <v>428</v>
      </c>
      <c r="F608">
        <f t="shared" si="544"/>
        <v>9</v>
      </c>
      <c r="G608">
        <f t="shared" ref="G608:V623" si="549">IF($C608=G$3,$E608,0)</f>
        <v>0</v>
      </c>
      <c r="H608">
        <f t="shared" si="549"/>
        <v>0</v>
      </c>
      <c r="I608">
        <f t="shared" si="549"/>
        <v>0</v>
      </c>
      <c r="J608">
        <f t="shared" si="549"/>
        <v>0</v>
      </c>
      <c r="K608">
        <f t="shared" si="549"/>
        <v>0</v>
      </c>
      <c r="L608">
        <f t="shared" si="549"/>
        <v>0</v>
      </c>
      <c r="M608">
        <f t="shared" si="549"/>
        <v>0</v>
      </c>
      <c r="N608">
        <f t="shared" si="549"/>
        <v>0</v>
      </c>
      <c r="O608">
        <f t="shared" si="549"/>
        <v>0</v>
      </c>
      <c r="P608">
        <f t="shared" si="549"/>
        <v>0</v>
      </c>
      <c r="Q608">
        <f t="shared" si="549"/>
        <v>0</v>
      </c>
      <c r="R608">
        <f t="shared" si="549"/>
        <v>0</v>
      </c>
      <c r="S608">
        <f t="shared" si="549"/>
        <v>0</v>
      </c>
      <c r="T608">
        <f t="shared" si="549"/>
        <v>0</v>
      </c>
      <c r="U608">
        <f t="shared" si="549"/>
        <v>0</v>
      </c>
      <c r="V608">
        <f t="shared" si="549"/>
        <v>428</v>
      </c>
      <c r="W608">
        <f t="shared" si="548"/>
        <v>0</v>
      </c>
      <c r="X608">
        <f t="shared" si="548"/>
        <v>0</v>
      </c>
      <c r="Y608">
        <f t="shared" si="548"/>
        <v>0</v>
      </c>
      <c r="Z608">
        <f t="shared" si="548"/>
        <v>0</v>
      </c>
      <c r="AA608">
        <f t="shared" si="548"/>
        <v>0</v>
      </c>
      <c r="AB608">
        <f t="shared" si="548"/>
        <v>0</v>
      </c>
      <c r="AC608">
        <f t="shared" si="548"/>
        <v>0</v>
      </c>
      <c r="AD608">
        <f t="shared" si="548"/>
        <v>0</v>
      </c>
      <c r="AE608">
        <v>4</v>
      </c>
      <c r="AF608">
        <v>0</v>
      </c>
      <c r="AG608">
        <v>1</v>
      </c>
      <c r="AH608">
        <f t="shared" si="545"/>
        <v>0</v>
      </c>
      <c r="AI608">
        <f>IF(AF608=1,D608,0)</f>
        <v>0</v>
      </c>
      <c r="AJ608">
        <f>IF(AF608=0,D608,0)</f>
        <v>9</v>
      </c>
    </row>
    <row r="609" spans="2:36" x14ac:dyDescent="0.25">
      <c r="B609">
        <v>41336</v>
      </c>
      <c r="C609">
        <f t="shared" si="543"/>
        <v>16</v>
      </c>
      <c r="D609">
        <v>4</v>
      </c>
      <c r="E609">
        <v>428</v>
      </c>
      <c r="F609">
        <f t="shared" si="544"/>
        <v>4</v>
      </c>
      <c r="G609">
        <f t="shared" si="549"/>
        <v>0</v>
      </c>
      <c r="H609">
        <f t="shared" si="549"/>
        <v>0</v>
      </c>
      <c r="I609">
        <f t="shared" si="549"/>
        <v>0</v>
      </c>
      <c r="J609">
        <f t="shared" si="549"/>
        <v>0</v>
      </c>
      <c r="K609">
        <f t="shared" si="549"/>
        <v>0</v>
      </c>
      <c r="L609">
        <f t="shared" si="549"/>
        <v>0</v>
      </c>
      <c r="M609">
        <f t="shared" si="549"/>
        <v>0</v>
      </c>
      <c r="N609">
        <f t="shared" si="549"/>
        <v>0</v>
      </c>
      <c r="O609">
        <f t="shared" si="549"/>
        <v>0</v>
      </c>
      <c r="P609">
        <f t="shared" si="549"/>
        <v>0</v>
      </c>
      <c r="Q609">
        <f t="shared" si="549"/>
        <v>0</v>
      </c>
      <c r="R609">
        <f t="shared" si="549"/>
        <v>0</v>
      </c>
      <c r="S609">
        <f t="shared" si="549"/>
        <v>0</v>
      </c>
      <c r="T609">
        <f t="shared" si="549"/>
        <v>0</v>
      </c>
      <c r="U609">
        <f t="shared" si="549"/>
        <v>0</v>
      </c>
      <c r="V609">
        <f t="shared" si="549"/>
        <v>0</v>
      </c>
      <c r="W609">
        <f t="shared" si="548"/>
        <v>428</v>
      </c>
      <c r="X609">
        <f t="shared" si="548"/>
        <v>0</v>
      </c>
      <c r="Y609">
        <f t="shared" si="548"/>
        <v>0</v>
      </c>
      <c r="Z609">
        <f t="shared" si="548"/>
        <v>0</v>
      </c>
      <c r="AA609">
        <f t="shared" si="548"/>
        <v>0</v>
      </c>
      <c r="AB609">
        <f t="shared" si="548"/>
        <v>0</v>
      </c>
      <c r="AC609">
        <f t="shared" si="548"/>
        <v>0</v>
      </c>
      <c r="AD609">
        <f t="shared" si="548"/>
        <v>0</v>
      </c>
      <c r="AE609">
        <v>3</v>
      </c>
      <c r="AF609">
        <v>0</v>
      </c>
      <c r="AG609">
        <v>0</v>
      </c>
      <c r="AH609">
        <f t="shared" si="545"/>
        <v>0</v>
      </c>
      <c r="AI609">
        <f>IF(AF609=1,D609,0)</f>
        <v>0</v>
      </c>
      <c r="AJ609">
        <f>IF(AF609=0,D609,0)</f>
        <v>4</v>
      </c>
    </row>
    <row r="610" spans="2:36" x14ac:dyDescent="0.25">
      <c r="B610">
        <v>26255</v>
      </c>
      <c r="C610">
        <f t="shared" si="543"/>
        <v>5</v>
      </c>
      <c r="D610">
        <v>15</v>
      </c>
      <c r="E610">
        <v>429</v>
      </c>
      <c r="F610">
        <f t="shared" si="544"/>
        <v>15</v>
      </c>
      <c r="G610">
        <f t="shared" si="549"/>
        <v>0</v>
      </c>
      <c r="H610">
        <f t="shared" si="549"/>
        <v>0</v>
      </c>
      <c r="I610">
        <f t="shared" si="549"/>
        <v>0</v>
      </c>
      <c r="J610">
        <f t="shared" si="549"/>
        <v>0</v>
      </c>
      <c r="K610">
        <f t="shared" si="549"/>
        <v>0</v>
      </c>
      <c r="L610">
        <f t="shared" si="549"/>
        <v>429</v>
      </c>
      <c r="M610">
        <f t="shared" si="549"/>
        <v>0</v>
      </c>
      <c r="N610">
        <f t="shared" si="549"/>
        <v>0</v>
      </c>
      <c r="O610">
        <f t="shared" si="549"/>
        <v>0</v>
      </c>
      <c r="P610">
        <f t="shared" si="549"/>
        <v>0</v>
      </c>
      <c r="Q610">
        <f t="shared" si="549"/>
        <v>0</v>
      </c>
      <c r="R610">
        <f t="shared" si="549"/>
        <v>0</v>
      </c>
      <c r="S610">
        <f t="shared" si="549"/>
        <v>0</v>
      </c>
      <c r="T610">
        <f t="shared" si="549"/>
        <v>0</v>
      </c>
      <c r="U610">
        <f t="shared" si="549"/>
        <v>0</v>
      </c>
      <c r="V610">
        <f t="shared" si="549"/>
        <v>0</v>
      </c>
      <c r="W610">
        <f t="shared" si="548"/>
        <v>0</v>
      </c>
      <c r="X610">
        <f t="shared" si="548"/>
        <v>0</v>
      </c>
      <c r="Y610">
        <f t="shared" si="548"/>
        <v>0</v>
      </c>
      <c r="Z610">
        <f t="shared" si="548"/>
        <v>0</v>
      </c>
      <c r="AA610">
        <f t="shared" si="548"/>
        <v>0</v>
      </c>
      <c r="AB610">
        <f t="shared" si="548"/>
        <v>0</v>
      </c>
      <c r="AC610">
        <f t="shared" si="548"/>
        <v>0</v>
      </c>
      <c r="AD610">
        <f t="shared" si="548"/>
        <v>0</v>
      </c>
      <c r="AE610">
        <v>5</v>
      </c>
      <c r="AF610">
        <v>0</v>
      </c>
      <c r="AG610">
        <v>0</v>
      </c>
      <c r="AH610">
        <f t="shared" si="545"/>
        <v>0</v>
      </c>
      <c r="AI610">
        <f>IF(AF610=1,D610,0)</f>
        <v>0</v>
      </c>
      <c r="AJ610">
        <f>IF(AF610=0,D610,0)</f>
        <v>15</v>
      </c>
    </row>
    <row r="611" spans="2:36" x14ac:dyDescent="0.25">
      <c r="B611">
        <v>28902</v>
      </c>
      <c r="C611">
        <f t="shared" si="543"/>
        <v>1</v>
      </c>
      <c r="D611">
        <v>14</v>
      </c>
      <c r="E611">
        <v>429</v>
      </c>
      <c r="F611">
        <f t="shared" si="544"/>
        <v>14</v>
      </c>
      <c r="G611">
        <f t="shared" si="549"/>
        <v>0</v>
      </c>
      <c r="H611">
        <f t="shared" si="549"/>
        <v>429</v>
      </c>
      <c r="I611">
        <f t="shared" si="549"/>
        <v>0</v>
      </c>
      <c r="J611">
        <f t="shared" si="549"/>
        <v>0</v>
      </c>
      <c r="K611">
        <f t="shared" si="549"/>
        <v>0</v>
      </c>
      <c r="L611">
        <f t="shared" si="549"/>
        <v>0</v>
      </c>
      <c r="M611">
        <f t="shared" si="549"/>
        <v>0</v>
      </c>
      <c r="N611">
        <f t="shared" si="549"/>
        <v>0</v>
      </c>
      <c r="O611">
        <f t="shared" si="549"/>
        <v>0</v>
      </c>
      <c r="P611">
        <f t="shared" si="549"/>
        <v>0</v>
      </c>
      <c r="Q611">
        <f t="shared" si="549"/>
        <v>0</v>
      </c>
      <c r="R611">
        <f t="shared" si="549"/>
        <v>0</v>
      </c>
      <c r="S611">
        <f t="shared" si="549"/>
        <v>0</v>
      </c>
      <c r="T611">
        <f t="shared" si="549"/>
        <v>0</v>
      </c>
      <c r="U611">
        <f t="shared" si="549"/>
        <v>0</v>
      </c>
      <c r="V611">
        <f t="shared" si="549"/>
        <v>0</v>
      </c>
      <c r="W611">
        <f t="shared" si="548"/>
        <v>0</v>
      </c>
      <c r="X611">
        <f t="shared" si="548"/>
        <v>0</v>
      </c>
      <c r="Y611">
        <f t="shared" si="548"/>
        <v>0</v>
      </c>
      <c r="Z611">
        <f t="shared" si="548"/>
        <v>0</v>
      </c>
      <c r="AA611">
        <f t="shared" si="548"/>
        <v>0</v>
      </c>
      <c r="AB611">
        <f t="shared" si="548"/>
        <v>0</v>
      </c>
      <c r="AC611">
        <f t="shared" si="548"/>
        <v>0</v>
      </c>
      <c r="AD611">
        <f t="shared" si="548"/>
        <v>0</v>
      </c>
      <c r="AE611">
        <v>2</v>
      </c>
      <c r="AF611">
        <v>0</v>
      </c>
      <c r="AG611">
        <v>1</v>
      </c>
      <c r="AH611">
        <f t="shared" si="545"/>
        <v>0</v>
      </c>
      <c r="AI611">
        <f>IF(AF611=1,D611,0)</f>
        <v>0</v>
      </c>
      <c r="AJ611">
        <f>IF(AF611=0,D611,0)</f>
        <v>14</v>
      </c>
    </row>
    <row r="612" spans="2:36" x14ac:dyDescent="0.25">
      <c r="B612">
        <v>33735</v>
      </c>
      <c r="C612">
        <f t="shared" si="543"/>
        <v>10</v>
      </c>
      <c r="D612">
        <v>24</v>
      </c>
      <c r="E612">
        <v>429</v>
      </c>
      <c r="F612">
        <f t="shared" si="544"/>
        <v>24</v>
      </c>
      <c r="G612">
        <f t="shared" si="549"/>
        <v>0</v>
      </c>
      <c r="H612">
        <f t="shared" si="549"/>
        <v>0</v>
      </c>
      <c r="I612">
        <f t="shared" si="549"/>
        <v>0</v>
      </c>
      <c r="J612">
        <f t="shared" si="549"/>
        <v>0</v>
      </c>
      <c r="K612">
        <f t="shared" si="549"/>
        <v>0</v>
      </c>
      <c r="L612">
        <f t="shared" si="549"/>
        <v>0</v>
      </c>
      <c r="M612">
        <f t="shared" si="549"/>
        <v>0</v>
      </c>
      <c r="N612">
        <f t="shared" si="549"/>
        <v>0</v>
      </c>
      <c r="O612">
        <f t="shared" si="549"/>
        <v>0</v>
      </c>
      <c r="P612">
        <f t="shared" si="549"/>
        <v>0</v>
      </c>
      <c r="Q612">
        <f t="shared" si="549"/>
        <v>429</v>
      </c>
      <c r="R612">
        <f t="shared" si="549"/>
        <v>0</v>
      </c>
      <c r="S612">
        <f t="shared" si="549"/>
        <v>0</v>
      </c>
      <c r="T612">
        <f t="shared" si="549"/>
        <v>0</v>
      </c>
      <c r="U612">
        <f t="shared" si="549"/>
        <v>0</v>
      </c>
      <c r="V612">
        <f t="shared" si="549"/>
        <v>0</v>
      </c>
      <c r="W612">
        <f t="shared" si="548"/>
        <v>0</v>
      </c>
      <c r="X612">
        <f t="shared" si="548"/>
        <v>0</v>
      </c>
      <c r="Y612">
        <f t="shared" si="548"/>
        <v>0</v>
      </c>
      <c r="Z612">
        <f t="shared" si="548"/>
        <v>0</v>
      </c>
      <c r="AA612">
        <f t="shared" si="548"/>
        <v>0</v>
      </c>
      <c r="AB612">
        <f t="shared" si="548"/>
        <v>0</v>
      </c>
      <c r="AC612">
        <f t="shared" si="548"/>
        <v>0</v>
      </c>
      <c r="AD612">
        <f t="shared" si="548"/>
        <v>0</v>
      </c>
      <c r="AE612">
        <v>3</v>
      </c>
      <c r="AF612">
        <v>0</v>
      </c>
      <c r="AG612">
        <v>1</v>
      </c>
      <c r="AH612">
        <f t="shared" si="545"/>
        <v>0</v>
      </c>
      <c r="AI612">
        <f>IF(AF612=1,D612,0)</f>
        <v>0</v>
      </c>
      <c r="AJ612">
        <f>IF(AF612=0,D612,0)</f>
        <v>24</v>
      </c>
    </row>
    <row r="613" spans="2:36" x14ac:dyDescent="0.25">
      <c r="B613">
        <v>10622</v>
      </c>
      <c r="C613">
        <f t="shared" si="543"/>
        <v>9</v>
      </c>
      <c r="D613">
        <v>7</v>
      </c>
      <c r="E613">
        <v>430</v>
      </c>
      <c r="F613">
        <f t="shared" si="544"/>
        <v>7</v>
      </c>
      <c r="G613">
        <f t="shared" si="549"/>
        <v>0</v>
      </c>
      <c r="H613">
        <f t="shared" si="549"/>
        <v>0</v>
      </c>
      <c r="I613">
        <f t="shared" si="549"/>
        <v>0</v>
      </c>
      <c r="J613">
        <f t="shared" si="549"/>
        <v>0</v>
      </c>
      <c r="K613">
        <f t="shared" si="549"/>
        <v>0</v>
      </c>
      <c r="L613">
        <f t="shared" si="549"/>
        <v>0</v>
      </c>
      <c r="M613">
        <f t="shared" si="549"/>
        <v>0</v>
      </c>
      <c r="N613">
        <f t="shared" si="549"/>
        <v>0</v>
      </c>
      <c r="O613">
        <f t="shared" si="549"/>
        <v>0</v>
      </c>
      <c r="P613">
        <f t="shared" si="549"/>
        <v>430</v>
      </c>
      <c r="Q613">
        <f t="shared" si="549"/>
        <v>0</v>
      </c>
      <c r="R613">
        <f t="shared" si="549"/>
        <v>0</v>
      </c>
      <c r="S613">
        <f t="shared" si="549"/>
        <v>0</v>
      </c>
      <c r="T613">
        <f t="shared" si="549"/>
        <v>0</v>
      </c>
      <c r="U613">
        <f t="shared" si="549"/>
        <v>0</v>
      </c>
      <c r="V613">
        <f t="shared" si="549"/>
        <v>0</v>
      </c>
      <c r="W613">
        <f t="shared" si="548"/>
        <v>0</v>
      </c>
      <c r="X613">
        <f t="shared" si="548"/>
        <v>0</v>
      </c>
      <c r="Y613">
        <f t="shared" si="548"/>
        <v>0</v>
      </c>
      <c r="Z613">
        <f t="shared" si="548"/>
        <v>0</v>
      </c>
      <c r="AA613">
        <f t="shared" si="548"/>
        <v>0</v>
      </c>
      <c r="AB613">
        <f t="shared" si="548"/>
        <v>0</v>
      </c>
      <c r="AC613">
        <f t="shared" si="548"/>
        <v>0</v>
      </c>
      <c r="AD613">
        <f t="shared" si="548"/>
        <v>0</v>
      </c>
      <c r="AE613">
        <v>3</v>
      </c>
      <c r="AF613">
        <v>0</v>
      </c>
      <c r="AG613">
        <v>1</v>
      </c>
      <c r="AH613">
        <f t="shared" si="545"/>
        <v>0</v>
      </c>
      <c r="AI613">
        <f>IF(AF613=1,D613,0)</f>
        <v>0</v>
      </c>
      <c r="AJ613">
        <f>IF(AF613=0,D613,0)</f>
        <v>7</v>
      </c>
    </row>
    <row r="614" spans="2:36" x14ac:dyDescent="0.25">
      <c r="B614">
        <v>17999</v>
      </c>
      <c r="C614">
        <f t="shared" si="543"/>
        <v>11</v>
      </c>
      <c r="D614">
        <v>13</v>
      </c>
      <c r="E614">
        <v>430</v>
      </c>
      <c r="F614">
        <f t="shared" si="544"/>
        <v>13</v>
      </c>
      <c r="G614">
        <f t="shared" si="549"/>
        <v>0</v>
      </c>
      <c r="H614">
        <f t="shared" si="549"/>
        <v>0</v>
      </c>
      <c r="I614">
        <f t="shared" si="549"/>
        <v>0</v>
      </c>
      <c r="J614">
        <f t="shared" si="549"/>
        <v>0</v>
      </c>
      <c r="K614">
        <f t="shared" si="549"/>
        <v>0</v>
      </c>
      <c r="L614">
        <f t="shared" si="549"/>
        <v>0</v>
      </c>
      <c r="M614">
        <f t="shared" si="549"/>
        <v>0</v>
      </c>
      <c r="N614">
        <f t="shared" si="549"/>
        <v>0</v>
      </c>
      <c r="O614">
        <f t="shared" si="549"/>
        <v>0</v>
      </c>
      <c r="P614">
        <f t="shared" si="549"/>
        <v>0</v>
      </c>
      <c r="Q614">
        <f t="shared" si="549"/>
        <v>0</v>
      </c>
      <c r="R614">
        <f t="shared" si="549"/>
        <v>430</v>
      </c>
      <c r="S614">
        <f t="shared" si="549"/>
        <v>0</v>
      </c>
      <c r="T614">
        <f t="shared" si="549"/>
        <v>0</v>
      </c>
      <c r="U614">
        <f t="shared" si="549"/>
        <v>0</v>
      </c>
      <c r="V614">
        <f t="shared" si="549"/>
        <v>0</v>
      </c>
      <c r="W614">
        <f t="shared" si="548"/>
        <v>0</v>
      </c>
      <c r="X614">
        <f t="shared" si="548"/>
        <v>0</v>
      </c>
      <c r="Y614">
        <f t="shared" si="548"/>
        <v>0</v>
      </c>
      <c r="Z614">
        <f t="shared" si="548"/>
        <v>0</v>
      </c>
      <c r="AA614">
        <f t="shared" si="548"/>
        <v>0</v>
      </c>
      <c r="AB614">
        <f t="shared" si="548"/>
        <v>0</v>
      </c>
      <c r="AC614">
        <f t="shared" si="548"/>
        <v>0</v>
      </c>
      <c r="AD614">
        <f t="shared" si="548"/>
        <v>0</v>
      </c>
      <c r="AE614">
        <v>3</v>
      </c>
      <c r="AF614">
        <v>0</v>
      </c>
      <c r="AG614">
        <v>1</v>
      </c>
      <c r="AH614">
        <f t="shared" si="545"/>
        <v>0</v>
      </c>
      <c r="AI614">
        <f>IF(AF614=1,D614,0)</f>
        <v>0</v>
      </c>
      <c r="AJ614">
        <f>IF(AF614=0,D614,0)</f>
        <v>13</v>
      </c>
    </row>
    <row r="615" spans="2:36" x14ac:dyDescent="0.25">
      <c r="B615">
        <v>29857</v>
      </c>
      <c r="C615">
        <f t="shared" si="543"/>
        <v>17</v>
      </c>
      <c r="D615">
        <v>11</v>
      </c>
      <c r="E615">
        <v>430</v>
      </c>
      <c r="F615">
        <f t="shared" si="544"/>
        <v>11</v>
      </c>
      <c r="G615">
        <f t="shared" si="549"/>
        <v>0</v>
      </c>
      <c r="H615">
        <f t="shared" si="549"/>
        <v>0</v>
      </c>
      <c r="I615">
        <f t="shared" si="549"/>
        <v>0</v>
      </c>
      <c r="J615">
        <f t="shared" si="549"/>
        <v>0</v>
      </c>
      <c r="K615">
        <f t="shared" si="549"/>
        <v>0</v>
      </c>
      <c r="L615">
        <f t="shared" si="549"/>
        <v>0</v>
      </c>
      <c r="M615">
        <f t="shared" si="549"/>
        <v>0</v>
      </c>
      <c r="N615">
        <f t="shared" si="549"/>
        <v>0</v>
      </c>
      <c r="O615">
        <f t="shared" si="549"/>
        <v>0</v>
      </c>
      <c r="P615">
        <f t="shared" si="549"/>
        <v>0</v>
      </c>
      <c r="Q615">
        <f t="shared" si="549"/>
        <v>0</v>
      </c>
      <c r="R615">
        <f t="shared" si="549"/>
        <v>0</v>
      </c>
      <c r="S615">
        <f t="shared" si="549"/>
        <v>0</v>
      </c>
      <c r="T615">
        <f t="shared" si="549"/>
        <v>0</v>
      </c>
      <c r="U615">
        <f t="shared" si="549"/>
        <v>0</v>
      </c>
      <c r="V615">
        <f t="shared" si="549"/>
        <v>0</v>
      </c>
      <c r="W615">
        <f t="shared" si="548"/>
        <v>0</v>
      </c>
      <c r="X615">
        <f t="shared" si="548"/>
        <v>430</v>
      </c>
      <c r="Y615">
        <f t="shared" si="548"/>
        <v>0</v>
      </c>
      <c r="Z615">
        <f t="shared" si="548"/>
        <v>0</v>
      </c>
      <c r="AA615">
        <f t="shared" si="548"/>
        <v>0</v>
      </c>
      <c r="AB615">
        <f t="shared" si="548"/>
        <v>0</v>
      </c>
      <c r="AC615">
        <f t="shared" si="548"/>
        <v>0</v>
      </c>
      <c r="AD615">
        <f t="shared" si="548"/>
        <v>0</v>
      </c>
      <c r="AE615">
        <v>3</v>
      </c>
      <c r="AF615">
        <v>0</v>
      </c>
      <c r="AG615">
        <v>1</v>
      </c>
      <c r="AH615">
        <f t="shared" si="545"/>
        <v>0</v>
      </c>
      <c r="AI615">
        <f>IF(AF615=1,D615,0)</f>
        <v>0</v>
      </c>
      <c r="AJ615">
        <f>IF(AF615=0,D615,0)</f>
        <v>11</v>
      </c>
    </row>
    <row r="616" spans="2:36" x14ac:dyDescent="0.25">
      <c r="B616">
        <v>2944</v>
      </c>
      <c r="C616">
        <f t="shared" si="543"/>
        <v>1</v>
      </c>
      <c r="D616">
        <v>6</v>
      </c>
      <c r="E616">
        <v>431</v>
      </c>
      <c r="F616">
        <f t="shared" si="544"/>
        <v>6</v>
      </c>
      <c r="G616">
        <f t="shared" si="549"/>
        <v>0</v>
      </c>
      <c r="H616">
        <f t="shared" si="549"/>
        <v>431</v>
      </c>
      <c r="I616">
        <f t="shared" si="549"/>
        <v>0</v>
      </c>
      <c r="J616">
        <f t="shared" si="549"/>
        <v>0</v>
      </c>
      <c r="K616">
        <f t="shared" si="549"/>
        <v>0</v>
      </c>
      <c r="L616">
        <f t="shared" si="549"/>
        <v>0</v>
      </c>
      <c r="M616">
        <f t="shared" si="549"/>
        <v>0</v>
      </c>
      <c r="N616">
        <f t="shared" si="549"/>
        <v>0</v>
      </c>
      <c r="O616">
        <f t="shared" si="549"/>
        <v>0</v>
      </c>
      <c r="P616">
        <f t="shared" si="549"/>
        <v>0</v>
      </c>
      <c r="Q616">
        <f t="shared" si="549"/>
        <v>0</v>
      </c>
      <c r="R616">
        <f t="shared" si="549"/>
        <v>0</v>
      </c>
      <c r="S616">
        <f t="shared" si="549"/>
        <v>0</v>
      </c>
      <c r="T616">
        <f t="shared" si="549"/>
        <v>0</v>
      </c>
      <c r="U616">
        <f t="shared" si="549"/>
        <v>0</v>
      </c>
      <c r="V616">
        <f t="shared" si="549"/>
        <v>0</v>
      </c>
      <c r="W616">
        <f t="shared" si="548"/>
        <v>0</v>
      </c>
      <c r="X616">
        <f t="shared" si="548"/>
        <v>0</v>
      </c>
      <c r="Y616">
        <f t="shared" si="548"/>
        <v>0</v>
      </c>
      <c r="Z616">
        <f t="shared" si="548"/>
        <v>0</v>
      </c>
      <c r="AA616">
        <f t="shared" si="548"/>
        <v>0</v>
      </c>
      <c r="AB616">
        <f t="shared" si="548"/>
        <v>0</v>
      </c>
      <c r="AC616">
        <f t="shared" si="548"/>
        <v>0</v>
      </c>
      <c r="AD616">
        <f t="shared" si="548"/>
        <v>0</v>
      </c>
      <c r="AE616">
        <v>0</v>
      </c>
      <c r="AF616">
        <v>1</v>
      </c>
      <c r="AG616">
        <v>1</v>
      </c>
      <c r="AH616">
        <f t="shared" si="545"/>
        <v>1</v>
      </c>
      <c r="AI616">
        <f>IF(AF616=1,D616,0)</f>
        <v>6</v>
      </c>
      <c r="AJ616">
        <f>IF(AF616=0,D616,0)</f>
        <v>0</v>
      </c>
    </row>
    <row r="617" spans="2:36" x14ac:dyDescent="0.25">
      <c r="B617">
        <v>26903</v>
      </c>
      <c r="C617">
        <f t="shared" si="543"/>
        <v>16</v>
      </c>
      <c r="D617">
        <v>8</v>
      </c>
      <c r="E617">
        <v>431</v>
      </c>
      <c r="F617">
        <f t="shared" si="544"/>
        <v>8</v>
      </c>
      <c r="G617">
        <f t="shared" si="549"/>
        <v>0</v>
      </c>
      <c r="H617">
        <f t="shared" si="549"/>
        <v>0</v>
      </c>
      <c r="I617">
        <f t="shared" si="549"/>
        <v>0</v>
      </c>
      <c r="J617">
        <f t="shared" si="549"/>
        <v>0</v>
      </c>
      <c r="K617">
        <f t="shared" si="549"/>
        <v>0</v>
      </c>
      <c r="L617">
        <f t="shared" si="549"/>
        <v>0</v>
      </c>
      <c r="M617">
        <f t="shared" si="549"/>
        <v>0</v>
      </c>
      <c r="N617">
        <f t="shared" si="549"/>
        <v>0</v>
      </c>
      <c r="O617">
        <f t="shared" si="549"/>
        <v>0</v>
      </c>
      <c r="P617">
        <f t="shared" si="549"/>
        <v>0</v>
      </c>
      <c r="Q617">
        <f t="shared" si="549"/>
        <v>0</v>
      </c>
      <c r="R617">
        <f t="shared" si="549"/>
        <v>0</v>
      </c>
      <c r="S617">
        <f t="shared" si="549"/>
        <v>0</v>
      </c>
      <c r="T617">
        <f t="shared" si="549"/>
        <v>0</v>
      </c>
      <c r="U617">
        <f t="shared" si="549"/>
        <v>0</v>
      </c>
      <c r="V617">
        <f t="shared" si="549"/>
        <v>0</v>
      </c>
      <c r="W617">
        <f t="shared" si="548"/>
        <v>431</v>
      </c>
      <c r="X617">
        <f t="shared" si="548"/>
        <v>0</v>
      </c>
      <c r="Y617">
        <f t="shared" si="548"/>
        <v>0</v>
      </c>
      <c r="Z617">
        <f t="shared" si="548"/>
        <v>0</v>
      </c>
      <c r="AA617">
        <f t="shared" si="548"/>
        <v>0</v>
      </c>
      <c r="AB617">
        <f t="shared" si="548"/>
        <v>0</v>
      </c>
      <c r="AC617">
        <f t="shared" si="548"/>
        <v>0</v>
      </c>
      <c r="AD617">
        <f t="shared" si="548"/>
        <v>0</v>
      </c>
      <c r="AE617">
        <v>6</v>
      </c>
      <c r="AF617">
        <v>0</v>
      </c>
      <c r="AG617">
        <v>1</v>
      </c>
      <c r="AH617">
        <f t="shared" si="545"/>
        <v>0</v>
      </c>
      <c r="AI617">
        <f>IF(AF617=1,D617,0)</f>
        <v>0</v>
      </c>
      <c r="AJ617">
        <f>IF(AF617=0,D617,0)</f>
        <v>8</v>
      </c>
    </row>
    <row r="618" spans="2:36" x14ac:dyDescent="0.25">
      <c r="B618">
        <v>28481</v>
      </c>
      <c r="C618">
        <f t="shared" si="543"/>
        <v>18</v>
      </c>
      <c r="D618">
        <v>25</v>
      </c>
      <c r="E618">
        <v>431</v>
      </c>
      <c r="F618">
        <f t="shared" si="544"/>
        <v>25</v>
      </c>
      <c r="G618">
        <f t="shared" si="549"/>
        <v>0</v>
      </c>
      <c r="H618">
        <f t="shared" si="549"/>
        <v>0</v>
      </c>
      <c r="I618">
        <f t="shared" si="549"/>
        <v>0</v>
      </c>
      <c r="J618">
        <f t="shared" si="549"/>
        <v>0</v>
      </c>
      <c r="K618">
        <f t="shared" si="549"/>
        <v>0</v>
      </c>
      <c r="L618">
        <f t="shared" si="549"/>
        <v>0</v>
      </c>
      <c r="M618">
        <f t="shared" si="549"/>
        <v>0</v>
      </c>
      <c r="N618">
        <f t="shared" si="549"/>
        <v>0</v>
      </c>
      <c r="O618">
        <f t="shared" si="549"/>
        <v>0</v>
      </c>
      <c r="P618">
        <f t="shared" si="549"/>
        <v>0</v>
      </c>
      <c r="Q618">
        <f t="shared" si="549"/>
        <v>0</v>
      </c>
      <c r="R618">
        <f t="shared" si="549"/>
        <v>0</v>
      </c>
      <c r="S618">
        <f t="shared" si="549"/>
        <v>0</v>
      </c>
      <c r="T618">
        <f t="shared" si="549"/>
        <v>0</v>
      </c>
      <c r="U618">
        <f t="shared" si="549"/>
        <v>0</v>
      </c>
      <c r="V618">
        <f t="shared" si="549"/>
        <v>0</v>
      </c>
      <c r="W618">
        <f t="shared" si="548"/>
        <v>0</v>
      </c>
      <c r="X618">
        <f t="shared" si="548"/>
        <v>0</v>
      </c>
      <c r="Y618">
        <f t="shared" si="548"/>
        <v>431</v>
      </c>
      <c r="Z618">
        <f t="shared" si="548"/>
        <v>0</v>
      </c>
      <c r="AA618">
        <f t="shared" si="548"/>
        <v>0</v>
      </c>
      <c r="AB618">
        <f t="shared" si="548"/>
        <v>0</v>
      </c>
      <c r="AC618">
        <f t="shared" si="548"/>
        <v>0</v>
      </c>
      <c r="AD618">
        <f t="shared" si="548"/>
        <v>0</v>
      </c>
      <c r="AE618">
        <v>5</v>
      </c>
      <c r="AF618">
        <v>0</v>
      </c>
      <c r="AG618">
        <v>0</v>
      </c>
      <c r="AH618">
        <f t="shared" si="545"/>
        <v>0</v>
      </c>
      <c r="AI618">
        <f>IF(AF618=1,D618,0)</f>
        <v>0</v>
      </c>
      <c r="AJ618">
        <f>IF(AF618=0,D618,0)</f>
        <v>25</v>
      </c>
    </row>
    <row r="619" spans="2:36" x14ac:dyDescent="0.25">
      <c r="B619">
        <v>31256</v>
      </c>
      <c r="C619">
        <f t="shared" si="543"/>
        <v>16</v>
      </c>
      <c r="D619">
        <v>2</v>
      </c>
      <c r="E619">
        <v>431</v>
      </c>
      <c r="F619">
        <f t="shared" si="544"/>
        <v>2</v>
      </c>
      <c r="G619">
        <f t="shared" si="549"/>
        <v>0</v>
      </c>
      <c r="H619">
        <f t="shared" si="549"/>
        <v>0</v>
      </c>
      <c r="I619">
        <f t="shared" si="549"/>
        <v>0</v>
      </c>
      <c r="J619">
        <f t="shared" si="549"/>
        <v>0</v>
      </c>
      <c r="K619">
        <f t="shared" si="549"/>
        <v>0</v>
      </c>
      <c r="L619">
        <f t="shared" si="549"/>
        <v>0</v>
      </c>
      <c r="M619">
        <f t="shared" si="549"/>
        <v>0</v>
      </c>
      <c r="N619">
        <f t="shared" si="549"/>
        <v>0</v>
      </c>
      <c r="O619">
        <f t="shared" si="549"/>
        <v>0</v>
      </c>
      <c r="P619">
        <f t="shared" si="549"/>
        <v>0</v>
      </c>
      <c r="Q619">
        <f t="shared" si="549"/>
        <v>0</v>
      </c>
      <c r="R619">
        <f t="shared" si="549"/>
        <v>0</v>
      </c>
      <c r="S619">
        <f t="shared" si="549"/>
        <v>0</v>
      </c>
      <c r="T619">
        <f t="shared" si="549"/>
        <v>0</v>
      </c>
      <c r="U619">
        <f t="shared" si="549"/>
        <v>0</v>
      </c>
      <c r="V619">
        <f t="shared" si="549"/>
        <v>0</v>
      </c>
      <c r="W619">
        <f t="shared" si="548"/>
        <v>431</v>
      </c>
      <c r="X619">
        <f t="shared" si="548"/>
        <v>0</v>
      </c>
      <c r="Y619">
        <f t="shared" si="548"/>
        <v>0</v>
      </c>
      <c r="Z619">
        <f t="shared" si="548"/>
        <v>0</v>
      </c>
      <c r="AA619">
        <f t="shared" si="548"/>
        <v>0</v>
      </c>
      <c r="AB619">
        <f t="shared" si="548"/>
        <v>0</v>
      </c>
      <c r="AC619">
        <f t="shared" si="548"/>
        <v>0</v>
      </c>
      <c r="AD619">
        <f t="shared" si="548"/>
        <v>0</v>
      </c>
      <c r="AE619">
        <v>6</v>
      </c>
      <c r="AF619">
        <v>0</v>
      </c>
      <c r="AG619">
        <v>1</v>
      </c>
      <c r="AH619">
        <f t="shared" si="545"/>
        <v>0</v>
      </c>
      <c r="AI619">
        <f>IF(AF619=1,D619,0)</f>
        <v>0</v>
      </c>
      <c r="AJ619">
        <f>IF(AF619=0,D619,0)</f>
        <v>2</v>
      </c>
    </row>
    <row r="620" spans="2:36" x14ac:dyDescent="0.25">
      <c r="B620">
        <v>37809</v>
      </c>
      <c r="C620">
        <f t="shared" si="543"/>
        <v>6</v>
      </c>
      <c r="D620">
        <v>3</v>
      </c>
      <c r="E620">
        <v>431</v>
      </c>
      <c r="F620">
        <f t="shared" si="544"/>
        <v>3</v>
      </c>
      <c r="G620">
        <f t="shared" si="549"/>
        <v>0</v>
      </c>
      <c r="H620">
        <f t="shared" si="549"/>
        <v>0</v>
      </c>
      <c r="I620">
        <f t="shared" si="549"/>
        <v>0</v>
      </c>
      <c r="J620">
        <f t="shared" si="549"/>
        <v>0</v>
      </c>
      <c r="K620">
        <f t="shared" si="549"/>
        <v>0</v>
      </c>
      <c r="L620">
        <f t="shared" si="549"/>
        <v>0</v>
      </c>
      <c r="M620">
        <f t="shared" si="549"/>
        <v>431</v>
      </c>
      <c r="N620">
        <f t="shared" si="549"/>
        <v>0</v>
      </c>
      <c r="O620">
        <f t="shared" si="549"/>
        <v>0</v>
      </c>
      <c r="P620">
        <f t="shared" si="549"/>
        <v>0</v>
      </c>
      <c r="Q620">
        <f t="shared" si="549"/>
        <v>0</v>
      </c>
      <c r="R620">
        <f t="shared" si="549"/>
        <v>0</v>
      </c>
      <c r="S620">
        <f t="shared" si="549"/>
        <v>0</v>
      </c>
      <c r="T620">
        <f t="shared" si="549"/>
        <v>0</v>
      </c>
      <c r="U620">
        <f t="shared" si="549"/>
        <v>0</v>
      </c>
      <c r="V620">
        <f t="shared" si="549"/>
        <v>0</v>
      </c>
      <c r="W620">
        <f t="shared" si="548"/>
        <v>0</v>
      </c>
      <c r="X620">
        <f t="shared" si="548"/>
        <v>0</v>
      </c>
      <c r="Y620">
        <f t="shared" si="548"/>
        <v>0</v>
      </c>
      <c r="Z620">
        <f t="shared" si="548"/>
        <v>0</v>
      </c>
      <c r="AA620">
        <f t="shared" si="548"/>
        <v>0</v>
      </c>
      <c r="AB620">
        <f t="shared" si="548"/>
        <v>0</v>
      </c>
      <c r="AC620">
        <f t="shared" si="548"/>
        <v>0</v>
      </c>
      <c r="AD620">
        <f t="shared" si="548"/>
        <v>0</v>
      </c>
      <c r="AE620">
        <v>5</v>
      </c>
      <c r="AF620">
        <v>0</v>
      </c>
      <c r="AG620">
        <v>0</v>
      </c>
      <c r="AH620">
        <f t="shared" si="545"/>
        <v>0</v>
      </c>
      <c r="AI620">
        <f>IF(AF620=1,D620,0)</f>
        <v>0</v>
      </c>
      <c r="AJ620">
        <f>IF(AF620=0,D620,0)</f>
        <v>3</v>
      </c>
    </row>
    <row r="621" spans="2:36" x14ac:dyDescent="0.25">
      <c r="B621">
        <v>14432</v>
      </c>
      <c r="C621">
        <f t="shared" si="543"/>
        <v>0</v>
      </c>
      <c r="D621">
        <v>2</v>
      </c>
      <c r="E621">
        <v>432</v>
      </c>
      <c r="F621">
        <f t="shared" si="544"/>
        <v>2</v>
      </c>
      <c r="G621">
        <f t="shared" si="549"/>
        <v>432</v>
      </c>
      <c r="H621">
        <f t="shared" si="549"/>
        <v>0</v>
      </c>
      <c r="I621">
        <f t="shared" si="549"/>
        <v>0</v>
      </c>
      <c r="J621">
        <f t="shared" si="549"/>
        <v>0</v>
      </c>
      <c r="K621">
        <f t="shared" si="549"/>
        <v>0</v>
      </c>
      <c r="L621">
        <f t="shared" si="549"/>
        <v>0</v>
      </c>
      <c r="M621">
        <f t="shared" si="549"/>
        <v>0</v>
      </c>
      <c r="N621">
        <f t="shared" si="549"/>
        <v>0</v>
      </c>
      <c r="O621">
        <f t="shared" si="549"/>
        <v>0</v>
      </c>
      <c r="P621">
        <f t="shared" si="549"/>
        <v>0</v>
      </c>
      <c r="Q621">
        <f t="shared" si="549"/>
        <v>0</v>
      </c>
      <c r="R621">
        <f t="shared" si="549"/>
        <v>0</v>
      </c>
      <c r="S621">
        <f t="shared" si="549"/>
        <v>0</v>
      </c>
      <c r="T621">
        <f t="shared" si="549"/>
        <v>0</v>
      </c>
      <c r="U621">
        <f t="shared" si="549"/>
        <v>0</v>
      </c>
      <c r="V621">
        <f t="shared" si="549"/>
        <v>0</v>
      </c>
      <c r="W621">
        <f t="shared" si="548"/>
        <v>0</v>
      </c>
      <c r="X621">
        <f t="shared" si="548"/>
        <v>0</v>
      </c>
      <c r="Y621">
        <f t="shared" si="548"/>
        <v>0</v>
      </c>
      <c r="Z621">
        <f t="shared" si="548"/>
        <v>0</v>
      </c>
      <c r="AA621">
        <f t="shared" si="548"/>
        <v>0</v>
      </c>
      <c r="AB621">
        <f t="shared" si="548"/>
        <v>0</v>
      </c>
      <c r="AC621">
        <f t="shared" si="548"/>
        <v>0</v>
      </c>
      <c r="AD621">
        <f t="shared" si="548"/>
        <v>0</v>
      </c>
      <c r="AE621">
        <v>6</v>
      </c>
      <c r="AF621">
        <v>0</v>
      </c>
      <c r="AG621">
        <v>0</v>
      </c>
      <c r="AH621">
        <f t="shared" si="545"/>
        <v>0</v>
      </c>
      <c r="AI621">
        <f>IF(AF621=1,D621,0)</f>
        <v>0</v>
      </c>
      <c r="AJ621">
        <f>IF(AF621=0,D621,0)</f>
        <v>2</v>
      </c>
    </row>
    <row r="622" spans="2:36" x14ac:dyDescent="0.25">
      <c r="B622">
        <v>15953</v>
      </c>
      <c r="C622">
        <f t="shared" si="543"/>
        <v>1</v>
      </c>
      <c r="D622">
        <v>22</v>
      </c>
      <c r="E622">
        <v>432</v>
      </c>
      <c r="F622">
        <f t="shared" si="544"/>
        <v>22</v>
      </c>
      <c r="G622">
        <f t="shared" si="549"/>
        <v>0</v>
      </c>
      <c r="H622">
        <f t="shared" si="549"/>
        <v>432</v>
      </c>
      <c r="I622">
        <f t="shared" si="549"/>
        <v>0</v>
      </c>
      <c r="J622">
        <f t="shared" si="549"/>
        <v>0</v>
      </c>
      <c r="K622">
        <f t="shared" si="549"/>
        <v>0</v>
      </c>
      <c r="L622">
        <f t="shared" si="549"/>
        <v>0</v>
      </c>
      <c r="M622">
        <f t="shared" si="549"/>
        <v>0</v>
      </c>
      <c r="N622">
        <f t="shared" si="549"/>
        <v>0</v>
      </c>
      <c r="O622">
        <f t="shared" si="549"/>
        <v>0</v>
      </c>
      <c r="P622">
        <f t="shared" si="549"/>
        <v>0</v>
      </c>
      <c r="Q622">
        <f t="shared" si="549"/>
        <v>0</v>
      </c>
      <c r="R622">
        <f t="shared" si="549"/>
        <v>0</v>
      </c>
      <c r="S622">
        <f t="shared" si="549"/>
        <v>0</v>
      </c>
      <c r="T622">
        <f t="shared" si="549"/>
        <v>0</v>
      </c>
      <c r="U622">
        <f t="shared" si="549"/>
        <v>0</v>
      </c>
      <c r="V622">
        <f t="shared" si="549"/>
        <v>0</v>
      </c>
      <c r="W622">
        <f t="shared" si="548"/>
        <v>0</v>
      </c>
      <c r="X622">
        <f t="shared" si="548"/>
        <v>0</v>
      </c>
      <c r="Y622">
        <f t="shared" si="548"/>
        <v>0</v>
      </c>
      <c r="Z622">
        <f t="shared" si="548"/>
        <v>0</v>
      </c>
      <c r="AA622">
        <f t="shared" si="548"/>
        <v>0</v>
      </c>
      <c r="AB622">
        <f t="shared" si="548"/>
        <v>0</v>
      </c>
      <c r="AC622">
        <f t="shared" si="548"/>
        <v>0</v>
      </c>
      <c r="AD622">
        <f t="shared" si="548"/>
        <v>0</v>
      </c>
      <c r="AE622">
        <v>2</v>
      </c>
      <c r="AF622">
        <v>0</v>
      </c>
      <c r="AG622">
        <v>0</v>
      </c>
      <c r="AH622">
        <f t="shared" si="545"/>
        <v>0</v>
      </c>
      <c r="AI622">
        <f>IF(AF622=1,D622,0)</f>
        <v>0</v>
      </c>
      <c r="AJ622">
        <f>IF(AF622=0,D622,0)</f>
        <v>22</v>
      </c>
    </row>
    <row r="623" spans="2:36" x14ac:dyDescent="0.25">
      <c r="B623">
        <v>40010</v>
      </c>
      <c r="C623">
        <f t="shared" si="543"/>
        <v>18</v>
      </c>
      <c r="D623">
        <v>7</v>
      </c>
      <c r="E623">
        <v>433</v>
      </c>
      <c r="F623">
        <f t="shared" si="544"/>
        <v>7</v>
      </c>
      <c r="G623">
        <f t="shared" si="549"/>
        <v>0</v>
      </c>
      <c r="H623">
        <f t="shared" si="549"/>
        <v>0</v>
      </c>
      <c r="I623">
        <f t="shared" si="549"/>
        <v>0</v>
      </c>
      <c r="J623">
        <f t="shared" si="549"/>
        <v>0</v>
      </c>
      <c r="K623">
        <f t="shared" si="549"/>
        <v>0</v>
      </c>
      <c r="L623">
        <f t="shared" si="549"/>
        <v>0</v>
      </c>
      <c r="M623">
        <f t="shared" si="549"/>
        <v>0</v>
      </c>
      <c r="N623">
        <f t="shared" si="549"/>
        <v>0</v>
      </c>
      <c r="O623">
        <f t="shared" si="549"/>
        <v>0</v>
      </c>
      <c r="P623">
        <f t="shared" si="549"/>
        <v>0</v>
      </c>
      <c r="Q623">
        <f t="shared" si="549"/>
        <v>0</v>
      </c>
      <c r="R623">
        <f t="shared" si="549"/>
        <v>0</v>
      </c>
      <c r="S623">
        <f t="shared" si="549"/>
        <v>0</v>
      </c>
      <c r="T623">
        <f t="shared" si="549"/>
        <v>0</v>
      </c>
      <c r="U623">
        <f t="shared" si="549"/>
        <v>0</v>
      </c>
      <c r="V623">
        <f t="shared" ref="V623:AD638" si="550">IF($C623=V$3,$E623,0)</f>
        <v>0</v>
      </c>
      <c r="W623">
        <f t="shared" si="550"/>
        <v>0</v>
      </c>
      <c r="X623">
        <f t="shared" si="550"/>
        <v>0</v>
      </c>
      <c r="Y623">
        <f t="shared" si="550"/>
        <v>433</v>
      </c>
      <c r="Z623">
        <f t="shared" si="550"/>
        <v>0</v>
      </c>
      <c r="AA623">
        <f t="shared" si="550"/>
        <v>0</v>
      </c>
      <c r="AB623">
        <f t="shared" si="550"/>
        <v>0</v>
      </c>
      <c r="AC623">
        <f t="shared" si="550"/>
        <v>0</v>
      </c>
      <c r="AD623">
        <f t="shared" si="550"/>
        <v>0</v>
      </c>
      <c r="AE623">
        <v>1</v>
      </c>
      <c r="AF623">
        <v>0</v>
      </c>
      <c r="AG623">
        <v>1</v>
      </c>
      <c r="AH623">
        <f t="shared" si="545"/>
        <v>0</v>
      </c>
      <c r="AI623">
        <f>IF(AF623=1,D623,0)</f>
        <v>0</v>
      </c>
      <c r="AJ623">
        <f>IF(AF623=0,D623,0)</f>
        <v>7</v>
      </c>
    </row>
    <row r="624" spans="2:36" x14ac:dyDescent="0.25">
      <c r="B624">
        <v>13876</v>
      </c>
      <c r="C624">
        <f t="shared" si="543"/>
        <v>15</v>
      </c>
      <c r="D624">
        <v>1</v>
      </c>
      <c r="E624">
        <v>434</v>
      </c>
      <c r="F624">
        <f t="shared" si="544"/>
        <v>1</v>
      </c>
      <c r="G624">
        <f t="shared" ref="G624:V639" si="551">IF($C624=G$3,$E624,0)</f>
        <v>0</v>
      </c>
      <c r="H624">
        <f t="shared" si="551"/>
        <v>0</v>
      </c>
      <c r="I624">
        <f t="shared" si="551"/>
        <v>0</v>
      </c>
      <c r="J624">
        <f t="shared" si="551"/>
        <v>0</v>
      </c>
      <c r="K624">
        <f t="shared" si="551"/>
        <v>0</v>
      </c>
      <c r="L624">
        <f t="shared" si="551"/>
        <v>0</v>
      </c>
      <c r="M624">
        <f t="shared" si="551"/>
        <v>0</v>
      </c>
      <c r="N624">
        <f t="shared" si="551"/>
        <v>0</v>
      </c>
      <c r="O624">
        <f t="shared" si="551"/>
        <v>0</v>
      </c>
      <c r="P624">
        <f t="shared" si="551"/>
        <v>0</v>
      </c>
      <c r="Q624">
        <f t="shared" si="551"/>
        <v>0</v>
      </c>
      <c r="R624">
        <f t="shared" si="551"/>
        <v>0</v>
      </c>
      <c r="S624">
        <f t="shared" si="551"/>
        <v>0</v>
      </c>
      <c r="T624">
        <f t="shared" si="551"/>
        <v>0</v>
      </c>
      <c r="U624">
        <f t="shared" si="551"/>
        <v>0</v>
      </c>
      <c r="V624">
        <f t="shared" si="551"/>
        <v>434</v>
      </c>
      <c r="W624">
        <f t="shared" si="550"/>
        <v>0</v>
      </c>
      <c r="X624">
        <f t="shared" si="550"/>
        <v>0</v>
      </c>
      <c r="Y624">
        <f t="shared" si="550"/>
        <v>0</v>
      </c>
      <c r="Z624">
        <f t="shared" si="550"/>
        <v>0</v>
      </c>
      <c r="AA624">
        <f t="shared" si="550"/>
        <v>0</v>
      </c>
      <c r="AB624">
        <f t="shared" si="550"/>
        <v>0</v>
      </c>
      <c r="AC624">
        <f t="shared" si="550"/>
        <v>0</v>
      </c>
      <c r="AD624">
        <f t="shared" si="550"/>
        <v>0</v>
      </c>
      <c r="AE624">
        <v>3</v>
      </c>
      <c r="AF624">
        <v>0</v>
      </c>
      <c r="AG624">
        <v>0</v>
      </c>
      <c r="AH624">
        <f t="shared" si="545"/>
        <v>0</v>
      </c>
      <c r="AI624">
        <f>IF(AF624=1,D624,0)</f>
        <v>0</v>
      </c>
      <c r="AJ624">
        <f>IF(AF624=0,D624,0)</f>
        <v>1</v>
      </c>
    </row>
    <row r="625" spans="2:36" x14ac:dyDescent="0.25">
      <c r="B625">
        <v>25900</v>
      </c>
      <c r="C625">
        <f t="shared" si="543"/>
        <v>23</v>
      </c>
      <c r="D625">
        <v>14</v>
      </c>
      <c r="E625">
        <v>434</v>
      </c>
      <c r="F625">
        <f t="shared" si="544"/>
        <v>14</v>
      </c>
      <c r="G625">
        <f t="shared" si="551"/>
        <v>0</v>
      </c>
      <c r="H625">
        <f t="shared" si="551"/>
        <v>0</v>
      </c>
      <c r="I625">
        <f t="shared" si="551"/>
        <v>0</v>
      </c>
      <c r="J625">
        <f t="shared" si="551"/>
        <v>0</v>
      </c>
      <c r="K625">
        <f t="shared" si="551"/>
        <v>0</v>
      </c>
      <c r="L625">
        <f t="shared" si="551"/>
        <v>0</v>
      </c>
      <c r="M625">
        <f t="shared" si="551"/>
        <v>0</v>
      </c>
      <c r="N625">
        <f t="shared" si="551"/>
        <v>0</v>
      </c>
      <c r="O625">
        <f t="shared" si="551"/>
        <v>0</v>
      </c>
      <c r="P625">
        <f t="shared" si="551"/>
        <v>0</v>
      </c>
      <c r="Q625">
        <f t="shared" si="551"/>
        <v>0</v>
      </c>
      <c r="R625">
        <f t="shared" si="551"/>
        <v>0</v>
      </c>
      <c r="S625">
        <f t="shared" si="551"/>
        <v>0</v>
      </c>
      <c r="T625">
        <f t="shared" si="551"/>
        <v>0</v>
      </c>
      <c r="U625">
        <f t="shared" si="551"/>
        <v>0</v>
      </c>
      <c r="V625">
        <f t="shared" si="551"/>
        <v>0</v>
      </c>
      <c r="W625">
        <f t="shared" si="550"/>
        <v>0</v>
      </c>
      <c r="X625">
        <f t="shared" si="550"/>
        <v>0</v>
      </c>
      <c r="Y625">
        <f t="shared" si="550"/>
        <v>0</v>
      </c>
      <c r="Z625">
        <f t="shared" si="550"/>
        <v>0</v>
      </c>
      <c r="AA625">
        <f t="shared" si="550"/>
        <v>0</v>
      </c>
      <c r="AB625">
        <f t="shared" si="550"/>
        <v>0</v>
      </c>
      <c r="AC625">
        <f t="shared" si="550"/>
        <v>0</v>
      </c>
      <c r="AD625">
        <f t="shared" si="550"/>
        <v>434</v>
      </c>
      <c r="AE625">
        <v>4</v>
      </c>
      <c r="AF625">
        <v>0</v>
      </c>
      <c r="AG625">
        <v>0</v>
      </c>
      <c r="AH625">
        <f t="shared" si="545"/>
        <v>0</v>
      </c>
      <c r="AI625">
        <f>IF(AF625=1,D625,0)</f>
        <v>0</v>
      </c>
      <c r="AJ625">
        <f>IF(AF625=0,D625,0)</f>
        <v>14</v>
      </c>
    </row>
    <row r="626" spans="2:36" x14ac:dyDescent="0.25">
      <c r="B626">
        <v>28229</v>
      </c>
      <c r="C626">
        <f t="shared" si="543"/>
        <v>14</v>
      </c>
      <c r="D626">
        <v>4</v>
      </c>
      <c r="E626">
        <v>435</v>
      </c>
      <c r="F626">
        <f t="shared" si="544"/>
        <v>4</v>
      </c>
      <c r="G626">
        <f t="shared" si="551"/>
        <v>0</v>
      </c>
      <c r="H626">
        <f t="shared" si="551"/>
        <v>0</v>
      </c>
      <c r="I626">
        <f t="shared" si="551"/>
        <v>0</v>
      </c>
      <c r="J626">
        <f t="shared" si="551"/>
        <v>0</v>
      </c>
      <c r="K626">
        <f t="shared" si="551"/>
        <v>0</v>
      </c>
      <c r="L626">
        <f t="shared" si="551"/>
        <v>0</v>
      </c>
      <c r="M626">
        <f t="shared" si="551"/>
        <v>0</v>
      </c>
      <c r="N626">
        <f t="shared" si="551"/>
        <v>0</v>
      </c>
      <c r="O626">
        <f t="shared" si="551"/>
        <v>0</v>
      </c>
      <c r="P626">
        <f t="shared" si="551"/>
        <v>0</v>
      </c>
      <c r="Q626">
        <f t="shared" si="551"/>
        <v>0</v>
      </c>
      <c r="R626">
        <f t="shared" si="551"/>
        <v>0</v>
      </c>
      <c r="S626">
        <f t="shared" si="551"/>
        <v>0</v>
      </c>
      <c r="T626">
        <f t="shared" si="551"/>
        <v>0</v>
      </c>
      <c r="U626">
        <f t="shared" si="551"/>
        <v>435</v>
      </c>
      <c r="V626">
        <f t="shared" si="551"/>
        <v>0</v>
      </c>
      <c r="W626">
        <f t="shared" si="550"/>
        <v>0</v>
      </c>
      <c r="X626">
        <f t="shared" si="550"/>
        <v>0</v>
      </c>
      <c r="Y626">
        <f t="shared" si="550"/>
        <v>0</v>
      </c>
      <c r="Z626">
        <f t="shared" si="550"/>
        <v>0</v>
      </c>
      <c r="AA626">
        <f t="shared" si="550"/>
        <v>0</v>
      </c>
      <c r="AB626">
        <f t="shared" si="550"/>
        <v>0</v>
      </c>
      <c r="AC626">
        <f t="shared" si="550"/>
        <v>0</v>
      </c>
      <c r="AD626">
        <f t="shared" si="550"/>
        <v>0</v>
      </c>
      <c r="AE626">
        <v>4</v>
      </c>
      <c r="AF626">
        <v>0</v>
      </c>
      <c r="AG626">
        <v>1</v>
      </c>
      <c r="AH626">
        <f t="shared" si="545"/>
        <v>0</v>
      </c>
      <c r="AI626">
        <f>IF(AF626=1,D626,0)</f>
        <v>0</v>
      </c>
      <c r="AJ626">
        <f>IF(AF626=0,D626,0)</f>
        <v>4</v>
      </c>
    </row>
    <row r="627" spans="2:36" x14ac:dyDescent="0.25">
      <c r="B627">
        <v>43354</v>
      </c>
      <c r="C627">
        <f t="shared" si="543"/>
        <v>2</v>
      </c>
      <c r="D627">
        <v>17</v>
      </c>
      <c r="E627">
        <v>435</v>
      </c>
      <c r="F627">
        <f t="shared" si="544"/>
        <v>17</v>
      </c>
      <c r="G627">
        <f t="shared" si="551"/>
        <v>0</v>
      </c>
      <c r="H627">
        <f t="shared" si="551"/>
        <v>0</v>
      </c>
      <c r="I627">
        <f t="shared" si="551"/>
        <v>435</v>
      </c>
      <c r="J627">
        <f t="shared" si="551"/>
        <v>0</v>
      </c>
      <c r="K627">
        <f t="shared" si="551"/>
        <v>0</v>
      </c>
      <c r="L627">
        <f t="shared" si="551"/>
        <v>0</v>
      </c>
      <c r="M627">
        <f t="shared" si="551"/>
        <v>0</v>
      </c>
      <c r="N627">
        <f t="shared" si="551"/>
        <v>0</v>
      </c>
      <c r="O627">
        <f t="shared" si="551"/>
        <v>0</v>
      </c>
      <c r="P627">
        <f t="shared" si="551"/>
        <v>0</v>
      </c>
      <c r="Q627">
        <f t="shared" si="551"/>
        <v>0</v>
      </c>
      <c r="R627">
        <f t="shared" si="551"/>
        <v>0</v>
      </c>
      <c r="S627">
        <f t="shared" si="551"/>
        <v>0</v>
      </c>
      <c r="T627">
        <f t="shared" si="551"/>
        <v>0</v>
      </c>
      <c r="U627">
        <f t="shared" si="551"/>
        <v>0</v>
      </c>
      <c r="V627">
        <f t="shared" si="551"/>
        <v>0</v>
      </c>
      <c r="W627">
        <f t="shared" si="550"/>
        <v>0</v>
      </c>
      <c r="X627">
        <f t="shared" si="550"/>
        <v>0</v>
      </c>
      <c r="Y627">
        <f t="shared" si="550"/>
        <v>0</v>
      </c>
      <c r="Z627">
        <f t="shared" si="550"/>
        <v>0</v>
      </c>
      <c r="AA627">
        <f t="shared" si="550"/>
        <v>0</v>
      </c>
      <c r="AB627">
        <f t="shared" si="550"/>
        <v>0</v>
      </c>
      <c r="AC627">
        <f t="shared" si="550"/>
        <v>0</v>
      </c>
      <c r="AD627">
        <f t="shared" si="550"/>
        <v>0</v>
      </c>
      <c r="AE627">
        <v>0</v>
      </c>
      <c r="AF627">
        <v>1</v>
      </c>
      <c r="AG627">
        <v>1</v>
      </c>
      <c r="AH627">
        <f t="shared" si="545"/>
        <v>1</v>
      </c>
      <c r="AI627">
        <f>IF(AF627=1,D627,0)</f>
        <v>17</v>
      </c>
      <c r="AJ627">
        <f>IF(AF627=0,D627,0)</f>
        <v>0</v>
      </c>
    </row>
    <row r="628" spans="2:36" x14ac:dyDescent="0.25">
      <c r="B628">
        <v>11676</v>
      </c>
      <c r="C628">
        <f t="shared" si="543"/>
        <v>2</v>
      </c>
      <c r="D628">
        <v>19</v>
      </c>
      <c r="E628">
        <v>436</v>
      </c>
      <c r="F628">
        <f t="shared" si="544"/>
        <v>19</v>
      </c>
      <c r="G628">
        <f t="shared" si="551"/>
        <v>0</v>
      </c>
      <c r="H628">
        <f t="shared" si="551"/>
        <v>0</v>
      </c>
      <c r="I628">
        <f t="shared" si="551"/>
        <v>436</v>
      </c>
      <c r="J628">
        <f t="shared" si="551"/>
        <v>0</v>
      </c>
      <c r="K628">
        <f t="shared" si="551"/>
        <v>0</v>
      </c>
      <c r="L628">
        <f t="shared" si="551"/>
        <v>0</v>
      </c>
      <c r="M628">
        <f t="shared" si="551"/>
        <v>0</v>
      </c>
      <c r="N628">
        <f t="shared" si="551"/>
        <v>0</v>
      </c>
      <c r="O628">
        <f t="shared" si="551"/>
        <v>0</v>
      </c>
      <c r="P628">
        <f t="shared" si="551"/>
        <v>0</v>
      </c>
      <c r="Q628">
        <f t="shared" si="551"/>
        <v>0</v>
      </c>
      <c r="R628">
        <f t="shared" si="551"/>
        <v>0</v>
      </c>
      <c r="S628">
        <f t="shared" si="551"/>
        <v>0</v>
      </c>
      <c r="T628">
        <f t="shared" si="551"/>
        <v>0</v>
      </c>
      <c r="U628">
        <f t="shared" si="551"/>
        <v>0</v>
      </c>
      <c r="V628">
        <f t="shared" si="551"/>
        <v>0</v>
      </c>
      <c r="W628">
        <f t="shared" si="550"/>
        <v>0</v>
      </c>
      <c r="X628">
        <f t="shared" si="550"/>
        <v>0</v>
      </c>
      <c r="Y628">
        <f t="shared" si="550"/>
        <v>0</v>
      </c>
      <c r="Z628">
        <f t="shared" si="550"/>
        <v>0</v>
      </c>
      <c r="AA628">
        <f t="shared" si="550"/>
        <v>0</v>
      </c>
      <c r="AB628">
        <f t="shared" si="550"/>
        <v>0</v>
      </c>
      <c r="AC628">
        <f t="shared" si="550"/>
        <v>0</v>
      </c>
      <c r="AD628">
        <f t="shared" si="550"/>
        <v>0</v>
      </c>
      <c r="AE628">
        <v>0</v>
      </c>
      <c r="AF628">
        <v>1</v>
      </c>
      <c r="AG628">
        <v>0</v>
      </c>
      <c r="AH628">
        <f t="shared" si="545"/>
        <v>0</v>
      </c>
      <c r="AI628">
        <f>IF(AF628=1,D628,0)</f>
        <v>19</v>
      </c>
      <c r="AJ628">
        <f>IF(AF628=0,D628,0)</f>
        <v>0</v>
      </c>
    </row>
    <row r="629" spans="2:36" x14ac:dyDescent="0.25">
      <c r="B629">
        <v>26916</v>
      </c>
      <c r="C629">
        <f t="shared" si="543"/>
        <v>16</v>
      </c>
      <c r="D629">
        <v>3</v>
      </c>
      <c r="E629">
        <v>436</v>
      </c>
      <c r="F629">
        <f t="shared" si="544"/>
        <v>3</v>
      </c>
      <c r="G629">
        <f t="shared" si="551"/>
        <v>0</v>
      </c>
      <c r="H629">
        <f t="shared" si="551"/>
        <v>0</v>
      </c>
      <c r="I629">
        <f t="shared" si="551"/>
        <v>0</v>
      </c>
      <c r="J629">
        <f t="shared" si="551"/>
        <v>0</v>
      </c>
      <c r="K629">
        <f t="shared" si="551"/>
        <v>0</v>
      </c>
      <c r="L629">
        <f t="shared" si="551"/>
        <v>0</v>
      </c>
      <c r="M629">
        <f t="shared" si="551"/>
        <v>0</v>
      </c>
      <c r="N629">
        <f t="shared" si="551"/>
        <v>0</v>
      </c>
      <c r="O629">
        <f t="shared" si="551"/>
        <v>0</v>
      </c>
      <c r="P629">
        <f t="shared" si="551"/>
        <v>0</v>
      </c>
      <c r="Q629">
        <f t="shared" si="551"/>
        <v>0</v>
      </c>
      <c r="R629">
        <f t="shared" si="551"/>
        <v>0</v>
      </c>
      <c r="S629">
        <f t="shared" si="551"/>
        <v>0</v>
      </c>
      <c r="T629">
        <f t="shared" si="551"/>
        <v>0</v>
      </c>
      <c r="U629">
        <f t="shared" si="551"/>
        <v>0</v>
      </c>
      <c r="V629">
        <f t="shared" si="551"/>
        <v>0</v>
      </c>
      <c r="W629">
        <f t="shared" si="550"/>
        <v>436</v>
      </c>
      <c r="X629">
        <f t="shared" si="550"/>
        <v>0</v>
      </c>
      <c r="Y629">
        <f t="shared" si="550"/>
        <v>0</v>
      </c>
      <c r="Z629">
        <f t="shared" si="550"/>
        <v>0</v>
      </c>
      <c r="AA629">
        <f t="shared" si="550"/>
        <v>0</v>
      </c>
      <c r="AB629">
        <f t="shared" si="550"/>
        <v>0</v>
      </c>
      <c r="AC629">
        <f t="shared" si="550"/>
        <v>0</v>
      </c>
      <c r="AD629">
        <f t="shared" si="550"/>
        <v>0</v>
      </c>
      <c r="AE629">
        <v>6</v>
      </c>
      <c r="AF629">
        <v>0</v>
      </c>
      <c r="AG629">
        <v>1</v>
      </c>
      <c r="AH629">
        <f t="shared" si="545"/>
        <v>0</v>
      </c>
      <c r="AI629">
        <f>IF(AF629=1,D629,0)</f>
        <v>0</v>
      </c>
      <c r="AJ629">
        <f>IF(AF629=0,D629,0)</f>
        <v>3</v>
      </c>
    </row>
    <row r="630" spans="2:36" x14ac:dyDescent="0.25">
      <c r="B630">
        <v>26570</v>
      </c>
      <c r="C630">
        <f t="shared" si="543"/>
        <v>10</v>
      </c>
      <c r="D630">
        <v>15</v>
      </c>
      <c r="E630">
        <v>437</v>
      </c>
      <c r="F630">
        <f t="shared" si="544"/>
        <v>15</v>
      </c>
      <c r="G630">
        <f t="shared" si="551"/>
        <v>0</v>
      </c>
      <c r="H630">
        <f t="shared" si="551"/>
        <v>0</v>
      </c>
      <c r="I630">
        <f t="shared" si="551"/>
        <v>0</v>
      </c>
      <c r="J630">
        <f t="shared" si="551"/>
        <v>0</v>
      </c>
      <c r="K630">
        <f t="shared" si="551"/>
        <v>0</v>
      </c>
      <c r="L630">
        <f t="shared" si="551"/>
        <v>0</v>
      </c>
      <c r="M630">
        <f t="shared" si="551"/>
        <v>0</v>
      </c>
      <c r="N630">
        <f t="shared" si="551"/>
        <v>0</v>
      </c>
      <c r="O630">
        <f t="shared" si="551"/>
        <v>0</v>
      </c>
      <c r="P630">
        <f t="shared" si="551"/>
        <v>0</v>
      </c>
      <c r="Q630">
        <f t="shared" si="551"/>
        <v>437</v>
      </c>
      <c r="R630">
        <f t="shared" si="551"/>
        <v>0</v>
      </c>
      <c r="S630">
        <f t="shared" si="551"/>
        <v>0</v>
      </c>
      <c r="T630">
        <f t="shared" si="551"/>
        <v>0</v>
      </c>
      <c r="U630">
        <f t="shared" si="551"/>
        <v>0</v>
      </c>
      <c r="V630">
        <f t="shared" si="551"/>
        <v>0</v>
      </c>
      <c r="W630">
        <f t="shared" si="550"/>
        <v>0</v>
      </c>
      <c r="X630">
        <f t="shared" si="550"/>
        <v>0</v>
      </c>
      <c r="Y630">
        <f t="shared" si="550"/>
        <v>0</v>
      </c>
      <c r="Z630">
        <f t="shared" si="550"/>
        <v>0</v>
      </c>
      <c r="AA630">
        <f t="shared" si="550"/>
        <v>0</v>
      </c>
      <c r="AB630">
        <f t="shared" si="550"/>
        <v>0</v>
      </c>
      <c r="AC630">
        <f t="shared" si="550"/>
        <v>0</v>
      </c>
      <c r="AD630">
        <f t="shared" si="550"/>
        <v>0</v>
      </c>
      <c r="AE630">
        <v>2</v>
      </c>
      <c r="AF630">
        <v>0</v>
      </c>
      <c r="AG630">
        <v>0</v>
      </c>
      <c r="AH630">
        <f t="shared" si="545"/>
        <v>0</v>
      </c>
      <c r="AI630">
        <f>IF(AF630=1,D630,0)</f>
        <v>0</v>
      </c>
      <c r="AJ630">
        <f>IF(AF630=0,D630,0)</f>
        <v>15</v>
      </c>
    </row>
    <row r="631" spans="2:36" x14ac:dyDescent="0.25">
      <c r="B631">
        <v>10508</v>
      </c>
      <c r="C631">
        <f t="shared" si="543"/>
        <v>7</v>
      </c>
      <c r="D631">
        <v>7</v>
      </c>
      <c r="E631">
        <v>438</v>
      </c>
      <c r="F631">
        <f t="shared" si="544"/>
        <v>7</v>
      </c>
      <c r="G631">
        <f t="shared" si="551"/>
        <v>0</v>
      </c>
      <c r="H631">
        <f t="shared" si="551"/>
        <v>0</v>
      </c>
      <c r="I631">
        <f t="shared" si="551"/>
        <v>0</v>
      </c>
      <c r="J631">
        <f t="shared" si="551"/>
        <v>0</v>
      </c>
      <c r="K631">
        <f t="shared" si="551"/>
        <v>0</v>
      </c>
      <c r="L631">
        <f t="shared" si="551"/>
        <v>0</v>
      </c>
      <c r="M631">
        <f t="shared" si="551"/>
        <v>0</v>
      </c>
      <c r="N631">
        <f t="shared" si="551"/>
        <v>438</v>
      </c>
      <c r="O631">
        <f t="shared" si="551"/>
        <v>0</v>
      </c>
      <c r="P631">
        <f t="shared" si="551"/>
        <v>0</v>
      </c>
      <c r="Q631">
        <f t="shared" si="551"/>
        <v>0</v>
      </c>
      <c r="R631">
        <f t="shared" si="551"/>
        <v>0</v>
      </c>
      <c r="S631">
        <f t="shared" si="551"/>
        <v>0</v>
      </c>
      <c r="T631">
        <f t="shared" si="551"/>
        <v>0</v>
      </c>
      <c r="U631">
        <f t="shared" si="551"/>
        <v>0</v>
      </c>
      <c r="V631">
        <f t="shared" si="551"/>
        <v>0</v>
      </c>
      <c r="W631">
        <f t="shared" si="550"/>
        <v>0</v>
      </c>
      <c r="X631">
        <f t="shared" si="550"/>
        <v>0</v>
      </c>
      <c r="Y631">
        <f t="shared" si="550"/>
        <v>0</v>
      </c>
      <c r="Z631">
        <f t="shared" si="550"/>
        <v>0</v>
      </c>
      <c r="AA631">
        <f t="shared" si="550"/>
        <v>0</v>
      </c>
      <c r="AB631">
        <f t="shared" si="550"/>
        <v>0</v>
      </c>
      <c r="AC631">
        <f t="shared" si="550"/>
        <v>0</v>
      </c>
      <c r="AD631">
        <f t="shared" si="550"/>
        <v>0</v>
      </c>
      <c r="AE631">
        <v>4</v>
      </c>
      <c r="AF631">
        <v>0</v>
      </c>
      <c r="AG631">
        <v>0</v>
      </c>
      <c r="AH631">
        <f t="shared" si="545"/>
        <v>0</v>
      </c>
      <c r="AI631">
        <f>IF(AF631=1,D631,0)</f>
        <v>0</v>
      </c>
      <c r="AJ631">
        <f>IF(AF631=0,D631,0)</f>
        <v>7</v>
      </c>
    </row>
    <row r="632" spans="2:36" x14ac:dyDescent="0.25">
      <c r="B632">
        <v>3361</v>
      </c>
      <c r="C632">
        <f t="shared" si="543"/>
        <v>8</v>
      </c>
      <c r="D632">
        <v>15</v>
      </c>
      <c r="E632">
        <v>440</v>
      </c>
      <c r="F632">
        <f t="shared" si="544"/>
        <v>15</v>
      </c>
      <c r="G632">
        <f t="shared" si="551"/>
        <v>0</v>
      </c>
      <c r="H632">
        <f t="shared" si="551"/>
        <v>0</v>
      </c>
      <c r="I632">
        <f t="shared" si="551"/>
        <v>0</v>
      </c>
      <c r="J632">
        <f t="shared" si="551"/>
        <v>0</v>
      </c>
      <c r="K632">
        <f t="shared" si="551"/>
        <v>0</v>
      </c>
      <c r="L632">
        <f t="shared" si="551"/>
        <v>0</v>
      </c>
      <c r="M632">
        <f t="shared" si="551"/>
        <v>0</v>
      </c>
      <c r="N632">
        <f t="shared" si="551"/>
        <v>0</v>
      </c>
      <c r="O632">
        <f t="shared" si="551"/>
        <v>440</v>
      </c>
      <c r="P632">
        <f t="shared" si="551"/>
        <v>0</v>
      </c>
      <c r="Q632">
        <f t="shared" si="551"/>
        <v>0</v>
      </c>
      <c r="R632">
        <f t="shared" si="551"/>
        <v>0</v>
      </c>
      <c r="S632">
        <f t="shared" si="551"/>
        <v>0</v>
      </c>
      <c r="T632">
        <f t="shared" si="551"/>
        <v>0</v>
      </c>
      <c r="U632">
        <f t="shared" si="551"/>
        <v>0</v>
      </c>
      <c r="V632">
        <f t="shared" si="551"/>
        <v>0</v>
      </c>
      <c r="W632">
        <f t="shared" si="550"/>
        <v>0</v>
      </c>
      <c r="X632">
        <f t="shared" si="550"/>
        <v>0</v>
      </c>
      <c r="Y632">
        <f t="shared" si="550"/>
        <v>0</v>
      </c>
      <c r="Z632">
        <f t="shared" si="550"/>
        <v>0</v>
      </c>
      <c r="AA632">
        <f t="shared" si="550"/>
        <v>0</v>
      </c>
      <c r="AB632">
        <f t="shared" si="550"/>
        <v>0</v>
      </c>
      <c r="AC632">
        <f t="shared" si="550"/>
        <v>0</v>
      </c>
      <c r="AD632">
        <f t="shared" si="550"/>
        <v>0</v>
      </c>
      <c r="AE632">
        <v>1</v>
      </c>
      <c r="AF632">
        <v>0</v>
      </c>
      <c r="AG632">
        <v>0</v>
      </c>
      <c r="AH632">
        <f t="shared" si="545"/>
        <v>0</v>
      </c>
      <c r="AI632">
        <f>IF(AF632=1,D632,0)</f>
        <v>0</v>
      </c>
      <c r="AJ632">
        <f>IF(AF632=0,D632,0)</f>
        <v>15</v>
      </c>
    </row>
    <row r="633" spans="2:36" x14ac:dyDescent="0.25">
      <c r="B633">
        <v>6230</v>
      </c>
      <c r="C633">
        <f t="shared" si="543"/>
        <v>7</v>
      </c>
      <c r="D633">
        <v>8</v>
      </c>
      <c r="E633">
        <v>440</v>
      </c>
      <c r="F633">
        <f t="shared" si="544"/>
        <v>8</v>
      </c>
      <c r="G633">
        <f t="shared" si="551"/>
        <v>0</v>
      </c>
      <c r="H633">
        <f t="shared" si="551"/>
        <v>0</v>
      </c>
      <c r="I633">
        <f t="shared" si="551"/>
        <v>0</v>
      </c>
      <c r="J633">
        <f t="shared" si="551"/>
        <v>0</v>
      </c>
      <c r="K633">
        <f t="shared" si="551"/>
        <v>0</v>
      </c>
      <c r="L633">
        <f t="shared" si="551"/>
        <v>0</v>
      </c>
      <c r="M633">
        <f t="shared" si="551"/>
        <v>0</v>
      </c>
      <c r="N633">
        <f t="shared" si="551"/>
        <v>440</v>
      </c>
      <c r="O633">
        <f t="shared" si="551"/>
        <v>0</v>
      </c>
      <c r="P633">
        <f t="shared" si="551"/>
        <v>0</v>
      </c>
      <c r="Q633">
        <f t="shared" si="551"/>
        <v>0</v>
      </c>
      <c r="R633">
        <f t="shared" si="551"/>
        <v>0</v>
      </c>
      <c r="S633">
        <f t="shared" si="551"/>
        <v>0</v>
      </c>
      <c r="T633">
        <f t="shared" si="551"/>
        <v>0</v>
      </c>
      <c r="U633">
        <f t="shared" si="551"/>
        <v>0</v>
      </c>
      <c r="V633">
        <f t="shared" si="551"/>
        <v>0</v>
      </c>
      <c r="W633">
        <f t="shared" si="550"/>
        <v>0</v>
      </c>
      <c r="X633">
        <f t="shared" si="550"/>
        <v>0</v>
      </c>
      <c r="Y633">
        <f t="shared" si="550"/>
        <v>0</v>
      </c>
      <c r="Z633">
        <f t="shared" si="550"/>
        <v>0</v>
      </c>
      <c r="AA633">
        <f t="shared" si="550"/>
        <v>0</v>
      </c>
      <c r="AB633">
        <f t="shared" si="550"/>
        <v>0</v>
      </c>
      <c r="AC633">
        <f t="shared" si="550"/>
        <v>0</v>
      </c>
      <c r="AD633">
        <f t="shared" si="550"/>
        <v>0</v>
      </c>
      <c r="AE633">
        <v>4</v>
      </c>
      <c r="AF633">
        <v>0</v>
      </c>
      <c r="AG633">
        <v>0</v>
      </c>
      <c r="AH633">
        <f t="shared" si="545"/>
        <v>0</v>
      </c>
      <c r="AI633">
        <f>IF(AF633=1,D633,0)</f>
        <v>0</v>
      </c>
      <c r="AJ633">
        <f>IF(AF633=0,D633,0)</f>
        <v>8</v>
      </c>
    </row>
    <row r="634" spans="2:36" x14ac:dyDescent="0.25">
      <c r="B634">
        <v>6295</v>
      </c>
      <c r="C634">
        <f t="shared" si="543"/>
        <v>8</v>
      </c>
      <c r="D634">
        <v>8</v>
      </c>
      <c r="E634">
        <v>443</v>
      </c>
      <c r="F634">
        <f t="shared" si="544"/>
        <v>8</v>
      </c>
      <c r="G634">
        <f t="shared" si="551"/>
        <v>0</v>
      </c>
      <c r="H634">
        <f t="shared" si="551"/>
        <v>0</v>
      </c>
      <c r="I634">
        <f t="shared" si="551"/>
        <v>0</v>
      </c>
      <c r="J634">
        <f t="shared" si="551"/>
        <v>0</v>
      </c>
      <c r="K634">
        <f t="shared" si="551"/>
        <v>0</v>
      </c>
      <c r="L634">
        <f t="shared" si="551"/>
        <v>0</v>
      </c>
      <c r="M634">
        <f t="shared" si="551"/>
        <v>0</v>
      </c>
      <c r="N634">
        <f t="shared" si="551"/>
        <v>0</v>
      </c>
      <c r="O634">
        <f t="shared" si="551"/>
        <v>443</v>
      </c>
      <c r="P634">
        <f t="shared" si="551"/>
        <v>0</v>
      </c>
      <c r="Q634">
        <f t="shared" si="551"/>
        <v>0</v>
      </c>
      <c r="R634">
        <f t="shared" si="551"/>
        <v>0</v>
      </c>
      <c r="S634">
        <f t="shared" si="551"/>
        <v>0</v>
      </c>
      <c r="T634">
        <f t="shared" si="551"/>
        <v>0</v>
      </c>
      <c r="U634">
        <f t="shared" si="551"/>
        <v>0</v>
      </c>
      <c r="V634">
        <f t="shared" si="551"/>
        <v>0</v>
      </c>
      <c r="W634">
        <f t="shared" si="550"/>
        <v>0</v>
      </c>
      <c r="X634">
        <f t="shared" si="550"/>
        <v>0</v>
      </c>
      <c r="Y634">
        <f t="shared" si="550"/>
        <v>0</v>
      </c>
      <c r="Z634">
        <f t="shared" si="550"/>
        <v>0</v>
      </c>
      <c r="AA634">
        <f t="shared" si="550"/>
        <v>0</v>
      </c>
      <c r="AB634">
        <f t="shared" si="550"/>
        <v>0</v>
      </c>
      <c r="AC634">
        <f t="shared" si="550"/>
        <v>0</v>
      </c>
      <c r="AD634">
        <f t="shared" si="550"/>
        <v>0</v>
      </c>
      <c r="AE634">
        <v>1</v>
      </c>
      <c r="AF634">
        <v>0</v>
      </c>
      <c r="AG634">
        <v>0</v>
      </c>
      <c r="AH634">
        <f t="shared" si="545"/>
        <v>0</v>
      </c>
      <c r="AI634">
        <f>IF(AF634=1,D634,0)</f>
        <v>0</v>
      </c>
      <c r="AJ634">
        <f>IF(AF634=0,D634,0)</f>
        <v>8</v>
      </c>
    </row>
    <row r="635" spans="2:36" x14ac:dyDescent="0.25">
      <c r="B635">
        <v>12904</v>
      </c>
      <c r="C635">
        <f t="shared" si="543"/>
        <v>23</v>
      </c>
      <c r="D635">
        <v>25</v>
      </c>
      <c r="E635">
        <v>444</v>
      </c>
      <c r="F635">
        <f t="shared" si="544"/>
        <v>25</v>
      </c>
      <c r="G635">
        <f t="shared" si="551"/>
        <v>0</v>
      </c>
      <c r="H635">
        <f t="shared" si="551"/>
        <v>0</v>
      </c>
      <c r="I635">
        <f t="shared" si="551"/>
        <v>0</v>
      </c>
      <c r="J635">
        <f t="shared" si="551"/>
        <v>0</v>
      </c>
      <c r="K635">
        <f t="shared" si="551"/>
        <v>0</v>
      </c>
      <c r="L635">
        <f t="shared" si="551"/>
        <v>0</v>
      </c>
      <c r="M635">
        <f t="shared" si="551"/>
        <v>0</v>
      </c>
      <c r="N635">
        <f t="shared" si="551"/>
        <v>0</v>
      </c>
      <c r="O635">
        <f t="shared" si="551"/>
        <v>0</v>
      </c>
      <c r="P635">
        <f t="shared" si="551"/>
        <v>0</v>
      </c>
      <c r="Q635">
        <f t="shared" si="551"/>
        <v>0</v>
      </c>
      <c r="R635">
        <f t="shared" si="551"/>
        <v>0</v>
      </c>
      <c r="S635">
        <f t="shared" si="551"/>
        <v>0</v>
      </c>
      <c r="T635">
        <f t="shared" si="551"/>
        <v>0</v>
      </c>
      <c r="U635">
        <f t="shared" si="551"/>
        <v>0</v>
      </c>
      <c r="V635">
        <f t="shared" si="551"/>
        <v>0</v>
      </c>
      <c r="W635">
        <f t="shared" si="550"/>
        <v>0</v>
      </c>
      <c r="X635">
        <f t="shared" si="550"/>
        <v>0</v>
      </c>
      <c r="Y635">
        <f t="shared" si="550"/>
        <v>0</v>
      </c>
      <c r="Z635">
        <f t="shared" si="550"/>
        <v>0</v>
      </c>
      <c r="AA635">
        <f t="shared" si="550"/>
        <v>0</v>
      </c>
      <c r="AB635">
        <f t="shared" si="550"/>
        <v>0</v>
      </c>
      <c r="AC635">
        <f t="shared" si="550"/>
        <v>0</v>
      </c>
      <c r="AD635">
        <f t="shared" si="550"/>
        <v>444</v>
      </c>
      <c r="AE635">
        <v>4</v>
      </c>
      <c r="AF635">
        <v>0</v>
      </c>
      <c r="AG635">
        <v>1</v>
      </c>
      <c r="AH635">
        <f t="shared" si="545"/>
        <v>0</v>
      </c>
      <c r="AI635">
        <f>IF(AF635=1,D635,0)</f>
        <v>0</v>
      </c>
      <c r="AJ635">
        <f>IF(AF635=0,D635,0)</f>
        <v>25</v>
      </c>
    </row>
    <row r="636" spans="2:36" x14ac:dyDescent="0.25">
      <c r="B636">
        <v>39420</v>
      </c>
      <c r="C636">
        <f t="shared" si="543"/>
        <v>9</v>
      </c>
      <c r="D636">
        <v>21</v>
      </c>
      <c r="E636">
        <v>444</v>
      </c>
      <c r="F636">
        <f t="shared" si="544"/>
        <v>21</v>
      </c>
      <c r="G636">
        <f t="shared" si="551"/>
        <v>0</v>
      </c>
      <c r="H636">
        <f t="shared" si="551"/>
        <v>0</v>
      </c>
      <c r="I636">
        <f t="shared" si="551"/>
        <v>0</v>
      </c>
      <c r="J636">
        <f t="shared" si="551"/>
        <v>0</v>
      </c>
      <c r="K636">
        <f t="shared" si="551"/>
        <v>0</v>
      </c>
      <c r="L636">
        <f t="shared" si="551"/>
        <v>0</v>
      </c>
      <c r="M636">
        <f t="shared" si="551"/>
        <v>0</v>
      </c>
      <c r="N636">
        <f t="shared" si="551"/>
        <v>0</v>
      </c>
      <c r="O636">
        <f t="shared" si="551"/>
        <v>0</v>
      </c>
      <c r="P636">
        <f t="shared" si="551"/>
        <v>444</v>
      </c>
      <c r="Q636">
        <f t="shared" si="551"/>
        <v>0</v>
      </c>
      <c r="R636">
        <f t="shared" si="551"/>
        <v>0</v>
      </c>
      <c r="S636">
        <f t="shared" si="551"/>
        <v>0</v>
      </c>
      <c r="T636">
        <f t="shared" si="551"/>
        <v>0</v>
      </c>
      <c r="U636">
        <f t="shared" si="551"/>
        <v>0</v>
      </c>
      <c r="V636">
        <f t="shared" si="551"/>
        <v>0</v>
      </c>
      <c r="W636">
        <f t="shared" si="550"/>
        <v>0</v>
      </c>
      <c r="X636">
        <f t="shared" si="550"/>
        <v>0</v>
      </c>
      <c r="Y636">
        <f t="shared" si="550"/>
        <v>0</v>
      </c>
      <c r="Z636">
        <f t="shared" si="550"/>
        <v>0</v>
      </c>
      <c r="AA636">
        <f t="shared" si="550"/>
        <v>0</v>
      </c>
      <c r="AB636">
        <f t="shared" si="550"/>
        <v>0</v>
      </c>
      <c r="AC636">
        <f t="shared" si="550"/>
        <v>0</v>
      </c>
      <c r="AD636">
        <f t="shared" si="550"/>
        <v>0</v>
      </c>
      <c r="AE636">
        <v>2</v>
      </c>
      <c r="AF636">
        <v>0</v>
      </c>
      <c r="AG636">
        <v>0</v>
      </c>
      <c r="AH636">
        <f t="shared" si="545"/>
        <v>0</v>
      </c>
      <c r="AI636">
        <f>IF(AF636=1,D636,0)</f>
        <v>0</v>
      </c>
      <c r="AJ636">
        <f>IF(AF636=0,D636,0)</f>
        <v>21</v>
      </c>
    </row>
    <row r="637" spans="2:36" x14ac:dyDescent="0.25">
      <c r="B637">
        <v>43382</v>
      </c>
      <c r="C637">
        <f t="shared" si="543"/>
        <v>3</v>
      </c>
      <c r="D637">
        <v>42</v>
      </c>
      <c r="E637">
        <v>444</v>
      </c>
      <c r="F637">
        <f t="shared" si="544"/>
        <v>42</v>
      </c>
      <c r="G637">
        <f t="shared" si="551"/>
        <v>0</v>
      </c>
      <c r="H637">
        <f t="shared" si="551"/>
        <v>0</v>
      </c>
      <c r="I637">
        <f t="shared" si="551"/>
        <v>0</v>
      </c>
      <c r="J637">
        <f t="shared" si="551"/>
        <v>444</v>
      </c>
      <c r="K637">
        <f t="shared" si="551"/>
        <v>0</v>
      </c>
      <c r="L637">
        <f t="shared" si="551"/>
        <v>0</v>
      </c>
      <c r="M637">
        <f t="shared" si="551"/>
        <v>0</v>
      </c>
      <c r="N637">
        <f t="shared" si="551"/>
        <v>0</v>
      </c>
      <c r="O637">
        <f t="shared" si="551"/>
        <v>0</v>
      </c>
      <c r="P637">
        <f t="shared" si="551"/>
        <v>0</v>
      </c>
      <c r="Q637">
        <f t="shared" si="551"/>
        <v>0</v>
      </c>
      <c r="R637">
        <f t="shared" si="551"/>
        <v>0</v>
      </c>
      <c r="S637">
        <f t="shared" si="551"/>
        <v>0</v>
      </c>
      <c r="T637">
        <f t="shared" si="551"/>
        <v>0</v>
      </c>
      <c r="U637">
        <f t="shared" si="551"/>
        <v>0</v>
      </c>
      <c r="V637">
        <f t="shared" si="551"/>
        <v>0</v>
      </c>
      <c r="W637">
        <f t="shared" si="550"/>
        <v>0</v>
      </c>
      <c r="X637">
        <f t="shared" si="550"/>
        <v>0</v>
      </c>
      <c r="Y637">
        <f t="shared" si="550"/>
        <v>0</v>
      </c>
      <c r="Z637">
        <f t="shared" si="550"/>
        <v>0</v>
      </c>
      <c r="AA637">
        <f t="shared" si="550"/>
        <v>0</v>
      </c>
      <c r="AB637">
        <f t="shared" si="550"/>
        <v>0</v>
      </c>
      <c r="AC637">
        <f t="shared" si="550"/>
        <v>0</v>
      </c>
      <c r="AD637">
        <f t="shared" si="550"/>
        <v>0</v>
      </c>
      <c r="AE637">
        <v>2</v>
      </c>
      <c r="AF637">
        <v>0</v>
      </c>
      <c r="AG637">
        <v>0</v>
      </c>
      <c r="AH637">
        <f t="shared" si="545"/>
        <v>0</v>
      </c>
      <c r="AI637">
        <f>IF(AF637=1,D637,0)</f>
        <v>0</v>
      </c>
      <c r="AJ637">
        <f>IF(AF637=0,D637,0)</f>
        <v>42</v>
      </c>
    </row>
    <row r="638" spans="2:36" x14ac:dyDescent="0.25">
      <c r="B638">
        <v>1518</v>
      </c>
      <c r="C638">
        <f t="shared" si="543"/>
        <v>1</v>
      </c>
      <c r="D638">
        <v>2</v>
      </c>
      <c r="E638">
        <v>446</v>
      </c>
      <c r="F638">
        <f t="shared" si="544"/>
        <v>2</v>
      </c>
      <c r="G638">
        <f t="shared" si="551"/>
        <v>0</v>
      </c>
      <c r="H638">
        <f t="shared" si="551"/>
        <v>446</v>
      </c>
      <c r="I638">
        <f t="shared" si="551"/>
        <v>0</v>
      </c>
      <c r="J638">
        <f t="shared" si="551"/>
        <v>0</v>
      </c>
      <c r="K638">
        <f t="shared" si="551"/>
        <v>0</v>
      </c>
      <c r="L638">
        <f t="shared" si="551"/>
        <v>0</v>
      </c>
      <c r="M638">
        <f t="shared" si="551"/>
        <v>0</v>
      </c>
      <c r="N638">
        <f t="shared" si="551"/>
        <v>0</v>
      </c>
      <c r="O638">
        <f t="shared" si="551"/>
        <v>0</v>
      </c>
      <c r="P638">
        <f t="shared" si="551"/>
        <v>0</v>
      </c>
      <c r="Q638">
        <f t="shared" si="551"/>
        <v>0</v>
      </c>
      <c r="R638">
        <f t="shared" si="551"/>
        <v>0</v>
      </c>
      <c r="S638">
        <f t="shared" si="551"/>
        <v>0</v>
      </c>
      <c r="T638">
        <f t="shared" si="551"/>
        <v>0</v>
      </c>
      <c r="U638">
        <f t="shared" si="551"/>
        <v>0</v>
      </c>
      <c r="V638">
        <f t="shared" si="551"/>
        <v>0</v>
      </c>
      <c r="W638">
        <f t="shared" si="550"/>
        <v>0</v>
      </c>
      <c r="X638">
        <f t="shared" si="550"/>
        <v>0</v>
      </c>
      <c r="Y638">
        <f t="shared" si="550"/>
        <v>0</v>
      </c>
      <c r="Z638">
        <f t="shared" si="550"/>
        <v>0</v>
      </c>
      <c r="AA638">
        <f t="shared" si="550"/>
        <v>0</v>
      </c>
      <c r="AB638">
        <f t="shared" si="550"/>
        <v>0</v>
      </c>
      <c r="AC638">
        <f t="shared" si="550"/>
        <v>0</v>
      </c>
      <c r="AD638">
        <f t="shared" si="550"/>
        <v>0</v>
      </c>
      <c r="AE638">
        <v>5</v>
      </c>
      <c r="AF638">
        <v>0</v>
      </c>
      <c r="AG638">
        <v>1</v>
      </c>
      <c r="AH638">
        <f t="shared" si="545"/>
        <v>0</v>
      </c>
      <c r="AI638">
        <f>IF(AF638=1,D638,0)</f>
        <v>0</v>
      </c>
      <c r="AJ638">
        <f>IF(AF638=0,D638,0)</f>
        <v>2</v>
      </c>
    </row>
    <row r="639" spans="2:36" x14ac:dyDescent="0.25">
      <c r="B639">
        <v>28989</v>
      </c>
      <c r="C639">
        <f t="shared" si="543"/>
        <v>3</v>
      </c>
      <c r="D639">
        <v>9</v>
      </c>
      <c r="E639">
        <v>446</v>
      </c>
      <c r="F639">
        <f t="shared" si="544"/>
        <v>9</v>
      </c>
      <c r="G639">
        <f t="shared" si="551"/>
        <v>0</v>
      </c>
      <c r="H639">
        <f t="shared" si="551"/>
        <v>0</v>
      </c>
      <c r="I639">
        <f t="shared" si="551"/>
        <v>0</v>
      </c>
      <c r="J639">
        <f t="shared" si="551"/>
        <v>446</v>
      </c>
      <c r="K639">
        <f t="shared" si="551"/>
        <v>0</v>
      </c>
      <c r="L639">
        <f t="shared" si="551"/>
        <v>0</v>
      </c>
      <c r="M639">
        <f t="shared" si="551"/>
        <v>0</v>
      </c>
      <c r="N639">
        <f t="shared" si="551"/>
        <v>0</v>
      </c>
      <c r="O639">
        <f t="shared" si="551"/>
        <v>0</v>
      </c>
      <c r="P639">
        <f t="shared" si="551"/>
        <v>0</v>
      </c>
      <c r="Q639">
        <f t="shared" si="551"/>
        <v>0</v>
      </c>
      <c r="R639">
        <f t="shared" si="551"/>
        <v>0</v>
      </c>
      <c r="S639">
        <f t="shared" si="551"/>
        <v>0</v>
      </c>
      <c r="T639">
        <f t="shared" si="551"/>
        <v>0</v>
      </c>
      <c r="U639">
        <f t="shared" si="551"/>
        <v>0</v>
      </c>
      <c r="V639">
        <f t="shared" ref="V639:AD654" si="552">IF($C639=V$3,$E639,0)</f>
        <v>0</v>
      </c>
      <c r="W639">
        <f t="shared" si="552"/>
        <v>0</v>
      </c>
      <c r="X639">
        <f t="shared" si="552"/>
        <v>0</v>
      </c>
      <c r="Y639">
        <f t="shared" si="552"/>
        <v>0</v>
      </c>
      <c r="Z639">
        <f t="shared" si="552"/>
        <v>0</v>
      </c>
      <c r="AA639">
        <f t="shared" si="552"/>
        <v>0</v>
      </c>
      <c r="AB639">
        <f t="shared" si="552"/>
        <v>0</v>
      </c>
      <c r="AC639">
        <f t="shared" si="552"/>
        <v>0</v>
      </c>
      <c r="AD639">
        <f t="shared" si="552"/>
        <v>0</v>
      </c>
      <c r="AE639">
        <v>0</v>
      </c>
      <c r="AF639">
        <v>1</v>
      </c>
      <c r="AG639">
        <v>1</v>
      </c>
      <c r="AH639">
        <f t="shared" si="545"/>
        <v>1</v>
      </c>
      <c r="AI639">
        <f>IF(AF639=1,D639,0)</f>
        <v>9</v>
      </c>
      <c r="AJ639">
        <f>IF(AF639=0,D639,0)</f>
        <v>0</v>
      </c>
    </row>
    <row r="640" spans="2:36" x14ac:dyDescent="0.25">
      <c r="B640">
        <v>37720</v>
      </c>
      <c r="C640">
        <f t="shared" si="543"/>
        <v>4</v>
      </c>
      <c r="D640">
        <v>17</v>
      </c>
      <c r="E640">
        <v>446</v>
      </c>
      <c r="F640">
        <f t="shared" si="544"/>
        <v>17</v>
      </c>
      <c r="G640">
        <f t="shared" ref="G640:V655" si="553">IF($C640=G$3,$E640,0)</f>
        <v>0</v>
      </c>
      <c r="H640">
        <f t="shared" si="553"/>
        <v>0</v>
      </c>
      <c r="I640">
        <f t="shared" si="553"/>
        <v>0</v>
      </c>
      <c r="J640">
        <f t="shared" si="553"/>
        <v>0</v>
      </c>
      <c r="K640">
        <f t="shared" si="553"/>
        <v>446</v>
      </c>
      <c r="L640">
        <f t="shared" si="553"/>
        <v>0</v>
      </c>
      <c r="M640">
        <f t="shared" si="553"/>
        <v>0</v>
      </c>
      <c r="N640">
        <f t="shared" si="553"/>
        <v>0</v>
      </c>
      <c r="O640">
        <f t="shared" si="553"/>
        <v>0</v>
      </c>
      <c r="P640">
        <f t="shared" si="553"/>
        <v>0</v>
      </c>
      <c r="Q640">
        <f t="shared" si="553"/>
        <v>0</v>
      </c>
      <c r="R640">
        <f t="shared" si="553"/>
        <v>0</v>
      </c>
      <c r="S640">
        <f t="shared" si="553"/>
        <v>0</v>
      </c>
      <c r="T640">
        <f t="shared" si="553"/>
        <v>0</v>
      </c>
      <c r="U640">
        <f t="shared" si="553"/>
        <v>0</v>
      </c>
      <c r="V640">
        <f t="shared" si="553"/>
        <v>0</v>
      </c>
      <c r="W640">
        <f t="shared" si="552"/>
        <v>0</v>
      </c>
      <c r="X640">
        <f t="shared" si="552"/>
        <v>0</v>
      </c>
      <c r="Y640">
        <f t="shared" si="552"/>
        <v>0</v>
      </c>
      <c r="Z640">
        <f t="shared" si="552"/>
        <v>0</v>
      </c>
      <c r="AA640">
        <f t="shared" si="552"/>
        <v>0</v>
      </c>
      <c r="AB640">
        <f t="shared" si="552"/>
        <v>0</v>
      </c>
      <c r="AC640">
        <f t="shared" si="552"/>
        <v>0</v>
      </c>
      <c r="AD640">
        <f t="shared" si="552"/>
        <v>0</v>
      </c>
      <c r="AE640">
        <v>4</v>
      </c>
      <c r="AF640">
        <v>0</v>
      </c>
      <c r="AG640">
        <v>0</v>
      </c>
      <c r="AH640">
        <f t="shared" si="545"/>
        <v>0</v>
      </c>
      <c r="AI640">
        <f>IF(AF640=1,D640,0)</f>
        <v>0</v>
      </c>
      <c r="AJ640">
        <f>IF(AF640=0,D640,0)</f>
        <v>17</v>
      </c>
    </row>
    <row r="641" spans="2:36" x14ac:dyDescent="0.25">
      <c r="B641">
        <v>24200</v>
      </c>
      <c r="C641">
        <f t="shared" si="543"/>
        <v>19</v>
      </c>
      <c r="D641">
        <v>27</v>
      </c>
      <c r="E641">
        <v>447</v>
      </c>
      <c r="F641">
        <f t="shared" si="544"/>
        <v>27</v>
      </c>
      <c r="G641">
        <f t="shared" si="553"/>
        <v>0</v>
      </c>
      <c r="H641">
        <f t="shared" si="553"/>
        <v>0</v>
      </c>
      <c r="I641">
        <f t="shared" si="553"/>
        <v>0</v>
      </c>
      <c r="J641">
        <f t="shared" si="553"/>
        <v>0</v>
      </c>
      <c r="K641">
        <f t="shared" si="553"/>
        <v>0</v>
      </c>
      <c r="L641">
        <f t="shared" si="553"/>
        <v>0</v>
      </c>
      <c r="M641">
        <f t="shared" si="553"/>
        <v>0</v>
      </c>
      <c r="N641">
        <f t="shared" si="553"/>
        <v>0</v>
      </c>
      <c r="O641">
        <f t="shared" si="553"/>
        <v>0</v>
      </c>
      <c r="P641">
        <f t="shared" si="553"/>
        <v>0</v>
      </c>
      <c r="Q641">
        <f t="shared" si="553"/>
        <v>0</v>
      </c>
      <c r="R641">
        <f t="shared" si="553"/>
        <v>0</v>
      </c>
      <c r="S641">
        <f t="shared" si="553"/>
        <v>0</v>
      </c>
      <c r="T641">
        <f t="shared" si="553"/>
        <v>0</v>
      </c>
      <c r="U641">
        <f t="shared" si="553"/>
        <v>0</v>
      </c>
      <c r="V641">
        <f t="shared" si="553"/>
        <v>0</v>
      </c>
      <c r="W641">
        <f t="shared" si="552"/>
        <v>0</v>
      </c>
      <c r="X641">
        <f t="shared" si="552"/>
        <v>0</v>
      </c>
      <c r="Y641">
        <f t="shared" si="552"/>
        <v>0</v>
      </c>
      <c r="Z641">
        <f t="shared" si="552"/>
        <v>447</v>
      </c>
      <c r="AA641">
        <f t="shared" si="552"/>
        <v>0</v>
      </c>
      <c r="AB641">
        <f t="shared" si="552"/>
        <v>0</v>
      </c>
      <c r="AC641">
        <f t="shared" si="552"/>
        <v>0</v>
      </c>
      <c r="AD641">
        <f t="shared" si="552"/>
        <v>0</v>
      </c>
      <c r="AE641">
        <v>6</v>
      </c>
      <c r="AF641">
        <v>0</v>
      </c>
      <c r="AG641">
        <v>0</v>
      </c>
      <c r="AH641">
        <f t="shared" si="545"/>
        <v>0</v>
      </c>
      <c r="AI641">
        <f>IF(AF641=1,D641,0)</f>
        <v>0</v>
      </c>
      <c r="AJ641">
        <f>IF(AF641=0,D641,0)</f>
        <v>27</v>
      </c>
    </row>
    <row r="642" spans="2:36" x14ac:dyDescent="0.25">
      <c r="B642">
        <v>8273</v>
      </c>
      <c r="C642">
        <f t="shared" si="543"/>
        <v>17</v>
      </c>
      <c r="D642">
        <v>18</v>
      </c>
      <c r="E642">
        <v>449</v>
      </c>
      <c r="F642">
        <f t="shared" si="544"/>
        <v>18</v>
      </c>
      <c r="G642">
        <f t="shared" si="553"/>
        <v>0</v>
      </c>
      <c r="H642">
        <f t="shared" si="553"/>
        <v>0</v>
      </c>
      <c r="I642">
        <f t="shared" si="553"/>
        <v>0</v>
      </c>
      <c r="J642">
        <f t="shared" si="553"/>
        <v>0</v>
      </c>
      <c r="K642">
        <f t="shared" si="553"/>
        <v>0</v>
      </c>
      <c r="L642">
        <f t="shared" si="553"/>
        <v>0</v>
      </c>
      <c r="M642">
        <f t="shared" si="553"/>
        <v>0</v>
      </c>
      <c r="N642">
        <f t="shared" si="553"/>
        <v>0</v>
      </c>
      <c r="O642">
        <f t="shared" si="553"/>
        <v>0</v>
      </c>
      <c r="P642">
        <f t="shared" si="553"/>
        <v>0</v>
      </c>
      <c r="Q642">
        <f t="shared" si="553"/>
        <v>0</v>
      </c>
      <c r="R642">
        <f t="shared" si="553"/>
        <v>0</v>
      </c>
      <c r="S642">
        <f t="shared" si="553"/>
        <v>0</v>
      </c>
      <c r="T642">
        <f t="shared" si="553"/>
        <v>0</v>
      </c>
      <c r="U642">
        <f t="shared" si="553"/>
        <v>0</v>
      </c>
      <c r="V642">
        <f t="shared" si="553"/>
        <v>0</v>
      </c>
      <c r="W642">
        <f t="shared" si="552"/>
        <v>0</v>
      </c>
      <c r="X642">
        <f t="shared" si="552"/>
        <v>449</v>
      </c>
      <c r="Y642">
        <f t="shared" si="552"/>
        <v>0</v>
      </c>
      <c r="Z642">
        <f t="shared" si="552"/>
        <v>0</v>
      </c>
      <c r="AA642">
        <f t="shared" si="552"/>
        <v>0</v>
      </c>
      <c r="AB642">
        <f t="shared" si="552"/>
        <v>0</v>
      </c>
      <c r="AC642">
        <f t="shared" si="552"/>
        <v>0</v>
      </c>
      <c r="AD642">
        <f t="shared" si="552"/>
        <v>0</v>
      </c>
      <c r="AE642">
        <v>5</v>
      </c>
      <c r="AF642">
        <v>0</v>
      </c>
      <c r="AG642">
        <v>0</v>
      </c>
      <c r="AH642">
        <f t="shared" si="545"/>
        <v>0</v>
      </c>
      <c r="AI642">
        <f>IF(AF642=1,D642,0)</f>
        <v>0</v>
      </c>
      <c r="AJ642">
        <f>IF(AF642=0,D642,0)</f>
        <v>18</v>
      </c>
    </row>
    <row r="643" spans="2:36" x14ac:dyDescent="0.25">
      <c r="B643">
        <v>17810</v>
      </c>
      <c r="C643">
        <f t="shared" si="543"/>
        <v>8</v>
      </c>
      <c r="D643">
        <v>0</v>
      </c>
      <c r="E643">
        <v>449</v>
      </c>
      <c r="F643">
        <f t="shared" si="544"/>
        <v>0</v>
      </c>
      <c r="G643">
        <f t="shared" si="553"/>
        <v>0</v>
      </c>
      <c r="H643">
        <f t="shared" si="553"/>
        <v>0</v>
      </c>
      <c r="I643">
        <f t="shared" si="553"/>
        <v>0</v>
      </c>
      <c r="J643">
        <f t="shared" si="553"/>
        <v>0</v>
      </c>
      <c r="K643">
        <f t="shared" si="553"/>
        <v>0</v>
      </c>
      <c r="L643">
        <f t="shared" si="553"/>
        <v>0</v>
      </c>
      <c r="M643">
        <f t="shared" si="553"/>
        <v>0</v>
      </c>
      <c r="N643">
        <f t="shared" si="553"/>
        <v>0</v>
      </c>
      <c r="O643">
        <f t="shared" si="553"/>
        <v>449</v>
      </c>
      <c r="P643">
        <f t="shared" si="553"/>
        <v>0</v>
      </c>
      <c r="Q643">
        <f t="shared" si="553"/>
        <v>0</v>
      </c>
      <c r="R643">
        <f t="shared" si="553"/>
        <v>0</v>
      </c>
      <c r="S643">
        <f t="shared" si="553"/>
        <v>0</v>
      </c>
      <c r="T643">
        <f t="shared" si="553"/>
        <v>0</v>
      </c>
      <c r="U643">
        <f t="shared" si="553"/>
        <v>0</v>
      </c>
      <c r="V643">
        <f t="shared" si="553"/>
        <v>0</v>
      </c>
      <c r="W643">
        <f t="shared" si="552"/>
        <v>0</v>
      </c>
      <c r="X643">
        <f t="shared" si="552"/>
        <v>0</v>
      </c>
      <c r="Y643">
        <f t="shared" si="552"/>
        <v>0</v>
      </c>
      <c r="Z643">
        <f t="shared" si="552"/>
        <v>0</v>
      </c>
      <c r="AA643">
        <f t="shared" si="552"/>
        <v>0</v>
      </c>
      <c r="AB643">
        <f t="shared" si="552"/>
        <v>0</v>
      </c>
      <c r="AC643">
        <f t="shared" si="552"/>
        <v>0</v>
      </c>
      <c r="AD643">
        <f t="shared" si="552"/>
        <v>0</v>
      </c>
      <c r="AE643">
        <v>2</v>
      </c>
      <c r="AF643">
        <v>0</v>
      </c>
      <c r="AG643">
        <v>0</v>
      </c>
      <c r="AH643">
        <f t="shared" si="545"/>
        <v>0</v>
      </c>
      <c r="AI643">
        <f>IF(AF643=1,D643,0)</f>
        <v>0</v>
      </c>
      <c r="AJ643">
        <f>IF(AF643=0,D643,0)</f>
        <v>0</v>
      </c>
    </row>
    <row r="644" spans="2:36" x14ac:dyDescent="0.25">
      <c r="B644">
        <v>34317</v>
      </c>
      <c r="C644">
        <f t="shared" si="543"/>
        <v>19</v>
      </c>
      <c r="D644">
        <v>1</v>
      </c>
      <c r="E644">
        <v>449</v>
      </c>
      <c r="F644">
        <f t="shared" si="544"/>
        <v>1</v>
      </c>
      <c r="G644">
        <f t="shared" si="553"/>
        <v>0</v>
      </c>
      <c r="H644">
        <f t="shared" si="553"/>
        <v>0</v>
      </c>
      <c r="I644">
        <f t="shared" si="553"/>
        <v>0</v>
      </c>
      <c r="J644">
        <f t="shared" si="553"/>
        <v>0</v>
      </c>
      <c r="K644">
        <f t="shared" si="553"/>
        <v>0</v>
      </c>
      <c r="L644">
        <f t="shared" si="553"/>
        <v>0</v>
      </c>
      <c r="M644">
        <f t="shared" si="553"/>
        <v>0</v>
      </c>
      <c r="N644">
        <f t="shared" si="553"/>
        <v>0</v>
      </c>
      <c r="O644">
        <f t="shared" si="553"/>
        <v>0</v>
      </c>
      <c r="P644">
        <f t="shared" si="553"/>
        <v>0</v>
      </c>
      <c r="Q644">
        <f t="shared" si="553"/>
        <v>0</v>
      </c>
      <c r="R644">
        <f t="shared" si="553"/>
        <v>0</v>
      </c>
      <c r="S644">
        <f t="shared" si="553"/>
        <v>0</v>
      </c>
      <c r="T644">
        <f t="shared" si="553"/>
        <v>0</v>
      </c>
      <c r="U644">
        <f t="shared" si="553"/>
        <v>0</v>
      </c>
      <c r="V644">
        <f t="shared" si="553"/>
        <v>0</v>
      </c>
      <c r="W644">
        <f t="shared" si="552"/>
        <v>0</v>
      </c>
      <c r="X644">
        <f t="shared" si="552"/>
        <v>0</v>
      </c>
      <c r="Y644">
        <f t="shared" si="552"/>
        <v>0</v>
      </c>
      <c r="Z644">
        <f t="shared" si="552"/>
        <v>449</v>
      </c>
      <c r="AA644">
        <f t="shared" si="552"/>
        <v>0</v>
      </c>
      <c r="AB644">
        <f t="shared" si="552"/>
        <v>0</v>
      </c>
      <c r="AC644">
        <f t="shared" si="552"/>
        <v>0</v>
      </c>
      <c r="AD644">
        <f t="shared" si="552"/>
        <v>0</v>
      </c>
      <c r="AE644">
        <v>5</v>
      </c>
      <c r="AF644">
        <v>0</v>
      </c>
      <c r="AG644">
        <v>1</v>
      </c>
      <c r="AH644">
        <f t="shared" si="545"/>
        <v>0</v>
      </c>
      <c r="AI644">
        <f>IF(AF644=1,D644,0)</f>
        <v>0</v>
      </c>
      <c r="AJ644">
        <f>IF(AF644=0,D644,0)</f>
        <v>1</v>
      </c>
    </row>
    <row r="645" spans="2:36" x14ac:dyDescent="0.25">
      <c r="B645">
        <v>1857</v>
      </c>
      <c r="C645">
        <f t="shared" ref="C645:C708" si="554">MOD(TRUNC(B645/60),24)</f>
        <v>6</v>
      </c>
      <c r="D645">
        <v>1</v>
      </c>
      <c r="E645">
        <v>450</v>
      </c>
      <c r="F645">
        <f t="shared" ref="F645:F708" si="555">D645</f>
        <v>1</v>
      </c>
      <c r="G645">
        <f t="shared" si="553"/>
        <v>0</v>
      </c>
      <c r="H645">
        <f t="shared" si="553"/>
        <v>0</v>
      </c>
      <c r="I645">
        <f t="shared" si="553"/>
        <v>0</v>
      </c>
      <c r="J645">
        <f t="shared" si="553"/>
        <v>0</v>
      </c>
      <c r="K645">
        <f t="shared" si="553"/>
        <v>0</v>
      </c>
      <c r="L645">
        <f t="shared" si="553"/>
        <v>0</v>
      </c>
      <c r="M645">
        <f t="shared" si="553"/>
        <v>450</v>
      </c>
      <c r="N645">
        <f t="shared" si="553"/>
        <v>0</v>
      </c>
      <c r="O645">
        <f t="shared" si="553"/>
        <v>0</v>
      </c>
      <c r="P645">
        <f t="shared" si="553"/>
        <v>0</v>
      </c>
      <c r="Q645">
        <f t="shared" si="553"/>
        <v>0</v>
      </c>
      <c r="R645">
        <f t="shared" si="553"/>
        <v>0</v>
      </c>
      <c r="S645">
        <f t="shared" si="553"/>
        <v>0</v>
      </c>
      <c r="T645">
        <f t="shared" si="553"/>
        <v>0</v>
      </c>
      <c r="U645">
        <f t="shared" si="553"/>
        <v>0</v>
      </c>
      <c r="V645">
        <f t="shared" si="553"/>
        <v>0</v>
      </c>
      <c r="W645">
        <f t="shared" si="552"/>
        <v>0</v>
      </c>
      <c r="X645">
        <f t="shared" si="552"/>
        <v>0</v>
      </c>
      <c r="Y645">
        <f t="shared" si="552"/>
        <v>0</v>
      </c>
      <c r="Z645">
        <f t="shared" si="552"/>
        <v>0</v>
      </c>
      <c r="AA645">
        <f t="shared" si="552"/>
        <v>0</v>
      </c>
      <c r="AB645">
        <f t="shared" si="552"/>
        <v>0</v>
      </c>
      <c r="AC645">
        <f t="shared" si="552"/>
        <v>0</v>
      </c>
      <c r="AD645">
        <f t="shared" si="552"/>
        <v>0</v>
      </c>
      <c r="AE645">
        <v>0</v>
      </c>
      <c r="AF645">
        <v>1</v>
      </c>
      <c r="AG645">
        <v>0</v>
      </c>
      <c r="AH645">
        <f t="shared" ref="AH645:AH708" si="556">IF(AND(AF645=1,AG645=1),1,0)</f>
        <v>0</v>
      </c>
      <c r="AI645">
        <f>IF(AF645=1,D645,0)</f>
        <v>1</v>
      </c>
      <c r="AJ645">
        <f>IF(AF645=0,D645,0)</f>
        <v>0</v>
      </c>
    </row>
    <row r="646" spans="2:36" x14ac:dyDescent="0.25">
      <c r="B646">
        <v>38166</v>
      </c>
      <c r="C646">
        <f t="shared" si="554"/>
        <v>12</v>
      </c>
      <c r="D646">
        <v>7</v>
      </c>
      <c r="E646">
        <v>451</v>
      </c>
      <c r="F646">
        <f t="shared" si="555"/>
        <v>7</v>
      </c>
      <c r="G646">
        <f t="shared" si="553"/>
        <v>0</v>
      </c>
      <c r="H646">
        <f t="shared" si="553"/>
        <v>0</v>
      </c>
      <c r="I646">
        <f t="shared" si="553"/>
        <v>0</v>
      </c>
      <c r="J646">
        <f t="shared" si="553"/>
        <v>0</v>
      </c>
      <c r="K646">
        <f t="shared" si="553"/>
        <v>0</v>
      </c>
      <c r="L646">
        <f t="shared" si="553"/>
        <v>0</v>
      </c>
      <c r="M646">
        <f t="shared" si="553"/>
        <v>0</v>
      </c>
      <c r="N646">
        <f t="shared" si="553"/>
        <v>0</v>
      </c>
      <c r="O646">
        <f t="shared" si="553"/>
        <v>0</v>
      </c>
      <c r="P646">
        <f t="shared" si="553"/>
        <v>0</v>
      </c>
      <c r="Q646">
        <f t="shared" si="553"/>
        <v>0</v>
      </c>
      <c r="R646">
        <f t="shared" si="553"/>
        <v>0</v>
      </c>
      <c r="S646">
        <f t="shared" si="553"/>
        <v>451</v>
      </c>
      <c r="T646">
        <f t="shared" si="553"/>
        <v>0</v>
      </c>
      <c r="U646">
        <f t="shared" si="553"/>
        <v>0</v>
      </c>
      <c r="V646">
        <f t="shared" si="553"/>
        <v>0</v>
      </c>
      <c r="W646">
        <f t="shared" si="552"/>
        <v>0</v>
      </c>
      <c r="X646">
        <f t="shared" si="552"/>
        <v>0</v>
      </c>
      <c r="Y646">
        <f t="shared" si="552"/>
        <v>0</v>
      </c>
      <c r="Z646">
        <f t="shared" si="552"/>
        <v>0</v>
      </c>
      <c r="AA646">
        <f t="shared" si="552"/>
        <v>0</v>
      </c>
      <c r="AB646">
        <f t="shared" si="552"/>
        <v>0</v>
      </c>
      <c r="AC646">
        <f t="shared" si="552"/>
        <v>0</v>
      </c>
      <c r="AD646">
        <f t="shared" si="552"/>
        <v>0</v>
      </c>
      <c r="AE646">
        <v>1</v>
      </c>
      <c r="AF646">
        <v>0</v>
      </c>
      <c r="AG646">
        <v>0</v>
      </c>
      <c r="AH646">
        <f t="shared" si="556"/>
        <v>0</v>
      </c>
      <c r="AI646">
        <f>IF(AF646=1,D646,0)</f>
        <v>0</v>
      </c>
      <c r="AJ646">
        <f>IF(AF646=0,D646,0)</f>
        <v>7</v>
      </c>
    </row>
    <row r="647" spans="2:36" x14ac:dyDescent="0.25">
      <c r="B647">
        <v>5560</v>
      </c>
      <c r="C647">
        <f t="shared" si="554"/>
        <v>20</v>
      </c>
      <c r="D647">
        <v>0</v>
      </c>
      <c r="E647">
        <v>452</v>
      </c>
      <c r="F647">
        <f t="shared" si="555"/>
        <v>0</v>
      </c>
      <c r="G647">
        <f t="shared" si="553"/>
        <v>0</v>
      </c>
      <c r="H647">
        <f t="shared" si="553"/>
        <v>0</v>
      </c>
      <c r="I647">
        <f t="shared" si="553"/>
        <v>0</v>
      </c>
      <c r="J647">
        <f t="shared" si="553"/>
        <v>0</v>
      </c>
      <c r="K647">
        <f t="shared" si="553"/>
        <v>0</v>
      </c>
      <c r="L647">
        <f t="shared" si="553"/>
        <v>0</v>
      </c>
      <c r="M647">
        <f t="shared" si="553"/>
        <v>0</v>
      </c>
      <c r="N647">
        <f t="shared" si="553"/>
        <v>0</v>
      </c>
      <c r="O647">
        <f t="shared" si="553"/>
        <v>0</v>
      </c>
      <c r="P647">
        <f t="shared" si="553"/>
        <v>0</v>
      </c>
      <c r="Q647">
        <f t="shared" si="553"/>
        <v>0</v>
      </c>
      <c r="R647">
        <f t="shared" si="553"/>
        <v>0</v>
      </c>
      <c r="S647">
        <f t="shared" si="553"/>
        <v>0</v>
      </c>
      <c r="T647">
        <f t="shared" si="553"/>
        <v>0</v>
      </c>
      <c r="U647">
        <f t="shared" si="553"/>
        <v>0</v>
      </c>
      <c r="V647">
        <f t="shared" si="553"/>
        <v>0</v>
      </c>
      <c r="W647">
        <f t="shared" si="552"/>
        <v>0</v>
      </c>
      <c r="X647">
        <f t="shared" si="552"/>
        <v>0</v>
      </c>
      <c r="Y647">
        <f t="shared" si="552"/>
        <v>0</v>
      </c>
      <c r="Z647">
        <f t="shared" si="552"/>
        <v>0</v>
      </c>
      <c r="AA647">
        <f t="shared" si="552"/>
        <v>452</v>
      </c>
      <c r="AB647">
        <f t="shared" si="552"/>
        <v>0</v>
      </c>
      <c r="AC647">
        <f t="shared" si="552"/>
        <v>0</v>
      </c>
      <c r="AD647">
        <f t="shared" si="552"/>
        <v>0</v>
      </c>
      <c r="AE647">
        <v>5</v>
      </c>
      <c r="AF647">
        <v>0</v>
      </c>
      <c r="AG647">
        <v>0</v>
      </c>
      <c r="AH647">
        <f t="shared" si="556"/>
        <v>0</v>
      </c>
      <c r="AI647">
        <f>IF(AF647=1,D647,0)</f>
        <v>0</v>
      </c>
      <c r="AJ647">
        <f>IF(AF647=0,D647,0)</f>
        <v>0</v>
      </c>
    </row>
    <row r="648" spans="2:36" x14ac:dyDescent="0.25">
      <c r="B648">
        <v>16409</v>
      </c>
      <c r="C648">
        <f t="shared" si="554"/>
        <v>9</v>
      </c>
      <c r="D648">
        <v>14</v>
      </c>
      <c r="E648">
        <v>452</v>
      </c>
      <c r="F648">
        <f t="shared" si="555"/>
        <v>14</v>
      </c>
      <c r="G648">
        <f t="shared" si="553"/>
        <v>0</v>
      </c>
      <c r="H648">
        <f t="shared" si="553"/>
        <v>0</v>
      </c>
      <c r="I648">
        <f t="shared" si="553"/>
        <v>0</v>
      </c>
      <c r="J648">
        <f t="shared" si="553"/>
        <v>0</v>
      </c>
      <c r="K648">
        <f t="shared" si="553"/>
        <v>0</v>
      </c>
      <c r="L648">
        <f t="shared" si="553"/>
        <v>0</v>
      </c>
      <c r="M648">
        <f t="shared" si="553"/>
        <v>0</v>
      </c>
      <c r="N648">
        <f t="shared" si="553"/>
        <v>0</v>
      </c>
      <c r="O648">
        <f t="shared" si="553"/>
        <v>0</v>
      </c>
      <c r="P648">
        <f t="shared" si="553"/>
        <v>452</v>
      </c>
      <c r="Q648">
        <f t="shared" si="553"/>
        <v>0</v>
      </c>
      <c r="R648">
        <f t="shared" si="553"/>
        <v>0</v>
      </c>
      <c r="S648">
        <f t="shared" si="553"/>
        <v>0</v>
      </c>
      <c r="T648">
        <f t="shared" si="553"/>
        <v>0</v>
      </c>
      <c r="U648">
        <f t="shared" si="553"/>
        <v>0</v>
      </c>
      <c r="V648">
        <f t="shared" si="553"/>
        <v>0</v>
      </c>
      <c r="W648">
        <f t="shared" si="552"/>
        <v>0</v>
      </c>
      <c r="X648">
        <f t="shared" si="552"/>
        <v>0</v>
      </c>
      <c r="Y648">
        <f t="shared" si="552"/>
        <v>0</v>
      </c>
      <c r="Z648">
        <f t="shared" si="552"/>
        <v>0</v>
      </c>
      <c r="AA648">
        <f t="shared" si="552"/>
        <v>0</v>
      </c>
      <c r="AB648">
        <f t="shared" si="552"/>
        <v>0</v>
      </c>
      <c r="AC648">
        <f t="shared" si="552"/>
        <v>0</v>
      </c>
      <c r="AD648">
        <f t="shared" si="552"/>
        <v>0</v>
      </c>
      <c r="AE648">
        <v>6</v>
      </c>
      <c r="AF648">
        <v>0</v>
      </c>
      <c r="AG648">
        <v>0</v>
      </c>
      <c r="AH648">
        <f t="shared" si="556"/>
        <v>0</v>
      </c>
      <c r="AI648">
        <f>IF(AF648=1,D648,0)</f>
        <v>0</v>
      </c>
      <c r="AJ648">
        <f>IF(AF648=0,D648,0)</f>
        <v>14</v>
      </c>
    </row>
    <row r="649" spans="2:36" x14ac:dyDescent="0.25">
      <c r="B649">
        <v>16710</v>
      </c>
      <c r="C649">
        <f t="shared" si="554"/>
        <v>14</v>
      </c>
      <c r="D649">
        <v>12</v>
      </c>
      <c r="E649">
        <v>452</v>
      </c>
      <c r="F649">
        <f t="shared" si="555"/>
        <v>12</v>
      </c>
      <c r="G649">
        <f t="shared" si="553"/>
        <v>0</v>
      </c>
      <c r="H649">
        <f t="shared" si="553"/>
        <v>0</v>
      </c>
      <c r="I649">
        <f t="shared" si="553"/>
        <v>0</v>
      </c>
      <c r="J649">
        <f t="shared" si="553"/>
        <v>0</v>
      </c>
      <c r="K649">
        <f t="shared" si="553"/>
        <v>0</v>
      </c>
      <c r="L649">
        <f t="shared" si="553"/>
        <v>0</v>
      </c>
      <c r="M649">
        <f t="shared" si="553"/>
        <v>0</v>
      </c>
      <c r="N649">
        <f t="shared" si="553"/>
        <v>0</v>
      </c>
      <c r="O649">
        <f t="shared" si="553"/>
        <v>0</v>
      </c>
      <c r="P649">
        <f t="shared" si="553"/>
        <v>0</v>
      </c>
      <c r="Q649">
        <f t="shared" si="553"/>
        <v>0</v>
      </c>
      <c r="R649">
        <f t="shared" si="553"/>
        <v>0</v>
      </c>
      <c r="S649">
        <f t="shared" si="553"/>
        <v>0</v>
      </c>
      <c r="T649">
        <f t="shared" si="553"/>
        <v>0</v>
      </c>
      <c r="U649">
        <f t="shared" si="553"/>
        <v>452</v>
      </c>
      <c r="V649">
        <f t="shared" si="553"/>
        <v>0</v>
      </c>
      <c r="W649">
        <f t="shared" si="552"/>
        <v>0</v>
      </c>
      <c r="X649">
        <f t="shared" si="552"/>
        <v>0</v>
      </c>
      <c r="Y649">
        <f t="shared" si="552"/>
        <v>0</v>
      </c>
      <c r="Z649">
        <f t="shared" si="552"/>
        <v>0</v>
      </c>
      <c r="AA649">
        <f t="shared" si="552"/>
        <v>0</v>
      </c>
      <c r="AB649">
        <f t="shared" si="552"/>
        <v>0</v>
      </c>
      <c r="AC649">
        <f t="shared" si="552"/>
        <v>0</v>
      </c>
      <c r="AD649">
        <f t="shared" si="552"/>
        <v>0</v>
      </c>
      <c r="AE649">
        <v>1</v>
      </c>
      <c r="AF649">
        <v>0</v>
      </c>
      <c r="AG649">
        <v>0</v>
      </c>
      <c r="AH649">
        <f t="shared" si="556"/>
        <v>0</v>
      </c>
      <c r="AI649">
        <f>IF(AF649=1,D649,0)</f>
        <v>0</v>
      </c>
      <c r="AJ649">
        <f>IF(AF649=0,D649,0)</f>
        <v>12</v>
      </c>
    </row>
    <row r="650" spans="2:36" x14ac:dyDescent="0.25">
      <c r="B650">
        <v>45461</v>
      </c>
      <c r="C650">
        <f t="shared" si="554"/>
        <v>13</v>
      </c>
      <c r="D650">
        <v>25</v>
      </c>
      <c r="E650">
        <v>452</v>
      </c>
      <c r="F650">
        <f t="shared" si="555"/>
        <v>25</v>
      </c>
      <c r="G650">
        <f t="shared" si="553"/>
        <v>0</v>
      </c>
      <c r="H650">
        <f t="shared" si="553"/>
        <v>0</v>
      </c>
      <c r="I650">
        <f t="shared" si="553"/>
        <v>0</v>
      </c>
      <c r="J650">
        <f t="shared" si="553"/>
        <v>0</v>
      </c>
      <c r="K650">
        <f t="shared" si="553"/>
        <v>0</v>
      </c>
      <c r="L650">
        <f t="shared" si="553"/>
        <v>0</v>
      </c>
      <c r="M650">
        <f t="shared" si="553"/>
        <v>0</v>
      </c>
      <c r="N650">
        <f t="shared" si="553"/>
        <v>0</v>
      </c>
      <c r="O650">
        <f t="shared" si="553"/>
        <v>0</v>
      </c>
      <c r="P650">
        <f t="shared" si="553"/>
        <v>0</v>
      </c>
      <c r="Q650">
        <f t="shared" si="553"/>
        <v>0</v>
      </c>
      <c r="R650">
        <f t="shared" si="553"/>
        <v>0</v>
      </c>
      <c r="S650">
        <f t="shared" si="553"/>
        <v>0</v>
      </c>
      <c r="T650">
        <f t="shared" si="553"/>
        <v>452</v>
      </c>
      <c r="U650">
        <f t="shared" si="553"/>
        <v>0</v>
      </c>
      <c r="V650">
        <f t="shared" si="553"/>
        <v>0</v>
      </c>
      <c r="W650">
        <f t="shared" si="552"/>
        <v>0</v>
      </c>
      <c r="X650">
        <f t="shared" si="552"/>
        <v>0</v>
      </c>
      <c r="Y650">
        <f t="shared" si="552"/>
        <v>0</v>
      </c>
      <c r="Z650">
        <f t="shared" si="552"/>
        <v>0</v>
      </c>
      <c r="AA650">
        <f t="shared" si="552"/>
        <v>0</v>
      </c>
      <c r="AB650">
        <f t="shared" si="552"/>
        <v>0</v>
      </c>
      <c r="AC650">
        <f t="shared" si="552"/>
        <v>0</v>
      </c>
      <c r="AD650">
        <f t="shared" si="552"/>
        <v>0</v>
      </c>
      <c r="AE650">
        <v>4</v>
      </c>
      <c r="AF650">
        <v>0</v>
      </c>
      <c r="AG650">
        <v>0</v>
      </c>
      <c r="AH650">
        <f t="shared" si="556"/>
        <v>0</v>
      </c>
      <c r="AI650">
        <f>IF(AF650=1,D650,0)</f>
        <v>0</v>
      </c>
      <c r="AJ650">
        <f>IF(AF650=0,D650,0)</f>
        <v>25</v>
      </c>
    </row>
    <row r="651" spans="2:36" x14ac:dyDescent="0.25">
      <c r="B651">
        <v>13896</v>
      </c>
      <c r="C651">
        <f t="shared" si="554"/>
        <v>15</v>
      </c>
      <c r="D651">
        <v>0</v>
      </c>
      <c r="E651">
        <v>453</v>
      </c>
      <c r="F651">
        <f t="shared" si="555"/>
        <v>0</v>
      </c>
      <c r="G651">
        <f t="shared" si="553"/>
        <v>0</v>
      </c>
      <c r="H651">
        <f t="shared" si="553"/>
        <v>0</v>
      </c>
      <c r="I651">
        <f t="shared" si="553"/>
        <v>0</v>
      </c>
      <c r="J651">
        <f t="shared" si="553"/>
        <v>0</v>
      </c>
      <c r="K651">
        <f t="shared" si="553"/>
        <v>0</v>
      </c>
      <c r="L651">
        <f t="shared" si="553"/>
        <v>0</v>
      </c>
      <c r="M651">
        <f t="shared" si="553"/>
        <v>0</v>
      </c>
      <c r="N651">
        <f t="shared" si="553"/>
        <v>0</v>
      </c>
      <c r="O651">
        <f t="shared" si="553"/>
        <v>0</v>
      </c>
      <c r="P651">
        <f t="shared" si="553"/>
        <v>0</v>
      </c>
      <c r="Q651">
        <f t="shared" si="553"/>
        <v>0</v>
      </c>
      <c r="R651">
        <f t="shared" si="553"/>
        <v>0</v>
      </c>
      <c r="S651">
        <f t="shared" si="553"/>
        <v>0</v>
      </c>
      <c r="T651">
        <f t="shared" si="553"/>
        <v>0</v>
      </c>
      <c r="U651">
        <f t="shared" si="553"/>
        <v>0</v>
      </c>
      <c r="V651">
        <f t="shared" si="553"/>
        <v>453</v>
      </c>
      <c r="W651">
        <f t="shared" si="552"/>
        <v>0</v>
      </c>
      <c r="X651">
        <f t="shared" si="552"/>
        <v>0</v>
      </c>
      <c r="Y651">
        <f t="shared" si="552"/>
        <v>0</v>
      </c>
      <c r="Z651">
        <f t="shared" si="552"/>
        <v>0</v>
      </c>
      <c r="AA651">
        <f t="shared" si="552"/>
        <v>0</v>
      </c>
      <c r="AB651">
        <f t="shared" si="552"/>
        <v>0</v>
      </c>
      <c r="AC651">
        <f t="shared" si="552"/>
        <v>0</v>
      </c>
      <c r="AD651">
        <f t="shared" si="552"/>
        <v>0</v>
      </c>
      <c r="AE651">
        <v>1</v>
      </c>
      <c r="AF651">
        <v>0</v>
      </c>
      <c r="AG651">
        <v>1</v>
      </c>
      <c r="AH651">
        <f t="shared" si="556"/>
        <v>0</v>
      </c>
      <c r="AI651">
        <f>IF(AF651=1,D651,0)</f>
        <v>0</v>
      </c>
      <c r="AJ651">
        <f>IF(AF651=0,D651,0)</f>
        <v>0</v>
      </c>
    </row>
    <row r="652" spans="2:36" x14ac:dyDescent="0.25">
      <c r="B652">
        <v>26169</v>
      </c>
      <c r="C652">
        <f t="shared" si="554"/>
        <v>4</v>
      </c>
      <c r="D652">
        <v>1</v>
      </c>
      <c r="E652">
        <v>453</v>
      </c>
      <c r="F652">
        <f t="shared" si="555"/>
        <v>1</v>
      </c>
      <c r="G652">
        <f t="shared" si="553"/>
        <v>0</v>
      </c>
      <c r="H652">
        <f t="shared" si="553"/>
        <v>0</v>
      </c>
      <c r="I652">
        <f t="shared" si="553"/>
        <v>0</v>
      </c>
      <c r="J652">
        <f t="shared" si="553"/>
        <v>0</v>
      </c>
      <c r="K652">
        <f t="shared" si="553"/>
        <v>453</v>
      </c>
      <c r="L652">
        <f t="shared" si="553"/>
        <v>0</v>
      </c>
      <c r="M652">
        <f t="shared" si="553"/>
        <v>0</v>
      </c>
      <c r="N652">
        <f t="shared" si="553"/>
        <v>0</v>
      </c>
      <c r="O652">
        <f t="shared" si="553"/>
        <v>0</v>
      </c>
      <c r="P652">
        <f t="shared" si="553"/>
        <v>0</v>
      </c>
      <c r="Q652">
        <f t="shared" si="553"/>
        <v>0</v>
      </c>
      <c r="R652">
        <f t="shared" si="553"/>
        <v>0</v>
      </c>
      <c r="S652">
        <f t="shared" si="553"/>
        <v>0</v>
      </c>
      <c r="T652">
        <f t="shared" si="553"/>
        <v>0</v>
      </c>
      <c r="U652">
        <f t="shared" si="553"/>
        <v>0</v>
      </c>
      <c r="V652">
        <f t="shared" si="553"/>
        <v>0</v>
      </c>
      <c r="W652">
        <f t="shared" si="552"/>
        <v>0</v>
      </c>
      <c r="X652">
        <f t="shared" si="552"/>
        <v>0</v>
      </c>
      <c r="Y652">
        <f t="shared" si="552"/>
        <v>0</v>
      </c>
      <c r="Z652">
        <f t="shared" si="552"/>
        <v>0</v>
      </c>
      <c r="AA652">
        <f t="shared" si="552"/>
        <v>0</v>
      </c>
      <c r="AB652">
        <f t="shared" si="552"/>
        <v>0</v>
      </c>
      <c r="AC652">
        <f t="shared" si="552"/>
        <v>0</v>
      </c>
      <c r="AD652">
        <f t="shared" si="552"/>
        <v>0</v>
      </c>
      <c r="AE652">
        <v>5</v>
      </c>
      <c r="AF652">
        <v>0</v>
      </c>
      <c r="AG652">
        <v>1</v>
      </c>
      <c r="AH652">
        <f t="shared" si="556"/>
        <v>0</v>
      </c>
      <c r="AI652">
        <f>IF(AF652=1,D652,0)</f>
        <v>0</v>
      </c>
      <c r="AJ652">
        <f>IF(AF652=0,D652,0)</f>
        <v>1</v>
      </c>
    </row>
    <row r="653" spans="2:36" x14ac:dyDescent="0.25">
      <c r="B653">
        <v>28180</v>
      </c>
      <c r="C653">
        <f t="shared" si="554"/>
        <v>13</v>
      </c>
      <c r="D653">
        <v>5</v>
      </c>
      <c r="E653">
        <v>454</v>
      </c>
      <c r="F653">
        <f t="shared" si="555"/>
        <v>5</v>
      </c>
      <c r="G653">
        <f t="shared" si="553"/>
        <v>0</v>
      </c>
      <c r="H653">
        <f t="shared" si="553"/>
        <v>0</v>
      </c>
      <c r="I653">
        <f t="shared" si="553"/>
        <v>0</v>
      </c>
      <c r="J653">
        <f t="shared" si="553"/>
        <v>0</v>
      </c>
      <c r="K653">
        <f t="shared" si="553"/>
        <v>0</v>
      </c>
      <c r="L653">
        <f t="shared" si="553"/>
        <v>0</v>
      </c>
      <c r="M653">
        <f t="shared" si="553"/>
        <v>0</v>
      </c>
      <c r="N653">
        <f t="shared" si="553"/>
        <v>0</v>
      </c>
      <c r="O653">
        <f t="shared" si="553"/>
        <v>0</v>
      </c>
      <c r="P653">
        <f t="shared" si="553"/>
        <v>0</v>
      </c>
      <c r="Q653">
        <f t="shared" si="553"/>
        <v>0</v>
      </c>
      <c r="R653">
        <f t="shared" si="553"/>
        <v>0</v>
      </c>
      <c r="S653">
        <f t="shared" si="553"/>
        <v>0</v>
      </c>
      <c r="T653">
        <f t="shared" si="553"/>
        <v>454</v>
      </c>
      <c r="U653">
        <f t="shared" si="553"/>
        <v>0</v>
      </c>
      <c r="V653">
        <f t="shared" si="553"/>
        <v>0</v>
      </c>
      <c r="W653">
        <f t="shared" si="552"/>
        <v>0</v>
      </c>
      <c r="X653">
        <f t="shared" si="552"/>
        <v>0</v>
      </c>
      <c r="Y653">
        <f t="shared" si="552"/>
        <v>0</v>
      </c>
      <c r="Z653">
        <f t="shared" si="552"/>
        <v>0</v>
      </c>
      <c r="AA653">
        <f t="shared" si="552"/>
        <v>0</v>
      </c>
      <c r="AB653">
        <f t="shared" si="552"/>
        <v>0</v>
      </c>
      <c r="AC653">
        <f t="shared" si="552"/>
        <v>0</v>
      </c>
      <c r="AD653">
        <f t="shared" si="552"/>
        <v>0</v>
      </c>
      <c r="AE653">
        <v>6</v>
      </c>
      <c r="AF653">
        <v>0</v>
      </c>
      <c r="AG653">
        <v>0</v>
      </c>
      <c r="AH653">
        <f t="shared" si="556"/>
        <v>0</v>
      </c>
      <c r="AI653">
        <f>IF(AF653=1,D653,0)</f>
        <v>0</v>
      </c>
      <c r="AJ653">
        <f>IF(AF653=0,D653,0)</f>
        <v>5</v>
      </c>
    </row>
    <row r="654" spans="2:36" x14ac:dyDescent="0.25">
      <c r="B654">
        <v>35134</v>
      </c>
      <c r="C654">
        <f t="shared" si="554"/>
        <v>9</v>
      </c>
      <c r="D654">
        <v>15</v>
      </c>
      <c r="E654">
        <v>454</v>
      </c>
      <c r="F654">
        <f t="shared" si="555"/>
        <v>15</v>
      </c>
      <c r="G654">
        <f t="shared" si="553"/>
        <v>0</v>
      </c>
      <c r="H654">
        <f t="shared" si="553"/>
        <v>0</v>
      </c>
      <c r="I654">
        <f t="shared" si="553"/>
        <v>0</v>
      </c>
      <c r="J654">
        <f t="shared" si="553"/>
        <v>0</v>
      </c>
      <c r="K654">
        <f t="shared" si="553"/>
        <v>0</v>
      </c>
      <c r="L654">
        <f t="shared" si="553"/>
        <v>0</v>
      </c>
      <c r="M654">
        <f t="shared" si="553"/>
        <v>0</v>
      </c>
      <c r="N654">
        <f t="shared" si="553"/>
        <v>0</v>
      </c>
      <c r="O654">
        <f t="shared" si="553"/>
        <v>0</v>
      </c>
      <c r="P654">
        <f t="shared" si="553"/>
        <v>454</v>
      </c>
      <c r="Q654">
        <f t="shared" si="553"/>
        <v>0</v>
      </c>
      <c r="R654">
        <f t="shared" si="553"/>
        <v>0</v>
      </c>
      <c r="S654">
        <f t="shared" si="553"/>
        <v>0</v>
      </c>
      <c r="T654">
        <f t="shared" si="553"/>
        <v>0</v>
      </c>
      <c r="U654">
        <f t="shared" si="553"/>
        <v>0</v>
      </c>
      <c r="V654">
        <f t="shared" si="553"/>
        <v>0</v>
      </c>
      <c r="W654">
        <f t="shared" si="552"/>
        <v>0</v>
      </c>
      <c r="X654">
        <f t="shared" si="552"/>
        <v>0</v>
      </c>
      <c r="Y654">
        <f t="shared" si="552"/>
        <v>0</v>
      </c>
      <c r="Z654">
        <f t="shared" si="552"/>
        <v>0</v>
      </c>
      <c r="AA654">
        <f t="shared" si="552"/>
        <v>0</v>
      </c>
      <c r="AB654">
        <f t="shared" si="552"/>
        <v>0</v>
      </c>
      <c r="AC654">
        <f t="shared" si="552"/>
        <v>0</v>
      </c>
      <c r="AD654">
        <f t="shared" si="552"/>
        <v>0</v>
      </c>
      <c r="AE654">
        <v>5</v>
      </c>
      <c r="AF654">
        <v>0</v>
      </c>
      <c r="AG654">
        <v>1</v>
      </c>
      <c r="AH654">
        <f t="shared" si="556"/>
        <v>0</v>
      </c>
      <c r="AI654">
        <f>IF(AF654=1,D654,0)</f>
        <v>0</v>
      </c>
      <c r="AJ654">
        <f>IF(AF654=0,D654,0)</f>
        <v>15</v>
      </c>
    </row>
    <row r="655" spans="2:36" x14ac:dyDescent="0.25">
      <c r="B655">
        <v>27396</v>
      </c>
      <c r="C655">
        <f t="shared" si="554"/>
        <v>0</v>
      </c>
      <c r="D655">
        <v>34</v>
      </c>
      <c r="E655">
        <v>455</v>
      </c>
      <c r="F655">
        <f t="shared" si="555"/>
        <v>34</v>
      </c>
      <c r="G655">
        <f t="shared" si="553"/>
        <v>455</v>
      </c>
      <c r="H655">
        <f t="shared" si="553"/>
        <v>0</v>
      </c>
      <c r="I655">
        <f t="shared" si="553"/>
        <v>0</v>
      </c>
      <c r="J655">
        <f t="shared" si="553"/>
        <v>0</v>
      </c>
      <c r="K655">
        <f t="shared" si="553"/>
        <v>0</v>
      </c>
      <c r="L655">
        <f t="shared" si="553"/>
        <v>0</v>
      </c>
      <c r="M655">
        <f t="shared" si="553"/>
        <v>0</v>
      </c>
      <c r="N655">
        <f t="shared" si="553"/>
        <v>0</v>
      </c>
      <c r="O655">
        <f t="shared" si="553"/>
        <v>0</v>
      </c>
      <c r="P655">
        <f t="shared" si="553"/>
        <v>0</v>
      </c>
      <c r="Q655">
        <f t="shared" si="553"/>
        <v>0</v>
      </c>
      <c r="R655">
        <f t="shared" si="553"/>
        <v>0</v>
      </c>
      <c r="S655">
        <f t="shared" si="553"/>
        <v>0</v>
      </c>
      <c r="T655">
        <f t="shared" si="553"/>
        <v>0</v>
      </c>
      <c r="U655">
        <f t="shared" si="553"/>
        <v>0</v>
      </c>
      <c r="V655">
        <f t="shared" ref="V655:AD670" si="557">IF($C655=V$3,$E655,0)</f>
        <v>0</v>
      </c>
      <c r="W655">
        <f t="shared" si="557"/>
        <v>0</v>
      </c>
      <c r="X655">
        <f t="shared" si="557"/>
        <v>0</v>
      </c>
      <c r="Y655">
        <f t="shared" si="557"/>
        <v>0</v>
      </c>
      <c r="Z655">
        <f t="shared" si="557"/>
        <v>0</v>
      </c>
      <c r="AA655">
        <f t="shared" si="557"/>
        <v>0</v>
      </c>
      <c r="AB655">
        <f t="shared" si="557"/>
        <v>0</v>
      </c>
      <c r="AC655">
        <f t="shared" si="557"/>
        <v>0</v>
      </c>
      <c r="AD655">
        <f t="shared" si="557"/>
        <v>0</v>
      </c>
      <c r="AE655">
        <v>5</v>
      </c>
      <c r="AF655">
        <v>0</v>
      </c>
      <c r="AG655">
        <v>1</v>
      </c>
      <c r="AH655">
        <f t="shared" si="556"/>
        <v>0</v>
      </c>
      <c r="AI655">
        <f>IF(AF655=1,D655,0)</f>
        <v>0</v>
      </c>
      <c r="AJ655">
        <f>IF(AF655=0,D655,0)</f>
        <v>34</v>
      </c>
    </row>
    <row r="656" spans="2:36" x14ac:dyDescent="0.25">
      <c r="B656">
        <v>2437</v>
      </c>
      <c r="C656">
        <f t="shared" si="554"/>
        <v>16</v>
      </c>
      <c r="D656">
        <v>3</v>
      </c>
      <c r="E656">
        <v>456</v>
      </c>
      <c r="F656">
        <f t="shared" si="555"/>
        <v>3</v>
      </c>
      <c r="G656">
        <f t="shared" ref="G656:V671" si="558">IF($C656=G$3,$E656,0)</f>
        <v>0</v>
      </c>
      <c r="H656">
        <f t="shared" si="558"/>
        <v>0</v>
      </c>
      <c r="I656">
        <f t="shared" si="558"/>
        <v>0</v>
      </c>
      <c r="J656">
        <f t="shared" si="558"/>
        <v>0</v>
      </c>
      <c r="K656">
        <f t="shared" si="558"/>
        <v>0</v>
      </c>
      <c r="L656">
        <f t="shared" si="558"/>
        <v>0</v>
      </c>
      <c r="M656">
        <f t="shared" si="558"/>
        <v>0</v>
      </c>
      <c r="N656">
        <f t="shared" si="558"/>
        <v>0</v>
      </c>
      <c r="O656">
        <f t="shared" si="558"/>
        <v>0</v>
      </c>
      <c r="P656">
        <f t="shared" si="558"/>
        <v>0</v>
      </c>
      <c r="Q656">
        <f t="shared" si="558"/>
        <v>0</v>
      </c>
      <c r="R656">
        <f t="shared" si="558"/>
        <v>0</v>
      </c>
      <c r="S656">
        <f t="shared" si="558"/>
        <v>0</v>
      </c>
      <c r="T656">
        <f t="shared" si="558"/>
        <v>0</v>
      </c>
      <c r="U656">
        <f t="shared" si="558"/>
        <v>0</v>
      </c>
      <c r="V656">
        <f t="shared" si="558"/>
        <v>0</v>
      </c>
      <c r="W656">
        <f t="shared" si="557"/>
        <v>456</v>
      </c>
      <c r="X656">
        <f t="shared" si="557"/>
        <v>0</v>
      </c>
      <c r="Y656">
        <f t="shared" si="557"/>
        <v>0</v>
      </c>
      <c r="Z656">
        <f t="shared" si="557"/>
        <v>0</v>
      </c>
      <c r="AA656">
        <f t="shared" si="557"/>
        <v>0</v>
      </c>
      <c r="AB656">
        <f t="shared" si="557"/>
        <v>0</v>
      </c>
      <c r="AC656">
        <f t="shared" si="557"/>
        <v>0</v>
      </c>
      <c r="AD656">
        <f t="shared" si="557"/>
        <v>0</v>
      </c>
      <c r="AE656">
        <v>2</v>
      </c>
      <c r="AF656">
        <v>0</v>
      </c>
      <c r="AG656">
        <v>1</v>
      </c>
      <c r="AH656">
        <f t="shared" si="556"/>
        <v>0</v>
      </c>
      <c r="AI656">
        <f>IF(AF656=1,D656,0)</f>
        <v>0</v>
      </c>
      <c r="AJ656">
        <f>IF(AF656=0,D656,0)</f>
        <v>3</v>
      </c>
    </row>
    <row r="657" spans="2:36" x14ac:dyDescent="0.25">
      <c r="B657">
        <v>20449</v>
      </c>
      <c r="C657">
        <f t="shared" si="554"/>
        <v>4</v>
      </c>
      <c r="D657">
        <v>15</v>
      </c>
      <c r="E657">
        <v>456</v>
      </c>
      <c r="F657">
        <f t="shared" si="555"/>
        <v>15</v>
      </c>
      <c r="G657">
        <f t="shared" si="558"/>
        <v>0</v>
      </c>
      <c r="H657">
        <f t="shared" si="558"/>
        <v>0</v>
      </c>
      <c r="I657">
        <f t="shared" si="558"/>
        <v>0</v>
      </c>
      <c r="J657">
        <f t="shared" si="558"/>
        <v>0</v>
      </c>
      <c r="K657">
        <f t="shared" si="558"/>
        <v>456</v>
      </c>
      <c r="L657">
        <f t="shared" si="558"/>
        <v>0</v>
      </c>
      <c r="M657">
        <f t="shared" si="558"/>
        <v>0</v>
      </c>
      <c r="N657">
        <f t="shared" si="558"/>
        <v>0</v>
      </c>
      <c r="O657">
        <f t="shared" si="558"/>
        <v>0</v>
      </c>
      <c r="P657">
        <f t="shared" si="558"/>
        <v>0</v>
      </c>
      <c r="Q657">
        <f t="shared" si="558"/>
        <v>0</v>
      </c>
      <c r="R657">
        <f t="shared" si="558"/>
        <v>0</v>
      </c>
      <c r="S657">
        <f t="shared" si="558"/>
        <v>0</v>
      </c>
      <c r="T657">
        <f t="shared" si="558"/>
        <v>0</v>
      </c>
      <c r="U657">
        <f t="shared" si="558"/>
        <v>0</v>
      </c>
      <c r="V657">
        <f t="shared" si="558"/>
        <v>0</v>
      </c>
      <c r="W657">
        <f t="shared" si="557"/>
        <v>0</v>
      </c>
      <c r="X657">
        <f t="shared" si="557"/>
        <v>0</v>
      </c>
      <c r="Y657">
        <f t="shared" si="557"/>
        <v>0</v>
      </c>
      <c r="Z657">
        <f t="shared" si="557"/>
        <v>0</v>
      </c>
      <c r="AA657">
        <f t="shared" si="557"/>
        <v>0</v>
      </c>
      <c r="AB657">
        <f t="shared" si="557"/>
        <v>0</v>
      </c>
      <c r="AC657">
        <f t="shared" si="557"/>
        <v>0</v>
      </c>
      <c r="AD657">
        <f t="shared" si="557"/>
        <v>0</v>
      </c>
      <c r="AE657">
        <v>1</v>
      </c>
      <c r="AF657">
        <v>0</v>
      </c>
      <c r="AG657">
        <v>0</v>
      </c>
      <c r="AH657">
        <f t="shared" si="556"/>
        <v>0</v>
      </c>
      <c r="AI657">
        <f>IF(AF657=1,D657,0)</f>
        <v>0</v>
      </c>
      <c r="AJ657">
        <f>IF(AF657=0,D657,0)</f>
        <v>15</v>
      </c>
    </row>
    <row r="658" spans="2:36" x14ac:dyDescent="0.25">
      <c r="B658">
        <v>39131</v>
      </c>
      <c r="C658">
        <f t="shared" si="554"/>
        <v>4</v>
      </c>
      <c r="D658">
        <v>14</v>
      </c>
      <c r="E658">
        <v>456</v>
      </c>
      <c r="F658">
        <f t="shared" si="555"/>
        <v>14</v>
      </c>
      <c r="G658">
        <f t="shared" si="558"/>
        <v>0</v>
      </c>
      <c r="H658">
        <f t="shared" si="558"/>
        <v>0</v>
      </c>
      <c r="I658">
        <f t="shared" si="558"/>
        <v>0</v>
      </c>
      <c r="J658">
        <f t="shared" si="558"/>
        <v>0</v>
      </c>
      <c r="K658">
        <f t="shared" si="558"/>
        <v>456</v>
      </c>
      <c r="L658">
        <f t="shared" si="558"/>
        <v>0</v>
      </c>
      <c r="M658">
        <f t="shared" si="558"/>
        <v>0</v>
      </c>
      <c r="N658">
        <f t="shared" si="558"/>
        <v>0</v>
      </c>
      <c r="O658">
        <f t="shared" si="558"/>
        <v>0</v>
      </c>
      <c r="P658">
        <f t="shared" si="558"/>
        <v>0</v>
      </c>
      <c r="Q658">
        <f t="shared" si="558"/>
        <v>0</v>
      </c>
      <c r="R658">
        <f t="shared" si="558"/>
        <v>0</v>
      </c>
      <c r="S658">
        <f t="shared" si="558"/>
        <v>0</v>
      </c>
      <c r="T658">
        <f t="shared" si="558"/>
        <v>0</v>
      </c>
      <c r="U658">
        <f t="shared" si="558"/>
        <v>0</v>
      </c>
      <c r="V658">
        <f t="shared" si="558"/>
        <v>0</v>
      </c>
      <c r="W658">
        <f t="shared" si="557"/>
        <v>0</v>
      </c>
      <c r="X658">
        <f t="shared" si="557"/>
        <v>0</v>
      </c>
      <c r="Y658">
        <f t="shared" si="557"/>
        <v>0</v>
      </c>
      <c r="Z658">
        <f t="shared" si="557"/>
        <v>0</v>
      </c>
      <c r="AA658">
        <f t="shared" si="557"/>
        <v>0</v>
      </c>
      <c r="AB658">
        <f t="shared" si="557"/>
        <v>0</v>
      </c>
      <c r="AC658">
        <f t="shared" si="557"/>
        <v>0</v>
      </c>
      <c r="AD658">
        <f t="shared" si="557"/>
        <v>0</v>
      </c>
      <c r="AE658">
        <v>2</v>
      </c>
      <c r="AF658">
        <v>0</v>
      </c>
      <c r="AG658">
        <v>0</v>
      </c>
      <c r="AH658">
        <f t="shared" si="556"/>
        <v>0</v>
      </c>
      <c r="AI658">
        <f>IF(AF658=1,D658,0)</f>
        <v>0</v>
      </c>
      <c r="AJ658">
        <f>IF(AF658=0,D658,0)</f>
        <v>14</v>
      </c>
    </row>
    <row r="659" spans="2:36" x14ac:dyDescent="0.25">
      <c r="B659">
        <v>4654</v>
      </c>
      <c r="C659">
        <f t="shared" si="554"/>
        <v>5</v>
      </c>
      <c r="D659">
        <v>4</v>
      </c>
      <c r="E659">
        <v>459</v>
      </c>
      <c r="F659">
        <f t="shared" si="555"/>
        <v>4</v>
      </c>
      <c r="G659">
        <f t="shared" si="558"/>
        <v>0</v>
      </c>
      <c r="H659">
        <f t="shared" si="558"/>
        <v>0</v>
      </c>
      <c r="I659">
        <f t="shared" si="558"/>
        <v>0</v>
      </c>
      <c r="J659">
        <f t="shared" si="558"/>
        <v>0</v>
      </c>
      <c r="K659">
        <f t="shared" si="558"/>
        <v>0</v>
      </c>
      <c r="L659">
        <f t="shared" si="558"/>
        <v>459</v>
      </c>
      <c r="M659">
        <f t="shared" si="558"/>
        <v>0</v>
      </c>
      <c r="N659">
        <f t="shared" si="558"/>
        <v>0</v>
      </c>
      <c r="O659">
        <f t="shared" si="558"/>
        <v>0</v>
      </c>
      <c r="P659">
        <f t="shared" si="558"/>
        <v>0</v>
      </c>
      <c r="Q659">
        <f t="shared" si="558"/>
        <v>0</v>
      </c>
      <c r="R659">
        <f t="shared" si="558"/>
        <v>0</v>
      </c>
      <c r="S659">
        <f t="shared" si="558"/>
        <v>0</v>
      </c>
      <c r="T659">
        <f t="shared" si="558"/>
        <v>0</v>
      </c>
      <c r="U659">
        <f t="shared" si="558"/>
        <v>0</v>
      </c>
      <c r="V659">
        <f t="shared" si="558"/>
        <v>0</v>
      </c>
      <c r="W659">
        <f t="shared" si="557"/>
        <v>0</v>
      </c>
      <c r="X659">
        <f t="shared" si="557"/>
        <v>0</v>
      </c>
      <c r="Y659">
        <f t="shared" si="557"/>
        <v>0</v>
      </c>
      <c r="Z659">
        <f t="shared" si="557"/>
        <v>0</v>
      </c>
      <c r="AA659">
        <f t="shared" si="557"/>
        <v>0</v>
      </c>
      <c r="AB659">
        <f t="shared" si="557"/>
        <v>0</v>
      </c>
      <c r="AC659">
        <f t="shared" si="557"/>
        <v>0</v>
      </c>
      <c r="AD659">
        <f t="shared" si="557"/>
        <v>0</v>
      </c>
      <c r="AE659">
        <v>0</v>
      </c>
      <c r="AF659">
        <v>1</v>
      </c>
      <c r="AG659">
        <v>1</v>
      </c>
      <c r="AH659">
        <f t="shared" si="556"/>
        <v>1</v>
      </c>
      <c r="AI659">
        <f>IF(AF659=1,D659,0)</f>
        <v>4</v>
      </c>
      <c r="AJ659">
        <f>IF(AF659=0,D659,0)</f>
        <v>0</v>
      </c>
    </row>
    <row r="660" spans="2:36" x14ac:dyDescent="0.25">
      <c r="B660">
        <v>5113</v>
      </c>
      <c r="C660">
        <f t="shared" si="554"/>
        <v>13</v>
      </c>
      <c r="D660">
        <v>9</v>
      </c>
      <c r="E660">
        <v>459</v>
      </c>
      <c r="F660">
        <f t="shared" si="555"/>
        <v>9</v>
      </c>
      <c r="G660">
        <f t="shared" si="558"/>
        <v>0</v>
      </c>
      <c r="H660">
        <f t="shared" si="558"/>
        <v>0</v>
      </c>
      <c r="I660">
        <f t="shared" si="558"/>
        <v>0</v>
      </c>
      <c r="J660">
        <f t="shared" si="558"/>
        <v>0</v>
      </c>
      <c r="K660">
        <f t="shared" si="558"/>
        <v>0</v>
      </c>
      <c r="L660">
        <f t="shared" si="558"/>
        <v>0</v>
      </c>
      <c r="M660">
        <f t="shared" si="558"/>
        <v>0</v>
      </c>
      <c r="N660">
        <f t="shared" si="558"/>
        <v>0</v>
      </c>
      <c r="O660">
        <f t="shared" si="558"/>
        <v>0</v>
      </c>
      <c r="P660">
        <f t="shared" si="558"/>
        <v>0</v>
      </c>
      <c r="Q660">
        <f t="shared" si="558"/>
        <v>0</v>
      </c>
      <c r="R660">
        <f t="shared" si="558"/>
        <v>0</v>
      </c>
      <c r="S660">
        <f t="shared" si="558"/>
        <v>0</v>
      </c>
      <c r="T660">
        <f t="shared" si="558"/>
        <v>459</v>
      </c>
      <c r="U660">
        <f t="shared" si="558"/>
        <v>0</v>
      </c>
      <c r="V660">
        <f t="shared" si="558"/>
        <v>0</v>
      </c>
      <c r="W660">
        <f t="shared" si="557"/>
        <v>0</v>
      </c>
      <c r="X660">
        <f t="shared" si="557"/>
        <v>0</v>
      </c>
      <c r="Y660">
        <f t="shared" si="557"/>
        <v>0</v>
      </c>
      <c r="Z660">
        <f t="shared" si="557"/>
        <v>0</v>
      </c>
      <c r="AA660">
        <f t="shared" si="557"/>
        <v>0</v>
      </c>
      <c r="AB660">
        <f t="shared" si="557"/>
        <v>0</v>
      </c>
      <c r="AC660">
        <f t="shared" si="557"/>
        <v>0</v>
      </c>
      <c r="AD660">
        <f t="shared" si="557"/>
        <v>0</v>
      </c>
      <c r="AE660">
        <v>2</v>
      </c>
      <c r="AF660">
        <v>0</v>
      </c>
      <c r="AG660">
        <v>1</v>
      </c>
      <c r="AH660">
        <f t="shared" si="556"/>
        <v>0</v>
      </c>
      <c r="AI660">
        <f>IF(AF660=1,D660,0)</f>
        <v>0</v>
      </c>
      <c r="AJ660">
        <f>IF(AF660=0,D660,0)</f>
        <v>9</v>
      </c>
    </row>
    <row r="661" spans="2:36" x14ac:dyDescent="0.25">
      <c r="B661">
        <v>27450</v>
      </c>
      <c r="C661">
        <f t="shared" si="554"/>
        <v>1</v>
      </c>
      <c r="D661">
        <v>11</v>
      </c>
      <c r="E661">
        <v>460</v>
      </c>
      <c r="F661">
        <f t="shared" si="555"/>
        <v>11</v>
      </c>
      <c r="G661">
        <f t="shared" si="558"/>
        <v>0</v>
      </c>
      <c r="H661">
        <f t="shared" si="558"/>
        <v>460</v>
      </c>
      <c r="I661">
        <f t="shared" si="558"/>
        <v>0</v>
      </c>
      <c r="J661">
        <f t="shared" si="558"/>
        <v>0</v>
      </c>
      <c r="K661">
        <f t="shared" si="558"/>
        <v>0</v>
      </c>
      <c r="L661">
        <f t="shared" si="558"/>
        <v>0</v>
      </c>
      <c r="M661">
        <f t="shared" si="558"/>
        <v>0</v>
      </c>
      <c r="N661">
        <f t="shared" si="558"/>
        <v>0</v>
      </c>
      <c r="O661">
        <f t="shared" si="558"/>
        <v>0</v>
      </c>
      <c r="P661">
        <f t="shared" si="558"/>
        <v>0</v>
      </c>
      <c r="Q661">
        <f t="shared" si="558"/>
        <v>0</v>
      </c>
      <c r="R661">
        <f t="shared" si="558"/>
        <v>0</v>
      </c>
      <c r="S661">
        <f t="shared" si="558"/>
        <v>0</v>
      </c>
      <c r="T661">
        <f t="shared" si="558"/>
        <v>0</v>
      </c>
      <c r="U661">
        <f t="shared" si="558"/>
        <v>0</v>
      </c>
      <c r="V661">
        <f t="shared" si="558"/>
        <v>0</v>
      </c>
      <c r="W661">
        <f t="shared" si="557"/>
        <v>0</v>
      </c>
      <c r="X661">
        <f t="shared" si="557"/>
        <v>0</v>
      </c>
      <c r="Y661">
        <f t="shared" si="557"/>
        <v>0</v>
      </c>
      <c r="Z661">
        <f t="shared" si="557"/>
        <v>0</v>
      </c>
      <c r="AA661">
        <f t="shared" si="557"/>
        <v>0</v>
      </c>
      <c r="AB661">
        <f t="shared" si="557"/>
        <v>0</v>
      </c>
      <c r="AC661">
        <f t="shared" si="557"/>
        <v>0</v>
      </c>
      <c r="AD661">
        <f t="shared" si="557"/>
        <v>0</v>
      </c>
      <c r="AE661">
        <v>2</v>
      </c>
      <c r="AF661">
        <v>0</v>
      </c>
      <c r="AG661">
        <v>1</v>
      </c>
      <c r="AH661">
        <f t="shared" si="556"/>
        <v>0</v>
      </c>
      <c r="AI661">
        <f>IF(AF661=1,D661,0)</f>
        <v>0</v>
      </c>
      <c r="AJ661">
        <f>IF(AF661=0,D661,0)</f>
        <v>11</v>
      </c>
    </row>
    <row r="662" spans="2:36" x14ac:dyDescent="0.25">
      <c r="B662">
        <v>9231</v>
      </c>
      <c r="C662">
        <f t="shared" si="554"/>
        <v>9</v>
      </c>
      <c r="D662">
        <v>17</v>
      </c>
      <c r="E662">
        <v>462</v>
      </c>
      <c r="F662">
        <f t="shared" si="555"/>
        <v>17</v>
      </c>
      <c r="G662">
        <f t="shared" si="558"/>
        <v>0</v>
      </c>
      <c r="H662">
        <f t="shared" si="558"/>
        <v>0</v>
      </c>
      <c r="I662">
        <f t="shared" si="558"/>
        <v>0</v>
      </c>
      <c r="J662">
        <f t="shared" si="558"/>
        <v>0</v>
      </c>
      <c r="K662">
        <f t="shared" si="558"/>
        <v>0</v>
      </c>
      <c r="L662">
        <f t="shared" si="558"/>
        <v>0</v>
      </c>
      <c r="M662">
        <f t="shared" si="558"/>
        <v>0</v>
      </c>
      <c r="N662">
        <f t="shared" si="558"/>
        <v>0</v>
      </c>
      <c r="O662">
        <f t="shared" si="558"/>
        <v>0</v>
      </c>
      <c r="P662">
        <f t="shared" si="558"/>
        <v>462</v>
      </c>
      <c r="Q662">
        <f t="shared" si="558"/>
        <v>0</v>
      </c>
      <c r="R662">
        <f t="shared" si="558"/>
        <v>0</v>
      </c>
      <c r="S662">
        <f t="shared" si="558"/>
        <v>0</v>
      </c>
      <c r="T662">
        <f t="shared" si="558"/>
        <v>0</v>
      </c>
      <c r="U662">
        <f t="shared" si="558"/>
        <v>0</v>
      </c>
      <c r="V662">
        <f t="shared" si="558"/>
        <v>0</v>
      </c>
      <c r="W662">
        <f t="shared" si="557"/>
        <v>0</v>
      </c>
      <c r="X662">
        <f t="shared" si="557"/>
        <v>0</v>
      </c>
      <c r="Y662">
        <f t="shared" si="557"/>
        <v>0</v>
      </c>
      <c r="Z662">
        <f t="shared" si="557"/>
        <v>0</v>
      </c>
      <c r="AA662">
        <f t="shared" si="557"/>
        <v>0</v>
      </c>
      <c r="AB662">
        <f t="shared" si="557"/>
        <v>0</v>
      </c>
      <c r="AC662">
        <f t="shared" si="557"/>
        <v>0</v>
      </c>
      <c r="AD662">
        <f t="shared" si="557"/>
        <v>0</v>
      </c>
      <c r="AE662">
        <v>6</v>
      </c>
      <c r="AF662">
        <v>0</v>
      </c>
      <c r="AG662">
        <v>1</v>
      </c>
      <c r="AH662">
        <f t="shared" si="556"/>
        <v>0</v>
      </c>
      <c r="AI662">
        <f>IF(AF662=1,D662,0)</f>
        <v>0</v>
      </c>
      <c r="AJ662">
        <f>IF(AF662=0,D662,0)</f>
        <v>17</v>
      </c>
    </row>
    <row r="663" spans="2:36" x14ac:dyDescent="0.25">
      <c r="B663">
        <v>14214</v>
      </c>
      <c r="C663">
        <f t="shared" si="554"/>
        <v>20</v>
      </c>
      <c r="D663">
        <v>1</v>
      </c>
      <c r="E663">
        <v>462</v>
      </c>
      <c r="F663">
        <f t="shared" si="555"/>
        <v>1</v>
      </c>
      <c r="G663">
        <f t="shared" si="558"/>
        <v>0</v>
      </c>
      <c r="H663">
        <f t="shared" si="558"/>
        <v>0</v>
      </c>
      <c r="I663">
        <f t="shared" si="558"/>
        <v>0</v>
      </c>
      <c r="J663">
        <f t="shared" si="558"/>
        <v>0</v>
      </c>
      <c r="K663">
        <f t="shared" si="558"/>
        <v>0</v>
      </c>
      <c r="L663">
        <f t="shared" si="558"/>
        <v>0</v>
      </c>
      <c r="M663">
        <f t="shared" si="558"/>
        <v>0</v>
      </c>
      <c r="N663">
        <f t="shared" si="558"/>
        <v>0</v>
      </c>
      <c r="O663">
        <f t="shared" si="558"/>
        <v>0</v>
      </c>
      <c r="P663">
        <f t="shared" si="558"/>
        <v>0</v>
      </c>
      <c r="Q663">
        <f t="shared" si="558"/>
        <v>0</v>
      </c>
      <c r="R663">
        <f t="shared" si="558"/>
        <v>0</v>
      </c>
      <c r="S663">
        <f t="shared" si="558"/>
        <v>0</v>
      </c>
      <c r="T663">
        <f t="shared" si="558"/>
        <v>0</v>
      </c>
      <c r="U663">
        <f t="shared" si="558"/>
        <v>0</v>
      </c>
      <c r="V663">
        <f t="shared" si="558"/>
        <v>0</v>
      </c>
      <c r="W663">
        <f t="shared" si="557"/>
        <v>0</v>
      </c>
      <c r="X663">
        <f t="shared" si="557"/>
        <v>0</v>
      </c>
      <c r="Y663">
        <f t="shared" si="557"/>
        <v>0</v>
      </c>
      <c r="Z663">
        <f t="shared" si="557"/>
        <v>0</v>
      </c>
      <c r="AA663">
        <f t="shared" si="557"/>
        <v>462</v>
      </c>
      <c r="AB663">
        <f t="shared" si="557"/>
        <v>0</v>
      </c>
      <c r="AC663">
        <f t="shared" si="557"/>
        <v>0</v>
      </c>
      <c r="AD663">
        <f t="shared" si="557"/>
        <v>0</v>
      </c>
      <c r="AE663">
        <v>6</v>
      </c>
      <c r="AF663">
        <v>0</v>
      </c>
      <c r="AG663">
        <v>0</v>
      </c>
      <c r="AH663">
        <f t="shared" si="556"/>
        <v>0</v>
      </c>
      <c r="AI663">
        <f>IF(AF663=1,D663,0)</f>
        <v>0</v>
      </c>
      <c r="AJ663">
        <f>IF(AF663=0,D663,0)</f>
        <v>1</v>
      </c>
    </row>
    <row r="664" spans="2:36" x14ac:dyDescent="0.25">
      <c r="B664">
        <v>37310</v>
      </c>
      <c r="C664">
        <f t="shared" si="554"/>
        <v>21</v>
      </c>
      <c r="D664">
        <v>2</v>
      </c>
      <c r="E664">
        <v>463</v>
      </c>
      <c r="F664">
        <f t="shared" si="555"/>
        <v>2</v>
      </c>
      <c r="G664">
        <f t="shared" si="558"/>
        <v>0</v>
      </c>
      <c r="H664">
        <f t="shared" si="558"/>
        <v>0</v>
      </c>
      <c r="I664">
        <f t="shared" si="558"/>
        <v>0</v>
      </c>
      <c r="J664">
        <f t="shared" si="558"/>
        <v>0</v>
      </c>
      <c r="K664">
        <f t="shared" si="558"/>
        <v>0</v>
      </c>
      <c r="L664">
        <f t="shared" si="558"/>
        <v>0</v>
      </c>
      <c r="M664">
        <f t="shared" si="558"/>
        <v>0</v>
      </c>
      <c r="N664">
        <f t="shared" si="558"/>
        <v>0</v>
      </c>
      <c r="O664">
        <f t="shared" si="558"/>
        <v>0</v>
      </c>
      <c r="P664">
        <f t="shared" si="558"/>
        <v>0</v>
      </c>
      <c r="Q664">
        <f t="shared" si="558"/>
        <v>0</v>
      </c>
      <c r="R664">
        <f t="shared" si="558"/>
        <v>0</v>
      </c>
      <c r="S664">
        <f t="shared" si="558"/>
        <v>0</v>
      </c>
      <c r="T664">
        <f t="shared" si="558"/>
        <v>0</v>
      </c>
      <c r="U664">
        <f t="shared" si="558"/>
        <v>0</v>
      </c>
      <c r="V664">
        <f t="shared" si="558"/>
        <v>0</v>
      </c>
      <c r="W664">
        <f t="shared" si="557"/>
        <v>0</v>
      </c>
      <c r="X664">
        <f t="shared" si="557"/>
        <v>0</v>
      </c>
      <c r="Y664">
        <f t="shared" si="557"/>
        <v>0</v>
      </c>
      <c r="Z664">
        <f t="shared" si="557"/>
        <v>0</v>
      </c>
      <c r="AA664">
        <f t="shared" si="557"/>
        <v>0</v>
      </c>
      <c r="AB664">
        <f t="shared" si="557"/>
        <v>463</v>
      </c>
      <c r="AC664">
        <f t="shared" si="557"/>
        <v>0</v>
      </c>
      <c r="AD664">
        <f t="shared" si="557"/>
        <v>0</v>
      </c>
      <c r="AE664">
        <v>1</v>
      </c>
      <c r="AF664">
        <v>0</v>
      </c>
      <c r="AG664">
        <v>0</v>
      </c>
      <c r="AH664">
        <f t="shared" si="556"/>
        <v>0</v>
      </c>
      <c r="AI664">
        <f>IF(AF664=1,D664,0)</f>
        <v>0</v>
      </c>
      <c r="AJ664">
        <f>IF(AF664=0,D664,0)</f>
        <v>2</v>
      </c>
    </row>
    <row r="665" spans="2:36" x14ac:dyDescent="0.25">
      <c r="B665">
        <v>43241</v>
      </c>
      <c r="C665">
        <f t="shared" si="554"/>
        <v>0</v>
      </c>
      <c r="D665">
        <v>3</v>
      </c>
      <c r="E665">
        <v>464</v>
      </c>
      <c r="F665">
        <f t="shared" si="555"/>
        <v>3</v>
      </c>
      <c r="G665">
        <f t="shared" si="558"/>
        <v>464</v>
      </c>
      <c r="H665">
        <f t="shared" si="558"/>
        <v>0</v>
      </c>
      <c r="I665">
        <f t="shared" si="558"/>
        <v>0</v>
      </c>
      <c r="J665">
        <f t="shared" si="558"/>
        <v>0</v>
      </c>
      <c r="K665">
        <f t="shared" si="558"/>
        <v>0</v>
      </c>
      <c r="L665">
        <f t="shared" si="558"/>
        <v>0</v>
      </c>
      <c r="M665">
        <f t="shared" si="558"/>
        <v>0</v>
      </c>
      <c r="N665">
        <f t="shared" si="558"/>
        <v>0</v>
      </c>
      <c r="O665">
        <f t="shared" si="558"/>
        <v>0</v>
      </c>
      <c r="P665">
        <f t="shared" si="558"/>
        <v>0</v>
      </c>
      <c r="Q665">
        <f t="shared" si="558"/>
        <v>0</v>
      </c>
      <c r="R665">
        <f t="shared" si="558"/>
        <v>0</v>
      </c>
      <c r="S665">
        <f t="shared" si="558"/>
        <v>0</v>
      </c>
      <c r="T665">
        <f t="shared" si="558"/>
        <v>0</v>
      </c>
      <c r="U665">
        <f t="shared" si="558"/>
        <v>0</v>
      </c>
      <c r="V665">
        <f t="shared" si="558"/>
        <v>0</v>
      </c>
      <c r="W665">
        <f t="shared" si="557"/>
        <v>0</v>
      </c>
      <c r="X665">
        <f t="shared" si="557"/>
        <v>0</v>
      </c>
      <c r="Y665">
        <f t="shared" si="557"/>
        <v>0</v>
      </c>
      <c r="Z665">
        <f t="shared" si="557"/>
        <v>0</v>
      </c>
      <c r="AA665">
        <f t="shared" si="557"/>
        <v>0</v>
      </c>
      <c r="AB665">
        <f t="shared" si="557"/>
        <v>0</v>
      </c>
      <c r="AC665">
        <f t="shared" si="557"/>
        <v>0</v>
      </c>
      <c r="AD665">
        <f t="shared" si="557"/>
        <v>0</v>
      </c>
      <c r="AE665">
        <v>0</v>
      </c>
      <c r="AF665">
        <v>1</v>
      </c>
      <c r="AG665">
        <v>0</v>
      </c>
      <c r="AH665">
        <f t="shared" si="556"/>
        <v>0</v>
      </c>
      <c r="AI665">
        <f>IF(AF665=1,D665,0)</f>
        <v>3</v>
      </c>
      <c r="AJ665">
        <f>IF(AF665=0,D665,0)</f>
        <v>0</v>
      </c>
    </row>
    <row r="666" spans="2:36" x14ac:dyDescent="0.25">
      <c r="B666">
        <v>7297</v>
      </c>
      <c r="C666">
        <f t="shared" si="554"/>
        <v>1</v>
      </c>
      <c r="D666">
        <v>15</v>
      </c>
      <c r="E666">
        <v>466</v>
      </c>
      <c r="F666">
        <f t="shared" si="555"/>
        <v>15</v>
      </c>
      <c r="G666">
        <f t="shared" si="558"/>
        <v>0</v>
      </c>
      <c r="H666">
        <f t="shared" si="558"/>
        <v>466</v>
      </c>
      <c r="I666">
        <f t="shared" si="558"/>
        <v>0</v>
      </c>
      <c r="J666">
        <f t="shared" si="558"/>
        <v>0</v>
      </c>
      <c r="K666">
        <f t="shared" si="558"/>
        <v>0</v>
      </c>
      <c r="L666">
        <f t="shared" si="558"/>
        <v>0</v>
      </c>
      <c r="M666">
        <f t="shared" si="558"/>
        <v>0</v>
      </c>
      <c r="N666">
        <f t="shared" si="558"/>
        <v>0</v>
      </c>
      <c r="O666">
        <f t="shared" si="558"/>
        <v>0</v>
      </c>
      <c r="P666">
        <f t="shared" si="558"/>
        <v>0</v>
      </c>
      <c r="Q666">
        <f t="shared" si="558"/>
        <v>0</v>
      </c>
      <c r="R666">
        <f t="shared" si="558"/>
        <v>0</v>
      </c>
      <c r="S666">
        <f t="shared" si="558"/>
        <v>0</v>
      </c>
      <c r="T666">
        <f t="shared" si="558"/>
        <v>0</v>
      </c>
      <c r="U666">
        <f t="shared" si="558"/>
        <v>0</v>
      </c>
      <c r="V666">
        <f t="shared" si="558"/>
        <v>0</v>
      </c>
      <c r="W666">
        <f t="shared" si="557"/>
        <v>0</v>
      </c>
      <c r="X666">
        <f t="shared" si="557"/>
        <v>0</v>
      </c>
      <c r="Y666">
        <f t="shared" si="557"/>
        <v>0</v>
      </c>
      <c r="Z666">
        <f t="shared" si="557"/>
        <v>0</v>
      </c>
      <c r="AA666">
        <f t="shared" si="557"/>
        <v>0</v>
      </c>
      <c r="AB666">
        <f t="shared" si="557"/>
        <v>0</v>
      </c>
      <c r="AC666">
        <f t="shared" si="557"/>
        <v>0</v>
      </c>
      <c r="AD666">
        <f t="shared" si="557"/>
        <v>0</v>
      </c>
      <c r="AE666">
        <v>0</v>
      </c>
      <c r="AF666">
        <v>1</v>
      </c>
      <c r="AG666">
        <v>0</v>
      </c>
      <c r="AH666">
        <f t="shared" si="556"/>
        <v>0</v>
      </c>
      <c r="AI666">
        <f>IF(AF666=1,D666,0)</f>
        <v>15</v>
      </c>
      <c r="AJ666">
        <f>IF(AF666=0,D666,0)</f>
        <v>0</v>
      </c>
    </row>
    <row r="667" spans="2:36" x14ac:dyDescent="0.25">
      <c r="B667">
        <v>15480</v>
      </c>
      <c r="C667">
        <f t="shared" si="554"/>
        <v>18</v>
      </c>
      <c r="D667">
        <v>1</v>
      </c>
      <c r="E667">
        <v>467</v>
      </c>
      <c r="F667">
        <f t="shared" si="555"/>
        <v>1</v>
      </c>
      <c r="G667">
        <f t="shared" si="558"/>
        <v>0</v>
      </c>
      <c r="H667">
        <f t="shared" si="558"/>
        <v>0</v>
      </c>
      <c r="I667">
        <f t="shared" si="558"/>
        <v>0</v>
      </c>
      <c r="J667">
        <f t="shared" si="558"/>
        <v>0</v>
      </c>
      <c r="K667">
        <f t="shared" si="558"/>
        <v>0</v>
      </c>
      <c r="L667">
        <f t="shared" si="558"/>
        <v>0</v>
      </c>
      <c r="M667">
        <f t="shared" si="558"/>
        <v>0</v>
      </c>
      <c r="N667">
        <f t="shared" si="558"/>
        <v>0</v>
      </c>
      <c r="O667">
        <f t="shared" si="558"/>
        <v>0</v>
      </c>
      <c r="P667">
        <f t="shared" si="558"/>
        <v>0</v>
      </c>
      <c r="Q667">
        <f t="shared" si="558"/>
        <v>0</v>
      </c>
      <c r="R667">
        <f t="shared" si="558"/>
        <v>0</v>
      </c>
      <c r="S667">
        <f t="shared" si="558"/>
        <v>0</v>
      </c>
      <c r="T667">
        <f t="shared" si="558"/>
        <v>0</v>
      </c>
      <c r="U667">
        <f t="shared" si="558"/>
        <v>0</v>
      </c>
      <c r="V667">
        <f t="shared" si="558"/>
        <v>0</v>
      </c>
      <c r="W667">
        <f t="shared" si="557"/>
        <v>0</v>
      </c>
      <c r="X667">
        <f t="shared" si="557"/>
        <v>0</v>
      </c>
      <c r="Y667">
        <f t="shared" si="557"/>
        <v>467</v>
      </c>
      <c r="Z667">
        <f t="shared" si="557"/>
        <v>0</v>
      </c>
      <c r="AA667">
        <f t="shared" si="557"/>
        <v>0</v>
      </c>
      <c r="AB667">
        <f t="shared" si="557"/>
        <v>0</v>
      </c>
      <c r="AC667">
        <f t="shared" si="557"/>
        <v>0</v>
      </c>
      <c r="AD667">
        <f t="shared" si="557"/>
        <v>0</v>
      </c>
      <c r="AE667">
        <v>4</v>
      </c>
      <c r="AF667">
        <v>0</v>
      </c>
      <c r="AG667">
        <v>0</v>
      </c>
      <c r="AH667">
        <f t="shared" si="556"/>
        <v>0</v>
      </c>
      <c r="AI667">
        <f>IF(AF667=1,D667,0)</f>
        <v>0</v>
      </c>
      <c r="AJ667">
        <f>IF(AF667=0,D667,0)</f>
        <v>1</v>
      </c>
    </row>
    <row r="668" spans="2:36" x14ac:dyDescent="0.25">
      <c r="B668">
        <v>30151</v>
      </c>
      <c r="C668">
        <f t="shared" si="554"/>
        <v>22</v>
      </c>
      <c r="D668">
        <v>14</v>
      </c>
      <c r="E668">
        <v>467</v>
      </c>
      <c r="F668">
        <f t="shared" si="555"/>
        <v>14</v>
      </c>
      <c r="G668">
        <f t="shared" si="558"/>
        <v>0</v>
      </c>
      <c r="H668">
        <f t="shared" si="558"/>
        <v>0</v>
      </c>
      <c r="I668">
        <f t="shared" si="558"/>
        <v>0</v>
      </c>
      <c r="J668">
        <f t="shared" si="558"/>
        <v>0</v>
      </c>
      <c r="K668">
        <f t="shared" si="558"/>
        <v>0</v>
      </c>
      <c r="L668">
        <f t="shared" si="558"/>
        <v>0</v>
      </c>
      <c r="M668">
        <f t="shared" si="558"/>
        <v>0</v>
      </c>
      <c r="N668">
        <f t="shared" si="558"/>
        <v>0</v>
      </c>
      <c r="O668">
        <f t="shared" si="558"/>
        <v>0</v>
      </c>
      <c r="P668">
        <f t="shared" si="558"/>
        <v>0</v>
      </c>
      <c r="Q668">
        <f t="shared" si="558"/>
        <v>0</v>
      </c>
      <c r="R668">
        <f t="shared" si="558"/>
        <v>0</v>
      </c>
      <c r="S668">
        <f t="shared" si="558"/>
        <v>0</v>
      </c>
      <c r="T668">
        <f t="shared" si="558"/>
        <v>0</v>
      </c>
      <c r="U668">
        <f t="shared" si="558"/>
        <v>0</v>
      </c>
      <c r="V668">
        <f t="shared" si="558"/>
        <v>0</v>
      </c>
      <c r="W668">
        <f t="shared" si="557"/>
        <v>0</v>
      </c>
      <c r="X668">
        <f t="shared" si="557"/>
        <v>0</v>
      </c>
      <c r="Y668">
        <f t="shared" si="557"/>
        <v>0</v>
      </c>
      <c r="Z668">
        <f t="shared" si="557"/>
        <v>0</v>
      </c>
      <c r="AA668">
        <f t="shared" si="557"/>
        <v>0</v>
      </c>
      <c r="AB668">
        <f t="shared" si="557"/>
        <v>0</v>
      </c>
      <c r="AC668">
        <f t="shared" si="557"/>
        <v>467</v>
      </c>
      <c r="AD668">
        <f t="shared" si="557"/>
        <v>0</v>
      </c>
      <c r="AE668">
        <v>3</v>
      </c>
      <c r="AF668">
        <v>0</v>
      </c>
      <c r="AG668">
        <v>0</v>
      </c>
      <c r="AH668">
        <f t="shared" si="556"/>
        <v>0</v>
      </c>
      <c r="AI668">
        <f>IF(AF668=1,D668,0)</f>
        <v>0</v>
      </c>
      <c r="AJ668">
        <f>IF(AF668=0,D668,0)</f>
        <v>14</v>
      </c>
    </row>
    <row r="669" spans="2:36" x14ac:dyDescent="0.25">
      <c r="B669">
        <v>36571</v>
      </c>
      <c r="C669">
        <f t="shared" si="554"/>
        <v>9</v>
      </c>
      <c r="D669">
        <v>62</v>
      </c>
      <c r="E669">
        <v>467</v>
      </c>
      <c r="F669">
        <f t="shared" si="555"/>
        <v>62</v>
      </c>
      <c r="G669">
        <f t="shared" si="558"/>
        <v>0</v>
      </c>
      <c r="H669">
        <f t="shared" si="558"/>
        <v>0</v>
      </c>
      <c r="I669">
        <f t="shared" si="558"/>
        <v>0</v>
      </c>
      <c r="J669">
        <f t="shared" si="558"/>
        <v>0</v>
      </c>
      <c r="K669">
        <f t="shared" si="558"/>
        <v>0</v>
      </c>
      <c r="L669">
        <f t="shared" si="558"/>
        <v>0</v>
      </c>
      <c r="M669">
        <f t="shared" si="558"/>
        <v>0</v>
      </c>
      <c r="N669">
        <f t="shared" si="558"/>
        <v>0</v>
      </c>
      <c r="O669">
        <f t="shared" si="558"/>
        <v>0</v>
      </c>
      <c r="P669">
        <f t="shared" si="558"/>
        <v>467</v>
      </c>
      <c r="Q669">
        <f t="shared" si="558"/>
        <v>0</v>
      </c>
      <c r="R669">
        <f t="shared" si="558"/>
        <v>0</v>
      </c>
      <c r="S669">
        <f t="shared" si="558"/>
        <v>0</v>
      </c>
      <c r="T669">
        <f t="shared" si="558"/>
        <v>0</v>
      </c>
      <c r="U669">
        <f t="shared" si="558"/>
        <v>0</v>
      </c>
      <c r="V669">
        <f t="shared" si="558"/>
        <v>0</v>
      </c>
      <c r="W669">
        <f t="shared" si="557"/>
        <v>0</v>
      </c>
      <c r="X669">
        <f t="shared" si="557"/>
        <v>0</v>
      </c>
      <c r="Y669">
        <f t="shared" si="557"/>
        <v>0</v>
      </c>
      <c r="Z669">
        <f t="shared" si="557"/>
        <v>0</v>
      </c>
      <c r="AA669">
        <f t="shared" si="557"/>
        <v>0</v>
      </c>
      <c r="AB669">
        <f t="shared" si="557"/>
        <v>0</v>
      </c>
      <c r="AC669">
        <f t="shared" si="557"/>
        <v>0</v>
      </c>
      <c r="AD669">
        <f t="shared" si="557"/>
        <v>0</v>
      </c>
      <c r="AE669">
        <v>4</v>
      </c>
      <c r="AF669">
        <v>0</v>
      </c>
      <c r="AG669">
        <v>1</v>
      </c>
      <c r="AH669">
        <f t="shared" si="556"/>
        <v>0</v>
      </c>
      <c r="AI669">
        <f>IF(AF669=1,D669,0)</f>
        <v>0</v>
      </c>
      <c r="AJ669">
        <f>IF(AF669=0,D669,0)</f>
        <v>62</v>
      </c>
    </row>
    <row r="670" spans="2:36" x14ac:dyDescent="0.25">
      <c r="B670">
        <v>30353</v>
      </c>
      <c r="C670">
        <f t="shared" si="554"/>
        <v>1</v>
      </c>
      <c r="D670">
        <v>14</v>
      </c>
      <c r="E670">
        <v>470</v>
      </c>
      <c r="F670">
        <f t="shared" si="555"/>
        <v>14</v>
      </c>
      <c r="G670">
        <f t="shared" si="558"/>
        <v>0</v>
      </c>
      <c r="H670">
        <f t="shared" si="558"/>
        <v>470</v>
      </c>
      <c r="I670">
        <f t="shared" si="558"/>
        <v>0</v>
      </c>
      <c r="J670">
        <f t="shared" si="558"/>
        <v>0</v>
      </c>
      <c r="K670">
        <f t="shared" si="558"/>
        <v>0</v>
      </c>
      <c r="L670">
        <f t="shared" si="558"/>
        <v>0</v>
      </c>
      <c r="M670">
        <f t="shared" si="558"/>
        <v>0</v>
      </c>
      <c r="N670">
        <f t="shared" si="558"/>
        <v>0</v>
      </c>
      <c r="O670">
        <f t="shared" si="558"/>
        <v>0</v>
      </c>
      <c r="P670">
        <f t="shared" si="558"/>
        <v>0</v>
      </c>
      <c r="Q670">
        <f t="shared" si="558"/>
        <v>0</v>
      </c>
      <c r="R670">
        <f t="shared" si="558"/>
        <v>0</v>
      </c>
      <c r="S670">
        <f t="shared" si="558"/>
        <v>0</v>
      </c>
      <c r="T670">
        <f t="shared" si="558"/>
        <v>0</v>
      </c>
      <c r="U670">
        <f t="shared" si="558"/>
        <v>0</v>
      </c>
      <c r="V670">
        <f t="shared" si="558"/>
        <v>0</v>
      </c>
      <c r="W670">
        <f t="shared" si="557"/>
        <v>0</v>
      </c>
      <c r="X670">
        <f t="shared" si="557"/>
        <v>0</v>
      </c>
      <c r="Y670">
        <f t="shared" si="557"/>
        <v>0</v>
      </c>
      <c r="Z670">
        <f t="shared" si="557"/>
        <v>0</v>
      </c>
      <c r="AA670">
        <f t="shared" si="557"/>
        <v>0</v>
      </c>
      <c r="AB670">
        <f t="shared" si="557"/>
        <v>0</v>
      </c>
      <c r="AC670">
        <f t="shared" si="557"/>
        <v>0</v>
      </c>
      <c r="AD670">
        <f t="shared" si="557"/>
        <v>0</v>
      </c>
      <c r="AE670">
        <v>5</v>
      </c>
      <c r="AF670">
        <v>0</v>
      </c>
      <c r="AG670">
        <v>0</v>
      </c>
      <c r="AH670">
        <f t="shared" si="556"/>
        <v>0</v>
      </c>
      <c r="AI670">
        <f>IF(AF670=1,D670,0)</f>
        <v>0</v>
      </c>
      <c r="AJ670">
        <f>IF(AF670=0,D670,0)</f>
        <v>14</v>
      </c>
    </row>
    <row r="671" spans="2:36" x14ac:dyDescent="0.25">
      <c r="B671">
        <v>41473</v>
      </c>
      <c r="C671">
        <f t="shared" si="554"/>
        <v>19</v>
      </c>
      <c r="D671">
        <v>7</v>
      </c>
      <c r="E671">
        <v>470</v>
      </c>
      <c r="F671">
        <f t="shared" si="555"/>
        <v>7</v>
      </c>
      <c r="G671">
        <f t="shared" si="558"/>
        <v>0</v>
      </c>
      <c r="H671">
        <f t="shared" si="558"/>
        <v>0</v>
      </c>
      <c r="I671">
        <f t="shared" si="558"/>
        <v>0</v>
      </c>
      <c r="J671">
        <f t="shared" si="558"/>
        <v>0</v>
      </c>
      <c r="K671">
        <f t="shared" si="558"/>
        <v>0</v>
      </c>
      <c r="L671">
        <f t="shared" si="558"/>
        <v>0</v>
      </c>
      <c r="M671">
        <f t="shared" si="558"/>
        <v>0</v>
      </c>
      <c r="N671">
        <f t="shared" si="558"/>
        <v>0</v>
      </c>
      <c r="O671">
        <f t="shared" si="558"/>
        <v>0</v>
      </c>
      <c r="P671">
        <f t="shared" si="558"/>
        <v>0</v>
      </c>
      <c r="Q671">
        <f t="shared" si="558"/>
        <v>0</v>
      </c>
      <c r="R671">
        <f t="shared" si="558"/>
        <v>0</v>
      </c>
      <c r="S671">
        <f t="shared" si="558"/>
        <v>0</v>
      </c>
      <c r="T671">
        <f t="shared" si="558"/>
        <v>0</v>
      </c>
      <c r="U671">
        <f t="shared" si="558"/>
        <v>0</v>
      </c>
      <c r="V671">
        <f t="shared" ref="V671:AD686" si="559">IF($C671=V$3,$E671,0)</f>
        <v>0</v>
      </c>
      <c r="W671">
        <f t="shared" si="559"/>
        <v>0</v>
      </c>
      <c r="X671">
        <f t="shared" si="559"/>
        <v>0</v>
      </c>
      <c r="Y671">
        <f t="shared" si="559"/>
        <v>0</v>
      </c>
      <c r="Z671">
        <f t="shared" si="559"/>
        <v>470</v>
      </c>
      <c r="AA671">
        <f t="shared" si="559"/>
        <v>0</v>
      </c>
      <c r="AB671">
        <f t="shared" si="559"/>
        <v>0</v>
      </c>
      <c r="AC671">
        <f t="shared" si="559"/>
        <v>0</v>
      </c>
      <c r="AD671">
        <f t="shared" si="559"/>
        <v>0</v>
      </c>
      <c r="AE671">
        <v>0</v>
      </c>
      <c r="AF671">
        <v>1</v>
      </c>
      <c r="AG671">
        <v>0</v>
      </c>
      <c r="AH671">
        <f t="shared" si="556"/>
        <v>0</v>
      </c>
      <c r="AI671">
        <f>IF(AF671=1,D671,0)</f>
        <v>7</v>
      </c>
      <c r="AJ671">
        <f>IF(AF671=0,D671,0)</f>
        <v>0</v>
      </c>
    </row>
    <row r="672" spans="2:36" x14ac:dyDescent="0.25">
      <c r="B672">
        <v>8491</v>
      </c>
      <c r="C672">
        <f t="shared" si="554"/>
        <v>21</v>
      </c>
      <c r="D672">
        <v>1</v>
      </c>
      <c r="E672">
        <v>472</v>
      </c>
      <c r="F672">
        <f t="shared" si="555"/>
        <v>1</v>
      </c>
      <c r="G672">
        <f t="shared" ref="G672:V687" si="560">IF($C672=G$3,$E672,0)</f>
        <v>0</v>
      </c>
      <c r="H672">
        <f t="shared" si="560"/>
        <v>0</v>
      </c>
      <c r="I672">
        <f t="shared" si="560"/>
        <v>0</v>
      </c>
      <c r="J672">
        <f t="shared" si="560"/>
        <v>0</v>
      </c>
      <c r="K672">
        <f t="shared" si="560"/>
        <v>0</v>
      </c>
      <c r="L672">
        <f t="shared" si="560"/>
        <v>0</v>
      </c>
      <c r="M672">
        <f t="shared" si="560"/>
        <v>0</v>
      </c>
      <c r="N672">
        <f t="shared" si="560"/>
        <v>0</v>
      </c>
      <c r="O672">
        <f t="shared" si="560"/>
        <v>0</v>
      </c>
      <c r="P672">
        <f t="shared" si="560"/>
        <v>0</v>
      </c>
      <c r="Q672">
        <f t="shared" si="560"/>
        <v>0</v>
      </c>
      <c r="R672">
        <f t="shared" si="560"/>
        <v>0</v>
      </c>
      <c r="S672">
        <f t="shared" si="560"/>
        <v>0</v>
      </c>
      <c r="T672">
        <f t="shared" si="560"/>
        <v>0</v>
      </c>
      <c r="U672">
        <f t="shared" si="560"/>
        <v>0</v>
      </c>
      <c r="V672">
        <f t="shared" si="560"/>
        <v>0</v>
      </c>
      <c r="W672">
        <f t="shared" si="559"/>
        <v>0</v>
      </c>
      <c r="X672">
        <f t="shared" si="559"/>
        <v>0</v>
      </c>
      <c r="Y672">
        <f t="shared" si="559"/>
        <v>0</v>
      </c>
      <c r="Z672">
        <f t="shared" si="559"/>
        <v>0</v>
      </c>
      <c r="AA672">
        <f t="shared" si="559"/>
        <v>0</v>
      </c>
      <c r="AB672">
        <f t="shared" si="559"/>
        <v>472</v>
      </c>
      <c r="AC672">
        <f t="shared" si="559"/>
        <v>0</v>
      </c>
      <c r="AD672">
        <f t="shared" si="559"/>
        <v>0</v>
      </c>
      <c r="AE672">
        <v>2</v>
      </c>
      <c r="AF672">
        <v>0</v>
      </c>
      <c r="AG672">
        <v>0</v>
      </c>
      <c r="AH672">
        <f t="shared" si="556"/>
        <v>0</v>
      </c>
      <c r="AI672">
        <f>IF(AF672=1,D672,0)</f>
        <v>0</v>
      </c>
      <c r="AJ672">
        <f>IF(AF672=0,D672,0)</f>
        <v>1</v>
      </c>
    </row>
    <row r="673" spans="2:36" x14ac:dyDescent="0.25">
      <c r="B673">
        <v>21513</v>
      </c>
      <c r="C673">
        <f t="shared" si="554"/>
        <v>22</v>
      </c>
      <c r="D673">
        <v>25</v>
      </c>
      <c r="E673">
        <v>472</v>
      </c>
      <c r="F673">
        <f t="shared" si="555"/>
        <v>25</v>
      </c>
      <c r="G673">
        <f t="shared" si="560"/>
        <v>0</v>
      </c>
      <c r="H673">
        <f t="shared" si="560"/>
        <v>0</v>
      </c>
      <c r="I673">
        <f t="shared" si="560"/>
        <v>0</v>
      </c>
      <c r="J673">
        <f t="shared" si="560"/>
        <v>0</v>
      </c>
      <c r="K673">
        <f t="shared" si="560"/>
        <v>0</v>
      </c>
      <c r="L673">
        <f t="shared" si="560"/>
        <v>0</v>
      </c>
      <c r="M673">
        <f t="shared" si="560"/>
        <v>0</v>
      </c>
      <c r="N673">
        <f t="shared" si="560"/>
        <v>0</v>
      </c>
      <c r="O673">
        <f t="shared" si="560"/>
        <v>0</v>
      </c>
      <c r="P673">
        <f t="shared" si="560"/>
        <v>0</v>
      </c>
      <c r="Q673">
        <f t="shared" si="560"/>
        <v>0</v>
      </c>
      <c r="R673">
        <f t="shared" si="560"/>
        <v>0</v>
      </c>
      <c r="S673">
        <f t="shared" si="560"/>
        <v>0</v>
      </c>
      <c r="T673">
        <f t="shared" si="560"/>
        <v>0</v>
      </c>
      <c r="U673">
        <f t="shared" si="560"/>
        <v>0</v>
      </c>
      <c r="V673">
        <f t="shared" si="560"/>
        <v>0</v>
      </c>
      <c r="W673">
        <f t="shared" si="559"/>
        <v>0</v>
      </c>
      <c r="X673">
        <f t="shared" si="559"/>
        <v>0</v>
      </c>
      <c r="Y673">
        <f t="shared" si="559"/>
        <v>0</v>
      </c>
      <c r="Z673">
        <f t="shared" si="559"/>
        <v>0</v>
      </c>
      <c r="AA673">
        <f t="shared" si="559"/>
        <v>0</v>
      </c>
      <c r="AB673">
        <f t="shared" si="559"/>
        <v>0</v>
      </c>
      <c r="AC673">
        <f t="shared" si="559"/>
        <v>472</v>
      </c>
      <c r="AD673">
        <f t="shared" si="559"/>
        <v>0</v>
      </c>
      <c r="AE673">
        <v>5</v>
      </c>
      <c r="AF673">
        <v>0</v>
      </c>
      <c r="AG673">
        <v>0</v>
      </c>
      <c r="AH673">
        <f t="shared" si="556"/>
        <v>0</v>
      </c>
      <c r="AI673">
        <f>IF(AF673=1,D673,0)</f>
        <v>0</v>
      </c>
      <c r="AJ673">
        <f>IF(AF673=0,D673,0)</f>
        <v>25</v>
      </c>
    </row>
    <row r="674" spans="2:36" x14ac:dyDescent="0.25">
      <c r="B674">
        <v>36536</v>
      </c>
      <c r="C674">
        <f t="shared" si="554"/>
        <v>8</v>
      </c>
      <c r="D674">
        <v>1</v>
      </c>
      <c r="E674">
        <v>472</v>
      </c>
      <c r="F674">
        <f t="shared" si="555"/>
        <v>1</v>
      </c>
      <c r="G674">
        <f t="shared" si="560"/>
        <v>0</v>
      </c>
      <c r="H674">
        <f t="shared" si="560"/>
        <v>0</v>
      </c>
      <c r="I674">
        <f t="shared" si="560"/>
        <v>0</v>
      </c>
      <c r="J674">
        <f t="shared" si="560"/>
        <v>0</v>
      </c>
      <c r="K674">
        <f t="shared" si="560"/>
        <v>0</v>
      </c>
      <c r="L674">
        <f t="shared" si="560"/>
        <v>0</v>
      </c>
      <c r="M674">
        <f t="shared" si="560"/>
        <v>0</v>
      </c>
      <c r="N674">
        <f t="shared" si="560"/>
        <v>0</v>
      </c>
      <c r="O674">
        <f t="shared" si="560"/>
        <v>472</v>
      </c>
      <c r="P674">
        <f t="shared" si="560"/>
        <v>0</v>
      </c>
      <c r="Q674">
        <f t="shared" si="560"/>
        <v>0</v>
      </c>
      <c r="R674">
        <f t="shared" si="560"/>
        <v>0</v>
      </c>
      <c r="S674">
        <f t="shared" si="560"/>
        <v>0</v>
      </c>
      <c r="T674">
        <f t="shared" si="560"/>
        <v>0</v>
      </c>
      <c r="U674">
        <f t="shared" si="560"/>
        <v>0</v>
      </c>
      <c r="V674">
        <f t="shared" si="560"/>
        <v>0</v>
      </c>
      <c r="W674">
        <f t="shared" si="559"/>
        <v>0</v>
      </c>
      <c r="X674">
        <f t="shared" si="559"/>
        <v>0</v>
      </c>
      <c r="Y674">
        <f t="shared" si="559"/>
        <v>0</v>
      </c>
      <c r="Z674">
        <f t="shared" si="559"/>
        <v>0</v>
      </c>
      <c r="AA674">
        <f t="shared" si="559"/>
        <v>0</v>
      </c>
      <c r="AB674">
        <f t="shared" si="559"/>
        <v>0</v>
      </c>
      <c r="AC674">
        <f t="shared" si="559"/>
        <v>0</v>
      </c>
      <c r="AD674">
        <f t="shared" si="559"/>
        <v>0</v>
      </c>
      <c r="AE674">
        <v>5</v>
      </c>
      <c r="AF674">
        <v>0</v>
      </c>
      <c r="AG674">
        <v>0</v>
      </c>
      <c r="AH674">
        <f t="shared" si="556"/>
        <v>0</v>
      </c>
      <c r="AI674">
        <f>IF(AF674=1,D674,0)</f>
        <v>0</v>
      </c>
      <c r="AJ674">
        <f>IF(AF674=0,D674,0)</f>
        <v>1</v>
      </c>
    </row>
    <row r="675" spans="2:36" x14ac:dyDescent="0.25">
      <c r="B675">
        <v>4691</v>
      </c>
      <c r="C675">
        <f t="shared" si="554"/>
        <v>6</v>
      </c>
      <c r="D675">
        <v>12</v>
      </c>
      <c r="E675">
        <v>474</v>
      </c>
      <c r="F675">
        <f t="shared" si="555"/>
        <v>12</v>
      </c>
      <c r="G675">
        <f t="shared" si="560"/>
        <v>0</v>
      </c>
      <c r="H675">
        <f t="shared" si="560"/>
        <v>0</v>
      </c>
      <c r="I675">
        <f t="shared" si="560"/>
        <v>0</v>
      </c>
      <c r="J675">
        <f t="shared" si="560"/>
        <v>0</v>
      </c>
      <c r="K675">
        <f t="shared" si="560"/>
        <v>0</v>
      </c>
      <c r="L675">
        <f t="shared" si="560"/>
        <v>0</v>
      </c>
      <c r="M675">
        <f t="shared" si="560"/>
        <v>474</v>
      </c>
      <c r="N675">
        <f t="shared" si="560"/>
        <v>0</v>
      </c>
      <c r="O675">
        <f t="shared" si="560"/>
        <v>0</v>
      </c>
      <c r="P675">
        <f t="shared" si="560"/>
        <v>0</v>
      </c>
      <c r="Q675">
        <f t="shared" si="560"/>
        <v>0</v>
      </c>
      <c r="R675">
        <f t="shared" si="560"/>
        <v>0</v>
      </c>
      <c r="S675">
        <f t="shared" si="560"/>
        <v>0</v>
      </c>
      <c r="T675">
        <f t="shared" si="560"/>
        <v>0</v>
      </c>
      <c r="U675">
        <f t="shared" si="560"/>
        <v>0</v>
      </c>
      <c r="V675">
        <f t="shared" si="560"/>
        <v>0</v>
      </c>
      <c r="W675">
        <f t="shared" si="559"/>
        <v>0</v>
      </c>
      <c r="X675">
        <f t="shared" si="559"/>
        <v>0</v>
      </c>
      <c r="Y675">
        <f t="shared" si="559"/>
        <v>0</v>
      </c>
      <c r="Z675">
        <f t="shared" si="559"/>
        <v>0</v>
      </c>
      <c r="AA675">
        <f t="shared" si="559"/>
        <v>0</v>
      </c>
      <c r="AB675">
        <f t="shared" si="559"/>
        <v>0</v>
      </c>
      <c r="AC675">
        <f t="shared" si="559"/>
        <v>0</v>
      </c>
      <c r="AD675">
        <f t="shared" si="559"/>
        <v>0</v>
      </c>
      <c r="AE675">
        <v>2</v>
      </c>
      <c r="AF675">
        <v>0</v>
      </c>
      <c r="AG675">
        <v>1</v>
      </c>
      <c r="AH675">
        <f t="shared" si="556"/>
        <v>0</v>
      </c>
      <c r="AI675">
        <f>IF(AF675=1,D675,0)</f>
        <v>0</v>
      </c>
      <c r="AJ675">
        <f>IF(AF675=0,D675,0)</f>
        <v>12</v>
      </c>
    </row>
    <row r="676" spans="2:36" x14ac:dyDescent="0.25">
      <c r="B676">
        <v>9936</v>
      </c>
      <c r="C676">
        <f t="shared" si="554"/>
        <v>21</v>
      </c>
      <c r="D676">
        <v>40</v>
      </c>
      <c r="E676">
        <v>475</v>
      </c>
      <c r="F676">
        <f t="shared" si="555"/>
        <v>40</v>
      </c>
      <c r="G676">
        <f t="shared" si="560"/>
        <v>0</v>
      </c>
      <c r="H676">
        <f t="shared" si="560"/>
        <v>0</v>
      </c>
      <c r="I676">
        <f t="shared" si="560"/>
        <v>0</v>
      </c>
      <c r="J676">
        <f t="shared" si="560"/>
        <v>0</v>
      </c>
      <c r="K676">
        <f t="shared" si="560"/>
        <v>0</v>
      </c>
      <c r="L676">
        <f t="shared" si="560"/>
        <v>0</v>
      </c>
      <c r="M676">
        <f t="shared" si="560"/>
        <v>0</v>
      </c>
      <c r="N676">
        <f t="shared" si="560"/>
        <v>0</v>
      </c>
      <c r="O676">
        <f t="shared" si="560"/>
        <v>0</v>
      </c>
      <c r="P676">
        <f t="shared" si="560"/>
        <v>0</v>
      </c>
      <c r="Q676">
        <f t="shared" si="560"/>
        <v>0</v>
      </c>
      <c r="R676">
        <f t="shared" si="560"/>
        <v>0</v>
      </c>
      <c r="S676">
        <f t="shared" si="560"/>
        <v>0</v>
      </c>
      <c r="T676">
        <f t="shared" si="560"/>
        <v>0</v>
      </c>
      <c r="U676">
        <f t="shared" si="560"/>
        <v>0</v>
      </c>
      <c r="V676">
        <f t="shared" si="560"/>
        <v>0</v>
      </c>
      <c r="W676">
        <f t="shared" si="559"/>
        <v>0</v>
      </c>
      <c r="X676">
        <f t="shared" si="559"/>
        <v>0</v>
      </c>
      <c r="Y676">
        <f t="shared" si="559"/>
        <v>0</v>
      </c>
      <c r="Z676">
        <f t="shared" si="559"/>
        <v>0</v>
      </c>
      <c r="AA676">
        <f t="shared" si="559"/>
        <v>0</v>
      </c>
      <c r="AB676">
        <f t="shared" si="559"/>
        <v>475</v>
      </c>
      <c r="AC676">
        <f t="shared" si="559"/>
        <v>0</v>
      </c>
      <c r="AD676">
        <f t="shared" si="559"/>
        <v>0</v>
      </c>
      <c r="AE676">
        <v>5</v>
      </c>
      <c r="AF676">
        <v>0</v>
      </c>
      <c r="AG676">
        <v>1</v>
      </c>
      <c r="AH676">
        <f t="shared" si="556"/>
        <v>0</v>
      </c>
      <c r="AI676">
        <f>IF(AF676=1,D676,0)</f>
        <v>0</v>
      </c>
      <c r="AJ676">
        <f>IF(AF676=0,D676,0)</f>
        <v>40</v>
      </c>
    </row>
    <row r="677" spans="2:36" x14ac:dyDescent="0.25">
      <c r="B677">
        <v>29547</v>
      </c>
      <c r="C677">
        <f t="shared" si="554"/>
        <v>12</v>
      </c>
      <c r="D677">
        <v>4</v>
      </c>
      <c r="E677">
        <v>475</v>
      </c>
      <c r="F677">
        <f t="shared" si="555"/>
        <v>4</v>
      </c>
      <c r="G677">
        <f t="shared" si="560"/>
        <v>0</v>
      </c>
      <c r="H677">
        <f t="shared" si="560"/>
        <v>0</v>
      </c>
      <c r="I677">
        <f t="shared" si="560"/>
        <v>0</v>
      </c>
      <c r="J677">
        <f t="shared" si="560"/>
        <v>0</v>
      </c>
      <c r="K677">
        <f t="shared" si="560"/>
        <v>0</v>
      </c>
      <c r="L677">
        <f t="shared" si="560"/>
        <v>0</v>
      </c>
      <c r="M677">
        <f t="shared" si="560"/>
        <v>0</v>
      </c>
      <c r="N677">
        <f t="shared" si="560"/>
        <v>0</v>
      </c>
      <c r="O677">
        <f t="shared" si="560"/>
        <v>0</v>
      </c>
      <c r="P677">
        <f t="shared" si="560"/>
        <v>0</v>
      </c>
      <c r="Q677">
        <f t="shared" si="560"/>
        <v>0</v>
      </c>
      <c r="R677">
        <f t="shared" si="560"/>
        <v>0</v>
      </c>
      <c r="S677">
        <f t="shared" si="560"/>
        <v>475</v>
      </c>
      <c r="T677">
        <f t="shared" si="560"/>
        <v>0</v>
      </c>
      <c r="U677">
        <f t="shared" si="560"/>
        <v>0</v>
      </c>
      <c r="V677">
        <f t="shared" si="560"/>
        <v>0</v>
      </c>
      <c r="W677">
        <f t="shared" si="559"/>
        <v>0</v>
      </c>
      <c r="X677">
        <f t="shared" si="559"/>
        <v>0</v>
      </c>
      <c r="Y677">
        <f t="shared" si="559"/>
        <v>0</v>
      </c>
      <c r="Z677">
        <f t="shared" si="559"/>
        <v>0</v>
      </c>
      <c r="AA677">
        <f t="shared" si="559"/>
        <v>0</v>
      </c>
      <c r="AB677">
        <f t="shared" si="559"/>
        <v>0</v>
      </c>
      <c r="AC677">
        <f t="shared" si="559"/>
        <v>0</v>
      </c>
      <c r="AD677">
        <f t="shared" si="559"/>
        <v>0</v>
      </c>
      <c r="AE677">
        <v>0</v>
      </c>
      <c r="AF677">
        <v>1</v>
      </c>
      <c r="AG677">
        <v>1</v>
      </c>
      <c r="AH677">
        <f t="shared" si="556"/>
        <v>1</v>
      </c>
      <c r="AI677">
        <f>IF(AF677=1,D677,0)</f>
        <v>4</v>
      </c>
      <c r="AJ677">
        <f>IF(AF677=0,D677,0)</f>
        <v>0</v>
      </c>
    </row>
    <row r="678" spans="2:36" x14ac:dyDescent="0.25">
      <c r="B678">
        <v>31500</v>
      </c>
      <c r="C678">
        <f t="shared" si="554"/>
        <v>21</v>
      </c>
      <c r="D678">
        <v>5</v>
      </c>
      <c r="E678">
        <v>475</v>
      </c>
      <c r="F678">
        <f t="shared" si="555"/>
        <v>5</v>
      </c>
      <c r="G678">
        <f t="shared" si="560"/>
        <v>0</v>
      </c>
      <c r="H678">
        <f t="shared" si="560"/>
        <v>0</v>
      </c>
      <c r="I678">
        <f t="shared" si="560"/>
        <v>0</v>
      </c>
      <c r="J678">
        <f t="shared" si="560"/>
        <v>0</v>
      </c>
      <c r="K678">
        <f t="shared" si="560"/>
        <v>0</v>
      </c>
      <c r="L678">
        <f t="shared" si="560"/>
        <v>0</v>
      </c>
      <c r="M678">
        <f t="shared" si="560"/>
        <v>0</v>
      </c>
      <c r="N678">
        <f t="shared" si="560"/>
        <v>0</v>
      </c>
      <c r="O678">
        <f t="shared" si="560"/>
        <v>0</v>
      </c>
      <c r="P678">
        <f t="shared" si="560"/>
        <v>0</v>
      </c>
      <c r="Q678">
        <f t="shared" si="560"/>
        <v>0</v>
      </c>
      <c r="R678">
        <f t="shared" si="560"/>
        <v>0</v>
      </c>
      <c r="S678">
        <f t="shared" si="560"/>
        <v>0</v>
      </c>
      <c r="T678">
        <f t="shared" si="560"/>
        <v>0</v>
      </c>
      <c r="U678">
        <f t="shared" si="560"/>
        <v>0</v>
      </c>
      <c r="V678">
        <f t="shared" si="560"/>
        <v>0</v>
      </c>
      <c r="W678">
        <f t="shared" si="559"/>
        <v>0</v>
      </c>
      <c r="X678">
        <f t="shared" si="559"/>
        <v>0</v>
      </c>
      <c r="Y678">
        <f t="shared" si="559"/>
        <v>0</v>
      </c>
      <c r="Z678">
        <f t="shared" si="559"/>
        <v>0</v>
      </c>
      <c r="AA678">
        <f t="shared" si="559"/>
        <v>0</v>
      </c>
      <c r="AB678">
        <f t="shared" si="559"/>
        <v>475</v>
      </c>
      <c r="AC678">
        <f t="shared" si="559"/>
        <v>0</v>
      </c>
      <c r="AD678">
        <f t="shared" si="559"/>
        <v>0</v>
      </c>
      <c r="AE678">
        <v>0</v>
      </c>
      <c r="AF678">
        <v>1</v>
      </c>
      <c r="AG678">
        <v>0</v>
      </c>
      <c r="AH678">
        <f t="shared" si="556"/>
        <v>0</v>
      </c>
      <c r="AI678">
        <f>IF(AF678=1,D678,0)</f>
        <v>5</v>
      </c>
      <c r="AJ678">
        <f>IF(AF678=0,D678,0)</f>
        <v>0</v>
      </c>
    </row>
    <row r="679" spans="2:36" x14ac:dyDescent="0.25">
      <c r="B679">
        <v>35500</v>
      </c>
      <c r="C679">
        <f t="shared" si="554"/>
        <v>15</v>
      </c>
      <c r="D679">
        <v>8</v>
      </c>
      <c r="E679">
        <v>475</v>
      </c>
      <c r="F679">
        <f t="shared" si="555"/>
        <v>8</v>
      </c>
      <c r="G679">
        <f t="shared" si="560"/>
        <v>0</v>
      </c>
      <c r="H679">
        <f t="shared" si="560"/>
        <v>0</v>
      </c>
      <c r="I679">
        <f t="shared" si="560"/>
        <v>0</v>
      </c>
      <c r="J679">
        <f t="shared" si="560"/>
        <v>0</v>
      </c>
      <c r="K679">
        <f t="shared" si="560"/>
        <v>0</v>
      </c>
      <c r="L679">
        <f t="shared" si="560"/>
        <v>0</v>
      </c>
      <c r="M679">
        <f t="shared" si="560"/>
        <v>0</v>
      </c>
      <c r="N679">
        <f t="shared" si="560"/>
        <v>0</v>
      </c>
      <c r="O679">
        <f t="shared" si="560"/>
        <v>0</v>
      </c>
      <c r="P679">
        <f t="shared" si="560"/>
        <v>0</v>
      </c>
      <c r="Q679">
        <f t="shared" si="560"/>
        <v>0</v>
      </c>
      <c r="R679">
        <f t="shared" si="560"/>
        <v>0</v>
      </c>
      <c r="S679">
        <f t="shared" si="560"/>
        <v>0</v>
      </c>
      <c r="T679">
        <f t="shared" si="560"/>
        <v>0</v>
      </c>
      <c r="U679">
        <f t="shared" si="560"/>
        <v>0</v>
      </c>
      <c r="V679">
        <f t="shared" si="560"/>
        <v>475</v>
      </c>
      <c r="W679">
        <f t="shared" si="559"/>
        <v>0</v>
      </c>
      <c r="X679">
        <f t="shared" si="559"/>
        <v>0</v>
      </c>
      <c r="Y679">
        <f t="shared" si="559"/>
        <v>0</v>
      </c>
      <c r="Z679">
        <f t="shared" si="559"/>
        <v>0</v>
      </c>
      <c r="AA679">
        <f t="shared" si="559"/>
        <v>0</v>
      </c>
      <c r="AB679">
        <f t="shared" si="559"/>
        <v>0</v>
      </c>
      <c r="AC679">
        <f t="shared" si="559"/>
        <v>0</v>
      </c>
      <c r="AD679">
        <f t="shared" si="559"/>
        <v>0</v>
      </c>
      <c r="AE679">
        <v>4</v>
      </c>
      <c r="AF679">
        <v>0</v>
      </c>
      <c r="AG679">
        <v>0</v>
      </c>
      <c r="AH679">
        <f t="shared" si="556"/>
        <v>0</v>
      </c>
      <c r="AI679">
        <f>IF(AF679=1,D679,0)</f>
        <v>0</v>
      </c>
      <c r="AJ679">
        <f>IF(AF679=0,D679,0)</f>
        <v>8</v>
      </c>
    </row>
    <row r="680" spans="2:36" x14ac:dyDescent="0.25">
      <c r="B680">
        <v>948</v>
      </c>
      <c r="C680">
        <f t="shared" si="554"/>
        <v>15</v>
      </c>
      <c r="D680">
        <v>15</v>
      </c>
      <c r="E680">
        <v>476</v>
      </c>
      <c r="F680">
        <f t="shared" si="555"/>
        <v>15</v>
      </c>
      <c r="G680">
        <f t="shared" si="560"/>
        <v>0</v>
      </c>
      <c r="H680">
        <f t="shared" si="560"/>
        <v>0</v>
      </c>
      <c r="I680">
        <f t="shared" si="560"/>
        <v>0</v>
      </c>
      <c r="J680">
        <f t="shared" si="560"/>
        <v>0</v>
      </c>
      <c r="K680">
        <f t="shared" si="560"/>
        <v>0</v>
      </c>
      <c r="L680">
        <f t="shared" si="560"/>
        <v>0</v>
      </c>
      <c r="M680">
        <f t="shared" si="560"/>
        <v>0</v>
      </c>
      <c r="N680">
        <f t="shared" si="560"/>
        <v>0</v>
      </c>
      <c r="O680">
        <f t="shared" si="560"/>
        <v>0</v>
      </c>
      <c r="P680">
        <f t="shared" si="560"/>
        <v>0</v>
      </c>
      <c r="Q680">
        <f t="shared" si="560"/>
        <v>0</v>
      </c>
      <c r="R680">
        <f t="shared" si="560"/>
        <v>0</v>
      </c>
      <c r="S680">
        <f t="shared" si="560"/>
        <v>0</v>
      </c>
      <c r="T680">
        <f t="shared" si="560"/>
        <v>0</v>
      </c>
      <c r="U680">
        <f t="shared" si="560"/>
        <v>0</v>
      </c>
      <c r="V680">
        <f t="shared" si="560"/>
        <v>476</v>
      </c>
      <c r="W680">
        <f t="shared" si="559"/>
        <v>0</v>
      </c>
      <c r="X680">
        <f t="shared" si="559"/>
        <v>0</v>
      </c>
      <c r="Y680">
        <f t="shared" si="559"/>
        <v>0</v>
      </c>
      <c r="Z680">
        <f t="shared" si="559"/>
        <v>0</v>
      </c>
      <c r="AA680">
        <f t="shared" si="559"/>
        <v>0</v>
      </c>
      <c r="AB680">
        <f t="shared" si="559"/>
        <v>0</v>
      </c>
      <c r="AC680">
        <f t="shared" si="559"/>
        <v>0</v>
      </c>
      <c r="AD680">
        <f t="shared" si="559"/>
        <v>0</v>
      </c>
      <c r="AE680">
        <v>2</v>
      </c>
      <c r="AF680">
        <v>0</v>
      </c>
      <c r="AG680">
        <v>1</v>
      </c>
      <c r="AH680">
        <f t="shared" si="556"/>
        <v>0</v>
      </c>
      <c r="AI680">
        <f>IF(AF680=1,D680,0)</f>
        <v>0</v>
      </c>
      <c r="AJ680">
        <f>IF(AF680=0,D680,0)</f>
        <v>15</v>
      </c>
    </row>
    <row r="681" spans="2:36" x14ac:dyDescent="0.25">
      <c r="B681">
        <v>46146</v>
      </c>
      <c r="C681">
        <f t="shared" si="554"/>
        <v>1</v>
      </c>
      <c r="D681">
        <v>64</v>
      </c>
      <c r="E681">
        <v>476</v>
      </c>
      <c r="F681">
        <f t="shared" si="555"/>
        <v>64</v>
      </c>
      <c r="G681">
        <f t="shared" si="560"/>
        <v>0</v>
      </c>
      <c r="H681">
        <f t="shared" si="560"/>
        <v>476</v>
      </c>
      <c r="I681">
        <f t="shared" si="560"/>
        <v>0</v>
      </c>
      <c r="J681">
        <f t="shared" si="560"/>
        <v>0</v>
      </c>
      <c r="K681">
        <f t="shared" si="560"/>
        <v>0</v>
      </c>
      <c r="L681">
        <f t="shared" si="560"/>
        <v>0</v>
      </c>
      <c r="M681">
        <f t="shared" si="560"/>
        <v>0</v>
      </c>
      <c r="N681">
        <f t="shared" si="560"/>
        <v>0</v>
      </c>
      <c r="O681">
        <f t="shared" si="560"/>
        <v>0</v>
      </c>
      <c r="P681">
        <f t="shared" si="560"/>
        <v>0</v>
      </c>
      <c r="Q681">
        <f t="shared" si="560"/>
        <v>0</v>
      </c>
      <c r="R681">
        <f t="shared" si="560"/>
        <v>0</v>
      </c>
      <c r="S681">
        <f t="shared" si="560"/>
        <v>0</v>
      </c>
      <c r="T681">
        <f t="shared" si="560"/>
        <v>0</v>
      </c>
      <c r="U681">
        <f t="shared" si="560"/>
        <v>0</v>
      </c>
      <c r="V681">
        <f t="shared" si="560"/>
        <v>0</v>
      </c>
      <c r="W681">
        <f t="shared" si="559"/>
        <v>0</v>
      </c>
      <c r="X681">
        <f t="shared" si="559"/>
        <v>0</v>
      </c>
      <c r="Y681">
        <f t="shared" si="559"/>
        <v>0</v>
      </c>
      <c r="Z681">
        <f t="shared" si="559"/>
        <v>0</v>
      </c>
      <c r="AA681">
        <f t="shared" si="559"/>
        <v>0</v>
      </c>
      <c r="AB681">
        <f t="shared" si="559"/>
        <v>0</v>
      </c>
      <c r="AC681">
        <f t="shared" si="559"/>
        <v>0</v>
      </c>
      <c r="AD681">
        <f t="shared" si="559"/>
        <v>0</v>
      </c>
      <c r="AE681">
        <v>2</v>
      </c>
      <c r="AF681">
        <v>0</v>
      </c>
      <c r="AG681">
        <v>0</v>
      </c>
      <c r="AH681">
        <f t="shared" si="556"/>
        <v>0</v>
      </c>
      <c r="AI681">
        <f>IF(AF681=1,D681,0)</f>
        <v>0</v>
      </c>
      <c r="AJ681">
        <f>IF(AF681=0,D681,0)</f>
        <v>64</v>
      </c>
    </row>
    <row r="682" spans="2:36" x14ac:dyDescent="0.25">
      <c r="B682">
        <v>20887</v>
      </c>
      <c r="C682">
        <f t="shared" si="554"/>
        <v>12</v>
      </c>
      <c r="D682">
        <v>35</v>
      </c>
      <c r="E682">
        <v>477</v>
      </c>
      <c r="F682">
        <f t="shared" si="555"/>
        <v>35</v>
      </c>
      <c r="G682">
        <f t="shared" si="560"/>
        <v>0</v>
      </c>
      <c r="H682">
        <f t="shared" si="560"/>
        <v>0</v>
      </c>
      <c r="I682">
        <f t="shared" si="560"/>
        <v>0</v>
      </c>
      <c r="J682">
        <f t="shared" si="560"/>
        <v>0</v>
      </c>
      <c r="K682">
        <f t="shared" si="560"/>
        <v>0</v>
      </c>
      <c r="L682">
        <f t="shared" si="560"/>
        <v>0</v>
      </c>
      <c r="M682">
        <f t="shared" si="560"/>
        <v>0</v>
      </c>
      <c r="N682">
        <f t="shared" si="560"/>
        <v>0</v>
      </c>
      <c r="O682">
        <f t="shared" si="560"/>
        <v>0</v>
      </c>
      <c r="P682">
        <f t="shared" si="560"/>
        <v>0</v>
      </c>
      <c r="Q682">
        <f t="shared" si="560"/>
        <v>0</v>
      </c>
      <c r="R682">
        <f t="shared" si="560"/>
        <v>0</v>
      </c>
      <c r="S682">
        <f t="shared" si="560"/>
        <v>477</v>
      </c>
      <c r="T682">
        <f t="shared" si="560"/>
        <v>0</v>
      </c>
      <c r="U682">
        <f t="shared" si="560"/>
        <v>0</v>
      </c>
      <c r="V682">
        <f t="shared" si="560"/>
        <v>0</v>
      </c>
      <c r="W682">
        <f t="shared" si="559"/>
        <v>0</v>
      </c>
      <c r="X682">
        <f t="shared" si="559"/>
        <v>0</v>
      </c>
      <c r="Y682">
        <f t="shared" si="559"/>
        <v>0</v>
      </c>
      <c r="Z682">
        <f t="shared" si="559"/>
        <v>0</v>
      </c>
      <c r="AA682">
        <f t="shared" si="559"/>
        <v>0</v>
      </c>
      <c r="AB682">
        <f t="shared" si="559"/>
        <v>0</v>
      </c>
      <c r="AC682">
        <f t="shared" si="559"/>
        <v>0</v>
      </c>
      <c r="AD682">
        <f t="shared" si="559"/>
        <v>0</v>
      </c>
      <c r="AE682">
        <v>2</v>
      </c>
      <c r="AF682">
        <v>0</v>
      </c>
      <c r="AG682">
        <v>1</v>
      </c>
      <c r="AH682">
        <f t="shared" si="556"/>
        <v>0</v>
      </c>
      <c r="AI682">
        <f>IF(AF682=1,D682,0)</f>
        <v>0</v>
      </c>
      <c r="AJ682">
        <f>IF(AF682=0,D682,0)</f>
        <v>35</v>
      </c>
    </row>
    <row r="683" spans="2:36" x14ac:dyDescent="0.25">
      <c r="B683">
        <v>21096</v>
      </c>
      <c r="C683">
        <f t="shared" si="554"/>
        <v>15</v>
      </c>
      <c r="D683">
        <v>11</v>
      </c>
      <c r="E683">
        <v>477</v>
      </c>
      <c r="F683">
        <f t="shared" si="555"/>
        <v>11</v>
      </c>
      <c r="G683">
        <f t="shared" si="560"/>
        <v>0</v>
      </c>
      <c r="H683">
        <f t="shared" si="560"/>
        <v>0</v>
      </c>
      <c r="I683">
        <f t="shared" si="560"/>
        <v>0</v>
      </c>
      <c r="J683">
        <f t="shared" si="560"/>
        <v>0</v>
      </c>
      <c r="K683">
        <f t="shared" si="560"/>
        <v>0</v>
      </c>
      <c r="L683">
        <f t="shared" si="560"/>
        <v>0</v>
      </c>
      <c r="M683">
        <f t="shared" si="560"/>
        <v>0</v>
      </c>
      <c r="N683">
        <f t="shared" si="560"/>
        <v>0</v>
      </c>
      <c r="O683">
        <f t="shared" si="560"/>
        <v>0</v>
      </c>
      <c r="P683">
        <f t="shared" si="560"/>
        <v>0</v>
      </c>
      <c r="Q683">
        <f t="shared" si="560"/>
        <v>0</v>
      </c>
      <c r="R683">
        <f t="shared" si="560"/>
        <v>0</v>
      </c>
      <c r="S683">
        <f t="shared" si="560"/>
        <v>0</v>
      </c>
      <c r="T683">
        <f t="shared" si="560"/>
        <v>0</v>
      </c>
      <c r="U683">
        <f t="shared" si="560"/>
        <v>0</v>
      </c>
      <c r="V683">
        <f t="shared" si="560"/>
        <v>477</v>
      </c>
      <c r="W683">
        <f t="shared" si="559"/>
        <v>0</v>
      </c>
      <c r="X683">
        <f t="shared" si="559"/>
        <v>0</v>
      </c>
      <c r="Y683">
        <f t="shared" si="559"/>
        <v>0</v>
      </c>
      <c r="Z683">
        <f t="shared" si="559"/>
        <v>0</v>
      </c>
      <c r="AA683">
        <f t="shared" si="559"/>
        <v>0</v>
      </c>
      <c r="AB683">
        <f t="shared" si="559"/>
        <v>0</v>
      </c>
      <c r="AC683">
        <f t="shared" si="559"/>
        <v>0</v>
      </c>
      <c r="AD683">
        <f t="shared" si="559"/>
        <v>0</v>
      </c>
      <c r="AE683">
        <v>1</v>
      </c>
      <c r="AF683">
        <v>0</v>
      </c>
      <c r="AG683">
        <v>1</v>
      </c>
      <c r="AH683">
        <f t="shared" si="556"/>
        <v>0</v>
      </c>
      <c r="AI683">
        <f>IF(AF683=1,D683,0)</f>
        <v>0</v>
      </c>
      <c r="AJ683">
        <f>IF(AF683=0,D683,0)</f>
        <v>11</v>
      </c>
    </row>
    <row r="684" spans="2:36" x14ac:dyDescent="0.25">
      <c r="B684">
        <v>39752</v>
      </c>
      <c r="C684">
        <f t="shared" si="554"/>
        <v>14</v>
      </c>
      <c r="D684">
        <v>6</v>
      </c>
      <c r="E684">
        <v>478</v>
      </c>
      <c r="F684">
        <f t="shared" si="555"/>
        <v>6</v>
      </c>
      <c r="G684">
        <f t="shared" si="560"/>
        <v>0</v>
      </c>
      <c r="H684">
        <f t="shared" si="560"/>
        <v>0</v>
      </c>
      <c r="I684">
        <f t="shared" si="560"/>
        <v>0</v>
      </c>
      <c r="J684">
        <f t="shared" si="560"/>
        <v>0</v>
      </c>
      <c r="K684">
        <f t="shared" si="560"/>
        <v>0</v>
      </c>
      <c r="L684">
        <f t="shared" si="560"/>
        <v>0</v>
      </c>
      <c r="M684">
        <f t="shared" si="560"/>
        <v>0</v>
      </c>
      <c r="N684">
        <f t="shared" si="560"/>
        <v>0</v>
      </c>
      <c r="O684">
        <f t="shared" si="560"/>
        <v>0</v>
      </c>
      <c r="P684">
        <f t="shared" si="560"/>
        <v>0</v>
      </c>
      <c r="Q684">
        <f t="shared" si="560"/>
        <v>0</v>
      </c>
      <c r="R684">
        <f t="shared" si="560"/>
        <v>0</v>
      </c>
      <c r="S684">
        <f t="shared" si="560"/>
        <v>0</v>
      </c>
      <c r="T684">
        <f t="shared" si="560"/>
        <v>0</v>
      </c>
      <c r="U684">
        <f t="shared" si="560"/>
        <v>478</v>
      </c>
      <c r="V684">
        <f t="shared" si="560"/>
        <v>0</v>
      </c>
      <c r="W684">
        <f t="shared" si="559"/>
        <v>0</v>
      </c>
      <c r="X684">
        <f t="shared" si="559"/>
        <v>0</v>
      </c>
      <c r="Y684">
        <f t="shared" si="559"/>
        <v>0</v>
      </c>
      <c r="Z684">
        <f t="shared" si="559"/>
        <v>0</v>
      </c>
      <c r="AA684">
        <f t="shared" si="559"/>
        <v>0</v>
      </c>
      <c r="AB684">
        <f t="shared" si="559"/>
        <v>0</v>
      </c>
      <c r="AC684">
        <f t="shared" si="559"/>
        <v>0</v>
      </c>
      <c r="AD684">
        <f t="shared" si="559"/>
        <v>0</v>
      </c>
      <c r="AE684">
        <v>0</v>
      </c>
      <c r="AF684">
        <v>1</v>
      </c>
      <c r="AG684">
        <v>0</v>
      </c>
      <c r="AH684">
        <f t="shared" si="556"/>
        <v>0</v>
      </c>
      <c r="AI684">
        <f>IF(AF684=1,D684,0)</f>
        <v>6</v>
      </c>
      <c r="AJ684">
        <f>IF(AF684=0,D684,0)</f>
        <v>0</v>
      </c>
    </row>
    <row r="685" spans="2:36" x14ac:dyDescent="0.25">
      <c r="B685">
        <v>4277</v>
      </c>
      <c r="C685">
        <f t="shared" si="554"/>
        <v>23</v>
      </c>
      <c r="D685">
        <v>4</v>
      </c>
      <c r="E685">
        <v>479</v>
      </c>
      <c r="F685">
        <f t="shared" si="555"/>
        <v>4</v>
      </c>
      <c r="G685">
        <f t="shared" si="560"/>
        <v>0</v>
      </c>
      <c r="H685">
        <f t="shared" si="560"/>
        <v>0</v>
      </c>
      <c r="I685">
        <f t="shared" si="560"/>
        <v>0</v>
      </c>
      <c r="J685">
        <f t="shared" si="560"/>
        <v>0</v>
      </c>
      <c r="K685">
        <f t="shared" si="560"/>
        <v>0</v>
      </c>
      <c r="L685">
        <f t="shared" si="560"/>
        <v>0</v>
      </c>
      <c r="M685">
        <f t="shared" si="560"/>
        <v>0</v>
      </c>
      <c r="N685">
        <f t="shared" si="560"/>
        <v>0</v>
      </c>
      <c r="O685">
        <f t="shared" si="560"/>
        <v>0</v>
      </c>
      <c r="P685">
        <f t="shared" si="560"/>
        <v>0</v>
      </c>
      <c r="Q685">
        <f t="shared" si="560"/>
        <v>0</v>
      </c>
      <c r="R685">
        <f t="shared" si="560"/>
        <v>0</v>
      </c>
      <c r="S685">
        <f t="shared" si="560"/>
        <v>0</v>
      </c>
      <c r="T685">
        <f t="shared" si="560"/>
        <v>0</v>
      </c>
      <c r="U685">
        <f t="shared" si="560"/>
        <v>0</v>
      </c>
      <c r="V685">
        <f t="shared" si="560"/>
        <v>0</v>
      </c>
      <c r="W685">
        <f t="shared" si="559"/>
        <v>0</v>
      </c>
      <c r="X685">
        <f t="shared" si="559"/>
        <v>0</v>
      </c>
      <c r="Y685">
        <f t="shared" si="559"/>
        <v>0</v>
      </c>
      <c r="Z685">
        <f t="shared" si="559"/>
        <v>0</v>
      </c>
      <c r="AA685">
        <f t="shared" si="559"/>
        <v>0</v>
      </c>
      <c r="AB685">
        <f t="shared" si="559"/>
        <v>0</v>
      </c>
      <c r="AC685">
        <f t="shared" si="559"/>
        <v>0</v>
      </c>
      <c r="AD685">
        <f t="shared" si="559"/>
        <v>479</v>
      </c>
      <c r="AE685">
        <v>6</v>
      </c>
      <c r="AF685">
        <v>0</v>
      </c>
      <c r="AG685">
        <v>0</v>
      </c>
      <c r="AH685">
        <f t="shared" si="556"/>
        <v>0</v>
      </c>
      <c r="AI685">
        <f>IF(AF685=1,D685,0)</f>
        <v>0</v>
      </c>
      <c r="AJ685">
        <f>IF(AF685=0,D685,0)</f>
        <v>4</v>
      </c>
    </row>
    <row r="686" spans="2:36" x14ac:dyDescent="0.25">
      <c r="B686">
        <v>14007</v>
      </c>
      <c r="C686">
        <f t="shared" si="554"/>
        <v>17</v>
      </c>
      <c r="D686">
        <v>18</v>
      </c>
      <c r="E686">
        <v>479</v>
      </c>
      <c r="F686">
        <f t="shared" si="555"/>
        <v>18</v>
      </c>
      <c r="G686">
        <f t="shared" si="560"/>
        <v>0</v>
      </c>
      <c r="H686">
        <f t="shared" si="560"/>
        <v>0</v>
      </c>
      <c r="I686">
        <f t="shared" si="560"/>
        <v>0</v>
      </c>
      <c r="J686">
        <f t="shared" si="560"/>
        <v>0</v>
      </c>
      <c r="K686">
        <f t="shared" si="560"/>
        <v>0</v>
      </c>
      <c r="L686">
        <f t="shared" si="560"/>
        <v>0</v>
      </c>
      <c r="M686">
        <f t="shared" si="560"/>
        <v>0</v>
      </c>
      <c r="N686">
        <f t="shared" si="560"/>
        <v>0</v>
      </c>
      <c r="O686">
        <f t="shared" si="560"/>
        <v>0</v>
      </c>
      <c r="P686">
        <f t="shared" si="560"/>
        <v>0</v>
      </c>
      <c r="Q686">
        <f t="shared" si="560"/>
        <v>0</v>
      </c>
      <c r="R686">
        <f t="shared" si="560"/>
        <v>0</v>
      </c>
      <c r="S686">
        <f t="shared" si="560"/>
        <v>0</v>
      </c>
      <c r="T686">
        <f t="shared" si="560"/>
        <v>0</v>
      </c>
      <c r="U686">
        <f t="shared" si="560"/>
        <v>0</v>
      </c>
      <c r="V686">
        <f t="shared" si="560"/>
        <v>0</v>
      </c>
      <c r="W686">
        <f t="shared" si="559"/>
        <v>0</v>
      </c>
      <c r="X686">
        <f t="shared" si="559"/>
        <v>479</v>
      </c>
      <c r="Y686">
        <f t="shared" si="559"/>
        <v>0</v>
      </c>
      <c r="Z686">
        <f t="shared" si="559"/>
        <v>0</v>
      </c>
      <c r="AA686">
        <f t="shared" si="559"/>
        <v>0</v>
      </c>
      <c r="AB686">
        <f t="shared" si="559"/>
        <v>0</v>
      </c>
      <c r="AC686">
        <f t="shared" si="559"/>
        <v>0</v>
      </c>
      <c r="AD686">
        <f t="shared" si="559"/>
        <v>0</v>
      </c>
      <c r="AE686">
        <v>3</v>
      </c>
      <c r="AF686">
        <v>0</v>
      </c>
      <c r="AG686">
        <v>0</v>
      </c>
      <c r="AH686">
        <f t="shared" si="556"/>
        <v>0</v>
      </c>
      <c r="AI686">
        <f>IF(AF686=1,D686,0)</f>
        <v>0</v>
      </c>
      <c r="AJ686">
        <f>IF(AF686=0,D686,0)</f>
        <v>18</v>
      </c>
    </row>
    <row r="687" spans="2:36" x14ac:dyDescent="0.25">
      <c r="B687">
        <v>18600</v>
      </c>
      <c r="C687">
        <f t="shared" si="554"/>
        <v>22</v>
      </c>
      <c r="D687">
        <v>4</v>
      </c>
      <c r="E687">
        <v>479</v>
      </c>
      <c r="F687">
        <f t="shared" si="555"/>
        <v>4</v>
      </c>
      <c r="G687">
        <f t="shared" si="560"/>
        <v>0</v>
      </c>
      <c r="H687">
        <f t="shared" si="560"/>
        <v>0</v>
      </c>
      <c r="I687">
        <f t="shared" si="560"/>
        <v>0</v>
      </c>
      <c r="J687">
        <f t="shared" si="560"/>
        <v>0</v>
      </c>
      <c r="K687">
        <f t="shared" si="560"/>
        <v>0</v>
      </c>
      <c r="L687">
        <f t="shared" si="560"/>
        <v>0</v>
      </c>
      <c r="M687">
        <f t="shared" si="560"/>
        <v>0</v>
      </c>
      <c r="N687">
        <f t="shared" si="560"/>
        <v>0</v>
      </c>
      <c r="O687">
        <f t="shared" si="560"/>
        <v>0</v>
      </c>
      <c r="P687">
        <f t="shared" si="560"/>
        <v>0</v>
      </c>
      <c r="Q687">
        <f t="shared" si="560"/>
        <v>0</v>
      </c>
      <c r="R687">
        <f t="shared" si="560"/>
        <v>0</v>
      </c>
      <c r="S687">
        <f t="shared" si="560"/>
        <v>0</v>
      </c>
      <c r="T687">
        <f t="shared" si="560"/>
        <v>0</v>
      </c>
      <c r="U687">
        <f t="shared" si="560"/>
        <v>0</v>
      </c>
      <c r="V687">
        <f t="shared" ref="V687:AD702" si="561">IF($C687=V$3,$E687,0)</f>
        <v>0</v>
      </c>
      <c r="W687">
        <f t="shared" si="561"/>
        <v>0</v>
      </c>
      <c r="X687">
        <f t="shared" si="561"/>
        <v>0</v>
      </c>
      <c r="Y687">
        <f t="shared" si="561"/>
        <v>0</v>
      </c>
      <c r="Z687">
        <f t="shared" si="561"/>
        <v>0</v>
      </c>
      <c r="AA687">
        <f t="shared" si="561"/>
        <v>0</v>
      </c>
      <c r="AB687">
        <f t="shared" si="561"/>
        <v>0</v>
      </c>
      <c r="AC687">
        <f t="shared" si="561"/>
        <v>479</v>
      </c>
      <c r="AD687">
        <f t="shared" si="561"/>
        <v>0</v>
      </c>
      <c r="AE687">
        <v>1</v>
      </c>
      <c r="AF687">
        <v>0</v>
      </c>
      <c r="AG687">
        <v>1</v>
      </c>
      <c r="AH687">
        <f t="shared" si="556"/>
        <v>0</v>
      </c>
      <c r="AI687">
        <f>IF(AF687=1,D687,0)</f>
        <v>0</v>
      </c>
      <c r="AJ687">
        <f>IF(AF687=0,D687,0)</f>
        <v>4</v>
      </c>
    </row>
    <row r="688" spans="2:36" x14ac:dyDescent="0.25">
      <c r="B688">
        <v>38968</v>
      </c>
      <c r="C688">
        <f t="shared" si="554"/>
        <v>1</v>
      </c>
      <c r="D688">
        <v>22</v>
      </c>
      <c r="E688">
        <v>479</v>
      </c>
      <c r="F688">
        <f t="shared" si="555"/>
        <v>22</v>
      </c>
      <c r="G688">
        <f t="shared" ref="G688:V703" si="562">IF($C688=G$3,$E688,0)</f>
        <v>0</v>
      </c>
      <c r="H688">
        <f t="shared" si="562"/>
        <v>479</v>
      </c>
      <c r="I688">
        <f t="shared" si="562"/>
        <v>0</v>
      </c>
      <c r="J688">
        <f t="shared" si="562"/>
        <v>0</v>
      </c>
      <c r="K688">
        <f t="shared" si="562"/>
        <v>0</v>
      </c>
      <c r="L688">
        <f t="shared" si="562"/>
        <v>0</v>
      </c>
      <c r="M688">
        <f t="shared" si="562"/>
        <v>0</v>
      </c>
      <c r="N688">
        <f t="shared" si="562"/>
        <v>0</v>
      </c>
      <c r="O688">
        <f t="shared" si="562"/>
        <v>0</v>
      </c>
      <c r="P688">
        <f t="shared" si="562"/>
        <v>0</v>
      </c>
      <c r="Q688">
        <f t="shared" si="562"/>
        <v>0</v>
      </c>
      <c r="R688">
        <f t="shared" si="562"/>
        <v>0</v>
      </c>
      <c r="S688">
        <f t="shared" si="562"/>
        <v>0</v>
      </c>
      <c r="T688">
        <f t="shared" si="562"/>
        <v>0</v>
      </c>
      <c r="U688">
        <f t="shared" si="562"/>
        <v>0</v>
      </c>
      <c r="V688">
        <f t="shared" si="562"/>
        <v>0</v>
      </c>
      <c r="W688">
        <f t="shared" si="561"/>
        <v>0</v>
      </c>
      <c r="X688">
        <f t="shared" si="561"/>
        <v>0</v>
      </c>
      <c r="Y688">
        <f t="shared" si="561"/>
        <v>0</v>
      </c>
      <c r="Z688">
        <f t="shared" si="561"/>
        <v>0</v>
      </c>
      <c r="AA688">
        <f t="shared" si="561"/>
        <v>0</v>
      </c>
      <c r="AB688">
        <f t="shared" si="561"/>
        <v>0</v>
      </c>
      <c r="AC688">
        <f t="shared" si="561"/>
        <v>0</v>
      </c>
      <c r="AD688">
        <f t="shared" si="561"/>
        <v>0</v>
      </c>
      <c r="AE688">
        <v>0</v>
      </c>
      <c r="AF688">
        <v>1</v>
      </c>
      <c r="AG688">
        <v>1</v>
      </c>
      <c r="AH688">
        <f t="shared" si="556"/>
        <v>1</v>
      </c>
      <c r="AI688">
        <f>IF(AF688=1,D688,0)</f>
        <v>22</v>
      </c>
      <c r="AJ688">
        <f>IF(AF688=0,D688,0)</f>
        <v>0</v>
      </c>
    </row>
    <row r="689" spans="2:36" x14ac:dyDescent="0.25">
      <c r="B689">
        <v>13949</v>
      </c>
      <c r="C689">
        <f t="shared" si="554"/>
        <v>16</v>
      </c>
      <c r="D689">
        <v>12</v>
      </c>
      <c r="E689">
        <v>480</v>
      </c>
      <c r="F689">
        <f t="shared" si="555"/>
        <v>12</v>
      </c>
      <c r="G689">
        <f t="shared" si="562"/>
        <v>0</v>
      </c>
      <c r="H689">
        <f t="shared" si="562"/>
        <v>0</v>
      </c>
      <c r="I689">
        <f t="shared" si="562"/>
        <v>0</v>
      </c>
      <c r="J689">
        <f t="shared" si="562"/>
        <v>0</v>
      </c>
      <c r="K689">
        <f t="shared" si="562"/>
        <v>0</v>
      </c>
      <c r="L689">
        <f t="shared" si="562"/>
        <v>0</v>
      </c>
      <c r="M689">
        <f t="shared" si="562"/>
        <v>0</v>
      </c>
      <c r="N689">
        <f t="shared" si="562"/>
        <v>0</v>
      </c>
      <c r="O689">
        <f t="shared" si="562"/>
        <v>0</v>
      </c>
      <c r="P689">
        <f t="shared" si="562"/>
        <v>0</v>
      </c>
      <c r="Q689">
        <f t="shared" si="562"/>
        <v>0</v>
      </c>
      <c r="R689">
        <f t="shared" si="562"/>
        <v>0</v>
      </c>
      <c r="S689">
        <f t="shared" si="562"/>
        <v>0</v>
      </c>
      <c r="T689">
        <f t="shared" si="562"/>
        <v>0</v>
      </c>
      <c r="U689">
        <f t="shared" si="562"/>
        <v>0</v>
      </c>
      <c r="V689">
        <f t="shared" si="562"/>
        <v>0</v>
      </c>
      <c r="W689">
        <f t="shared" si="561"/>
        <v>480</v>
      </c>
      <c r="X689">
        <f t="shared" si="561"/>
        <v>0</v>
      </c>
      <c r="Y689">
        <f t="shared" si="561"/>
        <v>0</v>
      </c>
      <c r="Z689">
        <f t="shared" si="561"/>
        <v>0</v>
      </c>
      <c r="AA689">
        <f t="shared" si="561"/>
        <v>0</v>
      </c>
      <c r="AB689">
        <f t="shared" si="561"/>
        <v>0</v>
      </c>
      <c r="AC689">
        <f t="shared" si="561"/>
        <v>0</v>
      </c>
      <c r="AD689">
        <f t="shared" si="561"/>
        <v>0</v>
      </c>
      <c r="AE689">
        <v>6</v>
      </c>
      <c r="AF689">
        <v>0</v>
      </c>
      <c r="AG689">
        <v>0</v>
      </c>
      <c r="AH689">
        <f t="shared" si="556"/>
        <v>0</v>
      </c>
      <c r="AI689">
        <f>IF(AF689=1,D689,0)</f>
        <v>0</v>
      </c>
      <c r="AJ689">
        <f>IF(AF689=0,D689,0)</f>
        <v>12</v>
      </c>
    </row>
    <row r="690" spans="2:36" x14ac:dyDescent="0.25">
      <c r="B690">
        <v>40367</v>
      </c>
      <c r="C690">
        <f t="shared" si="554"/>
        <v>0</v>
      </c>
      <c r="D690">
        <v>12</v>
      </c>
      <c r="E690">
        <v>480</v>
      </c>
      <c r="F690">
        <f t="shared" si="555"/>
        <v>12</v>
      </c>
      <c r="G690">
        <f t="shared" si="562"/>
        <v>480</v>
      </c>
      <c r="H690">
        <f t="shared" si="562"/>
        <v>0</v>
      </c>
      <c r="I690">
        <f t="shared" si="562"/>
        <v>0</v>
      </c>
      <c r="J690">
        <f t="shared" si="562"/>
        <v>0</v>
      </c>
      <c r="K690">
        <f t="shared" si="562"/>
        <v>0</v>
      </c>
      <c r="L690">
        <f t="shared" si="562"/>
        <v>0</v>
      </c>
      <c r="M690">
        <f t="shared" si="562"/>
        <v>0</v>
      </c>
      <c r="N690">
        <f t="shared" si="562"/>
        <v>0</v>
      </c>
      <c r="O690">
        <f t="shared" si="562"/>
        <v>0</v>
      </c>
      <c r="P690">
        <f t="shared" si="562"/>
        <v>0</v>
      </c>
      <c r="Q690">
        <f t="shared" si="562"/>
        <v>0</v>
      </c>
      <c r="R690">
        <f t="shared" si="562"/>
        <v>0</v>
      </c>
      <c r="S690">
        <f t="shared" si="562"/>
        <v>0</v>
      </c>
      <c r="T690">
        <f t="shared" si="562"/>
        <v>0</v>
      </c>
      <c r="U690">
        <f t="shared" si="562"/>
        <v>0</v>
      </c>
      <c r="V690">
        <f t="shared" si="562"/>
        <v>0</v>
      </c>
      <c r="W690">
        <f t="shared" si="561"/>
        <v>0</v>
      </c>
      <c r="X690">
        <f t="shared" si="561"/>
        <v>0</v>
      </c>
      <c r="Y690">
        <f t="shared" si="561"/>
        <v>0</v>
      </c>
      <c r="Z690">
        <f t="shared" si="561"/>
        <v>0</v>
      </c>
      <c r="AA690">
        <f t="shared" si="561"/>
        <v>0</v>
      </c>
      <c r="AB690">
        <f t="shared" si="561"/>
        <v>0</v>
      </c>
      <c r="AC690">
        <f t="shared" si="561"/>
        <v>0</v>
      </c>
      <c r="AD690">
        <f t="shared" si="561"/>
        <v>0</v>
      </c>
      <c r="AE690">
        <v>2</v>
      </c>
      <c r="AF690">
        <v>0</v>
      </c>
      <c r="AG690">
        <v>1</v>
      </c>
      <c r="AH690">
        <f t="shared" si="556"/>
        <v>0</v>
      </c>
      <c r="AI690">
        <f>IF(AF690=1,D690,0)</f>
        <v>0</v>
      </c>
      <c r="AJ690">
        <f>IF(AF690=0,D690,0)</f>
        <v>12</v>
      </c>
    </row>
    <row r="691" spans="2:36" x14ac:dyDescent="0.25">
      <c r="B691">
        <v>42727</v>
      </c>
      <c r="C691">
        <f t="shared" si="554"/>
        <v>16</v>
      </c>
      <c r="D691">
        <v>22</v>
      </c>
      <c r="E691">
        <v>480</v>
      </c>
      <c r="F691">
        <f t="shared" si="555"/>
        <v>22</v>
      </c>
      <c r="G691">
        <f t="shared" si="562"/>
        <v>0</v>
      </c>
      <c r="H691">
        <f t="shared" si="562"/>
        <v>0</v>
      </c>
      <c r="I691">
        <f t="shared" si="562"/>
        <v>0</v>
      </c>
      <c r="J691">
        <f t="shared" si="562"/>
        <v>0</v>
      </c>
      <c r="K691">
        <f t="shared" si="562"/>
        <v>0</v>
      </c>
      <c r="L691">
        <f t="shared" si="562"/>
        <v>0</v>
      </c>
      <c r="M691">
        <f t="shared" si="562"/>
        <v>0</v>
      </c>
      <c r="N691">
        <f t="shared" si="562"/>
        <v>0</v>
      </c>
      <c r="O691">
        <f t="shared" si="562"/>
        <v>0</v>
      </c>
      <c r="P691">
        <f t="shared" si="562"/>
        <v>0</v>
      </c>
      <c r="Q691">
        <f t="shared" si="562"/>
        <v>0</v>
      </c>
      <c r="R691">
        <f t="shared" si="562"/>
        <v>0</v>
      </c>
      <c r="S691">
        <f t="shared" si="562"/>
        <v>0</v>
      </c>
      <c r="T691">
        <f t="shared" si="562"/>
        <v>0</v>
      </c>
      <c r="U691">
        <f t="shared" si="562"/>
        <v>0</v>
      </c>
      <c r="V691">
        <f t="shared" si="562"/>
        <v>0</v>
      </c>
      <c r="W691">
        <f t="shared" si="561"/>
        <v>480</v>
      </c>
      <c r="X691">
        <f t="shared" si="561"/>
        <v>0</v>
      </c>
      <c r="Y691">
        <f t="shared" si="561"/>
        <v>0</v>
      </c>
      <c r="Z691">
        <f t="shared" si="561"/>
        <v>0</v>
      </c>
      <c r="AA691">
        <f t="shared" si="561"/>
        <v>0</v>
      </c>
      <c r="AB691">
        <f t="shared" si="561"/>
        <v>0</v>
      </c>
      <c r="AC691">
        <f t="shared" si="561"/>
        <v>0</v>
      </c>
      <c r="AD691">
        <f t="shared" si="561"/>
        <v>0</v>
      </c>
      <c r="AE691">
        <v>3</v>
      </c>
      <c r="AF691">
        <v>0</v>
      </c>
      <c r="AG691">
        <v>1</v>
      </c>
      <c r="AH691">
        <f t="shared" si="556"/>
        <v>0</v>
      </c>
      <c r="AI691">
        <f>IF(AF691=1,D691,0)</f>
        <v>0</v>
      </c>
      <c r="AJ691">
        <f>IF(AF691=0,D691,0)</f>
        <v>22</v>
      </c>
    </row>
    <row r="692" spans="2:36" x14ac:dyDescent="0.25">
      <c r="B692">
        <v>20000</v>
      </c>
      <c r="C692">
        <f t="shared" si="554"/>
        <v>21</v>
      </c>
      <c r="D692">
        <v>16</v>
      </c>
      <c r="E692">
        <v>482</v>
      </c>
      <c r="F692">
        <f t="shared" si="555"/>
        <v>16</v>
      </c>
      <c r="G692">
        <f t="shared" si="562"/>
        <v>0</v>
      </c>
      <c r="H692">
        <f t="shared" si="562"/>
        <v>0</v>
      </c>
      <c r="I692">
        <f t="shared" si="562"/>
        <v>0</v>
      </c>
      <c r="J692">
        <f t="shared" si="562"/>
        <v>0</v>
      </c>
      <c r="K692">
        <f t="shared" si="562"/>
        <v>0</v>
      </c>
      <c r="L692">
        <f t="shared" si="562"/>
        <v>0</v>
      </c>
      <c r="M692">
        <f t="shared" si="562"/>
        <v>0</v>
      </c>
      <c r="N692">
        <f t="shared" si="562"/>
        <v>0</v>
      </c>
      <c r="O692">
        <f t="shared" si="562"/>
        <v>0</v>
      </c>
      <c r="P692">
        <f t="shared" si="562"/>
        <v>0</v>
      </c>
      <c r="Q692">
        <f t="shared" si="562"/>
        <v>0</v>
      </c>
      <c r="R692">
        <f t="shared" si="562"/>
        <v>0</v>
      </c>
      <c r="S692">
        <f t="shared" si="562"/>
        <v>0</v>
      </c>
      <c r="T692">
        <f t="shared" si="562"/>
        <v>0</v>
      </c>
      <c r="U692">
        <f t="shared" si="562"/>
        <v>0</v>
      </c>
      <c r="V692">
        <f t="shared" si="562"/>
        <v>0</v>
      </c>
      <c r="W692">
        <f t="shared" si="561"/>
        <v>0</v>
      </c>
      <c r="X692">
        <f t="shared" si="561"/>
        <v>0</v>
      </c>
      <c r="Y692">
        <f t="shared" si="561"/>
        <v>0</v>
      </c>
      <c r="Z692">
        <f t="shared" si="561"/>
        <v>0</v>
      </c>
      <c r="AA692">
        <f t="shared" si="561"/>
        <v>0</v>
      </c>
      <c r="AB692">
        <f t="shared" si="561"/>
        <v>482</v>
      </c>
      <c r="AC692">
        <f t="shared" si="561"/>
        <v>0</v>
      </c>
      <c r="AD692">
        <f t="shared" si="561"/>
        <v>0</v>
      </c>
      <c r="AE692">
        <v>5</v>
      </c>
      <c r="AF692">
        <v>0</v>
      </c>
      <c r="AG692">
        <v>1</v>
      </c>
      <c r="AH692">
        <f t="shared" si="556"/>
        <v>0</v>
      </c>
      <c r="AI692">
        <f>IF(AF692=1,D692,0)</f>
        <v>0</v>
      </c>
      <c r="AJ692">
        <f>IF(AF692=0,D692,0)</f>
        <v>16</v>
      </c>
    </row>
    <row r="693" spans="2:36" x14ac:dyDescent="0.25">
      <c r="B693">
        <v>21424</v>
      </c>
      <c r="C693">
        <f t="shared" si="554"/>
        <v>21</v>
      </c>
      <c r="D693">
        <v>10</v>
      </c>
      <c r="E693">
        <v>482</v>
      </c>
      <c r="F693">
        <f t="shared" si="555"/>
        <v>10</v>
      </c>
      <c r="G693">
        <f t="shared" si="562"/>
        <v>0</v>
      </c>
      <c r="H693">
        <f t="shared" si="562"/>
        <v>0</v>
      </c>
      <c r="I693">
        <f t="shared" si="562"/>
        <v>0</v>
      </c>
      <c r="J693">
        <f t="shared" si="562"/>
        <v>0</v>
      </c>
      <c r="K693">
        <f t="shared" si="562"/>
        <v>0</v>
      </c>
      <c r="L693">
        <f t="shared" si="562"/>
        <v>0</v>
      </c>
      <c r="M693">
        <f t="shared" si="562"/>
        <v>0</v>
      </c>
      <c r="N693">
        <f t="shared" si="562"/>
        <v>0</v>
      </c>
      <c r="O693">
        <f t="shared" si="562"/>
        <v>0</v>
      </c>
      <c r="P693">
        <f t="shared" si="562"/>
        <v>0</v>
      </c>
      <c r="Q693">
        <f t="shared" si="562"/>
        <v>0</v>
      </c>
      <c r="R693">
        <f t="shared" si="562"/>
        <v>0</v>
      </c>
      <c r="S693">
        <f t="shared" si="562"/>
        <v>0</v>
      </c>
      <c r="T693">
        <f t="shared" si="562"/>
        <v>0</v>
      </c>
      <c r="U693">
        <f t="shared" si="562"/>
        <v>0</v>
      </c>
      <c r="V693">
        <f t="shared" si="562"/>
        <v>0</v>
      </c>
      <c r="W693">
        <f t="shared" si="561"/>
        <v>0</v>
      </c>
      <c r="X693">
        <f t="shared" si="561"/>
        <v>0</v>
      </c>
      <c r="Y693">
        <f t="shared" si="561"/>
        <v>0</v>
      </c>
      <c r="Z693">
        <f t="shared" si="561"/>
        <v>0</v>
      </c>
      <c r="AA693">
        <f t="shared" si="561"/>
        <v>0</v>
      </c>
      <c r="AB693">
        <f t="shared" si="561"/>
        <v>482</v>
      </c>
      <c r="AC693">
        <f t="shared" si="561"/>
        <v>0</v>
      </c>
      <c r="AD693">
        <f t="shared" si="561"/>
        <v>0</v>
      </c>
      <c r="AE693">
        <v>1</v>
      </c>
      <c r="AF693">
        <v>0</v>
      </c>
      <c r="AG693">
        <v>0</v>
      </c>
      <c r="AH693">
        <f t="shared" si="556"/>
        <v>0</v>
      </c>
      <c r="AI693">
        <f>IF(AF693=1,D693,0)</f>
        <v>0</v>
      </c>
      <c r="AJ693">
        <f>IF(AF693=0,D693,0)</f>
        <v>10</v>
      </c>
    </row>
    <row r="694" spans="2:36" x14ac:dyDescent="0.25">
      <c r="B694">
        <v>43623</v>
      </c>
      <c r="C694">
        <f t="shared" si="554"/>
        <v>7</v>
      </c>
      <c r="D694">
        <v>2</v>
      </c>
      <c r="E694">
        <v>482</v>
      </c>
      <c r="F694">
        <f t="shared" si="555"/>
        <v>2</v>
      </c>
      <c r="G694">
        <f t="shared" si="562"/>
        <v>0</v>
      </c>
      <c r="H694">
        <f t="shared" si="562"/>
        <v>0</v>
      </c>
      <c r="I694">
        <f t="shared" si="562"/>
        <v>0</v>
      </c>
      <c r="J694">
        <f t="shared" si="562"/>
        <v>0</v>
      </c>
      <c r="K694">
        <f t="shared" si="562"/>
        <v>0</v>
      </c>
      <c r="L694">
        <f t="shared" si="562"/>
        <v>0</v>
      </c>
      <c r="M694">
        <f t="shared" si="562"/>
        <v>0</v>
      </c>
      <c r="N694">
        <f t="shared" si="562"/>
        <v>482</v>
      </c>
      <c r="O694">
        <f t="shared" si="562"/>
        <v>0</v>
      </c>
      <c r="P694">
        <f t="shared" si="562"/>
        <v>0</v>
      </c>
      <c r="Q694">
        <f t="shared" si="562"/>
        <v>0</v>
      </c>
      <c r="R694">
        <f t="shared" si="562"/>
        <v>0</v>
      </c>
      <c r="S694">
        <f t="shared" si="562"/>
        <v>0</v>
      </c>
      <c r="T694">
        <f t="shared" si="562"/>
        <v>0</v>
      </c>
      <c r="U694">
        <f t="shared" si="562"/>
        <v>0</v>
      </c>
      <c r="V694">
        <f t="shared" si="562"/>
        <v>0</v>
      </c>
      <c r="W694">
        <f t="shared" si="561"/>
        <v>0</v>
      </c>
      <c r="X694">
        <f t="shared" si="561"/>
        <v>0</v>
      </c>
      <c r="Y694">
        <f t="shared" si="561"/>
        <v>0</v>
      </c>
      <c r="Z694">
        <f t="shared" si="561"/>
        <v>0</v>
      </c>
      <c r="AA694">
        <f t="shared" si="561"/>
        <v>0</v>
      </c>
      <c r="AB694">
        <f t="shared" si="561"/>
        <v>0</v>
      </c>
      <c r="AC694">
        <f t="shared" si="561"/>
        <v>0</v>
      </c>
      <c r="AD694">
        <f t="shared" si="561"/>
        <v>0</v>
      </c>
      <c r="AE694">
        <v>3</v>
      </c>
      <c r="AF694">
        <v>0</v>
      </c>
      <c r="AG694">
        <v>0</v>
      </c>
      <c r="AH694">
        <f t="shared" si="556"/>
        <v>0</v>
      </c>
      <c r="AI694">
        <f>IF(AF694=1,D694,0)</f>
        <v>0</v>
      </c>
      <c r="AJ694">
        <f>IF(AF694=0,D694,0)</f>
        <v>2</v>
      </c>
    </row>
    <row r="695" spans="2:36" x14ac:dyDescent="0.25">
      <c r="B695">
        <v>43663</v>
      </c>
      <c r="C695">
        <f t="shared" si="554"/>
        <v>7</v>
      </c>
      <c r="D695">
        <v>11</v>
      </c>
      <c r="E695">
        <v>482</v>
      </c>
      <c r="F695">
        <f t="shared" si="555"/>
        <v>11</v>
      </c>
      <c r="G695">
        <f t="shared" si="562"/>
        <v>0</v>
      </c>
      <c r="H695">
        <f t="shared" si="562"/>
        <v>0</v>
      </c>
      <c r="I695">
        <f t="shared" si="562"/>
        <v>0</v>
      </c>
      <c r="J695">
        <f t="shared" si="562"/>
        <v>0</v>
      </c>
      <c r="K695">
        <f t="shared" si="562"/>
        <v>0</v>
      </c>
      <c r="L695">
        <f t="shared" si="562"/>
        <v>0</v>
      </c>
      <c r="M695">
        <f t="shared" si="562"/>
        <v>0</v>
      </c>
      <c r="N695">
        <f t="shared" si="562"/>
        <v>482</v>
      </c>
      <c r="O695">
        <f t="shared" si="562"/>
        <v>0</v>
      </c>
      <c r="P695">
        <f t="shared" si="562"/>
        <v>0</v>
      </c>
      <c r="Q695">
        <f t="shared" si="562"/>
        <v>0</v>
      </c>
      <c r="R695">
        <f t="shared" si="562"/>
        <v>0</v>
      </c>
      <c r="S695">
        <f t="shared" si="562"/>
        <v>0</v>
      </c>
      <c r="T695">
        <f t="shared" si="562"/>
        <v>0</v>
      </c>
      <c r="U695">
        <f t="shared" si="562"/>
        <v>0</v>
      </c>
      <c r="V695">
        <f t="shared" si="562"/>
        <v>0</v>
      </c>
      <c r="W695">
        <f t="shared" si="561"/>
        <v>0</v>
      </c>
      <c r="X695">
        <f t="shared" si="561"/>
        <v>0</v>
      </c>
      <c r="Y695">
        <f t="shared" si="561"/>
        <v>0</v>
      </c>
      <c r="Z695">
        <f t="shared" si="561"/>
        <v>0</v>
      </c>
      <c r="AA695">
        <f t="shared" si="561"/>
        <v>0</v>
      </c>
      <c r="AB695">
        <f t="shared" si="561"/>
        <v>0</v>
      </c>
      <c r="AC695">
        <f t="shared" si="561"/>
        <v>0</v>
      </c>
      <c r="AD695">
        <f t="shared" si="561"/>
        <v>0</v>
      </c>
      <c r="AE695">
        <v>6</v>
      </c>
      <c r="AF695">
        <v>0</v>
      </c>
      <c r="AG695">
        <v>1</v>
      </c>
      <c r="AH695">
        <f t="shared" si="556"/>
        <v>0</v>
      </c>
      <c r="AI695">
        <f>IF(AF695=1,D695,0)</f>
        <v>0</v>
      </c>
      <c r="AJ695">
        <f>IF(AF695=0,D695,0)</f>
        <v>11</v>
      </c>
    </row>
    <row r="696" spans="2:36" x14ac:dyDescent="0.25">
      <c r="B696">
        <v>1523</v>
      </c>
      <c r="C696">
        <f t="shared" si="554"/>
        <v>1</v>
      </c>
      <c r="D696">
        <v>12</v>
      </c>
      <c r="E696">
        <v>483</v>
      </c>
      <c r="F696">
        <f t="shared" si="555"/>
        <v>12</v>
      </c>
      <c r="G696">
        <f t="shared" si="562"/>
        <v>0</v>
      </c>
      <c r="H696">
        <f t="shared" si="562"/>
        <v>483</v>
      </c>
      <c r="I696">
        <f t="shared" si="562"/>
        <v>0</v>
      </c>
      <c r="J696">
        <f t="shared" si="562"/>
        <v>0</v>
      </c>
      <c r="K696">
        <f t="shared" si="562"/>
        <v>0</v>
      </c>
      <c r="L696">
        <f t="shared" si="562"/>
        <v>0</v>
      </c>
      <c r="M696">
        <f t="shared" si="562"/>
        <v>0</v>
      </c>
      <c r="N696">
        <f t="shared" si="562"/>
        <v>0</v>
      </c>
      <c r="O696">
        <f t="shared" si="562"/>
        <v>0</v>
      </c>
      <c r="P696">
        <f t="shared" si="562"/>
        <v>0</v>
      </c>
      <c r="Q696">
        <f t="shared" si="562"/>
        <v>0</v>
      </c>
      <c r="R696">
        <f t="shared" si="562"/>
        <v>0</v>
      </c>
      <c r="S696">
        <f t="shared" si="562"/>
        <v>0</v>
      </c>
      <c r="T696">
        <f t="shared" si="562"/>
        <v>0</v>
      </c>
      <c r="U696">
        <f t="shared" si="562"/>
        <v>0</v>
      </c>
      <c r="V696">
        <f t="shared" si="562"/>
        <v>0</v>
      </c>
      <c r="W696">
        <f t="shared" si="561"/>
        <v>0</v>
      </c>
      <c r="X696">
        <f t="shared" si="561"/>
        <v>0</v>
      </c>
      <c r="Y696">
        <f t="shared" si="561"/>
        <v>0</v>
      </c>
      <c r="Z696">
        <f t="shared" si="561"/>
        <v>0</v>
      </c>
      <c r="AA696">
        <f t="shared" si="561"/>
        <v>0</v>
      </c>
      <c r="AB696">
        <f t="shared" si="561"/>
        <v>0</v>
      </c>
      <c r="AC696">
        <f t="shared" si="561"/>
        <v>0</v>
      </c>
      <c r="AD696">
        <f t="shared" si="561"/>
        <v>0</v>
      </c>
      <c r="AE696">
        <v>4</v>
      </c>
      <c r="AF696">
        <v>0</v>
      </c>
      <c r="AG696">
        <v>0</v>
      </c>
      <c r="AH696">
        <f t="shared" si="556"/>
        <v>0</v>
      </c>
      <c r="AI696">
        <f>IF(AF696=1,D696,0)</f>
        <v>0</v>
      </c>
      <c r="AJ696">
        <f>IF(AF696=0,D696,0)</f>
        <v>12</v>
      </c>
    </row>
    <row r="697" spans="2:36" x14ac:dyDescent="0.25">
      <c r="B697">
        <v>28214</v>
      </c>
      <c r="C697">
        <f t="shared" si="554"/>
        <v>14</v>
      </c>
      <c r="D697">
        <v>13</v>
      </c>
      <c r="E697">
        <v>484</v>
      </c>
      <c r="F697">
        <f t="shared" si="555"/>
        <v>13</v>
      </c>
      <c r="G697">
        <f t="shared" si="562"/>
        <v>0</v>
      </c>
      <c r="H697">
        <f t="shared" si="562"/>
        <v>0</v>
      </c>
      <c r="I697">
        <f t="shared" si="562"/>
        <v>0</v>
      </c>
      <c r="J697">
        <f t="shared" si="562"/>
        <v>0</v>
      </c>
      <c r="K697">
        <f t="shared" si="562"/>
        <v>0</v>
      </c>
      <c r="L697">
        <f t="shared" si="562"/>
        <v>0</v>
      </c>
      <c r="M697">
        <f t="shared" si="562"/>
        <v>0</v>
      </c>
      <c r="N697">
        <f t="shared" si="562"/>
        <v>0</v>
      </c>
      <c r="O697">
        <f t="shared" si="562"/>
        <v>0</v>
      </c>
      <c r="P697">
        <f t="shared" si="562"/>
        <v>0</v>
      </c>
      <c r="Q697">
        <f t="shared" si="562"/>
        <v>0</v>
      </c>
      <c r="R697">
        <f t="shared" si="562"/>
        <v>0</v>
      </c>
      <c r="S697">
        <f t="shared" si="562"/>
        <v>0</v>
      </c>
      <c r="T697">
        <f t="shared" si="562"/>
        <v>0</v>
      </c>
      <c r="U697">
        <f t="shared" si="562"/>
        <v>484</v>
      </c>
      <c r="V697">
        <f t="shared" si="562"/>
        <v>0</v>
      </c>
      <c r="W697">
        <f t="shared" si="561"/>
        <v>0</v>
      </c>
      <c r="X697">
        <f t="shared" si="561"/>
        <v>0</v>
      </c>
      <c r="Y697">
        <f t="shared" si="561"/>
        <v>0</v>
      </c>
      <c r="Z697">
        <f t="shared" si="561"/>
        <v>0</v>
      </c>
      <c r="AA697">
        <f t="shared" si="561"/>
        <v>0</v>
      </c>
      <c r="AB697">
        <f t="shared" si="561"/>
        <v>0</v>
      </c>
      <c r="AC697">
        <f t="shared" si="561"/>
        <v>0</v>
      </c>
      <c r="AD697">
        <f t="shared" si="561"/>
        <v>0</v>
      </c>
      <c r="AE697">
        <v>2</v>
      </c>
      <c r="AF697">
        <v>0</v>
      </c>
      <c r="AG697">
        <v>0</v>
      </c>
      <c r="AH697">
        <f t="shared" si="556"/>
        <v>0</v>
      </c>
      <c r="AI697">
        <f>IF(AF697=1,D697,0)</f>
        <v>0</v>
      </c>
      <c r="AJ697">
        <f>IF(AF697=0,D697,0)</f>
        <v>13</v>
      </c>
    </row>
    <row r="698" spans="2:36" x14ac:dyDescent="0.25">
      <c r="B698">
        <v>45461</v>
      </c>
      <c r="C698">
        <f t="shared" si="554"/>
        <v>13</v>
      </c>
      <c r="D698">
        <v>6</v>
      </c>
      <c r="E698">
        <v>484</v>
      </c>
      <c r="F698">
        <f t="shared" si="555"/>
        <v>6</v>
      </c>
      <c r="G698">
        <f t="shared" si="562"/>
        <v>0</v>
      </c>
      <c r="H698">
        <f t="shared" si="562"/>
        <v>0</v>
      </c>
      <c r="I698">
        <f t="shared" si="562"/>
        <v>0</v>
      </c>
      <c r="J698">
        <f t="shared" si="562"/>
        <v>0</v>
      </c>
      <c r="K698">
        <f t="shared" si="562"/>
        <v>0</v>
      </c>
      <c r="L698">
        <f t="shared" si="562"/>
        <v>0</v>
      </c>
      <c r="M698">
        <f t="shared" si="562"/>
        <v>0</v>
      </c>
      <c r="N698">
        <f t="shared" si="562"/>
        <v>0</v>
      </c>
      <c r="O698">
        <f t="shared" si="562"/>
        <v>0</v>
      </c>
      <c r="P698">
        <f t="shared" si="562"/>
        <v>0</v>
      </c>
      <c r="Q698">
        <f t="shared" si="562"/>
        <v>0</v>
      </c>
      <c r="R698">
        <f t="shared" si="562"/>
        <v>0</v>
      </c>
      <c r="S698">
        <f t="shared" si="562"/>
        <v>0</v>
      </c>
      <c r="T698">
        <f t="shared" si="562"/>
        <v>484</v>
      </c>
      <c r="U698">
        <f t="shared" si="562"/>
        <v>0</v>
      </c>
      <c r="V698">
        <f t="shared" si="562"/>
        <v>0</v>
      </c>
      <c r="W698">
        <f t="shared" si="561"/>
        <v>0</v>
      </c>
      <c r="X698">
        <f t="shared" si="561"/>
        <v>0</v>
      </c>
      <c r="Y698">
        <f t="shared" si="561"/>
        <v>0</v>
      </c>
      <c r="Z698">
        <f t="shared" si="561"/>
        <v>0</v>
      </c>
      <c r="AA698">
        <f t="shared" si="561"/>
        <v>0</v>
      </c>
      <c r="AB698">
        <f t="shared" si="561"/>
        <v>0</v>
      </c>
      <c r="AC698">
        <f t="shared" si="561"/>
        <v>0</v>
      </c>
      <c r="AD698">
        <f t="shared" si="561"/>
        <v>0</v>
      </c>
      <c r="AE698">
        <v>1</v>
      </c>
      <c r="AF698">
        <v>0</v>
      </c>
      <c r="AG698">
        <v>0</v>
      </c>
      <c r="AH698">
        <f t="shared" si="556"/>
        <v>0</v>
      </c>
      <c r="AI698">
        <f>IF(AF698=1,D698,0)</f>
        <v>0</v>
      </c>
      <c r="AJ698">
        <f>IF(AF698=0,D698,0)</f>
        <v>6</v>
      </c>
    </row>
    <row r="699" spans="2:36" x14ac:dyDescent="0.25">
      <c r="B699">
        <v>2653</v>
      </c>
      <c r="C699">
        <f t="shared" si="554"/>
        <v>20</v>
      </c>
      <c r="D699">
        <v>5</v>
      </c>
      <c r="E699">
        <v>485</v>
      </c>
      <c r="F699">
        <f t="shared" si="555"/>
        <v>5</v>
      </c>
      <c r="G699">
        <f t="shared" si="562"/>
        <v>0</v>
      </c>
      <c r="H699">
        <f t="shared" si="562"/>
        <v>0</v>
      </c>
      <c r="I699">
        <f t="shared" si="562"/>
        <v>0</v>
      </c>
      <c r="J699">
        <f t="shared" si="562"/>
        <v>0</v>
      </c>
      <c r="K699">
        <f t="shared" si="562"/>
        <v>0</v>
      </c>
      <c r="L699">
        <f t="shared" si="562"/>
        <v>0</v>
      </c>
      <c r="M699">
        <f t="shared" si="562"/>
        <v>0</v>
      </c>
      <c r="N699">
        <f t="shared" si="562"/>
        <v>0</v>
      </c>
      <c r="O699">
        <f t="shared" si="562"/>
        <v>0</v>
      </c>
      <c r="P699">
        <f t="shared" si="562"/>
        <v>0</v>
      </c>
      <c r="Q699">
        <f t="shared" si="562"/>
        <v>0</v>
      </c>
      <c r="R699">
        <f t="shared" si="562"/>
        <v>0</v>
      </c>
      <c r="S699">
        <f t="shared" si="562"/>
        <v>0</v>
      </c>
      <c r="T699">
        <f t="shared" si="562"/>
        <v>0</v>
      </c>
      <c r="U699">
        <f t="shared" si="562"/>
        <v>0</v>
      </c>
      <c r="V699">
        <f t="shared" si="562"/>
        <v>0</v>
      </c>
      <c r="W699">
        <f t="shared" si="561"/>
        <v>0</v>
      </c>
      <c r="X699">
        <f t="shared" si="561"/>
        <v>0</v>
      </c>
      <c r="Y699">
        <f t="shared" si="561"/>
        <v>0</v>
      </c>
      <c r="Z699">
        <f t="shared" si="561"/>
        <v>0</v>
      </c>
      <c r="AA699">
        <f t="shared" si="561"/>
        <v>485</v>
      </c>
      <c r="AB699">
        <f t="shared" si="561"/>
        <v>0</v>
      </c>
      <c r="AC699">
        <f t="shared" si="561"/>
        <v>0</v>
      </c>
      <c r="AD699">
        <f t="shared" si="561"/>
        <v>0</v>
      </c>
      <c r="AE699">
        <v>1</v>
      </c>
      <c r="AF699">
        <v>0</v>
      </c>
      <c r="AG699">
        <v>1</v>
      </c>
      <c r="AH699">
        <f t="shared" si="556"/>
        <v>0</v>
      </c>
      <c r="AI699">
        <f>IF(AF699=1,D699,0)</f>
        <v>0</v>
      </c>
      <c r="AJ699">
        <f>IF(AF699=0,D699,0)</f>
        <v>5</v>
      </c>
    </row>
    <row r="700" spans="2:36" x14ac:dyDescent="0.25">
      <c r="B700">
        <v>8771</v>
      </c>
      <c r="C700">
        <f t="shared" si="554"/>
        <v>2</v>
      </c>
      <c r="D700">
        <v>6</v>
      </c>
      <c r="E700">
        <v>485</v>
      </c>
      <c r="F700">
        <f t="shared" si="555"/>
        <v>6</v>
      </c>
      <c r="G700">
        <f t="shared" si="562"/>
        <v>0</v>
      </c>
      <c r="H700">
        <f t="shared" si="562"/>
        <v>0</v>
      </c>
      <c r="I700">
        <f t="shared" si="562"/>
        <v>485</v>
      </c>
      <c r="J700">
        <f t="shared" si="562"/>
        <v>0</v>
      </c>
      <c r="K700">
        <f t="shared" si="562"/>
        <v>0</v>
      </c>
      <c r="L700">
        <f t="shared" si="562"/>
        <v>0</v>
      </c>
      <c r="M700">
        <f t="shared" si="562"/>
        <v>0</v>
      </c>
      <c r="N700">
        <f t="shared" si="562"/>
        <v>0</v>
      </c>
      <c r="O700">
        <f t="shared" si="562"/>
        <v>0</v>
      </c>
      <c r="P700">
        <f t="shared" si="562"/>
        <v>0</v>
      </c>
      <c r="Q700">
        <f t="shared" si="562"/>
        <v>0</v>
      </c>
      <c r="R700">
        <f t="shared" si="562"/>
        <v>0</v>
      </c>
      <c r="S700">
        <f t="shared" si="562"/>
        <v>0</v>
      </c>
      <c r="T700">
        <f t="shared" si="562"/>
        <v>0</v>
      </c>
      <c r="U700">
        <f t="shared" si="562"/>
        <v>0</v>
      </c>
      <c r="V700">
        <f t="shared" si="562"/>
        <v>0</v>
      </c>
      <c r="W700">
        <f t="shared" si="561"/>
        <v>0</v>
      </c>
      <c r="X700">
        <f t="shared" si="561"/>
        <v>0</v>
      </c>
      <c r="Y700">
        <f t="shared" si="561"/>
        <v>0</v>
      </c>
      <c r="Z700">
        <f t="shared" si="561"/>
        <v>0</v>
      </c>
      <c r="AA700">
        <f t="shared" si="561"/>
        <v>0</v>
      </c>
      <c r="AB700">
        <f t="shared" si="561"/>
        <v>0</v>
      </c>
      <c r="AC700">
        <f t="shared" si="561"/>
        <v>0</v>
      </c>
      <c r="AD700">
        <f t="shared" si="561"/>
        <v>0</v>
      </c>
      <c r="AE700">
        <v>3</v>
      </c>
      <c r="AF700">
        <v>0</v>
      </c>
      <c r="AG700">
        <v>1</v>
      </c>
      <c r="AH700">
        <f t="shared" si="556"/>
        <v>0</v>
      </c>
      <c r="AI700">
        <f>IF(AF700=1,D700,0)</f>
        <v>0</v>
      </c>
      <c r="AJ700">
        <f>IF(AF700=0,D700,0)</f>
        <v>6</v>
      </c>
    </row>
    <row r="701" spans="2:36" x14ac:dyDescent="0.25">
      <c r="B701">
        <v>25265</v>
      </c>
      <c r="C701">
        <f t="shared" si="554"/>
        <v>13</v>
      </c>
      <c r="D701">
        <v>32</v>
      </c>
      <c r="E701">
        <v>485</v>
      </c>
      <c r="F701">
        <f t="shared" si="555"/>
        <v>32</v>
      </c>
      <c r="G701">
        <f t="shared" si="562"/>
        <v>0</v>
      </c>
      <c r="H701">
        <f t="shared" si="562"/>
        <v>0</v>
      </c>
      <c r="I701">
        <f t="shared" si="562"/>
        <v>0</v>
      </c>
      <c r="J701">
        <f t="shared" si="562"/>
        <v>0</v>
      </c>
      <c r="K701">
        <f t="shared" si="562"/>
        <v>0</v>
      </c>
      <c r="L701">
        <f t="shared" si="562"/>
        <v>0</v>
      </c>
      <c r="M701">
        <f t="shared" si="562"/>
        <v>0</v>
      </c>
      <c r="N701">
        <f t="shared" si="562"/>
        <v>0</v>
      </c>
      <c r="O701">
        <f t="shared" si="562"/>
        <v>0</v>
      </c>
      <c r="P701">
        <f t="shared" si="562"/>
        <v>0</v>
      </c>
      <c r="Q701">
        <f t="shared" si="562"/>
        <v>0</v>
      </c>
      <c r="R701">
        <f t="shared" si="562"/>
        <v>0</v>
      </c>
      <c r="S701">
        <f t="shared" si="562"/>
        <v>0</v>
      </c>
      <c r="T701">
        <f t="shared" si="562"/>
        <v>485</v>
      </c>
      <c r="U701">
        <f t="shared" si="562"/>
        <v>0</v>
      </c>
      <c r="V701">
        <f t="shared" si="562"/>
        <v>0</v>
      </c>
      <c r="W701">
        <f t="shared" si="561"/>
        <v>0</v>
      </c>
      <c r="X701">
        <f t="shared" si="561"/>
        <v>0</v>
      </c>
      <c r="Y701">
        <f t="shared" si="561"/>
        <v>0</v>
      </c>
      <c r="Z701">
        <f t="shared" si="561"/>
        <v>0</v>
      </c>
      <c r="AA701">
        <f t="shared" si="561"/>
        <v>0</v>
      </c>
      <c r="AB701">
        <f t="shared" si="561"/>
        <v>0</v>
      </c>
      <c r="AC701">
        <f t="shared" si="561"/>
        <v>0</v>
      </c>
      <c r="AD701">
        <f t="shared" si="561"/>
        <v>0</v>
      </c>
      <c r="AE701">
        <v>4</v>
      </c>
      <c r="AF701">
        <v>0</v>
      </c>
      <c r="AG701">
        <v>0</v>
      </c>
      <c r="AH701">
        <f t="shared" si="556"/>
        <v>0</v>
      </c>
      <c r="AI701">
        <f>IF(AF701=1,D701,0)</f>
        <v>0</v>
      </c>
      <c r="AJ701">
        <f>IF(AF701=0,D701,0)</f>
        <v>32</v>
      </c>
    </row>
    <row r="702" spans="2:36" x14ac:dyDescent="0.25">
      <c r="B702">
        <v>1319</v>
      </c>
      <c r="C702">
        <f t="shared" si="554"/>
        <v>21</v>
      </c>
      <c r="D702">
        <v>6</v>
      </c>
      <c r="E702">
        <v>486</v>
      </c>
      <c r="F702">
        <f t="shared" si="555"/>
        <v>6</v>
      </c>
      <c r="G702">
        <f t="shared" si="562"/>
        <v>0</v>
      </c>
      <c r="H702">
        <f t="shared" si="562"/>
        <v>0</v>
      </c>
      <c r="I702">
        <f t="shared" si="562"/>
        <v>0</v>
      </c>
      <c r="J702">
        <f t="shared" si="562"/>
        <v>0</v>
      </c>
      <c r="K702">
        <f t="shared" si="562"/>
        <v>0</v>
      </c>
      <c r="L702">
        <f t="shared" si="562"/>
        <v>0</v>
      </c>
      <c r="M702">
        <f t="shared" si="562"/>
        <v>0</v>
      </c>
      <c r="N702">
        <f t="shared" si="562"/>
        <v>0</v>
      </c>
      <c r="O702">
        <f t="shared" si="562"/>
        <v>0</v>
      </c>
      <c r="P702">
        <f t="shared" si="562"/>
        <v>0</v>
      </c>
      <c r="Q702">
        <f t="shared" si="562"/>
        <v>0</v>
      </c>
      <c r="R702">
        <f t="shared" si="562"/>
        <v>0</v>
      </c>
      <c r="S702">
        <f t="shared" si="562"/>
        <v>0</v>
      </c>
      <c r="T702">
        <f t="shared" si="562"/>
        <v>0</v>
      </c>
      <c r="U702">
        <f t="shared" si="562"/>
        <v>0</v>
      </c>
      <c r="V702">
        <f t="shared" si="562"/>
        <v>0</v>
      </c>
      <c r="W702">
        <f t="shared" si="561"/>
        <v>0</v>
      </c>
      <c r="X702">
        <f t="shared" si="561"/>
        <v>0</v>
      </c>
      <c r="Y702">
        <f t="shared" si="561"/>
        <v>0</v>
      </c>
      <c r="Z702">
        <f t="shared" si="561"/>
        <v>0</v>
      </c>
      <c r="AA702">
        <f t="shared" si="561"/>
        <v>0</v>
      </c>
      <c r="AB702">
        <f t="shared" si="561"/>
        <v>486</v>
      </c>
      <c r="AC702">
        <f t="shared" si="561"/>
        <v>0</v>
      </c>
      <c r="AD702">
        <f t="shared" si="561"/>
        <v>0</v>
      </c>
      <c r="AE702">
        <v>1</v>
      </c>
      <c r="AF702">
        <v>0</v>
      </c>
      <c r="AG702">
        <v>0</v>
      </c>
      <c r="AH702">
        <f t="shared" si="556"/>
        <v>0</v>
      </c>
      <c r="AI702">
        <f>IF(AF702=1,D702,0)</f>
        <v>0</v>
      </c>
      <c r="AJ702">
        <f>IF(AF702=0,D702,0)</f>
        <v>6</v>
      </c>
    </row>
    <row r="703" spans="2:36" x14ac:dyDescent="0.25">
      <c r="B703">
        <v>35670</v>
      </c>
      <c r="C703">
        <f t="shared" si="554"/>
        <v>18</v>
      </c>
      <c r="D703">
        <v>14</v>
      </c>
      <c r="E703">
        <v>488</v>
      </c>
      <c r="F703">
        <f t="shared" si="555"/>
        <v>14</v>
      </c>
      <c r="G703">
        <f t="shared" si="562"/>
        <v>0</v>
      </c>
      <c r="H703">
        <f t="shared" si="562"/>
        <v>0</v>
      </c>
      <c r="I703">
        <f t="shared" si="562"/>
        <v>0</v>
      </c>
      <c r="J703">
        <f t="shared" si="562"/>
        <v>0</v>
      </c>
      <c r="K703">
        <f t="shared" si="562"/>
        <v>0</v>
      </c>
      <c r="L703">
        <f t="shared" si="562"/>
        <v>0</v>
      </c>
      <c r="M703">
        <f t="shared" si="562"/>
        <v>0</v>
      </c>
      <c r="N703">
        <f t="shared" si="562"/>
        <v>0</v>
      </c>
      <c r="O703">
        <f t="shared" si="562"/>
        <v>0</v>
      </c>
      <c r="P703">
        <f t="shared" si="562"/>
        <v>0</v>
      </c>
      <c r="Q703">
        <f t="shared" si="562"/>
        <v>0</v>
      </c>
      <c r="R703">
        <f t="shared" si="562"/>
        <v>0</v>
      </c>
      <c r="S703">
        <f t="shared" si="562"/>
        <v>0</v>
      </c>
      <c r="T703">
        <f t="shared" si="562"/>
        <v>0</v>
      </c>
      <c r="U703">
        <f t="shared" si="562"/>
        <v>0</v>
      </c>
      <c r="V703">
        <f t="shared" ref="V703:AD718" si="563">IF($C703=V$3,$E703,0)</f>
        <v>0</v>
      </c>
      <c r="W703">
        <f t="shared" si="563"/>
        <v>0</v>
      </c>
      <c r="X703">
        <f t="shared" si="563"/>
        <v>0</v>
      </c>
      <c r="Y703">
        <f t="shared" si="563"/>
        <v>488</v>
      </c>
      <c r="Z703">
        <f t="shared" si="563"/>
        <v>0</v>
      </c>
      <c r="AA703">
        <f t="shared" si="563"/>
        <v>0</v>
      </c>
      <c r="AB703">
        <f t="shared" si="563"/>
        <v>0</v>
      </c>
      <c r="AC703">
        <f t="shared" si="563"/>
        <v>0</v>
      </c>
      <c r="AD703">
        <f t="shared" si="563"/>
        <v>0</v>
      </c>
      <c r="AE703">
        <v>0</v>
      </c>
      <c r="AF703">
        <v>1</v>
      </c>
      <c r="AG703">
        <v>0</v>
      </c>
      <c r="AH703">
        <f t="shared" si="556"/>
        <v>0</v>
      </c>
      <c r="AI703">
        <f>IF(AF703=1,D703,0)</f>
        <v>14</v>
      </c>
      <c r="AJ703">
        <f>IF(AF703=0,D703,0)</f>
        <v>0</v>
      </c>
    </row>
    <row r="704" spans="2:36" x14ac:dyDescent="0.25">
      <c r="B704">
        <v>3004</v>
      </c>
      <c r="C704">
        <f t="shared" si="554"/>
        <v>2</v>
      </c>
      <c r="D704">
        <v>14</v>
      </c>
      <c r="E704">
        <v>489</v>
      </c>
      <c r="F704">
        <f t="shared" si="555"/>
        <v>14</v>
      </c>
      <c r="G704">
        <f t="shared" ref="G704:V719" si="564">IF($C704=G$3,$E704,0)</f>
        <v>0</v>
      </c>
      <c r="H704">
        <f t="shared" si="564"/>
        <v>0</v>
      </c>
      <c r="I704">
        <f t="shared" si="564"/>
        <v>489</v>
      </c>
      <c r="J704">
        <f t="shared" si="564"/>
        <v>0</v>
      </c>
      <c r="K704">
        <f t="shared" si="564"/>
        <v>0</v>
      </c>
      <c r="L704">
        <f t="shared" si="564"/>
        <v>0</v>
      </c>
      <c r="M704">
        <f t="shared" si="564"/>
        <v>0</v>
      </c>
      <c r="N704">
        <f t="shared" si="564"/>
        <v>0</v>
      </c>
      <c r="O704">
        <f t="shared" si="564"/>
        <v>0</v>
      </c>
      <c r="P704">
        <f t="shared" si="564"/>
        <v>0</v>
      </c>
      <c r="Q704">
        <f t="shared" si="564"/>
        <v>0</v>
      </c>
      <c r="R704">
        <f t="shared" si="564"/>
        <v>0</v>
      </c>
      <c r="S704">
        <f t="shared" si="564"/>
        <v>0</v>
      </c>
      <c r="T704">
        <f t="shared" si="564"/>
        <v>0</v>
      </c>
      <c r="U704">
        <f t="shared" si="564"/>
        <v>0</v>
      </c>
      <c r="V704">
        <f t="shared" si="564"/>
        <v>0</v>
      </c>
      <c r="W704">
        <f t="shared" si="563"/>
        <v>0</v>
      </c>
      <c r="X704">
        <f t="shared" si="563"/>
        <v>0</v>
      </c>
      <c r="Y704">
        <f t="shared" si="563"/>
        <v>0</v>
      </c>
      <c r="Z704">
        <f t="shared" si="563"/>
        <v>0</v>
      </c>
      <c r="AA704">
        <f t="shared" si="563"/>
        <v>0</v>
      </c>
      <c r="AB704">
        <f t="shared" si="563"/>
        <v>0</v>
      </c>
      <c r="AC704">
        <f t="shared" si="563"/>
        <v>0</v>
      </c>
      <c r="AD704">
        <f t="shared" si="563"/>
        <v>0</v>
      </c>
      <c r="AE704">
        <v>1</v>
      </c>
      <c r="AF704">
        <v>0</v>
      </c>
      <c r="AG704">
        <v>0</v>
      </c>
      <c r="AH704">
        <f t="shared" si="556"/>
        <v>0</v>
      </c>
      <c r="AI704">
        <f>IF(AF704=1,D704,0)</f>
        <v>0</v>
      </c>
      <c r="AJ704">
        <f>IF(AF704=0,D704,0)</f>
        <v>14</v>
      </c>
    </row>
    <row r="705" spans="2:36" x14ac:dyDescent="0.25">
      <c r="B705">
        <v>23055</v>
      </c>
      <c r="C705">
        <f t="shared" si="554"/>
        <v>0</v>
      </c>
      <c r="D705">
        <v>5</v>
      </c>
      <c r="E705">
        <v>489</v>
      </c>
      <c r="F705">
        <f t="shared" si="555"/>
        <v>5</v>
      </c>
      <c r="G705">
        <f t="shared" si="564"/>
        <v>489</v>
      </c>
      <c r="H705">
        <f t="shared" si="564"/>
        <v>0</v>
      </c>
      <c r="I705">
        <f t="shared" si="564"/>
        <v>0</v>
      </c>
      <c r="J705">
        <f t="shared" si="564"/>
        <v>0</v>
      </c>
      <c r="K705">
        <f t="shared" si="564"/>
        <v>0</v>
      </c>
      <c r="L705">
        <f t="shared" si="564"/>
        <v>0</v>
      </c>
      <c r="M705">
        <f t="shared" si="564"/>
        <v>0</v>
      </c>
      <c r="N705">
        <f t="shared" si="564"/>
        <v>0</v>
      </c>
      <c r="O705">
        <f t="shared" si="564"/>
        <v>0</v>
      </c>
      <c r="P705">
        <f t="shared" si="564"/>
        <v>0</v>
      </c>
      <c r="Q705">
        <f t="shared" si="564"/>
        <v>0</v>
      </c>
      <c r="R705">
        <f t="shared" si="564"/>
        <v>0</v>
      </c>
      <c r="S705">
        <f t="shared" si="564"/>
        <v>0</v>
      </c>
      <c r="T705">
        <f t="shared" si="564"/>
        <v>0</v>
      </c>
      <c r="U705">
        <f t="shared" si="564"/>
        <v>0</v>
      </c>
      <c r="V705">
        <f t="shared" si="564"/>
        <v>0</v>
      </c>
      <c r="W705">
        <f t="shared" si="563"/>
        <v>0</v>
      </c>
      <c r="X705">
        <f t="shared" si="563"/>
        <v>0</v>
      </c>
      <c r="Y705">
        <f t="shared" si="563"/>
        <v>0</v>
      </c>
      <c r="Z705">
        <f t="shared" si="563"/>
        <v>0</v>
      </c>
      <c r="AA705">
        <f t="shared" si="563"/>
        <v>0</v>
      </c>
      <c r="AB705">
        <f t="shared" si="563"/>
        <v>0</v>
      </c>
      <c r="AC705">
        <f t="shared" si="563"/>
        <v>0</v>
      </c>
      <c r="AD705">
        <f t="shared" si="563"/>
        <v>0</v>
      </c>
      <c r="AE705">
        <v>6</v>
      </c>
      <c r="AF705">
        <v>0</v>
      </c>
      <c r="AG705">
        <v>1</v>
      </c>
      <c r="AH705">
        <f t="shared" si="556"/>
        <v>0</v>
      </c>
      <c r="AI705">
        <f>IF(AF705=1,D705,0)</f>
        <v>0</v>
      </c>
      <c r="AJ705">
        <f>IF(AF705=0,D705,0)</f>
        <v>5</v>
      </c>
    </row>
    <row r="706" spans="2:36" x14ac:dyDescent="0.25">
      <c r="B706">
        <v>41763</v>
      </c>
      <c r="C706">
        <f t="shared" si="554"/>
        <v>0</v>
      </c>
      <c r="D706">
        <v>2</v>
      </c>
      <c r="E706">
        <v>489</v>
      </c>
      <c r="F706">
        <f t="shared" si="555"/>
        <v>2</v>
      </c>
      <c r="G706">
        <f t="shared" si="564"/>
        <v>489</v>
      </c>
      <c r="H706">
        <f t="shared" si="564"/>
        <v>0</v>
      </c>
      <c r="I706">
        <f t="shared" si="564"/>
        <v>0</v>
      </c>
      <c r="J706">
        <f t="shared" si="564"/>
        <v>0</v>
      </c>
      <c r="K706">
        <f t="shared" si="564"/>
        <v>0</v>
      </c>
      <c r="L706">
        <f t="shared" si="564"/>
        <v>0</v>
      </c>
      <c r="M706">
        <f t="shared" si="564"/>
        <v>0</v>
      </c>
      <c r="N706">
        <f t="shared" si="564"/>
        <v>0</v>
      </c>
      <c r="O706">
        <f t="shared" si="564"/>
        <v>0</v>
      </c>
      <c r="P706">
        <f t="shared" si="564"/>
        <v>0</v>
      </c>
      <c r="Q706">
        <f t="shared" si="564"/>
        <v>0</v>
      </c>
      <c r="R706">
        <f t="shared" si="564"/>
        <v>0</v>
      </c>
      <c r="S706">
        <f t="shared" si="564"/>
        <v>0</v>
      </c>
      <c r="T706">
        <f t="shared" si="564"/>
        <v>0</v>
      </c>
      <c r="U706">
        <f t="shared" si="564"/>
        <v>0</v>
      </c>
      <c r="V706">
        <f t="shared" si="564"/>
        <v>0</v>
      </c>
      <c r="W706">
        <f t="shared" si="563"/>
        <v>0</v>
      </c>
      <c r="X706">
        <f t="shared" si="563"/>
        <v>0</v>
      </c>
      <c r="Y706">
        <f t="shared" si="563"/>
        <v>0</v>
      </c>
      <c r="Z706">
        <f t="shared" si="563"/>
        <v>0</v>
      </c>
      <c r="AA706">
        <f t="shared" si="563"/>
        <v>0</v>
      </c>
      <c r="AB706">
        <f t="shared" si="563"/>
        <v>0</v>
      </c>
      <c r="AC706">
        <f t="shared" si="563"/>
        <v>0</v>
      </c>
      <c r="AD706">
        <f t="shared" si="563"/>
        <v>0</v>
      </c>
      <c r="AE706">
        <v>0</v>
      </c>
      <c r="AF706">
        <v>1</v>
      </c>
      <c r="AG706">
        <v>0</v>
      </c>
      <c r="AH706">
        <f t="shared" si="556"/>
        <v>0</v>
      </c>
      <c r="AI706">
        <f>IF(AF706=1,D706,0)</f>
        <v>2</v>
      </c>
      <c r="AJ706">
        <f>IF(AF706=0,D706,0)</f>
        <v>0</v>
      </c>
    </row>
    <row r="707" spans="2:36" x14ac:dyDescent="0.25">
      <c r="B707">
        <v>7932</v>
      </c>
      <c r="C707">
        <f t="shared" si="554"/>
        <v>12</v>
      </c>
      <c r="D707">
        <v>31</v>
      </c>
      <c r="E707">
        <v>491</v>
      </c>
      <c r="F707">
        <f t="shared" si="555"/>
        <v>31</v>
      </c>
      <c r="G707">
        <f t="shared" si="564"/>
        <v>0</v>
      </c>
      <c r="H707">
        <f t="shared" si="564"/>
        <v>0</v>
      </c>
      <c r="I707">
        <f t="shared" si="564"/>
        <v>0</v>
      </c>
      <c r="J707">
        <f t="shared" si="564"/>
        <v>0</v>
      </c>
      <c r="K707">
        <f t="shared" si="564"/>
        <v>0</v>
      </c>
      <c r="L707">
        <f t="shared" si="564"/>
        <v>0</v>
      </c>
      <c r="M707">
        <f t="shared" si="564"/>
        <v>0</v>
      </c>
      <c r="N707">
        <f t="shared" si="564"/>
        <v>0</v>
      </c>
      <c r="O707">
        <f t="shared" si="564"/>
        <v>0</v>
      </c>
      <c r="P707">
        <f t="shared" si="564"/>
        <v>0</v>
      </c>
      <c r="Q707">
        <f t="shared" si="564"/>
        <v>0</v>
      </c>
      <c r="R707">
        <f t="shared" si="564"/>
        <v>0</v>
      </c>
      <c r="S707">
        <f t="shared" si="564"/>
        <v>491</v>
      </c>
      <c r="T707">
        <f t="shared" si="564"/>
        <v>0</v>
      </c>
      <c r="U707">
        <f t="shared" si="564"/>
        <v>0</v>
      </c>
      <c r="V707">
        <f t="shared" si="564"/>
        <v>0</v>
      </c>
      <c r="W707">
        <f t="shared" si="563"/>
        <v>0</v>
      </c>
      <c r="X707">
        <f t="shared" si="563"/>
        <v>0</v>
      </c>
      <c r="Y707">
        <f t="shared" si="563"/>
        <v>0</v>
      </c>
      <c r="Z707">
        <f t="shared" si="563"/>
        <v>0</v>
      </c>
      <c r="AA707">
        <f t="shared" si="563"/>
        <v>0</v>
      </c>
      <c r="AB707">
        <f t="shared" si="563"/>
        <v>0</v>
      </c>
      <c r="AC707">
        <f t="shared" si="563"/>
        <v>0</v>
      </c>
      <c r="AD707">
        <f t="shared" si="563"/>
        <v>0</v>
      </c>
      <c r="AE707">
        <v>4</v>
      </c>
      <c r="AF707">
        <v>0</v>
      </c>
      <c r="AG707">
        <v>0</v>
      </c>
      <c r="AH707">
        <f t="shared" si="556"/>
        <v>0</v>
      </c>
      <c r="AI707">
        <f>IF(AF707=1,D707,0)</f>
        <v>0</v>
      </c>
      <c r="AJ707">
        <f>IF(AF707=0,D707,0)</f>
        <v>31</v>
      </c>
    </row>
    <row r="708" spans="2:36" x14ac:dyDescent="0.25">
      <c r="B708">
        <v>17810</v>
      </c>
      <c r="C708">
        <f t="shared" si="554"/>
        <v>8</v>
      </c>
      <c r="D708">
        <v>0</v>
      </c>
      <c r="E708">
        <v>491</v>
      </c>
      <c r="F708">
        <f t="shared" si="555"/>
        <v>0</v>
      </c>
      <c r="G708">
        <f t="shared" si="564"/>
        <v>0</v>
      </c>
      <c r="H708">
        <f t="shared" si="564"/>
        <v>0</v>
      </c>
      <c r="I708">
        <f t="shared" si="564"/>
        <v>0</v>
      </c>
      <c r="J708">
        <f t="shared" si="564"/>
        <v>0</v>
      </c>
      <c r="K708">
        <f t="shared" si="564"/>
        <v>0</v>
      </c>
      <c r="L708">
        <f t="shared" si="564"/>
        <v>0</v>
      </c>
      <c r="M708">
        <f t="shared" si="564"/>
        <v>0</v>
      </c>
      <c r="N708">
        <f t="shared" si="564"/>
        <v>0</v>
      </c>
      <c r="O708">
        <f t="shared" si="564"/>
        <v>491</v>
      </c>
      <c r="P708">
        <f t="shared" si="564"/>
        <v>0</v>
      </c>
      <c r="Q708">
        <f t="shared" si="564"/>
        <v>0</v>
      </c>
      <c r="R708">
        <f t="shared" si="564"/>
        <v>0</v>
      </c>
      <c r="S708">
        <f t="shared" si="564"/>
        <v>0</v>
      </c>
      <c r="T708">
        <f t="shared" si="564"/>
        <v>0</v>
      </c>
      <c r="U708">
        <f t="shared" si="564"/>
        <v>0</v>
      </c>
      <c r="V708">
        <f t="shared" si="564"/>
        <v>0</v>
      </c>
      <c r="W708">
        <f t="shared" si="563"/>
        <v>0</v>
      </c>
      <c r="X708">
        <f t="shared" si="563"/>
        <v>0</v>
      </c>
      <c r="Y708">
        <f t="shared" si="563"/>
        <v>0</v>
      </c>
      <c r="Z708">
        <f t="shared" si="563"/>
        <v>0</v>
      </c>
      <c r="AA708">
        <f t="shared" si="563"/>
        <v>0</v>
      </c>
      <c r="AB708">
        <f t="shared" si="563"/>
        <v>0</v>
      </c>
      <c r="AC708">
        <f t="shared" si="563"/>
        <v>0</v>
      </c>
      <c r="AD708">
        <f t="shared" si="563"/>
        <v>0</v>
      </c>
      <c r="AE708">
        <v>2</v>
      </c>
      <c r="AF708">
        <v>0</v>
      </c>
      <c r="AG708">
        <v>0</v>
      </c>
      <c r="AH708">
        <f t="shared" si="556"/>
        <v>0</v>
      </c>
      <c r="AI708">
        <f>IF(AF708=1,D708,0)</f>
        <v>0</v>
      </c>
      <c r="AJ708">
        <f>IF(AF708=0,D708,0)</f>
        <v>0</v>
      </c>
    </row>
    <row r="709" spans="2:36" x14ac:dyDescent="0.25">
      <c r="B709">
        <v>726</v>
      </c>
      <c r="C709">
        <f t="shared" ref="C709:C723" si="565">MOD(TRUNC(B709/60),24)</f>
        <v>12</v>
      </c>
      <c r="D709">
        <v>8</v>
      </c>
      <c r="E709">
        <v>492</v>
      </c>
      <c r="F709">
        <f t="shared" ref="F709:F723" si="566">D709</f>
        <v>8</v>
      </c>
      <c r="G709">
        <f t="shared" si="564"/>
        <v>0</v>
      </c>
      <c r="H709">
        <f t="shared" si="564"/>
        <v>0</v>
      </c>
      <c r="I709">
        <f t="shared" si="564"/>
        <v>0</v>
      </c>
      <c r="J709">
        <f t="shared" si="564"/>
        <v>0</v>
      </c>
      <c r="K709">
        <f t="shared" si="564"/>
        <v>0</v>
      </c>
      <c r="L709">
        <f t="shared" si="564"/>
        <v>0</v>
      </c>
      <c r="M709">
        <f t="shared" si="564"/>
        <v>0</v>
      </c>
      <c r="N709">
        <f t="shared" si="564"/>
        <v>0</v>
      </c>
      <c r="O709">
        <f t="shared" si="564"/>
        <v>0</v>
      </c>
      <c r="P709">
        <f t="shared" si="564"/>
        <v>0</v>
      </c>
      <c r="Q709">
        <f t="shared" si="564"/>
        <v>0</v>
      </c>
      <c r="R709">
        <f t="shared" si="564"/>
        <v>0</v>
      </c>
      <c r="S709">
        <f t="shared" si="564"/>
        <v>492</v>
      </c>
      <c r="T709">
        <f t="shared" si="564"/>
        <v>0</v>
      </c>
      <c r="U709">
        <f t="shared" si="564"/>
        <v>0</v>
      </c>
      <c r="V709">
        <f t="shared" si="564"/>
        <v>0</v>
      </c>
      <c r="W709">
        <f t="shared" si="563"/>
        <v>0</v>
      </c>
      <c r="X709">
        <f t="shared" si="563"/>
        <v>0</v>
      </c>
      <c r="Y709">
        <f t="shared" si="563"/>
        <v>0</v>
      </c>
      <c r="Z709">
        <f t="shared" si="563"/>
        <v>0</v>
      </c>
      <c r="AA709">
        <f t="shared" si="563"/>
        <v>0</v>
      </c>
      <c r="AB709">
        <f t="shared" si="563"/>
        <v>0</v>
      </c>
      <c r="AC709">
        <f t="shared" si="563"/>
        <v>0</v>
      </c>
      <c r="AD709">
        <f t="shared" si="563"/>
        <v>0</v>
      </c>
      <c r="AE709">
        <v>1</v>
      </c>
      <c r="AF709">
        <v>0</v>
      </c>
      <c r="AG709">
        <v>0</v>
      </c>
      <c r="AH709">
        <f t="shared" ref="AH709:AH723" si="567">IF(AND(AF709=1,AG709=1),1,0)</f>
        <v>0</v>
      </c>
      <c r="AI709">
        <f>IF(AF709=1,D709,0)</f>
        <v>0</v>
      </c>
      <c r="AJ709">
        <f>IF(AF709=0,D709,0)</f>
        <v>8</v>
      </c>
    </row>
    <row r="710" spans="2:36" x14ac:dyDescent="0.25">
      <c r="B710">
        <v>31749</v>
      </c>
      <c r="C710">
        <f t="shared" si="565"/>
        <v>1</v>
      </c>
      <c r="D710">
        <v>44</v>
      </c>
      <c r="E710">
        <v>492</v>
      </c>
      <c r="F710">
        <f t="shared" si="566"/>
        <v>44</v>
      </c>
      <c r="G710">
        <f t="shared" si="564"/>
        <v>0</v>
      </c>
      <c r="H710">
        <f t="shared" si="564"/>
        <v>492</v>
      </c>
      <c r="I710">
        <f t="shared" si="564"/>
        <v>0</v>
      </c>
      <c r="J710">
        <f t="shared" si="564"/>
        <v>0</v>
      </c>
      <c r="K710">
        <f t="shared" si="564"/>
        <v>0</v>
      </c>
      <c r="L710">
        <f t="shared" si="564"/>
        <v>0</v>
      </c>
      <c r="M710">
        <f t="shared" si="564"/>
        <v>0</v>
      </c>
      <c r="N710">
        <f t="shared" si="564"/>
        <v>0</v>
      </c>
      <c r="O710">
        <f t="shared" si="564"/>
        <v>0</v>
      </c>
      <c r="P710">
        <f t="shared" si="564"/>
        <v>0</v>
      </c>
      <c r="Q710">
        <f t="shared" si="564"/>
        <v>0</v>
      </c>
      <c r="R710">
        <f t="shared" si="564"/>
        <v>0</v>
      </c>
      <c r="S710">
        <f t="shared" si="564"/>
        <v>0</v>
      </c>
      <c r="T710">
        <f t="shared" si="564"/>
        <v>0</v>
      </c>
      <c r="U710">
        <f t="shared" si="564"/>
        <v>0</v>
      </c>
      <c r="V710">
        <f t="shared" si="564"/>
        <v>0</v>
      </c>
      <c r="W710">
        <f t="shared" si="563"/>
        <v>0</v>
      </c>
      <c r="X710">
        <f t="shared" si="563"/>
        <v>0</v>
      </c>
      <c r="Y710">
        <f t="shared" si="563"/>
        <v>0</v>
      </c>
      <c r="Z710">
        <f t="shared" si="563"/>
        <v>0</v>
      </c>
      <c r="AA710">
        <f t="shared" si="563"/>
        <v>0</v>
      </c>
      <c r="AB710">
        <f t="shared" si="563"/>
        <v>0</v>
      </c>
      <c r="AC710">
        <f t="shared" si="563"/>
        <v>0</v>
      </c>
      <c r="AD710">
        <f t="shared" si="563"/>
        <v>0</v>
      </c>
      <c r="AE710">
        <v>4</v>
      </c>
      <c r="AF710">
        <v>0</v>
      </c>
      <c r="AG710">
        <v>1</v>
      </c>
      <c r="AH710">
        <f t="shared" si="567"/>
        <v>0</v>
      </c>
      <c r="AI710">
        <f>IF(AF710=1,D710,0)</f>
        <v>0</v>
      </c>
      <c r="AJ710">
        <f>IF(AF710=0,D710,0)</f>
        <v>44</v>
      </c>
    </row>
    <row r="711" spans="2:36" x14ac:dyDescent="0.25">
      <c r="B711">
        <v>10445</v>
      </c>
      <c r="C711">
        <f t="shared" si="565"/>
        <v>6</v>
      </c>
      <c r="D711">
        <v>12</v>
      </c>
      <c r="E711">
        <v>493</v>
      </c>
      <c r="F711">
        <f t="shared" si="566"/>
        <v>12</v>
      </c>
      <c r="G711">
        <f t="shared" si="564"/>
        <v>0</v>
      </c>
      <c r="H711">
        <f t="shared" si="564"/>
        <v>0</v>
      </c>
      <c r="I711">
        <f t="shared" si="564"/>
        <v>0</v>
      </c>
      <c r="J711">
        <f t="shared" si="564"/>
        <v>0</v>
      </c>
      <c r="K711">
        <f t="shared" si="564"/>
        <v>0</v>
      </c>
      <c r="L711">
        <f t="shared" si="564"/>
        <v>0</v>
      </c>
      <c r="M711">
        <f t="shared" si="564"/>
        <v>493</v>
      </c>
      <c r="N711">
        <f t="shared" si="564"/>
        <v>0</v>
      </c>
      <c r="O711">
        <f t="shared" si="564"/>
        <v>0</v>
      </c>
      <c r="P711">
        <f t="shared" si="564"/>
        <v>0</v>
      </c>
      <c r="Q711">
        <f t="shared" si="564"/>
        <v>0</v>
      </c>
      <c r="R711">
        <f t="shared" si="564"/>
        <v>0</v>
      </c>
      <c r="S711">
        <f t="shared" si="564"/>
        <v>0</v>
      </c>
      <c r="T711">
        <f t="shared" si="564"/>
        <v>0</v>
      </c>
      <c r="U711">
        <f t="shared" si="564"/>
        <v>0</v>
      </c>
      <c r="V711">
        <f t="shared" si="564"/>
        <v>0</v>
      </c>
      <c r="W711">
        <f t="shared" si="563"/>
        <v>0</v>
      </c>
      <c r="X711">
        <f t="shared" si="563"/>
        <v>0</v>
      </c>
      <c r="Y711">
        <f t="shared" si="563"/>
        <v>0</v>
      </c>
      <c r="Z711">
        <f t="shared" si="563"/>
        <v>0</v>
      </c>
      <c r="AA711">
        <f t="shared" si="563"/>
        <v>0</v>
      </c>
      <c r="AB711">
        <f t="shared" si="563"/>
        <v>0</v>
      </c>
      <c r="AC711">
        <f t="shared" si="563"/>
        <v>0</v>
      </c>
      <c r="AD711">
        <f t="shared" si="563"/>
        <v>0</v>
      </c>
      <c r="AE711">
        <v>2</v>
      </c>
      <c r="AF711">
        <v>0</v>
      </c>
      <c r="AG711">
        <v>1</v>
      </c>
      <c r="AH711">
        <f t="shared" si="567"/>
        <v>0</v>
      </c>
      <c r="AI711">
        <f>IF(AF711=1,D711,0)</f>
        <v>0</v>
      </c>
      <c r="AJ711">
        <f>IF(AF711=0,D711,0)</f>
        <v>12</v>
      </c>
    </row>
    <row r="712" spans="2:36" x14ac:dyDescent="0.25">
      <c r="B712">
        <v>16837</v>
      </c>
      <c r="C712">
        <f t="shared" si="565"/>
        <v>16</v>
      </c>
      <c r="D712">
        <v>1</v>
      </c>
      <c r="E712">
        <v>493</v>
      </c>
      <c r="F712">
        <f t="shared" si="566"/>
        <v>1</v>
      </c>
      <c r="G712">
        <f t="shared" si="564"/>
        <v>0</v>
      </c>
      <c r="H712">
        <f t="shared" si="564"/>
        <v>0</v>
      </c>
      <c r="I712">
        <f t="shared" si="564"/>
        <v>0</v>
      </c>
      <c r="J712">
        <f t="shared" si="564"/>
        <v>0</v>
      </c>
      <c r="K712">
        <f t="shared" si="564"/>
        <v>0</v>
      </c>
      <c r="L712">
        <f t="shared" si="564"/>
        <v>0</v>
      </c>
      <c r="M712">
        <f t="shared" si="564"/>
        <v>0</v>
      </c>
      <c r="N712">
        <f t="shared" si="564"/>
        <v>0</v>
      </c>
      <c r="O712">
        <f t="shared" si="564"/>
        <v>0</v>
      </c>
      <c r="P712">
        <f t="shared" si="564"/>
        <v>0</v>
      </c>
      <c r="Q712">
        <f t="shared" si="564"/>
        <v>0</v>
      </c>
      <c r="R712">
        <f t="shared" si="564"/>
        <v>0</v>
      </c>
      <c r="S712">
        <f t="shared" si="564"/>
        <v>0</v>
      </c>
      <c r="T712">
        <f t="shared" si="564"/>
        <v>0</v>
      </c>
      <c r="U712">
        <f t="shared" si="564"/>
        <v>0</v>
      </c>
      <c r="V712">
        <f t="shared" si="564"/>
        <v>0</v>
      </c>
      <c r="W712">
        <f t="shared" si="563"/>
        <v>493</v>
      </c>
      <c r="X712">
        <f t="shared" si="563"/>
        <v>0</v>
      </c>
      <c r="Y712">
        <f t="shared" si="563"/>
        <v>0</v>
      </c>
      <c r="Z712">
        <f t="shared" si="563"/>
        <v>0</v>
      </c>
      <c r="AA712">
        <f t="shared" si="563"/>
        <v>0</v>
      </c>
      <c r="AB712">
        <f t="shared" si="563"/>
        <v>0</v>
      </c>
      <c r="AC712">
        <f t="shared" si="563"/>
        <v>0</v>
      </c>
      <c r="AD712">
        <f t="shared" si="563"/>
        <v>0</v>
      </c>
      <c r="AE712">
        <v>3</v>
      </c>
      <c r="AF712">
        <v>0</v>
      </c>
      <c r="AG712">
        <v>0</v>
      </c>
      <c r="AH712">
        <f t="shared" si="567"/>
        <v>0</v>
      </c>
      <c r="AI712">
        <f>IF(AF712=1,D712,0)</f>
        <v>0</v>
      </c>
      <c r="AJ712">
        <f>IF(AF712=0,D712,0)</f>
        <v>1</v>
      </c>
    </row>
    <row r="713" spans="2:36" x14ac:dyDescent="0.25">
      <c r="B713">
        <v>44903</v>
      </c>
      <c r="C713">
        <f t="shared" si="565"/>
        <v>4</v>
      </c>
      <c r="D713">
        <v>28</v>
      </c>
      <c r="E713">
        <v>493</v>
      </c>
      <c r="F713">
        <f t="shared" si="566"/>
        <v>28</v>
      </c>
      <c r="G713">
        <f t="shared" si="564"/>
        <v>0</v>
      </c>
      <c r="H713">
        <f t="shared" si="564"/>
        <v>0</v>
      </c>
      <c r="I713">
        <f t="shared" si="564"/>
        <v>0</v>
      </c>
      <c r="J713">
        <f t="shared" si="564"/>
        <v>0</v>
      </c>
      <c r="K713">
        <f t="shared" si="564"/>
        <v>493</v>
      </c>
      <c r="L713">
        <f t="shared" si="564"/>
        <v>0</v>
      </c>
      <c r="M713">
        <f t="shared" si="564"/>
        <v>0</v>
      </c>
      <c r="N713">
        <f t="shared" si="564"/>
        <v>0</v>
      </c>
      <c r="O713">
        <f t="shared" si="564"/>
        <v>0</v>
      </c>
      <c r="P713">
        <f t="shared" si="564"/>
        <v>0</v>
      </c>
      <c r="Q713">
        <f t="shared" si="564"/>
        <v>0</v>
      </c>
      <c r="R713">
        <f t="shared" si="564"/>
        <v>0</v>
      </c>
      <c r="S713">
        <f t="shared" si="564"/>
        <v>0</v>
      </c>
      <c r="T713">
        <f t="shared" si="564"/>
        <v>0</v>
      </c>
      <c r="U713">
        <f t="shared" si="564"/>
        <v>0</v>
      </c>
      <c r="V713">
        <f t="shared" si="564"/>
        <v>0</v>
      </c>
      <c r="W713">
        <f t="shared" si="563"/>
        <v>0</v>
      </c>
      <c r="X713">
        <f t="shared" si="563"/>
        <v>0</v>
      </c>
      <c r="Y713">
        <f t="shared" si="563"/>
        <v>0</v>
      </c>
      <c r="Z713">
        <f t="shared" si="563"/>
        <v>0</v>
      </c>
      <c r="AA713">
        <f t="shared" si="563"/>
        <v>0</v>
      </c>
      <c r="AB713">
        <f t="shared" si="563"/>
        <v>0</v>
      </c>
      <c r="AC713">
        <f t="shared" si="563"/>
        <v>0</v>
      </c>
      <c r="AD713">
        <f t="shared" si="563"/>
        <v>0</v>
      </c>
      <c r="AE713">
        <v>5</v>
      </c>
      <c r="AF713">
        <v>0</v>
      </c>
      <c r="AG713">
        <v>1</v>
      </c>
      <c r="AH713">
        <f t="shared" si="567"/>
        <v>0</v>
      </c>
      <c r="AI713">
        <f>IF(AF713=1,D713,0)</f>
        <v>0</v>
      </c>
      <c r="AJ713">
        <f>IF(AF713=0,D713,0)</f>
        <v>28</v>
      </c>
    </row>
    <row r="714" spans="2:36" x14ac:dyDescent="0.25">
      <c r="B714">
        <v>10248</v>
      </c>
      <c r="C714">
        <f t="shared" si="565"/>
        <v>2</v>
      </c>
      <c r="D714">
        <v>4</v>
      </c>
      <c r="E714">
        <v>495</v>
      </c>
      <c r="F714">
        <f t="shared" si="566"/>
        <v>4</v>
      </c>
      <c r="G714">
        <f t="shared" si="564"/>
        <v>0</v>
      </c>
      <c r="H714">
        <f t="shared" si="564"/>
        <v>0</v>
      </c>
      <c r="I714">
        <f t="shared" si="564"/>
        <v>495</v>
      </c>
      <c r="J714">
        <f t="shared" si="564"/>
        <v>0</v>
      </c>
      <c r="K714">
        <f t="shared" si="564"/>
        <v>0</v>
      </c>
      <c r="L714">
        <f t="shared" si="564"/>
        <v>0</v>
      </c>
      <c r="M714">
        <f t="shared" si="564"/>
        <v>0</v>
      </c>
      <c r="N714">
        <f t="shared" si="564"/>
        <v>0</v>
      </c>
      <c r="O714">
        <f t="shared" si="564"/>
        <v>0</v>
      </c>
      <c r="P714">
        <f t="shared" si="564"/>
        <v>0</v>
      </c>
      <c r="Q714">
        <f t="shared" si="564"/>
        <v>0</v>
      </c>
      <c r="R714">
        <f t="shared" si="564"/>
        <v>0</v>
      </c>
      <c r="S714">
        <f t="shared" si="564"/>
        <v>0</v>
      </c>
      <c r="T714">
        <f t="shared" si="564"/>
        <v>0</v>
      </c>
      <c r="U714">
        <f t="shared" si="564"/>
        <v>0</v>
      </c>
      <c r="V714">
        <f t="shared" si="564"/>
        <v>0</v>
      </c>
      <c r="W714">
        <f t="shared" si="563"/>
        <v>0</v>
      </c>
      <c r="X714">
        <f t="shared" si="563"/>
        <v>0</v>
      </c>
      <c r="Y714">
        <f t="shared" si="563"/>
        <v>0</v>
      </c>
      <c r="Z714">
        <f t="shared" si="563"/>
        <v>0</v>
      </c>
      <c r="AA714">
        <f t="shared" si="563"/>
        <v>0</v>
      </c>
      <c r="AB714">
        <f t="shared" si="563"/>
        <v>0</v>
      </c>
      <c r="AC714">
        <f t="shared" si="563"/>
        <v>0</v>
      </c>
      <c r="AD714">
        <f t="shared" si="563"/>
        <v>0</v>
      </c>
      <c r="AE714">
        <v>3</v>
      </c>
      <c r="AF714">
        <v>0</v>
      </c>
      <c r="AG714">
        <v>1</v>
      </c>
      <c r="AH714">
        <f t="shared" si="567"/>
        <v>0</v>
      </c>
      <c r="AI714">
        <f>IF(AF714=1,D714,0)</f>
        <v>0</v>
      </c>
      <c r="AJ714">
        <f>IF(AF714=0,D714,0)</f>
        <v>4</v>
      </c>
    </row>
    <row r="715" spans="2:36" x14ac:dyDescent="0.25">
      <c r="B715">
        <v>36921</v>
      </c>
      <c r="C715">
        <f t="shared" si="565"/>
        <v>15</v>
      </c>
      <c r="D715">
        <v>8</v>
      </c>
      <c r="E715">
        <v>495</v>
      </c>
      <c r="F715">
        <f t="shared" si="566"/>
        <v>8</v>
      </c>
      <c r="G715">
        <f t="shared" si="564"/>
        <v>0</v>
      </c>
      <c r="H715">
        <f t="shared" si="564"/>
        <v>0</v>
      </c>
      <c r="I715">
        <f t="shared" si="564"/>
        <v>0</v>
      </c>
      <c r="J715">
        <f t="shared" si="564"/>
        <v>0</v>
      </c>
      <c r="K715">
        <f t="shared" si="564"/>
        <v>0</v>
      </c>
      <c r="L715">
        <f t="shared" si="564"/>
        <v>0</v>
      </c>
      <c r="M715">
        <f t="shared" si="564"/>
        <v>0</v>
      </c>
      <c r="N715">
        <f t="shared" si="564"/>
        <v>0</v>
      </c>
      <c r="O715">
        <f t="shared" si="564"/>
        <v>0</v>
      </c>
      <c r="P715">
        <f t="shared" si="564"/>
        <v>0</v>
      </c>
      <c r="Q715">
        <f t="shared" si="564"/>
        <v>0</v>
      </c>
      <c r="R715">
        <f t="shared" si="564"/>
        <v>0</v>
      </c>
      <c r="S715">
        <f t="shared" si="564"/>
        <v>0</v>
      </c>
      <c r="T715">
        <f t="shared" si="564"/>
        <v>0</v>
      </c>
      <c r="U715">
        <f t="shared" si="564"/>
        <v>0</v>
      </c>
      <c r="V715">
        <f t="shared" si="564"/>
        <v>495</v>
      </c>
      <c r="W715">
        <f t="shared" si="563"/>
        <v>0</v>
      </c>
      <c r="X715">
        <f t="shared" si="563"/>
        <v>0</v>
      </c>
      <c r="Y715">
        <f t="shared" si="563"/>
        <v>0</v>
      </c>
      <c r="Z715">
        <f t="shared" si="563"/>
        <v>0</v>
      </c>
      <c r="AA715">
        <f t="shared" si="563"/>
        <v>0</v>
      </c>
      <c r="AB715">
        <f t="shared" si="563"/>
        <v>0</v>
      </c>
      <c r="AC715">
        <f t="shared" si="563"/>
        <v>0</v>
      </c>
      <c r="AD715">
        <f t="shared" si="563"/>
        <v>0</v>
      </c>
      <c r="AE715">
        <v>3</v>
      </c>
      <c r="AF715">
        <v>0</v>
      </c>
      <c r="AG715">
        <v>1</v>
      </c>
      <c r="AH715">
        <f t="shared" si="567"/>
        <v>0</v>
      </c>
      <c r="AI715">
        <f>IF(AF715=1,D715,0)</f>
        <v>0</v>
      </c>
      <c r="AJ715">
        <f>IF(AF715=0,D715,0)</f>
        <v>8</v>
      </c>
    </row>
    <row r="716" spans="2:36" x14ac:dyDescent="0.25">
      <c r="B716">
        <v>28257</v>
      </c>
      <c r="C716">
        <f t="shared" si="565"/>
        <v>14</v>
      </c>
      <c r="D716">
        <v>3</v>
      </c>
      <c r="E716">
        <v>496</v>
      </c>
      <c r="F716">
        <f t="shared" si="566"/>
        <v>3</v>
      </c>
      <c r="G716">
        <f t="shared" si="564"/>
        <v>0</v>
      </c>
      <c r="H716">
        <f t="shared" si="564"/>
        <v>0</v>
      </c>
      <c r="I716">
        <f t="shared" si="564"/>
        <v>0</v>
      </c>
      <c r="J716">
        <f t="shared" si="564"/>
        <v>0</v>
      </c>
      <c r="K716">
        <f t="shared" si="564"/>
        <v>0</v>
      </c>
      <c r="L716">
        <f t="shared" si="564"/>
        <v>0</v>
      </c>
      <c r="M716">
        <f t="shared" si="564"/>
        <v>0</v>
      </c>
      <c r="N716">
        <f t="shared" si="564"/>
        <v>0</v>
      </c>
      <c r="O716">
        <f t="shared" si="564"/>
        <v>0</v>
      </c>
      <c r="P716">
        <f t="shared" si="564"/>
        <v>0</v>
      </c>
      <c r="Q716">
        <f t="shared" si="564"/>
        <v>0</v>
      </c>
      <c r="R716">
        <f t="shared" si="564"/>
        <v>0</v>
      </c>
      <c r="S716">
        <f t="shared" si="564"/>
        <v>0</v>
      </c>
      <c r="T716">
        <f t="shared" si="564"/>
        <v>0</v>
      </c>
      <c r="U716">
        <f t="shared" si="564"/>
        <v>496</v>
      </c>
      <c r="V716">
        <f t="shared" si="564"/>
        <v>0</v>
      </c>
      <c r="W716">
        <f t="shared" si="563"/>
        <v>0</v>
      </c>
      <c r="X716">
        <f t="shared" si="563"/>
        <v>0</v>
      </c>
      <c r="Y716">
        <f t="shared" si="563"/>
        <v>0</v>
      </c>
      <c r="Z716">
        <f t="shared" si="563"/>
        <v>0</v>
      </c>
      <c r="AA716">
        <f t="shared" si="563"/>
        <v>0</v>
      </c>
      <c r="AB716">
        <f t="shared" si="563"/>
        <v>0</v>
      </c>
      <c r="AC716">
        <f t="shared" si="563"/>
        <v>0</v>
      </c>
      <c r="AD716">
        <f t="shared" si="563"/>
        <v>0</v>
      </c>
      <c r="AE716">
        <v>3</v>
      </c>
      <c r="AF716">
        <v>0</v>
      </c>
      <c r="AG716">
        <v>0</v>
      </c>
      <c r="AH716">
        <f t="shared" si="567"/>
        <v>0</v>
      </c>
      <c r="AI716">
        <f>IF(AF716=1,D716,0)</f>
        <v>0</v>
      </c>
      <c r="AJ716">
        <f>IF(AF716=0,D716,0)</f>
        <v>3</v>
      </c>
    </row>
    <row r="717" spans="2:36" x14ac:dyDescent="0.25">
      <c r="B717">
        <v>45884</v>
      </c>
      <c r="C717">
        <f t="shared" si="565"/>
        <v>20</v>
      </c>
      <c r="D717">
        <v>1</v>
      </c>
      <c r="E717">
        <v>496</v>
      </c>
      <c r="F717">
        <f t="shared" si="566"/>
        <v>1</v>
      </c>
      <c r="G717">
        <f t="shared" si="564"/>
        <v>0</v>
      </c>
      <c r="H717">
        <f t="shared" si="564"/>
        <v>0</v>
      </c>
      <c r="I717">
        <f t="shared" si="564"/>
        <v>0</v>
      </c>
      <c r="J717">
        <f t="shared" si="564"/>
        <v>0</v>
      </c>
      <c r="K717">
        <f t="shared" si="564"/>
        <v>0</v>
      </c>
      <c r="L717">
        <f t="shared" si="564"/>
        <v>0</v>
      </c>
      <c r="M717">
        <f t="shared" si="564"/>
        <v>0</v>
      </c>
      <c r="N717">
        <f t="shared" si="564"/>
        <v>0</v>
      </c>
      <c r="O717">
        <f t="shared" si="564"/>
        <v>0</v>
      </c>
      <c r="P717">
        <f t="shared" si="564"/>
        <v>0</v>
      </c>
      <c r="Q717">
        <f t="shared" si="564"/>
        <v>0</v>
      </c>
      <c r="R717">
        <f t="shared" si="564"/>
        <v>0</v>
      </c>
      <c r="S717">
        <f t="shared" si="564"/>
        <v>0</v>
      </c>
      <c r="T717">
        <f t="shared" si="564"/>
        <v>0</v>
      </c>
      <c r="U717">
        <f t="shared" si="564"/>
        <v>0</v>
      </c>
      <c r="V717">
        <f t="shared" si="564"/>
        <v>0</v>
      </c>
      <c r="W717">
        <f t="shared" si="563"/>
        <v>0</v>
      </c>
      <c r="X717">
        <f t="shared" si="563"/>
        <v>0</v>
      </c>
      <c r="Y717">
        <f t="shared" si="563"/>
        <v>0</v>
      </c>
      <c r="Z717">
        <f t="shared" si="563"/>
        <v>0</v>
      </c>
      <c r="AA717">
        <f t="shared" si="563"/>
        <v>496</v>
      </c>
      <c r="AB717">
        <f t="shared" si="563"/>
        <v>0</v>
      </c>
      <c r="AC717">
        <f t="shared" si="563"/>
        <v>0</v>
      </c>
      <c r="AD717">
        <f t="shared" si="563"/>
        <v>0</v>
      </c>
      <c r="AE717">
        <v>3</v>
      </c>
      <c r="AF717">
        <v>0</v>
      </c>
      <c r="AG717">
        <v>1</v>
      </c>
      <c r="AH717">
        <f t="shared" si="567"/>
        <v>0</v>
      </c>
      <c r="AI717">
        <f>IF(AF717=1,D717,0)</f>
        <v>0</v>
      </c>
      <c r="AJ717">
        <f>IF(AF717=0,D717,0)</f>
        <v>1</v>
      </c>
    </row>
    <row r="718" spans="2:36" x14ac:dyDescent="0.25">
      <c r="B718">
        <v>3758</v>
      </c>
      <c r="C718">
        <f t="shared" si="565"/>
        <v>14</v>
      </c>
      <c r="D718">
        <v>2</v>
      </c>
      <c r="E718">
        <v>497</v>
      </c>
      <c r="F718">
        <f t="shared" si="566"/>
        <v>2</v>
      </c>
      <c r="G718">
        <f t="shared" si="564"/>
        <v>0</v>
      </c>
      <c r="H718">
        <f t="shared" si="564"/>
        <v>0</v>
      </c>
      <c r="I718">
        <f t="shared" si="564"/>
        <v>0</v>
      </c>
      <c r="J718">
        <f t="shared" si="564"/>
        <v>0</v>
      </c>
      <c r="K718">
        <f t="shared" si="564"/>
        <v>0</v>
      </c>
      <c r="L718">
        <f t="shared" si="564"/>
        <v>0</v>
      </c>
      <c r="M718">
        <f t="shared" si="564"/>
        <v>0</v>
      </c>
      <c r="N718">
        <f t="shared" si="564"/>
        <v>0</v>
      </c>
      <c r="O718">
        <f t="shared" si="564"/>
        <v>0</v>
      </c>
      <c r="P718">
        <f t="shared" si="564"/>
        <v>0</v>
      </c>
      <c r="Q718">
        <f t="shared" si="564"/>
        <v>0</v>
      </c>
      <c r="R718">
        <f t="shared" si="564"/>
        <v>0</v>
      </c>
      <c r="S718">
        <f t="shared" si="564"/>
        <v>0</v>
      </c>
      <c r="T718">
        <f t="shared" si="564"/>
        <v>0</v>
      </c>
      <c r="U718">
        <f t="shared" si="564"/>
        <v>497</v>
      </c>
      <c r="V718">
        <f t="shared" si="564"/>
        <v>0</v>
      </c>
      <c r="W718">
        <f t="shared" si="563"/>
        <v>0</v>
      </c>
      <c r="X718">
        <f t="shared" si="563"/>
        <v>0</v>
      </c>
      <c r="Y718">
        <f t="shared" si="563"/>
        <v>0</v>
      </c>
      <c r="Z718">
        <f t="shared" si="563"/>
        <v>0</v>
      </c>
      <c r="AA718">
        <f t="shared" si="563"/>
        <v>0</v>
      </c>
      <c r="AB718">
        <f t="shared" si="563"/>
        <v>0</v>
      </c>
      <c r="AC718">
        <f t="shared" si="563"/>
        <v>0</v>
      </c>
      <c r="AD718">
        <f t="shared" si="563"/>
        <v>0</v>
      </c>
      <c r="AE718">
        <v>6</v>
      </c>
      <c r="AF718">
        <v>0</v>
      </c>
      <c r="AG718">
        <v>1</v>
      </c>
      <c r="AH718">
        <f t="shared" si="567"/>
        <v>0</v>
      </c>
      <c r="AI718">
        <f>IF(AF718=1,D718,0)</f>
        <v>0</v>
      </c>
      <c r="AJ718">
        <f>IF(AF718=0,D718,0)</f>
        <v>2</v>
      </c>
    </row>
    <row r="719" spans="2:36" x14ac:dyDescent="0.25">
      <c r="B719">
        <v>9396</v>
      </c>
      <c r="C719">
        <f t="shared" si="565"/>
        <v>12</v>
      </c>
      <c r="D719">
        <v>41</v>
      </c>
      <c r="E719">
        <v>498</v>
      </c>
      <c r="F719">
        <f t="shared" si="566"/>
        <v>41</v>
      </c>
      <c r="G719">
        <f t="shared" si="564"/>
        <v>0</v>
      </c>
      <c r="H719">
        <f t="shared" si="564"/>
        <v>0</v>
      </c>
      <c r="I719">
        <f t="shared" si="564"/>
        <v>0</v>
      </c>
      <c r="J719">
        <f t="shared" si="564"/>
        <v>0</v>
      </c>
      <c r="K719">
        <f t="shared" si="564"/>
        <v>0</v>
      </c>
      <c r="L719">
        <f t="shared" si="564"/>
        <v>0</v>
      </c>
      <c r="M719">
        <f t="shared" si="564"/>
        <v>0</v>
      </c>
      <c r="N719">
        <f t="shared" si="564"/>
        <v>0</v>
      </c>
      <c r="O719">
        <f t="shared" si="564"/>
        <v>0</v>
      </c>
      <c r="P719">
        <f t="shared" si="564"/>
        <v>0</v>
      </c>
      <c r="Q719">
        <f t="shared" si="564"/>
        <v>0</v>
      </c>
      <c r="R719">
        <f t="shared" si="564"/>
        <v>0</v>
      </c>
      <c r="S719">
        <f t="shared" si="564"/>
        <v>498</v>
      </c>
      <c r="T719">
        <f t="shared" si="564"/>
        <v>0</v>
      </c>
      <c r="U719">
        <f t="shared" si="564"/>
        <v>0</v>
      </c>
      <c r="V719">
        <f t="shared" ref="V719:AD723" si="568">IF($C719=V$3,$E719,0)</f>
        <v>0</v>
      </c>
      <c r="W719">
        <f t="shared" si="568"/>
        <v>0</v>
      </c>
      <c r="X719">
        <f t="shared" si="568"/>
        <v>0</v>
      </c>
      <c r="Y719">
        <f t="shared" si="568"/>
        <v>0</v>
      </c>
      <c r="Z719">
        <f t="shared" si="568"/>
        <v>0</v>
      </c>
      <c r="AA719">
        <f t="shared" si="568"/>
        <v>0</v>
      </c>
      <c r="AB719">
        <f t="shared" si="568"/>
        <v>0</v>
      </c>
      <c r="AC719">
        <f t="shared" si="568"/>
        <v>0</v>
      </c>
      <c r="AD719">
        <f t="shared" si="568"/>
        <v>0</v>
      </c>
      <c r="AE719">
        <v>3</v>
      </c>
      <c r="AF719">
        <v>0</v>
      </c>
      <c r="AG719">
        <v>1</v>
      </c>
      <c r="AH719">
        <f t="shared" si="567"/>
        <v>0</v>
      </c>
      <c r="AI719">
        <f>IF(AF719=1,D719,0)</f>
        <v>0</v>
      </c>
      <c r="AJ719">
        <f>IF(AF719=0,D719,0)</f>
        <v>41</v>
      </c>
    </row>
    <row r="720" spans="2:36" x14ac:dyDescent="0.25">
      <c r="B720">
        <v>12971</v>
      </c>
      <c r="C720">
        <f t="shared" si="565"/>
        <v>0</v>
      </c>
      <c r="D720">
        <v>3</v>
      </c>
      <c r="E720">
        <v>498</v>
      </c>
      <c r="F720">
        <f t="shared" si="566"/>
        <v>3</v>
      </c>
      <c r="G720">
        <f t="shared" ref="G720:V723" si="569">IF($C720=G$3,$E720,0)</f>
        <v>498</v>
      </c>
      <c r="H720">
        <f t="shared" si="569"/>
        <v>0</v>
      </c>
      <c r="I720">
        <f t="shared" si="569"/>
        <v>0</v>
      </c>
      <c r="J720">
        <f t="shared" si="569"/>
        <v>0</v>
      </c>
      <c r="K720">
        <f t="shared" si="569"/>
        <v>0</v>
      </c>
      <c r="L720">
        <f t="shared" si="569"/>
        <v>0</v>
      </c>
      <c r="M720">
        <f t="shared" si="569"/>
        <v>0</v>
      </c>
      <c r="N720">
        <f t="shared" si="569"/>
        <v>0</v>
      </c>
      <c r="O720">
        <f t="shared" si="569"/>
        <v>0</v>
      </c>
      <c r="P720">
        <f t="shared" si="569"/>
        <v>0</v>
      </c>
      <c r="Q720">
        <f t="shared" si="569"/>
        <v>0</v>
      </c>
      <c r="R720">
        <f t="shared" si="569"/>
        <v>0</v>
      </c>
      <c r="S720">
        <f t="shared" si="569"/>
        <v>0</v>
      </c>
      <c r="T720">
        <f t="shared" si="569"/>
        <v>0</v>
      </c>
      <c r="U720">
        <f t="shared" si="569"/>
        <v>0</v>
      </c>
      <c r="V720">
        <f t="shared" si="569"/>
        <v>0</v>
      </c>
      <c r="W720">
        <f t="shared" si="568"/>
        <v>0</v>
      </c>
      <c r="X720">
        <f t="shared" si="568"/>
        <v>0</v>
      </c>
      <c r="Y720">
        <f t="shared" si="568"/>
        <v>0</v>
      </c>
      <c r="Z720">
        <f t="shared" si="568"/>
        <v>0</v>
      </c>
      <c r="AA720">
        <f t="shared" si="568"/>
        <v>0</v>
      </c>
      <c r="AB720">
        <f t="shared" si="568"/>
        <v>0</v>
      </c>
      <c r="AC720">
        <f t="shared" si="568"/>
        <v>0</v>
      </c>
      <c r="AD720">
        <f t="shared" si="568"/>
        <v>0</v>
      </c>
      <c r="AE720">
        <v>2</v>
      </c>
      <c r="AF720">
        <v>0</v>
      </c>
      <c r="AG720">
        <v>0</v>
      </c>
      <c r="AH720">
        <f t="shared" si="567"/>
        <v>0</v>
      </c>
      <c r="AI720">
        <f>IF(AF720=1,D720,0)</f>
        <v>0</v>
      </c>
      <c r="AJ720">
        <f>IF(AF720=0,D720,0)</f>
        <v>3</v>
      </c>
    </row>
    <row r="721" spans="2:36" x14ac:dyDescent="0.25">
      <c r="B721">
        <v>22444</v>
      </c>
      <c r="C721">
        <f t="shared" si="565"/>
        <v>14</v>
      </c>
      <c r="D721">
        <v>9</v>
      </c>
      <c r="E721">
        <v>498</v>
      </c>
      <c r="F721">
        <f t="shared" si="566"/>
        <v>9</v>
      </c>
      <c r="G721">
        <f t="shared" si="569"/>
        <v>0</v>
      </c>
      <c r="H721">
        <f t="shared" si="569"/>
        <v>0</v>
      </c>
      <c r="I721">
        <f t="shared" si="569"/>
        <v>0</v>
      </c>
      <c r="J721">
        <f t="shared" si="569"/>
        <v>0</v>
      </c>
      <c r="K721">
        <f t="shared" si="569"/>
        <v>0</v>
      </c>
      <c r="L721">
        <f t="shared" si="569"/>
        <v>0</v>
      </c>
      <c r="M721">
        <f t="shared" si="569"/>
        <v>0</v>
      </c>
      <c r="N721">
        <f t="shared" si="569"/>
        <v>0</v>
      </c>
      <c r="O721">
        <f t="shared" si="569"/>
        <v>0</v>
      </c>
      <c r="P721">
        <f t="shared" si="569"/>
        <v>0</v>
      </c>
      <c r="Q721">
        <f t="shared" si="569"/>
        <v>0</v>
      </c>
      <c r="R721">
        <f t="shared" si="569"/>
        <v>0</v>
      </c>
      <c r="S721">
        <f t="shared" si="569"/>
        <v>0</v>
      </c>
      <c r="T721">
        <f t="shared" si="569"/>
        <v>0</v>
      </c>
      <c r="U721">
        <f t="shared" si="569"/>
        <v>498</v>
      </c>
      <c r="V721">
        <f t="shared" si="569"/>
        <v>0</v>
      </c>
      <c r="W721">
        <f t="shared" si="568"/>
        <v>0</v>
      </c>
      <c r="X721">
        <f t="shared" si="568"/>
        <v>0</v>
      </c>
      <c r="Y721">
        <f t="shared" si="568"/>
        <v>0</v>
      </c>
      <c r="Z721">
        <f t="shared" si="568"/>
        <v>0</v>
      </c>
      <c r="AA721">
        <f t="shared" si="568"/>
        <v>0</v>
      </c>
      <c r="AB721">
        <f t="shared" si="568"/>
        <v>0</v>
      </c>
      <c r="AC721">
        <f t="shared" si="568"/>
        <v>0</v>
      </c>
      <c r="AD721">
        <f t="shared" si="568"/>
        <v>0</v>
      </c>
      <c r="AE721">
        <v>6</v>
      </c>
      <c r="AF721">
        <v>0</v>
      </c>
      <c r="AG721">
        <v>1</v>
      </c>
      <c r="AH721">
        <f t="shared" si="567"/>
        <v>0</v>
      </c>
      <c r="AI721">
        <f>IF(AF721=1,D721,0)</f>
        <v>0</v>
      </c>
      <c r="AJ721">
        <f>IF(AF721=0,D721,0)</f>
        <v>9</v>
      </c>
    </row>
    <row r="722" spans="2:36" x14ac:dyDescent="0.25">
      <c r="B722">
        <v>5577</v>
      </c>
      <c r="C722">
        <f t="shared" si="565"/>
        <v>20</v>
      </c>
      <c r="D722">
        <v>5</v>
      </c>
      <c r="E722">
        <v>499</v>
      </c>
      <c r="F722">
        <f t="shared" si="566"/>
        <v>5</v>
      </c>
      <c r="G722">
        <f t="shared" si="569"/>
        <v>0</v>
      </c>
      <c r="H722">
        <f t="shared" si="569"/>
        <v>0</v>
      </c>
      <c r="I722">
        <f t="shared" si="569"/>
        <v>0</v>
      </c>
      <c r="J722">
        <f t="shared" si="569"/>
        <v>0</v>
      </c>
      <c r="K722">
        <f t="shared" si="569"/>
        <v>0</v>
      </c>
      <c r="L722">
        <f t="shared" si="569"/>
        <v>0</v>
      </c>
      <c r="M722">
        <f t="shared" si="569"/>
        <v>0</v>
      </c>
      <c r="N722">
        <f t="shared" si="569"/>
        <v>0</v>
      </c>
      <c r="O722">
        <f t="shared" si="569"/>
        <v>0</v>
      </c>
      <c r="P722">
        <f t="shared" si="569"/>
        <v>0</v>
      </c>
      <c r="Q722">
        <f t="shared" si="569"/>
        <v>0</v>
      </c>
      <c r="R722">
        <f t="shared" si="569"/>
        <v>0</v>
      </c>
      <c r="S722">
        <f t="shared" si="569"/>
        <v>0</v>
      </c>
      <c r="T722">
        <f t="shared" si="569"/>
        <v>0</v>
      </c>
      <c r="U722">
        <f t="shared" si="569"/>
        <v>0</v>
      </c>
      <c r="V722">
        <f t="shared" si="569"/>
        <v>0</v>
      </c>
      <c r="W722">
        <f t="shared" si="568"/>
        <v>0</v>
      </c>
      <c r="X722">
        <f t="shared" si="568"/>
        <v>0</v>
      </c>
      <c r="Y722">
        <f t="shared" si="568"/>
        <v>0</v>
      </c>
      <c r="Z722">
        <f t="shared" si="568"/>
        <v>0</v>
      </c>
      <c r="AA722">
        <f t="shared" si="568"/>
        <v>499</v>
      </c>
      <c r="AB722">
        <f t="shared" si="568"/>
        <v>0</v>
      </c>
      <c r="AC722">
        <f t="shared" si="568"/>
        <v>0</v>
      </c>
      <c r="AD722">
        <f t="shared" si="568"/>
        <v>0</v>
      </c>
      <c r="AE722">
        <v>2</v>
      </c>
      <c r="AF722">
        <v>0</v>
      </c>
      <c r="AG722">
        <v>0</v>
      </c>
      <c r="AH722">
        <f t="shared" si="567"/>
        <v>0</v>
      </c>
      <c r="AI722">
        <f>IF(AF722=1,D722,0)</f>
        <v>0</v>
      </c>
      <c r="AJ722">
        <f>IF(AF722=0,D722,0)</f>
        <v>5</v>
      </c>
    </row>
    <row r="723" spans="2:36" x14ac:dyDescent="0.25">
      <c r="B723">
        <v>24401</v>
      </c>
      <c r="C723">
        <f t="shared" si="565"/>
        <v>22</v>
      </c>
      <c r="D723">
        <v>31</v>
      </c>
      <c r="E723">
        <v>499</v>
      </c>
      <c r="F723">
        <f t="shared" si="566"/>
        <v>31</v>
      </c>
      <c r="G723">
        <f t="shared" si="569"/>
        <v>0</v>
      </c>
      <c r="H723">
        <f t="shared" si="569"/>
        <v>0</v>
      </c>
      <c r="I723">
        <f t="shared" si="569"/>
        <v>0</v>
      </c>
      <c r="J723">
        <f t="shared" si="569"/>
        <v>0</v>
      </c>
      <c r="K723">
        <f t="shared" si="569"/>
        <v>0</v>
      </c>
      <c r="L723">
        <f t="shared" si="569"/>
        <v>0</v>
      </c>
      <c r="M723">
        <f t="shared" si="569"/>
        <v>0</v>
      </c>
      <c r="N723">
        <f t="shared" si="569"/>
        <v>0</v>
      </c>
      <c r="O723">
        <f t="shared" si="569"/>
        <v>0</v>
      </c>
      <c r="P723">
        <f t="shared" si="569"/>
        <v>0</v>
      </c>
      <c r="Q723">
        <f t="shared" si="569"/>
        <v>0</v>
      </c>
      <c r="R723">
        <f t="shared" si="569"/>
        <v>0</v>
      </c>
      <c r="S723">
        <f t="shared" si="569"/>
        <v>0</v>
      </c>
      <c r="T723">
        <f t="shared" si="569"/>
        <v>0</v>
      </c>
      <c r="U723">
        <f t="shared" si="569"/>
        <v>0</v>
      </c>
      <c r="V723">
        <f t="shared" si="569"/>
        <v>0</v>
      </c>
      <c r="W723">
        <f t="shared" si="568"/>
        <v>0</v>
      </c>
      <c r="X723">
        <f t="shared" si="568"/>
        <v>0</v>
      </c>
      <c r="Y723">
        <f t="shared" si="568"/>
        <v>0</v>
      </c>
      <c r="Z723">
        <f t="shared" si="568"/>
        <v>0</v>
      </c>
      <c r="AA723">
        <f t="shared" si="568"/>
        <v>0</v>
      </c>
      <c r="AB723">
        <f t="shared" si="568"/>
        <v>0</v>
      </c>
      <c r="AC723">
        <f t="shared" si="568"/>
        <v>499</v>
      </c>
      <c r="AD723">
        <f t="shared" si="568"/>
        <v>0</v>
      </c>
      <c r="AE723">
        <v>4</v>
      </c>
      <c r="AF723">
        <v>0</v>
      </c>
      <c r="AG723">
        <v>1</v>
      </c>
      <c r="AH723">
        <f t="shared" si="567"/>
        <v>0</v>
      </c>
      <c r="AI723">
        <f>IF(AF723=1,D723,0)</f>
        <v>0</v>
      </c>
      <c r="AJ723">
        <f>IF(AF723=0,D723,0)</f>
        <v>31</v>
      </c>
    </row>
  </sheetData>
  <sortState xmlns:xlrd2="http://schemas.microsoft.com/office/spreadsheetml/2017/richdata2" ref="AK2:AK724">
    <sortCondition ref="AK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723"/>
  <sheetViews>
    <sheetView topLeftCell="A7" zoomScale="90" zoomScaleNormal="90" workbookViewId="0">
      <selection activeCell="C32" sqref="C32"/>
    </sheetView>
  </sheetViews>
  <sheetFormatPr baseColWidth="10" defaultRowHeight="16.5" thickTop="1" thickBottom="1" x14ac:dyDescent="0.3"/>
  <cols>
    <col min="9" max="9" width="4.85546875" bestFit="1" customWidth="1"/>
    <col min="10" max="32" width="3" bestFit="1" customWidth="1"/>
    <col min="33" max="33" width="1.42578125" style="4" customWidth="1"/>
    <col min="34" max="57" width="3" customWidth="1"/>
    <col min="58" max="58" width="3" style="4" customWidth="1"/>
    <col min="59" max="86" width="3" customWidth="1"/>
    <col min="87" max="87" width="3.5703125" customWidth="1"/>
    <col min="94" max="94" width="10.140625" bestFit="1" customWidth="1"/>
    <col min="95" max="95" width="6.7109375" customWidth="1"/>
    <col min="96" max="118" width="4.42578125" bestFit="1" customWidth="1"/>
    <col min="119" max="119" width="6.28515625" customWidth="1"/>
    <col min="120" max="120" width="7.85546875" customWidth="1"/>
    <col min="121" max="127" width="5.7109375" bestFit="1" customWidth="1"/>
    <col min="128" max="128" width="6.42578125" bestFit="1" customWidth="1"/>
    <col min="129" max="129" width="5.7109375" bestFit="1" customWidth="1"/>
    <col min="130" max="130" width="5.28515625" bestFit="1" customWidth="1"/>
    <col min="131" max="131" width="5.7109375" bestFit="1" customWidth="1"/>
    <col min="132" max="132" width="6" bestFit="1" customWidth="1"/>
    <col min="133" max="133" width="5.28515625" bestFit="1" customWidth="1"/>
    <col min="134" max="137" width="5.7109375" bestFit="1" customWidth="1"/>
    <col min="138" max="138" width="5.28515625" bestFit="1" customWidth="1"/>
    <col min="139" max="143" width="5.7109375" bestFit="1" customWidth="1"/>
    <col min="144" max="144" width="6.5703125" customWidth="1"/>
    <col min="145" max="145" width="8" customWidth="1"/>
    <col min="146" max="168" width="5.7109375" bestFit="1" customWidth="1"/>
    <col min="170" max="193" width="5.85546875" customWidth="1"/>
  </cols>
  <sheetData>
    <row r="1" spans="1:90" thickTop="1" thickBot="1" x14ac:dyDescent="0.3">
      <c r="B1" t="s">
        <v>26</v>
      </c>
      <c r="C1">
        <v>6.876629857309787</v>
      </c>
      <c r="D1">
        <v>15.388857237733195</v>
      </c>
      <c r="E1">
        <v>139.26649887296415</v>
      </c>
      <c r="F1">
        <v>2.0185477720442218</v>
      </c>
      <c r="G1">
        <v>0.35293904887702948</v>
      </c>
      <c r="H1">
        <v>0.49152540343528756</v>
      </c>
      <c r="J1" t="s">
        <v>96</v>
      </c>
      <c r="AH1" t="s">
        <v>97</v>
      </c>
      <c r="BG1" t="s">
        <v>98</v>
      </c>
      <c r="CJ1" t="s">
        <v>31</v>
      </c>
      <c r="CK1">
        <v>1</v>
      </c>
      <c r="CL1" t="s">
        <v>32</v>
      </c>
    </row>
    <row r="2" spans="1:90" thickTop="1" thickBot="1" x14ac:dyDescent="0.3">
      <c r="B2" t="s">
        <v>0</v>
      </c>
      <c r="C2">
        <v>11.470833333333333</v>
      </c>
      <c r="D2">
        <v>15.0625</v>
      </c>
      <c r="E2">
        <v>257.10833333333335</v>
      </c>
      <c r="F2">
        <v>3.0680555555555555</v>
      </c>
      <c r="G2">
        <v>0.14583333333333334</v>
      </c>
      <c r="H2">
        <v>0.40833333333333333</v>
      </c>
      <c r="I2" t="s">
        <v>86</v>
      </c>
      <c r="CJ2" t="s">
        <v>30</v>
      </c>
      <c r="CK2">
        <f>COUNT($C$4:$C$723)</f>
        <v>720</v>
      </c>
    </row>
    <row r="3" spans="1:90" thickTop="1" thickBot="1" x14ac:dyDescent="0.3">
      <c r="A3" t="s">
        <v>87</v>
      </c>
      <c r="C3" t="s">
        <v>21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>
        <v>0</v>
      </c>
      <c r="J3">
        <v>1</v>
      </c>
      <c r="K3">
        <v>2</v>
      </c>
      <c r="L3">
        <v>3</v>
      </c>
      <c r="M3">
        <v>4</v>
      </c>
      <c r="N3">
        <v>5</v>
      </c>
      <c r="O3">
        <v>6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>
        <v>13</v>
      </c>
      <c r="W3">
        <v>14</v>
      </c>
      <c r="X3">
        <v>15</v>
      </c>
      <c r="Y3">
        <v>16</v>
      </c>
      <c r="Z3">
        <v>17</v>
      </c>
      <c r="AA3">
        <v>18</v>
      </c>
      <c r="AB3">
        <v>19</v>
      </c>
      <c r="AC3">
        <v>20</v>
      </c>
      <c r="AD3">
        <v>21</v>
      </c>
      <c r="AE3">
        <v>22</v>
      </c>
      <c r="AF3">
        <v>23</v>
      </c>
      <c r="AH3">
        <f>I3</f>
        <v>0</v>
      </c>
      <c r="AI3">
        <f>J3</f>
        <v>1</v>
      </c>
      <c r="AJ3">
        <f>K3</f>
        <v>2</v>
      </c>
      <c r="AK3">
        <f>L3</f>
        <v>3</v>
      </c>
      <c r="AL3">
        <f>M3</f>
        <v>4</v>
      </c>
      <c r="AM3">
        <f>N3</f>
        <v>5</v>
      </c>
      <c r="AN3">
        <f>O3</f>
        <v>6</v>
      </c>
      <c r="AO3">
        <f>P3</f>
        <v>7</v>
      </c>
      <c r="AP3">
        <f>Q3</f>
        <v>8</v>
      </c>
      <c r="AQ3">
        <f>R3</f>
        <v>9</v>
      </c>
      <c r="AR3">
        <f>S3</f>
        <v>10</v>
      </c>
      <c r="AS3">
        <f>T3</f>
        <v>11</v>
      </c>
      <c r="AT3">
        <f>U3</f>
        <v>12</v>
      </c>
      <c r="AU3">
        <f>V3</f>
        <v>13</v>
      </c>
      <c r="AV3">
        <f>W3</f>
        <v>14</v>
      </c>
      <c r="AW3">
        <f>X3</f>
        <v>15</v>
      </c>
      <c r="AX3">
        <f>Y3</f>
        <v>16</v>
      </c>
      <c r="AY3">
        <f>Z3</f>
        <v>17</v>
      </c>
      <c r="AZ3">
        <f>AA3</f>
        <v>18</v>
      </c>
      <c r="BA3">
        <f>AB3</f>
        <v>19</v>
      </c>
      <c r="BB3">
        <f>AC3</f>
        <v>20</v>
      </c>
      <c r="BC3">
        <f>AD3</f>
        <v>21</v>
      </c>
      <c r="BD3">
        <f>AE3</f>
        <v>22</v>
      </c>
      <c r="BE3">
        <f>AF3</f>
        <v>23</v>
      </c>
      <c r="BG3">
        <f>AH3</f>
        <v>0</v>
      </c>
      <c r="BH3">
        <f t="shared" ref="BH3:CC3" si="0">AI3</f>
        <v>1</v>
      </c>
      <c r="BI3">
        <f t="shared" si="0"/>
        <v>2</v>
      </c>
      <c r="BJ3">
        <f t="shared" si="0"/>
        <v>3</v>
      </c>
      <c r="BK3">
        <f t="shared" si="0"/>
        <v>4</v>
      </c>
      <c r="BL3">
        <f t="shared" si="0"/>
        <v>5</v>
      </c>
      <c r="BM3">
        <f t="shared" si="0"/>
        <v>6</v>
      </c>
      <c r="BN3">
        <f t="shared" si="0"/>
        <v>7</v>
      </c>
      <c r="BO3">
        <f t="shared" si="0"/>
        <v>8</v>
      </c>
      <c r="BP3">
        <f t="shared" si="0"/>
        <v>9</v>
      </c>
      <c r="BQ3">
        <f t="shared" si="0"/>
        <v>10</v>
      </c>
      <c r="BR3">
        <f t="shared" si="0"/>
        <v>11</v>
      </c>
      <c r="BS3">
        <f t="shared" si="0"/>
        <v>12</v>
      </c>
      <c r="BT3">
        <f t="shared" si="0"/>
        <v>13</v>
      </c>
      <c r="BU3">
        <f t="shared" si="0"/>
        <v>14</v>
      </c>
      <c r="BV3">
        <f t="shared" si="0"/>
        <v>15</v>
      </c>
      <c r="BW3">
        <f t="shared" si="0"/>
        <v>16</v>
      </c>
      <c r="BX3">
        <f t="shared" si="0"/>
        <v>17</v>
      </c>
      <c r="BY3">
        <f t="shared" si="0"/>
        <v>18</v>
      </c>
      <c r="BZ3">
        <f t="shared" si="0"/>
        <v>19</v>
      </c>
      <c r="CA3">
        <f t="shared" si="0"/>
        <v>20</v>
      </c>
      <c r="CB3">
        <f t="shared" si="0"/>
        <v>21</v>
      </c>
      <c r="CC3">
        <f t="shared" si="0"/>
        <v>22</v>
      </c>
      <c r="CD3">
        <f>BE3</f>
        <v>23</v>
      </c>
      <c r="CJ3" t="s">
        <v>33</v>
      </c>
      <c r="CK3" t="s">
        <v>28</v>
      </c>
      <c r="CL3" t="s">
        <v>29</v>
      </c>
    </row>
    <row r="4" spans="1:90" thickTop="1" thickBot="1" x14ac:dyDescent="0.3">
      <c r="A4">
        <v>0</v>
      </c>
      <c r="B4">
        <v>3</v>
      </c>
      <c r="C4">
        <v>0</v>
      </c>
      <c r="D4">
        <v>15</v>
      </c>
      <c r="E4">
        <v>149</v>
      </c>
      <c r="F4">
        <v>4</v>
      </c>
      <c r="G4">
        <v>0</v>
      </c>
      <c r="H4">
        <v>0</v>
      </c>
      <c r="I4">
        <f>IF($C4=I$3,$A4,-1)</f>
        <v>0</v>
      </c>
      <c r="J4">
        <f t="shared" ref="J4:AF15" si="1">IF($C4=J$3,$A4,-1)</f>
        <v>-1</v>
      </c>
      <c r="K4">
        <f t="shared" si="1"/>
        <v>-1</v>
      </c>
      <c r="L4">
        <f t="shared" si="1"/>
        <v>-1</v>
      </c>
      <c r="M4">
        <f t="shared" si="1"/>
        <v>-1</v>
      </c>
      <c r="N4">
        <f t="shared" si="1"/>
        <v>-1</v>
      </c>
      <c r="O4">
        <f t="shared" si="1"/>
        <v>-1</v>
      </c>
      <c r="P4">
        <f t="shared" si="1"/>
        <v>-1</v>
      </c>
      <c r="Q4">
        <f t="shared" si="1"/>
        <v>-1</v>
      </c>
      <c r="R4">
        <f t="shared" si="1"/>
        <v>-1</v>
      </c>
      <c r="S4">
        <f t="shared" si="1"/>
        <v>-1</v>
      </c>
      <c r="T4">
        <f t="shared" si="1"/>
        <v>-1</v>
      </c>
      <c r="U4">
        <f t="shared" si="1"/>
        <v>-1</v>
      </c>
      <c r="V4">
        <f t="shared" si="1"/>
        <v>-1</v>
      </c>
      <c r="W4">
        <f t="shared" si="1"/>
        <v>-1</v>
      </c>
      <c r="X4">
        <f t="shared" si="1"/>
        <v>-1</v>
      </c>
      <c r="Y4">
        <f t="shared" si="1"/>
        <v>-1</v>
      </c>
      <c r="Z4">
        <f t="shared" si="1"/>
        <v>-1</v>
      </c>
      <c r="AA4">
        <f t="shared" si="1"/>
        <v>-1</v>
      </c>
      <c r="AB4">
        <f t="shared" si="1"/>
        <v>-1</v>
      </c>
      <c r="AC4">
        <f t="shared" si="1"/>
        <v>-1</v>
      </c>
      <c r="AD4">
        <f t="shared" si="1"/>
        <v>-1</v>
      </c>
      <c r="AE4">
        <f t="shared" si="1"/>
        <v>-1</v>
      </c>
      <c r="AF4">
        <f t="shared" si="1"/>
        <v>-1</v>
      </c>
      <c r="AH4">
        <f>IF($C4=AH$3,$D4,0)</f>
        <v>15</v>
      </c>
      <c r="AI4">
        <f>IF($C4=AI$3,$D4,0)</f>
        <v>0</v>
      </c>
      <c r="AJ4">
        <f>IF($C4=AJ$3,$D4,0)</f>
        <v>0</v>
      </c>
      <c r="AK4">
        <f>IF($C4=AK$3,$D4,0)</f>
        <v>0</v>
      </c>
      <c r="AL4">
        <f>IF($C4=AL$3,$D4,0)</f>
        <v>0</v>
      </c>
      <c r="AM4">
        <f>IF($C4=AM$3,$D4,0)</f>
        <v>0</v>
      </c>
      <c r="AN4">
        <f>IF($C4=AN$3,$D4,0)</f>
        <v>0</v>
      </c>
      <c r="AO4">
        <f>IF($C4=AO$3,$D4,0)</f>
        <v>0</v>
      </c>
      <c r="AP4">
        <f>IF($C4=AP$3,$D4,0)</f>
        <v>0</v>
      </c>
      <c r="AQ4">
        <f>IF($C4=AQ$3,$D4,0)</f>
        <v>0</v>
      </c>
      <c r="AR4">
        <f>IF($C4=AR$3,$D4,0)</f>
        <v>0</v>
      </c>
      <c r="AS4">
        <f>IF($C4=AS$3,$D4,0)</f>
        <v>0</v>
      </c>
      <c r="AT4">
        <f>IF($C4=AT$3,$D4,0)</f>
        <v>0</v>
      </c>
      <c r="AU4">
        <f>IF($C4=AU$3,$D4,0)</f>
        <v>0</v>
      </c>
      <c r="AV4">
        <f>IF($C4=AV$3,$D4,0)</f>
        <v>0</v>
      </c>
      <c r="AW4">
        <f>IF($C4=AW$3,$D4,0)</f>
        <v>0</v>
      </c>
      <c r="AX4">
        <f>IF($C4=AX$3,$D4,0)</f>
        <v>0</v>
      </c>
      <c r="AY4">
        <f>IF($C4=AY$3,$D4,0)</f>
        <v>0</v>
      </c>
      <c r="AZ4">
        <f>IF($C4=AZ$3,$D4,0)</f>
        <v>0</v>
      </c>
      <c r="BA4">
        <f>IF($C4=BA$3,$D4,0)</f>
        <v>0</v>
      </c>
      <c r="BB4">
        <f>IF($C4=BB$3,$D4,0)</f>
        <v>0</v>
      </c>
      <c r="BC4">
        <f>IF($C4=BC$3,$D4,0)</f>
        <v>0</v>
      </c>
      <c r="BD4">
        <f>IF($C4=BD$3,$D4,0)</f>
        <v>0</v>
      </c>
      <c r="BE4">
        <f>IF($C4=BE$3,$D4,0)</f>
        <v>0</v>
      </c>
      <c r="BG4">
        <f>IF($C4=BG$3,$F4,0)</f>
        <v>4</v>
      </c>
      <c r="BH4">
        <f t="shared" ref="BH4:CD16" si="2">IF($C4=BH$3,$F4,0)</f>
        <v>0</v>
      </c>
      <c r="BI4">
        <f t="shared" si="2"/>
        <v>0</v>
      </c>
      <c r="BJ4">
        <f t="shared" si="2"/>
        <v>0</v>
      </c>
      <c r="BK4">
        <f t="shared" si="2"/>
        <v>0</v>
      </c>
      <c r="BL4">
        <f t="shared" si="2"/>
        <v>0</v>
      </c>
      <c r="BM4">
        <f t="shared" si="2"/>
        <v>0</v>
      </c>
      <c r="BN4">
        <f t="shared" si="2"/>
        <v>0</v>
      </c>
      <c r="BO4">
        <f t="shared" si="2"/>
        <v>0</v>
      </c>
      <c r="BP4">
        <f t="shared" si="2"/>
        <v>0</v>
      </c>
      <c r="BQ4">
        <f t="shared" si="2"/>
        <v>0</v>
      </c>
      <c r="BR4">
        <f t="shared" si="2"/>
        <v>0</v>
      </c>
      <c r="BS4">
        <f t="shared" si="2"/>
        <v>0</v>
      </c>
      <c r="BT4">
        <f t="shared" si="2"/>
        <v>0</v>
      </c>
      <c r="BU4">
        <f t="shared" si="2"/>
        <v>0</v>
      </c>
      <c r="BV4">
        <f t="shared" si="2"/>
        <v>0</v>
      </c>
      <c r="BW4">
        <f t="shared" si="2"/>
        <v>0</v>
      </c>
      <c r="BX4">
        <f t="shared" si="2"/>
        <v>0</v>
      </c>
      <c r="BY4">
        <f t="shared" si="2"/>
        <v>0</v>
      </c>
      <c r="BZ4">
        <f t="shared" si="2"/>
        <v>0</v>
      </c>
      <c r="CA4">
        <f t="shared" si="2"/>
        <v>0</v>
      </c>
      <c r="CB4">
        <f t="shared" si="2"/>
        <v>0</v>
      </c>
      <c r="CC4">
        <f t="shared" si="2"/>
        <v>0</v>
      </c>
      <c r="CD4">
        <f t="shared" si="2"/>
        <v>0</v>
      </c>
      <c r="CJ4">
        <v>0</v>
      </c>
      <c r="CK4">
        <f>COUNTIF($C$4:$C$723,"="&amp;CJ4)</f>
        <v>32</v>
      </c>
      <c r="CL4">
        <f>CK4/$CK$2</f>
        <v>4.4444444444444446E-2</v>
      </c>
    </row>
    <row r="5" spans="1:90" thickTop="1" thickBot="1" x14ac:dyDescent="0.3">
      <c r="A5">
        <v>0</v>
      </c>
      <c r="B5">
        <v>352</v>
      </c>
      <c r="C5">
        <v>5</v>
      </c>
      <c r="D5">
        <v>6</v>
      </c>
      <c r="E5">
        <v>339</v>
      </c>
      <c r="F5">
        <v>3</v>
      </c>
      <c r="G5">
        <v>0</v>
      </c>
      <c r="H5">
        <v>1</v>
      </c>
      <c r="I5">
        <f t="shared" ref="I5:X31" si="3">IF($C5=I$3,$A5,-1)</f>
        <v>-1</v>
      </c>
      <c r="J5">
        <f t="shared" si="1"/>
        <v>-1</v>
      </c>
      <c r="K5">
        <f t="shared" si="1"/>
        <v>-1</v>
      </c>
      <c r="L5">
        <f t="shared" si="1"/>
        <v>-1</v>
      </c>
      <c r="M5">
        <f t="shared" si="1"/>
        <v>-1</v>
      </c>
      <c r="N5">
        <f t="shared" si="1"/>
        <v>0</v>
      </c>
      <c r="O5">
        <f t="shared" si="1"/>
        <v>-1</v>
      </c>
      <c r="P5">
        <f t="shared" si="1"/>
        <v>-1</v>
      </c>
      <c r="Q5">
        <f t="shared" si="1"/>
        <v>-1</v>
      </c>
      <c r="R5">
        <f t="shared" si="1"/>
        <v>-1</v>
      </c>
      <c r="S5">
        <f t="shared" si="1"/>
        <v>-1</v>
      </c>
      <c r="T5">
        <f t="shared" si="1"/>
        <v>-1</v>
      </c>
      <c r="U5">
        <f t="shared" si="1"/>
        <v>-1</v>
      </c>
      <c r="V5">
        <f t="shared" si="1"/>
        <v>-1</v>
      </c>
      <c r="W5">
        <f t="shared" si="1"/>
        <v>-1</v>
      </c>
      <c r="X5">
        <f t="shared" si="1"/>
        <v>-1</v>
      </c>
      <c r="Y5">
        <f t="shared" si="1"/>
        <v>-1</v>
      </c>
      <c r="Z5">
        <f t="shared" si="1"/>
        <v>-1</v>
      </c>
      <c r="AA5">
        <f t="shared" si="1"/>
        <v>-1</v>
      </c>
      <c r="AB5">
        <f t="shared" si="1"/>
        <v>-1</v>
      </c>
      <c r="AC5">
        <f t="shared" si="1"/>
        <v>-1</v>
      </c>
      <c r="AD5">
        <f t="shared" si="1"/>
        <v>-1</v>
      </c>
      <c r="AE5">
        <f t="shared" si="1"/>
        <v>-1</v>
      </c>
      <c r="AF5">
        <f t="shared" si="1"/>
        <v>-1</v>
      </c>
      <c r="AH5">
        <f t="shared" ref="AH5:AJ68" si="4">IF($C5=AH$3,$D5,0)</f>
        <v>0</v>
      </c>
      <c r="AI5">
        <f t="shared" si="4"/>
        <v>0</v>
      </c>
      <c r="AJ5">
        <f t="shared" si="4"/>
        <v>0</v>
      </c>
      <c r="AK5">
        <f t="shared" ref="AK5:AZ20" si="5">IF($C5=AK$3,$D5,0)</f>
        <v>0</v>
      </c>
      <c r="AL5">
        <f t="shared" si="5"/>
        <v>0</v>
      </c>
      <c r="AM5">
        <f t="shared" si="5"/>
        <v>6</v>
      </c>
      <c r="AN5">
        <f t="shared" si="5"/>
        <v>0</v>
      </c>
      <c r="AO5">
        <f t="shared" si="5"/>
        <v>0</v>
      </c>
      <c r="AP5">
        <f t="shared" si="5"/>
        <v>0</v>
      </c>
      <c r="AQ5">
        <f t="shared" si="5"/>
        <v>0</v>
      </c>
      <c r="AR5">
        <f t="shared" si="5"/>
        <v>0</v>
      </c>
      <c r="AS5">
        <f t="shared" si="5"/>
        <v>0</v>
      </c>
      <c r="AT5">
        <f t="shared" si="5"/>
        <v>0</v>
      </c>
      <c r="AU5">
        <f t="shared" si="5"/>
        <v>0</v>
      </c>
      <c r="AV5">
        <f t="shared" si="5"/>
        <v>0</v>
      </c>
      <c r="AW5">
        <f t="shared" si="5"/>
        <v>0</v>
      </c>
      <c r="AX5">
        <f t="shared" si="5"/>
        <v>0</v>
      </c>
      <c r="AY5">
        <f t="shared" si="5"/>
        <v>0</v>
      </c>
      <c r="AZ5">
        <f t="shared" si="5"/>
        <v>0</v>
      </c>
      <c r="BA5">
        <f t="shared" ref="BA5:BE55" si="6">IF($C5=BA$3,$D5,0)</f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G5">
        <f t="shared" ref="BG5:BG68" si="7">IF($C5=BG$3,$F5,0)</f>
        <v>0</v>
      </c>
      <c r="BH5">
        <f t="shared" ref="BH4:CD19" si="8">IF($C5=AI$3,$F5,0)</f>
        <v>0</v>
      </c>
      <c r="BI5">
        <f t="shared" si="8"/>
        <v>0</v>
      </c>
      <c r="BJ5">
        <f t="shared" si="2"/>
        <v>0</v>
      </c>
      <c r="BK5">
        <f t="shared" si="2"/>
        <v>0</v>
      </c>
      <c r="BL5">
        <f t="shared" si="2"/>
        <v>3</v>
      </c>
      <c r="BM5">
        <f t="shared" si="2"/>
        <v>0</v>
      </c>
      <c r="BN5">
        <f t="shared" si="2"/>
        <v>0</v>
      </c>
      <c r="BO5">
        <f t="shared" si="2"/>
        <v>0</v>
      </c>
      <c r="BP5">
        <f t="shared" si="2"/>
        <v>0</v>
      </c>
      <c r="BQ5">
        <f t="shared" si="2"/>
        <v>0</v>
      </c>
      <c r="BR5">
        <f t="shared" si="2"/>
        <v>0</v>
      </c>
      <c r="BS5">
        <f t="shared" si="2"/>
        <v>0</v>
      </c>
      <c r="BT5">
        <f t="shared" si="2"/>
        <v>0</v>
      </c>
      <c r="BU5">
        <f t="shared" si="2"/>
        <v>0</v>
      </c>
      <c r="BV5">
        <f t="shared" si="2"/>
        <v>0</v>
      </c>
      <c r="BW5">
        <f t="shared" si="2"/>
        <v>0</v>
      </c>
      <c r="BX5">
        <f t="shared" si="2"/>
        <v>0</v>
      </c>
      <c r="BY5">
        <f t="shared" si="2"/>
        <v>0</v>
      </c>
      <c r="BZ5">
        <f t="shared" si="2"/>
        <v>0</v>
      </c>
      <c r="CA5">
        <f t="shared" si="2"/>
        <v>0</v>
      </c>
      <c r="CB5">
        <f t="shared" si="2"/>
        <v>0</v>
      </c>
      <c r="CC5">
        <f t="shared" si="2"/>
        <v>0</v>
      </c>
      <c r="CD5">
        <f t="shared" si="2"/>
        <v>0</v>
      </c>
      <c r="CJ5">
        <v>1</v>
      </c>
      <c r="CK5">
        <f t="shared" ref="CK5:CK27" si="9">COUNTIF($C$4:$C$723,"="&amp;CJ5)</f>
        <v>42</v>
      </c>
      <c r="CL5">
        <f t="shared" ref="CL5:CL29" si="10">CK5/$CK$2</f>
        <v>5.8333333333333334E-2</v>
      </c>
    </row>
    <row r="6" spans="1:90" thickTop="1" thickBot="1" x14ac:dyDescent="0.3">
      <c r="A6">
        <v>0</v>
      </c>
      <c r="B6">
        <v>409</v>
      </c>
      <c r="C6">
        <v>6</v>
      </c>
      <c r="D6">
        <v>15</v>
      </c>
      <c r="E6">
        <v>273</v>
      </c>
      <c r="F6">
        <v>4</v>
      </c>
      <c r="G6">
        <v>0</v>
      </c>
      <c r="H6">
        <v>0</v>
      </c>
      <c r="I6">
        <f t="shared" si="3"/>
        <v>-1</v>
      </c>
      <c r="J6">
        <f t="shared" si="1"/>
        <v>-1</v>
      </c>
      <c r="K6">
        <f t="shared" si="1"/>
        <v>-1</v>
      </c>
      <c r="L6">
        <f t="shared" si="1"/>
        <v>-1</v>
      </c>
      <c r="M6">
        <f t="shared" si="1"/>
        <v>-1</v>
      </c>
      <c r="N6">
        <f t="shared" si="1"/>
        <v>-1</v>
      </c>
      <c r="O6">
        <f t="shared" si="1"/>
        <v>0</v>
      </c>
      <c r="P6">
        <f t="shared" si="1"/>
        <v>-1</v>
      </c>
      <c r="Q6">
        <f t="shared" si="1"/>
        <v>-1</v>
      </c>
      <c r="R6">
        <f t="shared" si="1"/>
        <v>-1</v>
      </c>
      <c r="S6">
        <f t="shared" si="1"/>
        <v>-1</v>
      </c>
      <c r="T6">
        <f t="shared" si="1"/>
        <v>-1</v>
      </c>
      <c r="U6">
        <f t="shared" si="1"/>
        <v>-1</v>
      </c>
      <c r="V6">
        <f t="shared" si="1"/>
        <v>-1</v>
      </c>
      <c r="W6">
        <f t="shared" si="1"/>
        <v>-1</v>
      </c>
      <c r="X6">
        <f t="shared" si="1"/>
        <v>-1</v>
      </c>
      <c r="Y6">
        <f t="shared" si="1"/>
        <v>-1</v>
      </c>
      <c r="Z6">
        <f t="shared" si="1"/>
        <v>-1</v>
      </c>
      <c r="AA6">
        <f t="shared" si="1"/>
        <v>-1</v>
      </c>
      <c r="AB6">
        <f t="shared" si="1"/>
        <v>-1</v>
      </c>
      <c r="AC6">
        <f t="shared" si="1"/>
        <v>-1</v>
      </c>
      <c r="AD6">
        <f t="shared" si="1"/>
        <v>-1</v>
      </c>
      <c r="AE6">
        <f t="shared" si="1"/>
        <v>-1</v>
      </c>
      <c r="AF6">
        <f t="shared" si="1"/>
        <v>-1</v>
      </c>
      <c r="AH6">
        <f t="shared" si="4"/>
        <v>0</v>
      </c>
      <c r="AI6">
        <f t="shared" si="4"/>
        <v>0</v>
      </c>
      <c r="AJ6">
        <f t="shared" si="4"/>
        <v>0</v>
      </c>
      <c r="AK6">
        <f t="shared" si="5"/>
        <v>0</v>
      </c>
      <c r="AL6">
        <f t="shared" si="5"/>
        <v>0</v>
      </c>
      <c r="AM6">
        <f t="shared" si="5"/>
        <v>0</v>
      </c>
      <c r="AN6">
        <f t="shared" si="5"/>
        <v>15</v>
      </c>
      <c r="AO6">
        <f t="shared" si="5"/>
        <v>0</v>
      </c>
      <c r="AP6">
        <f t="shared" si="5"/>
        <v>0</v>
      </c>
      <c r="AQ6">
        <f t="shared" si="5"/>
        <v>0</v>
      </c>
      <c r="AR6">
        <f t="shared" si="5"/>
        <v>0</v>
      </c>
      <c r="AS6">
        <f t="shared" si="5"/>
        <v>0</v>
      </c>
      <c r="AT6">
        <f t="shared" si="5"/>
        <v>0</v>
      </c>
      <c r="AU6">
        <f t="shared" si="5"/>
        <v>0</v>
      </c>
      <c r="AV6">
        <f t="shared" si="5"/>
        <v>0</v>
      </c>
      <c r="AW6">
        <f t="shared" si="5"/>
        <v>0</v>
      </c>
      <c r="AX6">
        <f t="shared" si="5"/>
        <v>0</v>
      </c>
      <c r="AY6">
        <f t="shared" si="5"/>
        <v>0</v>
      </c>
      <c r="AZ6">
        <f t="shared" si="5"/>
        <v>0</v>
      </c>
      <c r="BA6">
        <f t="shared" si="6"/>
        <v>0</v>
      </c>
      <c r="BB6">
        <f t="shared" si="6"/>
        <v>0</v>
      </c>
      <c r="BC6">
        <f t="shared" si="6"/>
        <v>0</v>
      </c>
      <c r="BD6">
        <f t="shared" si="6"/>
        <v>0</v>
      </c>
      <c r="BE6">
        <f t="shared" si="6"/>
        <v>0</v>
      </c>
      <c r="BG6">
        <f t="shared" si="7"/>
        <v>0</v>
      </c>
      <c r="BH6">
        <f t="shared" si="8"/>
        <v>0</v>
      </c>
      <c r="BI6">
        <f t="shared" si="8"/>
        <v>0</v>
      </c>
      <c r="BJ6">
        <f t="shared" si="2"/>
        <v>0</v>
      </c>
      <c r="BK6">
        <f t="shared" si="2"/>
        <v>0</v>
      </c>
      <c r="BL6">
        <f t="shared" si="2"/>
        <v>0</v>
      </c>
      <c r="BM6">
        <f t="shared" si="2"/>
        <v>4</v>
      </c>
      <c r="BN6">
        <f t="shared" si="2"/>
        <v>0</v>
      </c>
      <c r="BO6">
        <f t="shared" si="2"/>
        <v>0</v>
      </c>
      <c r="BP6">
        <f t="shared" si="2"/>
        <v>0</v>
      </c>
      <c r="BQ6">
        <f t="shared" si="2"/>
        <v>0</v>
      </c>
      <c r="BR6">
        <f t="shared" si="2"/>
        <v>0</v>
      </c>
      <c r="BS6">
        <f t="shared" si="2"/>
        <v>0</v>
      </c>
      <c r="BT6">
        <f t="shared" si="2"/>
        <v>0</v>
      </c>
      <c r="BU6">
        <f t="shared" si="2"/>
        <v>0</v>
      </c>
      <c r="BV6">
        <f t="shared" si="2"/>
        <v>0</v>
      </c>
      <c r="BW6">
        <f t="shared" si="2"/>
        <v>0</v>
      </c>
      <c r="BX6">
        <f t="shared" si="2"/>
        <v>0</v>
      </c>
      <c r="BY6">
        <f t="shared" si="2"/>
        <v>0</v>
      </c>
      <c r="BZ6">
        <f t="shared" si="2"/>
        <v>0</v>
      </c>
      <c r="CA6">
        <f t="shared" si="2"/>
        <v>0</v>
      </c>
      <c r="CB6">
        <f t="shared" si="2"/>
        <v>0</v>
      </c>
      <c r="CC6">
        <f t="shared" si="2"/>
        <v>0</v>
      </c>
      <c r="CD6">
        <f t="shared" si="2"/>
        <v>0</v>
      </c>
      <c r="CJ6">
        <v>2</v>
      </c>
      <c r="CK6">
        <f t="shared" si="9"/>
        <v>34</v>
      </c>
      <c r="CL6">
        <f t="shared" si="10"/>
        <v>4.7222222222222221E-2</v>
      </c>
    </row>
    <row r="7" spans="1:90" thickTop="1" thickBot="1" x14ac:dyDescent="0.3">
      <c r="A7">
        <v>0</v>
      </c>
      <c r="B7">
        <v>536</v>
      </c>
      <c r="C7">
        <v>8</v>
      </c>
      <c r="D7">
        <v>16</v>
      </c>
      <c r="E7">
        <v>174</v>
      </c>
      <c r="F7">
        <v>2</v>
      </c>
      <c r="G7">
        <v>0</v>
      </c>
      <c r="H7">
        <v>0</v>
      </c>
      <c r="I7">
        <f t="shared" si="3"/>
        <v>-1</v>
      </c>
      <c r="J7">
        <f t="shared" si="1"/>
        <v>-1</v>
      </c>
      <c r="K7">
        <f t="shared" si="1"/>
        <v>-1</v>
      </c>
      <c r="L7">
        <f t="shared" si="1"/>
        <v>-1</v>
      </c>
      <c r="M7">
        <f t="shared" si="1"/>
        <v>-1</v>
      </c>
      <c r="N7">
        <f t="shared" si="1"/>
        <v>-1</v>
      </c>
      <c r="O7">
        <f t="shared" si="1"/>
        <v>-1</v>
      </c>
      <c r="P7">
        <f t="shared" si="1"/>
        <v>-1</v>
      </c>
      <c r="Q7">
        <f t="shared" si="1"/>
        <v>0</v>
      </c>
      <c r="R7">
        <f t="shared" si="1"/>
        <v>-1</v>
      </c>
      <c r="S7">
        <f t="shared" si="1"/>
        <v>-1</v>
      </c>
      <c r="T7">
        <f t="shared" si="1"/>
        <v>-1</v>
      </c>
      <c r="U7">
        <f t="shared" si="1"/>
        <v>-1</v>
      </c>
      <c r="V7">
        <f t="shared" si="1"/>
        <v>-1</v>
      </c>
      <c r="W7">
        <f t="shared" si="1"/>
        <v>-1</v>
      </c>
      <c r="X7">
        <f t="shared" si="1"/>
        <v>-1</v>
      </c>
      <c r="Y7">
        <f t="shared" si="1"/>
        <v>-1</v>
      </c>
      <c r="Z7">
        <f t="shared" si="1"/>
        <v>-1</v>
      </c>
      <c r="AA7">
        <f t="shared" si="1"/>
        <v>-1</v>
      </c>
      <c r="AB7">
        <f t="shared" si="1"/>
        <v>-1</v>
      </c>
      <c r="AC7">
        <f t="shared" si="1"/>
        <v>-1</v>
      </c>
      <c r="AD7">
        <f t="shared" si="1"/>
        <v>-1</v>
      </c>
      <c r="AE7">
        <f t="shared" si="1"/>
        <v>-1</v>
      </c>
      <c r="AF7">
        <f t="shared" si="1"/>
        <v>-1</v>
      </c>
      <c r="AH7">
        <f t="shared" si="4"/>
        <v>0</v>
      </c>
      <c r="AI7">
        <f t="shared" si="4"/>
        <v>0</v>
      </c>
      <c r="AJ7">
        <f t="shared" si="4"/>
        <v>0</v>
      </c>
      <c r="AK7">
        <f t="shared" si="5"/>
        <v>0</v>
      </c>
      <c r="AL7">
        <f t="shared" si="5"/>
        <v>0</v>
      </c>
      <c r="AM7">
        <f t="shared" si="5"/>
        <v>0</v>
      </c>
      <c r="AN7">
        <f t="shared" si="5"/>
        <v>0</v>
      </c>
      <c r="AO7">
        <f t="shared" si="5"/>
        <v>0</v>
      </c>
      <c r="AP7">
        <f t="shared" si="5"/>
        <v>16</v>
      </c>
      <c r="AQ7">
        <f t="shared" si="5"/>
        <v>0</v>
      </c>
      <c r="AR7">
        <f t="shared" si="5"/>
        <v>0</v>
      </c>
      <c r="AS7">
        <f t="shared" si="5"/>
        <v>0</v>
      </c>
      <c r="AT7">
        <f t="shared" si="5"/>
        <v>0</v>
      </c>
      <c r="AU7">
        <f t="shared" si="5"/>
        <v>0</v>
      </c>
      <c r="AV7">
        <f t="shared" si="5"/>
        <v>0</v>
      </c>
      <c r="AW7">
        <f t="shared" si="5"/>
        <v>0</v>
      </c>
      <c r="AX7">
        <f t="shared" si="5"/>
        <v>0</v>
      </c>
      <c r="AY7">
        <f t="shared" si="5"/>
        <v>0</v>
      </c>
      <c r="AZ7">
        <f t="shared" si="5"/>
        <v>0</v>
      </c>
      <c r="BA7">
        <f t="shared" si="6"/>
        <v>0</v>
      </c>
      <c r="BB7">
        <f t="shared" si="6"/>
        <v>0</v>
      </c>
      <c r="BC7">
        <f t="shared" si="6"/>
        <v>0</v>
      </c>
      <c r="BD7">
        <f t="shared" si="6"/>
        <v>0</v>
      </c>
      <c r="BE7">
        <f t="shared" si="6"/>
        <v>0</v>
      </c>
      <c r="BG7">
        <f t="shared" si="7"/>
        <v>0</v>
      </c>
      <c r="BH7">
        <f t="shared" si="8"/>
        <v>0</v>
      </c>
      <c r="BI7">
        <f t="shared" si="8"/>
        <v>0</v>
      </c>
      <c r="BJ7">
        <f t="shared" si="2"/>
        <v>0</v>
      </c>
      <c r="BK7">
        <f t="shared" si="2"/>
        <v>0</v>
      </c>
      <c r="BL7">
        <f t="shared" si="2"/>
        <v>0</v>
      </c>
      <c r="BM7">
        <f t="shared" si="2"/>
        <v>0</v>
      </c>
      <c r="BN7">
        <f t="shared" si="2"/>
        <v>0</v>
      </c>
      <c r="BO7">
        <f t="shared" si="2"/>
        <v>2</v>
      </c>
      <c r="BP7">
        <f t="shared" si="2"/>
        <v>0</v>
      </c>
      <c r="BQ7">
        <f t="shared" si="2"/>
        <v>0</v>
      </c>
      <c r="BR7">
        <f t="shared" si="2"/>
        <v>0</v>
      </c>
      <c r="BS7">
        <f t="shared" si="2"/>
        <v>0</v>
      </c>
      <c r="BT7">
        <f t="shared" si="2"/>
        <v>0</v>
      </c>
      <c r="BU7">
        <f t="shared" si="2"/>
        <v>0</v>
      </c>
      <c r="BV7">
        <f t="shared" si="2"/>
        <v>0</v>
      </c>
      <c r="BW7">
        <f t="shared" si="2"/>
        <v>0</v>
      </c>
      <c r="BX7">
        <f t="shared" si="2"/>
        <v>0</v>
      </c>
      <c r="BY7">
        <f t="shared" si="2"/>
        <v>0</v>
      </c>
      <c r="BZ7">
        <f t="shared" si="2"/>
        <v>0</v>
      </c>
      <c r="CA7">
        <f t="shared" si="2"/>
        <v>0</v>
      </c>
      <c r="CB7">
        <f t="shared" si="2"/>
        <v>0</v>
      </c>
      <c r="CC7">
        <f t="shared" si="2"/>
        <v>0</v>
      </c>
      <c r="CD7">
        <f t="shared" si="2"/>
        <v>0</v>
      </c>
      <c r="CJ7">
        <v>3</v>
      </c>
      <c r="CK7">
        <f t="shared" si="9"/>
        <v>35</v>
      </c>
      <c r="CL7">
        <f t="shared" si="10"/>
        <v>4.8611111111111112E-2</v>
      </c>
    </row>
    <row r="8" spans="1:90" thickTop="1" thickBot="1" x14ac:dyDescent="0.3">
      <c r="A8">
        <v>0</v>
      </c>
      <c r="B8">
        <v>537</v>
      </c>
      <c r="C8">
        <v>8</v>
      </c>
      <c r="D8">
        <v>16</v>
      </c>
      <c r="E8">
        <v>199</v>
      </c>
      <c r="F8">
        <v>5</v>
      </c>
      <c r="G8">
        <v>0</v>
      </c>
      <c r="H8">
        <v>1</v>
      </c>
      <c r="I8">
        <f t="shared" si="3"/>
        <v>-1</v>
      </c>
      <c r="J8">
        <f t="shared" si="1"/>
        <v>-1</v>
      </c>
      <c r="K8">
        <f t="shared" si="1"/>
        <v>-1</v>
      </c>
      <c r="L8">
        <f t="shared" si="1"/>
        <v>-1</v>
      </c>
      <c r="M8">
        <f t="shared" si="1"/>
        <v>-1</v>
      </c>
      <c r="N8">
        <f t="shared" si="1"/>
        <v>-1</v>
      </c>
      <c r="O8">
        <f t="shared" si="1"/>
        <v>-1</v>
      </c>
      <c r="P8">
        <f t="shared" si="1"/>
        <v>-1</v>
      </c>
      <c r="Q8">
        <f t="shared" si="1"/>
        <v>0</v>
      </c>
      <c r="R8">
        <f t="shared" si="1"/>
        <v>-1</v>
      </c>
      <c r="S8">
        <f t="shared" si="1"/>
        <v>-1</v>
      </c>
      <c r="T8">
        <f t="shared" si="1"/>
        <v>-1</v>
      </c>
      <c r="U8">
        <f t="shared" si="1"/>
        <v>-1</v>
      </c>
      <c r="V8">
        <f t="shared" si="1"/>
        <v>-1</v>
      </c>
      <c r="W8">
        <f t="shared" si="1"/>
        <v>-1</v>
      </c>
      <c r="X8">
        <f t="shared" si="1"/>
        <v>-1</v>
      </c>
      <c r="Y8">
        <f t="shared" si="1"/>
        <v>-1</v>
      </c>
      <c r="Z8">
        <f t="shared" si="1"/>
        <v>-1</v>
      </c>
      <c r="AA8">
        <f t="shared" si="1"/>
        <v>-1</v>
      </c>
      <c r="AB8">
        <f t="shared" si="1"/>
        <v>-1</v>
      </c>
      <c r="AC8">
        <f t="shared" si="1"/>
        <v>-1</v>
      </c>
      <c r="AD8">
        <f t="shared" si="1"/>
        <v>-1</v>
      </c>
      <c r="AE8">
        <f t="shared" si="1"/>
        <v>-1</v>
      </c>
      <c r="AF8">
        <f t="shared" si="1"/>
        <v>-1</v>
      </c>
      <c r="AH8">
        <f t="shared" si="4"/>
        <v>0</v>
      </c>
      <c r="AI8">
        <f t="shared" si="4"/>
        <v>0</v>
      </c>
      <c r="AJ8">
        <f t="shared" si="4"/>
        <v>0</v>
      </c>
      <c r="AK8">
        <f t="shared" si="5"/>
        <v>0</v>
      </c>
      <c r="AL8">
        <f t="shared" si="5"/>
        <v>0</v>
      </c>
      <c r="AM8">
        <f t="shared" si="5"/>
        <v>0</v>
      </c>
      <c r="AN8">
        <f t="shared" si="5"/>
        <v>0</v>
      </c>
      <c r="AO8">
        <f t="shared" si="5"/>
        <v>0</v>
      </c>
      <c r="AP8">
        <f t="shared" si="5"/>
        <v>16</v>
      </c>
      <c r="AQ8">
        <f t="shared" si="5"/>
        <v>0</v>
      </c>
      <c r="AR8">
        <f t="shared" si="5"/>
        <v>0</v>
      </c>
      <c r="AS8">
        <f t="shared" si="5"/>
        <v>0</v>
      </c>
      <c r="AT8">
        <f t="shared" si="5"/>
        <v>0</v>
      </c>
      <c r="AU8">
        <f t="shared" si="5"/>
        <v>0</v>
      </c>
      <c r="AV8">
        <f t="shared" si="5"/>
        <v>0</v>
      </c>
      <c r="AW8">
        <f t="shared" si="5"/>
        <v>0</v>
      </c>
      <c r="AX8">
        <f t="shared" si="5"/>
        <v>0</v>
      </c>
      <c r="AY8">
        <f t="shared" si="5"/>
        <v>0</v>
      </c>
      <c r="AZ8">
        <f t="shared" si="5"/>
        <v>0</v>
      </c>
      <c r="BA8">
        <f t="shared" si="6"/>
        <v>0</v>
      </c>
      <c r="BB8">
        <f t="shared" si="6"/>
        <v>0</v>
      </c>
      <c r="BC8">
        <f t="shared" si="6"/>
        <v>0</v>
      </c>
      <c r="BD8">
        <f t="shared" si="6"/>
        <v>0</v>
      </c>
      <c r="BE8">
        <f t="shared" si="6"/>
        <v>0</v>
      </c>
      <c r="BG8">
        <f t="shared" si="7"/>
        <v>0</v>
      </c>
      <c r="BH8">
        <f t="shared" si="8"/>
        <v>0</v>
      </c>
      <c r="BI8">
        <f t="shared" si="8"/>
        <v>0</v>
      </c>
      <c r="BJ8">
        <f t="shared" si="2"/>
        <v>0</v>
      </c>
      <c r="BK8">
        <f t="shared" si="2"/>
        <v>0</v>
      </c>
      <c r="BL8">
        <f t="shared" si="2"/>
        <v>0</v>
      </c>
      <c r="BM8">
        <f t="shared" si="2"/>
        <v>0</v>
      </c>
      <c r="BN8">
        <f t="shared" si="2"/>
        <v>0</v>
      </c>
      <c r="BO8">
        <f t="shared" si="2"/>
        <v>5</v>
      </c>
      <c r="BP8">
        <f t="shared" si="2"/>
        <v>0</v>
      </c>
      <c r="BQ8">
        <f t="shared" si="2"/>
        <v>0</v>
      </c>
      <c r="BR8">
        <f t="shared" si="2"/>
        <v>0</v>
      </c>
      <c r="BS8">
        <f t="shared" si="2"/>
        <v>0</v>
      </c>
      <c r="BT8">
        <f t="shared" si="2"/>
        <v>0</v>
      </c>
      <c r="BU8">
        <f t="shared" si="2"/>
        <v>0</v>
      </c>
      <c r="BV8">
        <f t="shared" si="2"/>
        <v>0</v>
      </c>
      <c r="BW8">
        <f t="shared" si="2"/>
        <v>0</v>
      </c>
      <c r="BX8">
        <f t="shared" si="2"/>
        <v>0</v>
      </c>
      <c r="BY8">
        <f t="shared" si="2"/>
        <v>0</v>
      </c>
      <c r="BZ8">
        <f t="shared" si="2"/>
        <v>0</v>
      </c>
      <c r="CA8">
        <f t="shared" si="2"/>
        <v>0</v>
      </c>
      <c r="CB8">
        <f t="shared" si="2"/>
        <v>0</v>
      </c>
      <c r="CC8">
        <f t="shared" si="2"/>
        <v>0</v>
      </c>
      <c r="CD8">
        <f t="shared" si="2"/>
        <v>0</v>
      </c>
      <c r="CJ8">
        <v>4</v>
      </c>
      <c r="CK8">
        <f t="shared" si="9"/>
        <v>31</v>
      </c>
      <c r="CL8">
        <f t="shared" si="10"/>
        <v>4.3055555555555555E-2</v>
      </c>
    </row>
    <row r="9" spans="1:90" thickTop="1" thickBot="1" x14ac:dyDescent="0.3">
      <c r="A9">
        <v>0</v>
      </c>
      <c r="B9">
        <v>691</v>
      </c>
      <c r="C9">
        <v>11</v>
      </c>
      <c r="D9">
        <v>9</v>
      </c>
      <c r="E9">
        <v>398</v>
      </c>
      <c r="F9">
        <v>3</v>
      </c>
      <c r="G9">
        <v>0</v>
      </c>
      <c r="H9">
        <v>1</v>
      </c>
      <c r="I9">
        <f t="shared" si="3"/>
        <v>-1</v>
      </c>
      <c r="J9">
        <f t="shared" si="1"/>
        <v>-1</v>
      </c>
      <c r="K9">
        <f t="shared" si="1"/>
        <v>-1</v>
      </c>
      <c r="L9">
        <f t="shared" si="1"/>
        <v>-1</v>
      </c>
      <c r="M9">
        <f t="shared" si="1"/>
        <v>-1</v>
      </c>
      <c r="N9">
        <f t="shared" si="1"/>
        <v>-1</v>
      </c>
      <c r="O9">
        <f t="shared" si="1"/>
        <v>-1</v>
      </c>
      <c r="P9">
        <f t="shared" si="1"/>
        <v>-1</v>
      </c>
      <c r="Q9">
        <f t="shared" si="1"/>
        <v>-1</v>
      </c>
      <c r="R9">
        <f t="shared" si="1"/>
        <v>-1</v>
      </c>
      <c r="S9">
        <f t="shared" si="1"/>
        <v>-1</v>
      </c>
      <c r="T9">
        <f t="shared" si="1"/>
        <v>0</v>
      </c>
      <c r="U9">
        <f t="shared" si="1"/>
        <v>-1</v>
      </c>
      <c r="V9">
        <f t="shared" si="1"/>
        <v>-1</v>
      </c>
      <c r="W9">
        <f t="shared" si="1"/>
        <v>-1</v>
      </c>
      <c r="X9">
        <f t="shared" si="1"/>
        <v>-1</v>
      </c>
      <c r="Y9">
        <f t="shared" si="1"/>
        <v>-1</v>
      </c>
      <c r="Z9">
        <f t="shared" si="1"/>
        <v>-1</v>
      </c>
      <c r="AA9">
        <f t="shared" si="1"/>
        <v>-1</v>
      </c>
      <c r="AB9">
        <f t="shared" si="1"/>
        <v>-1</v>
      </c>
      <c r="AC9">
        <f t="shared" si="1"/>
        <v>-1</v>
      </c>
      <c r="AD9">
        <f t="shared" si="1"/>
        <v>-1</v>
      </c>
      <c r="AE9">
        <f t="shared" si="1"/>
        <v>-1</v>
      </c>
      <c r="AF9">
        <f t="shared" si="1"/>
        <v>-1</v>
      </c>
      <c r="AH9">
        <f t="shared" si="4"/>
        <v>0</v>
      </c>
      <c r="AI9">
        <f t="shared" si="4"/>
        <v>0</v>
      </c>
      <c r="AJ9">
        <f t="shared" si="4"/>
        <v>0</v>
      </c>
      <c r="AK9">
        <f t="shared" si="5"/>
        <v>0</v>
      </c>
      <c r="AL9">
        <f t="shared" si="5"/>
        <v>0</v>
      </c>
      <c r="AM9">
        <f t="shared" si="5"/>
        <v>0</v>
      </c>
      <c r="AN9">
        <f t="shared" si="5"/>
        <v>0</v>
      </c>
      <c r="AO9">
        <f t="shared" si="5"/>
        <v>0</v>
      </c>
      <c r="AP9">
        <f t="shared" si="5"/>
        <v>0</v>
      </c>
      <c r="AQ9">
        <f t="shared" si="5"/>
        <v>0</v>
      </c>
      <c r="AR9">
        <f t="shared" si="5"/>
        <v>0</v>
      </c>
      <c r="AS9">
        <f t="shared" si="5"/>
        <v>9</v>
      </c>
      <c r="AT9">
        <f t="shared" si="5"/>
        <v>0</v>
      </c>
      <c r="AU9">
        <f t="shared" si="5"/>
        <v>0</v>
      </c>
      <c r="AV9">
        <f t="shared" si="5"/>
        <v>0</v>
      </c>
      <c r="AW9">
        <f t="shared" si="5"/>
        <v>0</v>
      </c>
      <c r="AX9">
        <f t="shared" si="5"/>
        <v>0</v>
      </c>
      <c r="AY9">
        <f t="shared" si="5"/>
        <v>0</v>
      </c>
      <c r="AZ9">
        <f t="shared" si="5"/>
        <v>0</v>
      </c>
      <c r="BA9">
        <f t="shared" si="6"/>
        <v>0</v>
      </c>
      <c r="BB9">
        <f t="shared" si="6"/>
        <v>0</v>
      </c>
      <c r="BC9">
        <f t="shared" si="6"/>
        <v>0</v>
      </c>
      <c r="BD9">
        <f t="shared" si="6"/>
        <v>0</v>
      </c>
      <c r="BE9">
        <f t="shared" si="6"/>
        <v>0</v>
      </c>
      <c r="BG9">
        <f t="shared" si="7"/>
        <v>0</v>
      </c>
      <c r="BH9">
        <f t="shared" si="8"/>
        <v>0</v>
      </c>
      <c r="BI9">
        <f t="shared" si="8"/>
        <v>0</v>
      </c>
      <c r="BJ9">
        <f t="shared" si="2"/>
        <v>0</v>
      </c>
      <c r="BK9">
        <f t="shared" si="2"/>
        <v>0</v>
      </c>
      <c r="BL9">
        <f t="shared" si="2"/>
        <v>0</v>
      </c>
      <c r="BM9">
        <f t="shared" si="2"/>
        <v>0</v>
      </c>
      <c r="BN9">
        <f t="shared" si="2"/>
        <v>0</v>
      </c>
      <c r="BO9">
        <f t="shared" si="2"/>
        <v>0</v>
      </c>
      <c r="BP9">
        <f t="shared" si="2"/>
        <v>0</v>
      </c>
      <c r="BQ9">
        <f t="shared" si="2"/>
        <v>0</v>
      </c>
      <c r="BR9">
        <f t="shared" si="2"/>
        <v>3</v>
      </c>
      <c r="BS9">
        <f t="shared" si="2"/>
        <v>0</v>
      </c>
      <c r="BT9">
        <f t="shared" si="2"/>
        <v>0</v>
      </c>
      <c r="BU9">
        <f t="shared" si="2"/>
        <v>0</v>
      </c>
      <c r="BV9">
        <f t="shared" si="2"/>
        <v>0</v>
      </c>
      <c r="BW9">
        <f t="shared" si="2"/>
        <v>0</v>
      </c>
      <c r="BX9">
        <f t="shared" si="2"/>
        <v>0</v>
      </c>
      <c r="BY9">
        <f t="shared" si="2"/>
        <v>0</v>
      </c>
      <c r="BZ9">
        <f t="shared" si="2"/>
        <v>0</v>
      </c>
      <c r="CA9">
        <f t="shared" si="2"/>
        <v>0</v>
      </c>
      <c r="CB9">
        <f t="shared" si="2"/>
        <v>0</v>
      </c>
      <c r="CC9">
        <f t="shared" si="2"/>
        <v>0</v>
      </c>
      <c r="CD9">
        <f t="shared" si="2"/>
        <v>0</v>
      </c>
      <c r="CJ9">
        <v>5</v>
      </c>
      <c r="CK9">
        <f t="shared" si="9"/>
        <v>26</v>
      </c>
      <c r="CL9">
        <f t="shared" si="10"/>
        <v>3.6111111111111108E-2</v>
      </c>
    </row>
    <row r="10" spans="1:90" thickTop="1" thickBot="1" x14ac:dyDescent="0.3">
      <c r="A10">
        <v>0</v>
      </c>
      <c r="B10">
        <v>726</v>
      </c>
      <c r="C10">
        <v>12</v>
      </c>
      <c r="D10">
        <v>10</v>
      </c>
      <c r="E10">
        <v>332</v>
      </c>
      <c r="F10">
        <v>1</v>
      </c>
      <c r="G10">
        <v>0</v>
      </c>
      <c r="H10">
        <v>0</v>
      </c>
      <c r="I10">
        <f t="shared" si="3"/>
        <v>-1</v>
      </c>
      <c r="J10">
        <f t="shared" si="1"/>
        <v>-1</v>
      </c>
      <c r="K10">
        <f t="shared" si="1"/>
        <v>-1</v>
      </c>
      <c r="L10">
        <f t="shared" si="1"/>
        <v>-1</v>
      </c>
      <c r="M10">
        <f t="shared" si="1"/>
        <v>-1</v>
      </c>
      <c r="N10">
        <f t="shared" si="1"/>
        <v>-1</v>
      </c>
      <c r="O10">
        <f t="shared" si="1"/>
        <v>-1</v>
      </c>
      <c r="P10">
        <f t="shared" si="1"/>
        <v>-1</v>
      </c>
      <c r="Q10">
        <f t="shared" si="1"/>
        <v>-1</v>
      </c>
      <c r="R10">
        <f t="shared" si="1"/>
        <v>-1</v>
      </c>
      <c r="S10">
        <f t="shared" si="1"/>
        <v>-1</v>
      </c>
      <c r="T10">
        <f t="shared" si="1"/>
        <v>-1</v>
      </c>
      <c r="U10">
        <f t="shared" si="1"/>
        <v>0</v>
      </c>
      <c r="V10">
        <f t="shared" si="1"/>
        <v>-1</v>
      </c>
      <c r="W10">
        <f t="shared" si="1"/>
        <v>-1</v>
      </c>
      <c r="X10">
        <f t="shared" si="1"/>
        <v>-1</v>
      </c>
      <c r="Y10">
        <f t="shared" si="1"/>
        <v>-1</v>
      </c>
      <c r="Z10">
        <f t="shared" si="1"/>
        <v>-1</v>
      </c>
      <c r="AA10">
        <f t="shared" si="1"/>
        <v>-1</v>
      </c>
      <c r="AB10">
        <f t="shared" si="1"/>
        <v>-1</v>
      </c>
      <c r="AC10">
        <f t="shared" si="1"/>
        <v>-1</v>
      </c>
      <c r="AD10">
        <f t="shared" si="1"/>
        <v>-1</v>
      </c>
      <c r="AE10">
        <f t="shared" si="1"/>
        <v>-1</v>
      </c>
      <c r="AF10">
        <f t="shared" si="1"/>
        <v>-1</v>
      </c>
      <c r="AH10">
        <f t="shared" si="4"/>
        <v>0</v>
      </c>
      <c r="AI10">
        <f t="shared" si="4"/>
        <v>0</v>
      </c>
      <c r="AJ10">
        <f t="shared" si="4"/>
        <v>0</v>
      </c>
      <c r="AK10">
        <f t="shared" si="5"/>
        <v>0</v>
      </c>
      <c r="AL10">
        <f t="shared" si="5"/>
        <v>0</v>
      </c>
      <c r="AM10">
        <f t="shared" si="5"/>
        <v>0</v>
      </c>
      <c r="AN10">
        <f t="shared" si="5"/>
        <v>0</v>
      </c>
      <c r="AO10">
        <f t="shared" si="5"/>
        <v>0</v>
      </c>
      <c r="AP10">
        <f t="shared" si="5"/>
        <v>0</v>
      </c>
      <c r="AQ10">
        <f t="shared" si="5"/>
        <v>0</v>
      </c>
      <c r="AR10">
        <f t="shared" si="5"/>
        <v>0</v>
      </c>
      <c r="AS10">
        <f t="shared" si="5"/>
        <v>0</v>
      </c>
      <c r="AT10">
        <f t="shared" si="5"/>
        <v>10</v>
      </c>
      <c r="AU10">
        <f t="shared" si="5"/>
        <v>0</v>
      </c>
      <c r="AV10">
        <f t="shared" si="5"/>
        <v>0</v>
      </c>
      <c r="AW10">
        <f t="shared" si="5"/>
        <v>0</v>
      </c>
      <c r="AX10">
        <f t="shared" si="5"/>
        <v>0</v>
      </c>
      <c r="AY10">
        <f t="shared" si="5"/>
        <v>0</v>
      </c>
      <c r="AZ10">
        <f t="shared" si="5"/>
        <v>0</v>
      </c>
      <c r="BA10">
        <f t="shared" si="6"/>
        <v>0</v>
      </c>
      <c r="BB10">
        <f t="shared" si="6"/>
        <v>0</v>
      </c>
      <c r="BC10">
        <f t="shared" si="6"/>
        <v>0</v>
      </c>
      <c r="BD10">
        <f t="shared" si="6"/>
        <v>0</v>
      </c>
      <c r="BE10">
        <f t="shared" si="6"/>
        <v>0</v>
      </c>
      <c r="BG10">
        <f t="shared" si="7"/>
        <v>0</v>
      </c>
      <c r="BH10">
        <f t="shared" si="8"/>
        <v>0</v>
      </c>
      <c r="BI10">
        <f t="shared" si="8"/>
        <v>0</v>
      </c>
      <c r="BJ10">
        <f t="shared" si="2"/>
        <v>0</v>
      </c>
      <c r="BK10">
        <f t="shared" si="2"/>
        <v>0</v>
      </c>
      <c r="BL10">
        <f t="shared" si="2"/>
        <v>0</v>
      </c>
      <c r="BM10">
        <f t="shared" si="2"/>
        <v>0</v>
      </c>
      <c r="BN10">
        <f t="shared" si="2"/>
        <v>0</v>
      </c>
      <c r="BO10">
        <f t="shared" si="2"/>
        <v>0</v>
      </c>
      <c r="BP10">
        <f t="shared" si="2"/>
        <v>0</v>
      </c>
      <c r="BQ10">
        <f t="shared" si="2"/>
        <v>0</v>
      </c>
      <c r="BR10">
        <f t="shared" si="2"/>
        <v>0</v>
      </c>
      <c r="BS10">
        <f t="shared" si="2"/>
        <v>1</v>
      </c>
      <c r="BT10">
        <f t="shared" si="2"/>
        <v>0</v>
      </c>
      <c r="BU10">
        <f t="shared" si="2"/>
        <v>0</v>
      </c>
      <c r="BV10">
        <f t="shared" si="2"/>
        <v>0</v>
      </c>
      <c r="BW10">
        <f t="shared" si="2"/>
        <v>0</v>
      </c>
      <c r="BX10">
        <f t="shared" si="2"/>
        <v>0</v>
      </c>
      <c r="BY10">
        <f t="shared" si="2"/>
        <v>0</v>
      </c>
      <c r="BZ10">
        <f t="shared" si="2"/>
        <v>0</v>
      </c>
      <c r="CA10">
        <f t="shared" si="2"/>
        <v>0</v>
      </c>
      <c r="CB10">
        <f t="shared" si="2"/>
        <v>0</v>
      </c>
      <c r="CC10">
        <f t="shared" si="2"/>
        <v>0</v>
      </c>
      <c r="CD10">
        <f t="shared" si="2"/>
        <v>0</v>
      </c>
      <c r="CJ10">
        <v>6</v>
      </c>
      <c r="CK10">
        <f t="shared" si="9"/>
        <v>31</v>
      </c>
      <c r="CL10">
        <f t="shared" si="10"/>
        <v>4.3055555555555555E-2</v>
      </c>
    </row>
    <row r="11" spans="1:90" thickTop="1" thickBot="1" x14ac:dyDescent="0.3">
      <c r="A11">
        <v>0</v>
      </c>
      <c r="B11">
        <v>822</v>
      </c>
      <c r="C11">
        <v>13</v>
      </c>
      <c r="D11">
        <v>27</v>
      </c>
      <c r="E11">
        <v>123</v>
      </c>
      <c r="F11">
        <v>5</v>
      </c>
      <c r="G11">
        <v>0</v>
      </c>
      <c r="H11">
        <v>0</v>
      </c>
      <c r="I11">
        <f t="shared" si="3"/>
        <v>-1</v>
      </c>
      <c r="J11">
        <f t="shared" si="1"/>
        <v>-1</v>
      </c>
      <c r="K11">
        <f t="shared" si="1"/>
        <v>-1</v>
      </c>
      <c r="L11">
        <f t="shared" si="1"/>
        <v>-1</v>
      </c>
      <c r="M11">
        <f t="shared" si="1"/>
        <v>-1</v>
      </c>
      <c r="N11">
        <f t="shared" si="1"/>
        <v>-1</v>
      </c>
      <c r="O11">
        <f t="shared" si="1"/>
        <v>-1</v>
      </c>
      <c r="P11">
        <f t="shared" si="1"/>
        <v>-1</v>
      </c>
      <c r="Q11">
        <f t="shared" si="1"/>
        <v>-1</v>
      </c>
      <c r="R11">
        <f t="shared" si="1"/>
        <v>-1</v>
      </c>
      <c r="S11">
        <f t="shared" si="1"/>
        <v>-1</v>
      </c>
      <c r="T11">
        <f t="shared" si="1"/>
        <v>-1</v>
      </c>
      <c r="U11">
        <f t="shared" si="1"/>
        <v>-1</v>
      </c>
      <c r="V11">
        <f t="shared" si="1"/>
        <v>0</v>
      </c>
      <c r="W11">
        <f t="shared" si="1"/>
        <v>-1</v>
      </c>
      <c r="X11">
        <f t="shared" si="1"/>
        <v>-1</v>
      </c>
      <c r="Y11">
        <f t="shared" si="1"/>
        <v>-1</v>
      </c>
      <c r="Z11">
        <f t="shared" si="1"/>
        <v>-1</v>
      </c>
      <c r="AA11">
        <f t="shared" si="1"/>
        <v>-1</v>
      </c>
      <c r="AB11">
        <f t="shared" si="1"/>
        <v>-1</v>
      </c>
      <c r="AC11">
        <f t="shared" si="1"/>
        <v>-1</v>
      </c>
      <c r="AD11">
        <f t="shared" si="1"/>
        <v>-1</v>
      </c>
      <c r="AE11">
        <f t="shared" si="1"/>
        <v>-1</v>
      </c>
      <c r="AF11">
        <f t="shared" si="1"/>
        <v>-1</v>
      </c>
      <c r="AH11">
        <f t="shared" si="4"/>
        <v>0</v>
      </c>
      <c r="AI11">
        <f t="shared" si="4"/>
        <v>0</v>
      </c>
      <c r="AJ11">
        <f t="shared" si="4"/>
        <v>0</v>
      </c>
      <c r="AK11">
        <f t="shared" si="5"/>
        <v>0</v>
      </c>
      <c r="AL11">
        <f t="shared" si="5"/>
        <v>0</v>
      </c>
      <c r="AM11">
        <f t="shared" si="5"/>
        <v>0</v>
      </c>
      <c r="AN11">
        <f t="shared" si="5"/>
        <v>0</v>
      </c>
      <c r="AO11">
        <f t="shared" si="5"/>
        <v>0</v>
      </c>
      <c r="AP11">
        <f t="shared" si="5"/>
        <v>0</v>
      </c>
      <c r="AQ11">
        <f t="shared" si="5"/>
        <v>0</v>
      </c>
      <c r="AR11">
        <f t="shared" si="5"/>
        <v>0</v>
      </c>
      <c r="AS11">
        <f t="shared" si="5"/>
        <v>0</v>
      </c>
      <c r="AT11">
        <f t="shared" si="5"/>
        <v>0</v>
      </c>
      <c r="AU11">
        <f t="shared" si="5"/>
        <v>27</v>
      </c>
      <c r="AV11">
        <f t="shared" si="5"/>
        <v>0</v>
      </c>
      <c r="AW11">
        <f t="shared" si="5"/>
        <v>0</v>
      </c>
      <c r="AX11">
        <f t="shared" si="5"/>
        <v>0</v>
      </c>
      <c r="AY11">
        <f t="shared" si="5"/>
        <v>0</v>
      </c>
      <c r="AZ11">
        <f t="shared" si="5"/>
        <v>0</v>
      </c>
      <c r="BA11">
        <f t="shared" si="6"/>
        <v>0</v>
      </c>
      <c r="BB11">
        <f t="shared" si="6"/>
        <v>0</v>
      </c>
      <c r="BC11">
        <f t="shared" si="6"/>
        <v>0</v>
      </c>
      <c r="BD11">
        <f t="shared" si="6"/>
        <v>0</v>
      </c>
      <c r="BE11">
        <f t="shared" si="6"/>
        <v>0</v>
      </c>
      <c r="BG11">
        <f t="shared" si="7"/>
        <v>0</v>
      </c>
      <c r="BH11">
        <f t="shared" si="8"/>
        <v>0</v>
      </c>
      <c r="BI11">
        <f t="shared" si="8"/>
        <v>0</v>
      </c>
      <c r="BJ11">
        <f t="shared" si="2"/>
        <v>0</v>
      </c>
      <c r="BK11">
        <f t="shared" si="2"/>
        <v>0</v>
      </c>
      <c r="BL11">
        <f t="shared" si="2"/>
        <v>0</v>
      </c>
      <c r="BM11">
        <f t="shared" si="2"/>
        <v>0</v>
      </c>
      <c r="BN11">
        <f t="shared" si="2"/>
        <v>0</v>
      </c>
      <c r="BO11">
        <f t="shared" si="2"/>
        <v>0</v>
      </c>
      <c r="BP11">
        <f t="shared" si="2"/>
        <v>0</v>
      </c>
      <c r="BQ11">
        <f t="shared" si="2"/>
        <v>0</v>
      </c>
      <c r="BR11">
        <f t="shared" si="2"/>
        <v>0</v>
      </c>
      <c r="BS11">
        <f t="shared" si="2"/>
        <v>0</v>
      </c>
      <c r="BT11">
        <f t="shared" si="2"/>
        <v>5</v>
      </c>
      <c r="BU11">
        <f t="shared" si="2"/>
        <v>0</v>
      </c>
      <c r="BV11">
        <f t="shared" si="2"/>
        <v>0</v>
      </c>
      <c r="BW11">
        <f t="shared" si="2"/>
        <v>0</v>
      </c>
      <c r="BX11">
        <f t="shared" si="2"/>
        <v>0</v>
      </c>
      <c r="BY11">
        <f t="shared" si="2"/>
        <v>0</v>
      </c>
      <c r="BZ11">
        <f t="shared" si="2"/>
        <v>0</v>
      </c>
      <c r="CA11">
        <f t="shared" si="2"/>
        <v>0</v>
      </c>
      <c r="CB11">
        <f t="shared" si="2"/>
        <v>0</v>
      </c>
      <c r="CC11">
        <f t="shared" si="2"/>
        <v>0</v>
      </c>
      <c r="CD11">
        <f t="shared" si="2"/>
        <v>0</v>
      </c>
      <c r="CJ11">
        <v>7</v>
      </c>
      <c r="CK11">
        <f t="shared" si="9"/>
        <v>28</v>
      </c>
      <c r="CL11">
        <f t="shared" si="10"/>
        <v>3.888888888888889E-2</v>
      </c>
    </row>
    <row r="12" spans="1:90" thickTop="1" thickBot="1" x14ac:dyDescent="0.3">
      <c r="A12">
        <v>0</v>
      </c>
      <c r="B12">
        <v>863</v>
      </c>
      <c r="C12">
        <v>14</v>
      </c>
      <c r="D12">
        <v>7</v>
      </c>
      <c r="E12">
        <v>366</v>
      </c>
      <c r="F12">
        <v>1</v>
      </c>
      <c r="G12">
        <v>0</v>
      </c>
      <c r="H12">
        <v>0</v>
      </c>
      <c r="I12">
        <f t="shared" si="3"/>
        <v>-1</v>
      </c>
      <c r="J12">
        <f t="shared" si="1"/>
        <v>-1</v>
      </c>
      <c r="K12">
        <f t="shared" si="1"/>
        <v>-1</v>
      </c>
      <c r="L12">
        <f t="shared" si="1"/>
        <v>-1</v>
      </c>
      <c r="M12">
        <f t="shared" si="1"/>
        <v>-1</v>
      </c>
      <c r="N12">
        <f t="shared" si="1"/>
        <v>-1</v>
      </c>
      <c r="O12">
        <f t="shared" si="1"/>
        <v>-1</v>
      </c>
      <c r="P12">
        <f t="shared" si="1"/>
        <v>-1</v>
      </c>
      <c r="Q12">
        <f t="shared" si="1"/>
        <v>-1</v>
      </c>
      <c r="R12">
        <f t="shared" si="1"/>
        <v>-1</v>
      </c>
      <c r="S12">
        <f t="shared" si="1"/>
        <v>-1</v>
      </c>
      <c r="T12">
        <f t="shared" si="1"/>
        <v>-1</v>
      </c>
      <c r="U12">
        <f t="shared" si="1"/>
        <v>-1</v>
      </c>
      <c r="V12">
        <f t="shared" si="1"/>
        <v>-1</v>
      </c>
      <c r="W12">
        <f t="shared" si="1"/>
        <v>0</v>
      </c>
      <c r="X12">
        <f t="shared" si="1"/>
        <v>-1</v>
      </c>
      <c r="Y12">
        <f t="shared" si="1"/>
        <v>-1</v>
      </c>
      <c r="Z12">
        <f t="shared" si="1"/>
        <v>-1</v>
      </c>
      <c r="AA12">
        <f t="shared" si="1"/>
        <v>-1</v>
      </c>
      <c r="AB12">
        <f t="shared" si="1"/>
        <v>-1</v>
      </c>
      <c r="AC12">
        <f t="shared" si="1"/>
        <v>-1</v>
      </c>
      <c r="AD12">
        <f t="shared" si="1"/>
        <v>-1</v>
      </c>
      <c r="AE12">
        <f t="shared" si="1"/>
        <v>-1</v>
      </c>
      <c r="AF12">
        <f t="shared" si="1"/>
        <v>-1</v>
      </c>
      <c r="AH12">
        <f t="shared" si="4"/>
        <v>0</v>
      </c>
      <c r="AI12">
        <f t="shared" si="4"/>
        <v>0</v>
      </c>
      <c r="AJ12">
        <f t="shared" si="4"/>
        <v>0</v>
      </c>
      <c r="AK12">
        <f t="shared" si="5"/>
        <v>0</v>
      </c>
      <c r="AL12">
        <f t="shared" si="5"/>
        <v>0</v>
      </c>
      <c r="AM12">
        <f t="shared" si="5"/>
        <v>0</v>
      </c>
      <c r="AN12">
        <f t="shared" si="5"/>
        <v>0</v>
      </c>
      <c r="AO12">
        <f t="shared" si="5"/>
        <v>0</v>
      </c>
      <c r="AP12">
        <f t="shared" si="5"/>
        <v>0</v>
      </c>
      <c r="AQ12">
        <f t="shared" si="5"/>
        <v>0</v>
      </c>
      <c r="AR12">
        <f t="shared" si="5"/>
        <v>0</v>
      </c>
      <c r="AS12">
        <f t="shared" si="5"/>
        <v>0</v>
      </c>
      <c r="AT12">
        <f t="shared" si="5"/>
        <v>0</v>
      </c>
      <c r="AU12">
        <f t="shared" si="5"/>
        <v>0</v>
      </c>
      <c r="AV12">
        <f t="shared" si="5"/>
        <v>7</v>
      </c>
      <c r="AW12">
        <f t="shared" si="5"/>
        <v>0</v>
      </c>
      <c r="AX12">
        <f t="shared" si="5"/>
        <v>0</v>
      </c>
      <c r="AY12">
        <f t="shared" si="5"/>
        <v>0</v>
      </c>
      <c r="AZ12">
        <f t="shared" si="5"/>
        <v>0</v>
      </c>
      <c r="BA12">
        <f t="shared" si="6"/>
        <v>0</v>
      </c>
      <c r="BB12">
        <f t="shared" si="6"/>
        <v>0</v>
      </c>
      <c r="BC12">
        <f t="shared" si="6"/>
        <v>0</v>
      </c>
      <c r="BD12">
        <f t="shared" si="6"/>
        <v>0</v>
      </c>
      <c r="BE12">
        <f t="shared" si="6"/>
        <v>0</v>
      </c>
      <c r="BG12">
        <f t="shared" si="7"/>
        <v>0</v>
      </c>
      <c r="BH12">
        <f t="shared" si="8"/>
        <v>0</v>
      </c>
      <c r="BI12">
        <f t="shared" si="8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1</v>
      </c>
      <c r="BV12">
        <f t="shared" si="2"/>
        <v>0</v>
      </c>
      <c r="BW12">
        <f t="shared" si="2"/>
        <v>0</v>
      </c>
      <c r="BX12">
        <f t="shared" si="2"/>
        <v>0</v>
      </c>
      <c r="BY12">
        <f t="shared" si="2"/>
        <v>0</v>
      </c>
      <c r="BZ12">
        <f t="shared" si="2"/>
        <v>0</v>
      </c>
      <c r="CA12">
        <f t="shared" si="2"/>
        <v>0</v>
      </c>
      <c r="CB12">
        <f t="shared" si="2"/>
        <v>0</v>
      </c>
      <c r="CC12">
        <f t="shared" si="2"/>
        <v>0</v>
      </c>
      <c r="CD12">
        <f t="shared" si="2"/>
        <v>0</v>
      </c>
      <c r="CJ12">
        <v>8</v>
      </c>
      <c r="CK12">
        <f t="shared" si="9"/>
        <v>25</v>
      </c>
      <c r="CL12">
        <f t="shared" si="10"/>
        <v>3.4722222222222224E-2</v>
      </c>
    </row>
    <row r="13" spans="1:90" thickTop="1" thickBot="1" x14ac:dyDescent="0.3">
      <c r="A13">
        <v>0</v>
      </c>
      <c r="B13">
        <v>866</v>
      </c>
      <c r="C13">
        <v>14</v>
      </c>
      <c r="D13">
        <v>10</v>
      </c>
      <c r="E13">
        <v>213</v>
      </c>
      <c r="F13">
        <v>4</v>
      </c>
      <c r="G13">
        <v>0</v>
      </c>
      <c r="H13">
        <v>1</v>
      </c>
      <c r="I13">
        <f t="shared" si="3"/>
        <v>-1</v>
      </c>
      <c r="J13">
        <f t="shared" si="1"/>
        <v>-1</v>
      </c>
      <c r="K13">
        <f t="shared" si="1"/>
        <v>-1</v>
      </c>
      <c r="L13">
        <f t="shared" si="1"/>
        <v>-1</v>
      </c>
      <c r="M13">
        <f t="shared" si="1"/>
        <v>-1</v>
      </c>
      <c r="N13">
        <f t="shared" si="1"/>
        <v>-1</v>
      </c>
      <c r="O13">
        <f t="shared" si="1"/>
        <v>-1</v>
      </c>
      <c r="P13">
        <f t="shared" si="1"/>
        <v>-1</v>
      </c>
      <c r="Q13">
        <f t="shared" si="1"/>
        <v>-1</v>
      </c>
      <c r="R13">
        <f t="shared" si="1"/>
        <v>-1</v>
      </c>
      <c r="S13">
        <f t="shared" si="1"/>
        <v>-1</v>
      </c>
      <c r="T13">
        <f t="shared" si="1"/>
        <v>-1</v>
      </c>
      <c r="U13">
        <f t="shared" si="1"/>
        <v>-1</v>
      </c>
      <c r="V13">
        <f t="shared" si="1"/>
        <v>-1</v>
      </c>
      <c r="W13">
        <f t="shared" si="1"/>
        <v>0</v>
      </c>
      <c r="X13">
        <f t="shared" si="1"/>
        <v>-1</v>
      </c>
      <c r="Y13">
        <f t="shared" si="1"/>
        <v>-1</v>
      </c>
      <c r="Z13">
        <f t="shared" si="1"/>
        <v>-1</v>
      </c>
      <c r="AA13">
        <f t="shared" si="1"/>
        <v>-1</v>
      </c>
      <c r="AB13">
        <f t="shared" si="1"/>
        <v>-1</v>
      </c>
      <c r="AC13">
        <f t="shared" si="1"/>
        <v>-1</v>
      </c>
      <c r="AD13">
        <f t="shared" si="1"/>
        <v>-1</v>
      </c>
      <c r="AE13">
        <f t="shared" si="1"/>
        <v>-1</v>
      </c>
      <c r="AF13">
        <f t="shared" si="1"/>
        <v>-1</v>
      </c>
      <c r="AH13">
        <f t="shared" si="4"/>
        <v>0</v>
      </c>
      <c r="AI13">
        <f t="shared" si="4"/>
        <v>0</v>
      </c>
      <c r="AJ13">
        <f t="shared" si="4"/>
        <v>0</v>
      </c>
      <c r="AK13">
        <f t="shared" si="5"/>
        <v>0</v>
      </c>
      <c r="AL13">
        <f t="shared" si="5"/>
        <v>0</v>
      </c>
      <c r="AM13">
        <f t="shared" si="5"/>
        <v>0</v>
      </c>
      <c r="AN13">
        <f t="shared" si="5"/>
        <v>0</v>
      </c>
      <c r="AO13">
        <f t="shared" si="5"/>
        <v>0</v>
      </c>
      <c r="AP13">
        <f t="shared" si="5"/>
        <v>0</v>
      </c>
      <c r="AQ13">
        <f t="shared" si="5"/>
        <v>0</v>
      </c>
      <c r="AR13">
        <f t="shared" si="5"/>
        <v>0</v>
      </c>
      <c r="AS13">
        <f t="shared" si="5"/>
        <v>0</v>
      </c>
      <c r="AT13">
        <f t="shared" si="5"/>
        <v>0</v>
      </c>
      <c r="AU13">
        <f t="shared" si="5"/>
        <v>0</v>
      </c>
      <c r="AV13">
        <f t="shared" si="5"/>
        <v>10</v>
      </c>
      <c r="AW13">
        <f t="shared" si="5"/>
        <v>0</v>
      </c>
      <c r="AX13">
        <f t="shared" si="5"/>
        <v>0</v>
      </c>
      <c r="AY13">
        <f t="shared" si="5"/>
        <v>0</v>
      </c>
      <c r="AZ13">
        <f t="shared" si="5"/>
        <v>0</v>
      </c>
      <c r="BA13">
        <f t="shared" si="6"/>
        <v>0</v>
      </c>
      <c r="BB13">
        <f t="shared" si="6"/>
        <v>0</v>
      </c>
      <c r="BC13">
        <f t="shared" si="6"/>
        <v>0</v>
      </c>
      <c r="BD13">
        <f t="shared" si="6"/>
        <v>0</v>
      </c>
      <c r="BE13">
        <f t="shared" si="6"/>
        <v>0</v>
      </c>
      <c r="BG13">
        <f t="shared" si="7"/>
        <v>0</v>
      </c>
      <c r="BH13">
        <f t="shared" si="8"/>
        <v>0</v>
      </c>
      <c r="BI13">
        <f t="shared" si="8"/>
        <v>0</v>
      </c>
      <c r="BJ13">
        <f t="shared" si="2"/>
        <v>0</v>
      </c>
      <c r="BK13">
        <f t="shared" si="2"/>
        <v>0</v>
      </c>
      <c r="BL13">
        <f t="shared" si="2"/>
        <v>0</v>
      </c>
      <c r="BM13">
        <f t="shared" si="2"/>
        <v>0</v>
      </c>
      <c r="BN13">
        <f t="shared" si="2"/>
        <v>0</v>
      </c>
      <c r="BO13">
        <f t="shared" si="2"/>
        <v>0</v>
      </c>
      <c r="BP13">
        <f t="shared" si="2"/>
        <v>0</v>
      </c>
      <c r="BQ13">
        <f t="shared" si="2"/>
        <v>0</v>
      </c>
      <c r="BR13">
        <f t="shared" si="2"/>
        <v>0</v>
      </c>
      <c r="BS13">
        <f t="shared" si="2"/>
        <v>0</v>
      </c>
      <c r="BT13">
        <f t="shared" si="2"/>
        <v>0</v>
      </c>
      <c r="BU13">
        <f t="shared" si="2"/>
        <v>4</v>
      </c>
      <c r="BV13">
        <f t="shared" si="2"/>
        <v>0</v>
      </c>
      <c r="BW13">
        <f t="shared" si="2"/>
        <v>0</v>
      </c>
      <c r="BX13">
        <f t="shared" si="2"/>
        <v>0</v>
      </c>
      <c r="BY13">
        <f t="shared" si="2"/>
        <v>0</v>
      </c>
      <c r="BZ13">
        <f t="shared" si="2"/>
        <v>0</v>
      </c>
      <c r="CA13">
        <f t="shared" si="2"/>
        <v>0</v>
      </c>
      <c r="CB13">
        <f t="shared" si="2"/>
        <v>0</v>
      </c>
      <c r="CC13">
        <f t="shared" si="2"/>
        <v>0</v>
      </c>
      <c r="CD13">
        <f t="shared" si="2"/>
        <v>0</v>
      </c>
      <c r="CJ13">
        <v>9</v>
      </c>
      <c r="CK13">
        <f t="shared" si="9"/>
        <v>30</v>
      </c>
      <c r="CL13">
        <f t="shared" si="10"/>
        <v>4.1666666666666664E-2</v>
      </c>
    </row>
    <row r="14" spans="1:90" thickTop="1" thickBot="1" x14ac:dyDescent="0.3">
      <c r="A14">
        <v>0</v>
      </c>
      <c r="B14">
        <v>875</v>
      </c>
      <c r="C14">
        <v>14</v>
      </c>
      <c r="D14">
        <v>40</v>
      </c>
      <c r="E14">
        <v>475</v>
      </c>
      <c r="F14">
        <v>5</v>
      </c>
      <c r="G14">
        <v>0</v>
      </c>
      <c r="H14">
        <v>1</v>
      </c>
      <c r="I14">
        <f t="shared" si="3"/>
        <v>-1</v>
      </c>
      <c r="J14">
        <f t="shared" si="1"/>
        <v>-1</v>
      </c>
      <c r="K14">
        <f t="shared" si="1"/>
        <v>-1</v>
      </c>
      <c r="L14">
        <f t="shared" si="1"/>
        <v>-1</v>
      </c>
      <c r="M14">
        <f t="shared" si="1"/>
        <v>-1</v>
      </c>
      <c r="N14">
        <f t="shared" si="1"/>
        <v>-1</v>
      </c>
      <c r="O14">
        <f t="shared" si="1"/>
        <v>-1</v>
      </c>
      <c r="P14">
        <f t="shared" si="1"/>
        <v>-1</v>
      </c>
      <c r="Q14">
        <f t="shared" si="1"/>
        <v>-1</v>
      </c>
      <c r="R14">
        <f t="shared" si="1"/>
        <v>-1</v>
      </c>
      <c r="S14">
        <f t="shared" si="1"/>
        <v>-1</v>
      </c>
      <c r="T14">
        <f t="shared" si="1"/>
        <v>-1</v>
      </c>
      <c r="U14">
        <f t="shared" si="1"/>
        <v>-1</v>
      </c>
      <c r="V14">
        <f t="shared" si="1"/>
        <v>-1</v>
      </c>
      <c r="W14">
        <f t="shared" si="1"/>
        <v>0</v>
      </c>
      <c r="X14">
        <f t="shared" si="1"/>
        <v>-1</v>
      </c>
      <c r="Y14">
        <f t="shared" si="1"/>
        <v>-1</v>
      </c>
      <c r="Z14">
        <f t="shared" si="1"/>
        <v>-1</v>
      </c>
      <c r="AA14">
        <f t="shared" si="1"/>
        <v>-1</v>
      </c>
      <c r="AB14">
        <f t="shared" si="1"/>
        <v>-1</v>
      </c>
      <c r="AC14">
        <f t="shared" si="1"/>
        <v>-1</v>
      </c>
      <c r="AD14">
        <f t="shared" si="1"/>
        <v>-1</v>
      </c>
      <c r="AE14">
        <f t="shared" si="1"/>
        <v>-1</v>
      </c>
      <c r="AF14">
        <f t="shared" si="1"/>
        <v>-1</v>
      </c>
      <c r="AH14">
        <f t="shared" si="4"/>
        <v>0</v>
      </c>
      <c r="AI14">
        <f t="shared" si="4"/>
        <v>0</v>
      </c>
      <c r="AJ14">
        <f t="shared" si="4"/>
        <v>0</v>
      </c>
      <c r="AK14">
        <f t="shared" si="5"/>
        <v>0</v>
      </c>
      <c r="AL14">
        <f t="shared" si="5"/>
        <v>0</v>
      </c>
      <c r="AM14">
        <f t="shared" si="5"/>
        <v>0</v>
      </c>
      <c r="AN14">
        <f t="shared" si="5"/>
        <v>0</v>
      </c>
      <c r="AO14">
        <f t="shared" si="5"/>
        <v>0</v>
      </c>
      <c r="AP14">
        <f t="shared" si="5"/>
        <v>0</v>
      </c>
      <c r="AQ14">
        <f t="shared" si="5"/>
        <v>0</v>
      </c>
      <c r="AR14">
        <f t="shared" si="5"/>
        <v>0</v>
      </c>
      <c r="AS14">
        <f t="shared" si="5"/>
        <v>0</v>
      </c>
      <c r="AT14">
        <f t="shared" si="5"/>
        <v>0</v>
      </c>
      <c r="AU14">
        <f t="shared" si="5"/>
        <v>0</v>
      </c>
      <c r="AV14">
        <f t="shared" si="5"/>
        <v>40</v>
      </c>
      <c r="AW14">
        <f t="shared" si="5"/>
        <v>0</v>
      </c>
      <c r="AX14">
        <f t="shared" si="5"/>
        <v>0</v>
      </c>
      <c r="AY14">
        <f t="shared" si="5"/>
        <v>0</v>
      </c>
      <c r="AZ14">
        <f t="shared" si="5"/>
        <v>0</v>
      </c>
      <c r="BA14">
        <f t="shared" si="6"/>
        <v>0</v>
      </c>
      <c r="BB14">
        <f t="shared" si="6"/>
        <v>0</v>
      </c>
      <c r="BC14">
        <f t="shared" si="6"/>
        <v>0</v>
      </c>
      <c r="BD14">
        <f t="shared" si="6"/>
        <v>0</v>
      </c>
      <c r="BE14">
        <f t="shared" si="6"/>
        <v>0</v>
      </c>
      <c r="BG14">
        <f t="shared" si="7"/>
        <v>0</v>
      </c>
      <c r="BH14">
        <f t="shared" si="8"/>
        <v>0</v>
      </c>
      <c r="BI14">
        <f t="shared" si="8"/>
        <v>0</v>
      </c>
      <c r="BJ14">
        <f t="shared" si="2"/>
        <v>0</v>
      </c>
      <c r="BK14">
        <f t="shared" si="2"/>
        <v>0</v>
      </c>
      <c r="BL14">
        <f t="shared" si="2"/>
        <v>0</v>
      </c>
      <c r="BM14">
        <f t="shared" si="2"/>
        <v>0</v>
      </c>
      <c r="BN14">
        <f t="shared" si="2"/>
        <v>0</v>
      </c>
      <c r="BO14">
        <f t="shared" si="2"/>
        <v>0</v>
      </c>
      <c r="BP14">
        <f t="shared" si="2"/>
        <v>0</v>
      </c>
      <c r="BQ14">
        <f t="shared" si="2"/>
        <v>0</v>
      </c>
      <c r="BR14">
        <f t="shared" si="2"/>
        <v>0</v>
      </c>
      <c r="BS14">
        <f t="shared" si="2"/>
        <v>0</v>
      </c>
      <c r="BT14">
        <f t="shared" si="2"/>
        <v>0</v>
      </c>
      <c r="BU14">
        <f t="shared" si="2"/>
        <v>5</v>
      </c>
      <c r="BV14">
        <f t="shared" si="2"/>
        <v>0</v>
      </c>
      <c r="BW14">
        <f t="shared" si="2"/>
        <v>0</v>
      </c>
      <c r="BX14">
        <f t="shared" si="2"/>
        <v>0</v>
      </c>
      <c r="BY14">
        <f t="shared" si="2"/>
        <v>0</v>
      </c>
      <c r="BZ14">
        <f t="shared" si="2"/>
        <v>0</v>
      </c>
      <c r="CA14">
        <f t="shared" si="2"/>
        <v>0</v>
      </c>
      <c r="CB14">
        <f t="shared" si="2"/>
        <v>0</v>
      </c>
      <c r="CC14">
        <f t="shared" si="2"/>
        <v>0</v>
      </c>
      <c r="CD14">
        <f t="shared" si="2"/>
        <v>0</v>
      </c>
      <c r="CJ14">
        <v>10</v>
      </c>
      <c r="CK14">
        <f t="shared" si="9"/>
        <v>20</v>
      </c>
      <c r="CL14">
        <f t="shared" si="10"/>
        <v>2.7777777777777776E-2</v>
      </c>
    </row>
    <row r="15" spans="1:90" thickTop="1" thickBot="1" x14ac:dyDescent="0.3">
      <c r="A15">
        <v>0</v>
      </c>
      <c r="B15">
        <v>878</v>
      </c>
      <c r="C15">
        <v>14</v>
      </c>
      <c r="D15">
        <v>2</v>
      </c>
      <c r="E15">
        <v>327</v>
      </c>
      <c r="F15">
        <v>0</v>
      </c>
      <c r="G15">
        <v>1</v>
      </c>
      <c r="H15">
        <v>0</v>
      </c>
      <c r="I15">
        <f t="shared" si="3"/>
        <v>-1</v>
      </c>
      <c r="J15">
        <f t="shared" si="1"/>
        <v>-1</v>
      </c>
      <c r="K15">
        <f t="shared" si="1"/>
        <v>-1</v>
      </c>
      <c r="L15">
        <f t="shared" ref="L15:AA30" si="11">IF($C15=L$3,$A15,-1)</f>
        <v>-1</v>
      </c>
      <c r="M15">
        <f t="shared" si="11"/>
        <v>-1</v>
      </c>
      <c r="N15">
        <f t="shared" si="11"/>
        <v>-1</v>
      </c>
      <c r="O15">
        <f t="shared" si="11"/>
        <v>-1</v>
      </c>
      <c r="P15">
        <f t="shared" si="11"/>
        <v>-1</v>
      </c>
      <c r="Q15">
        <f t="shared" si="11"/>
        <v>-1</v>
      </c>
      <c r="R15">
        <f t="shared" si="11"/>
        <v>-1</v>
      </c>
      <c r="S15">
        <f t="shared" si="11"/>
        <v>-1</v>
      </c>
      <c r="T15">
        <f t="shared" si="11"/>
        <v>-1</v>
      </c>
      <c r="U15">
        <f t="shared" si="11"/>
        <v>-1</v>
      </c>
      <c r="V15">
        <f t="shared" si="11"/>
        <v>-1</v>
      </c>
      <c r="W15">
        <f t="shared" si="11"/>
        <v>0</v>
      </c>
      <c r="X15">
        <f t="shared" si="11"/>
        <v>-1</v>
      </c>
      <c r="Y15">
        <f t="shared" si="11"/>
        <v>-1</v>
      </c>
      <c r="Z15">
        <f t="shared" si="11"/>
        <v>-1</v>
      </c>
      <c r="AA15">
        <f t="shared" si="11"/>
        <v>-1</v>
      </c>
      <c r="AB15">
        <f t="shared" ref="AB15:AF46" si="12">IF($C15=AB$3,$A15,-1)</f>
        <v>-1</v>
      </c>
      <c r="AC15">
        <f t="shared" si="12"/>
        <v>-1</v>
      </c>
      <c r="AD15">
        <f t="shared" si="12"/>
        <v>-1</v>
      </c>
      <c r="AE15">
        <f t="shared" si="12"/>
        <v>-1</v>
      </c>
      <c r="AF15">
        <f t="shared" si="12"/>
        <v>-1</v>
      </c>
      <c r="AH15">
        <f t="shared" si="4"/>
        <v>0</v>
      </c>
      <c r="AI15">
        <f t="shared" si="4"/>
        <v>0</v>
      </c>
      <c r="AJ15">
        <f t="shared" si="4"/>
        <v>0</v>
      </c>
      <c r="AK15">
        <f t="shared" si="5"/>
        <v>0</v>
      </c>
      <c r="AL15">
        <f t="shared" si="5"/>
        <v>0</v>
      </c>
      <c r="AM15">
        <f t="shared" si="5"/>
        <v>0</v>
      </c>
      <c r="AN15">
        <f t="shared" si="5"/>
        <v>0</v>
      </c>
      <c r="AO15">
        <f t="shared" si="5"/>
        <v>0</v>
      </c>
      <c r="AP15">
        <f t="shared" si="5"/>
        <v>0</v>
      </c>
      <c r="AQ15">
        <f t="shared" si="5"/>
        <v>0</v>
      </c>
      <c r="AR15">
        <f t="shared" si="5"/>
        <v>0</v>
      </c>
      <c r="AS15">
        <f t="shared" si="5"/>
        <v>0</v>
      </c>
      <c r="AT15">
        <f t="shared" si="5"/>
        <v>0</v>
      </c>
      <c r="AU15">
        <f t="shared" si="5"/>
        <v>0</v>
      </c>
      <c r="AV15">
        <f t="shared" si="5"/>
        <v>2</v>
      </c>
      <c r="AW15">
        <f t="shared" si="5"/>
        <v>0</v>
      </c>
      <c r="AX15">
        <f t="shared" si="5"/>
        <v>0</v>
      </c>
      <c r="AY15">
        <f t="shared" si="5"/>
        <v>0</v>
      </c>
      <c r="AZ15">
        <f t="shared" si="5"/>
        <v>0</v>
      </c>
      <c r="BA15">
        <f t="shared" si="6"/>
        <v>0</v>
      </c>
      <c r="BB15">
        <f t="shared" si="6"/>
        <v>0</v>
      </c>
      <c r="BC15">
        <f t="shared" si="6"/>
        <v>0</v>
      </c>
      <c r="BD15">
        <f t="shared" si="6"/>
        <v>0</v>
      </c>
      <c r="BE15">
        <f t="shared" si="6"/>
        <v>0</v>
      </c>
      <c r="BG15">
        <f t="shared" si="7"/>
        <v>0</v>
      </c>
      <c r="BH15">
        <f t="shared" si="8"/>
        <v>0</v>
      </c>
      <c r="BI15">
        <f t="shared" si="8"/>
        <v>0</v>
      </c>
      <c r="BJ15">
        <f t="shared" si="2"/>
        <v>0</v>
      </c>
      <c r="BK15">
        <f t="shared" si="2"/>
        <v>0</v>
      </c>
      <c r="BL15">
        <f t="shared" si="2"/>
        <v>0</v>
      </c>
      <c r="BM15">
        <f t="shared" si="2"/>
        <v>0</v>
      </c>
      <c r="BN15">
        <f t="shared" si="2"/>
        <v>0</v>
      </c>
      <c r="BO15">
        <f t="shared" si="2"/>
        <v>0</v>
      </c>
      <c r="BP15">
        <f t="shared" si="2"/>
        <v>0</v>
      </c>
      <c r="BQ15">
        <f t="shared" si="2"/>
        <v>0</v>
      </c>
      <c r="BR15">
        <f t="shared" si="2"/>
        <v>0</v>
      </c>
      <c r="BS15">
        <f t="shared" si="2"/>
        <v>0</v>
      </c>
      <c r="BT15">
        <f t="shared" si="2"/>
        <v>0</v>
      </c>
      <c r="BU15">
        <f t="shared" si="2"/>
        <v>0</v>
      </c>
      <c r="BV15">
        <f t="shared" si="2"/>
        <v>0</v>
      </c>
      <c r="BW15">
        <f t="shared" si="2"/>
        <v>0</v>
      </c>
      <c r="BX15">
        <f t="shared" si="2"/>
        <v>0</v>
      </c>
      <c r="BY15">
        <f t="shared" si="2"/>
        <v>0</v>
      </c>
      <c r="BZ15">
        <f t="shared" si="2"/>
        <v>0</v>
      </c>
      <c r="CA15">
        <f t="shared" si="2"/>
        <v>0</v>
      </c>
      <c r="CB15">
        <f t="shared" si="2"/>
        <v>0</v>
      </c>
      <c r="CC15">
        <f t="shared" si="2"/>
        <v>0</v>
      </c>
      <c r="CD15">
        <f t="shared" si="2"/>
        <v>0</v>
      </c>
      <c r="CJ15">
        <v>11</v>
      </c>
      <c r="CK15">
        <f t="shared" si="9"/>
        <v>24</v>
      </c>
      <c r="CL15">
        <f t="shared" si="10"/>
        <v>3.3333333333333333E-2</v>
      </c>
    </row>
    <row r="16" spans="1:90" thickTop="1" thickBot="1" x14ac:dyDescent="0.3">
      <c r="A16">
        <v>0</v>
      </c>
      <c r="B16">
        <v>880</v>
      </c>
      <c r="C16">
        <v>14</v>
      </c>
      <c r="D16">
        <v>4</v>
      </c>
      <c r="E16">
        <v>495</v>
      </c>
      <c r="F16">
        <v>3</v>
      </c>
      <c r="G16">
        <v>0</v>
      </c>
      <c r="H16">
        <v>1</v>
      </c>
      <c r="I16">
        <f t="shared" si="3"/>
        <v>-1</v>
      </c>
      <c r="J16">
        <f t="shared" si="3"/>
        <v>-1</v>
      </c>
      <c r="K16">
        <f t="shared" si="3"/>
        <v>-1</v>
      </c>
      <c r="L16">
        <f t="shared" si="3"/>
        <v>-1</v>
      </c>
      <c r="M16">
        <f t="shared" si="3"/>
        <v>-1</v>
      </c>
      <c r="N16">
        <f t="shared" si="3"/>
        <v>-1</v>
      </c>
      <c r="O16">
        <f t="shared" si="3"/>
        <v>-1</v>
      </c>
      <c r="P16">
        <f t="shared" si="3"/>
        <v>-1</v>
      </c>
      <c r="Q16">
        <f t="shared" si="3"/>
        <v>-1</v>
      </c>
      <c r="R16">
        <f t="shared" si="3"/>
        <v>-1</v>
      </c>
      <c r="S16">
        <f t="shared" si="3"/>
        <v>-1</v>
      </c>
      <c r="T16">
        <f t="shared" si="3"/>
        <v>-1</v>
      </c>
      <c r="U16">
        <f t="shared" si="3"/>
        <v>-1</v>
      </c>
      <c r="V16">
        <f t="shared" si="3"/>
        <v>-1</v>
      </c>
      <c r="W16">
        <f t="shared" si="3"/>
        <v>0</v>
      </c>
      <c r="X16">
        <f t="shared" si="3"/>
        <v>-1</v>
      </c>
      <c r="Y16">
        <f t="shared" si="11"/>
        <v>-1</v>
      </c>
      <c r="Z16">
        <f t="shared" si="11"/>
        <v>-1</v>
      </c>
      <c r="AA16">
        <f t="shared" si="11"/>
        <v>-1</v>
      </c>
      <c r="AB16">
        <f t="shared" si="12"/>
        <v>-1</v>
      </c>
      <c r="AC16">
        <f t="shared" si="12"/>
        <v>-1</v>
      </c>
      <c r="AD16">
        <f t="shared" si="12"/>
        <v>-1</v>
      </c>
      <c r="AE16">
        <f t="shared" si="12"/>
        <v>-1</v>
      </c>
      <c r="AF16">
        <f t="shared" si="12"/>
        <v>-1</v>
      </c>
      <c r="AH16">
        <f t="shared" si="4"/>
        <v>0</v>
      </c>
      <c r="AI16">
        <f t="shared" si="4"/>
        <v>0</v>
      </c>
      <c r="AJ16">
        <f t="shared" si="4"/>
        <v>0</v>
      </c>
      <c r="AK16">
        <f t="shared" si="5"/>
        <v>0</v>
      </c>
      <c r="AL16">
        <f t="shared" si="5"/>
        <v>0</v>
      </c>
      <c r="AM16">
        <f t="shared" si="5"/>
        <v>0</v>
      </c>
      <c r="AN16">
        <f t="shared" si="5"/>
        <v>0</v>
      </c>
      <c r="AO16">
        <f t="shared" si="5"/>
        <v>0</v>
      </c>
      <c r="AP16">
        <f t="shared" si="5"/>
        <v>0</v>
      </c>
      <c r="AQ16">
        <f t="shared" si="5"/>
        <v>0</v>
      </c>
      <c r="AR16">
        <f t="shared" si="5"/>
        <v>0</v>
      </c>
      <c r="AS16">
        <f t="shared" si="5"/>
        <v>0</v>
      </c>
      <c r="AT16">
        <f t="shared" si="5"/>
        <v>0</v>
      </c>
      <c r="AU16">
        <f t="shared" si="5"/>
        <v>0</v>
      </c>
      <c r="AV16">
        <f t="shared" si="5"/>
        <v>4</v>
      </c>
      <c r="AW16">
        <f t="shared" si="5"/>
        <v>0</v>
      </c>
      <c r="AX16">
        <f t="shared" si="5"/>
        <v>0</v>
      </c>
      <c r="AY16">
        <f t="shared" si="5"/>
        <v>0</v>
      </c>
      <c r="AZ16">
        <f t="shared" si="5"/>
        <v>0</v>
      </c>
      <c r="BA16">
        <f t="shared" si="6"/>
        <v>0</v>
      </c>
      <c r="BB16">
        <f t="shared" si="6"/>
        <v>0</v>
      </c>
      <c r="BC16">
        <f t="shared" si="6"/>
        <v>0</v>
      </c>
      <c r="BD16">
        <f t="shared" si="6"/>
        <v>0</v>
      </c>
      <c r="BE16">
        <f t="shared" si="6"/>
        <v>0</v>
      </c>
      <c r="BG16">
        <f t="shared" si="7"/>
        <v>0</v>
      </c>
      <c r="BH16">
        <f t="shared" si="8"/>
        <v>0</v>
      </c>
      <c r="BI16">
        <f t="shared" si="8"/>
        <v>0</v>
      </c>
      <c r="BJ16">
        <f t="shared" si="2"/>
        <v>0</v>
      </c>
      <c r="BK16">
        <f t="shared" ref="BK16:BZ79" si="13">IF($C16=BK$3,$F16,0)</f>
        <v>0</v>
      </c>
      <c r="BL16">
        <f t="shared" si="13"/>
        <v>0</v>
      </c>
      <c r="BM16">
        <f t="shared" si="13"/>
        <v>0</v>
      </c>
      <c r="BN16">
        <f t="shared" si="13"/>
        <v>0</v>
      </c>
      <c r="BO16">
        <f t="shared" si="13"/>
        <v>0</v>
      </c>
      <c r="BP16">
        <f t="shared" si="13"/>
        <v>0</v>
      </c>
      <c r="BQ16">
        <f t="shared" si="13"/>
        <v>0</v>
      </c>
      <c r="BR16">
        <f t="shared" si="13"/>
        <v>0</v>
      </c>
      <c r="BS16">
        <f t="shared" si="13"/>
        <v>0</v>
      </c>
      <c r="BT16">
        <f t="shared" si="13"/>
        <v>0</v>
      </c>
      <c r="BU16">
        <f t="shared" si="13"/>
        <v>3</v>
      </c>
      <c r="BV16">
        <f t="shared" si="13"/>
        <v>0</v>
      </c>
      <c r="BW16">
        <f t="shared" si="13"/>
        <v>0</v>
      </c>
      <c r="BX16">
        <f t="shared" si="13"/>
        <v>0</v>
      </c>
      <c r="BY16">
        <f t="shared" si="13"/>
        <v>0</v>
      </c>
      <c r="BZ16">
        <f t="shared" si="13"/>
        <v>0</v>
      </c>
      <c r="CA16">
        <f t="shared" ref="CA16:CD79" si="14">IF($C16=CA$3,$F16,0)</f>
        <v>0</v>
      </c>
      <c r="CB16">
        <f t="shared" si="14"/>
        <v>0</v>
      </c>
      <c r="CC16">
        <f t="shared" si="14"/>
        <v>0</v>
      </c>
      <c r="CD16">
        <f t="shared" si="14"/>
        <v>0</v>
      </c>
      <c r="CJ16">
        <v>12</v>
      </c>
      <c r="CK16">
        <f t="shared" si="9"/>
        <v>33</v>
      </c>
      <c r="CL16">
        <f t="shared" si="10"/>
        <v>4.583333333333333E-2</v>
      </c>
    </row>
    <row r="17" spans="1:193" thickTop="1" thickBot="1" x14ac:dyDescent="0.3">
      <c r="A17">
        <v>0</v>
      </c>
      <c r="B17">
        <v>925</v>
      </c>
      <c r="C17">
        <v>15</v>
      </c>
      <c r="D17">
        <v>27</v>
      </c>
      <c r="E17">
        <v>131</v>
      </c>
      <c r="F17">
        <v>6</v>
      </c>
      <c r="G17">
        <v>0</v>
      </c>
      <c r="H17">
        <v>0</v>
      </c>
      <c r="I17">
        <f t="shared" si="3"/>
        <v>-1</v>
      </c>
      <c r="J17">
        <f t="shared" si="3"/>
        <v>-1</v>
      </c>
      <c r="K17">
        <f t="shared" si="3"/>
        <v>-1</v>
      </c>
      <c r="L17">
        <f t="shared" si="3"/>
        <v>-1</v>
      </c>
      <c r="M17">
        <f t="shared" si="3"/>
        <v>-1</v>
      </c>
      <c r="N17">
        <f t="shared" si="3"/>
        <v>-1</v>
      </c>
      <c r="O17">
        <f t="shared" si="3"/>
        <v>-1</v>
      </c>
      <c r="P17">
        <f t="shared" si="3"/>
        <v>-1</v>
      </c>
      <c r="Q17">
        <f t="shared" si="3"/>
        <v>-1</v>
      </c>
      <c r="R17">
        <f t="shared" si="3"/>
        <v>-1</v>
      </c>
      <c r="S17">
        <f t="shared" si="3"/>
        <v>-1</v>
      </c>
      <c r="T17">
        <f t="shared" si="3"/>
        <v>-1</v>
      </c>
      <c r="U17">
        <f t="shared" si="3"/>
        <v>-1</v>
      </c>
      <c r="V17">
        <f t="shared" si="3"/>
        <v>-1</v>
      </c>
      <c r="W17">
        <f t="shared" si="3"/>
        <v>-1</v>
      </c>
      <c r="X17">
        <f t="shared" si="3"/>
        <v>0</v>
      </c>
      <c r="Y17">
        <f t="shared" si="11"/>
        <v>-1</v>
      </c>
      <c r="Z17">
        <f t="shared" si="11"/>
        <v>-1</v>
      </c>
      <c r="AA17">
        <f t="shared" si="11"/>
        <v>-1</v>
      </c>
      <c r="AB17">
        <f t="shared" si="12"/>
        <v>-1</v>
      </c>
      <c r="AC17">
        <f t="shared" si="12"/>
        <v>-1</v>
      </c>
      <c r="AD17">
        <f t="shared" si="12"/>
        <v>-1</v>
      </c>
      <c r="AE17">
        <f t="shared" si="12"/>
        <v>-1</v>
      </c>
      <c r="AF17">
        <f t="shared" si="12"/>
        <v>-1</v>
      </c>
      <c r="AH17">
        <f t="shared" si="4"/>
        <v>0</v>
      </c>
      <c r="AI17">
        <f t="shared" si="4"/>
        <v>0</v>
      </c>
      <c r="AJ17">
        <f t="shared" si="4"/>
        <v>0</v>
      </c>
      <c r="AK17">
        <f t="shared" si="5"/>
        <v>0</v>
      </c>
      <c r="AL17">
        <f t="shared" si="5"/>
        <v>0</v>
      </c>
      <c r="AM17">
        <f t="shared" si="5"/>
        <v>0</v>
      </c>
      <c r="AN17">
        <f t="shared" si="5"/>
        <v>0</v>
      </c>
      <c r="AO17">
        <f t="shared" si="5"/>
        <v>0</v>
      </c>
      <c r="AP17">
        <f t="shared" si="5"/>
        <v>0</v>
      </c>
      <c r="AQ17">
        <f t="shared" si="5"/>
        <v>0</v>
      </c>
      <c r="AR17">
        <f t="shared" si="5"/>
        <v>0</v>
      </c>
      <c r="AS17">
        <f t="shared" si="5"/>
        <v>0</v>
      </c>
      <c r="AT17">
        <f t="shared" si="5"/>
        <v>0</v>
      </c>
      <c r="AU17">
        <f t="shared" si="5"/>
        <v>0</v>
      </c>
      <c r="AV17">
        <f t="shared" si="5"/>
        <v>0</v>
      </c>
      <c r="AW17">
        <f t="shared" si="5"/>
        <v>27</v>
      </c>
      <c r="AX17">
        <f t="shared" si="5"/>
        <v>0</v>
      </c>
      <c r="AY17">
        <f t="shared" si="5"/>
        <v>0</v>
      </c>
      <c r="AZ17">
        <f t="shared" si="5"/>
        <v>0</v>
      </c>
      <c r="BA17">
        <f t="shared" si="6"/>
        <v>0</v>
      </c>
      <c r="BB17">
        <f t="shared" si="6"/>
        <v>0</v>
      </c>
      <c r="BC17">
        <f t="shared" si="6"/>
        <v>0</v>
      </c>
      <c r="BD17">
        <f t="shared" si="6"/>
        <v>0</v>
      </c>
      <c r="BE17">
        <f t="shared" si="6"/>
        <v>0</v>
      </c>
      <c r="BG17">
        <f t="shared" si="7"/>
        <v>0</v>
      </c>
      <c r="BH17">
        <f t="shared" si="8"/>
        <v>0</v>
      </c>
      <c r="BI17">
        <f t="shared" si="8"/>
        <v>0</v>
      </c>
      <c r="BJ17">
        <f t="shared" ref="BJ17:BY80" si="15">IF($C17=BJ$3,$F17,0)</f>
        <v>0</v>
      </c>
      <c r="BK17">
        <f t="shared" si="15"/>
        <v>0</v>
      </c>
      <c r="BL17">
        <f t="shared" si="15"/>
        <v>0</v>
      </c>
      <c r="BM17">
        <f t="shared" si="15"/>
        <v>0</v>
      </c>
      <c r="BN17">
        <f t="shared" si="15"/>
        <v>0</v>
      </c>
      <c r="BO17">
        <f t="shared" si="15"/>
        <v>0</v>
      </c>
      <c r="BP17">
        <f t="shared" si="15"/>
        <v>0</v>
      </c>
      <c r="BQ17">
        <f t="shared" si="15"/>
        <v>0</v>
      </c>
      <c r="BR17">
        <f t="shared" si="15"/>
        <v>0</v>
      </c>
      <c r="BS17">
        <f t="shared" si="15"/>
        <v>0</v>
      </c>
      <c r="BT17">
        <f t="shared" si="15"/>
        <v>0</v>
      </c>
      <c r="BU17">
        <f t="shared" si="15"/>
        <v>0</v>
      </c>
      <c r="BV17">
        <f t="shared" si="15"/>
        <v>6</v>
      </c>
      <c r="BW17">
        <f t="shared" si="15"/>
        <v>0</v>
      </c>
      <c r="BX17">
        <f t="shared" si="15"/>
        <v>0</v>
      </c>
      <c r="BY17">
        <f t="shared" si="15"/>
        <v>0</v>
      </c>
      <c r="BZ17">
        <f t="shared" si="13"/>
        <v>0</v>
      </c>
      <c r="CA17">
        <f t="shared" si="14"/>
        <v>0</v>
      </c>
      <c r="CB17">
        <f t="shared" si="14"/>
        <v>0</v>
      </c>
      <c r="CC17">
        <f t="shared" si="14"/>
        <v>0</v>
      </c>
      <c r="CD17">
        <f t="shared" si="14"/>
        <v>0</v>
      </c>
      <c r="CJ17">
        <v>13</v>
      </c>
      <c r="CK17">
        <f t="shared" si="9"/>
        <v>30</v>
      </c>
      <c r="CL17">
        <f t="shared" si="10"/>
        <v>4.1666666666666664E-2</v>
      </c>
    </row>
    <row r="18" spans="1:193" thickTop="1" thickBot="1" x14ac:dyDescent="0.3">
      <c r="A18">
        <v>0</v>
      </c>
      <c r="B18">
        <v>929</v>
      </c>
      <c r="C18">
        <v>15</v>
      </c>
      <c r="D18">
        <v>0</v>
      </c>
      <c r="E18">
        <v>453</v>
      </c>
      <c r="F18">
        <v>1</v>
      </c>
      <c r="G18">
        <v>0</v>
      </c>
      <c r="H18">
        <v>1</v>
      </c>
      <c r="I18">
        <f t="shared" si="3"/>
        <v>-1</v>
      </c>
      <c r="J18">
        <f t="shared" si="3"/>
        <v>-1</v>
      </c>
      <c r="K18">
        <f t="shared" si="3"/>
        <v>-1</v>
      </c>
      <c r="L18">
        <f t="shared" si="3"/>
        <v>-1</v>
      </c>
      <c r="M18">
        <f t="shared" si="3"/>
        <v>-1</v>
      </c>
      <c r="N18">
        <f t="shared" si="3"/>
        <v>-1</v>
      </c>
      <c r="O18">
        <f t="shared" si="3"/>
        <v>-1</v>
      </c>
      <c r="P18">
        <f t="shared" si="3"/>
        <v>-1</v>
      </c>
      <c r="Q18">
        <f t="shared" si="3"/>
        <v>-1</v>
      </c>
      <c r="R18">
        <f t="shared" si="3"/>
        <v>-1</v>
      </c>
      <c r="S18">
        <f t="shared" si="3"/>
        <v>-1</v>
      </c>
      <c r="T18">
        <f t="shared" si="3"/>
        <v>-1</v>
      </c>
      <c r="U18">
        <f t="shared" si="3"/>
        <v>-1</v>
      </c>
      <c r="V18">
        <f t="shared" si="3"/>
        <v>-1</v>
      </c>
      <c r="W18">
        <f t="shared" si="3"/>
        <v>-1</v>
      </c>
      <c r="X18">
        <f t="shared" si="3"/>
        <v>0</v>
      </c>
      <c r="Y18">
        <f t="shared" si="11"/>
        <v>-1</v>
      </c>
      <c r="Z18">
        <f t="shared" si="11"/>
        <v>-1</v>
      </c>
      <c r="AA18">
        <f t="shared" si="11"/>
        <v>-1</v>
      </c>
      <c r="AB18">
        <f t="shared" si="12"/>
        <v>-1</v>
      </c>
      <c r="AC18">
        <f t="shared" si="12"/>
        <v>-1</v>
      </c>
      <c r="AD18">
        <f t="shared" si="12"/>
        <v>-1</v>
      </c>
      <c r="AE18">
        <f t="shared" si="12"/>
        <v>-1</v>
      </c>
      <c r="AF18">
        <f t="shared" si="12"/>
        <v>-1</v>
      </c>
      <c r="AH18">
        <f t="shared" si="4"/>
        <v>0</v>
      </c>
      <c r="AI18">
        <f t="shared" si="4"/>
        <v>0</v>
      </c>
      <c r="AJ18">
        <f t="shared" si="4"/>
        <v>0</v>
      </c>
      <c r="AK18">
        <f t="shared" si="5"/>
        <v>0</v>
      </c>
      <c r="AL18">
        <f t="shared" si="5"/>
        <v>0</v>
      </c>
      <c r="AM18">
        <f t="shared" si="5"/>
        <v>0</v>
      </c>
      <c r="AN18">
        <f t="shared" si="5"/>
        <v>0</v>
      </c>
      <c r="AO18">
        <f t="shared" si="5"/>
        <v>0</v>
      </c>
      <c r="AP18">
        <f t="shared" si="5"/>
        <v>0</v>
      </c>
      <c r="AQ18">
        <f t="shared" si="5"/>
        <v>0</v>
      </c>
      <c r="AR18">
        <f t="shared" si="5"/>
        <v>0</v>
      </c>
      <c r="AS18">
        <f t="shared" si="5"/>
        <v>0</v>
      </c>
      <c r="AT18">
        <f t="shared" si="5"/>
        <v>0</v>
      </c>
      <c r="AU18">
        <f t="shared" si="5"/>
        <v>0</v>
      </c>
      <c r="AV18">
        <f t="shared" si="5"/>
        <v>0</v>
      </c>
      <c r="AW18">
        <f t="shared" si="5"/>
        <v>0</v>
      </c>
      <c r="AX18">
        <f t="shared" si="5"/>
        <v>0</v>
      </c>
      <c r="AY18">
        <f t="shared" si="5"/>
        <v>0</v>
      </c>
      <c r="AZ18">
        <f t="shared" si="5"/>
        <v>0</v>
      </c>
      <c r="BA18">
        <f t="shared" si="6"/>
        <v>0</v>
      </c>
      <c r="BB18">
        <f t="shared" si="6"/>
        <v>0</v>
      </c>
      <c r="BC18">
        <f t="shared" si="6"/>
        <v>0</v>
      </c>
      <c r="BD18">
        <f t="shared" si="6"/>
        <v>0</v>
      </c>
      <c r="BE18">
        <f t="shared" si="6"/>
        <v>0</v>
      </c>
      <c r="BG18">
        <f t="shared" si="7"/>
        <v>0</v>
      </c>
      <c r="BH18">
        <f t="shared" si="8"/>
        <v>0</v>
      </c>
      <c r="BI18">
        <f t="shared" si="8"/>
        <v>0</v>
      </c>
      <c r="BJ18">
        <f t="shared" si="15"/>
        <v>0</v>
      </c>
      <c r="BK18">
        <f t="shared" si="15"/>
        <v>0</v>
      </c>
      <c r="BL18">
        <f t="shared" si="15"/>
        <v>0</v>
      </c>
      <c r="BM18">
        <f t="shared" si="15"/>
        <v>0</v>
      </c>
      <c r="BN18">
        <f t="shared" si="15"/>
        <v>0</v>
      </c>
      <c r="BO18">
        <f t="shared" si="15"/>
        <v>0</v>
      </c>
      <c r="BP18">
        <f t="shared" si="15"/>
        <v>0</v>
      </c>
      <c r="BQ18">
        <f t="shared" si="15"/>
        <v>0</v>
      </c>
      <c r="BR18">
        <f t="shared" si="15"/>
        <v>0</v>
      </c>
      <c r="BS18">
        <f t="shared" si="15"/>
        <v>0</v>
      </c>
      <c r="BT18">
        <f t="shared" si="15"/>
        <v>0</v>
      </c>
      <c r="BU18">
        <f t="shared" si="15"/>
        <v>0</v>
      </c>
      <c r="BV18">
        <f t="shared" si="15"/>
        <v>1</v>
      </c>
      <c r="BW18">
        <f t="shared" si="15"/>
        <v>0</v>
      </c>
      <c r="BX18">
        <f t="shared" si="15"/>
        <v>0</v>
      </c>
      <c r="BY18">
        <f t="shared" si="15"/>
        <v>0</v>
      </c>
      <c r="BZ18">
        <f t="shared" si="13"/>
        <v>0</v>
      </c>
      <c r="CA18">
        <f t="shared" si="14"/>
        <v>0</v>
      </c>
      <c r="CB18">
        <f t="shared" si="14"/>
        <v>0</v>
      </c>
      <c r="CC18">
        <f t="shared" si="14"/>
        <v>0</v>
      </c>
      <c r="CD18">
        <f t="shared" si="14"/>
        <v>0</v>
      </c>
      <c r="CJ18">
        <v>14</v>
      </c>
      <c r="CK18">
        <f t="shared" si="9"/>
        <v>28</v>
      </c>
      <c r="CL18">
        <f t="shared" si="10"/>
        <v>3.888888888888889E-2</v>
      </c>
    </row>
    <row r="19" spans="1:193" thickTop="1" thickBot="1" x14ac:dyDescent="0.3">
      <c r="A19">
        <v>0</v>
      </c>
      <c r="B19">
        <v>948</v>
      </c>
      <c r="C19">
        <v>15</v>
      </c>
      <c r="D19">
        <v>16</v>
      </c>
      <c r="E19">
        <v>256</v>
      </c>
      <c r="F19">
        <v>6</v>
      </c>
      <c r="G19">
        <v>0</v>
      </c>
      <c r="H19">
        <v>1</v>
      </c>
      <c r="I19">
        <f t="shared" si="3"/>
        <v>-1</v>
      </c>
      <c r="J19">
        <f t="shared" si="3"/>
        <v>-1</v>
      </c>
      <c r="K19">
        <f t="shared" si="3"/>
        <v>-1</v>
      </c>
      <c r="L19">
        <f t="shared" si="3"/>
        <v>-1</v>
      </c>
      <c r="M19">
        <f t="shared" si="3"/>
        <v>-1</v>
      </c>
      <c r="N19">
        <f t="shared" si="3"/>
        <v>-1</v>
      </c>
      <c r="O19">
        <f t="shared" si="3"/>
        <v>-1</v>
      </c>
      <c r="P19">
        <f t="shared" si="3"/>
        <v>-1</v>
      </c>
      <c r="Q19">
        <f t="shared" si="3"/>
        <v>-1</v>
      </c>
      <c r="R19">
        <f t="shared" si="3"/>
        <v>-1</v>
      </c>
      <c r="S19">
        <f t="shared" si="3"/>
        <v>-1</v>
      </c>
      <c r="T19">
        <f t="shared" si="3"/>
        <v>-1</v>
      </c>
      <c r="U19">
        <f t="shared" si="3"/>
        <v>-1</v>
      </c>
      <c r="V19">
        <f t="shared" si="3"/>
        <v>-1</v>
      </c>
      <c r="W19">
        <f t="shared" si="3"/>
        <v>-1</v>
      </c>
      <c r="X19">
        <f t="shared" si="3"/>
        <v>0</v>
      </c>
      <c r="Y19">
        <f t="shared" si="11"/>
        <v>-1</v>
      </c>
      <c r="Z19">
        <f t="shared" si="11"/>
        <v>-1</v>
      </c>
      <c r="AA19">
        <f t="shared" si="11"/>
        <v>-1</v>
      </c>
      <c r="AB19">
        <f t="shared" si="12"/>
        <v>-1</v>
      </c>
      <c r="AC19">
        <f t="shared" si="12"/>
        <v>-1</v>
      </c>
      <c r="AD19">
        <f t="shared" si="12"/>
        <v>-1</v>
      </c>
      <c r="AE19">
        <f t="shared" si="12"/>
        <v>-1</v>
      </c>
      <c r="AF19">
        <f t="shared" si="12"/>
        <v>-1</v>
      </c>
      <c r="AH19">
        <f t="shared" si="4"/>
        <v>0</v>
      </c>
      <c r="AI19">
        <f t="shared" si="4"/>
        <v>0</v>
      </c>
      <c r="AJ19">
        <f t="shared" si="4"/>
        <v>0</v>
      </c>
      <c r="AK19">
        <f t="shared" si="5"/>
        <v>0</v>
      </c>
      <c r="AL19">
        <f t="shared" si="5"/>
        <v>0</v>
      </c>
      <c r="AM19">
        <f t="shared" si="5"/>
        <v>0</v>
      </c>
      <c r="AN19">
        <f t="shared" si="5"/>
        <v>0</v>
      </c>
      <c r="AO19">
        <f t="shared" si="5"/>
        <v>0</v>
      </c>
      <c r="AP19">
        <f t="shared" si="5"/>
        <v>0</v>
      </c>
      <c r="AQ19">
        <f t="shared" si="5"/>
        <v>0</v>
      </c>
      <c r="AR19">
        <f t="shared" si="5"/>
        <v>0</v>
      </c>
      <c r="AS19">
        <f t="shared" si="5"/>
        <v>0</v>
      </c>
      <c r="AT19">
        <f t="shared" si="5"/>
        <v>0</v>
      </c>
      <c r="AU19">
        <f t="shared" si="5"/>
        <v>0</v>
      </c>
      <c r="AV19">
        <f t="shared" si="5"/>
        <v>0</v>
      </c>
      <c r="AW19">
        <f t="shared" si="5"/>
        <v>16</v>
      </c>
      <c r="AX19">
        <f t="shared" si="5"/>
        <v>0</v>
      </c>
      <c r="AY19">
        <f t="shared" si="5"/>
        <v>0</v>
      </c>
      <c r="AZ19">
        <f t="shared" si="5"/>
        <v>0</v>
      </c>
      <c r="BA19">
        <f t="shared" si="6"/>
        <v>0</v>
      </c>
      <c r="BB19">
        <f t="shared" si="6"/>
        <v>0</v>
      </c>
      <c r="BC19">
        <f t="shared" si="6"/>
        <v>0</v>
      </c>
      <c r="BD19">
        <f t="shared" si="6"/>
        <v>0</v>
      </c>
      <c r="BE19">
        <f t="shared" si="6"/>
        <v>0</v>
      </c>
      <c r="BG19">
        <f t="shared" si="7"/>
        <v>0</v>
      </c>
      <c r="BH19">
        <f t="shared" si="8"/>
        <v>0</v>
      </c>
      <c r="BI19">
        <f t="shared" si="8"/>
        <v>0</v>
      </c>
      <c r="BJ19">
        <f t="shared" si="15"/>
        <v>0</v>
      </c>
      <c r="BK19">
        <f t="shared" si="15"/>
        <v>0</v>
      </c>
      <c r="BL19">
        <f t="shared" si="15"/>
        <v>0</v>
      </c>
      <c r="BM19">
        <f t="shared" si="15"/>
        <v>0</v>
      </c>
      <c r="BN19">
        <f t="shared" si="15"/>
        <v>0</v>
      </c>
      <c r="BO19">
        <f t="shared" si="15"/>
        <v>0</v>
      </c>
      <c r="BP19">
        <f t="shared" si="15"/>
        <v>0</v>
      </c>
      <c r="BQ19">
        <f t="shared" si="15"/>
        <v>0</v>
      </c>
      <c r="BR19">
        <f t="shared" si="15"/>
        <v>0</v>
      </c>
      <c r="BS19">
        <f t="shared" si="15"/>
        <v>0</v>
      </c>
      <c r="BT19">
        <f t="shared" si="15"/>
        <v>0</v>
      </c>
      <c r="BU19">
        <f t="shared" si="15"/>
        <v>0</v>
      </c>
      <c r="BV19">
        <f t="shared" si="15"/>
        <v>6</v>
      </c>
      <c r="BW19">
        <f t="shared" si="15"/>
        <v>0</v>
      </c>
      <c r="BX19">
        <f t="shared" si="15"/>
        <v>0</v>
      </c>
      <c r="BY19">
        <f t="shared" si="15"/>
        <v>0</v>
      </c>
      <c r="BZ19">
        <f t="shared" si="13"/>
        <v>0</v>
      </c>
      <c r="CA19">
        <f t="shared" si="14"/>
        <v>0</v>
      </c>
      <c r="CB19">
        <f t="shared" si="14"/>
        <v>0</v>
      </c>
      <c r="CC19">
        <f t="shared" si="14"/>
        <v>0</v>
      </c>
      <c r="CD19">
        <f t="shared" si="14"/>
        <v>0</v>
      </c>
      <c r="CJ19">
        <v>15</v>
      </c>
      <c r="CK19">
        <f t="shared" si="9"/>
        <v>32</v>
      </c>
      <c r="CL19">
        <f t="shared" si="10"/>
        <v>4.4444444444444446E-2</v>
      </c>
    </row>
    <row r="20" spans="1:193" thickTop="1" thickBot="1" x14ac:dyDescent="0.3">
      <c r="A20">
        <v>0</v>
      </c>
      <c r="B20">
        <v>1075</v>
      </c>
      <c r="C20">
        <v>17</v>
      </c>
      <c r="D20">
        <v>27</v>
      </c>
      <c r="E20">
        <v>391</v>
      </c>
      <c r="F20">
        <v>0</v>
      </c>
      <c r="G20">
        <v>1</v>
      </c>
      <c r="H20">
        <v>0</v>
      </c>
      <c r="I20">
        <f t="shared" si="3"/>
        <v>-1</v>
      </c>
      <c r="J20">
        <f t="shared" si="3"/>
        <v>-1</v>
      </c>
      <c r="K20">
        <f t="shared" si="3"/>
        <v>-1</v>
      </c>
      <c r="L20">
        <f t="shared" si="3"/>
        <v>-1</v>
      </c>
      <c r="M20">
        <f t="shared" si="3"/>
        <v>-1</v>
      </c>
      <c r="N20">
        <f t="shared" si="3"/>
        <v>-1</v>
      </c>
      <c r="O20">
        <f t="shared" si="3"/>
        <v>-1</v>
      </c>
      <c r="P20">
        <f t="shared" si="3"/>
        <v>-1</v>
      </c>
      <c r="Q20">
        <f t="shared" si="3"/>
        <v>-1</v>
      </c>
      <c r="R20">
        <f t="shared" si="3"/>
        <v>-1</v>
      </c>
      <c r="S20">
        <f t="shared" si="3"/>
        <v>-1</v>
      </c>
      <c r="T20">
        <f t="shared" si="3"/>
        <v>-1</v>
      </c>
      <c r="U20">
        <f t="shared" si="3"/>
        <v>-1</v>
      </c>
      <c r="V20">
        <f t="shared" si="3"/>
        <v>-1</v>
      </c>
      <c r="W20">
        <f t="shared" si="3"/>
        <v>-1</v>
      </c>
      <c r="X20">
        <f t="shared" si="3"/>
        <v>-1</v>
      </c>
      <c r="Y20">
        <f t="shared" si="11"/>
        <v>-1</v>
      </c>
      <c r="Z20">
        <f t="shared" si="11"/>
        <v>0</v>
      </c>
      <c r="AA20">
        <f t="shared" si="11"/>
        <v>-1</v>
      </c>
      <c r="AB20">
        <f t="shared" si="12"/>
        <v>-1</v>
      </c>
      <c r="AC20">
        <f t="shared" si="12"/>
        <v>-1</v>
      </c>
      <c r="AD20">
        <f t="shared" si="12"/>
        <v>-1</v>
      </c>
      <c r="AE20">
        <f t="shared" si="12"/>
        <v>-1</v>
      </c>
      <c r="AF20">
        <f t="shared" si="12"/>
        <v>-1</v>
      </c>
      <c r="AH20">
        <f t="shared" si="4"/>
        <v>0</v>
      </c>
      <c r="AI20">
        <f t="shared" si="4"/>
        <v>0</v>
      </c>
      <c r="AJ20">
        <f t="shared" si="4"/>
        <v>0</v>
      </c>
      <c r="AK20">
        <f t="shared" si="5"/>
        <v>0</v>
      </c>
      <c r="AL20">
        <f t="shared" si="5"/>
        <v>0</v>
      </c>
      <c r="AM20">
        <f t="shared" si="5"/>
        <v>0</v>
      </c>
      <c r="AN20">
        <f t="shared" si="5"/>
        <v>0</v>
      </c>
      <c r="AO20">
        <f t="shared" si="5"/>
        <v>0</v>
      </c>
      <c r="AP20">
        <f t="shared" si="5"/>
        <v>0</v>
      </c>
      <c r="AQ20">
        <f t="shared" si="5"/>
        <v>0</v>
      </c>
      <c r="AR20">
        <f t="shared" si="5"/>
        <v>0</v>
      </c>
      <c r="AS20">
        <f t="shared" si="5"/>
        <v>0</v>
      </c>
      <c r="AT20">
        <f t="shared" si="5"/>
        <v>0</v>
      </c>
      <c r="AU20">
        <f t="shared" si="5"/>
        <v>0</v>
      </c>
      <c r="AV20">
        <f t="shared" si="5"/>
        <v>0</v>
      </c>
      <c r="AW20">
        <f t="shared" si="5"/>
        <v>0</v>
      </c>
      <c r="AX20">
        <f t="shared" si="5"/>
        <v>0</v>
      </c>
      <c r="AY20">
        <f t="shared" si="5"/>
        <v>27</v>
      </c>
      <c r="AZ20">
        <f t="shared" ref="AZ20:BE83" si="16">IF($C20=AZ$3,$D20,0)</f>
        <v>0</v>
      </c>
      <c r="BA20">
        <f t="shared" si="6"/>
        <v>0</v>
      </c>
      <c r="BB20">
        <f t="shared" si="6"/>
        <v>0</v>
      </c>
      <c r="BC20">
        <f t="shared" si="6"/>
        <v>0</v>
      </c>
      <c r="BD20">
        <f t="shared" si="6"/>
        <v>0</v>
      </c>
      <c r="BE20">
        <f t="shared" si="6"/>
        <v>0</v>
      </c>
      <c r="BG20">
        <f t="shared" si="7"/>
        <v>0</v>
      </c>
      <c r="BH20">
        <f t="shared" ref="BG5:BI68" si="17">IF($C20=AI$3,$F20,0)</f>
        <v>0</v>
      </c>
      <c r="BI20">
        <f t="shared" si="17"/>
        <v>0</v>
      </c>
      <c r="BJ20">
        <f t="shared" si="15"/>
        <v>0</v>
      </c>
      <c r="BK20">
        <f t="shared" si="15"/>
        <v>0</v>
      </c>
      <c r="BL20">
        <f t="shared" si="15"/>
        <v>0</v>
      </c>
      <c r="BM20">
        <f t="shared" si="15"/>
        <v>0</v>
      </c>
      <c r="BN20">
        <f t="shared" si="15"/>
        <v>0</v>
      </c>
      <c r="BO20">
        <f t="shared" si="15"/>
        <v>0</v>
      </c>
      <c r="BP20">
        <f t="shared" si="15"/>
        <v>0</v>
      </c>
      <c r="BQ20">
        <f t="shared" si="15"/>
        <v>0</v>
      </c>
      <c r="BR20">
        <f t="shared" si="15"/>
        <v>0</v>
      </c>
      <c r="BS20">
        <f t="shared" si="15"/>
        <v>0</v>
      </c>
      <c r="BT20">
        <f t="shared" si="15"/>
        <v>0</v>
      </c>
      <c r="BU20">
        <f t="shared" si="15"/>
        <v>0</v>
      </c>
      <c r="BV20">
        <f t="shared" si="15"/>
        <v>0</v>
      </c>
      <c r="BW20">
        <f t="shared" si="15"/>
        <v>0</v>
      </c>
      <c r="BX20">
        <f t="shared" si="15"/>
        <v>0</v>
      </c>
      <c r="BY20">
        <f t="shared" si="15"/>
        <v>0</v>
      </c>
      <c r="BZ20">
        <f t="shared" si="13"/>
        <v>0</v>
      </c>
      <c r="CA20">
        <f t="shared" si="14"/>
        <v>0</v>
      </c>
      <c r="CB20">
        <f t="shared" si="14"/>
        <v>0</v>
      </c>
      <c r="CC20">
        <f t="shared" si="14"/>
        <v>0</v>
      </c>
      <c r="CD20">
        <f t="shared" si="14"/>
        <v>0</v>
      </c>
      <c r="CJ20">
        <v>16</v>
      </c>
      <c r="CK20">
        <f t="shared" si="9"/>
        <v>31</v>
      </c>
      <c r="CL20">
        <f t="shared" si="10"/>
        <v>4.3055555555555555E-2</v>
      </c>
    </row>
    <row r="21" spans="1:193" thickTop="1" thickBot="1" x14ac:dyDescent="0.3">
      <c r="A21">
        <v>0</v>
      </c>
      <c r="B21">
        <v>1195</v>
      </c>
      <c r="C21">
        <v>19</v>
      </c>
      <c r="D21">
        <v>1</v>
      </c>
      <c r="E21">
        <v>467</v>
      </c>
      <c r="F21">
        <v>4</v>
      </c>
      <c r="G21">
        <v>0</v>
      </c>
      <c r="H21">
        <v>0</v>
      </c>
      <c r="I21">
        <f t="shared" si="3"/>
        <v>-1</v>
      </c>
      <c r="J21">
        <f t="shared" si="3"/>
        <v>-1</v>
      </c>
      <c r="K21">
        <f t="shared" si="3"/>
        <v>-1</v>
      </c>
      <c r="L21">
        <f t="shared" si="3"/>
        <v>-1</v>
      </c>
      <c r="M21">
        <f t="shared" si="3"/>
        <v>-1</v>
      </c>
      <c r="N21">
        <f t="shared" si="3"/>
        <v>-1</v>
      </c>
      <c r="O21">
        <f t="shared" si="3"/>
        <v>-1</v>
      </c>
      <c r="P21">
        <f t="shared" si="3"/>
        <v>-1</v>
      </c>
      <c r="Q21">
        <f t="shared" si="3"/>
        <v>-1</v>
      </c>
      <c r="R21">
        <f t="shared" si="3"/>
        <v>-1</v>
      </c>
      <c r="S21">
        <f t="shared" si="3"/>
        <v>-1</v>
      </c>
      <c r="T21">
        <f t="shared" si="3"/>
        <v>-1</v>
      </c>
      <c r="U21">
        <f t="shared" si="3"/>
        <v>-1</v>
      </c>
      <c r="V21">
        <f t="shared" si="3"/>
        <v>-1</v>
      </c>
      <c r="W21">
        <f t="shared" si="3"/>
        <v>-1</v>
      </c>
      <c r="X21">
        <f t="shared" si="3"/>
        <v>-1</v>
      </c>
      <c r="Y21">
        <f t="shared" si="11"/>
        <v>-1</v>
      </c>
      <c r="Z21">
        <f t="shared" si="11"/>
        <v>-1</v>
      </c>
      <c r="AA21">
        <f t="shared" si="11"/>
        <v>-1</v>
      </c>
      <c r="AB21">
        <f t="shared" si="12"/>
        <v>0</v>
      </c>
      <c r="AC21">
        <f t="shared" si="12"/>
        <v>-1</v>
      </c>
      <c r="AD21">
        <f t="shared" si="12"/>
        <v>-1</v>
      </c>
      <c r="AE21">
        <f t="shared" si="12"/>
        <v>-1</v>
      </c>
      <c r="AF21">
        <f t="shared" si="12"/>
        <v>-1</v>
      </c>
      <c r="AH21">
        <f t="shared" si="4"/>
        <v>0</v>
      </c>
      <c r="AI21">
        <f t="shared" si="4"/>
        <v>0</v>
      </c>
      <c r="AJ21">
        <f t="shared" si="4"/>
        <v>0</v>
      </c>
      <c r="AK21">
        <f t="shared" ref="AK21:AY37" si="18">IF($C21=AK$3,$D21,0)</f>
        <v>0</v>
      </c>
      <c r="AL21">
        <f t="shared" si="18"/>
        <v>0</v>
      </c>
      <c r="AM21">
        <f t="shared" si="18"/>
        <v>0</v>
      </c>
      <c r="AN21">
        <f t="shared" si="18"/>
        <v>0</v>
      </c>
      <c r="AO21">
        <f t="shared" si="18"/>
        <v>0</v>
      </c>
      <c r="AP21">
        <f t="shared" si="18"/>
        <v>0</v>
      </c>
      <c r="AQ21">
        <f t="shared" si="18"/>
        <v>0</v>
      </c>
      <c r="AR21">
        <f t="shared" si="18"/>
        <v>0</v>
      </c>
      <c r="AS21">
        <f t="shared" si="18"/>
        <v>0</v>
      </c>
      <c r="AT21">
        <f t="shared" si="18"/>
        <v>0</v>
      </c>
      <c r="AU21">
        <f t="shared" si="18"/>
        <v>0</v>
      </c>
      <c r="AV21">
        <f t="shared" si="18"/>
        <v>0</v>
      </c>
      <c r="AW21">
        <f t="shared" si="18"/>
        <v>0</v>
      </c>
      <c r="AX21">
        <f t="shared" si="18"/>
        <v>0</v>
      </c>
      <c r="AY21">
        <f t="shared" si="18"/>
        <v>0</v>
      </c>
      <c r="AZ21">
        <f t="shared" si="16"/>
        <v>0</v>
      </c>
      <c r="BA21">
        <f t="shared" si="6"/>
        <v>1</v>
      </c>
      <c r="BB21">
        <f t="shared" si="6"/>
        <v>0</v>
      </c>
      <c r="BC21">
        <f t="shared" si="6"/>
        <v>0</v>
      </c>
      <c r="BD21">
        <f t="shared" si="6"/>
        <v>0</v>
      </c>
      <c r="BE21">
        <f t="shared" si="6"/>
        <v>0</v>
      </c>
      <c r="BG21">
        <f t="shared" si="7"/>
        <v>0</v>
      </c>
      <c r="BH21">
        <f t="shared" si="17"/>
        <v>0</v>
      </c>
      <c r="BI21">
        <f t="shared" si="17"/>
        <v>0</v>
      </c>
      <c r="BJ21">
        <f t="shared" si="15"/>
        <v>0</v>
      </c>
      <c r="BK21">
        <f t="shared" si="15"/>
        <v>0</v>
      </c>
      <c r="BL21">
        <f t="shared" si="15"/>
        <v>0</v>
      </c>
      <c r="BM21">
        <f t="shared" si="15"/>
        <v>0</v>
      </c>
      <c r="BN21">
        <f t="shared" si="15"/>
        <v>0</v>
      </c>
      <c r="BO21">
        <f t="shared" si="15"/>
        <v>0</v>
      </c>
      <c r="BP21">
        <f t="shared" si="15"/>
        <v>0</v>
      </c>
      <c r="BQ21">
        <f t="shared" si="15"/>
        <v>0</v>
      </c>
      <c r="BR21">
        <f t="shared" si="15"/>
        <v>0</v>
      </c>
      <c r="BS21">
        <f t="shared" si="15"/>
        <v>0</v>
      </c>
      <c r="BT21">
        <f t="shared" si="15"/>
        <v>0</v>
      </c>
      <c r="BU21">
        <f t="shared" si="15"/>
        <v>0</v>
      </c>
      <c r="BV21">
        <f t="shared" si="15"/>
        <v>0</v>
      </c>
      <c r="BW21">
        <f t="shared" si="15"/>
        <v>0</v>
      </c>
      <c r="BX21">
        <f t="shared" si="15"/>
        <v>0</v>
      </c>
      <c r="BY21">
        <f t="shared" si="15"/>
        <v>0</v>
      </c>
      <c r="BZ21">
        <f t="shared" si="13"/>
        <v>4</v>
      </c>
      <c r="CA21">
        <f t="shared" si="14"/>
        <v>0</v>
      </c>
      <c r="CB21">
        <f t="shared" si="14"/>
        <v>0</v>
      </c>
      <c r="CC21">
        <f t="shared" si="14"/>
        <v>0</v>
      </c>
      <c r="CD21">
        <f t="shared" si="14"/>
        <v>0</v>
      </c>
      <c r="CJ21">
        <v>17</v>
      </c>
      <c r="CK21">
        <f t="shared" si="9"/>
        <v>33</v>
      </c>
      <c r="CL21">
        <f t="shared" si="10"/>
        <v>4.583333333333333E-2</v>
      </c>
    </row>
    <row r="22" spans="1:193" thickTop="1" thickBot="1" x14ac:dyDescent="0.3">
      <c r="A22">
        <v>0</v>
      </c>
      <c r="B22">
        <v>1258</v>
      </c>
      <c r="C22">
        <v>20</v>
      </c>
      <c r="D22">
        <v>8</v>
      </c>
      <c r="E22">
        <v>207</v>
      </c>
      <c r="F22">
        <v>3</v>
      </c>
      <c r="G22">
        <v>0</v>
      </c>
      <c r="H22">
        <v>0</v>
      </c>
      <c r="I22">
        <f t="shared" si="3"/>
        <v>-1</v>
      </c>
      <c r="J22">
        <f t="shared" si="3"/>
        <v>-1</v>
      </c>
      <c r="K22">
        <f t="shared" si="3"/>
        <v>-1</v>
      </c>
      <c r="L22">
        <f t="shared" si="3"/>
        <v>-1</v>
      </c>
      <c r="M22">
        <f t="shared" si="3"/>
        <v>-1</v>
      </c>
      <c r="N22">
        <f t="shared" si="3"/>
        <v>-1</v>
      </c>
      <c r="O22">
        <f t="shared" si="3"/>
        <v>-1</v>
      </c>
      <c r="P22">
        <f t="shared" si="3"/>
        <v>-1</v>
      </c>
      <c r="Q22">
        <f t="shared" si="3"/>
        <v>-1</v>
      </c>
      <c r="R22">
        <f t="shared" si="3"/>
        <v>-1</v>
      </c>
      <c r="S22">
        <f t="shared" si="3"/>
        <v>-1</v>
      </c>
      <c r="T22">
        <f t="shared" si="3"/>
        <v>-1</v>
      </c>
      <c r="U22">
        <f t="shared" si="3"/>
        <v>-1</v>
      </c>
      <c r="V22">
        <f t="shared" si="3"/>
        <v>-1</v>
      </c>
      <c r="W22">
        <f t="shared" si="3"/>
        <v>-1</v>
      </c>
      <c r="X22">
        <f t="shared" si="3"/>
        <v>-1</v>
      </c>
      <c r="Y22">
        <f t="shared" si="11"/>
        <v>-1</v>
      </c>
      <c r="Z22">
        <f t="shared" si="11"/>
        <v>-1</v>
      </c>
      <c r="AA22">
        <f t="shared" si="11"/>
        <v>-1</v>
      </c>
      <c r="AB22">
        <f t="shared" si="12"/>
        <v>-1</v>
      </c>
      <c r="AC22">
        <f t="shared" si="12"/>
        <v>0</v>
      </c>
      <c r="AD22">
        <f t="shared" si="12"/>
        <v>-1</v>
      </c>
      <c r="AE22">
        <f t="shared" si="12"/>
        <v>-1</v>
      </c>
      <c r="AF22">
        <f t="shared" si="12"/>
        <v>-1</v>
      </c>
      <c r="AH22">
        <f t="shared" si="4"/>
        <v>0</v>
      </c>
      <c r="AI22">
        <f t="shared" si="4"/>
        <v>0</v>
      </c>
      <c r="AJ22">
        <f t="shared" si="4"/>
        <v>0</v>
      </c>
      <c r="AK22">
        <f t="shared" si="18"/>
        <v>0</v>
      </c>
      <c r="AL22">
        <f t="shared" si="18"/>
        <v>0</v>
      </c>
      <c r="AM22">
        <f t="shared" si="18"/>
        <v>0</v>
      </c>
      <c r="AN22">
        <f t="shared" si="18"/>
        <v>0</v>
      </c>
      <c r="AO22">
        <f t="shared" si="18"/>
        <v>0</v>
      </c>
      <c r="AP22">
        <f t="shared" si="18"/>
        <v>0</v>
      </c>
      <c r="AQ22">
        <f t="shared" si="18"/>
        <v>0</v>
      </c>
      <c r="AR22">
        <f t="shared" si="18"/>
        <v>0</v>
      </c>
      <c r="AS22">
        <f t="shared" si="18"/>
        <v>0</v>
      </c>
      <c r="AT22">
        <f t="shared" si="18"/>
        <v>0</v>
      </c>
      <c r="AU22">
        <f t="shared" si="18"/>
        <v>0</v>
      </c>
      <c r="AV22">
        <f t="shared" si="18"/>
        <v>0</v>
      </c>
      <c r="AW22">
        <f t="shared" si="18"/>
        <v>0</v>
      </c>
      <c r="AX22">
        <f t="shared" si="18"/>
        <v>0</v>
      </c>
      <c r="AY22">
        <f t="shared" si="18"/>
        <v>0</v>
      </c>
      <c r="AZ22">
        <f t="shared" si="16"/>
        <v>0</v>
      </c>
      <c r="BA22">
        <f t="shared" si="6"/>
        <v>0</v>
      </c>
      <c r="BB22">
        <f t="shared" si="6"/>
        <v>8</v>
      </c>
      <c r="BC22">
        <f t="shared" si="6"/>
        <v>0</v>
      </c>
      <c r="BD22">
        <f t="shared" si="6"/>
        <v>0</v>
      </c>
      <c r="BE22">
        <f t="shared" si="6"/>
        <v>0</v>
      </c>
      <c r="BG22">
        <f t="shared" si="7"/>
        <v>0</v>
      </c>
      <c r="BH22">
        <f t="shared" si="17"/>
        <v>0</v>
      </c>
      <c r="BI22">
        <f t="shared" si="17"/>
        <v>0</v>
      </c>
      <c r="BJ22">
        <f t="shared" si="15"/>
        <v>0</v>
      </c>
      <c r="BK22">
        <f t="shared" si="15"/>
        <v>0</v>
      </c>
      <c r="BL22">
        <f t="shared" si="15"/>
        <v>0</v>
      </c>
      <c r="BM22">
        <f t="shared" si="15"/>
        <v>0</v>
      </c>
      <c r="BN22">
        <f t="shared" si="15"/>
        <v>0</v>
      </c>
      <c r="BO22">
        <f t="shared" si="15"/>
        <v>0</v>
      </c>
      <c r="BP22">
        <f t="shared" si="15"/>
        <v>0</v>
      </c>
      <c r="BQ22">
        <f t="shared" si="15"/>
        <v>0</v>
      </c>
      <c r="BR22">
        <f t="shared" si="15"/>
        <v>0</v>
      </c>
      <c r="BS22">
        <f t="shared" si="15"/>
        <v>0</v>
      </c>
      <c r="BT22">
        <f t="shared" si="15"/>
        <v>0</v>
      </c>
      <c r="BU22">
        <f t="shared" si="15"/>
        <v>0</v>
      </c>
      <c r="BV22">
        <f t="shared" si="15"/>
        <v>0</v>
      </c>
      <c r="BW22">
        <f t="shared" si="15"/>
        <v>0</v>
      </c>
      <c r="BX22">
        <f t="shared" si="15"/>
        <v>0</v>
      </c>
      <c r="BY22">
        <f t="shared" si="15"/>
        <v>0</v>
      </c>
      <c r="BZ22">
        <f t="shared" si="13"/>
        <v>0</v>
      </c>
      <c r="CA22">
        <f t="shared" si="14"/>
        <v>3</v>
      </c>
      <c r="CB22">
        <f t="shared" si="14"/>
        <v>0</v>
      </c>
      <c r="CC22">
        <f t="shared" si="14"/>
        <v>0</v>
      </c>
      <c r="CD22">
        <f t="shared" si="14"/>
        <v>0</v>
      </c>
      <c r="CJ22">
        <v>18</v>
      </c>
      <c r="CK22">
        <f t="shared" si="9"/>
        <v>30</v>
      </c>
      <c r="CL22">
        <f t="shared" si="10"/>
        <v>4.1666666666666664E-2</v>
      </c>
    </row>
    <row r="23" spans="1:193" thickTop="1" thickBot="1" x14ac:dyDescent="0.3">
      <c r="A23">
        <v>0</v>
      </c>
      <c r="B23">
        <v>1302</v>
      </c>
      <c r="C23">
        <v>21</v>
      </c>
      <c r="D23">
        <v>24</v>
      </c>
      <c r="E23">
        <v>392</v>
      </c>
      <c r="F23">
        <v>6</v>
      </c>
      <c r="G23">
        <v>0</v>
      </c>
      <c r="H23">
        <v>1</v>
      </c>
      <c r="I23">
        <f t="shared" si="3"/>
        <v>-1</v>
      </c>
      <c r="J23">
        <f t="shared" si="3"/>
        <v>-1</v>
      </c>
      <c r="K23">
        <f t="shared" si="3"/>
        <v>-1</v>
      </c>
      <c r="L23">
        <f t="shared" si="3"/>
        <v>-1</v>
      </c>
      <c r="M23">
        <f t="shared" si="3"/>
        <v>-1</v>
      </c>
      <c r="N23">
        <f t="shared" si="3"/>
        <v>-1</v>
      </c>
      <c r="O23">
        <f t="shared" si="3"/>
        <v>-1</v>
      </c>
      <c r="P23">
        <f t="shared" si="3"/>
        <v>-1</v>
      </c>
      <c r="Q23">
        <f t="shared" si="3"/>
        <v>-1</v>
      </c>
      <c r="R23">
        <f t="shared" si="3"/>
        <v>-1</v>
      </c>
      <c r="S23">
        <f t="shared" si="3"/>
        <v>-1</v>
      </c>
      <c r="T23">
        <f t="shared" si="3"/>
        <v>-1</v>
      </c>
      <c r="U23">
        <f t="shared" si="3"/>
        <v>-1</v>
      </c>
      <c r="V23">
        <f t="shared" si="3"/>
        <v>-1</v>
      </c>
      <c r="W23">
        <f t="shared" si="3"/>
        <v>-1</v>
      </c>
      <c r="X23">
        <f t="shared" si="3"/>
        <v>-1</v>
      </c>
      <c r="Y23">
        <f t="shared" si="11"/>
        <v>-1</v>
      </c>
      <c r="Z23">
        <f t="shared" si="11"/>
        <v>-1</v>
      </c>
      <c r="AA23">
        <f t="shared" si="11"/>
        <v>-1</v>
      </c>
      <c r="AB23">
        <f t="shared" si="12"/>
        <v>-1</v>
      </c>
      <c r="AC23">
        <f t="shared" si="12"/>
        <v>-1</v>
      </c>
      <c r="AD23">
        <f t="shared" si="12"/>
        <v>0</v>
      </c>
      <c r="AE23">
        <f t="shared" si="12"/>
        <v>-1</v>
      </c>
      <c r="AF23">
        <f t="shared" si="12"/>
        <v>-1</v>
      </c>
      <c r="AH23">
        <f t="shared" si="4"/>
        <v>0</v>
      </c>
      <c r="AI23">
        <f t="shared" si="4"/>
        <v>0</v>
      </c>
      <c r="AJ23">
        <f t="shared" si="4"/>
        <v>0</v>
      </c>
      <c r="AK23">
        <f t="shared" si="18"/>
        <v>0</v>
      </c>
      <c r="AL23">
        <f t="shared" si="18"/>
        <v>0</v>
      </c>
      <c r="AM23">
        <f t="shared" si="18"/>
        <v>0</v>
      </c>
      <c r="AN23">
        <f t="shared" si="18"/>
        <v>0</v>
      </c>
      <c r="AO23">
        <f t="shared" si="18"/>
        <v>0</v>
      </c>
      <c r="AP23">
        <f t="shared" si="18"/>
        <v>0</v>
      </c>
      <c r="AQ23">
        <f t="shared" si="18"/>
        <v>0</v>
      </c>
      <c r="AR23">
        <f t="shared" si="18"/>
        <v>0</v>
      </c>
      <c r="AS23">
        <f t="shared" si="18"/>
        <v>0</v>
      </c>
      <c r="AT23">
        <f t="shared" si="18"/>
        <v>0</v>
      </c>
      <c r="AU23">
        <f t="shared" si="18"/>
        <v>0</v>
      </c>
      <c r="AV23">
        <f t="shared" si="18"/>
        <v>0</v>
      </c>
      <c r="AW23">
        <f t="shared" si="18"/>
        <v>0</v>
      </c>
      <c r="AX23">
        <f t="shared" si="18"/>
        <v>0</v>
      </c>
      <c r="AY23">
        <f t="shared" si="18"/>
        <v>0</v>
      </c>
      <c r="AZ23">
        <f t="shared" si="16"/>
        <v>0</v>
      </c>
      <c r="BA23">
        <f t="shared" si="6"/>
        <v>0</v>
      </c>
      <c r="BB23">
        <f t="shared" si="6"/>
        <v>0</v>
      </c>
      <c r="BC23">
        <f t="shared" si="6"/>
        <v>24</v>
      </c>
      <c r="BD23">
        <f t="shared" si="6"/>
        <v>0</v>
      </c>
      <c r="BE23">
        <f t="shared" si="6"/>
        <v>0</v>
      </c>
      <c r="BG23">
        <f t="shared" si="7"/>
        <v>0</v>
      </c>
      <c r="BH23">
        <f t="shared" si="17"/>
        <v>0</v>
      </c>
      <c r="BI23">
        <f t="shared" si="17"/>
        <v>0</v>
      </c>
      <c r="BJ23">
        <f t="shared" si="15"/>
        <v>0</v>
      </c>
      <c r="BK23">
        <f t="shared" si="15"/>
        <v>0</v>
      </c>
      <c r="BL23">
        <f t="shared" si="15"/>
        <v>0</v>
      </c>
      <c r="BM23">
        <f t="shared" si="15"/>
        <v>0</v>
      </c>
      <c r="BN23">
        <f t="shared" si="15"/>
        <v>0</v>
      </c>
      <c r="BO23">
        <f t="shared" si="15"/>
        <v>0</v>
      </c>
      <c r="BP23">
        <f t="shared" si="15"/>
        <v>0</v>
      </c>
      <c r="BQ23">
        <f t="shared" si="15"/>
        <v>0</v>
      </c>
      <c r="BR23">
        <f t="shared" si="15"/>
        <v>0</v>
      </c>
      <c r="BS23">
        <f t="shared" si="15"/>
        <v>0</v>
      </c>
      <c r="BT23">
        <f t="shared" si="15"/>
        <v>0</v>
      </c>
      <c r="BU23">
        <f t="shared" si="15"/>
        <v>0</v>
      </c>
      <c r="BV23">
        <f t="shared" si="15"/>
        <v>0</v>
      </c>
      <c r="BW23">
        <f t="shared" si="15"/>
        <v>0</v>
      </c>
      <c r="BX23">
        <f t="shared" si="15"/>
        <v>0</v>
      </c>
      <c r="BY23">
        <f t="shared" si="15"/>
        <v>0</v>
      </c>
      <c r="BZ23">
        <f t="shared" si="13"/>
        <v>0</v>
      </c>
      <c r="CA23">
        <f t="shared" si="14"/>
        <v>0</v>
      </c>
      <c r="CB23">
        <f t="shared" si="14"/>
        <v>6</v>
      </c>
      <c r="CC23">
        <f t="shared" si="14"/>
        <v>0</v>
      </c>
      <c r="CD23">
        <f t="shared" si="14"/>
        <v>0</v>
      </c>
      <c r="CJ23">
        <v>19</v>
      </c>
      <c r="CK23">
        <f t="shared" si="9"/>
        <v>29</v>
      </c>
      <c r="CL23">
        <f t="shared" si="10"/>
        <v>4.027777777777778E-2</v>
      </c>
    </row>
    <row r="24" spans="1:193" thickTop="1" thickBot="1" x14ac:dyDescent="0.3">
      <c r="A24">
        <v>0</v>
      </c>
      <c r="B24">
        <v>1319</v>
      </c>
      <c r="C24">
        <v>21</v>
      </c>
      <c r="D24">
        <v>4</v>
      </c>
      <c r="E24">
        <v>479</v>
      </c>
      <c r="F24">
        <v>1</v>
      </c>
      <c r="G24">
        <v>0</v>
      </c>
      <c r="H24">
        <v>1</v>
      </c>
      <c r="I24">
        <f t="shared" si="3"/>
        <v>-1</v>
      </c>
      <c r="J24">
        <f t="shared" si="3"/>
        <v>-1</v>
      </c>
      <c r="K24">
        <f t="shared" si="3"/>
        <v>-1</v>
      </c>
      <c r="L24">
        <f t="shared" si="3"/>
        <v>-1</v>
      </c>
      <c r="M24">
        <f t="shared" si="3"/>
        <v>-1</v>
      </c>
      <c r="N24">
        <f t="shared" si="3"/>
        <v>-1</v>
      </c>
      <c r="O24">
        <f t="shared" si="3"/>
        <v>-1</v>
      </c>
      <c r="P24">
        <f t="shared" si="3"/>
        <v>-1</v>
      </c>
      <c r="Q24">
        <f t="shared" si="3"/>
        <v>-1</v>
      </c>
      <c r="R24">
        <f t="shared" si="3"/>
        <v>-1</v>
      </c>
      <c r="S24">
        <f t="shared" si="3"/>
        <v>-1</v>
      </c>
      <c r="T24">
        <f t="shared" si="3"/>
        <v>-1</v>
      </c>
      <c r="U24">
        <f t="shared" si="3"/>
        <v>-1</v>
      </c>
      <c r="V24">
        <f t="shared" si="3"/>
        <v>-1</v>
      </c>
      <c r="W24">
        <f t="shared" si="3"/>
        <v>-1</v>
      </c>
      <c r="X24">
        <f t="shared" si="3"/>
        <v>-1</v>
      </c>
      <c r="Y24">
        <f t="shared" si="11"/>
        <v>-1</v>
      </c>
      <c r="Z24">
        <f t="shared" si="11"/>
        <v>-1</v>
      </c>
      <c r="AA24">
        <f t="shared" si="11"/>
        <v>-1</v>
      </c>
      <c r="AB24">
        <f t="shared" si="12"/>
        <v>-1</v>
      </c>
      <c r="AC24">
        <f t="shared" si="12"/>
        <v>-1</v>
      </c>
      <c r="AD24">
        <f t="shared" si="12"/>
        <v>0</v>
      </c>
      <c r="AE24">
        <f t="shared" si="12"/>
        <v>-1</v>
      </c>
      <c r="AF24">
        <f t="shared" si="12"/>
        <v>-1</v>
      </c>
      <c r="AH24">
        <f t="shared" si="4"/>
        <v>0</v>
      </c>
      <c r="AI24">
        <f t="shared" si="4"/>
        <v>0</v>
      </c>
      <c r="AJ24">
        <f t="shared" si="4"/>
        <v>0</v>
      </c>
      <c r="AK24">
        <f t="shared" si="18"/>
        <v>0</v>
      </c>
      <c r="AL24">
        <f t="shared" si="18"/>
        <v>0</v>
      </c>
      <c r="AM24">
        <f t="shared" si="18"/>
        <v>0</v>
      </c>
      <c r="AN24">
        <f t="shared" si="18"/>
        <v>0</v>
      </c>
      <c r="AO24">
        <f t="shared" si="18"/>
        <v>0</v>
      </c>
      <c r="AP24">
        <f t="shared" si="18"/>
        <v>0</v>
      </c>
      <c r="AQ24">
        <f t="shared" si="18"/>
        <v>0</v>
      </c>
      <c r="AR24">
        <f t="shared" si="18"/>
        <v>0</v>
      </c>
      <c r="AS24">
        <f t="shared" si="18"/>
        <v>0</v>
      </c>
      <c r="AT24">
        <f t="shared" si="18"/>
        <v>0</v>
      </c>
      <c r="AU24">
        <f t="shared" si="18"/>
        <v>0</v>
      </c>
      <c r="AV24">
        <f t="shared" si="18"/>
        <v>0</v>
      </c>
      <c r="AW24">
        <f t="shared" si="18"/>
        <v>0</v>
      </c>
      <c r="AX24">
        <f t="shared" si="18"/>
        <v>0</v>
      </c>
      <c r="AY24">
        <f t="shared" si="18"/>
        <v>0</v>
      </c>
      <c r="AZ24">
        <f t="shared" si="16"/>
        <v>0</v>
      </c>
      <c r="BA24">
        <f t="shared" si="6"/>
        <v>0</v>
      </c>
      <c r="BB24">
        <f t="shared" si="6"/>
        <v>0</v>
      </c>
      <c r="BC24">
        <f t="shared" si="6"/>
        <v>4</v>
      </c>
      <c r="BD24">
        <f t="shared" si="6"/>
        <v>0</v>
      </c>
      <c r="BE24">
        <f t="shared" si="6"/>
        <v>0</v>
      </c>
      <c r="BG24">
        <f t="shared" si="7"/>
        <v>0</v>
      </c>
      <c r="BH24">
        <f t="shared" si="17"/>
        <v>0</v>
      </c>
      <c r="BI24">
        <f t="shared" si="17"/>
        <v>0</v>
      </c>
      <c r="BJ24">
        <f t="shared" si="15"/>
        <v>0</v>
      </c>
      <c r="BK24">
        <f t="shared" si="15"/>
        <v>0</v>
      </c>
      <c r="BL24">
        <f t="shared" si="15"/>
        <v>0</v>
      </c>
      <c r="BM24">
        <f t="shared" si="15"/>
        <v>0</v>
      </c>
      <c r="BN24">
        <f t="shared" si="15"/>
        <v>0</v>
      </c>
      <c r="BO24">
        <f t="shared" si="15"/>
        <v>0</v>
      </c>
      <c r="BP24">
        <f t="shared" si="15"/>
        <v>0</v>
      </c>
      <c r="BQ24">
        <f t="shared" si="15"/>
        <v>0</v>
      </c>
      <c r="BR24">
        <f t="shared" si="15"/>
        <v>0</v>
      </c>
      <c r="BS24">
        <f t="shared" si="15"/>
        <v>0</v>
      </c>
      <c r="BT24">
        <f t="shared" si="15"/>
        <v>0</v>
      </c>
      <c r="BU24">
        <f t="shared" si="15"/>
        <v>0</v>
      </c>
      <c r="BV24">
        <f t="shared" si="15"/>
        <v>0</v>
      </c>
      <c r="BW24">
        <f t="shared" si="15"/>
        <v>0</v>
      </c>
      <c r="BX24">
        <f t="shared" si="15"/>
        <v>0</v>
      </c>
      <c r="BY24">
        <f t="shared" si="15"/>
        <v>0</v>
      </c>
      <c r="BZ24">
        <f t="shared" si="13"/>
        <v>0</v>
      </c>
      <c r="CA24">
        <f t="shared" si="14"/>
        <v>0</v>
      </c>
      <c r="CB24">
        <f t="shared" si="14"/>
        <v>1</v>
      </c>
      <c r="CC24">
        <f t="shared" si="14"/>
        <v>0</v>
      </c>
      <c r="CD24">
        <f t="shared" si="14"/>
        <v>0</v>
      </c>
      <c r="CJ24">
        <v>20</v>
      </c>
      <c r="CK24">
        <f t="shared" si="9"/>
        <v>24</v>
      </c>
      <c r="CL24">
        <f t="shared" si="10"/>
        <v>3.3333333333333333E-2</v>
      </c>
    </row>
    <row r="25" spans="1:193" thickTop="1" thickBot="1" x14ac:dyDescent="0.3">
      <c r="A25">
        <v>1</v>
      </c>
      <c r="B25">
        <v>1518</v>
      </c>
      <c r="C25">
        <v>1</v>
      </c>
      <c r="D25">
        <v>11</v>
      </c>
      <c r="E25">
        <v>477</v>
      </c>
      <c r="F25">
        <v>1</v>
      </c>
      <c r="G25">
        <v>0</v>
      </c>
      <c r="H25">
        <v>1</v>
      </c>
      <c r="I25">
        <f t="shared" si="3"/>
        <v>-1</v>
      </c>
      <c r="J25">
        <f t="shared" si="3"/>
        <v>1</v>
      </c>
      <c r="K25">
        <f t="shared" si="3"/>
        <v>-1</v>
      </c>
      <c r="L25">
        <f t="shared" si="3"/>
        <v>-1</v>
      </c>
      <c r="M25">
        <f t="shared" si="3"/>
        <v>-1</v>
      </c>
      <c r="N25">
        <f t="shared" si="3"/>
        <v>-1</v>
      </c>
      <c r="O25">
        <f t="shared" si="3"/>
        <v>-1</v>
      </c>
      <c r="P25">
        <f t="shared" si="3"/>
        <v>-1</v>
      </c>
      <c r="Q25">
        <f t="shared" si="3"/>
        <v>-1</v>
      </c>
      <c r="R25">
        <f t="shared" si="3"/>
        <v>-1</v>
      </c>
      <c r="S25">
        <f t="shared" si="3"/>
        <v>-1</v>
      </c>
      <c r="T25">
        <f t="shared" si="3"/>
        <v>-1</v>
      </c>
      <c r="U25">
        <f t="shared" si="3"/>
        <v>-1</v>
      </c>
      <c r="V25">
        <f t="shared" si="3"/>
        <v>-1</v>
      </c>
      <c r="W25">
        <f t="shared" si="3"/>
        <v>-1</v>
      </c>
      <c r="X25">
        <f t="shared" si="3"/>
        <v>-1</v>
      </c>
      <c r="Y25">
        <f t="shared" si="11"/>
        <v>-1</v>
      </c>
      <c r="Z25">
        <f t="shared" si="11"/>
        <v>-1</v>
      </c>
      <c r="AA25">
        <f t="shared" si="11"/>
        <v>-1</v>
      </c>
      <c r="AB25">
        <f t="shared" si="12"/>
        <v>-1</v>
      </c>
      <c r="AC25">
        <f t="shared" si="12"/>
        <v>-1</v>
      </c>
      <c r="AD25">
        <f t="shared" si="12"/>
        <v>-1</v>
      </c>
      <c r="AE25">
        <f t="shared" si="12"/>
        <v>-1</v>
      </c>
      <c r="AF25">
        <f t="shared" si="12"/>
        <v>-1</v>
      </c>
      <c r="AH25">
        <f t="shared" si="4"/>
        <v>0</v>
      </c>
      <c r="AI25">
        <f t="shared" si="4"/>
        <v>11</v>
      </c>
      <c r="AJ25">
        <f t="shared" si="4"/>
        <v>0</v>
      </c>
      <c r="AK25">
        <f t="shared" si="18"/>
        <v>0</v>
      </c>
      <c r="AL25">
        <f t="shared" si="18"/>
        <v>0</v>
      </c>
      <c r="AM25">
        <f t="shared" si="18"/>
        <v>0</v>
      </c>
      <c r="AN25">
        <f t="shared" si="18"/>
        <v>0</v>
      </c>
      <c r="AO25">
        <f t="shared" si="18"/>
        <v>0</v>
      </c>
      <c r="AP25">
        <f t="shared" si="18"/>
        <v>0</v>
      </c>
      <c r="AQ25">
        <f t="shared" si="18"/>
        <v>0</v>
      </c>
      <c r="AR25">
        <f t="shared" si="18"/>
        <v>0</v>
      </c>
      <c r="AS25">
        <f t="shared" si="18"/>
        <v>0</v>
      </c>
      <c r="AT25">
        <f t="shared" si="18"/>
        <v>0</v>
      </c>
      <c r="AU25">
        <f t="shared" si="18"/>
        <v>0</v>
      </c>
      <c r="AV25">
        <f t="shared" si="18"/>
        <v>0</v>
      </c>
      <c r="AW25">
        <f t="shared" si="18"/>
        <v>0</v>
      </c>
      <c r="AX25">
        <f t="shared" si="18"/>
        <v>0</v>
      </c>
      <c r="AY25">
        <f t="shared" si="18"/>
        <v>0</v>
      </c>
      <c r="AZ25">
        <f t="shared" si="16"/>
        <v>0</v>
      </c>
      <c r="BA25">
        <f t="shared" si="6"/>
        <v>0</v>
      </c>
      <c r="BB25">
        <f t="shared" si="6"/>
        <v>0</v>
      </c>
      <c r="BC25">
        <f t="shared" si="6"/>
        <v>0</v>
      </c>
      <c r="BD25">
        <f t="shared" si="6"/>
        <v>0</v>
      </c>
      <c r="BE25">
        <f t="shared" si="6"/>
        <v>0</v>
      </c>
      <c r="BG25">
        <f t="shared" si="7"/>
        <v>0</v>
      </c>
      <c r="BH25">
        <f t="shared" si="17"/>
        <v>1</v>
      </c>
      <c r="BI25">
        <f t="shared" si="17"/>
        <v>0</v>
      </c>
      <c r="BJ25">
        <f t="shared" si="15"/>
        <v>0</v>
      </c>
      <c r="BK25">
        <f t="shared" si="15"/>
        <v>0</v>
      </c>
      <c r="BL25">
        <f t="shared" si="15"/>
        <v>0</v>
      </c>
      <c r="BM25">
        <f t="shared" si="15"/>
        <v>0</v>
      </c>
      <c r="BN25">
        <f t="shared" si="15"/>
        <v>0</v>
      </c>
      <c r="BO25">
        <f t="shared" si="15"/>
        <v>0</v>
      </c>
      <c r="BP25">
        <f t="shared" si="15"/>
        <v>0</v>
      </c>
      <c r="BQ25">
        <f t="shared" si="15"/>
        <v>0</v>
      </c>
      <c r="BR25">
        <f t="shared" si="15"/>
        <v>0</v>
      </c>
      <c r="BS25">
        <f t="shared" si="15"/>
        <v>0</v>
      </c>
      <c r="BT25">
        <f t="shared" si="15"/>
        <v>0</v>
      </c>
      <c r="BU25">
        <f t="shared" si="15"/>
        <v>0</v>
      </c>
      <c r="BV25">
        <f t="shared" si="15"/>
        <v>0</v>
      </c>
      <c r="BW25">
        <f t="shared" si="15"/>
        <v>0</v>
      </c>
      <c r="BX25">
        <f t="shared" si="15"/>
        <v>0</v>
      </c>
      <c r="BY25">
        <f t="shared" si="15"/>
        <v>0</v>
      </c>
      <c r="BZ25">
        <f t="shared" si="13"/>
        <v>0</v>
      </c>
      <c r="CA25">
        <f t="shared" si="14"/>
        <v>0</v>
      </c>
      <c r="CB25">
        <f t="shared" si="14"/>
        <v>0</v>
      </c>
      <c r="CC25">
        <f t="shared" si="14"/>
        <v>0</v>
      </c>
      <c r="CD25">
        <f t="shared" si="14"/>
        <v>0</v>
      </c>
      <c r="CJ25">
        <v>21</v>
      </c>
      <c r="CK25">
        <f t="shared" si="9"/>
        <v>33</v>
      </c>
      <c r="CL25">
        <f t="shared" si="10"/>
        <v>4.583333333333333E-2</v>
      </c>
    </row>
    <row r="26" spans="1:193" thickTop="1" thickBot="1" x14ac:dyDescent="0.3">
      <c r="A26">
        <v>1</v>
      </c>
      <c r="B26">
        <v>1523</v>
      </c>
      <c r="C26">
        <v>1</v>
      </c>
      <c r="D26">
        <v>3</v>
      </c>
      <c r="E26">
        <v>108</v>
      </c>
      <c r="F26">
        <v>5</v>
      </c>
      <c r="G26">
        <v>0</v>
      </c>
      <c r="H26">
        <v>0</v>
      </c>
      <c r="I26">
        <f t="shared" si="3"/>
        <v>-1</v>
      </c>
      <c r="J26">
        <f t="shared" si="3"/>
        <v>1</v>
      </c>
      <c r="K26">
        <f t="shared" si="3"/>
        <v>-1</v>
      </c>
      <c r="L26">
        <f t="shared" si="3"/>
        <v>-1</v>
      </c>
      <c r="M26">
        <f t="shared" si="3"/>
        <v>-1</v>
      </c>
      <c r="N26">
        <f t="shared" si="3"/>
        <v>-1</v>
      </c>
      <c r="O26">
        <f t="shared" si="3"/>
        <v>-1</v>
      </c>
      <c r="P26">
        <f t="shared" si="3"/>
        <v>-1</v>
      </c>
      <c r="Q26">
        <f t="shared" si="3"/>
        <v>-1</v>
      </c>
      <c r="R26">
        <f t="shared" si="3"/>
        <v>-1</v>
      </c>
      <c r="S26">
        <f t="shared" si="3"/>
        <v>-1</v>
      </c>
      <c r="T26">
        <f t="shared" si="3"/>
        <v>-1</v>
      </c>
      <c r="U26">
        <f t="shared" si="3"/>
        <v>-1</v>
      </c>
      <c r="V26">
        <f t="shared" si="3"/>
        <v>-1</v>
      </c>
      <c r="W26">
        <f t="shared" si="3"/>
        <v>-1</v>
      </c>
      <c r="X26">
        <f t="shared" si="3"/>
        <v>-1</v>
      </c>
      <c r="Y26">
        <f t="shared" si="11"/>
        <v>-1</v>
      </c>
      <c r="Z26">
        <f t="shared" si="11"/>
        <v>-1</v>
      </c>
      <c r="AA26">
        <f t="shared" si="11"/>
        <v>-1</v>
      </c>
      <c r="AB26">
        <f t="shared" si="12"/>
        <v>-1</v>
      </c>
      <c r="AC26">
        <f t="shared" si="12"/>
        <v>-1</v>
      </c>
      <c r="AD26">
        <f t="shared" si="12"/>
        <v>-1</v>
      </c>
      <c r="AE26">
        <f t="shared" si="12"/>
        <v>-1</v>
      </c>
      <c r="AF26">
        <f t="shared" si="12"/>
        <v>-1</v>
      </c>
      <c r="AH26">
        <f t="shared" si="4"/>
        <v>0</v>
      </c>
      <c r="AI26">
        <f t="shared" si="4"/>
        <v>3</v>
      </c>
      <c r="AJ26">
        <f t="shared" si="4"/>
        <v>0</v>
      </c>
      <c r="AK26">
        <f t="shared" si="18"/>
        <v>0</v>
      </c>
      <c r="AL26">
        <f t="shared" si="18"/>
        <v>0</v>
      </c>
      <c r="AM26">
        <f t="shared" si="18"/>
        <v>0</v>
      </c>
      <c r="AN26">
        <f t="shared" si="18"/>
        <v>0</v>
      </c>
      <c r="AO26">
        <f t="shared" si="18"/>
        <v>0</v>
      </c>
      <c r="AP26">
        <f t="shared" si="18"/>
        <v>0</v>
      </c>
      <c r="AQ26">
        <f t="shared" si="18"/>
        <v>0</v>
      </c>
      <c r="AR26">
        <f t="shared" si="18"/>
        <v>0</v>
      </c>
      <c r="AS26">
        <f t="shared" si="18"/>
        <v>0</v>
      </c>
      <c r="AT26">
        <f t="shared" si="18"/>
        <v>0</v>
      </c>
      <c r="AU26">
        <f t="shared" si="18"/>
        <v>0</v>
      </c>
      <c r="AV26">
        <f t="shared" si="18"/>
        <v>0</v>
      </c>
      <c r="AW26">
        <f t="shared" si="18"/>
        <v>0</v>
      </c>
      <c r="AX26">
        <f t="shared" si="18"/>
        <v>0</v>
      </c>
      <c r="AY26">
        <f t="shared" si="18"/>
        <v>0</v>
      </c>
      <c r="AZ26">
        <f t="shared" si="16"/>
        <v>0</v>
      </c>
      <c r="BA26">
        <f t="shared" si="6"/>
        <v>0</v>
      </c>
      <c r="BB26">
        <f t="shared" si="6"/>
        <v>0</v>
      </c>
      <c r="BC26">
        <f t="shared" si="6"/>
        <v>0</v>
      </c>
      <c r="BD26">
        <f t="shared" si="6"/>
        <v>0</v>
      </c>
      <c r="BE26">
        <f t="shared" si="6"/>
        <v>0</v>
      </c>
      <c r="BG26">
        <f t="shared" si="7"/>
        <v>0</v>
      </c>
      <c r="BH26">
        <f t="shared" si="17"/>
        <v>5</v>
      </c>
      <c r="BI26">
        <f t="shared" si="17"/>
        <v>0</v>
      </c>
      <c r="BJ26">
        <f t="shared" si="15"/>
        <v>0</v>
      </c>
      <c r="BK26">
        <f t="shared" si="15"/>
        <v>0</v>
      </c>
      <c r="BL26">
        <f t="shared" si="15"/>
        <v>0</v>
      </c>
      <c r="BM26">
        <f t="shared" si="15"/>
        <v>0</v>
      </c>
      <c r="BN26">
        <f t="shared" si="15"/>
        <v>0</v>
      </c>
      <c r="BO26">
        <f t="shared" si="15"/>
        <v>0</v>
      </c>
      <c r="BP26">
        <f t="shared" si="15"/>
        <v>0</v>
      </c>
      <c r="BQ26">
        <f t="shared" si="15"/>
        <v>0</v>
      </c>
      <c r="BR26">
        <f t="shared" si="15"/>
        <v>0</v>
      </c>
      <c r="BS26">
        <f t="shared" si="15"/>
        <v>0</v>
      </c>
      <c r="BT26">
        <f t="shared" si="15"/>
        <v>0</v>
      </c>
      <c r="BU26">
        <f t="shared" si="15"/>
        <v>0</v>
      </c>
      <c r="BV26">
        <f t="shared" si="15"/>
        <v>0</v>
      </c>
      <c r="BW26">
        <f t="shared" si="15"/>
        <v>0</v>
      </c>
      <c r="BX26">
        <f t="shared" si="15"/>
        <v>0</v>
      </c>
      <c r="BY26">
        <f t="shared" si="15"/>
        <v>0</v>
      </c>
      <c r="BZ26">
        <f t="shared" si="13"/>
        <v>0</v>
      </c>
      <c r="CA26">
        <f t="shared" si="14"/>
        <v>0</v>
      </c>
      <c r="CB26">
        <f t="shared" si="14"/>
        <v>0</v>
      </c>
      <c r="CC26">
        <f t="shared" si="14"/>
        <v>0</v>
      </c>
      <c r="CD26">
        <f t="shared" si="14"/>
        <v>0</v>
      </c>
      <c r="CJ26">
        <v>22</v>
      </c>
      <c r="CK26">
        <f t="shared" si="9"/>
        <v>30</v>
      </c>
      <c r="CL26">
        <f t="shared" si="10"/>
        <v>4.1666666666666664E-2</v>
      </c>
    </row>
    <row r="27" spans="1:193" thickTop="1" thickBot="1" x14ac:dyDescent="0.3">
      <c r="A27">
        <v>1</v>
      </c>
      <c r="B27">
        <v>1524</v>
      </c>
      <c r="C27">
        <v>1</v>
      </c>
      <c r="D27">
        <v>10</v>
      </c>
      <c r="E27">
        <v>232</v>
      </c>
      <c r="F27">
        <v>2</v>
      </c>
      <c r="G27">
        <v>0</v>
      </c>
      <c r="H27">
        <v>0</v>
      </c>
      <c r="I27">
        <f t="shared" si="3"/>
        <v>-1</v>
      </c>
      <c r="J27">
        <f t="shared" si="3"/>
        <v>1</v>
      </c>
      <c r="K27">
        <f t="shared" si="3"/>
        <v>-1</v>
      </c>
      <c r="L27">
        <f t="shared" si="3"/>
        <v>-1</v>
      </c>
      <c r="M27">
        <f t="shared" si="3"/>
        <v>-1</v>
      </c>
      <c r="N27">
        <f t="shared" si="3"/>
        <v>-1</v>
      </c>
      <c r="O27">
        <f t="shared" si="3"/>
        <v>-1</v>
      </c>
      <c r="P27">
        <f t="shared" si="3"/>
        <v>-1</v>
      </c>
      <c r="Q27">
        <f t="shared" si="3"/>
        <v>-1</v>
      </c>
      <c r="R27">
        <f t="shared" si="3"/>
        <v>-1</v>
      </c>
      <c r="S27">
        <f t="shared" si="3"/>
        <v>-1</v>
      </c>
      <c r="T27">
        <f t="shared" si="3"/>
        <v>-1</v>
      </c>
      <c r="U27">
        <f t="shared" si="3"/>
        <v>-1</v>
      </c>
      <c r="V27">
        <f t="shared" si="3"/>
        <v>-1</v>
      </c>
      <c r="W27">
        <f t="shared" si="3"/>
        <v>-1</v>
      </c>
      <c r="X27">
        <f t="shared" si="3"/>
        <v>-1</v>
      </c>
      <c r="Y27">
        <f t="shared" si="11"/>
        <v>-1</v>
      </c>
      <c r="Z27">
        <f t="shared" si="11"/>
        <v>-1</v>
      </c>
      <c r="AA27">
        <f t="shared" si="11"/>
        <v>-1</v>
      </c>
      <c r="AB27">
        <f t="shared" si="12"/>
        <v>-1</v>
      </c>
      <c r="AC27">
        <f t="shared" si="12"/>
        <v>-1</v>
      </c>
      <c r="AD27">
        <f t="shared" si="12"/>
        <v>-1</v>
      </c>
      <c r="AE27">
        <f t="shared" si="12"/>
        <v>-1</v>
      </c>
      <c r="AF27">
        <f t="shared" si="12"/>
        <v>-1</v>
      </c>
      <c r="AH27">
        <f t="shared" si="4"/>
        <v>0</v>
      </c>
      <c r="AI27">
        <f t="shared" si="4"/>
        <v>10</v>
      </c>
      <c r="AJ27">
        <f t="shared" si="4"/>
        <v>0</v>
      </c>
      <c r="AK27">
        <f t="shared" si="18"/>
        <v>0</v>
      </c>
      <c r="AL27">
        <f t="shared" si="18"/>
        <v>0</v>
      </c>
      <c r="AM27">
        <f t="shared" si="18"/>
        <v>0</v>
      </c>
      <c r="AN27">
        <f t="shared" si="18"/>
        <v>0</v>
      </c>
      <c r="AO27">
        <f t="shared" si="18"/>
        <v>0</v>
      </c>
      <c r="AP27">
        <f t="shared" si="18"/>
        <v>0</v>
      </c>
      <c r="AQ27">
        <f t="shared" si="18"/>
        <v>0</v>
      </c>
      <c r="AR27">
        <f t="shared" si="18"/>
        <v>0</v>
      </c>
      <c r="AS27">
        <f t="shared" si="18"/>
        <v>0</v>
      </c>
      <c r="AT27">
        <f t="shared" si="18"/>
        <v>0</v>
      </c>
      <c r="AU27">
        <f t="shared" si="18"/>
        <v>0</v>
      </c>
      <c r="AV27">
        <f t="shared" si="18"/>
        <v>0</v>
      </c>
      <c r="AW27">
        <f t="shared" si="18"/>
        <v>0</v>
      </c>
      <c r="AX27">
        <f t="shared" si="18"/>
        <v>0</v>
      </c>
      <c r="AY27">
        <f t="shared" si="18"/>
        <v>0</v>
      </c>
      <c r="AZ27">
        <f t="shared" si="16"/>
        <v>0</v>
      </c>
      <c r="BA27">
        <f t="shared" si="6"/>
        <v>0</v>
      </c>
      <c r="BB27">
        <f t="shared" si="6"/>
        <v>0</v>
      </c>
      <c r="BC27">
        <f t="shared" si="6"/>
        <v>0</v>
      </c>
      <c r="BD27">
        <f t="shared" si="6"/>
        <v>0</v>
      </c>
      <c r="BE27">
        <f t="shared" si="6"/>
        <v>0</v>
      </c>
      <c r="BG27">
        <f t="shared" si="7"/>
        <v>0</v>
      </c>
      <c r="BH27">
        <f t="shared" si="17"/>
        <v>2</v>
      </c>
      <c r="BI27">
        <f t="shared" si="17"/>
        <v>0</v>
      </c>
      <c r="BJ27">
        <f t="shared" si="15"/>
        <v>0</v>
      </c>
      <c r="BK27">
        <f t="shared" si="15"/>
        <v>0</v>
      </c>
      <c r="BL27">
        <f t="shared" si="15"/>
        <v>0</v>
      </c>
      <c r="BM27">
        <f t="shared" si="15"/>
        <v>0</v>
      </c>
      <c r="BN27">
        <f t="shared" si="15"/>
        <v>0</v>
      </c>
      <c r="BO27">
        <f t="shared" si="15"/>
        <v>0</v>
      </c>
      <c r="BP27">
        <f t="shared" si="15"/>
        <v>0</v>
      </c>
      <c r="BQ27">
        <f t="shared" si="15"/>
        <v>0</v>
      </c>
      <c r="BR27">
        <f t="shared" si="15"/>
        <v>0</v>
      </c>
      <c r="BS27">
        <f t="shared" si="15"/>
        <v>0</v>
      </c>
      <c r="BT27">
        <f t="shared" si="15"/>
        <v>0</v>
      </c>
      <c r="BU27">
        <f t="shared" si="15"/>
        <v>0</v>
      </c>
      <c r="BV27">
        <f t="shared" si="15"/>
        <v>0</v>
      </c>
      <c r="BW27">
        <f t="shared" si="15"/>
        <v>0</v>
      </c>
      <c r="BX27">
        <f t="shared" si="15"/>
        <v>0</v>
      </c>
      <c r="BY27">
        <f t="shared" si="15"/>
        <v>0</v>
      </c>
      <c r="BZ27">
        <f t="shared" si="13"/>
        <v>0</v>
      </c>
      <c r="CA27">
        <f t="shared" si="14"/>
        <v>0</v>
      </c>
      <c r="CB27">
        <f t="shared" si="14"/>
        <v>0</v>
      </c>
      <c r="CC27">
        <f t="shared" si="14"/>
        <v>0</v>
      </c>
      <c r="CD27">
        <f t="shared" si="14"/>
        <v>0</v>
      </c>
      <c r="CJ27">
        <v>23</v>
      </c>
      <c r="CK27">
        <f t="shared" si="9"/>
        <v>29</v>
      </c>
      <c r="CL27">
        <f t="shared" si="10"/>
        <v>4.027777777777778E-2</v>
      </c>
    </row>
    <row r="28" spans="1:193" thickTop="1" thickBot="1" x14ac:dyDescent="0.3">
      <c r="A28">
        <v>1</v>
      </c>
      <c r="B28">
        <v>1607</v>
      </c>
      <c r="C28">
        <v>2</v>
      </c>
      <c r="D28">
        <v>21</v>
      </c>
      <c r="E28">
        <v>294</v>
      </c>
      <c r="F28">
        <v>6</v>
      </c>
      <c r="G28">
        <v>0</v>
      </c>
      <c r="H28">
        <v>1</v>
      </c>
      <c r="I28">
        <f t="shared" si="3"/>
        <v>-1</v>
      </c>
      <c r="J28">
        <f t="shared" si="3"/>
        <v>-1</v>
      </c>
      <c r="K28">
        <f t="shared" si="3"/>
        <v>1</v>
      </c>
      <c r="L28">
        <f t="shared" si="3"/>
        <v>-1</v>
      </c>
      <c r="M28">
        <f t="shared" si="3"/>
        <v>-1</v>
      </c>
      <c r="N28">
        <f t="shared" si="3"/>
        <v>-1</v>
      </c>
      <c r="O28">
        <f t="shared" si="3"/>
        <v>-1</v>
      </c>
      <c r="P28">
        <f t="shared" si="3"/>
        <v>-1</v>
      </c>
      <c r="Q28">
        <f t="shared" si="3"/>
        <v>-1</v>
      </c>
      <c r="R28">
        <f t="shared" si="3"/>
        <v>-1</v>
      </c>
      <c r="S28">
        <f t="shared" si="3"/>
        <v>-1</v>
      </c>
      <c r="T28">
        <f t="shared" si="3"/>
        <v>-1</v>
      </c>
      <c r="U28">
        <f t="shared" si="3"/>
        <v>-1</v>
      </c>
      <c r="V28">
        <f t="shared" si="3"/>
        <v>-1</v>
      </c>
      <c r="W28">
        <f t="shared" si="3"/>
        <v>-1</v>
      </c>
      <c r="X28">
        <f t="shared" si="3"/>
        <v>-1</v>
      </c>
      <c r="Y28">
        <f t="shared" si="11"/>
        <v>-1</v>
      </c>
      <c r="Z28">
        <f t="shared" si="11"/>
        <v>-1</v>
      </c>
      <c r="AA28">
        <f t="shared" si="11"/>
        <v>-1</v>
      </c>
      <c r="AB28">
        <f t="shared" si="12"/>
        <v>-1</v>
      </c>
      <c r="AC28">
        <f t="shared" si="12"/>
        <v>-1</v>
      </c>
      <c r="AD28">
        <f t="shared" si="12"/>
        <v>-1</v>
      </c>
      <c r="AE28">
        <f t="shared" si="12"/>
        <v>-1</v>
      </c>
      <c r="AF28">
        <f t="shared" si="12"/>
        <v>-1</v>
      </c>
      <c r="AH28">
        <f t="shared" si="4"/>
        <v>0</v>
      </c>
      <c r="AI28">
        <f t="shared" si="4"/>
        <v>0</v>
      </c>
      <c r="AJ28">
        <f t="shared" si="4"/>
        <v>21</v>
      </c>
      <c r="AK28">
        <f t="shared" si="18"/>
        <v>0</v>
      </c>
      <c r="AL28">
        <f t="shared" si="18"/>
        <v>0</v>
      </c>
      <c r="AM28">
        <f t="shared" si="18"/>
        <v>0</v>
      </c>
      <c r="AN28">
        <f t="shared" si="18"/>
        <v>0</v>
      </c>
      <c r="AO28">
        <f t="shared" si="18"/>
        <v>0</v>
      </c>
      <c r="AP28">
        <f t="shared" si="18"/>
        <v>0</v>
      </c>
      <c r="AQ28">
        <f t="shared" si="18"/>
        <v>0</v>
      </c>
      <c r="AR28">
        <f t="shared" si="18"/>
        <v>0</v>
      </c>
      <c r="AS28">
        <f t="shared" si="18"/>
        <v>0</v>
      </c>
      <c r="AT28">
        <f t="shared" si="18"/>
        <v>0</v>
      </c>
      <c r="AU28">
        <f t="shared" si="18"/>
        <v>0</v>
      </c>
      <c r="AV28">
        <f t="shared" si="18"/>
        <v>0</v>
      </c>
      <c r="AW28">
        <f t="shared" si="18"/>
        <v>0</v>
      </c>
      <c r="AX28">
        <f t="shared" si="18"/>
        <v>0</v>
      </c>
      <c r="AY28">
        <f t="shared" si="18"/>
        <v>0</v>
      </c>
      <c r="AZ28">
        <f t="shared" si="16"/>
        <v>0</v>
      </c>
      <c r="BA28">
        <f t="shared" si="6"/>
        <v>0</v>
      </c>
      <c r="BB28">
        <f t="shared" si="6"/>
        <v>0</v>
      </c>
      <c r="BC28">
        <f t="shared" si="6"/>
        <v>0</v>
      </c>
      <c r="BD28">
        <f t="shared" si="6"/>
        <v>0</v>
      </c>
      <c r="BE28">
        <f t="shared" si="6"/>
        <v>0</v>
      </c>
      <c r="BG28">
        <f t="shared" si="7"/>
        <v>0</v>
      </c>
      <c r="BH28">
        <f t="shared" si="17"/>
        <v>0</v>
      </c>
      <c r="BI28">
        <f t="shared" si="17"/>
        <v>6</v>
      </c>
      <c r="BJ28">
        <f t="shared" si="15"/>
        <v>0</v>
      </c>
      <c r="BK28">
        <f t="shared" si="15"/>
        <v>0</v>
      </c>
      <c r="BL28">
        <f t="shared" si="15"/>
        <v>0</v>
      </c>
      <c r="BM28">
        <f t="shared" si="15"/>
        <v>0</v>
      </c>
      <c r="BN28">
        <f t="shared" si="15"/>
        <v>0</v>
      </c>
      <c r="BO28">
        <f t="shared" si="15"/>
        <v>0</v>
      </c>
      <c r="BP28">
        <f t="shared" si="15"/>
        <v>0</v>
      </c>
      <c r="BQ28">
        <f t="shared" si="15"/>
        <v>0</v>
      </c>
      <c r="BR28">
        <f t="shared" si="15"/>
        <v>0</v>
      </c>
      <c r="BS28">
        <f t="shared" si="15"/>
        <v>0</v>
      </c>
      <c r="BT28">
        <f t="shared" si="15"/>
        <v>0</v>
      </c>
      <c r="BU28">
        <f t="shared" si="15"/>
        <v>0</v>
      </c>
      <c r="BV28">
        <f t="shared" si="15"/>
        <v>0</v>
      </c>
      <c r="BW28">
        <f t="shared" si="15"/>
        <v>0</v>
      </c>
      <c r="BX28">
        <f t="shared" si="15"/>
        <v>0</v>
      </c>
      <c r="BY28">
        <f t="shared" si="15"/>
        <v>0</v>
      </c>
      <c r="BZ28">
        <f t="shared" si="13"/>
        <v>0</v>
      </c>
      <c r="CA28">
        <f t="shared" si="14"/>
        <v>0</v>
      </c>
      <c r="CB28">
        <f t="shared" si="14"/>
        <v>0</v>
      </c>
      <c r="CC28">
        <f t="shared" si="14"/>
        <v>0</v>
      </c>
      <c r="CD28">
        <f t="shared" si="14"/>
        <v>0</v>
      </c>
      <c r="CK28">
        <f>AVERAGE(CK4:CK27)</f>
        <v>30</v>
      </c>
      <c r="CL28">
        <f t="shared" si="10"/>
        <v>4.1666666666666664E-2</v>
      </c>
    </row>
    <row r="29" spans="1:193" thickTop="1" thickBot="1" x14ac:dyDescent="0.3">
      <c r="A29">
        <v>1</v>
      </c>
      <c r="B29">
        <v>1747</v>
      </c>
      <c r="C29">
        <v>5</v>
      </c>
      <c r="D29">
        <v>13</v>
      </c>
      <c r="E29">
        <v>151</v>
      </c>
      <c r="F29">
        <v>3</v>
      </c>
      <c r="G29">
        <v>0</v>
      </c>
      <c r="H29">
        <v>0</v>
      </c>
      <c r="I29">
        <f t="shared" si="3"/>
        <v>-1</v>
      </c>
      <c r="J29">
        <f t="shared" si="3"/>
        <v>-1</v>
      </c>
      <c r="K29">
        <f t="shared" si="3"/>
        <v>-1</v>
      </c>
      <c r="L29">
        <f t="shared" si="3"/>
        <v>-1</v>
      </c>
      <c r="M29">
        <f t="shared" si="3"/>
        <v>-1</v>
      </c>
      <c r="N29">
        <f t="shared" si="3"/>
        <v>1</v>
      </c>
      <c r="O29">
        <f t="shared" si="3"/>
        <v>-1</v>
      </c>
      <c r="P29">
        <f t="shared" si="3"/>
        <v>-1</v>
      </c>
      <c r="Q29">
        <f t="shared" si="3"/>
        <v>-1</v>
      </c>
      <c r="R29">
        <f t="shared" si="3"/>
        <v>-1</v>
      </c>
      <c r="S29">
        <f t="shared" si="3"/>
        <v>-1</v>
      </c>
      <c r="T29">
        <f t="shared" si="3"/>
        <v>-1</v>
      </c>
      <c r="U29">
        <f t="shared" si="3"/>
        <v>-1</v>
      </c>
      <c r="V29">
        <f t="shared" si="3"/>
        <v>-1</v>
      </c>
      <c r="W29">
        <f t="shared" si="3"/>
        <v>-1</v>
      </c>
      <c r="X29">
        <f t="shared" si="3"/>
        <v>-1</v>
      </c>
      <c r="Y29">
        <f t="shared" si="11"/>
        <v>-1</v>
      </c>
      <c r="Z29">
        <f t="shared" si="11"/>
        <v>-1</v>
      </c>
      <c r="AA29">
        <f t="shared" si="11"/>
        <v>-1</v>
      </c>
      <c r="AB29">
        <f t="shared" si="12"/>
        <v>-1</v>
      </c>
      <c r="AC29">
        <f t="shared" si="12"/>
        <v>-1</v>
      </c>
      <c r="AD29">
        <f t="shared" si="12"/>
        <v>-1</v>
      </c>
      <c r="AE29">
        <f t="shared" si="12"/>
        <v>-1</v>
      </c>
      <c r="AF29">
        <f t="shared" si="12"/>
        <v>-1</v>
      </c>
      <c r="AH29">
        <f t="shared" si="4"/>
        <v>0</v>
      </c>
      <c r="AI29">
        <f t="shared" si="4"/>
        <v>0</v>
      </c>
      <c r="AJ29">
        <f t="shared" si="4"/>
        <v>0</v>
      </c>
      <c r="AK29">
        <f t="shared" si="18"/>
        <v>0</v>
      </c>
      <c r="AL29">
        <f t="shared" si="18"/>
        <v>0</v>
      </c>
      <c r="AM29">
        <f t="shared" si="18"/>
        <v>13</v>
      </c>
      <c r="AN29">
        <f t="shared" si="18"/>
        <v>0</v>
      </c>
      <c r="AO29">
        <f t="shared" si="18"/>
        <v>0</v>
      </c>
      <c r="AP29">
        <f t="shared" si="18"/>
        <v>0</v>
      </c>
      <c r="AQ29">
        <f t="shared" si="18"/>
        <v>0</v>
      </c>
      <c r="AR29">
        <f t="shared" si="18"/>
        <v>0</v>
      </c>
      <c r="AS29">
        <f t="shared" si="18"/>
        <v>0</v>
      </c>
      <c r="AT29">
        <f t="shared" si="18"/>
        <v>0</v>
      </c>
      <c r="AU29">
        <f t="shared" si="18"/>
        <v>0</v>
      </c>
      <c r="AV29">
        <f t="shared" si="18"/>
        <v>0</v>
      </c>
      <c r="AW29">
        <f t="shared" si="18"/>
        <v>0</v>
      </c>
      <c r="AX29">
        <f t="shared" si="18"/>
        <v>0</v>
      </c>
      <c r="AY29">
        <f t="shared" si="18"/>
        <v>0</v>
      </c>
      <c r="AZ29">
        <f t="shared" si="16"/>
        <v>0</v>
      </c>
      <c r="BA29">
        <f t="shared" si="6"/>
        <v>0</v>
      </c>
      <c r="BB29">
        <f t="shared" si="6"/>
        <v>0</v>
      </c>
      <c r="BC29">
        <f t="shared" si="6"/>
        <v>0</v>
      </c>
      <c r="BD29">
        <f t="shared" si="6"/>
        <v>0</v>
      </c>
      <c r="BE29">
        <f t="shared" si="6"/>
        <v>0</v>
      </c>
      <c r="BG29">
        <f t="shared" si="7"/>
        <v>0</v>
      </c>
      <c r="BH29">
        <f t="shared" si="17"/>
        <v>0</v>
      </c>
      <c r="BI29">
        <f t="shared" si="17"/>
        <v>0</v>
      </c>
      <c r="BJ29">
        <f t="shared" si="15"/>
        <v>0</v>
      </c>
      <c r="BK29">
        <f t="shared" si="15"/>
        <v>0</v>
      </c>
      <c r="BL29">
        <f t="shared" si="15"/>
        <v>3</v>
      </c>
      <c r="BM29">
        <f t="shared" si="15"/>
        <v>0</v>
      </c>
      <c r="BN29">
        <f t="shared" si="15"/>
        <v>0</v>
      </c>
      <c r="BO29">
        <f t="shared" si="15"/>
        <v>0</v>
      </c>
      <c r="BP29">
        <f t="shared" si="15"/>
        <v>0</v>
      </c>
      <c r="BQ29">
        <f t="shared" si="15"/>
        <v>0</v>
      </c>
      <c r="BR29">
        <f t="shared" si="15"/>
        <v>0</v>
      </c>
      <c r="BS29">
        <f t="shared" si="15"/>
        <v>0</v>
      </c>
      <c r="BT29">
        <f t="shared" si="15"/>
        <v>0</v>
      </c>
      <c r="BU29">
        <f t="shared" si="15"/>
        <v>0</v>
      </c>
      <c r="BV29">
        <f t="shared" si="15"/>
        <v>0</v>
      </c>
      <c r="BW29">
        <f t="shared" si="15"/>
        <v>0</v>
      </c>
      <c r="BX29">
        <f t="shared" si="15"/>
        <v>0</v>
      </c>
      <c r="BY29">
        <f t="shared" si="15"/>
        <v>0</v>
      </c>
      <c r="BZ29">
        <f t="shared" si="13"/>
        <v>0</v>
      </c>
      <c r="CA29">
        <f t="shared" si="14"/>
        <v>0</v>
      </c>
      <c r="CB29">
        <f t="shared" si="14"/>
        <v>0</v>
      </c>
      <c r="CC29">
        <f t="shared" si="14"/>
        <v>0</v>
      </c>
      <c r="CD29">
        <f t="shared" si="14"/>
        <v>0</v>
      </c>
      <c r="CK29">
        <f>_xlfn.STDEV.P(CK4:CK27)</f>
        <v>4.3108390521258544</v>
      </c>
      <c r="CL29">
        <f t="shared" si="10"/>
        <v>5.9872764612859085E-3</v>
      </c>
      <c r="CQ29" t="s">
        <v>89</v>
      </c>
      <c r="DP29" t="s">
        <v>88</v>
      </c>
      <c r="EO29" t="s">
        <v>91</v>
      </c>
      <c r="FN29" t="s">
        <v>99</v>
      </c>
    </row>
    <row r="30" spans="1:193" thickTop="1" thickBot="1" x14ac:dyDescent="0.3">
      <c r="A30">
        <v>1</v>
      </c>
      <c r="B30">
        <v>1857</v>
      </c>
      <c r="C30">
        <v>6</v>
      </c>
      <c r="D30">
        <v>19</v>
      </c>
      <c r="E30">
        <v>82</v>
      </c>
      <c r="F30">
        <v>4</v>
      </c>
      <c r="G30">
        <v>0</v>
      </c>
      <c r="H30">
        <v>0</v>
      </c>
      <c r="I30">
        <f t="shared" si="3"/>
        <v>-1</v>
      </c>
      <c r="J30">
        <f t="shared" si="3"/>
        <v>-1</v>
      </c>
      <c r="K30">
        <f t="shared" si="3"/>
        <v>-1</v>
      </c>
      <c r="L30">
        <f t="shared" si="3"/>
        <v>-1</v>
      </c>
      <c r="M30">
        <f t="shared" si="3"/>
        <v>-1</v>
      </c>
      <c r="N30">
        <f t="shared" si="3"/>
        <v>-1</v>
      </c>
      <c r="O30">
        <f t="shared" si="3"/>
        <v>1</v>
      </c>
      <c r="P30">
        <f t="shared" si="3"/>
        <v>-1</v>
      </c>
      <c r="Q30">
        <f t="shared" si="3"/>
        <v>-1</v>
      </c>
      <c r="R30">
        <f t="shared" si="3"/>
        <v>-1</v>
      </c>
      <c r="S30">
        <f t="shared" si="3"/>
        <v>-1</v>
      </c>
      <c r="T30">
        <f t="shared" si="3"/>
        <v>-1</v>
      </c>
      <c r="U30">
        <f t="shared" si="3"/>
        <v>-1</v>
      </c>
      <c r="V30">
        <f t="shared" si="3"/>
        <v>-1</v>
      </c>
      <c r="W30">
        <f t="shared" si="3"/>
        <v>-1</v>
      </c>
      <c r="X30">
        <f t="shared" si="3"/>
        <v>-1</v>
      </c>
      <c r="Y30">
        <f t="shared" si="11"/>
        <v>-1</v>
      </c>
      <c r="Z30">
        <f t="shared" si="11"/>
        <v>-1</v>
      </c>
      <c r="AA30">
        <f t="shared" si="11"/>
        <v>-1</v>
      </c>
      <c r="AB30">
        <f t="shared" si="12"/>
        <v>-1</v>
      </c>
      <c r="AC30">
        <f t="shared" si="12"/>
        <v>-1</v>
      </c>
      <c r="AD30">
        <f t="shared" si="12"/>
        <v>-1</v>
      </c>
      <c r="AE30">
        <f t="shared" si="12"/>
        <v>-1</v>
      </c>
      <c r="AF30">
        <f t="shared" si="12"/>
        <v>-1</v>
      </c>
      <c r="AH30">
        <f t="shared" si="4"/>
        <v>0</v>
      </c>
      <c r="AI30">
        <f t="shared" si="4"/>
        <v>0</v>
      </c>
      <c r="AJ30">
        <f t="shared" si="4"/>
        <v>0</v>
      </c>
      <c r="AK30">
        <f t="shared" si="18"/>
        <v>0</v>
      </c>
      <c r="AL30">
        <f t="shared" si="18"/>
        <v>0</v>
      </c>
      <c r="AM30">
        <f t="shared" si="18"/>
        <v>0</v>
      </c>
      <c r="AN30">
        <f t="shared" si="18"/>
        <v>19</v>
      </c>
      <c r="AO30">
        <f t="shared" si="18"/>
        <v>0</v>
      </c>
      <c r="AP30">
        <f t="shared" si="18"/>
        <v>0</v>
      </c>
      <c r="AQ30">
        <f t="shared" si="18"/>
        <v>0</v>
      </c>
      <c r="AR30">
        <f t="shared" si="18"/>
        <v>0</v>
      </c>
      <c r="AS30">
        <f t="shared" si="18"/>
        <v>0</v>
      </c>
      <c r="AT30">
        <f t="shared" si="18"/>
        <v>0</v>
      </c>
      <c r="AU30">
        <f t="shared" si="18"/>
        <v>0</v>
      </c>
      <c r="AV30">
        <f t="shared" si="18"/>
        <v>0</v>
      </c>
      <c r="AW30">
        <f t="shared" si="18"/>
        <v>0</v>
      </c>
      <c r="AX30">
        <f t="shared" si="18"/>
        <v>0</v>
      </c>
      <c r="AY30">
        <f t="shared" si="18"/>
        <v>0</v>
      </c>
      <c r="AZ30">
        <f t="shared" si="16"/>
        <v>0</v>
      </c>
      <c r="BA30">
        <f t="shared" si="6"/>
        <v>0</v>
      </c>
      <c r="BB30">
        <f t="shared" si="6"/>
        <v>0</v>
      </c>
      <c r="BC30">
        <f t="shared" si="6"/>
        <v>0</v>
      </c>
      <c r="BD30">
        <f t="shared" si="6"/>
        <v>0</v>
      </c>
      <c r="BE30">
        <f t="shared" si="6"/>
        <v>0</v>
      </c>
      <c r="BG30">
        <f t="shared" si="7"/>
        <v>0</v>
      </c>
      <c r="BH30">
        <f t="shared" si="17"/>
        <v>0</v>
      </c>
      <c r="BI30">
        <f t="shared" si="17"/>
        <v>0</v>
      </c>
      <c r="BJ30">
        <f t="shared" si="15"/>
        <v>0</v>
      </c>
      <c r="BK30">
        <f t="shared" si="15"/>
        <v>0</v>
      </c>
      <c r="BL30">
        <f t="shared" si="15"/>
        <v>0</v>
      </c>
      <c r="BM30">
        <f t="shared" si="15"/>
        <v>4</v>
      </c>
      <c r="BN30">
        <f t="shared" si="15"/>
        <v>0</v>
      </c>
      <c r="BO30">
        <f t="shared" si="15"/>
        <v>0</v>
      </c>
      <c r="BP30">
        <f t="shared" si="15"/>
        <v>0</v>
      </c>
      <c r="BQ30">
        <f t="shared" si="15"/>
        <v>0</v>
      </c>
      <c r="BR30">
        <f t="shared" si="15"/>
        <v>0</v>
      </c>
      <c r="BS30">
        <f t="shared" si="15"/>
        <v>0</v>
      </c>
      <c r="BT30">
        <f t="shared" si="15"/>
        <v>0</v>
      </c>
      <c r="BU30">
        <f t="shared" si="15"/>
        <v>0</v>
      </c>
      <c r="BV30">
        <f t="shared" si="15"/>
        <v>0</v>
      </c>
      <c r="BW30">
        <f t="shared" si="15"/>
        <v>0</v>
      </c>
      <c r="BX30">
        <f t="shared" si="15"/>
        <v>0</v>
      </c>
      <c r="BY30">
        <f t="shared" si="15"/>
        <v>0</v>
      </c>
      <c r="BZ30">
        <f t="shared" si="13"/>
        <v>0</v>
      </c>
      <c r="CA30">
        <f t="shared" si="14"/>
        <v>0</v>
      </c>
      <c r="CB30">
        <f t="shared" si="14"/>
        <v>0</v>
      </c>
      <c r="CC30">
        <f t="shared" si="14"/>
        <v>0</v>
      </c>
      <c r="CD30">
        <f t="shared" si="14"/>
        <v>0</v>
      </c>
      <c r="CJ30" t="s">
        <v>33</v>
      </c>
      <c r="CK30" t="s">
        <v>34</v>
      </c>
      <c r="CM30" t="s">
        <v>85</v>
      </c>
      <c r="CQ30">
        <v>0</v>
      </c>
      <c r="CR30">
        <v>1</v>
      </c>
      <c r="CS30">
        <v>2</v>
      </c>
      <c r="CT30">
        <v>3</v>
      </c>
      <c r="CU30">
        <v>4</v>
      </c>
      <c r="CV30">
        <v>5</v>
      </c>
      <c r="CW30">
        <v>6</v>
      </c>
      <c r="CX30">
        <v>7</v>
      </c>
      <c r="CY30">
        <v>8</v>
      </c>
      <c r="CZ30">
        <v>9</v>
      </c>
      <c r="DA30">
        <v>10</v>
      </c>
      <c r="DB30">
        <v>11</v>
      </c>
      <c r="DC30">
        <v>12</v>
      </c>
      <c r="DD30">
        <v>13</v>
      </c>
      <c r="DE30">
        <v>14</v>
      </c>
      <c r="DF30">
        <v>15</v>
      </c>
      <c r="DG30">
        <v>16</v>
      </c>
      <c r="DH30">
        <v>17</v>
      </c>
      <c r="DI30">
        <v>18</v>
      </c>
      <c r="DJ30">
        <v>19</v>
      </c>
      <c r="DK30">
        <v>20</v>
      </c>
      <c r="DL30">
        <v>21</v>
      </c>
      <c r="DM30">
        <v>22</v>
      </c>
      <c r="DN30">
        <v>23</v>
      </c>
      <c r="DP30">
        <v>0</v>
      </c>
      <c r="DQ30">
        <v>1</v>
      </c>
      <c r="DR30">
        <v>2</v>
      </c>
      <c r="DS30">
        <v>3</v>
      </c>
      <c r="DT30">
        <v>4</v>
      </c>
      <c r="DU30">
        <v>5</v>
      </c>
      <c r="DV30">
        <v>6</v>
      </c>
      <c r="DW30">
        <v>7</v>
      </c>
      <c r="DX30">
        <v>8</v>
      </c>
      <c r="DY30">
        <v>9</v>
      </c>
      <c r="DZ30">
        <v>10</v>
      </c>
      <c r="EA30">
        <v>11</v>
      </c>
      <c r="EB30">
        <v>12</v>
      </c>
      <c r="EC30">
        <v>13</v>
      </c>
      <c r="ED30">
        <v>14</v>
      </c>
      <c r="EE30">
        <v>15</v>
      </c>
      <c r="EF30">
        <v>16</v>
      </c>
      <c r="EG30">
        <v>17</v>
      </c>
      <c r="EH30">
        <v>18</v>
      </c>
      <c r="EI30">
        <v>19</v>
      </c>
      <c r="EJ30">
        <v>20</v>
      </c>
      <c r="EK30">
        <v>21</v>
      </c>
      <c r="EL30">
        <v>22</v>
      </c>
      <c r="EM30">
        <v>23</v>
      </c>
      <c r="EO30">
        <v>0</v>
      </c>
      <c r="EP30">
        <v>1</v>
      </c>
      <c r="EQ30">
        <v>2</v>
      </c>
      <c r="ER30">
        <v>3</v>
      </c>
      <c r="ES30">
        <v>4</v>
      </c>
      <c r="ET30">
        <v>5</v>
      </c>
      <c r="EU30">
        <v>6</v>
      </c>
      <c r="EV30">
        <v>7</v>
      </c>
      <c r="EW30">
        <v>8</v>
      </c>
      <c r="EX30">
        <v>9</v>
      </c>
      <c r="EY30">
        <v>10</v>
      </c>
      <c r="EZ30">
        <v>11</v>
      </c>
      <c r="FA30">
        <v>12</v>
      </c>
      <c r="FB30">
        <v>13</v>
      </c>
      <c r="FC30">
        <v>14</v>
      </c>
      <c r="FD30">
        <v>15</v>
      </c>
      <c r="FE30">
        <v>16</v>
      </c>
      <c r="FF30">
        <v>17</v>
      </c>
      <c r="FG30">
        <v>18</v>
      </c>
      <c r="FH30">
        <v>19</v>
      </c>
      <c r="FI30">
        <v>20</v>
      </c>
      <c r="FJ30">
        <v>21</v>
      </c>
      <c r="FK30">
        <v>22</v>
      </c>
      <c r="FL30">
        <v>23</v>
      </c>
      <c r="FN30">
        <v>0</v>
      </c>
      <c r="FO30">
        <v>1</v>
      </c>
      <c r="FP30">
        <v>2</v>
      </c>
      <c r="FQ30">
        <v>3</v>
      </c>
      <c r="FR30">
        <v>4</v>
      </c>
      <c r="FS30">
        <v>5</v>
      </c>
      <c r="FT30">
        <v>6</v>
      </c>
      <c r="FU30">
        <v>7</v>
      </c>
      <c r="FV30">
        <v>8</v>
      </c>
      <c r="FW30">
        <v>9</v>
      </c>
      <c r="FX30">
        <v>10</v>
      </c>
      <c r="FY30">
        <v>11</v>
      </c>
      <c r="FZ30">
        <v>12</v>
      </c>
      <c r="GA30">
        <v>13</v>
      </c>
      <c r="GB30">
        <v>14</v>
      </c>
      <c r="GC30">
        <v>15</v>
      </c>
      <c r="GD30">
        <v>16</v>
      </c>
      <c r="GE30">
        <v>17</v>
      </c>
      <c r="GF30">
        <v>18</v>
      </c>
      <c r="GG30">
        <v>19</v>
      </c>
      <c r="GH30">
        <v>20</v>
      </c>
      <c r="GI30">
        <v>21</v>
      </c>
      <c r="GJ30">
        <v>22</v>
      </c>
      <c r="GK30">
        <v>23</v>
      </c>
    </row>
    <row r="31" spans="1:193" thickTop="1" thickBot="1" x14ac:dyDescent="0.3">
      <c r="A31">
        <v>1</v>
      </c>
      <c r="B31">
        <v>1960</v>
      </c>
      <c r="C31">
        <v>8</v>
      </c>
      <c r="D31">
        <v>0</v>
      </c>
      <c r="E31">
        <v>4</v>
      </c>
      <c r="F31">
        <v>2</v>
      </c>
      <c r="G31">
        <v>0</v>
      </c>
      <c r="H31">
        <v>0</v>
      </c>
      <c r="I31">
        <f t="shared" si="3"/>
        <v>-1</v>
      </c>
      <c r="J31">
        <f t="shared" si="3"/>
        <v>-1</v>
      </c>
      <c r="K31">
        <f t="shared" si="3"/>
        <v>-1</v>
      </c>
      <c r="L31">
        <f t="shared" si="3"/>
        <v>-1</v>
      </c>
      <c r="M31">
        <f t="shared" ref="M31:AB46" si="19">IF($C31=M$3,$A31,-1)</f>
        <v>-1</v>
      </c>
      <c r="N31">
        <f t="shared" si="19"/>
        <v>-1</v>
      </c>
      <c r="O31">
        <f t="shared" si="19"/>
        <v>-1</v>
      </c>
      <c r="P31">
        <f t="shared" si="19"/>
        <v>-1</v>
      </c>
      <c r="Q31">
        <f t="shared" si="19"/>
        <v>1</v>
      </c>
      <c r="R31">
        <f t="shared" si="19"/>
        <v>-1</v>
      </c>
      <c r="S31">
        <f t="shared" si="19"/>
        <v>-1</v>
      </c>
      <c r="T31">
        <f t="shared" si="19"/>
        <v>-1</v>
      </c>
      <c r="U31">
        <f t="shared" si="19"/>
        <v>-1</v>
      </c>
      <c r="V31">
        <f t="shared" si="19"/>
        <v>-1</v>
      </c>
      <c r="W31">
        <f t="shared" si="19"/>
        <v>-1</v>
      </c>
      <c r="X31">
        <f t="shared" si="19"/>
        <v>-1</v>
      </c>
      <c r="Y31">
        <f t="shared" si="19"/>
        <v>-1</v>
      </c>
      <c r="Z31">
        <f t="shared" si="19"/>
        <v>-1</v>
      </c>
      <c r="AA31">
        <f t="shared" si="19"/>
        <v>-1</v>
      </c>
      <c r="AB31">
        <f t="shared" si="19"/>
        <v>-1</v>
      </c>
      <c r="AC31">
        <f t="shared" si="12"/>
        <v>-1</v>
      </c>
      <c r="AD31">
        <f t="shared" si="12"/>
        <v>-1</v>
      </c>
      <c r="AE31">
        <f t="shared" si="12"/>
        <v>-1</v>
      </c>
      <c r="AF31">
        <f t="shared" si="12"/>
        <v>-1</v>
      </c>
      <c r="AH31">
        <f t="shared" si="4"/>
        <v>0</v>
      </c>
      <c r="AI31">
        <f t="shared" si="4"/>
        <v>0</v>
      </c>
      <c r="AJ31">
        <f t="shared" si="4"/>
        <v>0</v>
      </c>
      <c r="AK31">
        <f t="shared" si="18"/>
        <v>0</v>
      </c>
      <c r="AL31">
        <f t="shared" si="18"/>
        <v>0</v>
      </c>
      <c r="AM31">
        <f t="shared" si="18"/>
        <v>0</v>
      </c>
      <c r="AN31">
        <f t="shared" si="18"/>
        <v>0</v>
      </c>
      <c r="AO31">
        <f t="shared" si="18"/>
        <v>0</v>
      </c>
      <c r="AP31">
        <f t="shared" si="18"/>
        <v>0</v>
      </c>
      <c r="AQ31">
        <f t="shared" si="18"/>
        <v>0</v>
      </c>
      <c r="AR31">
        <f t="shared" si="18"/>
        <v>0</v>
      </c>
      <c r="AS31">
        <f t="shared" si="18"/>
        <v>0</v>
      </c>
      <c r="AT31">
        <f t="shared" si="18"/>
        <v>0</v>
      </c>
      <c r="AU31">
        <f t="shared" si="18"/>
        <v>0</v>
      </c>
      <c r="AV31">
        <f t="shared" si="18"/>
        <v>0</v>
      </c>
      <c r="AW31">
        <f t="shared" si="18"/>
        <v>0</v>
      </c>
      <c r="AX31">
        <f t="shared" si="18"/>
        <v>0</v>
      </c>
      <c r="AY31">
        <f t="shared" si="18"/>
        <v>0</v>
      </c>
      <c r="AZ31">
        <f t="shared" si="16"/>
        <v>0</v>
      </c>
      <c r="BA31">
        <f t="shared" si="6"/>
        <v>0</v>
      </c>
      <c r="BB31">
        <f t="shared" si="6"/>
        <v>0</v>
      </c>
      <c r="BC31">
        <f t="shared" si="6"/>
        <v>0</v>
      </c>
      <c r="BD31">
        <f t="shared" si="6"/>
        <v>0</v>
      </c>
      <c r="BE31">
        <f t="shared" si="6"/>
        <v>0</v>
      </c>
      <c r="BG31">
        <f t="shared" si="7"/>
        <v>0</v>
      </c>
      <c r="BH31">
        <f t="shared" si="17"/>
        <v>0</v>
      </c>
      <c r="BI31">
        <f t="shared" si="17"/>
        <v>0</v>
      </c>
      <c r="BJ31">
        <f t="shared" si="15"/>
        <v>0</v>
      </c>
      <c r="BK31">
        <f t="shared" si="15"/>
        <v>0</v>
      </c>
      <c r="BL31">
        <f t="shared" si="15"/>
        <v>0</v>
      </c>
      <c r="BM31">
        <f t="shared" si="15"/>
        <v>0</v>
      </c>
      <c r="BN31">
        <f t="shared" si="15"/>
        <v>0</v>
      </c>
      <c r="BO31">
        <f t="shared" si="15"/>
        <v>2</v>
      </c>
      <c r="BP31">
        <f t="shared" si="15"/>
        <v>0</v>
      </c>
      <c r="BQ31">
        <f t="shared" si="15"/>
        <v>0</v>
      </c>
      <c r="BR31">
        <f t="shared" si="15"/>
        <v>0</v>
      </c>
      <c r="BS31">
        <f t="shared" si="15"/>
        <v>0</v>
      </c>
      <c r="BT31">
        <f t="shared" si="15"/>
        <v>0</v>
      </c>
      <c r="BU31">
        <f t="shared" si="15"/>
        <v>0</v>
      </c>
      <c r="BV31">
        <f t="shared" si="15"/>
        <v>0</v>
      </c>
      <c r="BW31">
        <f t="shared" si="15"/>
        <v>0</v>
      </c>
      <c r="BX31">
        <f t="shared" si="15"/>
        <v>0</v>
      </c>
      <c r="BY31">
        <f t="shared" si="15"/>
        <v>0</v>
      </c>
      <c r="BZ31">
        <f t="shared" si="13"/>
        <v>0</v>
      </c>
      <c r="CA31">
        <f t="shared" si="14"/>
        <v>0</v>
      </c>
      <c r="CB31">
        <f t="shared" si="14"/>
        <v>0</v>
      </c>
      <c r="CC31">
        <f t="shared" si="14"/>
        <v>0</v>
      </c>
      <c r="CD31">
        <f t="shared" si="14"/>
        <v>0</v>
      </c>
      <c r="CJ31">
        <v>1</v>
      </c>
      <c r="CK31">
        <f>COUNTIF($C$4:$C$723,"="&amp;CJ31)</f>
        <v>42</v>
      </c>
      <c r="CM31">
        <v>0</v>
      </c>
      <c r="CN31">
        <f>COUNTIF($A$4:$A$723,"="&amp;CM31)</f>
        <v>21</v>
      </c>
      <c r="CP31" s="3">
        <f>CM31</f>
        <v>0</v>
      </c>
      <c r="CQ31">
        <f>COUNTIF(I$4:I$723,"="&amp;$CP31)</f>
        <v>1</v>
      </c>
      <c r="CR31">
        <f>COUNTIF(J$4:J$723,"="&amp;$CP31)</f>
        <v>0</v>
      </c>
      <c r="CS31">
        <f>COUNTIF(K$4:K$723,"="&amp;$CP31)</f>
        <v>0</v>
      </c>
      <c r="CT31">
        <f>COUNTIF(L$4:L$723,"="&amp;$CP31)</f>
        <v>0</v>
      </c>
      <c r="CU31">
        <f>COUNTIF(M$4:M$723,"="&amp;$CP31)</f>
        <v>0</v>
      </c>
      <c r="CV31">
        <f>COUNTIF(N$4:N$723,"="&amp;$CP31)</f>
        <v>1</v>
      </c>
      <c r="CW31">
        <f>COUNTIF(O$4:O$723,"="&amp;$CP31)</f>
        <v>1</v>
      </c>
      <c r="CX31">
        <f>COUNTIF(P$4:P$723,"="&amp;$CP31)</f>
        <v>0</v>
      </c>
      <c r="CY31">
        <f>COUNTIF(Q$4:Q$723,"="&amp;$CP31)</f>
        <v>2</v>
      </c>
      <c r="CZ31">
        <f>COUNTIF(R$4:R$723,"="&amp;$CP31)</f>
        <v>0</v>
      </c>
      <c r="DA31">
        <f>COUNTIF(S$4:S$723,"="&amp;$CP31)</f>
        <v>0</v>
      </c>
      <c r="DB31">
        <f>COUNTIF(T$4:T$723,"="&amp;$CP31)</f>
        <v>1</v>
      </c>
      <c r="DC31">
        <f>COUNTIF(U$4:U$723,"="&amp;$CP31)</f>
        <v>1</v>
      </c>
      <c r="DD31">
        <f>COUNTIF(V$4:V$723,"="&amp;$CP31)</f>
        <v>1</v>
      </c>
      <c r="DE31">
        <f>COUNTIF(W$4:W$723,"="&amp;$CP31)</f>
        <v>5</v>
      </c>
      <c r="DF31">
        <f>COUNTIF(X$4:X$723,"="&amp;$CP31)</f>
        <v>3</v>
      </c>
      <c r="DG31">
        <f>COUNTIF(Y$4:Y$723,"="&amp;$CP31)</f>
        <v>0</v>
      </c>
      <c r="DH31">
        <f>COUNTIF(Z$4:Z$723,"="&amp;$CP31)</f>
        <v>1</v>
      </c>
      <c r="DI31">
        <f>COUNTIF(AA$4:AA$723,"="&amp;$CP31)</f>
        <v>0</v>
      </c>
      <c r="DJ31">
        <f>COUNTIF(AB$4:AB$723,"="&amp;$CP31)</f>
        <v>1</v>
      </c>
      <c r="DK31">
        <f>COUNTIF(AC$4:AC$723,"="&amp;$CP31)</f>
        <v>1</v>
      </c>
      <c r="DL31">
        <f>COUNTIF(AD$4:AD$723,"="&amp;$CP31)</f>
        <v>2</v>
      </c>
      <c r="DM31">
        <f>COUNTIF(AE$4:AE$723,"="&amp;$CP31)</f>
        <v>0</v>
      </c>
      <c r="DN31">
        <f>COUNTIF(AF$4:AF$723,"="&amp;$CP31)</f>
        <v>0</v>
      </c>
      <c r="DO31" s="3">
        <f>CP31</f>
        <v>0</v>
      </c>
      <c r="DP31">
        <f>SUMIF($A$4:$A$723,"="&amp;$CM31,$AH$4:$AH$723)</f>
        <v>15</v>
      </c>
      <c r="DQ31">
        <f>SUMIF($A$4:$A$723,"="&amp;$CM31,$AI$4:$AI$723)</f>
        <v>0</v>
      </c>
      <c r="DR31">
        <f>SUMIF($A$4:$A$723,"="&amp;$CM31,$AJ$4:$AJ$723)</f>
        <v>0</v>
      </c>
      <c r="DS31">
        <f>SUMIF($A$4:$A$723,"="&amp;$CM31,$AK$4:$AK$723)</f>
        <v>0</v>
      </c>
      <c r="DT31">
        <f>SUMIF($A$4:$A$723,"="&amp;$CM31,$AL$3:$AL$722)</f>
        <v>4</v>
      </c>
      <c r="DU31">
        <f>SUMIF($A$4:$A$723,"="&amp;$CM31,$AM$4:$AM$723)</f>
        <v>6</v>
      </c>
      <c r="DV31">
        <f>SUMIF($A$4:$A$723,"="&amp;$CM31,$AN$4:$AN$723)</f>
        <v>15</v>
      </c>
      <c r="DW31">
        <f>SUMIF($A$4:$A$723,"="&amp;$CM31,$AO$4:$AO$723)</f>
        <v>0</v>
      </c>
      <c r="DX31">
        <f>SUMIF($A$4:$A$723,"="&amp;$CM31,$AP$4:$AP$723)</f>
        <v>32</v>
      </c>
      <c r="DY31">
        <f>SUMIF($A$4:$A$723,"="&amp;$CM31,$AQ$4:$AQ$723)</f>
        <v>0</v>
      </c>
      <c r="DZ31">
        <f>SUMIF($A$4:$A$723,"="&amp;$CM31,$AR$4:$AR$723)</f>
        <v>0</v>
      </c>
      <c r="EA31">
        <f>SUMIF($A$4:$A$723,"="&amp;$CM31,$AS$4:$AS$723)</f>
        <v>9</v>
      </c>
      <c r="EB31">
        <f>SUMIF($A$4:$A$723,"="&amp;$CM31,$AT$4:$AT$723)</f>
        <v>10</v>
      </c>
      <c r="EC31">
        <f>SUMIF($A$4:$A$723,"="&amp;$CM31,$AU$4:$AU$723)</f>
        <v>27</v>
      </c>
      <c r="ED31">
        <f>SUMIF($A$4:$A$723,"="&amp;$CM31,$AV$4:$AV$723)</f>
        <v>63</v>
      </c>
      <c r="EE31">
        <f>SUMIF($A$4:$A$723,"="&amp;$CM31,$AW$4:$AW$723)</f>
        <v>43</v>
      </c>
      <c r="EF31">
        <f>SUMIF($A$4:$A$723,"="&amp;$CM31,$AX$4:$AX$723)</f>
        <v>0</v>
      </c>
      <c r="EG31">
        <f>SUMIF($A$4:$A$723,"="&amp;$CM31,$AY$4:$AY$723)</f>
        <v>27</v>
      </c>
      <c r="EH31">
        <f>SUMIF($A$4:$A$723,"="&amp;$CM31,$AZ$4:$AZ$723)</f>
        <v>0</v>
      </c>
      <c r="EI31">
        <f>SUMIF($A$4:$A$723,"="&amp;$CM31,$BA$4:$BA$723)</f>
        <v>1</v>
      </c>
      <c r="EJ31">
        <f>SUMIF($A$4:$A$723,"="&amp;$CM31,$BB$4:$BB$723)</f>
        <v>8</v>
      </c>
      <c r="EK31">
        <f>SUMIF($A$4:$A$723,"="&amp;$CM31,$BC$4:$BC$723)</f>
        <v>28</v>
      </c>
      <c r="EL31">
        <f>SUMIF($A$4:$A$723,"="&amp;$CM31,$BD$4:$BD$723)</f>
        <v>0</v>
      </c>
      <c r="EM31">
        <f>SUMIF($A$4:$A$723,"="&amp;$CM31,$BE$4:$BE$723)</f>
        <v>0</v>
      </c>
      <c r="EN31" s="3">
        <f>DO31</f>
        <v>0</v>
      </c>
      <c r="EO31" s="6">
        <f>IF(CQ31&lt;&gt;0,DP31/CQ31,0)</f>
        <v>15</v>
      </c>
      <c r="EP31" s="6">
        <f t="shared" ref="EP31:FL42" si="20">IF(CR31&lt;&gt;0,DQ31/CR31,0)</f>
        <v>0</v>
      </c>
      <c r="EQ31" s="6">
        <f t="shared" si="20"/>
        <v>0</v>
      </c>
      <c r="ER31" s="6">
        <f t="shared" si="20"/>
        <v>0</v>
      </c>
      <c r="ES31" s="6">
        <f t="shared" si="20"/>
        <v>0</v>
      </c>
      <c r="ET31" s="6">
        <f t="shared" si="20"/>
        <v>6</v>
      </c>
      <c r="EU31" s="6">
        <f t="shared" si="20"/>
        <v>15</v>
      </c>
      <c r="EV31" s="6">
        <f t="shared" si="20"/>
        <v>0</v>
      </c>
      <c r="EW31" s="6">
        <f t="shared" si="20"/>
        <v>16</v>
      </c>
      <c r="EX31" s="6">
        <f t="shared" si="20"/>
        <v>0</v>
      </c>
      <c r="EY31" s="6">
        <f t="shared" si="20"/>
        <v>0</v>
      </c>
      <c r="EZ31" s="6">
        <f t="shared" si="20"/>
        <v>9</v>
      </c>
      <c r="FA31" s="6">
        <f t="shared" si="20"/>
        <v>10</v>
      </c>
      <c r="FB31" s="6">
        <f t="shared" si="20"/>
        <v>27</v>
      </c>
      <c r="FC31" s="6">
        <f t="shared" si="20"/>
        <v>12.6</v>
      </c>
      <c r="FD31" s="6">
        <f t="shared" si="20"/>
        <v>14.333333333333334</v>
      </c>
      <c r="FE31" s="6">
        <f t="shared" si="20"/>
        <v>0</v>
      </c>
      <c r="FF31" s="6">
        <f t="shared" si="20"/>
        <v>27</v>
      </c>
      <c r="FG31" s="6">
        <f t="shared" si="20"/>
        <v>0</v>
      </c>
      <c r="FH31" s="6">
        <f t="shared" si="20"/>
        <v>1</v>
      </c>
      <c r="FI31" s="6">
        <f t="shared" si="20"/>
        <v>8</v>
      </c>
      <c r="FJ31" s="6">
        <f t="shared" si="20"/>
        <v>14</v>
      </c>
      <c r="FK31" s="6">
        <f t="shared" si="20"/>
        <v>0</v>
      </c>
      <c r="FL31" s="6">
        <f t="shared" si="20"/>
        <v>0</v>
      </c>
      <c r="FM31" s="3">
        <f>EN31</f>
        <v>0</v>
      </c>
      <c r="FN31" s="6">
        <f>SUMIF($A$4:$A$723,"="&amp;$CM31,BG$4:BG$723)</f>
        <v>4</v>
      </c>
      <c r="FO31" s="6">
        <f>SUMIF($A$4:$A$723,"="&amp;$CM31,BH$4:BH$723)</f>
        <v>0</v>
      </c>
      <c r="FP31" s="6">
        <f t="shared" ref="FP31:GK31" si="21">SUMIF($A$4:$A$723,"="&amp;$CM31,BI$4:BI$723)</f>
        <v>0</v>
      </c>
      <c r="FQ31" s="6">
        <f t="shared" si="21"/>
        <v>0</v>
      </c>
      <c r="FR31" s="6">
        <f t="shared" si="21"/>
        <v>0</v>
      </c>
      <c r="FS31" s="6">
        <f t="shared" si="21"/>
        <v>3</v>
      </c>
      <c r="FT31" s="6">
        <f t="shared" si="21"/>
        <v>4</v>
      </c>
      <c r="FU31" s="6">
        <f t="shared" si="21"/>
        <v>0</v>
      </c>
      <c r="FV31" s="6">
        <f t="shared" si="21"/>
        <v>7</v>
      </c>
      <c r="FW31" s="6">
        <f t="shared" si="21"/>
        <v>0</v>
      </c>
      <c r="FX31" s="6">
        <f t="shared" si="21"/>
        <v>0</v>
      </c>
      <c r="FY31" s="6">
        <f t="shared" si="21"/>
        <v>3</v>
      </c>
      <c r="FZ31" s="6">
        <f t="shared" si="21"/>
        <v>1</v>
      </c>
      <c r="GA31" s="6">
        <f t="shared" si="21"/>
        <v>5</v>
      </c>
      <c r="GB31" s="6">
        <f t="shared" si="21"/>
        <v>13</v>
      </c>
      <c r="GC31" s="6">
        <f t="shared" si="21"/>
        <v>13</v>
      </c>
      <c r="GD31" s="6">
        <f t="shared" si="21"/>
        <v>0</v>
      </c>
      <c r="GE31" s="6">
        <f t="shared" si="21"/>
        <v>0</v>
      </c>
      <c r="GF31" s="6">
        <f t="shared" si="21"/>
        <v>0</v>
      </c>
      <c r="GG31" s="6">
        <f t="shared" si="21"/>
        <v>4</v>
      </c>
      <c r="GH31" s="6">
        <f t="shared" si="21"/>
        <v>3</v>
      </c>
      <c r="GI31" s="6">
        <f t="shared" si="21"/>
        <v>7</v>
      </c>
      <c r="GJ31" s="6">
        <f t="shared" si="21"/>
        <v>0</v>
      </c>
      <c r="GK31" s="6">
        <f t="shared" si="21"/>
        <v>0</v>
      </c>
    </row>
    <row r="32" spans="1:193" thickTop="1" thickBot="1" x14ac:dyDescent="0.3">
      <c r="A32">
        <v>1</v>
      </c>
      <c r="B32">
        <v>2150</v>
      </c>
      <c r="C32">
        <v>11</v>
      </c>
      <c r="D32">
        <v>16</v>
      </c>
      <c r="E32">
        <v>243</v>
      </c>
      <c r="F32">
        <v>2</v>
      </c>
      <c r="G32">
        <v>0</v>
      </c>
      <c r="H32">
        <v>1</v>
      </c>
      <c r="I32">
        <f t="shared" ref="I32:X47" si="22">IF($C32=I$3,$A32,-1)</f>
        <v>-1</v>
      </c>
      <c r="J32">
        <f t="shared" si="22"/>
        <v>-1</v>
      </c>
      <c r="K32">
        <f t="shared" si="22"/>
        <v>-1</v>
      </c>
      <c r="L32">
        <f t="shared" si="22"/>
        <v>-1</v>
      </c>
      <c r="M32">
        <f t="shared" si="22"/>
        <v>-1</v>
      </c>
      <c r="N32">
        <f t="shared" si="22"/>
        <v>-1</v>
      </c>
      <c r="O32">
        <f t="shared" si="22"/>
        <v>-1</v>
      </c>
      <c r="P32">
        <f t="shared" si="22"/>
        <v>-1</v>
      </c>
      <c r="Q32">
        <f t="shared" si="22"/>
        <v>-1</v>
      </c>
      <c r="R32">
        <f t="shared" si="22"/>
        <v>-1</v>
      </c>
      <c r="S32">
        <f t="shared" si="22"/>
        <v>-1</v>
      </c>
      <c r="T32">
        <f t="shared" si="22"/>
        <v>1</v>
      </c>
      <c r="U32">
        <f t="shared" si="22"/>
        <v>-1</v>
      </c>
      <c r="V32">
        <f t="shared" si="22"/>
        <v>-1</v>
      </c>
      <c r="W32">
        <f t="shared" si="22"/>
        <v>-1</v>
      </c>
      <c r="X32">
        <f t="shared" si="22"/>
        <v>-1</v>
      </c>
      <c r="Y32">
        <f t="shared" si="19"/>
        <v>-1</v>
      </c>
      <c r="Z32">
        <f t="shared" si="19"/>
        <v>-1</v>
      </c>
      <c r="AA32">
        <f t="shared" si="19"/>
        <v>-1</v>
      </c>
      <c r="AB32">
        <f t="shared" si="19"/>
        <v>-1</v>
      </c>
      <c r="AC32">
        <f t="shared" si="12"/>
        <v>-1</v>
      </c>
      <c r="AD32">
        <f t="shared" si="12"/>
        <v>-1</v>
      </c>
      <c r="AE32">
        <f t="shared" si="12"/>
        <v>-1</v>
      </c>
      <c r="AF32">
        <f t="shared" si="12"/>
        <v>-1</v>
      </c>
      <c r="AH32">
        <f t="shared" si="4"/>
        <v>0</v>
      </c>
      <c r="AI32">
        <f t="shared" si="4"/>
        <v>0</v>
      </c>
      <c r="AJ32">
        <f t="shared" si="4"/>
        <v>0</v>
      </c>
      <c r="AK32">
        <f t="shared" si="18"/>
        <v>0</v>
      </c>
      <c r="AL32">
        <f t="shared" si="18"/>
        <v>0</v>
      </c>
      <c r="AM32">
        <f t="shared" si="18"/>
        <v>0</v>
      </c>
      <c r="AN32">
        <f t="shared" si="18"/>
        <v>0</v>
      </c>
      <c r="AO32">
        <f t="shared" si="18"/>
        <v>0</v>
      </c>
      <c r="AP32">
        <f t="shared" si="18"/>
        <v>0</v>
      </c>
      <c r="AQ32">
        <f t="shared" si="18"/>
        <v>0</v>
      </c>
      <c r="AR32">
        <f t="shared" si="18"/>
        <v>0</v>
      </c>
      <c r="AS32">
        <f t="shared" si="18"/>
        <v>16</v>
      </c>
      <c r="AT32">
        <f t="shared" si="18"/>
        <v>0</v>
      </c>
      <c r="AU32">
        <f t="shared" si="18"/>
        <v>0</v>
      </c>
      <c r="AV32">
        <f t="shared" si="18"/>
        <v>0</v>
      </c>
      <c r="AW32">
        <f t="shared" si="18"/>
        <v>0</v>
      </c>
      <c r="AX32">
        <f t="shared" si="18"/>
        <v>0</v>
      </c>
      <c r="AY32">
        <f t="shared" si="18"/>
        <v>0</v>
      </c>
      <c r="AZ32">
        <f t="shared" si="16"/>
        <v>0</v>
      </c>
      <c r="BA32">
        <f t="shared" si="6"/>
        <v>0</v>
      </c>
      <c r="BB32">
        <f t="shared" si="6"/>
        <v>0</v>
      </c>
      <c r="BC32">
        <f t="shared" si="6"/>
        <v>0</v>
      </c>
      <c r="BD32">
        <f t="shared" si="6"/>
        <v>0</v>
      </c>
      <c r="BE32">
        <f t="shared" si="6"/>
        <v>0</v>
      </c>
      <c r="BG32">
        <f t="shared" si="7"/>
        <v>0</v>
      </c>
      <c r="BH32">
        <f t="shared" si="17"/>
        <v>0</v>
      </c>
      <c r="BI32">
        <f t="shared" si="17"/>
        <v>0</v>
      </c>
      <c r="BJ32">
        <f t="shared" si="15"/>
        <v>0</v>
      </c>
      <c r="BK32">
        <f t="shared" si="15"/>
        <v>0</v>
      </c>
      <c r="BL32">
        <f t="shared" si="15"/>
        <v>0</v>
      </c>
      <c r="BM32">
        <f t="shared" si="15"/>
        <v>0</v>
      </c>
      <c r="BN32">
        <f t="shared" si="15"/>
        <v>0</v>
      </c>
      <c r="BO32">
        <f t="shared" si="15"/>
        <v>0</v>
      </c>
      <c r="BP32">
        <f t="shared" si="15"/>
        <v>0</v>
      </c>
      <c r="BQ32">
        <f t="shared" si="15"/>
        <v>0</v>
      </c>
      <c r="BR32">
        <f t="shared" si="15"/>
        <v>2</v>
      </c>
      <c r="BS32">
        <f t="shared" si="15"/>
        <v>0</v>
      </c>
      <c r="BT32">
        <f t="shared" si="15"/>
        <v>0</v>
      </c>
      <c r="BU32">
        <f t="shared" si="15"/>
        <v>0</v>
      </c>
      <c r="BV32">
        <f t="shared" si="15"/>
        <v>0</v>
      </c>
      <c r="BW32">
        <f t="shared" si="15"/>
        <v>0</v>
      </c>
      <c r="BX32">
        <f t="shared" si="15"/>
        <v>0</v>
      </c>
      <c r="BY32">
        <f t="shared" ref="BY32:CD95" si="23">IF($C32=BY$3,$F32,0)</f>
        <v>0</v>
      </c>
      <c r="BZ32">
        <f t="shared" si="23"/>
        <v>0</v>
      </c>
      <c r="CA32">
        <f t="shared" si="23"/>
        <v>0</v>
      </c>
      <c r="CB32">
        <f t="shared" si="23"/>
        <v>0</v>
      </c>
      <c r="CC32">
        <f t="shared" si="23"/>
        <v>0</v>
      </c>
      <c r="CD32">
        <f t="shared" si="23"/>
        <v>0</v>
      </c>
      <c r="CJ32">
        <v>3</v>
      </c>
      <c r="CK32">
        <f>COUNTIF($C$4:$C$723,"="&amp;CJ32)</f>
        <v>35</v>
      </c>
      <c r="CM32">
        <v>1</v>
      </c>
      <c r="CN32">
        <f t="shared" ref="CN32:CN63" si="24">COUNTIF($A$4:$A$723,"="&amp;CM32)</f>
        <v>19</v>
      </c>
      <c r="CP32" s="3">
        <f t="shared" ref="CP32:CP63" si="25">CM32</f>
        <v>1</v>
      </c>
      <c r="CQ32">
        <f>COUNTIF(I$4:I$723,"="&amp;$CP32)</f>
        <v>0</v>
      </c>
      <c r="CR32">
        <f>COUNTIF(J$4:J$723,"="&amp;$CP32)</f>
        <v>3</v>
      </c>
      <c r="CS32">
        <f>COUNTIF(K$4:K$723,"="&amp;$CP32)</f>
        <v>1</v>
      </c>
      <c r="CT32">
        <f>COUNTIF(L$4:L$723,"="&amp;$CP32)</f>
        <v>0</v>
      </c>
      <c r="CU32">
        <f>COUNTIF(M$4:M$723,"="&amp;$CP32)</f>
        <v>0</v>
      </c>
      <c r="CV32">
        <f>COUNTIF(N$4:N$723,"="&amp;$CP32)</f>
        <v>1</v>
      </c>
      <c r="CW32">
        <f>COUNTIF(O$4:O$723,"="&amp;$CP32)</f>
        <v>1</v>
      </c>
      <c r="CX32">
        <f>COUNTIF(P$4:P$723,"="&amp;$CP32)</f>
        <v>0</v>
      </c>
      <c r="CY32">
        <f>COUNTIF(Q$4:Q$723,"="&amp;$CP32)</f>
        <v>1</v>
      </c>
      <c r="CZ32">
        <f>COUNTIF(R$4:R$723,"="&amp;$CP32)</f>
        <v>0</v>
      </c>
      <c r="DA32">
        <f>COUNTIF(S$4:S$723,"="&amp;$CP32)</f>
        <v>0</v>
      </c>
      <c r="DB32">
        <f>COUNTIF(T$4:T$723,"="&amp;$CP32)</f>
        <v>1</v>
      </c>
      <c r="DC32">
        <f>COUNTIF(U$4:U$723,"="&amp;$CP32)</f>
        <v>1</v>
      </c>
      <c r="DD32">
        <f>COUNTIF(V$4:V$723,"="&amp;$CP32)</f>
        <v>1</v>
      </c>
      <c r="DE32">
        <f>COUNTIF(W$4:W$723,"="&amp;$CP32)</f>
        <v>1</v>
      </c>
      <c r="DF32">
        <f>COUNTIF(X$4:X$723,"="&amp;$CP32)</f>
        <v>2</v>
      </c>
      <c r="DG32">
        <f>COUNTIF(Y$4:Y$723,"="&amp;$CP32)</f>
        <v>2</v>
      </c>
      <c r="DH32">
        <f>COUNTIF(Z$4:Z$723,"="&amp;$CP32)</f>
        <v>0</v>
      </c>
      <c r="DI32">
        <f>COUNTIF(AA$4:AA$723,"="&amp;$CP32)</f>
        <v>1</v>
      </c>
      <c r="DJ32">
        <f>COUNTIF(AB$4:AB$723,"="&amp;$CP32)</f>
        <v>0</v>
      </c>
      <c r="DK32">
        <f>COUNTIF(AC$4:AC$723,"="&amp;$CP32)</f>
        <v>2</v>
      </c>
      <c r="DL32">
        <f>COUNTIF(AD$4:AD$723,"="&amp;$CP32)</f>
        <v>0</v>
      </c>
      <c r="DM32">
        <f>COUNTIF(AE$4:AE$723,"="&amp;$CP32)</f>
        <v>0</v>
      </c>
      <c r="DN32">
        <f t="shared" ref="DN32:DN63" si="26">COUNTIF(AF$4:AF$723,"="&amp;$CP32)</f>
        <v>1</v>
      </c>
      <c r="DO32" s="3">
        <f t="shared" ref="DO32:DO63" si="27">CP32</f>
        <v>1</v>
      </c>
      <c r="DP32">
        <f>SUMIF($A$4:$A$723,"="&amp;$CM32,$AH$4:$AH$723)</f>
        <v>0</v>
      </c>
      <c r="DQ32">
        <f t="shared" ref="DQ32:DQ63" si="28">SUMIF($A$4:$A$723,"="&amp;$CM32,$AI$4:$AI$723)</f>
        <v>24</v>
      </c>
      <c r="DR32">
        <f t="shared" ref="DR32:DR63" si="29">SUMIF($A$4:$A$723,"="&amp;$CM32,$AJ$4:$AJ$723)</f>
        <v>21</v>
      </c>
      <c r="DS32">
        <f t="shared" ref="DS32:DS63" si="30">SUMIF($A$4:$A$723,"="&amp;$CM32,$AK$4:$AK$723)</f>
        <v>0</v>
      </c>
      <c r="DT32">
        <f t="shared" ref="DT32:DT63" si="31">SUMIF($A$4:$A$723,"="&amp;$CM32,$AL$3:$AL$722)</f>
        <v>0</v>
      </c>
      <c r="DU32">
        <f t="shared" ref="DU32:DU63" si="32">SUMIF($A$4:$A$723,"="&amp;$CM32,$AM$4:$AM$723)</f>
        <v>13</v>
      </c>
      <c r="DV32">
        <f t="shared" ref="DV32:DV63" si="33">SUMIF($A$4:$A$723,"="&amp;$CM32,$AN$4:$AN$723)</f>
        <v>19</v>
      </c>
      <c r="DW32">
        <f t="shared" ref="DW32:DW63" si="34">SUMIF($A$4:$A$723,"="&amp;$CM32,$AO$4:$AO$723)</f>
        <v>0</v>
      </c>
      <c r="DX32">
        <f t="shared" ref="DX32:DX63" si="35">SUMIF($A$4:$A$723,"="&amp;$CM32,$AP$4:$AP$723)</f>
        <v>0</v>
      </c>
      <c r="DY32">
        <f t="shared" ref="DY32:DY63" si="36">SUMIF($A$4:$A$723,"="&amp;$CM32,$AQ$4:$AQ$723)</f>
        <v>0</v>
      </c>
      <c r="DZ32">
        <f t="shared" ref="DZ32:DZ63" si="37">SUMIF($A$4:$A$723,"="&amp;$CM32,$AR$4:$AR$723)</f>
        <v>0</v>
      </c>
      <c r="EA32">
        <f t="shared" ref="EA32:EA63" si="38">SUMIF($A$4:$A$723,"="&amp;$CM32,$AS$4:$AS$723)</f>
        <v>16</v>
      </c>
      <c r="EB32">
        <f t="shared" ref="EB32:EB63" si="39">SUMIF($A$4:$A$723,"="&amp;$CM32,$AT$4:$AT$723)</f>
        <v>6</v>
      </c>
      <c r="EC32">
        <f t="shared" ref="EC32:EC63" si="40">SUMIF($A$4:$A$723,"="&amp;$CM32,$AU$4:$AU$723)</f>
        <v>7</v>
      </c>
      <c r="ED32">
        <f t="shared" ref="ED32:ED63" si="41">SUMIF($A$4:$A$723,"="&amp;$CM32,$AV$4:$AV$723)</f>
        <v>11</v>
      </c>
      <c r="EE32">
        <f t="shared" ref="EE32:EE63" si="42">SUMIF($A$4:$A$723,"="&amp;$CM32,$AW$4:$AW$723)</f>
        <v>85</v>
      </c>
      <c r="EF32">
        <f t="shared" ref="EF32:EF63" si="43">SUMIF($A$4:$A$723,"="&amp;$CM32,$AX$4:$AX$723)</f>
        <v>22</v>
      </c>
      <c r="EG32">
        <f t="shared" ref="EG32:EG63" si="44">SUMIF($A$4:$A$723,"="&amp;$CM32,$AY$4:$AY$723)</f>
        <v>0</v>
      </c>
      <c r="EH32">
        <f t="shared" ref="EH32:EH63" si="45">SUMIF($A$4:$A$723,"="&amp;$CM32,$AZ$4:$AZ$723)</f>
        <v>5</v>
      </c>
      <c r="EI32">
        <f t="shared" ref="EI32:EI63" si="46">SUMIF($A$4:$A$723,"="&amp;$CM32,$BA$4:$BA$723)</f>
        <v>0</v>
      </c>
      <c r="EJ32">
        <f t="shared" ref="EJ32:EJ63" si="47">SUMIF($A$4:$A$723,"="&amp;$CM32,$BB$4:$BB$723)</f>
        <v>63</v>
      </c>
      <c r="EK32">
        <f t="shared" ref="EK32:EK63" si="48">SUMIF($A$4:$A$723,"="&amp;$CM32,$BC$4:$BC$723)</f>
        <v>0</v>
      </c>
      <c r="EL32">
        <f t="shared" ref="EL32:EL63" si="49">SUMIF($A$4:$A$723,"="&amp;$CM32,$BD$4:$BD$723)</f>
        <v>0</v>
      </c>
      <c r="EM32">
        <f t="shared" ref="EM32:EM63" si="50">SUMIF($A$4:$A$723,"="&amp;$CM32,$BE$4:$BE$723)</f>
        <v>15</v>
      </c>
      <c r="EN32" s="3">
        <f t="shared" ref="EN32:EN63" si="51">DO32</f>
        <v>1</v>
      </c>
      <c r="EO32" s="6">
        <f t="shared" ref="EO32:EO63" si="52">IF(CQ32&lt;&gt;0,DP32/CQ32,0)</f>
        <v>0</v>
      </c>
      <c r="EP32" s="6">
        <f t="shared" si="20"/>
        <v>8</v>
      </c>
      <c r="EQ32" s="6">
        <f t="shared" si="20"/>
        <v>21</v>
      </c>
      <c r="ER32" s="6">
        <f t="shared" si="20"/>
        <v>0</v>
      </c>
      <c r="ES32" s="6">
        <f t="shared" si="20"/>
        <v>0</v>
      </c>
      <c r="ET32" s="6">
        <f t="shared" si="20"/>
        <v>13</v>
      </c>
      <c r="EU32" s="6">
        <f t="shared" si="20"/>
        <v>19</v>
      </c>
      <c r="EV32" s="6">
        <f t="shared" si="20"/>
        <v>0</v>
      </c>
      <c r="EW32" s="6">
        <f t="shared" si="20"/>
        <v>0</v>
      </c>
      <c r="EX32" s="6">
        <f t="shared" si="20"/>
        <v>0</v>
      </c>
      <c r="EY32" s="6">
        <f t="shared" si="20"/>
        <v>0</v>
      </c>
      <c r="EZ32" s="6">
        <f t="shared" si="20"/>
        <v>16</v>
      </c>
      <c r="FA32" s="6">
        <f t="shared" si="20"/>
        <v>6</v>
      </c>
      <c r="FB32" s="6">
        <f t="shared" si="20"/>
        <v>7</v>
      </c>
      <c r="FC32" s="6">
        <f t="shared" si="20"/>
        <v>11</v>
      </c>
      <c r="FD32" s="6">
        <f t="shared" si="20"/>
        <v>42.5</v>
      </c>
      <c r="FE32" s="6">
        <f t="shared" si="20"/>
        <v>11</v>
      </c>
      <c r="FF32" s="6">
        <f t="shared" si="20"/>
        <v>0</v>
      </c>
      <c r="FG32" s="6">
        <f t="shared" si="20"/>
        <v>5</v>
      </c>
      <c r="FH32" s="6">
        <f t="shared" si="20"/>
        <v>0</v>
      </c>
      <c r="FI32" s="6">
        <f t="shared" si="20"/>
        <v>31.5</v>
      </c>
      <c r="FJ32" s="6">
        <f t="shared" si="20"/>
        <v>0</v>
      </c>
      <c r="FK32" s="6">
        <f t="shared" si="20"/>
        <v>0</v>
      </c>
      <c r="FL32" s="6">
        <f t="shared" si="20"/>
        <v>15</v>
      </c>
      <c r="FM32" s="3">
        <f t="shared" ref="FM32:FM65" si="53">EN32</f>
        <v>1</v>
      </c>
      <c r="FN32" s="6">
        <f t="shared" ref="FN32:FN65" si="54">SUMIF($A$4:$A$723,"="&amp;$CM32,BG$4:BG$723)</f>
        <v>0</v>
      </c>
      <c r="FO32" s="6">
        <f t="shared" ref="FO32:FO65" si="55">SUMIF($A$4:$A$723,"="&amp;$CM32,BH$4:BH$723)</f>
        <v>8</v>
      </c>
      <c r="FP32" s="6">
        <f t="shared" ref="FP32:FP65" si="56">SUMIF($A$4:$A$723,"="&amp;$CM32,BI$4:BI$723)</f>
        <v>6</v>
      </c>
      <c r="FQ32" s="6">
        <f t="shared" ref="FQ32:FQ65" si="57">SUMIF($A$4:$A$723,"="&amp;$CM32,BJ$4:BJ$723)</f>
        <v>0</v>
      </c>
      <c r="FR32" s="6">
        <f t="shared" ref="FR32:FR65" si="58">SUMIF($A$4:$A$723,"="&amp;$CM32,BK$4:BK$723)</f>
        <v>0</v>
      </c>
      <c r="FS32" s="6">
        <f t="shared" ref="FS32:FS65" si="59">SUMIF($A$4:$A$723,"="&amp;$CM32,BL$4:BL$723)</f>
        <v>3</v>
      </c>
      <c r="FT32" s="6">
        <f t="shared" ref="FT32:FT65" si="60">SUMIF($A$4:$A$723,"="&amp;$CM32,BM$4:BM$723)</f>
        <v>4</v>
      </c>
      <c r="FU32" s="6">
        <f t="shared" ref="FU32:FU65" si="61">SUMIF($A$4:$A$723,"="&amp;$CM32,BN$4:BN$723)</f>
        <v>0</v>
      </c>
      <c r="FV32" s="6">
        <f t="shared" ref="FV32:FV65" si="62">SUMIF($A$4:$A$723,"="&amp;$CM32,BO$4:BO$723)</f>
        <v>2</v>
      </c>
      <c r="FW32" s="6">
        <f t="shared" ref="FW32:FW65" si="63">SUMIF($A$4:$A$723,"="&amp;$CM32,BP$4:BP$723)</f>
        <v>0</v>
      </c>
      <c r="FX32" s="6">
        <f t="shared" ref="FX32:FX65" si="64">SUMIF($A$4:$A$723,"="&amp;$CM32,BQ$4:BQ$723)</f>
        <v>0</v>
      </c>
      <c r="FY32" s="6">
        <f t="shared" ref="FY32:FY65" si="65">SUMIF($A$4:$A$723,"="&amp;$CM32,BR$4:BR$723)</f>
        <v>2</v>
      </c>
      <c r="FZ32" s="6">
        <f t="shared" ref="FZ32:FZ65" si="66">SUMIF($A$4:$A$723,"="&amp;$CM32,BS$4:BS$723)</f>
        <v>0</v>
      </c>
      <c r="GA32" s="6">
        <f t="shared" ref="GA32:GA65" si="67">SUMIF($A$4:$A$723,"="&amp;$CM32,BT$4:BT$723)</f>
        <v>5</v>
      </c>
      <c r="GB32" s="6">
        <f t="shared" ref="GB32:GB65" si="68">SUMIF($A$4:$A$723,"="&amp;$CM32,BU$4:BU$723)</f>
        <v>2</v>
      </c>
      <c r="GC32" s="6">
        <f t="shared" ref="GC32:GC65" si="69">SUMIF($A$4:$A$723,"="&amp;$CM32,BV$4:BV$723)</f>
        <v>0</v>
      </c>
      <c r="GD32" s="6">
        <f t="shared" ref="GD32:GD65" si="70">SUMIF($A$4:$A$723,"="&amp;$CM32,BW$4:BW$723)</f>
        <v>12</v>
      </c>
      <c r="GE32" s="6">
        <f t="shared" ref="GE32:GE65" si="71">SUMIF($A$4:$A$723,"="&amp;$CM32,BX$4:BX$723)</f>
        <v>0</v>
      </c>
      <c r="GF32" s="6">
        <f t="shared" ref="GF32:GF65" si="72">SUMIF($A$4:$A$723,"="&amp;$CM32,BY$4:BY$723)</f>
        <v>5</v>
      </c>
      <c r="GG32" s="6">
        <f t="shared" ref="GG32:GG65" si="73">SUMIF($A$4:$A$723,"="&amp;$CM32,BZ$4:BZ$723)</f>
        <v>0</v>
      </c>
      <c r="GH32" s="6">
        <f t="shared" ref="GH32:GH65" si="74">SUMIF($A$4:$A$723,"="&amp;$CM32,CA$4:CA$723)</f>
        <v>9</v>
      </c>
      <c r="GI32" s="6">
        <f t="shared" ref="GI32:GI65" si="75">SUMIF($A$4:$A$723,"="&amp;$CM32,CB$4:CB$723)</f>
        <v>0</v>
      </c>
      <c r="GJ32" s="6">
        <f t="shared" ref="GJ32:GJ65" si="76">SUMIF($A$4:$A$723,"="&amp;$CM32,CC$4:CC$723)</f>
        <v>0</v>
      </c>
      <c r="GK32" s="6">
        <f t="shared" ref="GK32:GK65" si="77">SUMIF($A$4:$A$723,"="&amp;$CM32,CD$4:CD$723)</f>
        <v>1</v>
      </c>
    </row>
    <row r="33" spans="1:193" thickTop="1" thickBot="1" x14ac:dyDescent="0.3">
      <c r="A33">
        <v>1</v>
      </c>
      <c r="B33">
        <v>2197</v>
      </c>
      <c r="C33">
        <v>12</v>
      </c>
      <c r="D33">
        <v>6</v>
      </c>
      <c r="E33">
        <v>137</v>
      </c>
      <c r="F33">
        <v>0</v>
      </c>
      <c r="G33">
        <v>1</v>
      </c>
      <c r="H33">
        <v>1</v>
      </c>
      <c r="I33">
        <f t="shared" si="22"/>
        <v>-1</v>
      </c>
      <c r="J33">
        <f t="shared" si="22"/>
        <v>-1</v>
      </c>
      <c r="K33">
        <f t="shared" si="22"/>
        <v>-1</v>
      </c>
      <c r="L33">
        <f t="shared" si="22"/>
        <v>-1</v>
      </c>
      <c r="M33">
        <f t="shared" si="22"/>
        <v>-1</v>
      </c>
      <c r="N33">
        <f t="shared" si="22"/>
        <v>-1</v>
      </c>
      <c r="O33">
        <f t="shared" si="22"/>
        <v>-1</v>
      </c>
      <c r="P33">
        <f t="shared" si="22"/>
        <v>-1</v>
      </c>
      <c r="Q33">
        <f t="shared" si="22"/>
        <v>-1</v>
      </c>
      <c r="R33">
        <f t="shared" si="22"/>
        <v>-1</v>
      </c>
      <c r="S33">
        <f t="shared" si="22"/>
        <v>-1</v>
      </c>
      <c r="T33">
        <f t="shared" si="22"/>
        <v>-1</v>
      </c>
      <c r="U33">
        <f t="shared" si="22"/>
        <v>1</v>
      </c>
      <c r="V33">
        <f t="shared" si="22"/>
        <v>-1</v>
      </c>
      <c r="W33">
        <f t="shared" si="22"/>
        <v>-1</v>
      </c>
      <c r="X33">
        <f t="shared" si="22"/>
        <v>-1</v>
      </c>
      <c r="Y33">
        <f t="shared" si="19"/>
        <v>-1</v>
      </c>
      <c r="Z33">
        <f t="shared" si="19"/>
        <v>-1</v>
      </c>
      <c r="AA33">
        <f t="shared" si="19"/>
        <v>-1</v>
      </c>
      <c r="AB33">
        <f t="shared" si="19"/>
        <v>-1</v>
      </c>
      <c r="AC33">
        <f t="shared" si="12"/>
        <v>-1</v>
      </c>
      <c r="AD33">
        <f t="shared" si="12"/>
        <v>-1</v>
      </c>
      <c r="AE33">
        <f t="shared" si="12"/>
        <v>-1</v>
      </c>
      <c r="AF33">
        <f t="shared" si="12"/>
        <v>-1</v>
      </c>
      <c r="AH33">
        <f t="shared" si="4"/>
        <v>0</v>
      </c>
      <c r="AI33">
        <f t="shared" si="4"/>
        <v>0</v>
      </c>
      <c r="AJ33">
        <f t="shared" si="4"/>
        <v>0</v>
      </c>
      <c r="AK33">
        <f t="shared" si="18"/>
        <v>0</v>
      </c>
      <c r="AL33">
        <f t="shared" si="18"/>
        <v>0</v>
      </c>
      <c r="AM33">
        <f t="shared" si="18"/>
        <v>0</v>
      </c>
      <c r="AN33">
        <f t="shared" si="18"/>
        <v>0</v>
      </c>
      <c r="AO33">
        <f t="shared" si="18"/>
        <v>0</v>
      </c>
      <c r="AP33">
        <f t="shared" si="18"/>
        <v>0</v>
      </c>
      <c r="AQ33">
        <f t="shared" si="18"/>
        <v>0</v>
      </c>
      <c r="AR33">
        <f t="shared" si="18"/>
        <v>0</v>
      </c>
      <c r="AS33">
        <f t="shared" si="18"/>
        <v>0</v>
      </c>
      <c r="AT33">
        <f t="shared" si="18"/>
        <v>6</v>
      </c>
      <c r="AU33">
        <f t="shared" si="18"/>
        <v>0</v>
      </c>
      <c r="AV33">
        <f t="shared" si="18"/>
        <v>0</v>
      </c>
      <c r="AW33">
        <f t="shared" si="18"/>
        <v>0</v>
      </c>
      <c r="AX33">
        <f t="shared" si="18"/>
        <v>0</v>
      </c>
      <c r="AY33">
        <f t="shared" si="18"/>
        <v>0</v>
      </c>
      <c r="AZ33">
        <f t="shared" si="16"/>
        <v>0</v>
      </c>
      <c r="BA33">
        <f t="shared" si="6"/>
        <v>0</v>
      </c>
      <c r="BB33">
        <f t="shared" si="6"/>
        <v>0</v>
      </c>
      <c r="BC33">
        <f t="shared" si="6"/>
        <v>0</v>
      </c>
      <c r="BD33">
        <f t="shared" si="6"/>
        <v>0</v>
      </c>
      <c r="BE33">
        <f t="shared" si="6"/>
        <v>0</v>
      </c>
      <c r="BG33">
        <f t="shared" si="7"/>
        <v>0</v>
      </c>
      <c r="BH33">
        <f t="shared" si="17"/>
        <v>0</v>
      </c>
      <c r="BI33">
        <f t="shared" si="17"/>
        <v>0</v>
      </c>
      <c r="BJ33">
        <f t="shared" ref="BJ33:BY96" si="78">IF($C33=BJ$3,$F33,0)</f>
        <v>0</v>
      </c>
      <c r="BK33">
        <f t="shared" si="78"/>
        <v>0</v>
      </c>
      <c r="BL33">
        <f t="shared" si="78"/>
        <v>0</v>
      </c>
      <c r="BM33">
        <f t="shared" si="78"/>
        <v>0</v>
      </c>
      <c r="BN33">
        <f t="shared" si="78"/>
        <v>0</v>
      </c>
      <c r="BO33">
        <f t="shared" si="78"/>
        <v>0</v>
      </c>
      <c r="BP33">
        <f t="shared" si="78"/>
        <v>0</v>
      </c>
      <c r="BQ33">
        <f t="shared" si="78"/>
        <v>0</v>
      </c>
      <c r="BR33">
        <f t="shared" si="78"/>
        <v>0</v>
      </c>
      <c r="BS33">
        <f t="shared" si="78"/>
        <v>0</v>
      </c>
      <c r="BT33">
        <f t="shared" si="78"/>
        <v>0</v>
      </c>
      <c r="BU33">
        <f t="shared" si="78"/>
        <v>0</v>
      </c>
      <c r="BV33">
        <f t="shared" si="78"/>
        <v>0</v>
      </c>
      <c r="BW33">
        <f t="shared" si="78"/>
        <v>0</v>
      </c>
      <c r="BX33">
        <f t="shared" si="78"/>
        <v>0</v>
      </c>
      <c r="BY33">
        <f t="shared" si="78"/>
        <v>0</v>
      </c>
      <c r="BZ33">
        <f t="shared" si="23"/>
        <v>0</v>
      </c>
      <c r="CA33">
        <f t="shared" si="23"/>
        <v>0</v>
      </c>
      <c r="CB33">
        <f t="shared" si="23"/>
        <v>0</v>
      </c>
      <c r="CC33">
        <f t="shared" si="23"/>
        <v>0</v>
      </c>
      <c r="CD33">
        <f t="shared" si="23"/>
        <v>0</v>
      </c>
      <c r="CJ33">
        <v>2</v>
      </c>
      <c r="CK33">
        <f>COUNTIF($C$4:$C$723,"="&amp;CJ33)</f>
        <v>34</v>
      </c>
      <c r="CM33">
        <v>2</v>
      </c>
      <c r="CN33">
        <f t="shared" si="24"/>
        <v>22</v>
      </c>
      <c r="CP33" s="3">
        <f t="shared" si="25"/>
        <v>2</v>
      </c>
      <c r="CQ33">
        <f>COUNTIF(I$4:I$723,"="&amp;$CP33)</f>
        <v>1</v>
      </c>
      <c r="CR33">
        <f>COUNTIF(J$4:J$723,"="&amp;$CP33)</f>
        <v>2</v>
      </c>
      <c r="CS33">
        <f>COUNTIF(K$4:K$723,"="&amp;$CP33)</f>
        <v>1</v>
      </c>
      <c r="CT33">
        <f>COUNTIF(L$4:L$723,"="&amp;$CP33)</f>
        <v>2</v>
      </c>
      <c r="CU33">
        <f>COUNTIF(M$4:M$723,"="&amp;$CP33)</f>
        <v>1</v>
      </c>
      <c r="CV33">
        <f>COUNTIF(N$4:N$723,"="&amp;$CP33)</f>
        <v>0</v>
      </c>
      <c r="CW33">
        <f>COUNTIF(O$4:O$723,"="&amp;$CP33)</f>
        <v>0</v>
      </c>
      <c r="CX33">
        <f>COUNTIF(P$4:P$723,"="&amp;$CP33)</f>
        <v>0</v>
      </c>
      <c r="CY33">
        <f>COUNTIF(Q$4:Q$723,"="&amp;$CP33)</f>
        <v>1</v>
      </c>
      <c r="CZ33">
        <f>COUNTIF(R$4:R$723,"="&amp;$CP33)</f>
        <v>0</v>
      </c>
      <c r="DA33">
        <f>COUNTIF(S$4:S$723,"="&amp;$CP33)</f>
        <v>1</v>
      </c>
      <c r="DB33">
        <f>COUNTIF(T$4:T$723,"="&amp;$CP33)</f>
        <v>0</v>
      </c>
      <c r="DC33">
        <f>COUNTIF(U$4:U$723,"="&amp;$CP33)</f>
        <v>2</v>
      </c>
      <c r="DD33">
        <f>COUNTIF(V$4:V$723,"="&amp;$CP33)</f>
        <v>1</v>
      </c>
      <c r="DE33">
        <f>COUNTIF(W$4:W$723,"="&amp;$CP33)</f>
        <v>1</v>
      </c>
      <c r="DF33">
        <f>COUNTIF(X$4:X$723,"="&amp;$CP33)</f>
        <v>1</v>
      </c>
      <c r="DG33">
        <f>COUNTIF(Y$4:Y$723,"="&amp;$CP33)</f>
        <v>0</v>
      </c>
      <c r="DH33">
        <f>COUNTIF(Z$4:Z$723,"="&amp;$CP33)</f>
        <v>2</v>
      </c>
      <c r="DI33">
        <f>COUNTIF(AA$4:AA$723,"="&amp;$CP33)</f>
        <v>1</v>
      </c>
      <c r="DJ33">
        <f>COUNTIF(AB$4:AB$723,"="&amp;$CP33)</f>
        <v>1</v>
      </c>
      <c r="DK33">
        <f>COUNTIF(AC$4:AC$723,"="&amp;$CP33)</f>
        <v>0</v>
      </c>
      <c r="DL33">
        <f>COUNTIF(AD$4:AD$723,"="&amp;$CP33)</f>
        <v>1</v>
      </c>
      <c r="DM33">
        <f>COUNTIF(AE$4:AE$723,"="&amp;$CP33)</f>
        <v>1</v>
      </c>
      <c r="DN33">
        <f t="shared" si="26"/>
        <v>2</v>
      </c>
      <c r="DO33" s="3">
        <f t="shared" si="27"/>
        <v>2</v>
      </c>
      <c r="DP33">
        <f>SUMIF($A$4:$A$723,"="&amp;$CM33,$AH$4:$AH$723)</f>
        <v>9</v>
      </c>
      <c r="DQ33">
        <f t="shared" si="28"/>
        <v>35</v>
      </c>
      <c r="DR33">
        <f t="shared" si="29"/>
        <v>33</v>
      </c>
      <c r="DS33">
        <f t="shared" si="30"/>
        <v>75</v>
      </c>
      <c r="DT33">
        <f t="shared" si="31"/>
        <v>14</v>
      </c>
      <c r="DU33">
        <f t="shared" si="32"/>
        <v>0</v>
      </c>
      <c r="DV33">
        <f t="shared" si="33"/>
        <v>0</v>
      </c>
      <c r="DW33">
        <f t="shared" si="34"/>
        <v>0</v>
      </c>
      <c r="DX33">
        <f t="shared" si="35"/>
        <v>21</v>
      </c>
      <c r="DY33">
        <f t="shared" si="36"/>
        <v>0</v>
      </c>
      <c r="DZ33">
        <f t="shared" si="37"/>
        <v>36</v>
      </c>
      <c r="EA33">
        <f t="shared" si="38"/>
        <v>0</v>
      </c>
      <c r="EB33">
        <f t="shared" si="39"/>
        <v>33</v>
      </c>
      <c r="EC33">
        <f t="shared" si="40"/>
        <v>50</v>
      </c>
      <c r="ED33">
        <f t="shared" si="41"/>
        <v>9</v>
      </c>
      <c r="EE33">
        <f t="shared" si="42"/>
        <v>12</v>
      </c>
      <c r="EF33">
        <f t="shared" si="43"/>
        <v>0</v>
      </c>
      <c r="EG33">
        <f t="shared" si="44"/>
        <v>14</v>
      </c>
      <c r="EH33">
        <f t="shared" si="45"/>
        <v>12</v>
      </c>
      <c r="EI33">
        <f t="shared" si="46"/>
        <v>3</v>
      </c>
      <c r="EJ33">
        <f t="shared" si="47"/>
        <v>0</v>
      </c>
      <c r="EK33">
        <f t="shared" si="48"/>
        <v>9</v>
      </c>
      <c r="EL33">
        <f t="shared" si="49"/>
        <v>11</v>
      </c>
      <c r="EM33">
        <f t="shared" si="50"/>
        <v>61</v>
      </c>
      <c r="EN33" s="3">
        <f t="shared" si="51"/>
        <v>2</v>
      </c>
      <c r="EO33" s="6">
        <f t="shared" si="52"/>
        <v>9</v>
      </c>
      <c r="EP33" s="6">
        <f t="shared" si="20"/>
        <v>17.5</v>
      </c>
      <c r="EQ33" s="6">
        <f t="shared" si="20"/>
        <v>33</v>
      </c>
      <c r="ER33" s="6">
        <f t="shared" si="20"/>
        <v>37.5</v>
      </c>
      <c r="ES33" s="6">
        <f t="shared" si="20"/>
        <v>14</v>
      </c>
      <c r="ET33" s="6">
        <f t="shared" si="20"/>
        <v>0</v>
      </c>
      <c r="EU33" s="6">
        <f t="shared" si="20"/>
        <v>0</v>
      </c>
      <c r="EV33" s="6">
        <f t="shared" si="20"/>
        <v>0</v>
      </c>
      <c r="EW33" s="6">
        <f t="shared" si="20"/>
        <v>21</v>
      </c>
      <c r="EX33" s="6">
        <f t="shared" si="20"/>
        <v>0</v>
      </c>
      <c r="EY33" s="6">
        <f t="shared" si="20"/>
        <v>36</v>
      </c>
      <c r="EZ33" s="6">
        <f t="shared" si="20"/>
        <v>0</v>
      </c>
      <c r="FA33" s="6">
        <f t="shared" si="20"/>
        <v>16.5</v>
      </c>
      <c r="FB33" s="6">
        <f t="shared" si="20"/>
        <v>50</v>
      </c>
      <c r="FC33" s="6">
        <f t="shared" si="20"/>
        <v>9</v>
      </c>
      <c r="FD33" s="6">
        <f t="shared" si="20"/>
        <v>12</v>
      </c>
      <c r="FE33" s="6">
        <f t="shared" si="20"/>
        <v>0</v>
      </c>
      <c r="FF33" s="6">
        <f t="shared" si="20"/>
        <v>7</v>
      </c>
      <c r="FG33" s="6">
        <f t="shared" si="20"/>
        <v>12</v>
      </c>
      <c r="FH33" s="6">
        <f t="shared" si="20"/>
        <v>3</v>
      </c>
      <c r="FI33" s="6">
        <f t="shared" si="20"/>
        <v>0</v>
      </c>
      <c r="FJ33" s="6">
        <f t="shared" si="20"/>
        <v>9</v>
      </c>
      <c r="FK33" s="6">
        <f t="shared" si="20"/>
        <v>11</v>
      </c>
      <c r="FL33" s="6">
        <f t="shared" si="20"/>
        <v>30.5</v>
      </c>
      <c r="FM33" s="3">
        <f t="shared" si="53"/>
        <v>2</v>
      </c>
      <c r="FN33" s="6">
        <f t="shared" si="54"/>
        <v>2</v>
      </c>
      <c r="FO33" s="6">
        <f t="shared" si="55"/>
        <v>4</v>
      </c>
      <c r="FP33" s="6">
        <f t="shared" si="56"/>
        <v>1</v>
      </c>
      <c r="FQ33" s="6">
        <f t="shared" si="57"/>
        <v>10</v>
      </c>
      <c r="FR33" s="6">
        <f t="shared" si="58"/>
        <v>3</v>
      </c>
      <c r="FS33" s="6">
        <f t="shared" si="59"/>
        <v>0</v>
      </c>
      <c r="FT33" s="6">
        <f t="shared" si="60"/>
        <v>0</v>
      </c>
      <c r="FU33" s="6">
        <f t="shared" si="61"/>
        <v>0</v>
      </c>
      <c r="FV33" s="6">
        <f t="shared" si="62"/>
        <v>1</v>
      </c>
      <c r="FW33" s="6">
        <f t="shared" si="63"/>
        <v>0</v>
      </c>
      <c r="FX33" s="6">
        <f t="shared" si="64"/>
        <v>6</v>
      </c>
      <c r="FY33" s="6">
        <f t="shared" si="65"/>
        <v>0</v>
      </c>
      <c r="FZ33" s="6">
        <f t="shared" si="66"/>
        <v>1</v>
      </c>
      <c r="GA33" s="6">
        <f t="shared" si="67"/>
        <v>4</v>
      </c>
      <c r="GB33" s="6">
        <f t="shared" si="68"/>
        <v>1</v>
      </c>
      <c r="GC33" s="6">
        <f t="shared" si="69"/>
        <v>4</v>
      </c>
      <c r="GD33" s="6">
        <f t="shared" si="70"/>
        <v>0</v>
      </c>
      <c r="GE33" s="6">
        <f t="shared" si="71"/>
        <v>9</v>
      </c>
      <c r="GF33" s="6">
        <f t="shared" si="72"/>
        <v>3</v>
      </c>
      <c r="GG33" s="6">
        <f t="shared" si="73"/>
        <v>3</v>
      </c>
      <c r="GH33" s="6">
        <f t="shared" si="74"/>
        <v>0</v>
      </c>
      <c r="GI33" s="6">
        <f t="shared" si="75"/>
        <v>0</v>
      </c>
      <c r="GJ33" s="6">
        <f t="shared" si="76"/>
        <v>3</v>
      </c>
      <c r="GK33" s="6">
        <f t="shared" si="77"/>
        <v>7</v>
      </c>
    </row>
    <row r="34" spans="1:193" thickTop="1" thickBot="1" x14ac:dyDescent="0.3">
      <c r="A34">
        <v>1</v>
      </c>
      <c r="B34">
        <v>2276</v>
      </c>
      <c r="C34">
        <v>13</v>
      </c>
      <c r="D34">
        <v>7</v>
      </c>
      <c r="E34">
        <v>108</v>
      </c>
      <c r="F34">
        <v>5</v>
      </c>
      <c r="G34">
        <v>0</v>
      </c>
      <c r="H34">
        <v>1</v>
      </c>
      <c r="I34">
        <f t="shared" si="22"/>
        <v>-1</v>
      </c>
      <c r="J34">
        <f t="shared" si="22"/>
        <v>-1</v>
      </c>
      <c r="K34">
        <f t="shared" si="22"/>
        <v>-1</v>
      </c>
      <c r="L34">
        <f t="shared" si="22"/>
        <v>-1</v>
      </c>
      <c r="M34">
        <f t="shared" si="22"/>
        <v>-1</v>
      </c>
      <c r="N34">
        <f t="shared" si="22"/>
        <v>-1</v>
      </c>
      <c r="O34">
        <f t="shared" si="22"/>
        <v>-1</v>
      </c>
      <c r="P34">
        <f t="shared" si="22"/>
        <v>-1</v>
      </c>
      <c r="Q34">
        <f t="shared" si="22"/>
        <v>-1</v>
      </c>
      <c r="R34">
        <f t="shared" si="22"/>
        <v>-1</v>
      </c>
      <c r="S34">
        <f t="shared" si="22"/>
        <v>-1</v>
      </c>
      <c r="T34">
        <f t="shared" si="22"/>
        <v>-1</v>
      </c>
      <c r="U34">
        <f t="shared" si="22"/>
        <v>-1</v>
      </c>
      <c r="V34">
        <f t="shared" si="22"/>
        <v>1</v>
      </c>
      <c r="W34">
        <f t="shared" si="22"/>
        <v>-1</v>
      </c>
      <c r="X34">
        <f t="shared" si="22"/>
        <v>-1</v>
      </c>
      <c r="Y34">
        <f t="shared" si="19"/>
        <v>-1</v>
      </c>
      <c r="Z34">
        <f t="shared" si="19"/>
        <v>-1</v>
      </c>
      <c r="AA34">
        <f t="shared" si="19"/>
        <v>-1</v>
      </c>
      <c r="AB34">
        <f t="shared" si="19"/>
        <v>-1</v>
      </c>
      <c r="AC34">
        <f t="shared" si="12"/>
        <v>-1</v>
      </c>
      <c r="AD34">
        <f t="shared" si="12"/>
        <v>-1</v>
      </c>
      <c r="AE34">
        <f t="shared" si="12"/>
        <v>-1</v>
      </c>
      <c r="AF34">
        <f t="shared" si="12"/>
        <v>-1</v>
      </c>
      <c r="AH34">
        <f t="shared" si="4"/>
        <v>0</v>
      </c>
      <c r="AI34">
        <f t="shared" si="4"/>
        <v>0</v>
      </c>
      <c r="AJ34">
        <f t="shared" si="4"/>
        <v>0</v>
      </c>
      <c r="AK34">
        <f t="shared" si="18"/>
        <v>0</v>
      </c>
      <c r="AL34">
        <f t="shared" si="18"/>
        <v>0</v>
      </c>
      <c r="AM34">
        <f t="shared" si="18"/>
        <v>0</v>
      </c>
      <c r="AN34">
        <f t="shared" si="18"/>
        <v>0</v>
      </c>
      <c r="AO34">
        <f t="shared" si="18"/>
        <v>0</v>
      </c>
      <c r="AP34">
        <f t="shared" si="18"/>
        <v>0</v>
      </c>
      <c r="AQ34">
        <f t="shared" si="18"/>
        <v>0</v>
      </c>
      <c r="AR34">
        <f t="shared" si="18"/>
        <v>0</v>
      </c>
      <c r="AS34">
        <f t="shared" si="18"/>
        <v>0</v>
      </c>
      <c r="AT34">
        <f t="shared" si="18"/>
        <v>0</v>
      </c>
      <c r="AU34">
        <f t="shared" si="18"/>
        <v>7</v>
      </c>
      <c r="AV34">
        <f t="shared" si="18"/>
        <v>0</v>
      </c>
      <c r="AW34">
        <f t="shared" si="18"/>
        <v>0</v>
      </c>
      <c r="AX34">
        <f t="shared" si="18"/>
        <v>0</v>
      </c>
      <c r="AY34">
        <f t="shared" si="18"/>
        <v>0</v>
      </c>
      <c r="AZ34">
        <f t="shared" si="16"/>
        <v>0</v>
      </c>
      <c r="BA34">
        <f t="shared" si="6"/>
        <v>0</v>
      </c>
      <c r="BB34">
        <f t="shared" si="6"/>
        <v>0</v>
      </c>
      <c r="BC34">
        <f t="shared" si="6"/>
        <v>0</v>
      </c>
      <c r="BD34">
        <f t="shared" si="6"/>
        <v>0</v>
      </c>
      <c r="BE34">
        <f t="shared" si="6"/>
        <v>0</v>
      </c>
      <c r="BG34">
        <f t="shared" si="7"/>
        <v>0</v>
      </c>
      <c r="BH34">
        <f t="shared" si="17"/>
        <v>0</v>
      </c>
      <c r="BI34">
        <f t="shared" si="17"/>
        <v>0</v>
      </c>
      <c r="BJ34">
        <f t="shared" si="78"/>
        <v>0</v>
      </c>
      <c r="BK34">
        <f t="shared" si="78"/>
        <v>0</v>
      </c>
      <c r="BL34">
        <f t="shared" si="78"/>
        <v>0</v>
      </c>
      <c r="BM34">
        <f t="shared" si="78"/>
        <v>0</v>
      </c>
      <c r="BN34">
        <f t="shared" si="78"/>
        <v>0</v>
      </c>
      <c r="BO34">
        <f t="shared" si="78"/>
        <v>0</v>
      </c>
      <c r="BP34">
        <f t="shared" si="78"/>
        <v>0</v>
      </c>
      <c r="BQ34">
        <f t="shared" si="78"/>
        <v>0</v>
      </c>
      <c r="BR34">
        <f t="shared" si="78"/>
        <v>0</v>
      </c>
      <c r="BS34">
        <f t="shared" si="78"/>
        <v>0</v>
      </c>
      <c r="BT34">
        <f t="shared" si="78"/>
        <v>5</v>
      </c>
      <c r="BU34">
        <f t="shared" si="78"/>
        <v>0</v>
      </c>
      <c r="BV34">
        <f t="shared" si="78"/>
        <v>0</v>
      </c>
      <c r="BW34">
        <f t="shared" si="78"/>
        <v>0</v>
      </c>
      <c r="BX34">
        <f t="shared" si="78"/>
        <v>0</v>
      </c>
      <c r="BY34">
        <f t="shared" si="78"/>
        <v>0</v>
      </c>
      <c r="BZ34">
        <f t="shared" si="23"/>
        <v>0</v>
      </c>
      <c r="CA34">
        <f t="shared" si="23"/>
        <v>0</v>
      </c>
      <c r="CB34">
        <f t="shared" si="23"/>
        <v>0</v>
      </c>
      <c r="CC34">
        <f t="shared" si="23"/>
        <v>0</v>
      </c>
      <c r="CD34">
        <f t="shared" si="23"/>
        <v>0</v>
      </c>
      <c r="CJ34">
        <v>17</v>
      </c>
      <c r="CK34">
        <f>COUNTIF($C$4:$C$723,"="&amp;CJ34)</f>
        <v>33</v>
      </c>
      <c r="CM34">
        <v>3</v>
      </c>
      <c r="CN34">
        <f t="shared" si="24"/>
        <v>23</v>
      </c>
      <c r="CP34" s="3">
        <f t="shared" si="25"/>
        <v>3</v>
      </c>
      <c r="CQ34">
        <f>COUNTIF(I$4:I$723,"="&amp;$CP34)</f>
        <v>1</v>
      </c>
      <c r="CR34">
        <f>COUNTIF(J$4:J$723,"="&amp;$CP34)</f>
        <v>0</v>
      </c>
      <c r="CS34">
        <f>COUNTIF(K$4:K$723,"="&amp;$CP34)</f>
        <v>1</v>
      </c>
      <c r="CT34">
        <f>COUNTIF(L$4:L$723,"="&amp;$CP34)</f>
        <v>2</v>
      </c>
      <c r="CU34">
        <f>COUNTIF(M$4:M$723,"="&amp;$CP34)</f>
        <v>1</v>
      </c>
      <c r="CV34">
        <f>COUNTIF(N$4:N$723,"="&amp;$CP34)</f>
        <v>2</v>
      </c>
      <c r="CW34">
        <f>COUNTIF(O$4:O$723,"="&amp;$CP34)</f>
        <v>1</v>
      </c>
      <c r="CX34">
        <f>COUNTIF(P$4:P$723,"="&amp;$CP34)</f>
        <v>1</v>
      </c>
      <c r="CY34">
        <f>COUNTIF(Q$4:Q$723,"="&amp;$CP34)</f>
        <v>0</v>
      </c>
      <c r="CZ34">
        <f>COUNTIF(R$4:R$723,"="&amp;$CP34)</f>
        <v>0</v>
      </c>
      <c r="DA34">
        <f>COUNTIF(S$4:S$723,"="&amp;$CP34)</f>
        <v>1</v>
      </c>
      <c r="DB34">
        <f>COUNTIF(T$4:T$723,"="&amp;$CP34)</f>
        <v>2</v>
      </c>
      <c r="DC34">
        <f>COUNTIF(U$4:U$723,"="&amp;$CP34)</f>
        <v>2</v>
      </c>
      <c r="DD34">
        <f>COUNTIF(V$4:V$723,"="&amp;$CP34)</f>
        <v>2</v>
      </c>
      <c r="DE34">
        <f>COUNTIF(W$4:W$723,"="&amp;$CP34)</f>
        <v>0</v>
      </c>
      <c r="DF34">
        <f>COUNTIF(X$4:X$723,"="&amp;$CP34)</f>
        <v>1</v>
      </c>
      <c r="DG34">
        <f>COUNTIF(Y$4:Y$723,"="&amp;$CP34)</f>
        <v>0</v>
      </c>
      <c r="DH34">
        <f>COUNTIF(Z$4:Z$723,"="&amp;$CP34)</f>
        <v>2</v>
      </c>
      <c r="DI34">
        <f>COUNTIF(AA$4:AA$723,"="&amp;$CP34)</f>
        <v>0</v>
      </c>
      <c r="DJ34">
        <f>COUNTIF(AB$4:AB$723,"="&amp;$CP34)</f>
        <v>0</v>
      </c>
      <c r="DK34">
        <f>COUNTIF(AC$4:AC$723,"="&amp;$CP34)</f>
        <v>2</v>
      </c>
      <c r="DL34">
        <f>COUNTIF(AD$4:AD$723,"="&amp;$CP34)</f>
        <v>0</v>
      </c>
      <c r="DM34">
        <f>COUNTIF(AE$4:AE$723,"="&amp;$CP34)</f>
        <v>1</v>
      </c>
      <c r="DN34">
        <f t="shared" si="26"/>
        <v>1</v>
      </c>
      <c r="DO34" s="3">
        <f t="shared" si="27"/>
        <v>3</v>
      </c>
      <c r="DP34">
        <f>SUMIF($A$4:$A$723,"="&amp;$CM34,$AH$4:$AH$723)</f>
        <v>7</v>
      </c>
      <c r="DQ34">
        <f t="shared" si="28"/>
        <v>0</v>
      </c>
      <c r="DR34">
        <f t="shared" si="29"/>
        <v>0</v>
      </c>
      <c r="DS34">
        <f t="shared" si="30"/>
        <v>36</v>
      </c>
      <c r="DT34">
        <f t="shared" si="31"/>
        <v>20</v>
      </c>
      <c r="DU34">
        <f t="shared" si="32"/>
        <v>21</v>
      </c>
      <c r="DV34">
        <f t="shared" si="33"/>
        <v>19</v>
      </c>
      <c r="DW34">
        <f t="shared" si="34"/>
        <v>12</v>
      </c>
      <c r="DX34">
        <f t="shared" si="35"/>
        <v>0</v>
      </c>
      <c r="DY34">
        <f t="shared" si="36"/>
        <v>0</v>
      </c>
      <c r="DZ34">
        <f t="shared" si="37"/>
        <v>1</v>
      </c>
      <c r="EA34">
        <f t="shared" si="38"/>
        <v>11</v>
      </c>
      <c r="EB34">
        <f t="shared" si="39"/>
        <v>22</v>
      </c>
      <c r="EC34">
        <f t="shared" si="40"/>
        <v>8</v>
      </c>
      <c r="ED34">
        <f t="shared" si="41"/>
        <v>0</v>
      </c>
      <c r="EE34">
        <f t="shared" si="42"/>
        <v>14</v>
      </c>
      <c r="EF34">
        <f t="shared" si="43"/>
        <v>0</v>
      </c>
      <c r="EG34">
        <f t="shared" si="44"/>
        <v>33</v>
      </c>
      <c r="EH34">
        <f t="shared" si="45"/>
        <v>0</v>
      </c>
      <c r="EI34">
        <f t="shared" si="46"/>
        <v>0</v>
      </c>
      <c r="EJ34">
        <f t="shared" si="47"/>
        <v>19</v>
      </c>
      <c r="EK34">
        <f t="shared" si="48"/>
        <v>0</v>
      </c>
      <c r="EL34">
        <f t="shared" si="49"/>
        <v>8</v>
      </c>
      <c r="EM34">
        <f t="shared" si="50"/>
        <v>9</v>
      </c>
      <c r="EN34" s="3">
        <f t="shared" si="51"/>
        <v>3</v>
      </c>
      <c r="EO34" s="6">
        <f t="shared" si="52"/>
        <v>7</v>
      </c>
      <c r="EP34" s="6">
        <f t="shared" si="20"/>
        <v>0</v>
      </c>
      <c r="EQ34" s="6">
        <f t="shared" si="20"/>
        <v>0</v>
      </c>
      <c r="ER34" s="6">
        <f t="shared" si="20"/>
        <v>18</v>
      </c>
      <c r="ES34" s="6">
        <f t="shared" si="20"/>
        <v>20</v>
      </c>
      <c r="ET34" s="6">
        <f t="shared" si="20"/>
        <v>10.5</v>
      </c>
      <c r="EU34" s="6">
        <f t="shared" si="20"/>
        <v>19</v>
      </c>
      <c r="EV34" s="6">
        <f t="shared" si="20"/>
        <v>12</v>
      </c>
      <c r="EW34" s="6">
        <f t="shared" si="20"/>
        <v>0</v>
      </c>
      <c r="EX34" s="6">
        <f t="shared" si="20"/>
        <v>0</v>
      </c>
      <c r="EY34" s="6">
        <f t="shared" si="20"/>
        <v>1</v>
      </c>
      <c r="EZ34" s="6">
        <f t="shared" si="20"/>
        <v>5.5</v>
      </c>
      <c r="FA34" s="6">
        <f t="shared" si="20"/>
        <v>11</v>
      </c>
      <c r="FB34" s="6">
        <f t="shared" si="20"/>
        <v>4</v>
      </c>
      <c r="FC34" s="6">
        <f t="shared" si="20"/>
        <v>0</v>
      </c>
      <c r="FD34" s="6">
        <f t="shared" si="20"/>
        <v>14</v>
      </c>
      <c r="FE34" s="6">
        <f t="shared" si="20"/>
        <v>0</v>
      </c>
      <c r="FF34" s="6">
        <f t="shared" si="20"/>
        <v>16.5</v>
      </c>
      <c r="FG34" s="6">
        <f t="shared" si="20"/>
        <v>0</v>
      </c>
      <c r="FH34" s="6">
        <f t="shared" si="20"/>
        <v>0</v>
      </c>
      <c r="FI34" s="6">
        <f t="shared" si="20"/>
        <v>9.5</v>
      </c>
      <c r="FJ34" s="6">
        <f t="shared" si="20"/>
        <v>0</v>
      </c>
      <c r="FK34" s="6">
        <f t="shared" si="20"/>
        <v>8</v>
      </c>
      <c r="FL34" s="6">
        <f t="shared" si="20"/>
        <v>9</v>
      </c>
      <c r="FM34" s="3">
        <f t="shared" si="53"/>
        <v>3</v>
      </c>
      <c r="FN34" s="6">
        <f t="shared" si="54"/>
        <v>0</v>
      </c>
      <c r="FO34" s="6">
        <f t="shared" si="55"/>
        <v>0</v>
      </c>
      <c r="FP34" s="6">
        <f t="shared" si="56"/>
        <v>5</v>
      </c>
      <c r="FQ34" s="6">
        <f t="shared" si="57"/>
        <v>1</v>
      </c>
      <c r="FR34" s="6">
        <f t="shared" si="58"/>
        <v>0</v>
      </c>
      <c r="FS34" s="6">
        <f t="shared" si="59"/>
        <v>5</v>
      </c>
      <c r="FT34" s="6">
        <f t="shared" si="60"/>
        <v>1</v>
      </c>
      <c r="FU34" s="6">
        <f t="shared" si="61"/>
        <v>0</v>
      </c>
      <c r="FV34" s="6">
        <f t="shared" si="62"/>
        <v>0</v>
      </c>
      <c r="FW34" s="6">
        <f t="shared" si="63"/>
        <v>0</v>
      </c>
      <c r="FX34" s="6">
        <f t="shared" si="64"/>
        <v>4</v>
      </c>
      <c r="FY34" s="6">
        <f t="shared" si="65"/>
        <v>5</v>
      </c>
      <c r="FZ34" s="6">
        <f t="shared" si="66"/>
        <v>2</v>
      </c>
      <c r="GA34" s="6">
        <f t="shared" si="67"/>
        <v>7</v>
      </c>
      <c r="GB34" s="6">
        <f t="shared" si="68"/>
        <v>0</v>
      </c>
      <c r="GC34" s="6">
        <f t="shared" si="69"/>
        <v>5</v>
      </c>
      <c r="GD34" s="6">
        <f t="shared" si="70"/>
        <v>0</v>
      </c>
      <c r="GE34" s="6">
        <f t="shared" si="71"/>
        <v>11</v>
      </c>
      <c r="GF34" s="6">
        <f t="shared" si="72"/>
        <v>0</v>
      </c>
      <c r="GG34" s="6">
        <f t="shared" si="73"/>
        <v>0</v>
      </c>
      <c r="GH34" s="6">
        <f t="shared" si="74"/>
        <v>8</v>
      </c>
      <c r="GI34" s="6">
        <f t="shared" si="75"/>
        <v>0</v>
      </c>
      <c r="GJ34" s="6">
        <f t="shared" si="76"/>
        <v>6</v>
      </c>
      <c r="GK34" s="6">
        <f t="shared" si="77"/>
        <v>1</v>
      </c>
    </row>
    <row r="35" spans="1:193" thickTop="1" thickBot="1" x14ac:dyDescent="0.3">
      <c r="A35">
        <v>1</v>
      </c>
      <c r="B35">
        <v>2339</v>
      </c>
      <c r="C35">
        <v>14</v>
      </c>
      <c r="D35">
        <v>11</v>
      </c>
      <c r="E35">
        <v>380</v>
      </c>
      <c r="F35">
        <v>2</v>
      </c>
      <c r="G35">
        <v>0</v>
      </c>
      <c r="H35">
        <v>0</v>
      </c>
      <c r="I35">
        <f t="shared" si="22"/>
        <v>-1</v>
      </c>
      <c r="J35">
        <f t="shared" si="22"/>
        <v>-1</v>
      </c>
      <c r="K35">
        <f t="shared" si="22"/>
        <v>-1</v>
      </c>
      <c r="L35">
        <f t="shared" si="22"/>
        <v>-1</v>
      </c>
      <c r="M35">
        <f t="shared" si="22"/>
        <v>-1</v>
      </c>
      <c r="N35">
        <f t="shared" si="22"/>
        <v>-1</v>
      </c>
      <c r="O35">
        <f t="shared" si="22"/>
        <v>-1</v>
      </c>
      <c r="P35">
        <f t="shared" si="22"/>
        <v>-1</v>
      </c>
      <c r="Q35">
        <f t="shared" si="22"/>
        <v>-1</v>
      </c>
      <c r="R35">
        <f t="shared" si="22"/>
        <v>-1</v>
      </c>
      <c r="S35">
        <f t="shared" si="22"/>
        <v>-1</v>
      </c>
      <c r="T35">
        <f t="shared" si="22"/>
        <v>-1</v>
      </c>
      <c r="U35">
        <f t="shared" si="22"/>
        <v>-1</v>
      </c>
      <c r="V35">
        <f t="shared" si="22"/>
        <v>-1</v>
      </c>
      <c r="W35">
        <f t="shared" si="22"/>
        <v>1</v>
      </c>
      <c r="X35">
        <f t="shared" si="22"/>
        <v>-1</v>
      </c>
      <c r="Y35">
        <f t="shared" si="19"/>
        <v>-1</v>
      </c>
      <c r="Z35">
        <f t="shared" si="19"/>
        <v>-1</v>
      </c>
      <c r="AA35">
        <f t="shared" si="19"/>
        <v>-1</v>
      </c>
      <c r="AB35">
        <f t="shared" si="19"/>
        <v>-1</v>
      </c>
      <c r="AC35">
        <f t="shared" si="12"/>
        <v>-1</v>
      </c>
      <c r="AD35">
        <f t="shared" si="12"/>
        <v>-1</v>
      </c>
      <c r="AE35">
        <f t="shared" si="12"/>
        <v>-1</v>
      </c>
      <c r="AF35">
        <f t="shared" si="12"/>
        <v>-1</v>
      </c>
      <c r="AH35">
        <f t="shared" si="4"/>
        <v>0</v>
      </c>
      <c r="AI35">
        <f t="shared" si="4"/>
        <v>0</v>
      </c>
      <c r="AJ35">
        <f t="shared" si="4"/>
        <v>0</v>
      </c>
      <c r="AK35">
        <f t="shared" si="18"/>
        <v>0</v>
      </c>
      <c r="AL35">
        <f t="shared" si="18"/>
        <v>0</v>
      </c>
      <c r="AM35">
        <f t="shared" si="18"/>
        <v>0</v>
      </c>
      <c r="AN35">
        <f t="shared" si="18"/>
        <v>0</v>
      </c>
      <c r="AO35">
        <f t="shared" si="18"/>
        <v>0</v>
      </c>
      <c r="AP35">
        <f t="shared" si="18"/>
        <v>0</v>
      </c>
      <c r="AQ35">
        <f t="shared" si="18"/>
        <v>0</v>
      </c>
      <c r="AR35">
        <f t="shared" si="18"/>
        <v>0</v>
      </c>
      <c r="AS35">
        <f t="shared" si="18"/>
        <v>0</v>
      </c>
      <c r="AT35">
        <f t="shared" si="18"/>
        <v>0</v>
      </c>
      <c r="AU35">
        <f t="shared" si="18"/>
        <v>0</v>
      </c>
      <c r="AV35">
        <f t="shared" si="18"/>
        <v>11</v>
      </c>
      <c r="AW35">
        <f t="shared" si="18"/>
        <v>0</v>
      </c>
      <c r="AX35">
        <f t="shared" si="18"/>
        <v>0</v>
      </c>
      <c r="AY35">
        <f t="shared" si="18"/>
        <v>0</v>
      </c>
      <c r="AZ35">
        <f t="shared" si="16"/>
        <v>0</v>
      </c>
      <c r="BA35">
        <f t="shared" si="6"/>
        <v>0</v>
      </c>
      <c r="BB35">
        <f t="shared" si="6"/>
        <v>0</v>
      </c>
      <c r="BC35">
        <f t="shared" si="6"/>
        <v>0</v>
      </c>
      <c r="BD35">
        <f t="shared" si="6"/>
        <v>0</v>
      </c>
      <c r="BE35">
        <f t="shared" si="6"/>
        <v>0</v>
      </c>
      <c r="BG35">
        <f t="shared" si="7"/>
        <v>0</v>
      </c>
      <c r="BH35">
        <f t="shared" si="17"/>
        <v>0</v>
      </c>
      <c r="BI35">
        <f t="shared" si="17"/>
        <v>0</v>
      </c>
      <c r="BJ35">
        <f t="shared" si="78"/>
        <v>0</v>
      </c>
      <c r="BK35">
        <f t="shared" si="78"/>
        <v>0</v>
      </c>
      <c r="BL35">
        <f t="shared" si="78"/>
        <v>0</v>
      </c>
      <c r="BM35">
        <f t="shared" si="78"/>
        <v>0</v>
      </c>
      <c r="BN35">
        <f t="shared" si="78"/>
        <v>0</v>
      </c>
      <c r="BO35">
        <f t="shared" si="78"/>
        <v>0</v>
      </c>
      <c r="BP35">
        <f t="shared" si="78"/>
        <v>0</v>
      </c>
      <c r="BQ35">
        <f t="shared" si="78"/>
        <v>0</v>
      </c>
      <c r="BR35">
        <f t="shared" si="78"/>
        <v>0</v>
      </c>
      <c r="BS35">
        <f t="shared" si="78"/>
        <v>0</v>
      </c>
      <c r="BT35">
        <f t="shared" si="78"/>
        <v>0</v>
      </c>
      <c r="BU35">
        <f t="shared" si="78"/>
        <v>2</v>
      </c>
      <c r="BV35">
        <f t="shared" si="78"/>
        <v>0</v>
      </c>
      <c r="BW35">
        <f t="shared" si="78"/>
        <v>0</v>
      </c>
      <c r="BX35">
        <f t="shared" si="78"/>
        <v>0</v>
      </c>
      <c r="BY35">
        <f t="shared" si="78"/>
        <v>0</v>
      </c>
      <c r="BZ35">
        <f t="shared" si="23"/>
        <v>0</v>
      </c>
      <c r="CA35">
        <f t="shared" si="23"/>
        <v>0</v>
      </c>
      <c r="CB35">
        <f t="shared" si="23"/>
        <v>0</v>
      </c>
      <c r="CC35">
        <f t="shared" si="23"/>
        <v>0</v>
      </c>
      <c r="CD35">
        <f t="shared" si="23"/>
        <v>0</v>
      </c>
      <c r="CJ35">
        <v>12</v>
      </c>
      <c r="CK35">
        <f>COUNTIF($C$4:$C$723,"="&amp;CJ35)</f>
        <v>33</v>
      </c>
      <c r="CM35">
        <v>4</v>
      </c>
      <c r="CN35">
        <f t="shared" si="24"/>
        <v>21</v>
      </c>
      <c r="CP35" s="3">
        <f t="shared" si="25"/>
        <v>4</v>
      </c>
      <c r="CQ35">
        <f>COUNTIF(I$4:I$723,"="&amp;$CP35)</f>
        <v>1</v>
      </c>
      <c r="CR35">
        <f>COUNTIF(J$4:J$723,"="&amp;$CP35)</f>
        <v>0</v>
      </c>
      <c r="CS35">
        <f>COUNTIF(K$4:K$723,"="&amp;$CP35)</f>
        <v>2</v>
      </c>
      <c r="CT35">
        <f>COUNTIF(L$4:L$723,"="&amp;$CP35)</f>
        <v>0</v>
      </c>
      <c r="CU35">
        <f>COUNTIF(M$4:M$723,"="&amp;$CP35)</f>
        <v>1</v>
      </c>
      <c r="CV35">
        <f>COUNTIF(N$4:N$723,"="&amp;$CP35)</f>
        <v>0</v>
      </c>
      <c r="CW35">
        <f>COUNTIF(O$4:O$723,"="&amp;$CP35)</f>
        <v>2</v>
      </c>
      <c r="CX35">
        <f>COUNTIF(P$4:P$723,"="&amp;$CP35)</f>
        <v>1</v>
      </c>
      <c r="CY35">
        <f>COUNTIF(Q$4:Q$723,"="&amp;$CP35)</f>
        <v>2</v>
      </c>
      <c r="CZ35">
        <f>COUNTIF(R$4:R$723,"="&amp;$CP35)</f>
        <v>1</v>
      </c>
      <c r="DA35">
        <f>COUNTIF(S$4:S$723,"="&amp;$CP35)</f>
        <v>3</v>
      </c>
      <c r="DB35">
        <f>COUNTIF(T$4:T$723,"="&amp;$CP35)</f>
        <v>0</v>
      </c>
      <c r="DC35">
        <f>COUNTIF(U$4:U$723,"="&amp;$CP35)</f>
        <v>2</v>
      </c>
      <c r="DD35">
        <f>COUNTIF(V$4:V$723,"="&amp;$CP35)</f>
        <v>0</v>
      </c>
      <c r="DE35">
        <f>COUNTIF(W$4:W$723,"="&amp;$CP35)</f>
        <v>0</v>
      </c>
      <c r="DF35">
        <f>COUNTIF(X$4:X$723,"="&amp;$CP35)</f>
        <v>0</v>
      </c>
      <c r="DG35">
        <f>COUNTIF(Y$4:Y$723,"="&amp;$CP35)</f>
        <v>0</v>
      </c>
      <c r="DH35">
        <f>COUNTIF(Z$4:Z$723,"="&amp;$CP35)</f>
        <v>1</v>
      </c>
      <c r="DI35">
        <f>COUNTIF(AA$4:AA$723,"="&amp;$CP35)</f>
        <v>1</v>
      </c>
      <c r="DJ35">
        <f>COUNTIF(AB$4:AB$723,"="&amp;$CP35)</f>
        <v>0</v>
      </c>
      <c r="DK35">
        <f>COUNTIF(AC$4:AC$723,"="&amp;$CP35)</f>
        <v>1</v>
      </c>
      <c r="DL35">
        <f>COUNTIF(AD$4:AD$723,"="&amp;$CP35)</f>
        <v>0</v>
      </c>
      <c r="DM35">
        <f>COUNTIF(AE$4:AE$723,"="&amp;$CP35)</f>
        <v>1</v>
      </c>
      <c r="DN35">
        <f t="shared" si="26"/>
        <v>2</v>
      </c>
      <c r="DO35" s="3">
        <f t="shared" si="27"/>
        <v>4</v>
      </c>
      <c r="DP35">
        <f t="shared" ref="DP35:DP63" si="79">SUMIF($A$4:$A$723,"="&amp;$CM35,$AH$4:$AH$723)</f>
        <v>21</v>
      </c>
      <c r="DQ35">
        <f t="shared" si="28"/>
        <v>0</v>
      </c>
      <c r="DR35">
        <f t="shared" si="29"/>
        <v>10</v>
      </c>
      <c r="DS35">
        <f t="shared" si="30"/>
        <v>0</v>
      </c>
      <c r="DT35">
        <f t="shared" si="31"/>
        <v>7</v>
      </c>
      <c r="DU35">
        <f t="shared" si="32"/>
        <v>0</v>
      </c>
      <c r="DV35">
        <f t="shared" si="33"/>
        <v>52</v>
      </c>
      <c r="DW35">
        <f t="shared" si="34"/>
        <v>15</v>
      </c>
      <c r="DX35">
        <f t="shared" si="35"/>
        <v>30</v>
      </c>
      <c r="DY35">
        <f t="shared" si="36"/>
        <v>2</v>
      </c>
      <c r="DZ35">
        <f t="shared" si="37"/>
        <v>34</v>
      </c>
      <c r="EA35">
        <f t="shared" si="38"/>
        <v>0</v>
      </c>
      <c r="EB35">
        <f t="shared" si="39"/>
        <v>23</v>
      </c>
      <c r="EC35">
        <f t="shared" si="40"/>
        <v>0</v>
      </c>
      <c r="ED35">
        <f t="shared" si="41"/>
        <v>0</v>
      </c>
      <c r="EE35">
        <f t="shared" si="42"/>
        <v>0</v>
      </c>
      <c r="EF35">
        <f t="shared" si="43"/>
        <v>0</v>
      </c>
      <c r="EG35">
        <f t="shared" si="44"/>
        <v>7</v>
      </c>
      <c r="EH35">
        <f t="shared" si="45"/>
        <v>3</v>
      </c>
      <c r="EI35">
        <f t="shared" si="46"/>
        <v>0</v>
      </c>
      <c r="EJ35">
        <f t="shared" si="47"/>
        <v>3</v>
      </c>
      <c r="EK35">
        <f t="shared" si="48"/>
        <v>0</v>
      </c>
      <c r="EL35">
        <f t="shared" si="49"/>
        <v>11</v>
      </c>
      <c r="EM35">
        <f t="shared" si="50"/>
        <v>11</v>
      </c>
      <c r="EN35" s="3">
        <f t="shared" si="51"/>
        <v>4</v>
      </c>
      <c r="EO35" s="6">
        <f t="shared" si="52"/>
        <v>21</v>
      </c>
      <c r="EP35" s="6">
        <f t="shared" si="20"/>
        <v>0</v>
      </c>
      <c r="EQ35" s="6">
        <f t="shared" si="20"/>
        <v>5</v>
      </c>
      <c r="ER35" s="6">
        <f t="shared" si="20"/>
        <v>0</v>
      </c>
      <c r="ES35" s="6">
        <f t="shared" si="20"/>
        <v>7</v>
      </c>
      <c r="ET35" s="6">
        <f t="shared" si="20"/>
        <v>0</v>
      </c>
      <c r="EU35" s="6">
        <f t="shared" si="20"/>
        <v>26</v>
      </c>
      <c r="EV35" s="6">
        <f t="shared" si="20"/>
        <v>15</v>
      </c>
      <c r="EW35" s="6">
        <f t="shared" si="20"/>
        <v>15</v>
      </c>
      <c r="EX35" s="6">
        <f t="shared" si="20"/>
        <v>2</v>
      </c>
      <c r="EY35" s="6">
        <f t="shared" si="20"/>
        <v>11.333333333333334</v>
      </c>
      <c r="EZ35" s="6">
        <f t="shared" si="20"/>
        <v>0</v>
      </c>
      <c r="FA35" s="6">
        <f t="shared" si="20"/>
        <v>11.5</v>
      </c>
      <c r="FB35" s="6">
        <f t="shared" si="20"/>
        <v>0</v>
      </c>
      <c r="FC35" s="6">
        <f t="shared" si="20"/>
        <v>0</v>
      </c>
      <c r="FD35" s="6">
        <f t="shared" si="20"/>
        <v>0</v>
      </c>
      <c r="FE35" s="6">
        <f t="shared" si="20"/>
        <v>0</v>
      </c>
      <c r="FF35" s="6">
        <f t="shared" si="20"/>
        <v>7</v>
      </c>
      <c r="FG35" s="6">
        <f t="shared" si="20"/>
        <v>3</v>
      </c>
      <c r="FH35" s="6">
        <f t="shared" si="20"/>
        <v>0</v>
      </c>
      <c r="FI35" s="6">
        <f t="shared" si="20"/>
        <v>3</v>
      </c>
      <c r="FJ35" s="6">
        <f t="shared" si="20"/>
        <v>0</v>
      </c>
      <c r="FK35" s="6">
        <f t="shared" si="20"/>
        <v>11</v>
      </c>
      <c r="FL35" s="6">
        <f t="shared" si="20"/>
        <v>5.5</v>
      </c>
      <c r="FM35" s="3">
        <f t="shared" si="53"/>
        <v>4</v>
      </c>
      <c r="FN35" s="6">
        <f t="shared" si="54"/>
        <v>3</v>
      </c>
      <c r="FO35" s="6">
        <f t="shared" si="55"/>
        <v>0</v>
      </c>
      <c r="FP35" s="6">
        <f t="shared" si="56"/>
        <v>3</v>
      </c>
      <c r="FQ35" s="6">
        <f t="shared" si="57"/>
        <v>0</v>
      </c>
      <c r="FR35" s="6">
        <f t="shared" si="58"/>
        <v>0</v>
      </c>
      <c r="FS35" s="6">
        <f t="shared" si="59"/>
        <v>0</v>
      </c>
      <c r="FT35" s="6">
        <f t="shared" si="60"/>
        <v>0</v>
      </c>
      <c r="FU35" s="6">
        <f t="shared" si="61"/>
        <v>2</v>
      </c>
      <c r="FV35" s="6">
        <f t="shared" si="62"/>
        <v>6</v>
      </c>
      <c r="FW35" s="6">
        <f t="shared" si="63"/>
        <v>3</v>
      </c>
      <c r="FX35" s="6">
        <f t="shared" si="64"/>
        <v>10</v>
      </c>
      <c r="FY35" s="6">
        <f t="shared" si="65"/>
        <v>0</v>
      </c>
      <c r="FZ35" s="6">
        <f t="shared" si="66"/>
        <v>3</v>
      </c>
      <c r="GA35" s="6">
        <f t="shared" si="67"/>
        <v>0</v>
      </c>
      <c r="GB35" s="6">
        <f t="shared" si="68"/>
        <v>0</v>
      </c>
      <c r="GC35" s="6">
        <f t="shared" si="69"/>
        <v>0</v>
      </c>
      <c r="GD35" s="6">
        <f t="shared" si="70"/>
        <v>0</v>
      </c>
      <c r="GE35" s="6">
        <f t="shared" si="71"/>
        <v>1</v>
      </c>
      <c r="GF35" s="6">
        <f t="shared" si="72"/>
        <v>2</v>
      </c>
      <c r="GG35" s="6">
        <f t="shared" si="73"/>
        <v>0</v>
      </c>
      <c r="GH35" s="6">
        <f t="shared" si="74"/>
        <v>3</v>
      </c>
      <c r="GI35" s="6">
        <f t="shared" si="75"/>
        <v>0</v>
      </c>
      <c r="GJ35" s="6">
        <f t="shared" si="76"/>
        <v>5</v>
      </c>
      <c r="GK35" s="6">
        <f t="shared" si="77"/>
        <v>5</v>
      </c>
    </row>
    <row r="36" spans="1:193" thickTop="1" thickBot="1" x14ac:dyDescent="0.3">
      <c r="A36">
        <v>1</v>
      </c>
      <c r="B36">
        <v>2373</v>
      </c>
      <c r="C36">
        <v>15</v>
      </c>
      <c r="D36">
        <v>64</v>
      </c>
      <c r="E36">
        <v>102</v>
      </c>
      <c r="F36">
        <v>0</v>
      </c>
      <c r="G36">
        <v>1</v>
      </c>
      <c r="H36">
        <v>1</v>
      </c>
      <c r="I36">
        <f t="shared" si="22"/>
        <v>-1</v>
      </c>
      <c r="J36">
        <f t="shared" si="22"/>
        <v>-1</v>
      </c>
      <c r="K36">
        <f t="shared" si="22"/>
        <v>-1</v>
      </c>
      <c r="L36">
        <f t="shared" si="22"/>
        <v>-1</v>
      </c>
      <c r="M36">
        <f t="shared" si="22"/>
        <v>-1</v>
      </c>
      <c r="N36">
        <f t="shared" si="22"/>
        <v>-1</v>
      </c>
      <c r="O36">
        <f t="shared" si="22"/>
        <v>-1</v>
      </c>
      <c r="P36">
        <f t="shared" si="22"/>
        <v>-1</v>
      </c>
      <c r="Q36">
        <f t="shared" si="22"/>
        <v>-1</v>
      </c>
      <c r="R36">
        <f t="shared" si="22"/>
        <v>-1</v>
      </c>
      <c r="S36">
        <f t="shared" si="22"/>
        <v>-1</v>
      </c>
      <c r="T36">
        <f t="shared" si="22"/>
        <v>-1</v>
      </c>
      <c r="U36">
        <f t="shared" si="22"/>
        <v>-1</v>
      </c>
      <c r="V36">
        <f t="shared" si="22"/>
        <v>-1</v>
      </c>
      <c r="W36">
        <f t="shared" si="22"/>
        <v>-1</v>
      </c>
      <c r="X36">
        <f t="shared" si="22"/>
        <v>1</v>
      </c>
      <c r="Y36">
        <f t="shared" si="19"/>
        <v>-1</v>
      </c>
      <c r="Z36">
        <f t="shared" si="19"/>
        <v>-1</v>
      </c>
      <c r="AA36">
        <f t="shared" si="19"/>
        <v>-1</v>
      </c>
      <c r="AB36">
        <f t="shared" si="19"/>
        <v>-1</v>
      </c>
      <c r="AC36">
        <f t="shared" si="12"/>
        <v>-1</v>
      </c>
      <c r="AD36">
        <f t="shared" si="12"/>
        <v>-1</v>
      </c>
      <c r="AE36">
        <f t="shared" si="12"/>
        <v>-1</v>
      </c>
      <c r="AF36">
        <f t="shared" si="12"/>
        <v>-1</v>
      </c>
      <c r="AH36">
        <f t="shared" si="4"/>
        <v>0</v>
      </c>
      <c r="AI36">
        <f t="shared" si="4"/>
        <v>0</v>
      </c>
      <c r="AJ36">
        <f t="shared" si="4"/>
        <v>0</v>
      </c>
      <c r="AK36">
        <f t="shared" si="18"/>
        <v>0</v>
      </c>
      <c r="AL36">
        <f t="shared" si="18"/>
        <v>0</v>
      </c>
      <c r="AM36">
        <f t="shared" si="18"/>
        <v>0</v>
      </c>
      <c r="AN36">
        <f t="shared" si="18"/>
        <v>0</v>
      </c>
      <c r="AO36">
        <f t="shared" si="18"/>
        <v>0</v>
      </c>
      <c r="AP36">
        <f t="shared" si="18"/>
        <v>0</v>
      </c>
      <c r="AQ36">
        <f t="shared" si="18"/>
        <v>0</v>
      </c>
      <c r="AR36">
        <f t="shared" si="18"/>
        <v>0</v>
      </c>
      <c r="AS36">
        <f t="shared" si="18"/>
        <v>0</v>
      </c>
      <c r="AT36">
        <f t="shared" si="18"/>
        <v>0</v>
      </c>
      <c r="AU36">
        <f t="shared" si="18"/>
        <v>0</v>
      </c>
      <c r="AV36">
        <f t="shared" si="18"/>
        <v>0</v>
      </c>
      <c r="AW36">
        <f t="shared" si="18"/>
        <v>64</v>
      </c>
      <c r="AX36">
        <f t="shared" si="18"/>
        <v>0</v>
      </c>
      <c r="AY36">
        <f t="shared" si="18"/>
        <v>0</v>
      </c>
      <c r="AZ36">
        <f t="shared" si="16"/>
        <v>0</v>
      </c>
      <c r="BA36">
        <f t="shared" si="6"/>
        <v>0</v>
      </c>
      <c r="BB36">
        <f t="shared" si="6"/>
        <v>0</v>
      </c>
      <c r="BC36">
        <f t="shared" si="6"/>
        <v>0</v>
      </c>
      <c r="BD36">
        <f t="shared" si="6"/>
        <v>0</v>
      </c>
      <c r="BE36">
        <f t="shared" si="6"/>
        <v>0</v>
      </c>
      <c r="BG36">
        <f t="shared" si="7"/>
        <v>0</v>
      </c>
      <c r="BH36">
        <f t="shared" si="17"/>
        <v>0</v>
      </c>
      <c r="BI36">
        <f t="shared" si="17"/>
        <v>0</v>
      </c>
      <c r="BJ36">
        <f t="shared" si="78"/>
        <v>0</v>
      </c>
      <c r="BK36">
        <f t="shared" si="78"/>
        <v>0</v>
      </c>
      <c r="BL36">
        <f t="shared" si="78"/>
        <v>0</v>
      </c>
      <c r="BM36">
        <f t="shared" si="78"/>
        <v>0</v>
      </c>
      <c r="BN36">
        <f t="shared" si="78"/>
        <v>0</v>
      </c>
      <c r="BO36">
        <f t="shared" si="78"/>
        <v>0</v>
      </c>
      <c r="BP36">
        <f t="shared" si="78"/>
        <v>0</v>
      </c>
      <c r="BQ36">
        <f t="shared" si="78"/>
        <v>0</v>
      </c>
      <c r="BR36">
        <f t="shared" si="78"/>
        <v>0</v>
      </c>
      <c r="BS36">
        <f t="shared" si="78"/>
        <v>0</v>
      </c>
      <c r="BT36">
        <f t="shared" si="78"/>
        <v>0</v>
      </c>
      <c r="BU36">
        <f t="shared" si="78"/>
        <v>0</v>
      </c>
      <c r="BV36">
        <f t="shared" si="78"/>
        <v>0</v>
      </c>
      <c r="BW36">
        <f t="shared" si="78"/>
        <v>0</v>
      </c>
      <c r="BX36">
        <f t="shared" si="78"/>
        <v>0</v>
      </c>
      <c r="BY36">
        <f t="shared" si="78"/>
        <v>0</v>
      </c>
      <c r="BZ36">
        <f t="shared" si="23"/>
        <v>0</v>
      </c>
      <c r="CA36">
        <f t="shared" si="23"/>
        <v>0</v>
      </c>
      <c r="CB36">
        <f t="shared" si="23"/>
        <v>0</v>
      </c>
      <c r="CC36">
        <f t="shared" si="23"/>
        <v>0</v>
      </c>
      <c r="CD36">
        <f t="shared" si="23"/>
        <v>0</v>
      </c>
      <c r="CJ36">
        <v>21</v>
      </c>
      <c r="CK36">
        <f>COUNTIF($C$4:$C$723,"="&amp;CJ36)</f>
        <v>33</v>
      </c>
      <c r="CM36">
        <v>5</v>
      </c>
      <c r="CN36">
        <f t="shared" si="24"/>
        <v>18</v>
      </c>
      <c r="CP36" s="3">
        <f t="shared" si="25"/>
        <v>5</v>
      </c>
      <c r="CQ36">
        <f>COUNTIF(I$4:I$723,"="&amp;$CP36)</f>
        <v>0</v>
      </c>
      <c r="CR36">
        <f>COUNTIF(J$4:J$723,"="&amp;$CP36)</f>
        <v>1</v>
      </c>
      <c r="CS36">
        <f>COUNTIF(K$4:K$723,"="&amp;$CP36)</f>
        <v>0</v>
      </c>
      <c r="CT36">
        <f>COUNTIF(L$4:L$723,"="&amp;$CP36)</f>
        <v>1</v>
      </c>
      <c r="CU36">
        <f>COUNTIF(M$4:M$723,"="&amp;$CP36)</f>
        <v>1</v>
      </c>
      <c r="CV36">
        <f>COUNTIF(N$4:N$723,"="&amp;$CP36)</f>
        <v>1</v>
      </c>
      <c r="CW36">
        <f>COUNTIF(O$4:O$723,"="&amp;$CP36)</f>
        <v>2</v>
      </c>
      <c r="CX36">
        <f>COUNTIF(P$4:P$723,"="&amp;$CP36)</f>
        <v>1</v>
      </c>
      <c r="CY36">
        <f>COUNTIF(Q$4:Q$723,"="&amp;$CP36)</f>
        <v>0</v>
      </c>
      <c r="CZ36">
        <f>COUNTIF(R$4:R$723,"="&amp;$CP36)</f>
        <v>2</v>
      </c>
      <c r="DA36">
        <f>COUNTIF(S$4:S$723,"="&amp;$CP36)</f>
        <v>1</v>
      </c>
      <c r="DB36">
        <f>COUNTIF(T$4:T$723,"="&amp;$CP36)</f>
        <v>0</v>
      </c>
      <c r="DC36">
        <f>COUNTIF(U$4:U$723,"="&amp;$CP36)</f>
        <v>2</v>
      </c>
      <c r="DD36">
        <f>COUNTIF(V$4:V$723,"="&amp;$CP36)</f>
        <v>1</v>
      </c>
      <c r="DE36">
        <f>COUNTIF(W$4:W$723,"="&amp;$CP36)</f>
        <v>1</v>
      </c>
      <c r="DF36">
        <f>COUNTIF(X$4:X$723,"="&amp;$CP36)</f>
        <v>0</v>
      </c>
      <c r="DG36">
        <f>COUNTIF(Y$4:Y$723,"="&amp;$CP36)</f>
        <v>0</v>
      </c>
      <c r="DH36">
        <f>COUNTIF(Z$4:Z$723,"="&amp;$CP36)</f>
        <v>2</v>
      </c>
      <c r="DI36">
        <f>COUNTIF(AA$4:AA$723,"="&amp;$CP36)</f>
        <v>1</v>
      </c>
      <c r="DJ36">
        <f>COUNTIF(AB$4:AB$723,"="&amp;$CP36)</f>
        <v>0</v>
      </c>
      <c r="DK36">
        <f>COUNTIF(AC$4:AC$723,"="&amp;$CP36)</f>
        <v>0</v>
      </c>
      <c r="DL36">
        <f>COUNTIF(AD$4:AD$723,"="&amp;$CP36)</f>
        <v>1</v>
      </c>
      <c r="DM36">
        <f>COUNTIF(AE$4:AE$723,"="&amp;$CP36)</f>
        <v>0</v>
      </c>
      <c r="DN36">
        <f t="shared" si="26"/>
        <v>0</v>
      </c>
      <c r="DO36" s="3">
        <f t="shared" si="27"/>
        <v>5</v>
      </c>
      <c r="DP36">
        <f t="shared" si="79"/>
        <v>0</v>
      </c>
      <c r="DQ36">
        <f t="shared" si="28"/>
        <v>2</v>
      </c>
      <c r="DR36">
        <f t="shared" si="29"/>
        <v>0</v>
      </c>
      <c r="DS36">
        <f t="shared" si="30"/>
        <v>52</v>
      </c>
      <c r="DT36">
        <f t="shared" si="31"/>
        <v>37</v>
      </c>
      <c r="DU36">
        <f t="shared" si="32"/>
        <v>14</v>
      </c>
      <c r="DV36">
        <f t="shared" si="33"/>
        <v>38</v>
      </c>
      <c r="DW36">
        <f t="shared" si="34"/>
        <v>3</v>
      </c>
      <c r="DX36">
        <f t="shared" si="35"/>
        <v>0</v>
      </c>
      <c r="DY36">
        <f t="shared" si="36"/>
        <v>3</v>
      </c>
      <c r="DZ36">
        <f t="shared" si="37"/>
        <v>8</v>
      </c>
      <c r="EA36">
        <f t="shared" si="38"/>
        <v>0</v>
      </c>
      <c r="EB36">
        <f t="shared" si="39"/>
        <v>9</v>
      </c>
      <c r="EC36">
        <f t="shared" si="40"/>
        <v>2</v>
      </c>
      <c r="ED36">
        <f t="shared" si="41"/>
        <v>1</v>
      </c>
      <c r="EE36">
        <f t="shared" si="42"/>
        <v>0</v>
      </c>
      <c r="EF36">
        <f t="shared" si="43"/>
        <v>0</v>
      </c>
      <c r="EG36">
        <f t="shared" si="44"/>
        <v>39</v>
      </c>
      <c r="EH36">
        <f t="shared" si="45"/>
        <v>16</v>
      </c>
      <c r="EI36">
        <f t="shared" si="46"/>
        <v>0</v>
      </c>
      <c r="EJ36">
        <f t="shared" si="47"/>
        <v>0</v>
      </c>
      <c r="EK36">
        <f t="shared" si="48"/>
        <v>4</v>
      </c>
      <c r="EL36">
        <f t="shared" si="49"/>
        <v>0</v>
      </c>
      <c r="EM36">
        <f t="shared" si="50"/>
        <v>0</v>
      </c>
      <c r="EN36" s="3">
        <f t="shared" si="51"/>
        <v>5</v>
      </c>
      <c r="EO36" s="6">
        <f t="shared" si="52"/>
        <v>0</v>
      </c>
      <c r="EP36" s="6">
        <f t="shared" si="20"/>
        <v>2</v>
      </c>
      <c r="EQ36" s="6">
        <f t="shared" si="20"/>
        <v>0</v>
      </c>
      <c r="ER36" s="6">
        <f t="shared" si="20"/>
        <v>52</v>
      </c>
      <c r="ES36" s="6">
        <f t="shared" si="20"/>
        <v>37</v>
      </c>
      <c r="ET36" s="6">
        <f t="shared" si="20"/>
        <v>14</v>
      </c>
      <c r="EU36" s="6">
        <f t="shared" si="20"/>
        <v>19</v>
      </c>
      <c r="EV36" s="6">
        <f t="shared" si="20"/>
        <v>3</v>
      </c>
      <c r="EW36" s="6">
        <f t="shared" si="20"/>
        <v>0</v>
      </c>
      <c r="EX36" s="6">
        <f t="shared" si="20"/>
        <v>1.5</v>
      </c>
      <c r="EY36" s="6">
        <f t="shared" si="20"/>
        <v>8</v>
      </c>
      <c r="EZ36" s="6">
        <f t="shared" si="20"/>
        <v>0</v>
      </c>
      <c r="FA36" s="6">
        <f t="shared" si="20"/>
        <v>4.5</v>
      </c>
      <c r="FB36" s="6">
        <f t="shared" si="20"/>
        <v>2</v>
      </c>
      <c r="FC36" s="6">
        <f t="shared" si="20"/>
        <v>1</v>
      </c>
      <c r="FD36" s="6">
        <f t="shared" si="20"/>
        <v>0</v>
      </c>
      <c r="FE36" s="6">
        <f t="shared" si="20"/>
        <v>0</v>
      </c>
      <c r="FF36" s="6">
        <f t="shared" si="20"/>
        <v>19.5</v>
      </c>
      <c r="FG36" s="6">
        <f t="shared" si="20"/>
        <v>16</v>
      </c>
      <c r="FH36" s="6">
        <f t="shared" si="20"/>
        <v>0</v>
      </c>
      <c r="FI36" s="6">
        <f t="shared" si="20"/>
        <v>0</v>
      </c>
      <c r="FJ36" s="6">
        <f t="shared" si="20"/>
        <v>4</v>
      </c>
      <c r="FK36" s="6">
        <f t="shared" si="20"/>
        <v>0</v>
      </c>
      <c r="FL36" s="6">
        <f t="shared" si="20"/>
        <v>0</v>
      </c>
      <c r="FM36" s="3">
        <f t="shared" si="53"/>
        <v>5</v>
      </c>
      <c r="FN36" s="6">
        <f t="shared" si="54"/>
        <v>0</v>
      </c>
      <c r="FO36" s="6">
        <f t="shared" si="55"/>
        <v>0</v>
      </c>
      <c r="FP36" s="6">
        <f t="shared" si="56"/>
        <v>0</v>
      </c>
      <c r="FQ36" s="6">
        <f t="shared" si="57"/>
        <v>4</v>
      </c>
      <c r="FR36" s="6">
        <f t="shared" si="58"/>
        <v>2</v>
      </c>
      <c r="FS36" s="6">
        <f t="shared" si="59"/>
        <v>1</v>
      </c>
      <c r="FT36" s="6">
        <f t="shared" si="60"/>
        <v>7</v>
      </c>
      <c r="FU36" s="6">
        <f t="shared" si="61"/>
        <v>0</v>
      </c>
      <c r="FV36" s="6">
        <f t="shared" si="62"/>
        <v>0</v>
      </c>
      <c r="FW36" s="6">
        <f t="shared" si="63"/>
        <v>8</v>
      </c>
      <c r="FX36" s="6">
        <f t="shared" si="64"/>
        <v>4</v>
      </c>
      <c r="FY36" s="6">
        <f t="shared" si="65"/>
        <v>0</v>
      </c>
      <c r="FZ36" s="6">
        <f t="shared" si="66"/>
        <v>7</v>
      </c>
      <c r="GA36" s="6">
        <f t="shared" si="67"/>
        <v>0</v>
      </c>
      <c r="GB36" s="6">
        <f t="shared" si="68"/>
        <v>3</v>
      </c>
      <c r="GC36" s="6">
        <f t="shared" si="69"/>
        <v>0</v>
      </c>
      <c r="GD36" s="6">
        <f t="shared" si="70"/>
        <v>0</v>
      </c>
      <c r="GE36" s="6">
        <f t="shared" si="71"/>
        <v>3</v>
      </c>
      <c r="GF36" s="6">
        <f t="shared" si="72"/>
        <v>2</v>
      </c>
      <c r="GG36" s="6">
        <f t="shared" si="73"/>
        <v>0</v>
      </c>
      <c r="GH36" s="6">
        <f t="shared" si="74"/>
        <v>0</v>
      </c>
      <c r="GI36" s="6">
        <f t="shared" si="75"/>
        <v>4</v>
      </c>
      <c r="GJ36" s="6">
        <f t="shared" si="76"/>
        <v>0</v>
      </c>
      <c r="GK36" s="6">
        <f t="shared" si="77"/>
        <v>0</v>
      </c>
    </row>
    <row r="37" spans="1:193" thickTop="1" thickBot="1" x14ac:dyDescent="0.3">
      <c r="A37">
        <v>1</v>
      </c>
      <c r="B37">
        <v>2382</v>
      </c>
      <c r="C37">
        <v>15</v>
      </c>
      <c r="D37">
        <v>21</v>
      </c>
      <c r="E37">
        <v>242</v>
      </c>
      <c r="F37">
        <v>0</v>
      </c>
      <c r="G37">
        <v>1</v>
      </c>
      <c r="H37">
        <v>0</v>
      </c>
      <c r="I37">
        <f t="shared" si="22"/>
        <v>-1</v>
      </c>
      <c r="J37">
        <f t="shared" si="22"/>
        <v>-1</v>
      </c>
      <c r="K37">
        <f t="shared" si="22"/>
        <v>-1</v>
      </c>
      <c r="L37">
        <f t="shared" si="22"/>
        <v>-1</v>
      </c>
      <c r="M37">
        <f t="shared" si="22"/>
        <v>-1</v>
      </c>
      <c r="N37">
        <f t="shared" si="22"/>
        <v>-1</v>
      </c>
      <c r="O37">
        <f t="shared" si="22"/>
        <v>-1</v>
      </c>
      <c r="P37">
        <f t="shared" si="22"/>
        <v>-1</v>
      </c>
      <c r="Q37">
        <f t="shared" si="22"/>
        <v>-1</v>
      </c>
      <c r="R37">
        <f t="shared" si="22"/>
        <v>-1</v>
      </c>
      <c r="S37">
        <f t="shared" si="22"/>
        <v>-1</v>
      </c>
      <c r="T37">
        <f t="shared" si="22"/>
        <v>-1</v>
      </c>
      <c r="U37">
        <f t="shared" si="22"/>
        <v>-1</v>
      </c>
      <c r="V37">
        <f t="shared" si="22"/>
        <v>-1</v>
      </c>
      <c r="W37">
        <f t="shared" si="22"/>
        <v>-1</v>
      </c>
      <c r="X37">
        <f t="shared" si="22"/>
        <v>1</v>
      </c>
      <c r="Y37">
        <f t="shared" si="19"/>
        <v>-1</v>
      </c>
      <c r="Z37">
        <f t="shared" si="19"/>
        <v>-1</v>
      </c>
      <c r="AA37">
        <f t="shared" si="19"/>
        <v>-1</v>
      </c>
      <c r="AB37">
        <f t="shared" si="19"/>
        <v>-1</v>
      </c>
      <c r="AC37">
        <f t="shared" si="12"/>
        <v>-1</v>
      </c>
      <c r="AD37">
        <f t="shared" si="12"/>
        <v>-1</v>
      </c>
      <c r="AE37">
        <f t="shared" si="12"/>
        <v>-1</v>
      </c>
      <c r="AF37">
        <f t="shared" si="12"/>
        <v>-1</v>
      </c>
      <c r="AH37">
        <f t="shared" si="4"/>
        <v>0</v>
      </c>
      <c r="AI37">
        <f t="shared" si="4"/>
        <v>0</v>
      </c>
      <c r="AJ37">
        <f t="shared" si="4"/>
        <v>0</v>
      </c>
      <c r="AK37">
        <f t="shared" si="18"/>
        <v>0</v>
      </c>
      <c r="AL37">
        <f t="shared" si="18"/>
        <v>0</v>
      </c>
      <c r="AM37">
        <f t="shared" si="18"/>
        <v>0</v>
      </c>
      <c r="AN37">
        <f t="shared" si="18"/>
        <v>0</v>
      </c>
      <c r="AO37">
        <f t="shared" si="18"/>
        <v>0</v>
      </c>
      <c r="AP37">
        <f t="shared" si="18"/>
        <v>0</v>
      </c>
      <c r="AQ37">
        <f t="shared" si="18"/>
        <v>0</v>
      </c>
      <c r="AR37">
        <f t="shared" si="18"/>
        <v>0</v>
      </c>
      <c r="AS37">
        <f t="shared" si="18"/>
        <v>0</v>
      </c>
      <c r="AT37">
        <f t="shared" si="18"/>
        <v>0</v>
      </c>
      <c r="AU37">
        <f t="shared" si="18"/>
        <v>0</v>
      </c>
      <c r="AV37">
        <f t="shared" si="18"/>
        <v>0</v>
      </c>
      <c r="AW37">
        <f t="shared" si="18"/>
        <v>21</v>
      </c>
      <c r="AX37">
        <f t="shared" si="18"/>
        <v>0</v>
      </c>
      <c r="AY37">
        <f t="shared" si="18"/>
        <v>0</v>
      </c>
      <c r="AZ37">
        <f t="shared" si="16"/>
        <v>0</v>
      </c>
      <c r="BA37">
        <f t="shared" si="6"/>
        <v>0</v>
      </c>
      <c r="BB37">
        <f t="shared" si="6"/>
        <v>0</v>
      </c>
      <c r="BC37">
        <f t="shared" si="6"/>
        <v>0</v>
      </c>
      <c r="BD37">
        <f t="shared" si="6"/>
        <v>0</v>
      </c>
      <c r="BE37">
        <f t="shared" si="6"/>
        <v>0</v>
      </c>
      <c r="BG37">
        <f t="shared" si="7"/>
        <v>0</v>
      </c>
      <c r="BH37">
        <f t="shared" si="17"/>
        <v>0</v>
      </c>
      <c r="BI37">
        <f t="shared" si="17"/>
        <v>0</v>
      </c>
      <c r="BJ37">
        <f t="shared" si="78"/>
        <v>0</v>
      </c>
      <c r="BK37">
        <f t="shared" si="78"/>
        <v>0</v>
      </c>
      <c r="BL37">
        <f t="shared" si="78"/>
        <v>0</v>
      </c>
      <c r="BM37">
        <f t="shared" si="78"/>
        <v>0</v>
      </c>
      <c r="BN37">
        <f t="shared" si="78"/>
        <v>0</v>
      </c>
      <c r="BO37">
        <f t="shared" si="78"/>
        <v>0</v>
      </c>
      <c r="BP37">
        <f t="shared" si="78"/>
        <v>0</v>
      </c>
      <c r="BQ37">
        <f t="shared" si="78"/>
        <v>0</v>
      </c>
      <c r="BR37">
        <f t="shared" si="78"/>
        <v>0</v>
      </c>
      <c r="BS37">
        <f t="shared" si="78"/>
        <v>0</v>
      </c>
      <c r="BT37">
        <f t="shared" si="78"/>
        <v>0</v>
      </c>
      <c r="BU37">
        <f t="shared" si="78"/>
        <v>0</v>
      </c>
      <c r="BV37">
        <f t="shared" si="78"/>
        <v>0</v>
      </c>
      <c r="BW37">
        <f t="shared" si="78"/>
        <v>0</v>
      </c>
      <c r="BX37">
        <f t="shared" si="78"/>
        <v>0</v>
      </c>
      <c r="BY37">
        <f t="shared" si="78"/>
        <v>0</v>
      </c>
      <c r="BZ37">
        <f t="shared" si="23"/>
        <v>0</v>
      </c>
      <c r="CA37">
        <f t="shared" si="23"/>
        <v>0</v>
      </c>
      <c r="CB37">
        <f t="shared" si="23"/>
        <v>0</v>
      </c>
      <c r="CC37">
        <f t="shared" si="23"/>
        <v>0</v>
      </c>
      <c r="CD37">
        <f t="shared" si="23"/>
        <v>0</v>
      </c>
      <c r="CJ37">
        <v>0</v>
      </c>
      <c r="CK37">
        <f>COUNTIF($C$4:$C$723,"="&amp;CJ37)</f>
        <v>32</v>
      </c>
      <c r="CM37">
        <v>6</v>
      </c>
      <c r="CN37">
        <f t="shared" si="24"/>
        <v>23</v>
      </c>
      <c r="CP37" s="3">
        <f t="shared" si="25"/>
        <v>6</v>
      </c>
      <c r="CQ37">
        <f>COUNTIF(I$4:I$723,"="&amp;$CP37)</f>
        <v>2</v>
      </c>
      <c r="CR37">
        <f>COUNTIF(J$4:J$723,"="&amp;$CP37)</f>
        <v>3</v>
      </c>
      <c r="CS37">
        <f>COUNTIF(K$4:K$723,"="&amp;$CP37)</f>
        <v>1</v>
      </c>
      <c r="CT37">
        <f>COUNTIF(L$4:L$723,"="&amp;$CP37)</f>
        <v>0</v>
      </c>
      <c r="CU37">
        <f>COUNTIF(M$4:M$723,"="&amp;$CP37)</f>
        <v>2</v>
      </c>
      <c r="CV37">
        <f>COUNTIF(N$4:N$723,"="&amp;$CP37)</f>
        <v>0</v>
      </c>
      <c r="CW37">
        <f>COUNTIF(O$4:O$723,"="&amp;$CP37)</f>
        <v>0</v>
      </c>
      <c r="CX37">
        <f>COUNTIF(P$4:P$723,"="&amp;$CP37)</f>
        <v>1</v>
      </c>
      <c r="CY37">
        <f>COUNTIF(Q$4:Q$723,"="&amp;$CP37)</f>
        <v>0</v>
      </c>
      <c r="CZ37">
        <f>COUNTIF(R$4:R$723,"="&amp;$CP37)</f>
        <v>1</v>
      </c>
      <c r="DA37">
        <f>COUNTIF(S$4:S$723,"="&amp;$CP37)</f>
        <v>1</v>
      </c>
      <c r="DB37">
        <f>COUNTIF(T$4:T$723,"="&amp;$CP37)</f>
        <v>0</v>
      </c>
      <c r="DC37">
        <f>COUNTIF(U$4:U$723,"="&amp;$CP37)</f>
        <v>1</v>
      </c>
      <c r="DD37">
        <f>COUNTIF(V$4:V$723,"="&amp;$CP37)</f>
        <v>0</v>
      </c>
      <c r="DE37">
        <f>COUNTIF(W$4:W$723,"="&amp;$CP37)</f>
        <v>1</v>
      </c>
      <c r="DF37">
        <f>COUNTIF(X$4:X$723,"="&amp;$CP37)</f>
        <v>2</v>
      </c>
      <c r="DG37">
        <f>COUNTIF(Y$4:Y$723,"="&amp;$CP37)</f>
        <v>0</v>
      </c>
      <c r="DH37">
        <f>COUNTIF(Z$4:Z$723,"="&amp;$CP37)</f>
        <v>1</v>
      </c>
      <c r="DI37">
        <f>COUNTIF(AA$4:AA$723,"="&amp;$CP37)</f>
        <v>1</v>
      </c>
      <c r="DJ37">
        <f>COUNTIF(AB$4:AB$723,"="&amp;$CP37)</f>
        <v>1</v>
      </c>
      <c r="DK37">
        <f>COUNTIF(AC$4:AC$723,"="&amp;$CP37)</f>
        <v>0</v>
      </c>
      <c r="DL37">
        <f>COUNTIF(AD$4:AD$723,"="&amp;$CP37)</f>
        <v>2</v>
      </c>
      <c r="DM37">
        <f>COUNTIF(AE$4:AE$723,"="&amp;$CP37)</f>
        <v>2</v>
      </c>
      <c r="DN37">
        <f t="shared" si="26"/>
        <v>1</v>
      </c>
      <c r="DO37" s="3">
        <f t="shared" si="27"/>
        <v>6</v>
      </c>
      <c r="DP37">
        <f t="shared" si="79"/>
        <v>38</v>
      </c>
      <c r="DQ37">
        <f t="shared" si="28"/>
        <v>70</v>
      </c>
      <c r="DR37">
        <f t="shared" si="29"/>
        <v>10</v>
      </c>
      <c r="DS37">
        <f t="shared" si="30"/>
        <v>0</v>
      </c>
      <c r="DT37">
        <f t="shared" si="31"/>
        <v>22</v>
      </c>
      <c r="DU37">
        <f t="shared" si="32"/>
        <v>0</v>
      </c>
      <c r="DV37">
        <f t="shared" si="33"/>
        <v>0</v>
      </c>
      <c r="DW37">
        <f t="shared" si="34"/>
        <v>5</v>
      </c>
      <c r="DX37">
        <f t="shared" si="35"/>
        <v>0</v>
      </c>
      <c r="DY37">
        <f t="shared" si="36"/>
        <v>0</v>
      </c>
      <c r="DZ37">
        <f t="shared" si="37"/>
        <v>1</v>
      </c>
      <c r="EA37">
        <f t="shared" si="38"/>
        <v>0</v>
      </c>
      <c r="EB37">
        <f t="shared" si="39"/>
        <v>22</v>
      </c>
      <c r="EC37">
        <f t="shared" si="40"/>
        <v>0</v>
      </c>
      <c r="ED37">
        <f t="shared" si="41"/>
        <v>8</v>
      </c>
      <c r="EE37">
        <f t="shared" si="42"/>
        <v>20</v>
      </c>
      <c r="EF37">
        <f t="shared" si="43"/>
        <v>0</v>
      </c>
      <c r="EG37">
        <f t="shared" si="44"/>
        <v>14</v>
      </c>
      <c r="EH37">
        <f t="shared" si="45"/>
        <v>11</v>
      </c>
      <c r="EI37">
        <f t="shared" si="46"/>
        <v>40</v>
      </c>
      <c r="EJ37">
        <f t="shared" si="47"/>
        <v>0</v>
      </c>
      <c r="EK37">
        <f t="shared" si="48"/>
        <v>60</v>
      </c>
      <c r="EL37">
        <f t="shared" si="49"/>
        <v>4</v>
      </c>
      <c r="EM37">
        <f t="shared" si="50"/>
        <v>67</v>
      </c>
      <c r="EN37" s="3">
        <f t="shared" si="51"/>
        <v>6</v>
      </c>
      <c r="EO37" s="6">
        <f t="shared" si="52"/>
        <v>19</v>
      </c>
      <c r="EP37" s="6">
        <f t="shared" si="20"/>
        <v>23.333333333333332</v>
      </c>
      <c r="EQ37" s="6">
        <f t="shared" si="20"/>
        <v>10</v>
      </c>
      <c r="ER37" s="6">
        <f t="shared" si="20"/>
        <v>0</v>
      </c>
      <c r="ES37" s="6">
        <f t="shared" si="20"/>
        <v>11</v>
      </c>
      <c r="ET37" s="6">
        <f t="shared" si="20"/>
        <v>0</v>
      </c>
      <c r="EU37" s="6">
        <f t="shared" si="20"/>
        <v>0</v>
      </c>
      <c r="EV37" s="6">
        <f t="shared" si="20"/>
        <v>5</v>
      </c>
      <c r="EW37" s="6">
        <f t="shared" si="20"/>
        <v>0</v>
      </c>
      <c r="EX37" s="6">
        <f t="shared" si="20"/>
        <v>0</v>
      </c>
      <c r="EY37" s="6">
        <f t="shared" si="20"/>
        <v>1</v>
      </c>
      <c r="EZ37" s="6">
        <f t="shared" si="20"/>
        <v>0</v>
      </c>
      <c r="FA37" s="6">
        <f t="shared" si="20"/>
        <v>22</v>
      </c>
      <c r="FB37" s="6">
        <f t="shared" si="20"/>
        <v>0</v>
      </c>
      <c r="FC37" s="6">
        <f t="shared" si="20"/>
        <v>8</v>
      </c>
      <c r="FD37" s="6">
        <f t="shared" si="20"/>
        <v>10</v>
      </c>
      <c r="FE37" s="6">
        <f t="shared" si="20"/>
        <v>0</v>
      </c>
      <c r="FF37" s="6">
        <f t="shared" si="20"/>
        <v>14</v>
      </c>
      <c r="FG37" s="6">
        <f t="shared" si="20"/>
        <v>11</v>
      </c>
      <c r="FH37" s="6">
        <f t="shared" si="20"/>
        <v>40</v>
      </c>
      <c r="FI37" s="6">
        <f t="shared" si="20"/>
        <v>0</v>
      </c>
      <c r="FJ37" s="6">
        <f t="shared" si="20"/>
        <v>30</v>
      </c>
      <c r="FK37" s="6">
        <f t="shared" si="20"/>
        <v>2</v>
      </c>
      <c r="FL37" s="6">
        <f t="shared" si="20"/>
        <v>67</v>
      </c>
      <c r="FM37" s="3">
        <f t="shared" si="53"/>
        <v>6</v>
      </c>
      <c r="FN37" s="6">
        <f t="shared" si="54"/>
        <v>11</v>
      </c>
      <c r="FO37" s="6">
        <f t="shared" si="55"/>
        <v>14</v>
      </c>
      <c r="FP37" s="6">
        <f t="shared" si="56"/>
        <v>3</v>
      </c>
      <c r="FQ37" s="6">
        <f t="shared" si="57"/>
        <v>0</v>
      </c>
      <c r="FR37" s="6">
        <f t="shared" si="58"/>
        <v>7</v>
      </c>
      <c r="FS37" s="6">
        <f t="shared" si="59"/>
        <v>0</v>
      </c>
      <c r="FT37" s="6">
        <f t="shared" si="60"/>
        <v>0</v>
      </c>
      <c r="FU37" s="6">
        <f t="shared" si="61"/>
        <v>6</v>
      </c>
      <c r="FV37" s="6">
        <f t="shared" si="62"/>
        <v>0</v>
      </c>
      <c r="FW37" s="6">
        <f t="shared" si="63"/>
        <v>0</v>
      </c>
      <c r="FX37" s="6">
        <f t="shared" si="64"/>
        <v>1</v>
      </c>
      <c r="FY37" s="6">
        <f t="shared" si="65"/>
        <v>0</v>
      </c>
      <c r="FZ37" s="6">
        <f t="shared" si="66"/>
        <v>2</v>
      </c>
      <c r="GA37" s="6">
        <f t="shared" si="67"/>
        <v>0</v>
      </c>
      <c r="GB37" s="6">
        <f t="shared" si="68"/>
        <v>6</v>
      </c>
      <c r="GC37" s="6">
        <f t="shared" si="69"/>
        <v>9</v>
      </c>
      <c r="GD37" s="6">
        <f t="shared" si="70"/>
        <v>0</v>
      </c>
      <c r="GE37" s="6">
        <f t="shared" si="71"/>
        <v>5</v>
      </c>
      <c r="GF37" s="6">
        <f t="shared" si="72"/>
        <v>2</v>
      </c>
      <c r="GG37" s="6">
        <f t="shared" si="73"/>
        <v>3</v>
      </c>
      <c r="GH37" s="6">
        <f t="shared" si="74"/>
        <v>0</v>
      </c>
      <c r="GI37" s="6">
        <f t="shared" si="75"/>
        <v>6</v>
      </c>
      <c r="GJ37" s="6">
        <f t="shared" si="76"/>
        <v>1</v>
      </c>
      <c r="GK37" s="6">
        <f t="shared" si="77"/>
        <v>6</v>
      </c>
    </row>
    <row r="38" spans="1:193" thickTop="1" thickBot="1" x14ac:dyDescent="0.3">
      <c r="A38">
        <v>1</v>
      </c>
      <c r="B38">
        <v>2437</v>
      </c>
      <c r="C38">
        <v>16</v>
      </c>
      <c r="D38">
        <v>14</v>
      </c>
      <c r="E38">
        <v>194</v>
      </c>
      <c r="F38">
        <v>6</v>
      </c>
      <c r="G38">
        <v>0</v>
      </c>
      <c r="H38">
        <v>1</v>
      </c>
      <c r="I38">
        <f t="shared" si="22"/>
        <v>-1</v>
      </c>
      <c r="J38">
        <f t="shared" si="22"/>
        <v>-1</v>
      </c>
      <c r="K38">
        <f t="shared" si="22"/>
        <v>-1</v>
      </c>
      <c r="L38">
        <f t="shared" si="22"/>
        <v>-1</v>
      </c>
      <c r="M38">
        <f t="shared" si="22"/>
        <v>-1</v>
      </c>
      <c r="N38">
        <f t="shared" si="22"/>
        <v>-1</v>
      </c>
      <c r="O38">
        <f t="shared" si="22"/>
        <v>-1</v>
      </c>
      <c r="P38">
        <f t="shared" si="22"/>
        <v>-1</v>
      </c>
      <c r="Q38">
        <f t="shared" si="22"/>
        <v>-1</v>
      </c>
      <c r="R38">
        <f t="shared" si="22"/>
        <v>-1</v>
      </c>
      <c r="S38">
        <f t="shared" si="22"/>
        <v>-1</v>
      </c>
      <c r="T38">
        <f t="shared" si="22"/>
        <v>-1</v>
      </c>
      <c r="U38">
        <f t="shared" si="22"/>
        <v>-1</v>
      </c>
      <c r="V38">
        <f t="shared" si="22"/>
        <v>-1</v>
      </c>
      <c r="W38">
        <f t="shared" si="22"/>
        <v>-1</v>
      </c>
      <c r="X38">
        <f t="shared" si="22"/>
        <v>-1</v>
      </c>
      <c r="Y38">
        <f t="shared" si="19"/>
        <v>1</v>
      </c>
      <c r="Z38">
        <f t="shared" si="19"/>
        <v>-1</v>
      </c>
      <c r="AA38">
        <f t="shared" si="19"/>
        <v>-1</v>
      </c>
      <c r="AB38">
        <f t="shared" si="19"/>
        <v>-1</v>
      </c>
      <c r="AC38">
        <f t="shared" si="12"/>
        <v>-1</v>
      </c>
      <c r="AD38">
        <f t="shared" si="12"/>
        <v>-1</v>
      </c>
      <c r="AE38">
        <f t="shared" si="12"/>
        <v>-1</v>
      </c>
      <c r="AF38">
        <f t="shared" si="12"/>
        <v>-1</v>
      </c>
      <c r="AH38">
        <f t="shared" si="4"/>
        <v>0</v>
      </c>
      <c r="AI38">
        <f t="shared" si="4"/>
        <v>0</v>
      </c>
      <c r="AJ38">
        <f t="shared" si="4"/>
        <v>0</v>
      </c>
      <c r="AK38">
        <f t="shared" ref="AK38:AY54" si="80">IF($C38=AK$3,$D38,0)</f>
        <v>0</v>
      </c>
      <c r="AL38">
        <f t="shared" si="80"/>
        <v>0</v>
      </c>
      <c r="AM38">
        <f t="shared" si="80"/>
        <v>0</v>
      </c>
      <c r="AN38">
        <f t="shared" si="80"/>
        <v>0</v>
      </c>
      <c r="AO38">
        <f t="shared" si="80"/>
        <v>0</v>
      </c>
      <c r="AP38">
        <f t="shared" si="80"/>
        <v>0</v>
      </c>
      <c r="AQ38">
        <f t="shared" si="80"/>
        <v>0</v>
      </c>
      <c r="AR38">
        <f t="shared" si="80"/>
        <v>0</v>
      </c>
      <c r="AS38">
        <f t="shared" si="80"/>
        <v>0</v>
      </c>
      <c r="AT38">
        <f t="shared" si="80"/>
        <v>0</v>
      </c>
      <c r="AU38">
        <f t="shared" si="80"/>
        <v>0</v>
      </c>
      <c r="AV38">
        <f t="shared" si="80"/>
        <v>0</v>
      </c>
      <c r="AW38">
        <f t="shared" si="80"/>
        <v>0</v>
      </c>
      <c r="AX38">
        <f t="shared" si="80"/>
        <v>14</v>
      </c>
      <c r="AY38">
        <f t="shared" si="80"/>
        <v>0</v>
      </c>
      <c r="AZ38">
        <f t="shared" si="16"/>
        <v>0</v>
      </c>
      <c r="BA38">
        <f t="shared" si="6"/>
        <v>0</v>
      </c>
      <c r="BB38">
        <f t="shared" si="6"/>
        <v>0</v>
      </c>
      <c r="BC38">
        <f t="shared" si="6"/>
        <v>0</v>
      </c>
      <c r="BD38">
        <f t="shared" si="6"/>
        <v>0</v>
      </c>
      <c r="BE38">
        <f t="shared" si="6"/>
        <v>0</v>
      </c>
      <c r="BG38">
        <f t="shared" si="7"/>
        <v>0</v>
      </c>
      <c r="BH38">
        <f t="shared" si="17"/>
        <v>0</v>
      </c>
      <c r="BI38">
        <f t="shared" si="17"/>
        <v>0</v>
      </c>
      <c r="BJ38">
        <f t="shared" si="78"/>
        <v>0</v>
      </c>
      <c r="BK38">
        <f t="shared" si="78"/>
        <v>0</v>
      </c>
      <c r="BL38">
        <f t="shared" si="78"/>
        <v>0</v>
      </c>
      <c r="BM38">
        <f t="shared" si="78"/>
        <v>0</v>
      </c>
      <c r="BN38">
        <f t="shared" si="78"/>
        <v>0</v>
      </c>
      <c r="BO38">
        <f t="shared" si="78"/>
        <v>0</v>
      </c>
      <c r="BP38">
        <f t="shared" si="78"/>
        <v>0</v>
      </c>
      <c r="BQ38">
        <f t="shared" si="78"/>
        <v>0</v>
      </c>
      <c r="BR38">
        <f t="shared" si="78"/>
        <v>0</v>
      </c>
      <c r="BS38">
        <f t="shared" si="78"/>
        <v>0</v>
      </c>
      <c r="BT38">
        <f t="shared" si="78"/>
        <v>0</v>
      </c>
      <c r="BU38">
        <f t="shared" si="78"/>
        <v>0</v>
      </c>
      <c r="BV38">
        <f t="shared" si="78"/>
        <v>0</v>
      </c>
      <c r="BW38">
        <f t="shared" si="78"/>
        <v>6</v>
      </c>
      <c r="BX38">
        <f t="shared" si="78"/>
        <v>0</v>
      </c>
      <c r="BY38">
        <f t="shared" si="78"/>
        <v>0</v>
      </c>
      <c r="BZ38">
        <f t="shared" si="23"/>
        <v>0</v>
      </c>
      <c r="CA38">
        <f t="shared" si="23"/>
        <v>0</v>
      </c>
      <c r="CB38">
        <f t="shared" si="23"/>
        <v>0</v>
      </c>
      <c r="CC38">
        <f t="shared" si="23"/>
        <v>0</v>
      </c>
      <c r="CD38">
        <f t="shared" si="23"/>
        <v>0</v>
      </c>
      <c r="CJ38">
        <v>15</v>
      </c>
      <c r="CK38">
        <f>COUNTIF($C$4:$C$723,"="&amp;CJ38)</f>
        <v>32</v>
      </c>
      <c r="CM38">
        <v>7</v>
      </c>
      <c r="CN38">
        <f t="shared" si="24"/>
        <v>22</v>
      </c>
      <c r="CP38" s="3">
        <f t="shared" si="25"/>
        <v>7</v>
      </c>
      <c r="CQ38">
        <f>COUNTIF(I$4:I$723,"="&amp;$CP38)</f>
        <v>2</v>
      </c>
      <c r="CR38">
        <f>COUNTIF(J$4:J$723,"="&amp;$CP38)</f>
        <v>0</v>
      </c>
      <c r="CS38">
        <f>COUNTIF(K$4:K$723,"="&amp;$CP38)</f>
        <v>1</v>
      </c>
      <c r="CT38">
        <f>COUNTIF(L$4:L$723,"="&amp;$CP38)</f>
        <v>0</v>
      </c>
      <c r="CU38">
        <f>COUNTIF(M$4:M$723,"="&amp;$CP38)</f>
        <v>2</v>
      </c>
      <c r="CV38">
        <f>COUNTIF(N$4:N$723,"="&amp;$CP38)</f>
        <v>0</v>
      </c>
      <c r="CW38">
        <f>COUNTIF(O$4:O$723,"="&amp;$CP38)</f>
        <v>3</v>
      </c>
      <c r="CX38">
        <f>COUNTIF(P$4:P$723,"="&amp;$CP38)</f>
        <v>1</v>
      </c>
      <c r="CY38">
        <f>COUNTIF(Q$4:Q$723,"="&amp;$CP38)</f>
        <v>1</v>
      </c>
      <c r="CZ38">
        <f>COUNTIF(R$4:R$723,"="&amp;$CP38)</f>
        <v>2</v>
      </c>
      <c r="DA38">
        <f>COUNTIF(S$4:S$723,"="&amp;$CP38)</f>
        <v>0</v>
      </c>
      <c r="DB38">
        <f>COUNTIF(T$4:T$723,"="&amp;$CP38)</f>
        <v>0</v>
      </c>
      <c r="DC38">
        <f>COUNTIF(U$4:U$723,"="&amp;$CP38)</f>
        <v>0</v>
      </c>
      <c r="DD38">
        <f>COUNTIF(V$4:V$723,"="&amp;$CP38)</f>
        <v>2</v>
      </c>
      <c r="DE38">
        <f>COUNTIF(W$4:W$723,"="&amp;$CP38)</f>
        <v>0</v>
      </c>
      <c r="DF38">
        <f>COUNTIF(X$4:X$723,"="&amp;$CP38)</f>
        <v>0</v>
      </c>
      <c r="DG38">
        <f>COUNTIF(Y$4:Y$723,"="&amp;$CP38)</f>
        <v>1</v>
      </c>
      <c r="DH38">
        <f>COUNTIF(Z$4:Z$723,"="&amp;$CP38)</f>
        <v>0</v>
      </c>
      <c r="DI38">
        <f>COUNTIF(AA$4:AA$723,"="&amp;$CP38)</f>
        <v>0</v>
      </c>
      <c r="DJ38">
        <f>COUNTIF(AB$4:AB$723,"="&amp;$CP38)</f>
        <v>2</v>
      </c>
      <c r="DK38">
        <f>COUNTIF(AC$4:AC$723,"="&amp;$CP38)</f>
        <v>0</v>
      </c>
      <c r="DL38">
        <f>COUNTIF(AD$4:AD$723,"="&amp;$CP38)</f>
        <v>3</v>
      </c>
      <c r="DM38">
        <f>COUNTIF(AE$4:AE$723,"="&amp;$CP38)</f>
        <v>0</v>
      </c>
      <c r="DN38">
        <f t="shared" si="26"/>
        <v>2</v>
      </c>
      <c r="DO38" s="3">
        <f t="shared" si="27"/>
        <v>7</v>
      </c>
      <c r="DP38">
        <f t="shared" si="79"/>
        <v>23</v>
      </c>
      <c r="DQ38">
        <f t="shared" si="28"/>
        <v>0</v>
      </c>
      <c r="DR38">
        <f t="shared" si="29"/>
        <v>4</v>
      </c>
      <c r="DS38">
        <f t="shared" si="30"/>
        <v>0</v>
      </c>
      <c r="DT38">
        <f t="shared" si="31"/>
        <v>9</v>
      </c>
      <c r="DU38">
        <f t="shared" si="32"/>
        <v>0</v>
      </c>
      <c r="DV38">
        <f t="shared" si="33"/>
        <v>56</v>
      </c>
      <c r="DW38">
        <f t="shared" si="34"/>
        <v>7</v>
      </c>
      <c r="DX38">
        <f t="shared" si="35"/>
        <v>34</v>
      </c>
      <c r="DY38">
        <f t="shared" si="36"/>
        <v>20</v>
      </c>
      <c r="DZ38">
        <f t="shared" si="37"/>
        <v>0</v>
      </c>
      <c r="EA38">
        <f t="shared" si="38"/>
        <v>0</v>
      </c>
      <c r="EB38">
        <f t="shared" si="39"/>
        <v>0</v>
      </c>
      <c r="EC38">
        <f t="shared" si="40"/>
        <v>36</v>
      </c>
      <c r="ED38">
        <f t="shared" si="41"/>
        <v>0</v>
      </c>
      <c r="EE38">
        <f t="shared" si="42"/>
        <v>0</v>
      </c>
      <c r="EF38">
        <f t="shared" si="43"/>
        <v>14</v>
      </c>
      <c r="EG38">
        <f t="shared" si="44"/>
        <v>0</v>
      </c>
      <c r="EH38">
        <f t="shared" si="45"/>
        <v>0</v>
      </c>
      <c r="EI38">
        <f t="shared" si="46"/>
        <v>27</v>
      </c>
      <c r="EJ38">
        <f t="shared" si="47"/>
        <v>0</v>
      </c>
      <c r="EK38">
        <f t="shared" si="48"/>
        <v>33</v>
      </c>
      <c r="EL38">
        <f t="shared" si="49"/>
        <v>0</v>
      </c>
      <c r="EM38">
        <f t="shared" si="50"/>
        <v>0</v>
      </c>
      <c r="EN38" s="3">
        <f t="shared" si="51"/>
        <v>7</v>
      </c>
      <c r="EO38" s="6">
        <f t="shared" si="52"/>
        <v>11.5</v>
      </c>
      <c r="EP38" s="6">
        <f t="shared" si="20"/>
        <v>0</v>
      </c>
      <c r="EQ38" s="6">
        <f t="shared" si="20"/>
        <v>4</v>
      </c>
      <c r="ER38" s="6">
        <f t="shared" si="20"/>
        <v>0</v>
      </c>
      <c r="ES38" s="6">
        <f t="shared" si="20"/>
        <v>4.5</v>
      </c>
      <c r="ET38" s="6">
        <f t="shared" si="20"/>
        <v>0</v>
      </c>
      <c r="EU38" s="6">
        <f t="shared" si="20"/>
        <v>18.666666666666668</v>
      </c>
      <c r="EV38" s="6">
        <f t="shared" si="20"/>
        <v>7</v>
      </c>
      <c r="EW38" s="6">
        <f t="shared" si="20"/>
        <v>34</v>
      </c>
      <c r="EX38" s="6">
        <f t="shared" si="20"/>
        <v>10</v>
      </c>
      <c r="EY38" s="6">
        <f t="shared" si="20"/>
        <v>0</v>
      </c>
      <c r="EZ38" s="6">
        <f t="shared" si="20"/>
        <v>0</v>
      </c>
      <c r="FA38" s="6">
        <f t="shared" si="20"/>
        <v>0</v>
      </c>
      <c r="FB38" s="6">
        <f t="shared" si="20"/>
        <v>18</v>
      </c>
      <c r="FC38" s="6">
        <f t="shared" si="20"/>
        <v>0</v>
      </c>
      <c r="FD38" s="6">
        <f t="shared" si="20"/>
        <v>0</v>
      </c>
      <c r="FE38" s="6">
        <f t="shared" si="20"/>
        <v>14</v>
      </c>
      <c r="FF38" s="6">
        <f t="shared" si="20"/>
        <v>0</v>
      </c>
      <c r="FG38" s="6">
        <f t="shared" si="20"/>
        <v>0</v>
      </c>
      <c r="FH38" s="6">
        <f t="shared" si="20"/>
        <v>13.5</v>
      </c>
      <c r="FI38" s="6">
        <f t="shared" si="20"/>
        <v>0</v>
      </c>
      <c r="FJ38" s="6">
        <f t="shared" si="20"/>
        <v>11</v>
      </c>
      <c r="FK38" s="6">
        <f t="shared" si="20"/>
        <v>0</v>
      </c>
      <c r="FL38" s="6">
        <f t="shared" si="20"/>
        <v>0</v>
      </c>
      <c r="FM38" s="3">
        <f t="shared" si="53"/>
        <v>7</v>
      </c>
      <c r="FN38" s="6">
        <f t="shared" si="54"/>
        <v>4</v>
      </c>
      <c r="FO38" s="6">
        <f t="shared" si="55"/>
        <v>0</v>
      </c>
      <c r="FP38" s="6">
        <f t="shared" si="56"/>
        <v>6</v>
      </c>
      <c r="FQ38" s="6">
        <f t="shared" si="57"/>
        <v>0</v>
      </c>
      <c r="FR38" s="6">
        <f t="shared" si="58"/>
        <v>3</v>
      </c>
      <c r="FS38" s="6">
        <f t="shared" si="59"/>
        <v>0</v>
      </c>
      <c r="FT38" s="6">
        <f t="shared" si="60"/>
        <v>9</v>
      </c>
      <c r="FU38" s="6">
        <f t="shared" si="61"/>
        <v>6</v>
      </c>
      <c r="FV38" s="6">
        <f t="shared" si="62"/>
        <v>1</v>
      </c>
      <c r="FW38" s="6">
        <f t="shared" si="63"/>
        <v>9</v>
      </c>
      <c r="FX38" s="6">
        <f t="shared" si="64"/>
        <v>0</v>
      </c>
      <c r="FY38" s="6">
        <f t="shared" si="65"/>
        <v>0</v>
      </c>
      <c r="FZ38" s="6">
        <f t="shared" si="66"/>
        <v>0</v>
      </c>
      <c r="GA38" s="6">
        <f t="shared" si="67"/>
        <v>7</v>
      </c>
      <c r="GB38" s="6">
        <f t="shared" si="68"/>
        <v>0</v>
      </c>
      <c r="GC38" s="6">
        <f t="shared" si="69"/>
        <v>0</v>
      </c>
      <c r="GD38" s="6">
        <f t="shared" si="70"/>
        <v>1</v>
      </c>
      <c r="GE38" s="6">
        <f t="shared" si="71"/>
        <v>0</v>
      </c>
      <c r="GF38" s="6">
        <f t="shared" si="72"/>
        <v>0</v>
      </c>
      <c r="GG38" s="6">
        <f t="shared" si="73"/>
        <v>7</v>
      </c>
      <c r="GH38" s="6">
        <f t="shared" si="74"/>
        <v>0</v>
      </c>
      <c r="GI38" s="6">
        <f t="shared" si="75"/>
        <v>13</v>
      </c>
      <c r="GJ38" s="6">
        <f t="shared" si="76"/>
        <v>0</v>
      </c>
      <c r="GK38" s="6">
        <f t="shared" si="77"/>
        <v>7</v>
      </c>
    </row>
    <row r="39" spans="1:193" thickTop="1" thickBot="1" x14ac:dyDescent="0.3">
      <c r="A39">
        <v>1</v>
      </c>
      <c r="B39">
        <v>2438</v>
      </c>
      <c r="C39">
        <v>16</v>
      </c>
      <c r="D39">
        <v>8</v>
      </c>
      <c r="E39">
        <v>281</v>
      </c>
      <c r="F39">
        <v>6</v>
      </c>
      <c r="G39">
        <v>0</v>
      </c>
      <c r="H39">
        <v>0</v>
      </c>
      <c r="I39">
        <f t="shared" si="22"/>
        <v>-1</v>
      </c>
      <c r="J39">
        <f t="shared" si="22"/>
        <v>-1</v>
      </c>
      <c r="K39">
        <f t="shared" si="22"/>
        <v>-1</v>
      </c>
      <c r="L39">
        <f t="shared" si="22"/>
        <v>-1</v>
      </c>
      <c r="M39">
        <f t="shared" si="22"/>
        <v>-1</v>
      </c>
      <c r="N39">
        <f t="shared" si="22"/>
        <v>-1</v>
      </c>
      <c r="O39">
        <f t="shared" si="22"/>
        <v>-1</v>
      </c>
      <c r="P39">
        <f t="shared" si="22"/>
        <v>-1</v>
      </c>
      <c r="Q39">
        <f t="shared" si="22"/>
        <v>-1</v>
      </c>
      <c r="R39">
        <f t="shared" si="22"/>
        <v>-1</v>
      </c>
      <c r="S39">
        <f t="shared" si="22"/>
        <v>-1</v>
      </c>
      <c r="T39">
        <f t="shared" si="22"/>
        <v>-1</v>
      </c>
      <c r="U39">
        <f t="shared" si="22"/>
        <v>-1</v>
      </c>
      <c r="V39">
        <f t="shared" si="22"/>
        <v>-1</v>
      </c>
      <c r="W39">
        <f t="shared" si="22"/>
        <v>-1</v>
      </c>
      <c r="X39">
        <f t="shared" si="22"/>
        <v>-1</v>
      </c>
      <c r="Y39">
        <f t="shared" si="19"/>
        <v>1</v>
      </c>
      <c r="Z39">
        <f t="shared" si="19"/>
        <v>-1</v>
      </c>
      <c r="AA39">
        <f t="shared" si="19"/>
        <v>-1</v>
      </c>
      <c r="AB39">
        <f t="shared" si="19"/>
        <v>-1</v>
      </c>
      <c r="AC39">
        <f t="shared" si="12"/>
        <v>-1</v>
      </c>
      <c r="AD39">
        <f t="shared" si="12"/>
        <v>-1</v>
      </c>
      <c r="AE39">
        <f t="shared" si="12"/>
        <v>-1</v>
      </c>
      <c r="AF39">
        <f t="shared" si="12"/>
        <v>-1</v>
      </c>
      <c r="AH39">
        <f t="shared" si="4"/>
        <v>0</v>
      </c>
      <c r="AI39">
        <f t="shared" si="4"/>
        <v>0</v>
      </c>
      <c r="AJ39">
        <f t="shared" si="4"/>
        <v>0</v>
      </c>
      <c r="AK39">
        <f t="shared" si="80"/>
        <v>0</v>
      </c>
      <c r="AL39">
        <f t="shared" si="80"/>
        <v>0</v>
      </c>
      <c r="AM39">
        <f t="shared" si="80"/>
        <v>0</v>
      </c>
      <c r="AN39">
        <f t="shared" si="80"/>
        <v>0</v>
      </c>
      <c r="AO39">
        <f t="shared" si="80"/>
        <v>0</v>
      </c>
      <c r="AP39">
        <f t="shared" si="80"/>
        <v>0</v>
      </c>
      <c r="AQ39">
        <f t="shared" si="80"/>
        <v>0</v>
      </c>
      <c r="AR39">
        <f t="shared" si="80"/>
        <v>0</v>
      </c>
      <c r="AS39">
        <f t="shared" si="80"/>
        <v>0</v>
      </c>
      <c r="AT39">
        <f t="shared" si="80"/>
        <v>0</v>
      </c>
      <c r="AU39">
        <f t="shared" si="80"/>
        <v>0</v>
      </c>
      <c r="AV39">
        <f t="shared" si="80"/>
        <v>0</v>
      </c>
      <c r="AW39">
        <f t="shared" si="80"/>
        <v>0</v>
      </c>
      <c r="AX39">
        <f t="shared" si="80"/>
        <v>8</v>
      </c>
      <c r="AY39">
        <f t="shared" si="80"/>
        <v>0</v>
      </c>
      <c r="AZ39">
        <f t="shared" si="16"/>
        <v>0</v>
      </c>
      <c r="BA39">
        <f t="shared" si="6"/>
        <v>0</v>
      </c>
      <c r="BB39">
        <f t="shared" si="6"/>
        <v>0</v>
      </c>
      <c r="BC39">
        <f t="shared" si="6"/>
        <v>0</v>
      </c>
      <c r="BD39">
        <f t="shared" si="6"/>
        <v>0</v>
      </c>
      <c r="BE39">
        <f t="shared" si="6"/>
        <v>0</v>
      </c>
      <c r="BG39">
        <f t="shared" si="7"/>
        <v>0</v>
      </c>
      <c r="BH39">
        <f t="shared" si="17"/>
        <v>0</v>
      </c>
      <c r="BI39">
        <f t="shared" si="17"/>
        <v>0</v>
      </c>
      <c r="BJ39">
        <f t="shared" si="78"/>
        <v>0</v>
      </c>
      <c r="BK39">
        <f t="shared" si="78"/>
        <v>0</v>
      </c>
      <c r="BL39">
        <f t="shared" si="78"/>
        <v>0</v>
      </c>
      <c r="BM39">
        <f t="shared" si="78"/>
        <v>0</v>
      </c>
      <c r="BN39">
        <f t="shared" si="78"/>
        <v>0</v>
      </c>
      <c r="BO39">
        <f t="shared" si="78"/>
        <v>0</v>
      </c>
      <c r="BP39">
        <f t="shared" si="78"/>
        <v>0</v>
      </c>
      <c r="BQ39">
        <f t="shared" si="78"/>
        <v>0</v>
      </c>
      <c r="BR39">
        <f t="shared" si="78"/>
        <v>0</v>
      </c>
      <c r="BS39">
        <f t="shared" si="78"/>
        <v>0</v>
      </c>
      <c r="BT39">
        <f t="shared" si="78"/>
        <v>0</v>
      </c>
      <c r="BU39">
        <f t="shared" si="78"/>
        <v>0</v>
      </c>
      <c r="BV39">
        <f t="shared" si="78"/>
        <v>0</v>
      </c>
      <c r="BW39">
        <f t="shared" si="78"/>
        <v>6</v>
      </c>
      <c r="BX39">
        <f t="shared" si="78"/>
        <v>0</v>
      </c>
      <c r="BY39">
        <f t="shared" si="78"/>
        <v>0</v>
      </c>
      <c r="BZ39">
        <f t="shared" si="23"/>
        <v>0</v>
      </c>
      <c r="CA39">
        <f t="shared" si="23"/>
        <v>0</v>
      </c>
      <c r="CB39">
        <f t="shared" si="23"/>
        <v>0</v>
      </c>
      <c r="CC39">
        <f t="shared" si="23"/>
        <v>0</v>
      </c>
      <c r="CD39">
        <f t="shared" si="23"/>
        <v>0</v>
      </c>
      <c r="CJ39">
        <v>4</v>
      </c>
      <c r="CK39">
        <f>COUNTIF($C$4:$C$723,"="&amp;CJ39)</f>
        <v>31</v>
      </c>
      <c r="CM39">
        <v>8</v>
      </c>
      <c r="CN39">
        <f t="shared" si="24"/>
        <v>21</v>
      </c>
      <c r="CP39" s="3">
        <f t="shared" si="25"/>
        <v>8</v>
      </c>
      <c r="CQ39">
        <f>COUNTIF(I$4:I$723,"="&amp;$CP39)</f>
        <v>1</v>
      </c>
      <c r="CR39">
        <f>COUNTIF(J$4:J$723,"="&amp;$CP39)</f>
        <v>1</v>
      </c>
      <c r="CS39">
        <f>COUNTIF(K$4:K$723,"="&amp;$CP39)</f>
        <v>2</v>
      </c>
      <c r="CT39">
        <f>COUNTIF(L$4:L$723,"="&amp;$CP39)</f>
        <v>1</v>
      </c>
      <c r="CU39">
        <f>COUNTIF(M$4:M$723,"="&amp;$CP39)</f>
        <v>0</v>
      </c>
      <c r="CV39">
        <f>COUNTIF(N$4:N$723,"="&amp;$CP39)</f>
        <v>1</v>
      </c>
      <c r="CW39">
        <f>COUNTIF(O$4:O$723,"="&amp;$CP39)</f>
        <v>1</v>
      </c>
      <c r="CX39">
        <f>COUNTIF(P$4:P$723,"="&amp;$CP39)</f>
        <v>1</v>
      </c>
      <c r="CY39">
        <f>COUNTIF(Q$4:Q$723,"="&amp;$CP39)</f>
        <v>0</v>
      </c>
      <c r="CZ39">
        <f>COUNTIF(R$4:R$723,"="&amp;$CP39)</f>
        <v>2</v>
      </c>
      <c r="DA39">
        <f>COUNTIF(S$4:S$723,"="&amp;$CP39)</f>
        <v>0</v>
      </c>
      <c r="DB39">
        <f>COUNTIF(T$4:T$723,"="&amp;$CP39)</f>
        <v>2</v>
      </c>
      <c r="DC39">
        <f>COUNTIF(U$4:U$723,"="&amp;$CP39)</f>
        <v>0</v>
      </c>
      <c r="DD39">
        <f>COUNTIF(V$4:V$723,"="&amp;$CP39)</f>
        <v>1</v>
      </c>
      <c r="DE39">
        <f>COUNTIF(W$4:W$723,"="&amp;$CP39)</f>
        <v>0</v>
      </c>
      <c r="DF39">
        <f>COUNTIF(X$4:X$723,"="&amp;$CP39)</f>
        <v>1</v>
      </c>
      <c r="DG39">
        <f>COUNTIF(Y$4:Y$723,"="&amp;$CP39)</f>
        <v>0</v>
      </c>
      <c r="DH39">
        <f>COUNTIF(Z$4:Z$723,"="&amp;$CP39)</f>
        <v>1</v>
      </c>
      <c r="DI39">
        <f>COUNTIF(AA$4:AA$723,"="&amp;$CP39)</f>
        <v>0</v>
      </c>
      <c r="DJ39">
        <f>COUNTIF(AB$4:AB$723,"="&amp;$CP39)</f>
        <v>1</v>
      </c>
      <c r="DK39">
        <f>COUNTIF(AC$4:AC$723,"="&amp;$CP39)</f>
        <v>1</v>
      </c>
      <c r="DL39">
        <f>COUNTIF(AD$4:AD$723,"="&amp;$CP39)</f>
        <v>2</v>
      </c>
      <c r="DM39">
        <f>COUNTIF(AE$4:AE$723,"="&amp;$CP39)</f>
        <v>0</v>
      </c>
      <c r="DN39">
        <f t="shared" si="26"/>
        <v>2</v>
      </c>
      <c r="DO39" s="3">
        <f t="shared" si="27"/>
        <v>8</v>
      </c>
      <c r="DP39">
        <f t="shared" si="79"/>
        <v>18</v>
      </c>
      <c r="DQ39">
        <f t="shared" si="28"/>
        <v>5</v>
      </c>
      <c r="DR39">
        <f t="shared" si="29"/>
        <v>6</v>
      </c>
      <c r="DS39">
        <f t="shared" si="30"/>
        <v>2</v>
      </c>
      <c r="DT39">
        <f t="shared" si="31"/>
        <v>0</v>
      </c>
      <c r="DU39">
        <f t="shared" si="32"/>
        <v>0</v>
      </c>
      <c r="DV39">
        <f t="shared" si="33"/>
        <v>37</v>
      </c>
      <c r="DW39">
        <f t="shared" si="34"/>
        <v>17</v>
      </c>
      <c r="DX39">
        <f t="shared" si="35"/>
        <v>0</v>
      </c>
      <c r="DY39">
        <f t="shared" si="36"/>
        <v>14</v>
      </c>
      <c r="DZ39">
        <f t="shared" si="37"/>
        <v>0</v>
      </c>
      <c r="EA39">
        <f t="shared" si="38"/>
        <v>33</v>
      </c>
      <c r="EB39">
        <f t="shared" si="39"/>
        <v>0</v>
      </c>
      <c r="EC39">
        <f t="shared" si="40"/>
        <v>6</v>
      </c>
      <c r="ED39">
        <f t="shared" si="41"/>
        <v>0</v>
      </c>
      <c r="EE39">
        <f t="shared" si="42"/>
        <v>8</v>
      </c>
      <c r="EF39">
        <f t="shared" si="43"/>
        <v>0</v>
      </c>
      <c r="EG39">
        <f t="shared" si="44"/>
        <v>10</v>
      </c>
      <c r="EH39">
        <f t="shared" si="45"/>
        <v>0</v>
      </c>
      <c r="EI39">
        <f t="shared" si="46"/>
        <v>2</v>
      </c>
      <c r="EJ39">
        <f t="shared" si="47"/>
        <v>2</v>
      </c>
      <c r="EK39">
        <f t="shared" si="48"/>
        <v>10</v>
      </c>
      <c r="EL39">
        <f t="shared" si="49"/>
        <v>0</v>
      </c>
      <c r="EM39">
        <f t="shared" si="50"/>
        <v>21</v>
      </c>
      <c r="EN39" s="3">
        <f t="shared" si="51"/>
        <v>8</v>
      </c>
      <c r="EO39" s="6">
        <f t="shared" si="52"/>
        <v>18</v>
      </c>
      <c r="EP39" s="6">
        <f t="shared" si="20"/>
        <v>5</v>
      </c>
      <c r="EQ39" s="6">
        <f t="shared" si="20"/>
        <v>3</v>
      </c>
      <c r="ER39" s="6">
        <f t="shared" si="20"/>
        <v>2</v>
      </c>
      <c r="ES39" s="6">
        <f t="shared" si="20"/>
        <v>0</v>
      </c>
      <c r="ET39" s="6">
        <f t="shared" si="20"/>
        <v>0</v>
      </c>
      <c r="EU39" s="6">
        <f t="shared" si="20"/>
        <v>37</v>
      </c>
      <c r="EV39" s="6">
        <f t="shared" si="20"/>
        <v>17</v>
      </c>
      <c r="EW39" s="6">
        <f t="shared" si="20"/>
        <v>0</v>
      </c>
      <c r="EX39" s="6">
        <f t="shared" si="20"/>
        <v>7</v>
      </c>
      <c r="EY39" s="6">
        <f t="shared" si="20"/>
        <v>0</v>
      </c>
      <c r="EZ39" s="6">
        <f t="shared" si="20"/>
        <v>16.5</v>
      </c>
      <c r="FA39" s="6">
        <f t="shared" si="20"/>
        <v>0</v>
      </c>
      <c r="FB39" s="6">
        <f t="shared" si="20"/>
        <v>6</v>
      </c>
      <c r="FC39" s="6">
        <f t="shared" si="20"/>
        <v>0</v>
      </c>
      <c r="FD39" s="6">
        <f t="shared" si="20"/>
        <v>8</v>
      </c>
      <c r="FE39" s="6">
        <f t="shared" si="20"/>
        <v>0</v>
      </c>
      <c r="FF39" s="6">
        <f t="shared" si="20"/>
        <v>10</v>
      </c>
      <c r="FG39" s="6">
        <f t="shared" si="20"/>
        <v>0</v>
      </c>
      <c r="FH39" s="6">
        <f t="shared" si="20"/>
        <v>2</v>
      </c>
      <c r="FI39" s="6">
        <f t="shared" si="20"/>
        <v>2</v>
      </c>
      <c r="FJ39" s="6">
        <f t="shared" si="20"/>
        <v>5</v>
      </c>
      <c r="FK39" s="6">
        <f t="shared" si="20"/>
        <v>0</v>
      </c>
      <c r="FL39" s="6">
        <f t="shared" si="20"/>
        <v>10.5</v>
      </c>
      <c r="FM39" s="3">
        <f t="shared" si="53"/>
        <v>8</v>
      </c>
      <c r="FN39" s="6">
        <f t="shared" si="54"/>
        <v>3</v>
      </c>
      <c r="FO39" s="6">
        <f t="shared" si="55"/>
        <v>6</v>
      </c>
      <c r="FP39" s="6">
        <f t="shared" si="56"/>
        <v>8</v>
      </c>
      <c r="FQ39" s="6">
        <f t="shared" si="57"/>
        <v>4</v>
      </c>
      <c r="FR39" s="6">
        <f t="shared" si="58"/>
        <v>0</v>
      </c>
      <c r="FS39" s="6">
        <f t="shared" si="59"/>
        <v>6</v>
      </c>
      <c r="FT39" s="6">
        <f t="shared" si="60"/>
        <v>3</v>
      </c>
      <c r="FU39" s="6">
        <f t="shared" si="61"/>
        <v>2</v>
      </c>
      <c r="FV39" s="6">
        <f t="shared" si="62"/>
        <v>0</v>
      </c>
      <c r="FW39" s="6">
        <f t="shared" si="63"/>
        <v>6</v>
      </c>
      <c r="FX39" s="6">
        <f t="shared" si="64"/>
        <v>0</v>
      </c>
      <c r="FY39" s="6">
        <f t="shared" si="65"/>
        <v>5</v>
      </c>
      <c r="FZ39" s="6">
        <f t="shared" si="66"/>
        <v>0</v>
      </c>
      <c r="GA39" s="6">
        <f t="shared" si="67"/>
        <v>1</v>
      </c>
      <c r="GB39" s="6">
        <f t="shared" si="68"/>
        <v>0</v>
      </c>
      <c r="GC39" s="6">
        <f t="shared" si="69"/>
        <v>1</v>
      </c>
      <c r="GD39" s="6">
        <f t="shared" si="70"/>
        <v>0</v>
      </c>
      <c r="GE39" s="6">
        <f t="shared" si="71"/>
        <v>2</v>
      </c>
      <c r="GF39" s="6">
        <f t="shared" si="72"/>
        <v>0</v>
      </c>
      <c r="GG39" s="6">
        <f t="shared" si="73"/>
        <v>0</v>
      </c>
      <c r="GH39" s="6">
        <f t="shared" si="74"/>
        <v>5</v>
      </c>
      <c r="GI39" s="6">
        <f t="shared" si="75"/>
        <v>7</v>
      </c>
      <c r="GJ39" s="6">
        <f t="shared" si="76"/>
        <v>0</v>
      </c>
      <c r="GK39" s="6">
        <f t="shared" si="77"/>
        <v>6</v>
      </c>
    </row>
    <row r="40" spans="1:193" thickTop="1" thickBot="1" x14ac:dyDescent="0.3">
      <c r="A40">
        <v>1</v>
      </c>
      <c r="B40">
        <v>2524</v>
      </c>
      <c r="C40">
        <v>18</v>
      </c>
      <c r="D40">
        <v>5</v>
      </c>
      <c r="E40">
        <v>44</v>
      </c>
      <c r="F40">
        <v>5</v>
      </c>
      <c r="G40">
        <v>0</v>
      </c>
      <c r="H40">
        <v>0</v>
      </c>
      <c r="I40">
        <f t="shared" si="22"/>
        <v>-1</v>
      </c>
      <c r="J40">
        <f t="shared" si="22"/>
        <v>-1</v>
      </c>
      <c r="K40">
        <f t="shared" si="22"/>
        <v>-1</v>
      </c>
      <c r="L40">
        <f t="shared" si="22"/>
        <v>-1</v>
      </c>
      <c r="M40">
        <f t="shared" si="22"/>
        <v>-1</v>
      </c>
      <c r="N40">
        <f t="shared" si="22"/>
        <v>-1</v>
      </c>
      <c r="O40">
        <f t="shared" si="22"/>
        <v>-1</v>
      </c>
      <c r="P40">
        <f t="shared" si="22"/>
        <v>-1</v>
      </c>
      <c r="Q40">
        <f t="shared" si="22"/>
        <v>-1</v>
      </c>
      <c r="R40">
        <f t="shared" si="22"/>
        <v>-1</v>
      </c>
      <c r="S40">
        <f t="shared" si="22"/>
        <v>-1</v>
      </c>
      <c r="T40">
        <f t="shared" si="22"/>
        <v>-1</v>
      </c>
      <c r="U40">
        <f t="shared" si="22"/>
        <v>-1</v>
      </c>
      <c r="V40">
        <f t="shared" si="22"/>
        <v>-1</v>
      </c>
      <c r="W40">
        <f t="shared" si="22"/>
        <v>-1</v>
      </c>
      <c r="X40">
        <f t="shared" si="22"/>
        <v>-1</v>
      </c>
      <c r="Y40">
        <f t="shared" si="19"/>
        <v>-1</v>
      </c>
      <c r="Z40">
        <f t="shared" si="19"/>
        <v>-1</v>
      </c>
      <c r="AA40">
        <f t="shared" si="19"/>
        <v>1</v>
      </c>
      <c r="AB40">
        <f t="shared" si="19"/>
        <v>-1</v>
      </c>
      <c r="AC40">
        <f t="shared" si="12"/>
        <v>-1</v>
      </c>
      <c r="AD40">
        <f t="shared" si="12"/>
        <v>-1</v>
      </c>
      <c r="AE40">
        <f t="shared" si="12"/>
        <v>-1</v>
      </c>
      <c r="AF40">
        <f t="shared" si="12"/>
        <v>-1</v>
      </c>
      <c r="AH40">
        <f t="shared" si="4"/>
        <v>0</v>
      </c>
      <c r="AI40">
        <f t="shared" si="4"/>
        <v>0</v>
      </c>
      <c r="AJ40">
        <f t="shared" si="4"/>
        <v>0</v>
      </c>
      <c r="AK40">
        <f t="shared" si="80"/>
        <v>0</v>
      </c>
      <c r="AL40">
        <f t="shared" si="80"/>
        <v>0</v>
      </c>
      <c r="AM40">
        <f t="shared" si="80"/>
        <v>0</v>
      </c>
      <c r="AN40">
        <f t="shared" si="80"/>
        <v>0</v>
      </c>
      <c r="AO40">
        <f t="shared" si="80"/>
        <v>0</v>
      </c>
      <c r="AP40">
        <f t="shared" si="80"/>
        <v>0</v>
      </c>
      <c r="AQ40">
        <f t="shared" si="80"/>
        <v>0</v>
      </c>
      <c r="AR40">
        <f t="shared" si="80"/>
        <v>0</v>
      </c>
      <c r="AS40">
        <f t="shared" si="80"/>
        <v>0</v>
      </c>
      <c r="AT40">
        <f t="shared" si="80"/>
        <v>0</v>
      </c>
      <c r="AU40">
        <f t="shared" si="80"/>
        <v>0</v>
      </c>
      <c r="AV40">
        <f t="shared" si="80"/>
        <v>0</v>
      </c>
      <c r="AW40">
        <f t="shared" si="80"/>
        <v>0</v>
      </c>
      <c r="AX40">
        <f t="shared" si="80"/>
        <v>0</v>
      </c>
      <c r="AY40">
        <f t="shared" si="80"/>
        <v>0</v>
      </c>
      <c r="AZ40">
        <f t="shared" si="16"/>
        <v>5</v>
      </c>
      <c r="BA40">
        <f t="shared" si="6"/>
        <v>0</v>
      </c>
      <c r="BB40">
        <f t="shared" si="6"/>
        <v>0</v>
      </c>
      <c r="BC40">
        <f t="shared" si="6"/>
        <v>0</v>
      </c>
      <c r="BD40">
        <f t="shared" si="6"/>
        <v>0</v>
      </c>
      <c r="BE40">
        <f t="shared" si="6"/>
        <v>0</v>
      </c>
      <c r="BG40">
        <f t="shared" si="7"/>
        <v>0</v>
      </c>
      <c r="BH40">
        <f t="shared" si="17"/>
        <v>0</v>
      </c>
      <c r="BI40">
        <f t="shared" si="17"/>
        <v>0</v>
      </c>
      <c r="BJ40">
        <f t="shared" si="78"/>
        <v>0</v>
      </c>
      <c r="BK40">
        <f t="shared" si="78"/>
        <v>0</v>
      </c>
      <c r="BL40">
        <f t="shared" si="78"/>
        <v>0</v>
      </c>
      <c r="BM40">
        <f t="shared" si="78"/>
        <v>0</v>
      </c>
      <c r="BN40">
        <f t="shared" si="78"/>
        <v>0</v>
      </c>
      <c r="BO40">
        <f t="shared" si="78"/>
        <v>0</v>
      </c>
      <c r="BP40">
        <f t="shared" si="78"/>
        <v>0</v>
      </c>
      <c r="BQ40">
        <f t="shared" si="78"/>
        <v>0</v>
      </c>
      <c r="BR40">
        <f t="shared" si="78"/>
        <v>0</v>
      </c>
      <c r="BS40">
        <f t="shared" si="78"/>
        <v>0</v>
      </c>
      <c r="BT40">
        <f t="shared" si="78"/>
        <v>0</v>
      </c>
      <c r="BU40">
        <f t="shared" si="78"/>
        <v>0</v>
      </c>
      <c r="BV40">
        <f t="shared" si="78"/>
        <v>0</v>
      </c>
      <c r="BW40">
        <f t="shared" si="78"/>
        <v>0</v>
      </c>
      <c r="BX40">
        <f t="shared" si="78"/>
        <v>0</v>
      </c>
      <c r="BY40">
        <f t="shared" si="78"/>
        <v>5</v>
      </c>
      <c r="BZ40">
        <f t="shared" si="23"/>
        <v>0</v>
      </c>
      <c r="CA40">
        <f t="shared" si="23"/>
        <v>0</v>
      </c>
      <c r="CB40">
        <f t="shared" si="23"/>
        <v>0</v>
      </c>
      <c r="CC40">
        <f t="shared" si="23"/>
        <v>0</v>
      </c>
      <c r="CD40">
        <f t="shared" si="23"/>
        <v>0</v>
      </c>
      <c r="CJ40">
        <v>16</v>
      </c>
      <c r="CK40">
        <f>COUNTIF($C$4:$C$723,"="&amp;CJ40)</f>
        <v>31</v>
      </c>
      <c r="CM40">
        <v>9</v>
      </c>
      <c r="CN40">
        <f t="shared" si="24"/>
        <v>29</v>
      </c>
      <c r="CP40" s="3">
        <f t="shared" si="25"/>
        <v>9</v>
      </c>
      <c r="CQ40">
        <f>COUNTIF(I$4:I$723,"="&amp;$CP40)</f>
        <v>3</v>
      </c>
      <c r="CR40">
        <f>COUNTIF(J$4:J$723,"="&amp;$CP40)</f>
        <v>0</v>
      </c>
      <c r="CS40">
        <f>COUNTIF(K$4:K$723,"="&amp;$CP40)</f>
        <v>2</v>
      </c>
      <c r="CT40">
        <f>COUNTIF(L$4:L$723,"="&amp;$CP40)</f>
        <v>2</v>
      </c>
      <c r="CU40">
        <f>COUNTIF(M$4:M$723,"="&amp;$CP40)</f>
        <v>2</v>
      </c>
      <c r="CV40">
        <f>COUNTIF(N$4:N$723,"="&amp;$CP40)</f>
        <v>2</v>
      </c>
      <c r="CW40">
        <f>COUNTIF(O$4:O$723,"="&amp;$CP40)</f>
        <v>0</v>
      </c>
      <c r="CX40">
        <f>COUNTIF(P$4:P$723,"="&amp;$CP40)</f>
        <v>1</v>
      </c>
      <c r="CY40">
        <f>COUNTIF(Q$4:Q$723,"="&amp;$CP40)</f>
        <v>0</v>
      </c>
      <c r="CZ40">
        <f>COUNTIF(R$4:R$723,"="&amp;$CP40)</f>
        <v>1</v>
      </c>
      <c r="DA40">
        <f>COUNTIF(S$4:S$723,"="&amp;$CP40)</f>
        <v>0</v>
      </c>
      <c r="DB40">
        <f>COUNTIF(T$4:T$723,"="&amp;$CP40)</f>
        <v>2</v>
      </c>
      <c r="DC40">
        <f>COUNTIF(U$4:U$723,"="&amp;$CP40)</f>
        <v>2</v>
      </c>
      <c r="DD40">
        <f>COUNTIF(V$4:V$723,"="&amp;$CP40)</f>
        <v>0</v>
      </c>
      <c r="DE40">
        <f>COUNTIF(W$4:W$723,"="&amp;$CP40)</f>
        <v>0</v>
      </c>
      <c r="DF40">
        <f>COUNTIF(X$4:X$723,"="&amp;$CP40)</f>
        <v>2</v>
      </c>
      <c r="DG40">
        <f>COUNTIF(Y$4:Y$723,"="&amp;$CP40)</f>
        <v>3</v>
      </c>
      <c r="DH40">
        <f>COUNTIF(Z$4:Z$723,"="&amp;$CP40)</f>
        <v>1</v>
      </c>
      <c r="DI40">
        <f>COUNTIF(AA$4:AA$723,"="&amp;$CP40)</f>
        <v>0</v>
      </c>
      <c r="DJ40">
        <f>COUNTIF(AB$4:AB$723,"="&amp;$CP40)</f>
        <v>0</v>
      </c>
      <c r="DK40">
        <f>COUNTIF(AC$4:AC$723,"="&amp;$CP40)</f>
        <v>1</v>
      </c>
      <c r="DL40">
        <f>COUNTIF(AD$4:AD$723,"="&amp;$CP40)</f>
        <v>1</v>
      </c>
      <c r="DM40">
        <f>COUNTIF(AE$4:AE$723,"="&amp;$CP40)</f>
        <v>3</v>
      </c>
      <c r="DN40">
        <f t="shared" si="26"/>
        <v>1</v>
      </c>
      <c r="DO40" s="3">
        <f t="shared" si="27"/>
        <v>9</v>
      </c>
      <c r="DP40">
        <f t="shared" si="79"/>
        <v>60</v>
      </c>
      <c r="DQ40">
        <f t="shared" si="28"/>
        <v>0</v>
      </c>
      <c r="DR40">
        <f t="shared" si="29"/>
        <v>13</v>
      </c>
      <c r="DS40">
        <f t="shared" si="30"/>
        <v>23</v>
      </c>
      <c r="DT40">
        <f t="shared" si="31"/>
        <v>50</v>
      </c>
      <c r="DU40">
        <f t="shared" si="32"/>
        <v>14</v>
      </c>
      <c r="DV40">
        <f t="shared" si="33"/>
        <v>0</v>
      </c>
      <c r="DW40">
        <f t="shared" si="34"/>
        <v>1</v>
      </c>
      <c r="DX40">
        <f t="shared" si="35"/>
        <v>0</v>
      </c>
      <c r="DY40">
        <f t="shared" si="36"/>
        <v>14</v>
      </c>
      <c r="DZ40">
        <f t="shared" si="37"/>
        <v>0</v>
      </c>
      <c r="EA40">
        <f t="shared" si="38"/>
        <v>12</v>
      </c>
      <c r="EB40">
        <f t="shared" si="39"/>
        <v>29</v>
      </c>
      <c r="EC40">
        <f t="shared" si="40"/>
        <v>0</v>
      </c>
      <c r="ED40">
        <f t="shared" si="41"/>
        <v>0</v>
      </c>
      <c r="EE40">
        <f t="shared" si="42"/>
        <v>30</v>
      </c>
      <c r="EF40">
        <f t="shared" si="43"/>
        <v>20</v>
      </c>
      <c r="EG40">
        <f t="shared" si="44"/>
        <v>22</v>
      </c>
      <c r="EH40">
        <f t="shared" si="45"/>
        <v>0</v>
      </c>
      <c r="EI40">
        <f t="shared" si="46"/>
        <v>0</v>
      </c>
      <c r="EJ40">
        <f t="shared" si="47"/>
        <v>55</v>
      </c>
      <c r="EK40">
        <f t="shared" si="48"/>
        <v>2</v>
      </c>
      <c r="EL40">
        <f t="shared" si="49"/>
        <v>29</v>
      </c>
      <c r="EM40">
        <f t="shared" si="50"/>
        <v>8</v>
      </c>
      <c r="EN40" s="3">
        <f t="shared" si="51"/>
        <v>9</v>
      </c>
      <c r="EO40" s="6">
        <f t="shared" si="52"/>
        <v>20</v>
      </c>
      <c r="EP40" s="6">
        <f t="shared" si="20"/>
        <v>0</v>
      </c>
      <c r="EQ40" s="6">
        <f t="shared" si="20"/>
        <v>6.5</v>
      </c>
      <c r="ER40" s="6">
        <f t="shared" si="20"/>
        <v>11.5</v>
      </c>
      <c r="ES40" s="6">
        <f t="shared" si="20"/>
        <v>25</v>
      </c>
      <c r="ET40" s="6">
        <f t="shared" si="20"/>
        <v>7</v>
      </c>
      <c r="EU40" s="6">
        <f t="shared" si="20"/>
        <v>0</v>
      </c>
      <c r="EV40" s="6">
        <f t="shared" si="20"/>
        <v>1</v>
      </c>
      <c r="EW40" s="6">
        <f t="shared" si="20"/>
        <v>0</v>
      </c>
      <c r="EX40" s="6">
        <f t="shared" si="20"/>
        <v>14</v>
      </c>
      <c r="EY40" s="6">
        <f t="shared" si="20"/>
        <v>0</v>
      </c>
      <c r="EZ40" s="6">
        <f t="shared" si="20"/>
        <v>6</v>
      </c>
      <c r="FA40" s="6">
        <f t="shared" si="20"/>
        <v>14.5</v>
      </c>
      <c r="FB40" s="6">
        <f t="shared" si="20"/>
        <v>0</v>
      </c>
      <c r="FC40" s="6">
        <f t="shared" si="20"/>
        <v>0</v>
      </c>
      <c r="FD40" s="6">
        <f t="shared" si="20"/>
        <v>15</v>
      </c>
      <c r="FE40" s="6">
        <f t="shared" si="20"/>
        <v>6.666666666666667</v>
      </c>
      <c r="FF40" s="6">
        <f t="shared" si="20"/>
        <v>22</v>
      </c>
      <c r="FG40" s="6">
        <f t="shared" si="20"/>
        <v>0</v>
      </c>
      <c r="FH40" s="6">
        <f t="shared" si="20"/>
        <v>0</v>
      </c>
      <c r="FI40" s="6">
        <f t="shared" si="20"/>
        <v>55</v>
      </c>
      <c r="FJ40" s="6">
        <f t="shared" si="20"/>
        <v>2</v>
      </c>
      <c r="FK40" s="6">
        <f t="shared" si="20"/>
        <v>9.6666666666666661</v>
      </c>
      <c r="FL40" s="6">
        <f t="shared" si="20"/>
        <v>8</v>
      </c>
      <c r="FM40" s="3">
        <f t="shared" si="53"/>
        <v>9</v>
      </c>
      <c r="FN40" s="6">
        <f t="shared" si="54"/>
        <v>12</v>
      </c>
      <c r="FO40" s="6">
        <f t="shared" si="55"/>
        <v>0</v>
      </c>
      <c r="FP40" s="6">
        <f t="shared" si="56"/>
        <v>6</v>
      </c>
      <c r="FQ40" s="6">
        <f t="shared" si="57"/>
        <v>1</v>
      </c>
      <c r="FR40" s="6">
        <f t="shared" si="58"/>
        <v>7</v>
      </c>
      <c r="FS40" s="6">
        <f t="shared" si="59"/>
        <v>6</v>
      </c>
      <c r="FT40" s="6">
        <f t="shared" si="60"/>
        <v>0</v>
      </c>
      <c r="FU40" s="6">
        <f t="shared" si="61"/>
        <v>5</v>
      </c>
      <c r="FV40" s="6">
        <f t="shared" si="62"/>
        <v>0</v>
      </c>
      <c r="FW40" s="6">
        <f t="shared" si="63"/>
        <v>2</v>
      </c>
      <c r="FX40" s="6">
        <f t="shared" si="64"/>
        <v>0</v>
      </c>
      <c r="FY40" s="6">
        <f t="shared" si="65"/>
        <v>6</v>
      </c>
      <c r="FZ40" s="6">
        <f t="shared" si="66"/>
        <v>3</v>
      </c>
      <c r="GA40" s="6">
        <f t="shared" si="67"/>
        <v>0</v>
      </c>
      <c r="GB40" s="6">
        <f t="shared" si="68"/>
        <v>0</v>
      </c>
      <c r="GC40" s="6">
        <f t="shared" si="69"/>
        <v>5</v>
      </c>
      <c r="GD40" s="6">
        <f t="shared" si="70"/>
        <v>9</v>
      </c>
      <c r="GE40" s="6">
        <f t="shared" si="71"/>
        <v>4</v>
      </c>
      <c r="GF40" s="6">
        <f t="shared" si="72"/>
        <v>0</v>
      </c>
      <c r="GG40" s="6">
        <f t="shared" si="73"/>
        <v>0</v>
      </c>
      <c r="GH40" s="6">
        <f t="shared" si="74"/>
        <v>1</v>
      </c>
      <c r="GI40" s="6">
        <f t="shared" si="75"/>
        <v>4</v>
      </c>
      <c r="GJ40" s="6">
        <f t="shared" si="76"/>
        <v>8</v>
      </c>
      <c r="GK40" s="6">
        <f t="shared" si="77"/>
        <v>1</v>
      </c>
    </row>
    <row r="41" spans="1:193" thickTop="1" thickBot="1" x14ac:dyDescent="0.3">
      <c r="A41">
        <v>1</v>
      </c>
      <c r="B41">
        <v>2653</v>
      </c>
      <c r="C41">
        <v>20</v>
      </c>
      <c r="D41">
        <v>16</v>
      </c>
      <c r="E41">
        <v>153</v>
      </c>
      <c r="F41">
        <v>6</v>
      </c>
      <c r="G41">
        <v>0</v>
      </c>
      <c r="H41">
        <v>0</v>
      </c>
      <c r="I41">
        <f t="shared" si="22"/>
        <v>-1</v>
      </c>
      <c r="J41">
        <f t="shared" si="22"/>
        <v>-1</v>
      </c>
      <c r="K41">
        <f t="shared" si="22"/>
        <v>-1</v>
      </c>
      <c r="L41">
        <f t="shared" si="22"/>
        <v>-1</v>
      </c>
      <c r="M41">
        <f t="shared" si="22"/>
        <v>-1</v>
      </c>
      <c r="N41">
        <f t="shared" si="22"/>
        <v>-1</v>
      </c>
      <c r="O41">
        <f t="shared" si="22"/>
        <v>-1</v>
      </c>
      <c r="P41">
        <f t="shared" si="22"/>
        <v>-1</v>
      </c>
      <c r="Q41">
        <f t="shared" si="22"/>
        <v>-1</v>
      </c>
      <c r="R41">
        <f t="shared" si="22"/>
        <v>-1</v>
      </c>
      <c r="S41">
        <f t="shared" si="22"/>
        <v>-1</v>
      </c>
      <c r="T41">
        <f t="shared" si="22"/>
        <v>-1</v>
      </c>
      <c r="U41">
        <f t="shared" si="22"/>
        <v>-1</v>
      </c>
      <c r="V41">
        <f t="shared" si="22"/>
        <v>-1</v>
      </c>
      <c r="W41">
        <f t="shared" si="22"/>
        <v>-1</v>
      </c>
      <c r="X41">
        <f t="shared" si="22"/>
        <v>-1</v>
      </c>
      <c r="Y41">
        <f t="shared" si="19"/>
        <v>-1</v>
      </c>
      <c r="Z41">
        <f t="shared" si="19"/>
        <v>-1</v>
      </c>
      <c r="AA41">
        <f t="shared" si="19"/>
        <v>-1</v>
      </c>
      <c r="AB41">
        <f t="shared" si="19"/>
        <v>-1</v>
      </c>
      <c r="AC41">
        <f t="shared" si="12"/>
        <v>1</v>
      </c>
      <c r="AD41">
        <f t="shared" si="12"/>
        <v>-1</v>
      </c>
      <c r="AE41">
        <f t="shared" si="12"/>
        <v>-1</v>
      </c>
      <c r="AF41">
        <f t="shared" si="12"/>
        <v>-1</v>
      </c>
      <c r="AH41">
        <f t="shared" si="4"/>
        <v>0</v>
      </c>
      <c r="AI41">
        <f t="shared" si="4"/>
        <v>0</v>
      </c>
      <c r="AJ41">
        <f t="shared" si="4"/>
        <v>0</v>
      </c>
      <c r="AK41">
        <f t="shared" si="80"/>
        <v>0</v>
      </c>
      <c r="AL41">
        <f t="shared" si="80"/>
        <v>0</v>
      </c>
      <c r="AM41">
        <f t="shared" si="80"/>
        <v>0</v>
      </c>
      <c r="AN41">
        <f t="shared" si="80"/>
        <v>0</v>
      </c>
      <c r="AO41">
        <f t="shared" si="80"/>
        <v>0</v>
      </c>
      <c r="AP41">
        <f t="shared" si="80"/>
        <v>0</v>
      </c>
      <c r="AQ41">
        <f t="shared" si="80"/>
        <v>0</v>
      </c>
      <c r="AR41">
        <f t="shared" si="80"/>
        <v>0</v>
      </c>
      <c r="AS41">
        <f t="shared" si="80"/>
        <v>0</v>
      </c>
      <c r="AT41">
        <f t="shared" si="80"/>
        <v>0</v>
      </c>
      <c r="AU41">
        <f t="shared" si="80"/>
        <v>0</v>
      </c>
      <c r="AV41">
        <f t="shared" si="80"/>
        <v>0</v>
      </c>
      <c r="AW41">
        <f t="shared" si="80"/>
        <v>0</v>
      </c>
      <c r="AX41">
        <f t="shared" si="80"/>
        <v>0</v>
      </c>
      <c r="AY41">
        <f t="shared" si="80"/>
        <v>0</v>
      </c>
      <c r="AZ41">
        <f t="shared" si="16"/>
        <v>0</v>
      </c>
      <c r="BA41">
        <f t="shared" si="6"/>
        <v>0</v>
      </c>
      <c r="BB41">
        <f t="shared" si="6"/>
        <v>16</v>
      </c>
      <c r="BC41">
        <f t="shared" si="6"/>
        <v>0</v>
      </c>
      <c r="BD41">
        <f t="shared" si="6"/>
        <v>0</v>
      </c>
      <c r="BE41">
        <f t="shared" si="6"/>
        <v>0</v>
      </c>
      <c r="BG41">
        <f t="shared" si="7"/>
        <v>0</v>
      </c>
      <c r="BH41">
        <f t="shared" si="17"/>
        <v>0</v>
      </c>
      <c r="BI41">
        <f t="shared" si="17"/>
        <v>0</v>
      </c>
      <c r="BJ41">
        <f t="shared" si="78"/>
        <v>0</v>
      </c>
      <c r="BK41">
        <f t="shared" si="78"/>
        <v>0</v>
      </c>
      <c r="BL41">
        <f t="shared" si="78"/>
        <v>0</v>
      </c>
      <c r="BM41">
        <f t="shared" si="78"/>
        <v>0</v>
      </c>
      <c r="BN41">
        <f t="shared" si="78"/>
        <v>0</v>
      </c>
      <c r="BO41">
        <f t="shared" si="78"/>
        <v>0</v>
      </c>
      <c r="BP41">
        <f t="shared" si="78"/>
        <v>0</v>
      </c>
      <c r="BQ41">
        <f t="shared" si="78"/>
        <v>0</v>
      </c>
      <c r="BR41">
        <f t="shared" si="78"/>
        <v>0</v>
      </c>
      <c r="BS41">
        <f t="shared" si="78"/>
        <v>0</v>
      </c>
      <c r="BT41">
        <f t="shared" si="78"/>
        <v>0</v>
      </c>
      <c r="BU41">
        <f t="shared" si="78"/>
        <v>0</v>
      </c>
      <c r="BV41">
        <f t="shared" si="78"/>
        <v>0</v>
      </c>
      <c r="BW41">
        <f t="shared" si="78"/>
        <v>0</v>
      </c>
      <c r="BX41">
        <f t="shared" si="78"/>
        <v>0</v>
      </c>
      <c r="BY41">
        <f t="shared" si="78"/>
        <v>0</v>
      </c>
      <c r="BZ41">
        <f t="shared" si="23"/>
        <v>0</v>
      </c>
      <c r="CA41">
        <f t="shared" si="23"/>
        <v>6</v>
      </c>
      <c r="CB41">
        <f t="shared" si="23"/>
        <v>0</v>
      </c>
      <c r="CC41">
        <f t="shared" si="23"/>
        <v>0</v>
      </c>
      <c r="CD41">
        <f t="shared" si="23"/>
        <v>0</v>
      </c>
      <c r="CJ41">
        <v>6</v>
      </c>
      <c r="CK41">
        <f>COUNTIF($C$4:$C$723,"="&amp;CJ41)</f>
        <v>31</v>
      </c>
      <c r="CM41">
        <v>10</v>
      </c>
      <c r="CN41">
        <f t="shared" si="24"/>
        <v>25</v>
      </c>
      <c r="CP41" s="3">
        <f t="shared" si="25"/>
        <v>10</v>
      </c>
      <c r="CQ41">
        <f>COUNTIF(I$4:I$723,"="&amp;$CP41)</f>
        <v>1</v>
      </c>
      <c r="CR41">
        <f>COUNTIF(J$4:J$723,"="&amp;$CP41)</f>
        <v>0</v>
      </c>
      <c r="CS41">
        <f>COUNTIF(K$4:K$723,"="&amp;$CP41)</f>
        <v>1</v>
      </c>
      <c r="CT41">
        <f>COUNTIF(L$4:L$723,"="&amp;$CP41)</f>
        <v>4</v>
      </c>
      <c r="CU41">
        <f>COUNTIF(M$4:M$723,"="&amp;$CP41)</f>
        <v>2</v>
      </c>
      <c r="CV41">
        <f>COUNTIF(N$4:N$723,"="&amp;$CP41)</f>
        <v>2</v>
      </c>
      <c r="CW41">
        <f>COUNTIF(O$4:O$723,"="&amp;$CP41)</f>
        <v>1</v>
      </c>
      <c r="CX41">
        <f>COUNTIF(P$4:P$723,"="&amp;$CP41)</f>
        <v>0</v>
      </c>
      <c r="CY41">
        <f>COUNTIF(Q$4:Q$723,"="&amp;$CP41)</f>
        <v>1</v>
      </c>
      <c r="CZ41">
        <f>COUNTIF(R$4:R$723,"="&amp;$CP41)</f>
        <v>0</v>
      </c>
      <c r="DA41">
        <f>COUNTIF(S$4:S$723,"="&amp;$CP41)</f>
        <v>0</v>
      </c>
      <c r="DB41">
        <f>COUNTIF(T$4:T$723,"="&amp;$CP41)</f>
        <v>2</v>
      </c>
      <c r="DC41">
        <f>COUNTIF(U$4:U$723,"="&amp;$CP41)</f>
        <v>0</v>
      </c>
      <c r="DD41">
        <f>COUNTIF(V$4:V$723,"="&amp;$CP41)</f>
        <v>0</v>
      </c>
      <c r="DE41">
        <f>COUNTIF(W$4:W$723,"="&amp;$CP41)</f>
        <v>1</v>
      </c>
      <c r="DF41">
        <f>COUNTIF(X$4:X$723,"="&amp;$CP41)</f>
        <v>0</v>
      </c>
      <c r="DG41">
        <f>COUNTIF(Y$4:Y$723,"="&amp;$CP41)</f>
        <v>0</v>
      </c>
      <c r="DH41">
        <f>COUNTIF(Z$4:Z$723,"="&amp;$CP41)</f>
        <v>2</v>
      </c>
      <c r="DI41">
        <f>COUNTIF(AA$4:AA$723,"="&amp;$CP41)</f>
        <v>2</v>
      </c>
      <c r="DJ41">
        <f>COUNTIF(AB$4:AB$723,"="&amp;$CP41)</f>
        <v>3</v>
      </c>
      <c r="DK41">
        <f>COUNTIF(AC$4:AC$723,"="&amp;$CP41)</f>
        <v>0</v>
      </c>
      <c r="DL41">
        <f>COUNTIF(AD$4:AD$723,"="&amp;$CP41)</f>
        <v>0</v>
      </c>
      <c r="DM41">
        <f>COUNTIF(AE$4:AE$723,"="&amp;$CP41)</f>
        <v>3</v>
      </c>
      <c r="DN41">
        <f t="shared" si="26"/>
        <v>0</v>
      </c>
      <c r="DO41" s="3">
        <f t="shared" si="27"/>
        <v>10</v>
      </c>
      <c r="DP41">
        <f t="shared" si="79"/>
        <v>16</v>
      </c>
      <c r="DQ41">
        <f t="shared" si="28"/>
        <v>0</v>
      </c>
      <c r="DR41">
        <f t="shared" si="29"/>
        <v>9</v>
      </c>
      <c r="DS41">
        <f t="shared" si="30"/>
        <v>44</v>
      </c>
      <c r="DT41">
        <f t="shared" si="31"/>
        <v>48</v>
      </c>
      <c r="DU41">
        <f t="shared" si="32"/>
        <v>19</v>
      </c>
      <c r="DV41">
        <f t="shared" si="33"/>
        <v>24</v>
      </c>
      <c r="DW41">
        <f t="shared" si="34"/>
        <v>0</v>
      </c>
      <c r="DX41">
        <f t="shared" si="35"/>
        <v>24</v>
      </c>
      <c r="DY41">
        <f t="shared" si="36"/>
        <v>0</v>
      </c>
      <c r="DZ41">
        <f t="shared" si="37"/>
        <v>0</v>
      </c>
      <c r="EA41">
        <f t="shared" si="38"/>
        <v>28</v>
      </c>
      <c r="EB41">
        <f t="shared" si="39"/>
        <v>0</v>
      </c>
      <c r="EC41">
        <f t="shared" si="40"/>
        <v>0</v>
      </c>
      <c r="ED41">
        <f t="shared" si="41"/>
        <v>15</v>
      </c>
      <c r="EE41">
        <f t="shared" si="42"/>
        <v>0</v>
      </c>
      <c r="EF41">
        <f t="shared" si="43"/>
        <v>0</v>
      </c>
      <c r="EG41">
        <f t="shared" si="44"/>
        <v>34</v>
      </c>
      <c r="EH41">
        <f t="shared" si="45"/>
        <v>46</v>
      </c>
      <c r="EI41">
        <f t="shared" si="46"/>
        <v>23</v>
      </c>
      <c r="EJ41">
        <f t="shared" si="47"/>
        <v>0</v>
      </c>
      <c r="EK41">
        <f t="shared" si="48"/>
        <v>0</v>
      </c>
      <c r="EL41">
        <f t="shared" si="49"/>
        <v>40</v>
      </c>
      <c r="EM41">
        <f t="shared" si="50"/>
        <v>0</v>
      </c>
      <c r="EN41" s="3">
        <f t="shared" si="51"/>
        <v>10</v>
      </c>
      <c r="EO41" s="6">
        <f t="shared" si="52"/>
        <v>16</v>
      </c>
      <c r="EP41" s="6">
        <f t="shared" si="20"/>
        <v>0</v>
      </c>
      <c r="EQ41" s="6">
        <f t="shared" si="20"/>
        <v>9</v>
      </c>
      <c r="ER41" s="6">
        <f t="shared" si="20"/>
        <v>11</v>
      </c>
      <c r="ES41" s="6">
        <f t="shared" si="20"/>
        <v>24</v>
      </c>
      <c r="ET41" s="6">
        <f t="shared" si="20"/>
        <v>9.5</v>
      </c>
      <c r="EU41" s="6">
        <f t="shared" si="20"/>
        <v>24</v>
      </c>
      <c r="EV41" s="6">
        <f t="shared" si="20"/>
        <v>0</v>
      </c>
      <c r="EW41" s="6">
        <f t="shared" si="20"/>
        <v>24</v>
      </c>
      <c r="EX41" s="6">
        <f t="shared" si="20"/>
        <v>0</v>
      </c>
      <c r="EY41" s="6">
        <f t="shared" si="20"/>
        <v>0</v>
      </c>
      <c r="EZ41" s="6">
        <f t="shared" si="20"/>
        <v>14</v>
      </c>
      <c r="FA41" s="6">
        <f t="shared" si="20"/>
        <v>0</v>
      </c>
      <c r="FB41" s="6">
        <f t="shared" si="20"/>
        <v>0</v>
      </c>
      <c r="FC41" s="6">
        <f t="shared" si="20"/>
        <v>15</v>
      </c>
      <c r="FD41" s="6">
        <f t="shared" si="20"/>
        <v>0</v>
      </c>
      <c r="FE41" s="6">
        <f t="shared" si="20"/>
        <v>0</v>
      </c>
      <c r="FF41" s="6">
        <f t="shared" si="20"/>
        <v>17</v>
      </c>
      <c r="FG41" s="6">
        <f t="shared" si="20"/>
        <v>23</v>
      </c>
      <c r="FH41" s="6">
        <f t="shared" si="20"/>
        <v>7.666666666666667</v>
      </c>
      <c r="FI41" s="6">
        <f t="shared" si="20"/>
        <v>0</v>
      </c>
      <c r="FJ41" s="6">
        <f t="shared" si="20"/>
        <v>0</v>
      </c>
      <c r="FK41" s="6">
        <f t="shared" si="20"/>
        <v>13.333333333333334</v>
      </c>
      <c r="FL41" s="6">
        <f t="shared" si="20"/>
        <v>0</v>
      </c>
      <c r="FM41" s="3">
        <f t="shared" si="53"/>
        <v>10</v>
      </c>
      <c r="FN41" s="6">
        <f t="shared" si="54"/>
        <v>2</v>
      </c>
      <c r="FO41" s="6">
        <f t="shared" si="55"/>
        <v>0</v>
      </c>
      <c r="FP41" s="6">
        <f t="shared" si="56"/>
        <v>4</v>
      </c>
      <c r="FQ41" s="6">
        <f t="shared" si="57"/>
        <v>11</v>
      </c>
      <c r="FR41" s="6">
        <f t="shared" si="58"/>
        <v>6</v>
      </c>
      <c r="FS41" s="6">
        <f t="shared" si="59"/>
        <v>2</v>
      </c>
      <c r="FT41" s="6">
        <f t="shared" si="60"/>
        <v>2</v>
      </c>
      <c r="FU41" s="6">
        <f t="shared" si="61"/>
        <v>0</v>
      </c>
      <c r="FV41" s="6">
        <f t="shared" si="62"/>
        <v>1</v>
      </c>
      <c r="FW41" s="6">
        <f t="shared" si="63"/>
        <v>0</v>
      </c>
      <c r="FX41" s="6">
        <f t="shared" si="64"/>
        <v>0</v>
      </c>
      <c r="FY41" s="6">
        <f t="shared" si="65"/>
        <v>5</v>
      </c>
      <c r="FZ41" s="6">
        <f t="shared" si="66"/>
        <v>0</v>
      </c>
      <c r="GA41" s="6">
        <f t="shared" si="67"/>
        <v>0</v>
      </c>
      <c r="GB41" s="6">
        <f t="shared" si="68"/>
        <v>0</v>
      </c>
      <c r="GC41" s="6">
        <f t="shared" si="69"/>
        <v>0</v>
      </c>
      <c r="GD41" s="6">
        <f t="shared" si="70"/>
        <v>0</v>
      </c>
      <c r="GE41" s="6">
        <f t="shared" si="71"/>
        <v>6</v>
      </c>
      <c r="GF41" s="6">
        <f t="shared" si="72"/>
        <v>6</v>
      </c>
      <c r="GG41" s="6">
        <f t="shared" si="73"/>
        <v>12</v>
      </c>
      <c r="GH41" s="6">
        <f t="shared" si="74"/>
        <v>0</v>
      </c>
      <c r="GI41" s="6">
        <f t="shared" si="75"/>
        <v>0</v>
      </c>
      <c r="GJ41" s="6">
        <f t="shared" si="76"/>
        <v>7</v>
      </c>
      <c r="GK41" s="6">
        <f t="shared" si="77"/>
        <v>0</v>
      </c>
    </row>
    <row r="42" spans="1:193" thickTop="1" thickBot="1" x14ac:dyDescent="0.3">
      <c r="A42">
        <v>1</v>
      </c>
      <c r="B42">
        <v>2667</v>
      </c>
      <c r="C42">
        <v>20</v>
      </c>
      <c r="D42">
        <v>47</v>
      </c>
      <c r="E42">
        <v>346</v>
      </c>
      <c r="F42">
        <v>3</v>
      </c>
      <c r="G42">
        <v>0</v>
      </c>
      <c r="H42">
        <v>0</v>
      </c>
      <c r="I42">
        <f t="shared" si="22"/>
        <v>-1</v>
      </c>
      <c r="J42">
        <f t="shared" si="22"/>
        <v>-1</v>
      </c>
      <c r="K42">
        <f t="shared" si="22"/>
        <v>-1</v>
      </c>
      <c r="L42">
        <f t="shared" si="22"/>
        <v>-1</v>
      </c>
      <c r="M42">
        <f t="shared" si="22"/>
        <v>-1</v>
      </c>
      <c r="N42">
        <f t="shared" si="22"/>
        <v>-1</v>
      </c>
      <c r="O42">
        <f t="shared" si="22"/>
        <v>-1</v>
      </c>
      <c r="P42">
        <f t="shared" si="22"/>
        <v>-1</v>
      </c>
      <c r="Q42">
        <f t="shared" si="22"/>
        <v>-1</v>
      </c>
      <c r="R42">
        <f t="shared" si="22"/>
        <v>-1</v>
      </c>
      <c r="S42">
        <f t="shared" si="22"/>
        <v>-1</v>
      </c>
      <c r="T42">
        <f t="shared" si="22"/>
        <v>-1</v>
      </c>
      <c r="U42">
        <f t="shared" si="22"/>
        <v>-1</v>
      </c>
      <c r="V42">
        <f t="shared" si="22"/>
        <v>-1</v>
      </c>
      <c r="W42">
        <f t="shared" si="22"/>
        <v>-1</v>
      </c>
      <c r="X42">
        <f t="shared" si="22"/>
        <v>-1</v>
      </c>
      <c r="Y42">
        <f t="shared" si="19"/>
        <v>-1</v>
      </c>
      <c r="Z42">
        <f t="shared" si="19"/>
        <v>-1</v>
      </c>
      <c r="AA42">
        <f t="shared" si="19"/>
        <v>-1</v>
      </c>
      <c r="AB42">
        <f t="shared" si="19"/>
        <v>-1</v>
      </c>
      <c r="AC42">
        <f t="shared" si="12"/>
        <v>1</v>
      </c>
      <c r="AD42">
        <f t="shared" si="12"/>
        <v>-1</v>
      </c>
      <c r="AE42">
        <f t="shared" si="12"/>
        <v>-1</v>
      </c>
      <c r="AF42">
        <f t="shared" si="12"/>
        <v>-1</v>
      </c>
      <c r="AH42">
        <f t="shared" si="4"/>
        <v>0</v>
      </c>
      <c r="AI42">
        <f t="shared" si="4"/>
        <v>0</v>
      </c>
      <c r="AJ42">
        <f t="shared" si="4"/>
        <v>0</v>
      </c>
      <c r="AK42">
        <f t="shared" si="80"/>
        <v>0</v>
      </c>
      <c r="AL42">
        <f t="shared" si="80"/>
        <v>0</v>
      </c>
      <c r="AM42">
        <f t="shared" si="80"/>
        <v>0</v>
      </c>
      <c r="AN42">
        <f t="shared" si="80"/>
        <v>0</v>
      </c>
      <c r="AO42">
        <f t="shared" si="80"/>
        <v>0</v>
      </c>
      <c r="AP42">
        <f t="shared" si="80"/>
        <v>0</v>
      </c>
      <c r="AQ42">
        <f t="shared" si="80"/>
        <v>0</v>
      </c>
      <c r="AR42">
        <f t="shared" si="80"/>
        <v>0</v>
      </c>
      <c r="AS42">
        <f t="shared" si="80"/>
        <v>0</v>
      </c>
      <c r="AT42">
        <f t="shared" si="80"/>
        <v>0</v>
      </c>
      <c r="AU42">
        <f t="shared" si="80"/>
        <v>0</v>
      </c>
      <c r="AV42">
        <f t="shared" si="80"/>
        <v>0</v>
      </c>
      <c r="AW42">
        <f t="shared" si="80"/>
        <v>0</v>
      </c>
      <c r="AX42">
        <f t="shared" si="80"/>
        <v>0</v>
      </c>
      <c r="AY42">
        <f t="shared" si="80"/>
        <v>0</v>
      </c>
      <c r="AZ42">
        <f t="shared" si="16"/>
        <v>0</v>
      </c>
      <c r="BA42">
        <f t="shared" si="6"/>
        <v>0</v>
      </c>
      <c r="BB42">
        <f t="shared" si="6"/>
        <v>47</v>
      </c>
      <c r="BC42">
        <f t="shared" si="6"/>
        <v>0</v>
      </c>
      <c r="BD42">
        <f t="shared" si="6"/>
        <v>0</v>
      </c>
      <c r="BE42">
        <f t="shared" si="6"/>
        <v>0</v>
      </c>
      <c r="BG42">
        <f t="shared" si="7"/>
        <v>0</v>
      </c>
      <c r="BH42">
        <f t="shared" si="17"/>
        <v>0</v>
      </c>
      <c r="BI42">
        <f t="shared" si="17"/>
        <v>0</v>
      </c>
      <c r="BJ42">
        <f t="shared" si="78"/>
        <v>0</v>
      </c>
      <c r="BK42">
        <f t="shared" si="78"/>
        <v>0</v>
      </c>
      <c r="BL42">
        <f t="shared" si="78"/>
        <v>0</v>
      </c>
      <c r="BM42">
        <f t="shared" si="78"/>
        <v>0</v>
      </c>
      <c r="BN42">
        <f t="shared" si="78"/>
        <v>0</v>
      </c>
      <c r="BO42">
        <f t="shared" si="78"/>
        <v>0</v>
      </c>
      <c r="BP42">
        <f t="shared" si="78"/>
        <v>0</v>
      </c>
      <c r="BQ42">
        <f t="shared" si="78"/>
        <v>0</v>
      </c>
      <c r="BR42">
        <f t="shared" si="78"/>
        <v>0</v>
      </c>
      <c r="BS42">
        <f t="shared" si="78"/>
        <v>0</v>
      </c>
      <c r="BT42">
        <f t="shared" si="78"/>
        <v>0</v>
      </c>
      <c r="BU42">
        <f t="shared" si="78"/>
        <v>0</v>
      </c>
      <c r="BV42">
        <f t="shared" si="78"/>
        <v>0</v>
      </c>
      <c r="BW42">
        <f t="shared" si="78"/>
        <v>0</v>
      </c>
      <c r="BX42">
        <f t="shared" si="78"/>
        <v>0</v>
      </c>
      <c r="BY42">
        <f t="shared" si="78"/>
        <v>0</v>
      </c>
      <c r="BZ42">
        <f t="shared" si="23"/>
        <v>0</v>
      </c>
      <c r="CA42">
        <f t="shared" si="23"/>
        <v>3</v>
      </c>
      <c r="CB42">
        <f t="shared" si="23"/>
        <v>0</v>
      </c>
      <c r="CC42">
        <f t="shared" si="23"/>
        <v>0</v>
      </c>
      <c r="CD42">
        <f t="shared" si="23"/>
        <v>0</v>
      </c>
      <c r="CJ42">
        <v>13</v>
      </c>
      <c r="CK42">
        <f>COUNTIF($C$4:$C$723,"="&amp;CJ42)</f>
        <v>30</v>
      </c>
      <c r="CM42">
        <v>11</v>
      </c>
      <c r="CN42">
        <f t="shared" si="24"/>
        <v>24</v>
      </c>
      <c r="CP42" s="3">
        <f t="shared" si="25"/>
        <v>11</v>
      </c>
      <c r="CQ42">
        <f>COUNTIF(I$4:I$723,"="&amp;$CP42)</f>
        <v>1</v>
      </c>
      <c r="CR42">
        <f>COUNTIF(J$4:J$723,"="&amp;$CP42)</f>
        <v>2</v>
      </c>
      <c r="CS42">
        <f>COUNTIF(K$4:K$723,"="&amp;$CP42)</f>
        <v>0</v>
      </c>
      <c r="CT42">
        <f>COUNTIF(L$4:L$723,"="&amp;$CP42)</f>
        <v>2</v>
      </c>
      <c r="CU42">
        <f>COUNTIF(M$4:M$723,"="&amp;$CP42)</f>
        <v>2</v>
      </c>
      <c r="CV42">
        <f>COUNTIF(N$4:N$723,"="&amp;$CP42)</f>
        <v>1</v>
      </c>
      <c r="CW42">
        <f>COUNTIF(O$4:O$723,"="&amp;$CP42)</f>
        <v>1</v>
      </c>
      <c r="CX42">
        <f>COUNTIF(P$4:P$723,"="&amp;$CP42)</f>
        <v>0</v>
      </c>
      <c r="CY42">
        <f>COUNTIF(Q$4:Q$723,"="&amp;$CP42)</f>
        <v>0</v>
      </c>
      <c r="CZ42">
        <f>COUNTIF(R$4:R$723,"="&amp;$CP42)</f>
        <v>1</v>
      </c>
      <c r="DA42">
        <f>COUNTIF(S$4:S$723,"="&amp;$CP42)</f>
        <v>0</v>
      </c>
      <c r="DB42">
        <f>COUNTIF(T$4:T$723,"="&amp;$CP42)</f>
        <v>1</v>
      </c>
      <c r="DC42">
        <f>COUNTIF(U$4:U$723,"="&amp;$CP42)</f>
        <v>0</v>
      </c>
      <c r="DD42">
        <f>COUNTIF(V$4:V$723,"="&amp;$CP42)</f>
        <v>1</v>
      </c>
      <c r="DE42">
        <f>COUNTIF(W$4:W$723,"="&amp;$CP42)</f>
        <v>2</v>
      </c>
      <c r="DF42">
        <f>COUNTIF(X$4:X$723,"="&amp;$CP42)</f>
        <v>2</v>
      </c>
      <c r="DG42">
        <f>COUNTIF(Y$4:Y$723,"="&amp;$CP42)</f>
        <v>2</v>
      </c>
      <c r="DH42">
        <f>COUNTIF(Z$4:Z$723,"="&amp;$CP42)</f>
        <v>1</v>
      </c>
      <c r="DI42">
        <f>COUNTIF(AA$4:AA$723,"="&amp;$CP42)</f>
        <v>0</v>
      </c>
      <c r="DJ42">
        <f>COUNTIF(AB$4:AB$723,"="&amp;$CP42)</f>
        <v>2</v>
      </c>
      <c r="DK42">
        <f>COUNTIF(AC$4:AC$723,"="&amp;$CP42)</f>
        <v>2</v>
      </c>
      <c r="DL42">
        <f>COUNTIF(AD$4:AD$723,"="&amp;$CP42)</f>
        <v>1</v>
      </c>
      <c r="DM42">
        <f>COUNTIF(AE$4:AE$723,"="&amp;$CP42)</f>
        <v>0</v>
      </c>
      <c r="DN42">
        <f t="shared" si="26"/>
        <v>0</v>
      </c>
      <c r="DO42" s="3">
        <f t="shared" si="27"/>
        <v>11</v>
      </c>
      <c r="DP42">
        <f t="shared" si="79"/>
        <v>5</v>
      </c>
      <c r="DQ42">
        <f t="shared" si="28"/>
        <v>24</v>
      </c>
      <c r="DR42">
        <f t="shared" si="29"/>
        <v>0</v>
      </c>
      <c r="DS42">
        <f t="shared" si="30"/>
        <v>64</v>
      </c>
      <c r="DT42">
        <f t="shared" si="31"/>
        <v>22</v>
      </c>
      <c r="DU42">
        <f t="shared" si="32"/>
        <v>2</v>
      </c>
      <c r="DV42">
        <f t="shared" si="33"/>
        <v>0</v>
      </c>
      <c r="DW42">
        <f t="shared" si="34"/>
        <v>0</v>
      </c>
      <c r="DX42">
        <f t="shared" si="35"/>
        <v>0</v>
      </c>
      <c r="DY42">
        <f t="shared" si="36"/>
        <v>16</v>
      </c>
      <c r="DZ42">
        <f t="shared" si="37"/>
        <v>0</v>
      </c>
      <c r="EA42">
        <f t="shared" si="38"/>
        <v>7</v>
      </c>
      <c r="EB42">
        <f t="shared" si="39"/>
        <v>0</v>
      </c>
      <c r="EC42">
        <f t="shared" si="40"/>
        <v>16</v>
      </c>
      <c r="ED42">
        <f t="shared" si="41"/>
        <v>36</v>
      </c>
      <c r="EE42">
        <f t="shared" si="42"/>
        <v>17</v>
      </c>
      <c r="EF42">
        <f t="shared" si="43"/>
        <v>6</v>
      </c>
      <c r="EG42">
        <f t="shared" si="44"/>
        <v>6</v>
      </c>
      <c r="EH42">
        <f t="shared" si="45"/>
        <v>0</v>
      </c>
      <c r="EI42">
        <f t="shared" si="46"/>
        <v>7</v>
      </c>
      <c r="EJ42">
        <f t="shared" si="47"/>
        <v>64</v>
      </c>
      <c r="EK42">
        <f t="shared" si="48"/>
        <v>4</v>
      </c>
      <c r="EL42">
        <f t="shared" si="49"/>
        <v>0</v>
      </c>
      <c r="EM42">
        <f t="shared" si="50"/>
        <v>0</v>
      </c>
      <c r="EN42" s="3">
        <f t="shared" si="51"/>
        <v>11</v>
      </c>
      <c r="EO42" s="6">
        <f t="shared" si="52"/>
        <v>5</v>
      </c>
      <c r="EP42" s="6">
        <f t="shared" si="20"/>
        <v>12</v>
      </c>
      <c r="EQ42" s="6">
        <f t="shared" si="20"/>
        <v>0</v>
      </c>
      <c r="ER42" s="6">
        <f t="shared" ref="ER42:ER63" si="81">IF(CT42&lt;&gt;0,DS42/CT42,0)</f>
        <v>32</v>
      </c>
      <c r="ES42" s="6">
        <f t="shared" ref="ES42:ES63" si="82">IF(CU42&lt;&gt;0,DT42/CU42,0)</f>
        <v>11</v>
      </c>
      <c r="ET42" s="6">
        <f t="shared" ref="ET42:ET63" si="83">IF(CV42&lt;&gt;0,DU42/CV42,0)</f>
        <v>2</v>
      </c>
      <c r="EU42" s="6">
        <f t="shared" ref="EU42:EU63" si="84">IF(CW42&lt;&gt;0,DV42/CW42,0)</f>
        <v>0</v>
      </c>
      <c r="EV42" s="6">
        <f t="shared" ref="EV42:EV63" si="85">IF(CX42&lt;&gt;0,DW42/CX42,0)</f>
        <v>0</v>
      </c>
      <c r="EW42" s="6">
        <f t="shared" ref="EW42:EW63" si="86">IF(CY42&lt;&gt;0,DX42/CY42,0)</f>
        <v>0</v>
      </c>
      <c r="EX42" s="6">
        <f t="shared" ref="EX42:EX63" si="87">IF(CZ42&lt;&gt;0,DY42/CZ42,0)</f>
        <v>16</v>
      </c>
      <c r="EY42" s="6">
        <f t="shared" ref="EY42:EY63" si="88">IF(DA42&lt;&gt;0,DZ42/DA42,0)</f>
        <v>0</v>
      </c>
      <c r="EZ42" s="6">
        <f t="shared" ref="EZ42:EZ63" si="89">IF(DB42&lt;&gt;0,EA42/DB42,0)</f>
        <v>7</v>
      </c>
      <c r="FA42" s="6">
        <f t="shared" ref="FA42:FA63" si="90">IF(DC42&lt;&gt;0,EB42/DC42,0)</f>
        <v>0</v>
      </c>
      <c r="FB42" s="6">
        <f t="shared" ref="FB42:FB63" si="91">IF(DD42&lt;&gt;0,EC42/DD42,0)</f>
        <v>16</v>
      </c>
      <c r="FC42" s="6">
        <f t="shared" ref="FC42:FC63" si="92">IF(DE42&lt;&gt;0,ED42/DE42,0)</f>
        <v>18</v>
      </c>
      <c r="FD42" s="6">
        <f t="shared" ref="FD42:FD63" si="93">IF(DF42&lt;&gt;0,EE42/DF42,0)</f>
        <v>8.5</v>
      </c>
      <c r="FE42" s="6">
        <f t="shared" ref="FE42:FE63" si="94">IF(DG42&lt;&gt;0,EF42/DG42,0)</f>
        <v>3</v>
      </c>
      <c r="FF42" s="6">
        <f t="shared" ref="FF42:FF63" si="95">IF(DH42&lt;&gt;0,EG42/DH42,0)</f>
        <v>6</v>
      </c>
      <c r="FG42" s="6">
        <f t="shared" ref="FG42:FG63" si="96">IF(DI42&lt;&gt;0,EH42/DI42,0)</f>
        <v>0</v>
      </c>
      <c r="FH42" s="6">
        <f t="shared" ref="FH42:FH63" si="97">IF(DJ42&lt;&gt;0,EI42/DJ42,0)</f>
        <v>3.5</v>
      </c>
      <c r="FI42" s="6">
        <f t="shared" ref="FI42:FI63" si="98">IF(DK42&lt;&gt;0,EJ42/DK42,0)</f>
        <v>32</v>
      </c>
      <c r="FJ42" s="6">
        <f t="shared" ref="FJ42:FJ63" si="99">IF(DL42&lt;&gt;0,EK42/DL42,0)</f>
        <v>4</v>
      </c>
      <c r="FK42" s="6">
        <f t="shared" ref="FK42:FK63" si="100">IF(DM42&lt;&gt;0,EL42/DM42,0)</f>
        <v>0</v>
      </c>
      <c r="FL42" s="6">
        <f t="shared" ref="FL42:FL63" si="101">IF(DN42&lt;&gt;0,EM42/DN42,0)</f>
        <v>0</v>
      </c>
      <c r="FM42" s="3">
        <f t="shared" si="53"/>
        <v>11</v>
      </c>
      <c r="FN42" s="6">
        <f t="shared" si="54"/>
        <v>6</v>
      </c>
      <c r="FO42" s="6">
        <f t="shared" si="55"/>
        <v>9</v>
      </c>
      <c r="FP42" s="6">
        <f t="shared" si="56"/>
        <v>0</v>
      </c>
      <c r="FQ42" s="6">
        <f t="shared" si="57"/>
        <v>6</v>
      </c>
      <c r="FR42" s="6">
        <f t="shared" si="58"/>
        <v>7</v>
      </c>
      <c r="FS42" s="6">
        <f t="shared" si="59"/>
        <v>6</v>
      </c>
      <c r="FT42" s="6">
        <f t="shared" si="60"/>
        <v>6</v>
      </c>
      <c r="FU42" s="6">
        <f t="shared" si="61"/>
        <v>0</v>
      </c>
      <c r="FV42" s="6">
        <f t="shared" si="62"/>
        <v>0</v>
      </c>
      <c r="FW42" s="6">
        <f t="shared" si="63"/>
        <v>5</v>
      </c>
      <c r="FX42" s="6">
        <f t="shared" si="64"/>
        <v>0</v>
      </c>
      <c r="FY42" s="6">
        <f t="shared" si="65"/>
        <v>6</v>
      </c>
      <c r="FZ42" s="6">
        <f t="shared" si="66"/>
        <v>0</v>
      </c>
      <c r="GA42" s="6">
        <f t="shared" si="67"/>
        <v>4</v>
      </c>
      <c r="GB42" s="6">
        <f t="shared" si="68"/>
        <v>8</v>
      </c>
      <c r="GC42" s="6">
        <f t="shared" si="69"/>
        <v>1</v>
      </c>
      <c r="GD42" s="6">
        <f t="shared" si="70"/>
        <v>10</v>
      </c>
      <c r="GE42" s="6">
        <f t="shared" si="71"/>
        <v>2</v>
      </c>
      <c r="GF42" s="6">
        <f t="shared" si="72"/>
        <v>0</v>
      </c>
      <c r="GG42" s="6">
        <f t="shared" si="73"/>
        <v>5</v>
      </c>
      <c r="GH42" s="6">
        <f t="shared" si="74"/>
        <v>2</v>
      </c>
      <c r="GI42" s="6">
        <f t="shared" si="75"/>
        <v>3</v>
      </c>
      <c r="GJ42" s="6">
        <f t="shared" si="76"/>
        <v>0</v>
      </c>
      <c r="GK42" s="6">
        <f t="shared" si="77"/>
        <v>0</v>
      </c>
    </row>
    <row r="43" spans="1:193" thickTop="1" thickBot="1" x14ac:dyDescent="0.3">
      <c r="A43">
        <v>1</v>
      </c>
      <c r="B43">
        <v>2828</v>
      </c>
      <c r="C43">
        <v>23</v>
      </c>
      <c r="D43">
        <v>15</v>
      </c>
      <c r="E43">
        <v>440</v>
      </c>
      <c r="F43">
        <v>1</v>
      </c>
      <c r="G43">
        <v>0</v>
      </c>
      <c r="H43">
        <v>0</v>
      </c>
      <c r="I43">
        <f t="shared" si="22"/>
        <v>-1</v>
      </c>
      <c r="J43">
        <f t="shared" si="22"/>
        <v>-1</v>
      </c>
      <c r="K43">
        <f t="shared" si="22"/>
        <v>-1</v>
      </c>
      <c r="L43">
        <f t="shared" si="22"/>
        <v>-1</v>
      </c>
      <c r="M43">
        <f t="shared" si="22"/>
        <v>-1</v>
      </c>
      <c r="N43">
        <f t="shared" si="22"/>
        <v>-1</v>
      </c>
      <c r="O43">
        <f t="shared" si="22"/>
        <v>-1</v>
      </c>
      <c r="P43">
        <f t="shared" si="22"/>
        <v>-1</v>
      </c>
      <c r="Q43">
        <f t="shared" si="22"/>
        <v>-1</v>
      </c>
      <c r="R43">
        <f t="shared" si="22"/>
        <v>-1</v>
      </c>
      <c r="S43">
        <f t="shared" si="22"/>
        <v>-1</v>
      </c>
      <c r="T43">
        <f t="shared" si="22"/>
        <v>-1</v>
      </c>
      <c r="U43">
        <f t="shared" si="22"/>
        <v>-1</v>
      </c>
      <c r="V43">
        <f t="shared" si="22"/>
        <v>-1</v>
      </c>
      <c r="W43">
        <f t="shared" si="22"/>
        <v>-1</v>
      </c>
      <c r="X43">
        <f t="shared" si="22"/>
        <v>-1</v>
      </c>
      <c r="Y43">
        <f t="shared" si="19"/>
        <v>-1</v>
      </c>
      <c r="Z43">
        <f t="shared" si="19"/>
        <v>-1</v>
      </c>
      <c r="AA43">
        <f t="shared" si="19"/>
        <v>-1</v>
      </c>
      <c r="AB43">
        <f t="shared" si="19"/>
        <v>-1</v>
      </c>
      <c r="AC43">
        <f t="shared" si="12"/>
        <v>-1</v>
      </c>
      <c r="AD43">
        <f t="shared" si="12"/>
        <v>-1</v>
      </c>
      <c r="AE43">
        <f t="shared" si="12"/>
        <v>-1</v>
      </c>
      <c r="AF43">
        <f t="shared" si="12"/>
        <v>1</v>
      </c>
      <c r="AH43">
        <f t="shared" si="4"/>
        <v>0</v>
      </c>
      <c r="AI43">
        <f t="shared" si="4"/>
        <v>0</v>
      </c>
      <c r="AJ43">
        <f t="shared" si="4"/>
        <v>0</v>
      </c>
      <c r="AK43">
        <f t="shared" si="80"/>
        <v>0</v>
      </c>
      <c r="AL43">
        <f t="shared" si="80"/>
        <v>0</v>
      </c>
      <c r="AM43">
        <f t="shared" si="80"/>
        <v>0</v>
      </c>
      <c r="AN43">
        <f t="shared" si="80"/>
        <v>0</v>
      </c>
      <c r="AO43">
        <f t="shared" si="80"/>
        <v>0</v>
      </c>
      <c r="AP43">
        <f t="shared" si="80"/>
        <v>0</v>
      </c>
      <c r="AQ43">
        <f t="shared" si="80"/>
        <v>0</v>
      </c>
      <c r="AR43">
        <f t="shared" si="80"/>
        <v>0</v>
      </c>
      <c r="AS43">
        <f t="shared" si="80"/>
        <v>0</v>
      </c>
      <c r="AT43">
        <f t="shared" si="80"/>
        <v>0</v>
      </c>
      <c r="AU43">
        <f t="shared" si="80"/>
        <v>0</v>
      </c>
      <c r="AV43">
        <f t="shared" si="80"/>
        <v>0</v>
      </c>
      <c r="AW43">
        <f t="shared" si="80"/>
        <v>0</v>
      </c>
      <c r="AX43">
        <f t="shared" si="80"/>
        <v>0</v>
      </c>
      <c r="AY43">
        <f t="shared" si="80"/>
        <v>0</v>
      </c>
      <c r="AZ43">
        <f t="shared" si="16"/>
        <v>0</v>
      </c>
      <c r="BA43">
        <f t="shared" si="6"/>
        <v>0</v>
      </c>
      <c r="BB43">
        <f t="shared" si="6"/>
        <v>0</v>
      </c>
      <c r="BC43">
        <f t="shared" si="6"/>
        <v>0</v>
      </c>
      <c r="BD43">
        <f t="shared" si="6"/>
        <v>0</v>
      </c>
      <c r="BE43">
        <f t="shared" si="6"/>
        <v>15</v>
      </c>
      <c r="BG43">
        <f t="shared" si="7"/>
        <v>0</v>
      </c>
      <c r="BH43">
        <f t="shared" si="17"/>
        <v>0</v>
      </c>
      <c r="BI43">
        <f t="shared" si="17"/>
        <v>0</v>
      </c>
      <c r="BJ43">
        <f t="shared" si="78"/>
        <v>0</v>
      </c>
      <c r="BK43">
        <f t="shared" si="78"/>
        <v>0</v>
      </c>
      <c r="BL43">
        <f t="shared" si="78"/>
        <v>0</v>
      </c>
      <c r="BM43">
        <f t="shared" si="78"/>
        <v>0</v>
      </c>
      <c r="BN43">
        <f t="shared" si="78"/>
        <v>0</v>
      </c>
      <c r="BO43">
        <f t="shared" si="78"/>
        <v>0</v>
      </c>
      <c r="BP43">
        <f t="shared" si="78"/>
        <v>0</v>
      </c>
      <c r="BQ43">
        <f t="shared" si="78"/>
        <v>0</v>
      </c>
      <c r="BR43">
        <f t="shared" si="78"/>
        <v>0</v>
      </c>
      <c r="BS43">
        <f t="shared" si="78"/>
        <v>0</v>
      </c>
      <c r="BT43">
        <f t="shared" si="78"/>
        <v>0</v>
      </c>
      <c r="BU43">
        <f t="shared" si="78"/>
        <v>0</v>
      </c>
      <c r="BV43">
        <f t="shared" si="78"/>
        <v>0</v>
      </c>
      <c r="BW43">
        <f t="shared" si="78"/>
        <v>0</v>
      </c>
      <c r="BX43">
        <f t="shared" si="78"/>
        <v>0</v>
      </c>
      <c r="BY43">
        <f t="shared" si="78"/>
        <v>0</v>
      </c>
      <c r="BZ43">
        <f t="shared" si="23"/>
        <v>0</v>
      </c>
      <c r="CA43">
        <f t="shared" si="23"/>
        <v>0</v>
      </c>
      <c r="CB43">
        <f t="shared" si="23"/>
        <v>0</v>
      </c>
      <c r="CC43">
        <f t="shared" si="23"/>
        <v>0</v>
      </c>
      <c r="CD43">
        <f t="shared" si="23"/>
        <v>1</v>
      </c>
      <c r="CJ43">
        <v>9</v>
      </c>
      <c r="CK43">
        <f>COUNTIF($C$4:$C$723,"="&amp;CJ43)</f>
        <v>30</v>
      </c>
      <c r="CM43">
        <v>12</v>
      </c>
      <c r="CN43">
        <f t="shared" si="24"/>
        <v>17</v>
      </c>
      <c r="CP43" s="3">
        <f t="shared" si="25"/>
        <v>12</v>
      </c>
      <c r="CQ43">
        <f>COUNTIF(I$4:I$723,"="&amp;$CP43)</f>
        <v>0</v>
      </c>
      <c r="CR43">
        <f>COUNTIF(J$4:J$723,"="&amp;$CP43)</f>
        <v>1</v>
      </c>
      <c r="CS43">
        <f>COUNTIF(K$4:K$723,"="&amp;$CP43)</f>
        <v>0</v>
      </c>
      <c r="CT43">
        <f>COUNTIF(L$4:L$723,"="&amp;$CP43)</f>
        <v>1</v>
      </c>
      <c r="CU43">
        <f>COUNTIF(M$4:M$723,"="&amp;$CP43)</f>
        <v>0</v>
      </c>
      <c r="CV43">
        <f>COUNTIF(N$4:N$723,"="&amp;$CP43)</f>
        <v>0</v>
      </c>
      <c r="CW43">
        <f>COUNTIF(O$4:O$723,"="&amp;$CP43)</f>
        <v>0</v>
      </c>
      <c r="CX43">
        <f>COUNTIF(P$4:P$723,"="&amp;$CP43)</f>
        <v>2</v>
      </c>
      <c r="CY43">
        <f>COUNTIF(Q$4:Q$723,"="&amp;$CP43)</f>
        <v>2</v>
      </c>
      <c r="CZ43">
        <f>COUNTIF(R$4:R$723,"="&amp;$CP43)</f>
        <v>1</v>
      </c>
      <c r="DA43">
        <f>COUNTIF(S$4:S$723,"="&amp;$CP43)</f>
        <v>0</v>
      </c>
      <c r="DB43">
        <f>COUNTIF(T$4:T$723,"="&amp;$CP43)</f>
        <v>1</v>
      </c>
      <c r="DC43">
        <f>COUNTIF(U$4:U$723,"="&amp;$CP43)</f>
        <v>0</v>
      </c>
      <c r="DD43">
        <f>COUNTIF(V$4:V$723,"="&amp;$CP43)</f>
        <v>2</v>
      </c>
      <c r="DE43">
        <f>COUNTIF(W$4:W$723,"="&amp;$CP43)</f>
        <v>0</v>
      </c>
      <c r="DF43">
        <f>COUNTIF(X$4:X$723,"="&amp;$CP43)</f>
        <v>0</v>
      </c>
      <c r="DG43">
        <f>COUNTIF(Y$4:Y$723,"="&amp;$CP43)</f>
        <v>1</v>
      </c>
      <c r="DH43">
        <f>COUNTIF(Z$4:Z$723,"="&amp;$CP43)</f>
        <v>2</v>
      </c>
      <c r="DI43">
        <f>COUNTIF(AA$4:AA$723,"="&amp;$CP43)</f>
        <v>0</v>
      </c>
      <c r="DJ43">
        <f>COUNTIF(AB$4:AB$723,"="&amp;$CP43)</f>
        <v>1</v>
      </c>
      <c r="DK43">
        <f>COUNTIF(AC$4:AC$723,"="&amp;$CP43)</f>
        <v>1</v>
      </c>
      <c r="DL43">
        <f>COUNTIF(AD$4:AD$723,"="&amp;$CP43)</f>
        <v>0</v>
      </c>
      <c r="DM43">
        <f>COUNTIF(AE$4:AE$723,"="&amp;$CP43)</f>
        <v>1</v>
      </c>
      <c r="DN43">
        <f t="shared" si="26"/>
        <v>1</v>
      </c>
      <c r="DO43" s="3">
        <f t="shared" si="27"/>
        <v>12</v>
      </c>
      <c r="DP43">
        <f t="shared" si="79"/>
        <v>0</v>
      </c>
      <c r="DQ43">
        <f t="shared" si="28"/>
        <v>43</v>
      </c>
      <c r="DR43">
        <f t="shared" si="29"/>
        <v>0</v>
      </c>
      <c r="DS43">
        <f t="shared" si="30"/>
        <v>4</v>
      </c>
      <c r="DT43">
        <f t="shared" si="31"/>
        <v>0</v>
      </c>
      <c r="DU43">
        <f t="shared" si="32"/>
        <v>0</v>
      </c>
      <c r="DV43">
        <f t="shared" si="33"/>
        <v>0</v>
      </c>
      <c r="DW43">
        <f t="shared" si="34"/>
        <v>16</v>
      </c>
      <c r="DX43">
        <f t="shared" si="35"/>
        <v>17</v>
      </c>
      <c r="DY43">
        <f t="shared" si="36"/>
        <v>5</v>
      </c>
      <c r="DZ43">
        <f t="shared" si="37"/>
        <v>0</v>
      </c>
      <c r="EA43">
        <f t="shared" si="38"/>
        <v>10</v>
      </c>
      <c r="EB43">
        <f t="shared" si="39"/>
        <v>0</v>
      </c>
      <c r="EC43">
        <f t="shared" si="40"/>
        <v>10</v>
      </c>
      <c r="ED43">
        <f t="shared" si="41"/>
        <v>0</v>
      </c>
      <c r="EE43">
        <f t="shared" si="42"/>
        <v>0</v>
      </c>
      <c r="EF43">
        <f t="shared" si="43"/>
        <v>25</v>
      </c>
      <c r="EG43">
        <f t="shared" si="44"/>
        <v>30</v>
      </c>
      <c r="EH43">
        <f t="shared" si="45"/>
        <v>0</v>
      </c>
      <c r="EI43">
        <f t="shared" si="46"/>
        <v>21</v>
      </c>
      <c r="EJ43">
        <f t="shared" si="47"/>
        <v>1</v>
      </c>
      <c r="EK43">
        <f t="shared" si="48"/>
        <v>0</v>
      </c>
      <c r="EL43">
        <f t="shared" si="49"/>
        <v>20</v>
      </c>
      <c r="EM43">
        <f t="shared" si="50"/>
        <v>3</v>
      </c>
      <c r="EN43" s="3">
        <f t="shared" si="51"/>
        <v>12</v>
      </c>
      <c r="EO43" s="6">
        <f t="shared" si="52"/>
        <v>0</v>
      </c>
      <c r="EP43" s="6">
        <f t="shared" ref="EP43:EP63" si="102">IF(CR43&lt;&gt;0,DQ43/CR43,0)</f>
        <v>43</v>
      </c>
      <c r="EQ43" s="6">
        <f t="shared" ref="EQ43:EQ63" si="103">IF(CS43&lt;&gt;0,DR43/CS43,0)</f>
        <v>0</v>
      </c>
      <c r="ER43" s="6">
        <f t="shared" si="81"/>
        <v>4</v>
      </c>
      <c r="ES43" s="6">
        <f t="shared" si="82"/>
        <v>0</v>
      </c>
      <c r="ET43" s="6">
        <f t="shared" si="83"/>
        <v>0</v>
      </c>
      <c r="EU43" s="6">
        <f t="shared" si="84"/>
        <v>0</v>
      </c>
      <c r="EV43" s="6">
        <f t="shared" si="85"/>
        <v>8</v>
      </c>
      <c r="EW43" s="6">
        <f t="shared" si="86"/>
        <v>8.5</v>
      </c>
      <c r="EX43" s="6">
        <f t="shared" si="87"/>
        <v>5</v>
      </c>
      <c r="EY43" s="6">
        <f t="shared" si="88"/>
        <v>0</v>
      </c>
      <c r="EZ43" s="6">
        <f t="shared" si="89"/>
        <v>10</v>
      </c>
      <c r="FA43" s="6">
        <f t="shared" si="90"/>
        <v>0</v>
      </c>
      <c r="FB43" s="6">
        <f t="shared" si="91"/>
        <v>5</v>
      </c>
      <c r="FC43" s="6">
        <f t="shared" si="92"/>
        <v>0</v>
      </c>
      <c r="FD43" s="6">
        <f t="shared" si="93"/>
        <v>0</v>
      </c>
      <c r="FE43" s="6">
        <f t="shared" si="94"/>
        <v>25</v>
      </c>
      <c r="FF43" s="6">
        <f t="shared" si="95"/>
        <v>15</v>
      </c>
      <c r="FG43" s="6">
        <f t="shared" si="96"/>
        <v>0</v>
      </c>
      <c r="FH43" s="6">
        <f t="shared" si="97"/>
        <v>21</v>
      </c>
      <c r="FI43" s="6">
        <f t="shared" si="98"/>
        <v>1</v>
      </c>
      <c r="FJ43" s="6">
        <f t="shared" si="99"/>
        <v>0</v>
      </c>
      <c r="FK43" s="6">
        <f t="shared" si="100"/>
        <v>20</v>
      </c>
      <c r="FL43" s="6">
        <f t="shared" si="101"/>
        <v>3</v>
      </c>
      <c r="FM43" s="3">
        <f t="shared" si="53"/>
        <v>12</v>
      </c>
      <c r="FN43" s="6">
        <f t="shared" si="54"/>
        <v>0</v>
      </c>
      <c r="FO43" s="6">
        <f t="shared" si="55"/>
        <v>2</v>
      </c>
      <c r="FP43" s="6">
        <f t="shared" si="56"/>
        <v>0</v>
      </c>
      <c r="FQ43" s="6">
        <f t="shared" si="57"/>
        <v>1</v>
      </c>
      <c r="FR43" s="6">
        <f t="shared" si="58"/>
        <v>0</v>
      </c>
      <c r="FS43" s="6">
        <f t="shared" si="59"/>
        <v>0</v>
      </c>
      <c r="FT43" s="6">
        <f t="shared" si="60"/>
        <v>0</v>
      </c>
      <c r="FU43" s="6">
        <f t="shared" si="61"/>
        <v>1</v>
      </c>
      <c r="FV43" s="6">
        <f t="shared" si="62"/>
        <v>4</v>
      </c>
      <c r="FW43" s="6">
        <f t="shared" si="63"/>
        <v>3</v>
      </c>
      <c r="FX43" s="6">
        <f t="shared" si="64"/>
        <v>0</v>
      </c>
      <c r="FY43" s="6">
        <f t="shared" si="65"/>
        <v>0</v>
      </c>
      <c r="FZ43" s="6">
        <f t="shared" si="66"/>
        <v>0</v>
      </c>
      <c r="GA43" s="6">
        <f t="shared" si="67"/>
        <v>11</v>
      </c>
      <c r="GB43" s="6">
        <f t="shared" si="68"/>
        <v>0</v>
      </c>
      <c r="GC43" s="6">
        <f t="shared" si="69"/>
        <v>0</v>
      </c>
      <c r="GD43" s="6">
        <f t="shared" si="70"/>
        <v>5</v>
      </c>
      <c r="GE43" s="6">
        <f t="shared" si="71"/>
        <v>9</v>
      </c>
      <c r="GF43" s="6">
        <f t="shared" si="72"/>
        <v>0</v>
      </c>
      <c r="GG43" s="6">
        <f t="shared" si="73"/>
        <v>3</v>
      </c>
      <c r="GH43" s="6">
        <f t="shared" si="74"/>
        <v>5</v>
      </c>
      <c r="GI43" s="6">
        <f t="shared" si="75"/>
        <v>0</v>
      </c>
      <c r="GJ43" s="6">
        <f t="shared" si="76"/>
        <v>5</v>
      </c>
      <c r="GK43" s="6">
        <f t="shared" si="77"/>
        <v>3</v>
      </c>
    </row>
    <row r="44" spans="1:193" thickTop="1" thickBot="1" x14ac:dyDescent="0.3">
      <c r="A44">
        <v>2</v>
      </c>
      <c r="B44">
        <v>2928</v>
      </c>
      <c r="C44">
        <v>0</v>
      </c>
      <c r="D44">
        <v>9</v>
      </c>
      <c r="E44">
        <v>459</v>
      </c>
      <c r="F44">
        <v>2</v>
      </c>
      <c r="G44">
        <v>0</v>
      </c>
      <c r="H44">
        <v>1</v>
      </c>
      <c r="I44">
        <f t="shared" si="22"/>
        <v>2</v>
      </c>
      <c r="J44">
        <f t="shared" si="22"/>
        <v>-1</v>
      </c>
      <c r="K44">
        <f t="shared" si="22"/>
        <v>-1</v>
      </c>
      <c r="L44">
        <f t="shared" si="22"/>
        <v>-1</v>
      </c>
      <c r="M44">
        <f t="shared" si="22"/>
        <v>-1</v>
      </c>
      <c r="N44">
        <f t="shared" si="22"/>
        <v>-1</v>
      </c>
      <c r="O44">
        <f t="shared" si="22"/>
        <v>-1</v>
      </c>
      <c r="P44">
        <f t="shared" si="22"/>
        <v>-1</v>
      </c>
      <c r="Q44">
        <f t="shared" si="22"/>
        <v>-1</v>
      </c>
      <c r="R44">
        <f t="shared" si="22"/>
        <v>-1</v>
      </c>
      <c r="S44">
        <f t="shared" si="22"/>
        <v>-1</v>
      </c>
      <c r="T44">
        <f t="shared" si="22"/>
        <v>-1</v>
      </c>
      <c r="U44">
        <f t="shared" si="22"/>
        <v>-1</v>
      </c>
      <c r="V44">
        <f t="shared" si="22"/>
        <v>-1</v>
      </c>
      <c r="W44">
        <f t="shared" si="22"/>
        <v>-1</v>
      </c>
      <c r="X44">
        <f t="shared" si="22"/>
        <v>-1</v>
      </c>
      <c r="Y44">
        <f t="shared" si="19"/>
        <v>-1</v>
      </c>
      <c r="Z44">
        <f t="shared" si="19"/>
        <v>-1</v>
      </c>
      <c r="AA44">
        <f t="shared" si="19"/>
        <v>-1</v>
      </c>
      <c r="AB44">
        <f t="shared" si="19"/>
        <v>-1</v>
      </c>
      <c r="AC44">
        <f t="shared" si="12"/>
        <v>-1</v>
      </c>
      <c r="AD44">
        <f t="shared" si="12"/>
        <v>-1</v>
      </c>
      <c r="AE44">
        <f t="shared" si="12"/>
        <v>-1</v>
      </c>
      <c r="AF44">
        <f t="shared" si="12"/>
        <v>-1</v>
      </c>
      <c r="AH44">
        <f>IF($C44=AH$3,$D44,0)</f>
        <v>9</v>
      </c>
      <c r="AI44">
        <f t="shared" si="4"/>
        <v>0</v>
      </c>
      <c r="AJ44">
        <f t="shared" si="4"/>
        <v>0</v>
      </c>
      <c r="AK44">
        <f t="shared" si="80"/>
        <v>0</v>
      </c>
      <c r="AL44">
        <f t="shared" si="80"/>
        <v>0</v>
      </c>
      <c r="AM44">
        <f t="shared" si="80"/>
        <v>0</v>
      </c>
      <c r="AN44">
        <f t="shared" si="80"/>
        <v>0</v>
      </c>
      <c r="AO44">
        <f t="shared" si="80"/>
        <v>0</v>
      </c>
      <c r="AP44">
        <f t="shared" si="80"/>
        <v>0</v>
      </c>
      <c r="AQ44">
        <f t="shared" si="80"/>
        <v>0</v>
      </c>
      <c r="AR44">
        <f t="shared" si="80"/>
        <v>0</v>
      </c>
      <c r="AS44">
        <f t="shared" si="80"/>
        <v>0</v>
      </c>
      <c r="AT44">
        <f t="shared" si="80"/>
        <v>0</v>
      </c>
      <c r="AU44">
        <f t="shared" si="80"/>
        <v>0</v>
      </c>
      <c r="AV44">
        <f t="shared" si="80"/>
        <v>0</v>
      </c>
      <c r="AW44">
        <f t="shared" si="80"/>
        <v>0</v>
      </c>
      <c r="AX44">
        <f t="shared" si="80"/>
        <v>0</v>
      </c>
      <c r="AY44">
        <f t="shared" si="80"/>
        <v>0</v>
      </c>
      <c r="AZ44">
        <f t="shared" si="16"/>
        <v>0</v>
      </c>
      <c r="BA44">
        <f t="shared" si="6"/>
        <v>0</v>
      </c>
      <c r="BB44">
        <f t="shared" si="6"/>
        <v>0</v>
      </c>
      <c r="BC44">
        <f t="shared" si="6"/>
        <v>0</v>
      </c>
      <c r="BD44">
        <f t="shared" si="6"/>
        <v>0</v>
      </c>
      <c r="BE44">
        <f t="shared" si="6"/>
        <v>0</v>
      </c>
      <c r="BG44">
        <f t="shared" si="7"/>
        <v>2</v>
      </c>
      <c r="BH44">
        <f t="shared" si="17"/>
        <v>0</v>
      </c>
      <c r="BI44">
        <f t="shared" si="17"/>
        <v>0</v>
      </c>
      <c r="BJ44">
        <f t="shared" si="78"/>
        <v>0</v>
      </c>
      <c r="BK44">
        <f t="shared" si="78"/>
        <v>0</v>
      </c>
      <c r="BL44">
        <f t="shared" si="78"/>
        <v>0</v>
      </c>
      <c r="BM44">
        <f t="shared" si="78"/>
        <v>0</v>
      </c>
      <c r="BN44">
        <f t="shared" si="78"/>
        <v>0</v>
      </c>
      <c r="BO44">
        <f t="shared" si="78"/>
        <v>0</v>
      </c>
      <c r="BP44">
        <f t="shared" si="78"/>
        <v>0</v>
      </c>
      <c r="BQ44">
        <f t="shared" si="78"/>
        <v>0</v>
      </c>
      <c r="BR44">
        <f t="shared" si="78"/>
        <v>0</v>
      </c>
      <c r="BS44">
        <f t="shared" si="78"/>
        <v>0</v>
      </c>
      <c r="BT44">
        <f t="shared" si="78"/>
        <v>0</v>
      </c>
      <c r="BU44">
        <f t="shared" si="78"/>
        <v>0</v>
      </c>
      <c r="BV44">
        <f t="shared" si="78"/>
        <v>0</v>
      </c>
      <c r="BW44">
        <f t="shared" si="78"/>
        <v>0</v>
      </c>
      <c r="BX44">
        <f t="shared" si="78"/>
        <v>0</v>
      </c>
      <c r="BY44">
        <f t="shared" si="78"/>
        <v>0</v>
      </c>
      <c r="BZ44">
        <f t="shared" si="23"/>
        <v>0</v>
      </c>
      <c r="CA44">
        <f t="shared" si="23"/>
        <v>0</v>
      </c>
      <c r="CB44">
        <f t="shared" si="23"/>
        <v>0</v>
      </c>
      <c r="CC44">
        <f t="shared" si="23"/>
        <v>0</v>
      </c>
      <c r="CD44">
        <f t="shared" si="23"/>
        <v>0</v>
      </c>
      <c r="CJ44">
        <v>18</v>
      </c>
      <c r="CK44">
        <f>COUNTIF($C$4:$C$723,"="&amp;CJ44)</f>
        <v>30</v>
      </c>
      <c r="CM44">
        <v>13</v>
      </c>
      <c r="CN44">
        <f t="shared" si="24"/>
        <v>16</v>
      </c>
      <c r="CP44" s="3">
        <f t="shared" si="25"/>
        <v>13</v>
      </c>
      <c r="CQ44">
        <f>COUNTIF(I$4:I$723,"="&amp;$CP44)</f>
        <v>1</v>
      </c>
      <c r="CR44">
        <f>COUNTIF(J$4:J$723,"="&amp;$CP44)</f>
        <v>2</v>
      </c>
      <c r="CS44">
        <f>COUNTIF(K$4:K$723,"="&amp;$CP44)</f>
        <v>0</v>
      </c>
      <c r="CT44">
        <f>COUNTIF(L$4:L$723,"="&amp;$CP44)</f>
        <v>0</v>
      </c>
      <c r="CU44">
        <f>COUNTIF(M$4:M$723,"="&amp;$CP44)</f>
        <v>1</v>
      </c>
      <c r="CV44">
        <f>COUNTIF(N$4:N$723,"="&amp;$CP44)</f>
        <v>1</v>
      </c>
      <c r="CW44">
        <f>COUNTIF(O$4:O$723,"="&amp;$CP44)</f>
        <v>0</v>
      </c>
      <c r="CX44">
        <f>COUNTIF(P$4:P$723,"="&amp;$CP44)</f>
        <v>0</v>
      </c>
      <c r="CY44">
        <f>COUNTIF(Q$4:Q$723,"="&amp;$CP44)</f>
        <v>0</v>
      </c>
      <c r="CZ44">
        <f>COUNTIF(R$4:R$723,"="&amp;$CP44)</f>
        <v>1</v>
      </c>
      <c r="DA44">
        <f>COUNTIF(S$4:S$723,"="&amp;$CP44)</f>
        <v>1</v>
      </c>
      <c r="DB44">
        <f>COUNTIF(T$4:T$723,"="&amp;$CP44)</f>
        <v>0</v>
      </c>
      <c r="DC44">
        <f>COUNTIF(U$4:U$723,"="&amp;$CP44)</f>
        <v>3</v>
      </c>
      <c r="DD44">
        <f>COUNTIF(V$4:V$723,"="&amp;$CP44)</f>
        <v>0</v>
      </c>
      <c r="DE44">
        <f>COUNTIF(W$4:W$723,"="&amp;$CP44)</f>
        <v>0</v>
      </c>
      <c r="DF44">
        <f>COUNTIF(X$4:X$723,"="&amp;$CP44)</f>
        <v>0</v>
      </c>
      <c r="DG44">
        <f>COUNTIF(Y$4:Y$723,"="&amp;$CP44)</f>
        <v>0</v>
      </c>
      <c r="DH44">
        <f>COUNTIF(Z$4:Z$723,"="&amp;$CP44)</f>
        <v>0</v>
      </c>
      <c r="DI44">
        <f>COUNTIF(AA$4:AA$723,"="&amp;$CP44)</f>
        <v>0</v>
      </c>
      <c r="DJ44">
        <f>COUNTIF(AB$4:AB$723,"="&amp;$CP44)</f>
        <v>2</v>
      </c>
      <c r="DK44">
        <f>COUNTIF(AC$4:AC$723,"="&amp;$CP44)</f>
        <v>1</v>
      </c>
      <c r="DL44">
        <f>COUNTIF(AD$4:AD$723,"="&amp;$CP44)</f>
        <v>2</v>
      </c>
      <c r="DM44">
        <f>COUNTIF(AE$4:AE$723,"="&amp;$CP44)</f>
        <v>0</v>
      </c>
      <c r="DN44">
        <f t="shared" si="26"/>
        <v>1</v>
      </c>
      <c r="DO44" s="3">
        <f t="shared" si="27"/>
        <v>13</v>
      </c>
      <c r="DP44">
        <f t="shared" si="79"/>
        <v>3</v>
      </c>
      <c r="DQ44">
        <f t="shared" si="28"/>
        <v>40</v>
      </c>
      <c r="DR44">
        <f t="shared" si="29"/>
        <v>0</v>
      </c>
      <c r="DS44">
        <f t="shared" si="30"/>
        <v>0</v>
      </c>
      <c r="DT44">
        <f t="shared" si="31"/>
        <v>1</v>
      </c>
      <c r="DU44">
        <f t="shared" si="32"/>
        <v>23</v>
      </c>
      <c r="DV44">
        <f t="shared" si="33"/>
        <v>0</v>
      </c>
      <c r="DW44">
        <f t="shared" si="34"/>
        <v>0</v>
      </c>
      <c r="DX44">
        <f t="shared" si="35"/>
        <v>0</v>
      </c>
      <c r="DY44">
        <f t="shared" si="36"/>
        <v>4</v>
      </c>
      <c r="DZ44">
        <f t="shared" si="37"/>
        <v>2</v>
      </c>
      <c r="EA44">
        <f t="shared" si="38"/>
        <v>0</v>
      </c>
      <c r="EB44">
        <f t="shared" si="39"/>
        <v>113</v>
      </c>
      <c r="EC44">
        <f t="shared" si="40"/>
        <v>0</v>
      </c>
      <c r="ED44">
        <f t="shared" si="41"/>
        <v>0</v>
      </c>
      <c r="EE44">
        <f t="shared" si="42"/>
        <v>0</v>
      </c>
      <c r="EF44">
        <f t="shared" si="43"/>
        <v>0</v>
      </c>
      <c r="EG44">
        <f t="shared" si="44"/>
        <v>0</v>
      </c>
      <c r="EH44">
        <f t="shared" si="45"/>
        <v>0</v>
      </c>
      <c r="EI44">
        <f t="shared" si="46"/>
        <v>2</v>
      </c>
      <c r="EJ44">
        <f t="shared" si="47"/>
        <v>2</v>
      </c>
      <c r="EK44">
        <f t="shared" si="48"/>
        <v>0</v>
      </c>
      <c r="EL44">
        <f t="shared" si="49"/>
        <v>0</v>
      </c>
      <c r="EM44">
        <f t="shared" si="50"/>
        <v>1</v>
      </c>
      <c r="EN44" s="3">
        <f t="shared" si="51"/>
        <v>13</v>
      </c>
      <c r="EO44" s="6">
        <f t="shared" si="52"/>
        <v>3</v>
      </c>
      <c r="EP44" s="6">
        <f t="shared" si="102"/>
        <v>20</v>
      </c>
      <c r="EQ44" s="6">
        <f t="shared" si="103"/>
        <v>0</v>
      </c>
      <c r="ER44" s="6">
        <f t="shared" si="81"/>
        <v>0</v>
      </c>
      <c r="ES44" s="6">
        <f t="shared" si="82"/>
        <v>1</v>
      </c>
      <c r="ET44" s="6">
        <f t="shared" si="83"/>
        <v>23</v>
      </c>
      <c r="EU44" s="6">
        <f t="shared" si="84"/>
        <v>0</v>
      </c>
      <c r="EV44" s="6">
        <f t="shared" si="85"/>
        <v>0</v>
      </c>
      <c r="EW44" s="6">
        <f t="shared" si="86"/>
        <v>0</v>
      </c>
      <c r="EX44" s="6">
        <f t="shared" si="87"/>
        <v>4</v>
      </c>
      <c r="EY44" s="6">
        <f t="shared" si="88"/>
        <v>2</v>
      </c>
      <c r="EZ44" s="6">
        <f t="shared" si="89"/>
        <v>0</v>
      </c>
      <c r="FA44" s="6">
        <f t="shared" si="90"/>
        <v>37.666666666666664</v>
      </c>
      <c r="FB44" s="6">
        <f t="shared" si="91"/>
        <v>0</v>
      </c>
      <c r="FC44" s="6">
        <f t="shared" si="92"/>
        <v>0</v>
      </c>
      <c r="FD44" s="6">
        <f t="shared" si="93"/>
        <v>0</v>
      </c>
      <c r="FE44" s="6">
        <f t="shared" si="94"/>
        <v>0</v>
      </c>
      <c r="FF44" s="6">
        <f t="shared" si="95"/>
        <v>0</v>
      </c>
      <c r="FG44" s="6">
        <f t="shared" si="96"/>
        <v>0</v>
      </c>
      <c r="FH44" s="6">
        <f t="shared" si="97"/>
        <v>1</v>
      </c>
      <c r="FI44" s="6">
        <f t="shared" si="98"/>
        <v>2</v>
      </c>
      <c r="FJ44" s="6">
        <f t="shared" si="99"/>
        <v>0</v>
      </c>
      <c r="FK44" s="6">
        <f t="shared" si="100"/>
        <v>0</v>
      </c>
      <c r="FL44" s="6">
        <f t="shared" si="101"/>
        <v>1</v>
      </c>
      <c r="FM44" s="3">
        <f t="shared" si="53"/>
        <v>13</v>
      </c>
      <c r="FN44" s="6">
        <f t="shared" si="54"/>
        <v>4</v>
      </c>
      <c r="FO44" s="6">
        <f t="shared" si="55"/>
        <v>9</v>
      </c>
      <c r="FP44" s="6">
        <f t="shared" si="56"/>
        <v>0</v>
      </c>
      <c r="FQ44" s="6">
        <f t="shared" si="57"/>
        <v>0</v>
      </c>
      <c r="FR44" s="6">
        <f t="shared" si="58"/>
        <v>5</v>
      </c>
      <c r="FS44" s="6">
        <f t="shared" si="59"/>
        <v>4</v>
      </c>
      <c r="FT44" s="6">
        <f t="shared" si="60"/>
        <v>0</v>
      </c>
      <c r="FU44" s="6">
        <f t="shared" si="61"/>
        <v>0</v>
      </c>
      <c r="FV44" s="6">
        <f t="shared" si="62"/>
        <v>0</v>
      </c>
      <c r="FW44" s="6">
        <f t="shared" si="63"/>
        <v>0</v>
      </c>
      <c r="FX44" s="6">
        <f t="shared" si="64"/>
        <v>4</v>
      </c>
      <c r="FY44" s="6">
        <f t="shared" si="65"/>
        <v>0</v>
      </c>
      <c r="FZ44" s="6">
        <f t="shared" si="66"/>
        <v>14</v>
      </c>
      <c r="GA44" s="6">
        <f t="shared" si="67"/>
        <v>0</v>
      </c>
      <c r="GB44" s="6">
        <f t="shared" si="68"/>
        <v>0</v>
      </c>
      <c r="GC44" s="6">
        <f t="shared" si="69"/>
        <v>0</v>
      </c>
      <c r="GD44" s="6">
        <f t="shared" si="70"/>
        <v>0</v>
      </c>
      <c r="GE44" s="6">
        <f t="shared" si="71"/>
        <v>0</v>
      </c>
      <c r="GF44" s="6">
        <f t="shared" si="72"/>
        <v>0</v>
      </c>
      <c r="GG44" s="6">
        <f t="shared" si="73"/>
        <v>7</v>
      </c>
      <c r="GH44" s="6">
        <f t="shared" si="74"/>
        <v>3</v>
      </c>
      <c r="GI44" s="6">
        <f t="shared" si="75"/>
        <v>10</v>
      </c>
      <c r="GJ44" s="6">
        <f t="shared" si="76"/>
        <v>0</v>
      </c>
      <c r="GK44" s="6">
        <f t="shared" si="77"/>
        <v>5</v>
      </c>
    </row>
    <row r="45" spans="1:193" thickTop="1" thickBot="1" x14ac:dyDescent="0.3">
      <c r="A45">
        <v>2</v>
      </c>
      <c r="B45">
        <v>2944</v>
      </c>
      <c r="C45">
        <v>1</v>
      </c>
      <c r="D45">
        <v>15</v>
      </c>
      <c r="E45">
        <v>466</v>
      </c>
      <c r="F45">
        <v>0</v>
      </c>
      <c r="G45">
        <v>1</v>
      </c>
      <c r="H45">
        <v>0</v>
      </c>
      <c r="I45">
        <f t="shared" si="22"/>
        <v>-1</v>
      </c>
      <c r="J45">
        <f t="shared" si="22"/>
        <v>2</v>
      </c>
      <c r="K45">
        <f t="shared" si="22"/>
        <v>-1</v>
      </c>
      <c r="L45">
        <f t="shared" si="22"/>
        <v>-1</v>
      </c>
      <c r="M45">
        <f t="shared" si="22"/>
        <v>-1</v>
      </c>
      <c r="N45">
        <f t="shared" si="22"/>
        <v>-1</v>
      </c>
      <c r="O45">
        <f t="shared" si="22"/>
        <v>-1</v>
      </c>
      <c r="P45">
        <f t="shared" si="22"/>
        <v>-1</v>
      </c>
      <c r="Q45">
        <f t="shared" si="22"/>
        <v>-1</v>
      </c>
      <c r="R45">
        <f t="shared" si="22"/>
        <v>-1</v>
      </c>
      <c r="S45">
        <f t="shared" si="22"/>
        <v>-1</v>
      </c>
      <c r="T45">
        <f t="shared" si="22"/>
        <v>-1</v>
      </c>
      <c r="U45">
        <f t="shared" si="22"/>
        <v>-1</v>
      </c>
      <c r="V45">
        <f t="shared" si="22"/>
        <v>-1</v>
      </c>
      <c r="W45">
        <f t="shared" si="22"/>
        <v>-1</v>
      </c>
      <c r="X45">
        <f t="shared" si="22"/>
        <v>-1</v>
      </c>
      <c r="Y45">
        <f t="shared" si="19"/>
        <v>-1</v>
      </c>
      <c r="Z45">
        <f t="shared" si="19"/>
        <v>-1</v>
      </c>
      <c r="AA45">
        <f t="shared" si="19"/>
        <v>-1</v>
      </c>
      <c r="AB45">
        <f t="shared" si="19"/>
        <v>-1</v>
      </c>
      <c r="AC45">
        <f t="shared" si="12"/>
        <v>-1</v>
      </c>
      <c r="AD45">
        <f t="shared" si="12"/>
        <v>-1</v>
      </c>
      <c r="AE45">
        <f t="shared" si="12"/>
        <v>-1</v>
      </c>
      <c r="AF45">
        <f t="shared" si="12"/>
        <v>-1</v>
      </c>
      <c r="AH45">
        <f t="shared" si="4"/>
        <v>0</v>
      </c>
      <c r="AI45">
        <f t="shared" si="4"/>
        <v>15</v>
      </c>
      <c r="AJ45">
        <f t="shared" si="4"/>
        <v>0</v>
      </c>
      <c r="AK45">
        <f t="shared" si="80"/>
        <v>0</v>
      </c>
      <c r="AL45">
        <f t="shared" si="80"/>
        <v>0</v>
      </c>
      <c r="AM45">
        <f t="shared" si="80"/>
        <v>0</v>
      </c>
      <c r="AN45">
        <f t="shared" si="80"/>
        <v>0</v>
      </c>
      <c r="AO45">
        <f t="shared" si="80"/>
        <v>0</v>
      </c>
      <c r="AP45">
        <f t="shared" si="80"/>
        <v>0</v>
      </c>
      <c r="AQ45">
        <f t="shared" si="80"/>
        <v>0</v>
      </c>
      <c r="AR45">
        <f t="shared" si="80"/>
        <v>0</v>
      </c>
      <c r="AS45">
        <f t="shared" si="80"/>
        <v>0</v>
      </c>
      <c r="AT45">
        <f t="shared" si="80"/>
        <v>0</v>
      </c>
      <c r="AU45">
        <f t="shared" si="80"/>
        <v>0</v>
      </c>
      <c r="AV45">
        <f t="shared" si="80"/>
        <v>0</v>
      </c>
      <c r="AW45">
        <f t="shared" si="80"/>
        <v>0</v>
      </c>
      <c r="AX45">
        <f t="shared" si="80"/>
        <v>0</v>
      </c>
      <c r="AY45">
        <f t="shared" si="80"/>
        <v>0</v>
      </c>
      <c r="AZ45">
        <f t="shared" si="16"/>
        <v>0</v>
      </c>
      <c r="BA45">
        <f t="shared" si="6"/>
        <v>0</v>
      </c>
      <c r="BB45">
        <f t="shared" si="6"/>
        <v>0</v>
      </c>
      <c r="BC45">
        <f t="shared" si="6"/>
        <v>0</v>
      </c>
      <c r="BD45">
        <f t="shared" si="6"/>
        <v>0</v>
      </c>
      <c r="BE45">
        <f t="shared" si="6"/>
        <v>0</v>
      </c>
      <c r="BG45">
        <f t="shared" si="7"/>
        <v>0</v>
      </c>
      <c r="BH45">
        <f t="shared" si="17"/>
        <v>0</v>
      </c>
      <c r="BI45">
        <f t="shared" si="17"/>
        <v>0</v>
      </c>
      <c r="BJ45">
        <f t="shared" si="78"/>
        <v>0</v>
      </c>
      <c r="BK45">
        <f t="shared" si="78"/>
        <v>0</v>
      </c>
      <c r="BL45">
        <f t="shared" si="78"/>
        <v>0</v>
      </c>
      <c r="BM45">
        <f t="shared" si="78"/>
        <v>0</v>
      </c>
      <c r="BN45">
        <f t="shared" si="78"/>
        <v>0</v>
      </c>
      <c r="BO45">
        <f t="shared" si="78"/>
        <v>0</v>
      </c>
      <c r="BP45">
        <f t="shared" si="78"/>
        <v>0</v>
      </c>
      <c r="BQ45">
        <f t="shared" si="78"/>
        <v>0</v>
      </c>
      <c r="BR45">
        <f t="shared" si="78"/>
        <v>0</v>
      </c>
      <c r="BS45">
        <f t="shared" si="78"/>
        <v>0</v>
      </c>
      <c r="BT45">
        <f t="shared" si="78"/>
        <v>0</v>
      </c>
      <c r="BU45">
        <f t="shared" si="78"/>
        <v>0</v>
      </c>
      <c r="BV45">
        <f t="shared" si="78"/>
        <v>0</v>
      </c>
      <c r="BW45">
        <f t="shared" si="78"/>
        <v>0</v>
      </c>
      <c r="BX45">
        <f t="shared" si="78"/>
        <v>0</v>
      </c>
      <c r="BY45">
        <f t="shared" si="78"/>
        <v>0</v>
      </c>
      <c r="BZ45">
        <f t="shared" si="23"/>
        <v>0</v>
      </c>
      <c r="CA45">
        <f t="shared" si="23"/>
        <v>0</v>
      </c>
      <c r="CB45">
        <f t="shared" si="23"/>
        <v>0</v>
      </c>
      <c r="CC45">
        <f t="shared" si="23"/>
        <v>0</v>
      </c>
      <c r="CD45">
        <f t="shared" si="23"/>
        <v>0</v>
      </c>
      <c r="CJ45">
        <v>22</v>
      </c>
      <c r="CK45">
        <f>COUNTIF($C$4:$C$723,"="&amp;CJ45)</f>
        <v>30</v>
      </c>
      <c r="CM45">
        <v>14</v>
      </c>
      <c r="CN45">
        <f t="shared" si="24"/>
        <v>21</v>
      </c>
      <c r="CP45" s="3">
        <f t="shared" si="25"/>
        <v>14</v>
      </c>
      <c r="CQ45">
        <f>COUNTIF(I$4:I$723,"="&amp;$CP45)</f>
        <v>2</v>
      </c>
      <c r="CR45">
        <f>COUNTIF(J$4:J$723,"="&amp;$CP45)</f>
        <v>1</v>
      </c>
      <c r="CS45">
        <f>COUNTIF(K$4:K$723,"="&amp;$CP45)</f>
        <v>0</v>
      </c>
      <c r="CT45">
        <f>COUNTIF(L$4:L$723,"="&amp;$CP45)</f>
        <v>1</v>
      </c>
      <c r="CU45">
        <f>COUNTIF(M$4:M$723,"="&amp;$CP45)</f>
        <v>1</v>
      </c>
      <c r="CV45">
        <f>COUNTIF(N$4:N$723,"="&amp;$CP45)</f>
        <v>0</v>
      </c>
      <c r="CW45">
        <f>COUNTIF(O$4:O$723,"="&amp;$CP45)</f>
        <v>1</v>
      </c>
      <c r="CX45">
        <f>COUNTIF(P$4:P$723,"="&amp;$CP45)</f>
        <v>0</v>
      </c>
      <c r="CY45">
        <f>COUNTIF(Q$4:Q$723,"="&amp;$CP45)</f>
        <v>2</v>
      </c>
      <c r="CZ45">
        <f>COUNTIF(R$4:R$723,"="&amp;$CP45)</f>
        <v>0</v>
      </c>
      <c r="DA45">
        <f>COUNTIF(S$4:S$723,"="&amp;$CP45)</f>
        <v>2</v>
      </c>
      <c r="DB45">
        <f>COUNTIF(T$4:T$723,"="&amp;$CP45)</f>
        <v>0</v>
      </c>
      <c r="DC45">
        <f>COUNTIF(U$4:U$723,"="&amp;$CP45)</f>
        <v>1</v>
      </c>
      <c r="DD45">
        <f>COUNTIF(V$4:V$723,"="&amp;$CP45)</f>
        <v>1</v>
      </c>
      <c r="DE45">
        <f>COUNTIF(W$4:W$723,"="&amp;$CP45)</f>
        <v>0</v>
      </c>
      <c r="DF45">
        <f>COUNTIF(X$4:X$723,"="&amp;$CP45)</f>
        <v>3</v>
      </c>
      <c r="DG45">
        <f>COUNTIF(Y$4:Y$723,"="&amp;$CP45)</f>
        <v>1</v>
      </c>
      <c r="DH45">
        <f>COUNTIF(Z$4:Z$723,"="&amp;$CP45)</f>
        <v>0</v>
      </c>
      <c r="DI45">
        <f>COUNTIF(AA$4:AA$723,"="&amp;$CP45)</f>
        <v>1</v>
      </c>
      <c r="DJ45">
        <f>COUNTIF(AB$4:AB$723,"="&amp;$CP45)</f>
        <v>0</v>
      </c>
      <c r="DK45">
        <f>COUNTIF(AC$4:AC$723,"="&amp;$CP45)</f>
        <v>1</v>
      </c>
      <c r="DL45">
        <f>COUNTIF(AD$4:AD$723,"="&amp;$CP45)</f>
        <v>1</v>
      </c>
      <c r="DM45">
        <f>COUNTIF(AE$4:AE$723,"="&amp;$CP45)</f>
        <v>1</v>
      </c>
      <c r="DN45">
        <f t="shared" si="26"/>
        <v>1</v>
      </c>
      <c r="DO45" s="3">
        <f t="shared" si="27"/>
        <v>14</v>
      </c>
      <c r="DP45">
        <f t="shared" si="79"/>
        <v>37</v>
      </c>
      <c r="DQ45">
        <f t="shared" si="28"/>
        <v>23</v>
      </c>
      <c r="DR45">
        <f t="shared" si="29"/>
        <v>0</v>
      </c>
      <c r="DS45">
        <f t="shared" si="30"/>
        <v>22</v>
      </c>
      <c r="DT45">
        <f t="shared" si="31"/>
        <v>40</v>
      </c>
      <c r="DU45">
        <f t="shared" si="32"/>
        <v>0</v>
      </c>
      <c r="DV45">
        <f t="shared" si="33"/>
        <v>22</v>
      </c>
      <c r="DW45">
        <f t="shared" si="34"/>
        <v>0</v>
      </c>
      <c r="DX45">
        <f t="shared" si="35"/>
        <v>3</v>
      </c>
      <c r="DY45">
        <f t="shared" si="36"/>
        <v>0</v>
      </c>
      <c r="DZ45">
        <f t="shared" si="37"/>
        <v>23</v>
      </c>
      <c r="EA45">
        <f t="shared" si="38"/>
        <v>0</v>
      </c>
      <c r="EB45">
        <f t="shared" si="39"/>
        <v>23</v>
      </c>
      <c r="EC45">
        <f t="shared" si="40"/>
        <v>49</v>
      </c>
      <c r="ED45">
        <f t="shared" si="41"/>
        <v>0</v>
      </c>
      <c r="EE45">
        <f t="shared" si="42"/>
        <v>33</v>
      </c>
      <c r="EF45">
        <f t="shared" si="43"/>
        <v>4</v>
      </c>
      <c r="EG45">
        <f t="shared" si="44"/>
        <v>0</v>
      </c>
      <c r="EH45">
        <f t="shared" si="45"/>
        <v>17</v>
      </c>
      <c r="EI45">
        <f t="shared" si="46"/>
        <v>0</v>
      </c>
      <c r="EJ45">
        <f t="shared" si="47"/>
        <v>30</v>
      </c>
      <c r="EK45">
        <f t="shared" si="48"/>
        <v>2</v>
      </c>
      <c r="EL45">
        <f t="shared" si="49"/>
        <v>12</v>
      </c>
      <c r="EM45">
        <f t="shared" si="50"/>
        <v>21</v>
      </c>
      <c r="EN45" s="3">
        <f t="shared" si="51"/>
        <v>14</v>
      </c>
      <c r="EO45" s="6">
        <f t="shared" si="52"/>
        <v>18.5</v>
      </c>
      <c r="EP45" s="6">
        <f t="shared" si="102"/>
        <v>23</v>
      </c>
      <c r="EQ45" s="6">
        <f t="shared" si="103"/>
        <v>0</v>
      </c>
      <c r="ER45" s="6">
        <f t="shared" si="81"/>
        <v>22</v>
      </c>
      <c r="ES45" s="6">
        <f t="shared" si="82"/>
        <v>40</v>
      </c>
      <c r="ET45" s="6">
        <f t="shared" si="83"/>
        <v>0</v>
      </c>
      <c r="EU45" s="6">
        <f t="shared" si="84"/>
        <v>22</v>
      </c>
      <c r="EV45" s="6">
        <f t="shared" si="85"/>
        <v>0</v>
      </c>
      <c r="EW45" s="6">
        <f t="shared" si="86"/>
        <v>1.5</v>
      </c>
      <c r="EX45" s="6">
        <f t="shared" si="87"/>
        <v>0</v>
      </c>
      <c r="EY45" s="6">
        <f t="shared" si="88"/>
        <v>11.5</v>
      </c>
      <c r="EZ45" s="6">
        <f t="shared" si="89"/>
        <v>0</v>
      </c>
      <c r="FA45" s="6">
        <f t="shared" si="90"/>
        <v>23</v>
      </c>
      <c r="FB45" s="6">
        <f t="shared" si="91"/>
        <v>49</v>
      </c>
      <c r="FC45" s="6">
        <f t="shared" si="92"/>
        <v>0</v>
      </c>
      <c r="FD45" s="6">
        <f t="shared" si="93"/>
        <v>11</v>
      </c>
      <c r="FE45" s="6">
        <f t="shared" si="94"/>
        <v>4</v>
      </c>
      <c r="FF45" s="6">
        <f t="shared" si="95"/>
        <v>0</v>
      </c>
      <c r="FG45" s="6">
        <f t="shared" si="96"/>
        <v>17</v>
      </c>
      <c r="FH45" s="6">
        <f t="shared" si="97"/>
        <v>0</v>
      </c>
      <c r="FI45" s="6">
        <f t="shared" si="98"/>
        <v>30</v>
      </c>
      <c r="FJ45" s="6">
        <f t="shared" si="99"/>
        <v>2</v>
      </c>
      <c r="FK45" s="6">
        <f t="shared" si="100"/>
        <v>12</v>
      </c>
      <c r="FL45" s="6">
        <f t="shared" si="101"/>
        <v>21</v>
      </c>
      <c r="FM45" s="3">
        <f t="shared" si="53"/>
        <v>14</v>
      </c>
      <c r="FN45" s="6">
        <f t="shared" si="54"/>
        <v>5</v>
      </c>
      <c r="FO45" s="6">
        <f t="shared" si="55"/>
        <v>6</v>
      </c>
      <c r="FP45" s="6">
        <f t="shared" si="56"/>
        <v>0</v>
      </c>
      <c r="FQ45" s="6">
        <f t="shared" si="57"/>
        <v>6</v>
      </c>
      <c r="FR45" s="6">
        <f t="shared" si="58"/>
        <v>2</v>
      </c>
      <c r="FS45" s="6">
        <f t="shared" si="59"/>
        <v>0</v>
      </c>
      <c r="FT45" s="6">
        <f t="shared" si="60"/>
        <v>6</v>
      </c>
      <c r="FU45" s="6">
        <f t="shared" si="61"/>
        <v>0</v>
      </c>
      <c r="FV45" s="6">
        <f t="shared" si="62"/>
        <v>3</v>
      </c>
      <c r="FW45" s="6">
        <f t="shared" si="63"/>
        <v>0</v>
      </c>
      <c r="FX45" s="6">
        <f t="shared" si="64"/>
        <v>2</v>
      </c>
      <c r="FY45" s="6">
        <f t="shared" si="65"/>
        <v>0</v>
      </c>
      <c r="FZ45" s="6">
        <f t="shared" si="66"/>
        <v>2</v>
      </c>
      <c r="GA45" s="6">
        <f t="shared" si="67"/>
        <v>0</v>
      </c>
      <c r="GB45" s="6">
        <f t="shared" si="68"/>
        <v>0</v>
      </c>
      <c r="GC45" s="6">
        <f t="shared" si="69"/>
        <v>5</v>
      </c>
      <c r="GD45" s="6">
        <f t="shared" si="70"/>
        <v>1</v>
      </c>
      <c r="GE45" s="6">
        <f t="shared" si="71"/>
        <v>0</v>
      </c>
      <c r="GF45" s="6">
        <f t="shared" si="72"/>
        <v>0</v>
      </c>
      <c r="GG45" s="6">
        <f t="shared" si="73"/>
        <v>0</v>
      </c>
      <c r="GH45" s="6">
        <f t="shared" si="74"/>
        <v>6</v>
      </c>
      <c r="GI45" s="6">
        <f t="shared" si="75"/>
        <v>0</v>
      </c>
      <c r="GJ45" s="6">
        <f t="shared" si="76"/>
        <v>4</v>
      </c>
      <c r="GK45" s="6">
        <f t="shared" si="77"/>
        <v>4</v>
      </c>
    </row>
    <row r="46" spans="1:193" thickTop="1" thickBot="1" x14ac:dyDescent="0.3">
      <c r="A46">
        <v>2</v>
      </c>
      <c r="B46">
        <v>2957</v>
      </c>
      <c r="C46">
        <v>1</v>
      </c>
      <c r="D46">
        <v>20</v>
      </c>
      <c r="E46">
        <v>221</v>
      </c>
      <c r="F46">
        <v>4</v>
      </c>
      <c r="G46">
        <v>0</v>
      </c>
      <c r="H46">
        <v>0</v>
      </c>
      <c r="I46">
        <f t="shared" si="22"/>
        <v>-1</v>
      </c>
      <c r="J46">
        <f t="shared" si="22"/>
        <v>2</v>
      </c>
      <c r="K46">
        <f t="shared" si="22"/>
        <v>-1</v>
      </c>
      <c r="L46">
        <f t="shared" si="22"/>
        <v>-1</v>
      </c>
      <c r="M46">
        <f t="shared" si="22"/>
        <v>-1</v>
      </c>
      <c r="N46">
        <f t="shared" si="22"/>
        <v>-1</v>
      </c>
      <c r="O46">
        <f t="shared" si="22"/>
        <v>-1</v>
      </c>
      <c r="P46">
        <f t="shared" si="22"/>
        <v>-1</v>
      </c>
      <c r="Q46">
        <f t="shared" si="22"/>
        <v>-1</v>
      </c>
      <c r="R46">
        <f t="shared" si="22"/>
        <v>-1</v>
      </c>
      <c r="S46">
        <f t="shared" si="22"/>
        <v>-1</v>
      </c>
      <c r="T46">
        <f t="shared" si="22"/>
        <v>-1</v>
      </c>
      <c r="U46">
        <f t="shared" si="22"/>
        <v>-1</v>
      </c>
      <c r="V46">
        <f t="shared" si="22"/>
        <v>-1</v>
      </c>
      <c r="W46">
        <f t="shared" si="22"/>
        <v>-1</v>
      </c>
      <c r="X46">
        <f t="shared" si="22"/>
        <v>-1</v>
      </c>
      <c r="Y46">
        <f t="shared" si="19"/>
        <v>-1</v>
      </c>
      <c r="Z46">
        <f t="shared" si="19"/>
        <v>-1</v>
      </c>
      <c r="AA46">
        <f t="shared" si="19"/>
        <v>-1</v>
      </c>
      <c r="AB46">
        <f t="shared" si="19"/>
        <v>-1</v>
      </c>
      <c r="AC46">
        <f t="shared" si="12"/>
        <v>-1</v>
      </c>
      <c r="AD46">
        <f t="shared" si="12"/>
        <v>-1</v>
      </c>
      <c r="AE46">
        <f t="shared" si="12"/>
        <v>-1</v>
      </c>
      <c r="AF46">
        <f t="shared" si="12"/>
        <v>-1</v>
      </c>
      <c r="AH46">
        <f t="shared" si="4"/>
        <v>0</v>
      </c>
      <c r="AI46">
        <f t="shared" si="4"/>
        <v>20</v>
      </c>
      <c r="AJ46">
        <f t="shared" si="4"/>
        <v>0</v>
      </c>
      <c r="AK46">
        <f t="shared" si="80"/>
        <v>0</v>
      </c>
      <c r="AL46">
        <f t="shared" si="80"/>
        <v>0</v>
      </c>
      <c r="AM46">
        <f t="shared" si="80"/>
        <v>0</v>
      </c>
      <c r="AN46">
        <f t="shared" si="80"/>
        <v>0</v>
      </c>
      <c r="AO46">
        <f t="shared" si="80"/>
        <v>0</v>
      </c>
      <c r="AP46">
        <f t="shared" si="80"/>
        <v>0</v>
      </c>
      <c r="AQ46">
        <f t="shared" si="80"/>
        <v>0</v>
      </c>
      <c r="AR46">
        <f t="shared" si="80"/>
        <v>0</v>
      </c>
      <c r="AS46">
        <f t="shared" si="80"/>
        <v>0</v>
      </c>
      <c r="AT46">
        <f t="shared" si="80"/>
        <v>0</v>
      </c>
      <c r="AU46">
        <f t="shared" si="80"/>
        <v>0</v>
      </c>
      <c r="AV46">
        <f t="shared" si="80"/>
        <v>0</v>
      </c>
      <c r="AW46">
        <f t="shared" si="80"/>
        <v>0</v>
      </c>
      <c r="AX46">
        <f t="shared" si="80"/>
        <v>0</v>
      </c>
      <c r="AY46">
        <f t="shared" si="80"/>
        <v>0</v>
      </c>
      <c r="AZ46">
        <f t="shared" si="16"/>
        <v>0</v>
      </c>
      <c r="BA46">
        <f t="shared" si="6"/>
        <v>0</v>
      </c>
      <c r="BB46">
        <f t="shared" si="6"/>
        <v>0</v>
      </c>
      <c r="BC46">
        <f t="shared" si="6"/>
        <v>0</v>
      </c>
      <c r="BD46">
        <f t="shared" si="6"/>
        <v>0</v>
      </c>
      <c r="BE46">
        <f t="shared" si="6"/>
        <v>0</v>
      </c>
      <c r="BG46">
        <f t="shared" si="7"/>
        <v>0</v>
      </c>
      <c r="BH46">
        <f t="shared" si="17"/>
        <v>4</v>
      </c>
      <c r="BI46">
        <f t="shared" si="17"/>
        <v>0</v>
      </c>
      <c r="BJ46">
        <f t="shared" si="78"/>
        <v>0</v>
      </c>
      <c r="BK46">
        <f t="shared" si="78"/>
        <v>0</v>
      </c>
      <c r="BL46">
        <f t="shared" si="78"/>
        <v>0</v>
      </c>
      <c r="BM46">
        <f t="shared" si="78"/>
        <v>0</v>
      </c>
      <c r="BN46">
        <f t="shared" si="78"/>
        <v>0</v>
      </c>
      <c r="BO46">
        <f t="shared" si="78"/>
        <v>0</v>
      </c>
      <c r="BP46">
        <f t="shared" si="78"/>
        <v>0</v>
      </c>
      <c r="BQ46">
        <f t="shared" si="78"/>
        <v>0</v>
      </c>
      <c r="BR46">
        <f t="shared" si="78"/>
        <v>0</v>
      </c>
      <c r="BS46">
        <f t="shared" si="78"/>
        <v>0</v>
      </c>
      <c r="BT46">
        <f t="shared" si="78"/>
        <v>0</v>
      </c>
      <c r="BU46">
        <f t="shared" si="78"/>
        <v>0</v>
      </c>
      <c r="BV46">
        <f t="shared" si="78"/>
        <v>0</v>
      </c>
      <c r="BW46">
        <f t="shared" si="78"/>
        <v>0</v>
      </c>
      <c r="BX46">
        <f t="shared" si="78"/>
        <v>0</v>
      </c>
      <c r="BY46">
        <f t="shared" si="78"/>
        <v>0</v>
      </c>
      <c r="BZ46">
        <f t="shared" si="23"/>
        <v>0</v>
      </c>
      <c r="CA46">
        <f t="shared" si="23"/>
        <v>0</v>
      </c>
      <c r="CB46">
        <f t="shared" si="23"/>
        <v>0</v>
      </c>
      <c r="CC46">
        <f t="shared" si="23"/>
        <v>0</v>
      </c>
      <c r="CD46">
        <f t="shared" si="23"/>
        <v>0</v>
      </c>
      <c r="CJ46">
        <v>23</v>
      </c>
      <c r="CK46">
        <f>COUNTIF($C$4:$C$723,"="&amp;CJ46)</f>
        <v>29</v>
      </c>
      <c r="CM46">
        <v>15</v>
      </c>
      <c r="CN46">
        <f t="shared" si="24"/>
        <v>26</v>
      </c>
      <c r="CP46" s="3">
        <f t="shared" si="25"/>
        <v>15</v>
      </c>
      <c r="CQ46">
        <f>COUNTIF(I$4:I$723,"="&amp;$CP46)</f>
        <v>0</v>
      </c>
      <c r="CR46">
        <f>COUNTIF(J$4:J$723,"="&amp;$CP46)</f>
        <v>0</v>
      </c>
      <c r="CS46">
        <f>COUNTIF(K$4:K$723,"="&amp;$CP46)</f>
        <v>2</v>
      </c>
      <c r="CT46">
        <f>COUNTIF(L$4:L$723,"="&amp;$CP46)</f>
        <v>1</v>
      </c>
      <c r="CU46">
        <f>COUNTIF(M$4:M$723,"="&amp;$CP46)</f>
        <v>0</v>
      </c>
      <c r="CV46">
        <f>COUNTIF(N$4:N$723,"="&amp;$CP46)</f>
        <v>1</v>
      </c>
      <c r="CW46">
        <f>COUNTIF(O$4:O$723,"="&amp;$CP46)</f>
        <v>2</v>
      </c>
      <c r="CX46">
        <f>COUNTIF(P$4:P$723,"="&amp;$CP46)</f>
        <v>1</v>
      </c>
      <c r="CY46">
        <f>COUNTIF(Q$4:Q$723,"="&amp;$CP46)</f>
        <v>0</v>
      </c>
      <c r="CZ46">
        <f>COUNTIF(R$4:R$723,"="&amp;$CP46)</f>
        <v>0</v>
      </c>
      <c r="DA46">
        <f>COUNTIF(S$4:S$723,"="&amp;$CP46)</f>
        <v>0</v>
      </c>
      <c r="DB46">
        <f>COUNTIF(T$4:T$723,"="&amp;$CP46)</f>
        <v>1</v>
      </c>
      <c r="DC46">
        <f>COUNTIF(U$4:U$723,"="&amp;$CP46)</f>
        <v>3</v>
      </c>
      <c r="DD46">
        <f>COUNTIF(V$4:V$723,"="&amp;$CP46)</f>
        <v>1</v>
      </c>
      <c r="DE46">
        <f>COUNTIF(W$4:W$723,"="&amp;$CP46)</f>
        <v>2</v>
      </c>
      <c r="DF46">
        <f>COUNTIF(X$4:X$723,"="&amp;$CP46)</f>
        <v>1</v>
      </c>
      <c r="DG46">
        <f>COUNTIF(Y$4:Y$723,"="&amp;$CP46)</f>
        <v>4</v>
      </c>
      <c r="DH46">
        <f>COUNTIF(Z$4:Z$723,"="&amp;$CP46)</f>
        <v>1</v>
      </c>
      <c r="DI46">
        <f>COUNTIF(AA$4:AA$723,"="&amp;$CP46)</f>
        <v>2</v>
      </c>
      <c r="DJ46">
        <f>COUNTIF(AB$4:AB$723,"="&amp;$CP46)</f>
        <v>2</v>
      </c>
      <c r="DK46">
        <f>COUNTIF(AC$4:AC$723,"="&amp;$CP46)</f>
        <v>1</v>
      </c>
      <c r="DL46">
        <f>COUNTIF(AD$4:AD$723,"="&amp;$CP46)</f>
        <v>0</v>
      </c>
      <c r="DM46">
        <f>COUNTIF(AE$4:AE$723,"="&amp;$CP46)</f>
        <v>1</v>
      </c>
      <c r="DN46">
        <f t="shared" si="26"/>
        <v>0</v>
      </c>
      <c r="DO46" s="3">
        <f t="shared" si="27"/>
        <v>15</v>
      </c>
      <c r="DP46">
        <f t="shared" si="79"/>
        <v>0</v>
      </c>
      <c r="DQ46">
        <f t="shared" si="28"/>
        <v>0</v>
      </c>
      <c r="DR46">
        <f t="shared" si="29"/>
        <v>43</v>
      </c>
      <c r="DS46">
        <f t="shared" si="30"/>
        <v>12</v>
      </c>
      <c r="DT46">
        <f t="shared" si="31"/>
        <v>0</v>
      </c>
      <c r="DU46">
        <f t="shared" si="32"/>
        <v>19</v>
      </c>
      <c r="DV46">
        <f t="shared" si="33"/>
        <v>22</v>
      </c>
      <c r="DW46">
        <f t="shared" si="34"/>
        <v>11</v>
      </c>
      <c r="DX46">
        <f t="shared" si="35"/>
        <v>0</v>
      </c>
      <c r="DY46">
        <f t="shared" si="36"/>
        <v>0</v>
      </c>
      <c r="DZ46">
        <f t="shared" si="37"/>
        <v>0</v>
      </c>
      <c r="EA46">
        <f t="shared" si="38"/>
        <v>3</v>
      </c>
      <c r="EB46">
        <f t="shared" si="39"/>
        <v>81</v>
      </c>
      <c r="EC46">
        <f t="shared" si="40"/>
        <v>3</v>
      </c>
      <c r="ED46">
        <f t="shared" si="41"/>
        <v>17</v>
      </c>
      <c r="EE46">
        <f t="shared" si="42"/>
        <v>11</v>
      </c>
      <c r="EF46">
        <f t="shared" si="43"/>
        <v>76</v>
      </c>
      <c r="EG46">
        <f t="shared" si="44"/>
        <v>6</v>
      </c>
      <c r="EH46">
        <f t="shared" si="45"/>
        <v>19</v>
      </c>
      <c r="EI46">
        <f t="shared" si="46"/>
        <v>40</v>
      </c>
      <c r="EJ46">
        <f t="shared" si="47"/>
        <v>14</v>
      </c>
      <c r="EK46">
        <f t="shared" si="48"/>
        <v>0</v>
      </c>
      <c r="EL46">
        <f t="shared" si="49"/>
        <v>1</v>
      </c>
      <c r="EM46">
        <f t="shared" si="50"/>
        <v>0</v>
      </c>
      <c r="EN46" s="3">
        <f t="shared" si="51"/>
        <v>15</v>
      </c>
      <c r="EO46" s="6">
        <f t="shared" si="52"/>
        <v>0</v>
      </c>
      <c r="EP46" s="6">
        <f t="shared" si="102"/>
        <v>0</v>
      </c>
      <c r="EQ46" s="6">
        <f t="shared" si="103"/>
        <v>21.5</v>
      </c>
      <c r="ER46" s="6">
        <f t="shared" si="81"/>
        <v>12</v>
      </c>
      <c r="ES46" s="6">
        <f t="shared" si="82"/>
        <v>0</v>
      </c>
      <c r="ET46" s="6">
        <f t="shared" si="83"/>
        <v>19</v>
      </c>
      <c r="EU46" s="6">
        <f t="shared" si="84"/>
        <v>11</v>
      </c>
      <c r="EV46" s="6">
        <f t="shared" si="85"/>
        <v>11</v>
      </c>
      <c r="EW46" s="6">
        <f t="shared" si="86"/>
        <v>0</v>
      </c>
      <c r="EX46" s="6">
        <f t="shared" si="87"/>
        <v>0</v>
      </c>
      <c r="EY46" s="6">
        <f t="shared" si="88"/>
        <v>0</v>
      </c>
      <c r="EZ46" s="6">
        <f t="shared" si="89"/>
        <v>3</v>
      </c>
      <c r="FA46" s="6">
        <f t="shared" si="90"/>
        <v>27</v>
      </c>
      <c r="FB46" s="6">
        <f t="shared" si="91"/>
        <v>3</v>
      </c>
      <c r="FC46" s="6">
        <f t="shared" si="92"/>
        <v>8.5</v>
      </c>
      <c r="FD46" s="6">
        <f t="shared" si="93"/>
        <v>11</v>
      </c>
      <c r="FE46" s="6">
        <f t="shared" si="94"/>
        <v>19</v>
      </c>
      <c r="FF46" s="6">
        <f t="shared" si="95"/>
        <v>6</v>
      </c>
      <c r="FG46" s="6">
        <f t="shared" si="96"/>
        <v>9.5</v>
      </c>
      <c r="FH46" s="6">
        <f t="shared" si="97"/>
        <v>20</v>
      </c>
      <c r="FI46" s="6">
        <f t="shared" si="98"/>
        <v>14</v>
      </c>
      <c r="FJ46" s="6">
        <f t="shared" si="99"/>
        <v>0</v>
      </c>
      <c r="FK46" s="6">
        <f t="shared" si="100"/>
        <v>1</v>
      </c>
      <c r="FL46" s="6">
        <f t="shared" si="101"/>
        <v>0</v>
      </c>
      <c r="FM46" s="3">
        <f t="shared" si="53"/>
        <v>15</v>
      </c>
      <c r="FN46" s="6">
        <f t="shared" si="54"/>
        <v>0</v>
      </c>
      <c r="FO46" s="6">
        <f t="shared" si="55"/>
        <v>0</v>
      </c>
      <c r="FP46" s="6">
        <f t="shared" si="56"/>
        <v>7</v>
      </c>
      <c r="FQ46" s="6">
        <f t="shared" si="57"/>
        <v>2</v>
      </c>
      <c r="FR46" s="6">
        <f t="shared" si="58"/>
        <v>0</v>
      </c>
      <c r="FS46" s="6">
        <f t="shared" si="59"/>
        <v>2</v>
      </c>
      <c r="FT46" s="6">
        <f t="shared" si="60"/>
        <v>9</v>
      </c>
      <c r="FU46" s="6">
        <f t="shared" si="61"/>
        <v>6</v>
      </c>
      <c r="FV46" s="6">
        <f t="shared" si="62"/>
        <v>0</v>
      </c>
      <c r="FW46" s="6">
        <f t="shared" si="63"/>
        <v>0</v>
      </c>
      <c r="FX46" s="6">
        <f t="shared" si="64"/>
        <v>0</v>
      </c>
      <c r="FY46" s="6">
        <f t="shared" si="65"/>
        <v>2</v>
      </c>
      <c r="FZ46" s="6">
        <f t="shared" si="66"/>
        <v>12</v>
      </c>
      <c r="GA46" s="6">
        <f t="shared" si="67"/>
        <v>2</v>
      </c>
      <c r="GB46" s="6">
        <f t="shared" si="68"/>
        <v>7</v>
      </c>
      <c r="GC46" s="6">
        <f t="shared" si="69"/>
        <v>2</v>
      </c>
      <c r="GD46" s="6">
        <f t="shared" si="70"/>
        <v>19</v>
      </c>
      <c r="GE46" s="6">
        <f t="shared" si="71"/>
        <v>0</v>
      </c>
      <c r="GF46" s="6">
        <f t="shared" si="72"/>
        <v>2</v>
      </c>
      <c r="GG46" s="6">
        <f t="shared" si="73"/>
        <v>1</v>
      </c>
      <c r="GH46" s="6">
        <f t="shared" si="74"/>
        <v>2</v>
      </c>
      <c r="GI46" s="6">
        <f t="shared" si="75"/>
        <v>0</v>
      </c>
      <c r="GJ46" s="6">
        <f t="shared" si="76"/>
        <v>4</v>
      </c>
      <c r="GK46" s="6">
        <f t="shared" si="77"/>
        <v>0</v>
      </c>
    </row>
    <row r="47" spans="1:193" thickTop="1" thickBot="1" x14ac:dyDescent="0.3">
      <c r="A47">
        <v>2</v>
      </c>
      <c r="B47">
        <v>3004</v>
      </c>
      <c r="C47">
        <v>2</v>
      </c>
      <c r="D47">
        <v>33</v>
      </c>
      <c r="E47">
        <v>267</v>
      </c>
      <c r="F47">
        <v>1</v>
      </c>
      <c r="G47">
        <v>0</v>
      </c>
      <c r="H47">
        <v>0</v>
      </c>
      <c r="I47">
        <f t="shared" si="22"/>
        <v>-1</v>
      </c>
      <c r="J47">
        <f t="shared" si="22"/>
        <v>-1</v>
      </c>
      <c r="K47">
        <f t="shared" si="22"/>
        <v>2</v>
      </c>
      <c r="L47">
        <f t="shared" si="22"/>
        <v>-1</v>
      </c>
      <c r="M47">
        <f t="shared" si="22"/>
        <v>-1</v>
      </c>
      <c r="N47">
        <f t="shared" si="22"/>
        <v>-1</v>
      </c>
      <c r="O47">
        <f t="shared" si="22"/>
        <v>-1</v>
      </c>
      <c r="P47">
        <f t="shared" si="22"/>
        <v>-1</v>
      </c>
      <c r="Q47">
        <f t="shared" si="22"/>
        <v>-1</v>
      </c>
      <c r="R47">
        <f t="shared" si="22"/>
        <v>-1</v>
      </c>
      <c r="S47">
        <f t="shared" si="22"/>
        <v>-1</v>
      </c>
      <c r="T47">
        <f t="shared" si="22"/>
        <v>-1</v>
      </c>
      <c r="U47">
        <f t="shared" si="22"/>
        <v>-1</v>
      </c>
      <c r="V47">
        <f t="shared" si="22"/>
        <v>-1</v>
      </c>
      <c r="W47">
        <f t="shared" si="22"/>
        <v>-1</v>
      </c>
      <c r="X47">
        <f t="shared" ref="X47:AF62" si="104">IF($C47=X$3,$A47,-1)</f>
        <v>-1</v>
      </c>
      <c r="Y47">
        <f t="shared" si="104"/>
        <v>-1</v>
      </c>
      <c r="Z47">
        <f t="shared" si="104"/>
        <v>-1</v>
      </c>
      <c r="AA47">
        <f t="shared" si="104"/>
        <v>-1</v>
      </c>
      <c r="AB47">
        <f t="shared" si="104"/>
        <v>-1</v>
      </c>
      <c r="AC47">
        <f t="shared" si="104"/>
        <v>-1</v>
      </c>
      <c r="AD47">
        <f t="shared" si="104"/>
        <v>-1</v>
      </c>
      <c r="AE47">
        <f t="shared" si="104"/>
        <v>-1</v>
      </c>
      <c r="AF47">
        <f t="shared" si="104"/>
        <v>-1</v>
      </c>
      <c r="AH47">
        <f t="shared" si="4"/>
        <v>0</v>
      </c>
      <c r="AI47">
        <f t="shared" si="4"/>
        <v>0</v>
      </c>
      <c r="AJ47">
        <f t="shared" si="4"/>
        <v>33</v>
      </c>
      <c r="AK47">
        <f t="shared" si="80"/>
        <v>0</v>
      </c>
      <c r="AL47">
        <f t="shared" si="80"/>
        <v>0</v>
      </c>
      <c r="AM47">
        <f t="shared" si="80"/>
        <v>0</v>
      </c>
      <c r="AN47">
        <f t="shared" si="80"/>
        <v>0</v>
      </c>
      <c r="AO47">
        <f t="shared" si="80"/>
        <v>0</v>
      </c>
      <c r="AP47">
        <f t="shared" si="80"/>
        <v>0</v>
      </c>
      <c r="AQ47">
        <f t="shared" si="80"/>
        <v>0</v>
      </c>
      <c r="AR47">
        <f t="shared" si="80"/>
        <v>0</v>
      </c>
      <c r="AS47">
        <f t="shared" si="80"/>
        <v>0</v>
      </c>
      <c r="AT47">
        <f t="shared" si="80"/>
        <v>0</v>
      </c>
      <c r="AU47">
        <f t="shared" si="80"/>
        <v>0</v>
      </c>
      <c r="AV47">
        <f t="shared" si="80"/>
        <v>0</v>
      </c>
      <c r="AW47">
        <f t="shared" si="80"/>
        <v>0</v>
      </c>
      <c r="AX47">
        <f t="shared" si="80"/>
        <v>0</v>
      </c>
      <c r="AY47">
        <f t="shared" si="80"/>
        <v>0</v>
      </c>
      <c r="AZ47">
        <f t="shared" si="16"/>
        <v>0</v>
      </c>
      <c r="BA47">
        <f t="shared" si="6"/>
        <v>0</v>
      </c>
      <c r="BB47">
        <f t="shared" si="6"/>
        <v>0</v>
      </c>
      <c r="BC47">
        <f t="shared" si="6"/>
        <v>0</v>
      </c>
      <c r="BD47">
        <f t="shared" si="6"/>
        <v>0</v>
      </c>
      <c r="BE47">
        <f t="shared" si="6"/>
        <v>0</v>
      </c>
      <c r="BG47">
        <f t="shared" si="7"/>
        <v>0</v>
      </c>
      <c r="BH47">
        <f t="shared" si="17"/>
        <v>0</v>
      </c>
      <c r="BI47">
        <f t="shared" si="17"/>
        <v>1</v>
      </c>
      <c r="BJ47">
        <f t="shared" si="78"/>
        <v>0</v>
      </c>
      <c r="BK47">
        <f t="shared" si="78"/>
        <v>0</v>
      </c>
      <c r="BL47">
        <f t="shared" si="78"/>
        <v>0</v>
      </c>
      <c r="BM47">
        <f t="shared" si="78"/>
        <v>0</v>
      </c>
      <c r="BN47">
        <f t="shared" si="78"/>
        <v>0</v>
      </c>
      <c r="BO47">
        <f t="shared" si="78"/>
        <v>0</v>
      </c>
      <c r="BP47">
        <f t="shared" si="78"/>
        <v>0</v>
      </c>
      <c r="BQ47">
        <f t="shared" si="78"/>
        <v>0</v>
      </c>
      <c r="BR47">
        <f t="shared" si="78"/>
        <v>0</v>
      </c>
      <c r="BS47">
        <f t="shared" si="78"/>
        <v>0</v>
      </c>
      <c r="BT47">
        <f t="shared" si="78"/>
        <v>0</v>
      </c>
      <c r="BU47">
        <f t="shared" si="78"/>
        <v>0</v>
      </c>
      <c r="BV47">
        <f t="shared" si="78"/>
        <v>0</v>
      </c>
      <c r="BW47">
        <f t="shared" si="78"/>
        <v>0</v>
      </c>
      <c r="BX47">
        <f t="shared" si="78"/>
        <v>0</v>
      </c>
      <c r="BY47">
        <f t="shared" si="78"/>
        <v>0</v>
      </c>
      <c r="BZ47">
        <f t="shared" si="23"/>
        <v>0</v>
      </c>
      <c r="CA47">
        <f t="shared" si="23"/>
        <v>0</v>
      </c>
      <c r="CB47">
        <f t="shared" si="23"/>
        <v>0</v>
      </c>
      <c r="CC47">
        <f t="shared" si="23"/>
        <v>0</v>
      </c>
      <c r="CD47">
        <f t="shared" si="23"/>
        <v>0</v>
      </c>
      <c r="CJ47">
        <v>19</v>
      </c>
      <c r="CK47">
        <f>COUNTIF($C$4:$C$723,"="&amp;CJ47)</f>
        <v>29</v>
      </c>
      <c r="CM47">
        <v>16</v>
      </c>
      <c r="CN47">
        <f t="shared" si="24"/>
        <v>23</v>
      </c>
      <c r="CP47" s="3">
        <f t="shared" si="25"/>
        <v>16</v>
      </c>
      <c r="CQ47">
        <f>COUNTIF(I$4:I$723,"="&amp;$CP47)</f>
        <v>2</v>
      </c>
      <c r="CR47">
        <f>COUNTIF(J$4:J$723,"="&amp;$CP47)</f>
        <v>1</v>
      </c>
      <c r="CS47">
        <f>COUNTIF(K$4:K$723,"="&amp;$CP47)</f>
        <v>3</v>
      </c>
      <c r="CT47">
        <f>COUNTIF(L$4:L$723,"="&amp;$CP47)</f>
        <v>2</v>
      </c>
      <c r="CU47">
        <f>COUNTIF(M$4:M$723,"="&amp;$CP47)</f>
        <v>0</v>
      </c>
      <c r="CV47">
        <f>COUNTIF(N$4:N$723,"="&amp;$CP47)</f>
        <v>2</v>
      </c>
      <c r="CW47">
        <f>COUNTIF(O$4:O$723,"="&amp;$CP47)</f>
        <v>0</v>
      </c>
      <c r="CX47">
        <f>COUNTIF(P$4:P$723,"="&amp;$CP47)</f>
        <v>0</v>
      </c>
      <c r="CY47">
        <f>COUNTIF(Q$4:Q$723,"="&amp;$CP47)</f>
        <v>0</v>
      </c>
      <c r="CZ47">
        <f>COUNTIF(R$4:R$723,"="&amp;$CP47)</f>
        <v>0</v>
      </c>
      <c r="DA47">
        <f>COUNTIF(S$4:S$723,"="&amp;$CP47)</f>
        <v>1</v>
      </c>
      <c r="DB47">
        <f>COUNTIF(T$4:T$723,"="&amp;$CP47)</f>
        <v>0</v>
      </c>
      <c r="DC47">
        <f>COUNTIF(U$4:U$723,"="&amp;$CP47)</f>
        <v>2</v>
      </c>
      <c r="DD47">
        <f>COUNTIF(V$4:V$723,"="&amp;$CP47)</f>
        <v>1</v>
      </c>
      <c r="DE47">
        <f>COUNTIF(W$4:W$723,"="&amp;$CP47)</f>
        <v>0</v>
      </c>
      <c r="DF47">
        <f>COUNTIF(X$4:X$723,"="&amp;$CP47)</f>
        <v>1</v>
      </c>
      <c r="DG47">
        <f>COUNTIF(Y$4:Y$723,"="&amp;$CP47)</f>
        <v>0</v>
      </c>
      <c r="DH47">
        <f>COUNTIF(Z$4:Z$723,"="&amp;$CP47)</f>
        <v>0</v>
      </c>
      <c r="DI47">
        <f>COUNTIF(AA$4:AA$723,"="&amp;$CP47)</f>
        <v>0</v>
      </c>
      <c r="DJ47">
        <f>COUNTIF(AB$4:AB$723,"="&amp;$CP47)</f>
        <v>4</v>
      </c>
      <c r="DK47">
        <f>COUNTIF(AC$4:AC$723,"="&amp;$CP47)</f>
        <v>0</v>
      </c>
      <c r="DL47">
        <f>COUNTIF(AD$4:AD$723,"="&amp;$CP47)</f>
        <v>0</v>
      </c>
      <c r="DM47">
        <f>COUNTIF(AE$4:AE$723,"="&amp;$CP47)</f>
        <v>3</v>
      </c>
      <c r="DN47">
        <f t="shared" si="26"/>
        <v>1</v>
      </c>
      <c r="DO47" s="3">
        <f t="shared" si="27"/>
        <v>16</v>
      </c>
      <c r="DP47">
        <f t="shared" si="79"/>
        <v>14</v>
      </c>
      <c r="DQ47">
        <f t="shared" si="28"/>
        <v>1</v>
      </c>
      <c r="DR47">
        <f t="shared" si="29"/>
        <v>77</v>
      </c>
      <c r="DS47">
        <f t="shared" si="30"/>
        <v>23</v>
      </c>
      <c r="DT47">
        <f t="shared" si="31"/>
        <v>0</v>
      </c>
      <c r="DU47">
        <f t="shared" si="32"/>
        <v>48</v>
      </c>
      <c r="DV47">
        <f t="shared" si="33"/>
        <v>0</v>
      </c>
      <c r="DW47">
        <f t="shared" si="34"/>
        <v>0</v>
      </c>
      <c r="DX47">
        <f t="shared" si="35"/>
        <v>0</v>
      </c>
      <c r="DY47">
        <f t="shared" si="36"/>
        <v>0</v>
      </c>
      <c r="DZ47">
        <f t="shared" si="37"/>
        <v>41</v>
      </c>
      <c r="EA47">
        <f t="shared" si="38"/>
        <v>0</v>
      </c>
      <c r="EB47">
        <f t="shared" si="39"/>
        <v>99</v>
      </c>
      <c r="EC47">
        <f t="shared" si="40"/>
        <v>19</v>
      </c>
      <c r="ED47">
        <f t="shared" si="41"/>
        <v>0</v>
      </c>
      <c r="EE47">
        <f t="shared" si="42"/>
        <v>5</v>
      </c>
      <c r="EF47">
        <f t="shared" si="43"/>
        <v>0</v>
      </c>
      <c r="EG47">
        <f t="shared" si="44"/>
        <v>0</v>
      </c>
      <c r="EH47">
        <f t="shared" si="45"/>
        <v>0</v>
      </c>
      <c r="EI47">
        <f t="shared" si="46"/>
        <v>44</v>
      </c>
      <c r="EJ47">
        <f t="shared" si="47"/>
        <v>0</v>
      </c>
      <c r="EK47">
        <f t="shared" si="48"/>
        <v>0</v>
      </c>
      <c r="EL47">
        <f t="shared" si="49"/>
        <v>77</v>
      </c>
      <c r="EM47">
        <f t="shared" si="50"/>
        <v>8</v>
      </c>
      <c r="EN47" s="3">
        <f t="shared" si="51"/>
        <v>16</v>
      </c>
      <c r="EO47" s="6">
        <f t="shared" si="52"/>
        <v>7</v>
      </c>
      <c r="EP47" s="6">
        <f t="shared" si="102"/>
        <v>1</v>
      </c>
      <c r="EQ47" s="6">
        <f t="shared" si="103"/>
        <v>25.666666666666668</v>
      </c>
      <c r="ER47" s="6">
        <f t="shared" si="81"/>
        <v>11.5</v>
      </c>
      <c r="ES47" s="6">
        <f t="shared" si="82"/>
        <v>0</v>
      </c>
      <c r="ET47" s="6">
        <f t="shared" si="83"/>
        <v>24</v>
      </c>
      <c r="EU47" s="6">
        <f t="shared" si="84"/>
        <v>0</v>
      </c>
      <c r="EV47" s="6">
        <f t="shared" si="85"/>
        <v>0</v>
      </c>
      <c r="EW47" s="6">
        <f t="shared" si="86"/>
        <v>0</v>
      </c>
      <c r="EX47" s="6">
        <f t="shared" si="87"/>
        <v>0</v>
      </c>
      <c r="EY47" s="6">
        <f t="shared" si="88"/>
        <v>41</v>
      </c>
      <c r="EZ47" s="6">
        <f t="shared" si="89"/>
        <v>0</v>
      </c>
      <c r="FA47" s="6">
        <f t="shared" si="90"/>
        <v>49.5</v>
      </c>
      <c r="FB47" s="6">
        <f t="shared" si="91"/>
        <v>19</v>
      </c>
      <c r="FC47" s="6">
        <f t="shared" si="92"/>
        <v>0</v>
      </c>
      <c r="FD47" s="6">
        <f t="shared" si="93"/>
        <v>5</v>
      </c>
      <c r="FE47" s="6">
        <f t="shared" si="94"/>
        <v>0</v>
      </c>
      <c r="FF47" s="6">
        <f t="shared" si="95"/>
        <v>0</v>
      </c>
      <c r="FG47" s="6">
        <f t="shared" si="96"/>
        <v>0</v>
      </c>
      <c r="FH47" s="6">
        <f t="shared" si="97"/>
        <v>11</v>
      </c>
      <c r="FI47" s="6">
        <f t="shared" si="98"/>
        <v>0</v>
      </c>
      <c r="FJ47" s="6">
        <f t="shared" si="99"/>
        <v>0</v>
      </c>
      <c r="FK47" s="6">
        <f t="shared" si="100"/>
        <v>25.666666666666668</v>
      </c>
      <c r="FL47" s="6">
        <f t="shared" si="101"/>
        <v>8</v>
      </c>
      <c r="FM47" s="3">
        <f t="shared" si="53"/>
        <v>16</v>
      </c>
      <c r="FN47" s="6">
        <f t="shared" si="54"/>
        <v>10</v>
      </c>
      <c r="FO47" s="6">
        <f t="shared" si="55"/>
        <v>2</v>
      </c>
      <c r="FP47" s="6">
        <f t="shared" si="56"/>
        <v>10</v>
      </c>
      <c r="FQ47" s="6">
        <f t="shared" si="57"/>
        <v>4</v>
      </c>
      <c r="FR47" s="6">
        <f t="shared" si="58"/>
        <v>0</v>
      </c>
      <c r="FS47" s="6">
        <f t="shared" si="59"/>
        <v>5</v>
      </c>
      <c r="FT47" s="6">
        <f t="shared" si="60"/>
        <v>0</v>
      </c>
      <c r="FU47" s="6">
        <f t="shared" si="61"/>
        <v>0</v>
      </c>
      <c r="FV47" s="6">
        <f t="shared" si="62"/>
        <v>0</v>
      </c>
      <c r="FW47" s="6">
        <f t="shared" si="63"/>
        <v>0</v>
      </c>
      <c r="FX47" s="6">
        <f t="shared" si="64"/>
        <v>3</v>
      </c>
      <c r="FY47" s="6">
        <f t="shared" si="65"/>
        <v>0</v>
      </c>
      <c r="FZ47" s="6">
        <f t="shared" si="66"/>
        <v>9</v>
      </c>
      <c r="GA47" s="6">
        <f t="shared" si="67"/>
        <v>0</v>
      </c>
      <c r="GB47" s="6">
        <f t="shared" si="68"/>
        <v>0</v>
      </c>
      <c r="GC47" s="6">
        <f t="shared" si="69"/>
        <v>0</v>
      </c>
      <c r="GD47" s="6">
        <f t="shared" si="70"/>
        <v>0</v>
      </c>
      <c r="GE47" s="6">
        <f t="shared" si="71"/>
        <v>0</v>
      </c>
      <c r="GF47" s="6">
        <f t="shared" si="72"/>
        <v>0</v>
      </c>
      <c r="GG47" s="6">
        <f t="shared" si="73"/>
        <v>12</v>
      </c>
      <c r="GH47" s="6">
        <f t="shared" si="74"/>
        <v>0</v>
      </c>
      <c r="GI47" s="6">
        <f t="shared" si="75"/>
        <v>0</v>
      </c>
      <c r="GJ47" s="6">
        <f t="shared" si="76"/>
        <v>8</v>
      </c>
      <c r="GK47" s="6">
        <f t="shared" si="77"/>
        <v>5</v>
      </c>
    </row>
    <row r="48" spans="1:193" thickTop="1" thickBot="1" x14ac:dyDescent="0.3">
      <c r="A48">
        <v>2</v>
      </c>
      <c r="B48">
        <v>3074</v>
      </c>
      <c r="C48">
        <v>3</v>
      </c>
      <c r="D48">
        <v>27</v>
      </c>
      <c r="E48">
        <v>299</v>
      </c>
      <c r="F48">
        <v>6</v>
      </c>
      <c r="G48">
        <v>0</v>
      </c>
      <c r="H48">
        <v>1</v>
      </c>
      <c r="I48">
        <f t="shared" ref="I48:X63" si="105">IF($C48=I$3,$A48,-1)</f>
        <v>-1</v>
      </c>
      <c r="J48">
        <f t="shared" si="105"/>
        <v>-1</v>
      </c>
      <c r="K48">
        <f t="shared" si="105"/>
        <v>-1</v>
      </c>
      <c r="L48">
        <f t="shared" si="105"/>
        <v>2</v>
      </c>
      <c r="M48">
        <f t="shared" si="105"/>
        <v>-1</v>
      </c>
      <c r="N48">
        <f t="shared" si="105"/>
        <v>-1</v>
      </c>
      <c r="O48">
        <f t="shared" si="105"/>
        <v>-1</v>
      </c>
      <c r="P48">
        <f t="shared" si="105"/>
        <v>-1</v>
      </c>
      <c r="Q48">
        <f t="shared" si="105"/>
        <v>-1</v>
      </c>
      <c r="R48">
        <f t="shared" si="105"/>
        <v>-1</v>
      </c>
      <c r="S48">
        <f t="shared" si="105"/>
        <v>-1</v>
      </c>
      <c r="T48">
        <f t="shared" si="105"/>
        <v>-1</v>
      </c>
      <c r="U48">
        <f t="shared" si="105"/>
        <v>-1</v>
      </c>
      <c r="V48">
        <f t="shared" si="105"/>
        <v>-1</v>
      </c>
      <c r="W48">
        <f t="shared" si="105"/>
        <v>-1</v>
      </c>
      <c r="X48">
        <f t="shared" si="105"/>
        <v>-1</v>
      </c>
      <c r="Y48">
        <f t="shared" si="104"/>
        <v>-1</v>
      </c>
      <c r="Z48">
        <f t="shared" si="104"/>
        <v>-1</v>
      </c>
      <c r="AA48">
        <f t="shared" si="104"/>
        <v>-1</v>
      </c>
      <c r="AB48">
        <f t="shared" si="104"/>
        <v>-1</v>
      </c>
      <c r="AC48">
        <f t="shared" si="104"/>
        <v>-1</v>
      </c>
      <c r="AD48">
        <f t="shared" si="104"/>
        <v>-1</v>
      </c>
      <c r="AE48">
        <f t="shared" si="104"/>
        <v>-1</v>
      </c>
      <c r="AF48">
        <f t="shared" si="104"/>
        <v>-1</v>
      </c>
      <c r="AH48">
        <f t="shared" si="4"/>
        <v>0</v>
      </c>
      <c r="AI48">
        <f t="shared" si="4"/>
        <v>0</v>
      </c>
      <c r="AJ48">
        <f t="shared" si="4"/>
        <v>0</v>
      </c>
      <c r="AK48">
        <f t="shared" si="80"/>
        <v>27</v>
      </c>
      <c r="AL48">
        <f t="shared" si="80"/>
        <v>0</v>
      </c>
      <c r="AM48">
        <f t="shared" si="80"/>
        <v>0</v>
      </c>
      <c r="AN48">
        <f t="shared" si="80"/>
        <v>0</v>
      </c>
      <c r="AO48">
        <f t="shared" si="80"/>
        <v>0</v>
      </c>
      <c r="AP48">
        <f t="shared" si="80"/>
        <v>0</v>
      </c>
      <c r="AQ48">
        <f t="shared" si="80"/>
        <v>0</v>
      </c>
      <c r="AR48">
        <f t="shared" si="80"/>
        <v>0</v>
      </c>
      <c r="AS48">
        <f t="shared" si="80"/>
        <v>0</v>
      </c>
      <c r="AT48">
        <f t="shared" si="80"/>
        <v>0</v>
      </c>
      <c r="AU48">
        <f t="shared" si="80"/>
        <v>0</v>
      </c>
      <c r="AV48">
        <f t="shared" si="80"/>
        <v>0</v>
      </c>
      <c r="AW48">
        <f t="shared" si="80"/>
        <v>0</v>
      </c>
      <c r="AX48">
        <f t="shared" si="80"/>
        <v>0</v>
      </c>
      <c r="AY48">
        <f t="shared" si="80"/>
        <v>0</v>
      </c>
      <c r="AZ48">
        <f t="shared" si="16"/>
        <v>0</v>
      </c>
      <c r="BA48">
        <f t="shared" si="6"/>
        <v>0</v>
      </c>
      <c r="BB48">
        <f t="shared" si="6"/>
        <v>0</v>
      </c>
      <c r="BC48">
        <f t="shared" si="6"/>
        <v>0</v>
      </c>
      <c r="BD48">
        <f t="shared" si="6"/>
        <v>0</v>
      </c>
      <c r="BE48">
        <f t="shared" si="6"/>
        <v>0</v>
      </c>
      <c r="BG48">
        <f t="shared" si="7"/>
        <v>0</v>
      </c>
      <c r="BH48">
        <f t="shared" si="17"/>
        <v>0</v>
      </c>
      <c r="BI48">
        <f t="shared" si="17"/>
        <v>0</v>
      </c>
      <c r="BJ48">
        <f t="shared" si="78"/>
        <v>6</v>
      </c>
      <c r="BK48">
        <f t="shared" si="78"/>
        <v>0</v>
      </c>
      <c r="BL48">
        <f t="shared" si="78"/>
        <v>0</v>
      </c>
      <c r="BM48">
        <f t="shared" si="78"/>
        <v>0</v>
      </c>
      <c r="BN48">
        <f t="shared" si="78"/>
        <v>0</v>
      </c>
      <c r="BO48">
        <f t="shared" si="78"/>
        <v>0</v>
      </c>
      <c r="BP48">
        <f t="shared" si="78"/>
        <v>0</v>
      </c>
      <c r="BQ48">
        <f t="shared" si="78"/>
        <v>0</v>
      </c>
      <c r="BR48">
        <f t="shared" si="78"/>
        <v>0</v>
      </c>
      <c r="BS48">
        <f t="shared" si="78"/>
        <v>0</v>
      </c>
      <c r="BT48">
        <f t="shared" si="78"/>
        <v>0</v>
      </c>
      <c r="BU48">
        <f t="shared" si="78"/>
        <v>0</v>
      </c>
      <c r="BV48">
        <f t="shared" si="78"/>
        <v>0</v>
      </c>
      <c r="BW48">
        <f t="shared" si="78"/>
        <v>0</v>
      </c>
      <c r="BX48">
        <f t="shared" si="78"/>
        <v>0</v>
      </c>
      <c r="BY48">
        <f t="shared" ref="BY48:CD111" si="106">IF($C48=BY$3,$F48,0)</f>
        <v>0</v>
      </c>
      <c r="BZ48">
        <f t="shared" si="106"/>
        <v>0</v>
      </c>
      <c r="CA48">
        <f t="shared" si="106"/>
        <v>0</v>
      </c>
      <c r="CB48">
        <f t="shared" si="106"/>
        <v>0</v>
      </c>
      <c r="CC48">
        <f t="shared" si="106"/>
        <v>0</v>
      </c>
      <c r="CD48">
        <f t="shared" si="106"/>
        <v>0</v>
      </c>
      <c r="CJ48">
        <v>14</v>
      </c>
      <c r="CK48">
        <f>COUNTIF($C$4:$C$723,"="&amp;CJ48)</f>
        <v>28</v>
      </c>
      <c r="CM48">
        <v>17</v>
      </c>
      <c r="CN48">
        <f t="shared" si="24"/>
        <v>20</v>
      </c>
      <c r="CP48" s="3">
        <f t="shared" si="25"/>
        <v>17</v>
      </c>
      <c r="CQ48">
        <f>COUNTIF(I$4:I$723,"="&amp;$CP48)</f>
        <v>0</v>
      </c>
      <c r="CR48">
        <f>COUNTIF(J$4:J$723,"="&amp;$CP48)</f>
        <v>2</v>
      </c>
      <c r="CS48">
        <f>COUNTIF(K$4:K$723,"="&amp;$CP48)</f>
        <v>2</v>
      </c>
      <c r="CT48">
        <f>COUNTIF(L$4:L$723,"="&amp;$CP48)</f>
        <v>2</v>
      </c>
      <c r="CU48">
        <f>COUNTIF(M$4:M$723,"="&amp;$CP48)</f>
        <v>1</v>
      </c>
      <c r="CV48">
        <f>COUNTIF(N$4:N$723,"="&amp;$CP48)</f>
        <v>0</v>
      </c>
      <c r="CW48">
        <f>COUNTIF(O$4:O$723,"="&amp;$CP48)</f>
        <v>1</v>
      </c>
      <c r="CX48">
        <f>COUNTIF(P$4:P$723,"="&amp;$CP48)</f>
        <v>1</v>
      </c>
      <c r="CY48">
        <f>COUNTIF(Q$4:Q$723,"="&amp;$CP48)</f>
        <v>0</v>
      </c>
      <c r="CZ48">
        <f>COUNTIF(R$4:R$723,"="&amp;$CP48)</f>
        <v>0</v>
      </c>
      <c r="DA48">
        <f>COUNTIF(S$4:S$723,"="&amp;$CP48)</f>
        <v>1</v>
      </c>
      <c r="DB48">
        <f>COUNTIF(T$4:T$723,"="&amp;$CP48)</f>
        <v>1</v>
      </c>
      <c r="DC48">
        <f>COUNTIF(U$4:U$723,"="&amp;$CP48)</f>
        <v>0</v>
      </c>
      <c r="DD48">
        <f>COUNTIF(V$4:V$723,"="&amp;$CP48)</f>
        <v>2</v>
      </c>
      <c r="DE48">
        <f>COUNTIF(W$4:W$723,"="&amp;$CP48)</f>
        <v>0</v>
      </c>
      <c r="DF48">
        <f>COUNTIF(X$4:X$723,"="&amp;$CP48)</f>
        <v>1</v>
      </c>
      <c r="DG48">
        <f>COUNTIF(Y$4:Y$723,"="&amp;$CP48)</f>
        <v>0</v>
      </c>
      <c r="DH48">
        <f>COUNTIF(Z$4:Z$723,"="&amp;$CP48)</f>
        <v>1</v>
      </c>
      <c r="DI48">
        <f>COUNTIF(AA$4:AA$723,"="&amp;$CP48)</f>
        <v>2</v>
      </c>
      <c r="DJ48">
        <f>COUNTIF(AB$4:AB$723,"="&amp;$CP48)</f>
        <v>0</v>
      </c>
      <c r="DK48">
        <f>COUNTIF(AC$4:AC$723,"="&amp;$CP48)</f>
        <v>1</v>
      </c>
      <c r="DL48">
        <f>COUNTIF(AD$4:AD$723,"="&amp;$CP48)</f>
        <v>1</v>
      </c>
      <c r="DM48">
        <f>COUNTIF(AE$4:AE$723,"="&amp;$CP48)</f>
        <v>0</v>
      </c>
      <c r="DN48">
        <f t="shared" si="26"/>
        <v>1</v>
      </c>
      <c r="DO48" s="3">
        <f t="shared" si="27"/>
        <v>17</v>
      </c>
      <c r="DP48">
        <f t="shared" si="79"/>
        <v>0</v>
      </c>
      <c r="DQ48">
        <f t="shared" si="28"/>
        <v>18</v>
      </c>
      <c r="DR48">
        <f t="shared" si="29"/>
        <v>23</v>
      </c>
      <c r="DS48">
        <f t="shared" si="30"/>
        <v>41</v>
      </c>
      <c r="DT48">
        <f t="shared" si="31"/>
        <v>44</v>
      </c>
      <c r="DU48">
        <f t="shared" si="32"/>
        <v>0</v>
      </c>
      <c r="DV48">
        <f t="shared" si="33"/>
        <v>21</v>
      </c>
      <c r="DW48">
        <f t="shared" si="34"/>
        <v>5</v>
      </c>
      <c r="DX48">
        <f t="shared" si="35"/>
        <v>0</v>
      </c>
      <c r="DY48">
        <f t="shared" si="36"/>
        <v>0</v>
      </c>
      <c r="DZ48">
        <f t="shared" si="37"/>
        <v>6</v>
      </c>
      <c r="EA48">
        <f t="shared" si="38"/>
        <v>5</v>
      </c>
      <c r="EB48">
        <f t="shared" si="39"/>
        <v>0</v>
      </c>
      <c r="EC48">
        <f t="shared" si="40"/>
        <v>19</v>
      </c>
      <c r="ED48">
        <f t="shared" si="41"/>
        <v>0</v>
      </c>
      <c r="EE48">
        <f t="shared" si="42"/>
        <v>21</v>
      </c>
      <c r="EF48">
        <f t="shared" si="43"/>
        <v>0</v>
      </c>
      <c r="EG48">
        <f t="shared" si="44"/>
        <v>50</v>
      </c>
      <c r="EH48">
        <f t="shared" si="45"/>
        <v>50</v>
      </c>
      <c r="EI48">
        <f t="shared" si="46"/>
        <v>0</v>
      </c>
      <c r="EJ48">
        <f t="shared" si="47"/>
        <v>3</v>
      </c>
      <c r="EK48">
        <f t="shared" si="48"/>
        <v>5</v>
      </c>
      <c r="EL48">
        <f t="shared" si="49"/>
        <v>0</v>
      </c>
      <c r="EM48">
        <f t="shared" si="50"/>
        <v>28</v>
      </c>
      <c r="EN48" s="3">
        <f t="shared" si="51"/>
        <v>17</v>
      </c>
      <c r="EO48" s="6">
        <f t="shared" si="52"/>
        <v>0</v>
      </c>
      <c r="EP48" s="6">
        <f t="shared" si="102"/>
        <v>9</v>
      </c>
      <c r="EQ48" s="6">
        <f t="shared" si="103"/>
        <v>11.5</v>
      </c>
      <c r="ER48" s="6">
        <f t="shared" si="81"/>
        <v>20.5</v>
      </c>
      <c r="ES48" s="6">
        <f t="shared" si="82"/>
        <v>44</v>
      </c>
      <c r="ET48" s="6">
        <f t="shared" si="83"/>
        <v>0</v>
      </c>
      <c r="EU48" s="6">
        <f t="shared" si="84"/>
        <v>21</v>
      </c>
      <c r="EV48" s="6">
        <f t="shared" si="85"/>
        <v>5</v>
      </c>
      <c r="EW48" s="6">
        <f t="shared" si="86"/>
        <v>0</v>
      </c>
      <c r="EX48" s="6">
        <f t="shared" si="87"/>
        <v>0</v>
      </c>
      <c r="EY48" s="6">
        <f t="shared" si="88"/>
        <v>6</v>
      </c>
      <c r="EZ48" s="6">
        <f t="shared" si="89"/>
        <v>5</v>
      </c>
      <c r="FA48" s="6">
        <f t="shared" si="90"/>
        <v>0</v>
      </c>
      <c r="FB48" s="6">
        <f t="shared" si="91"/>
        <v>9.5</v>
      </c>
      <c r="FC48" s="6">
        <f t="shared" si="92"/>
        <v>0</v>
      </c>
      <c r="FD48" s="6">
        <f t="shared" si="93"/>
        <v>21</v>
      </c>
      <c r="FE48" s="6">
        <f t="shared" si="94"/>
        <v>0</v>
      </c>
      <c r="FF48" s="6">
        <f t="shared" si="95"/>
        <v>50</v>
      </c>
      <c r="FG48" s="6">
        <f t="shared" si="96"/>
        <v>25</v>
      </c>
      <c r="FH48" s="6">
        <f t="shared" si="97"/>
        <v>0</v>
      </c>
      <c r="FI48" s="6">
        <f t="shared" si="98"/>
        <v>3</v>
      </c>
      <c r="FJ48" s="6">
        <f t="shared" si="99"/>
        <v>5</v>
      </c>
      <c r="FK48" s="6">
        <f t="shared" si="100"/>
        <v>0</v>
      </c>
      <c r="FL48" s="6">
        <f t="shared" si="101"/>
        <v>28</v>
      </c>
      <c r="FM48" s="3">
        <f t="shared" si="53"/>
        <v>17</v>
      </c>
      <c r="FN48" s="6">
        <f t="shared" si="54"/>
        <v>0</v>
      </c>
      <c r="FO48" s="6">
        <f t="shared" si="55"/>
        <v>3</v>
      </c>
      <c r="FP48" s="6">
        <f t="shared" si="56"/>
        <v>8</v>
      </c>
      <c r="FQ48" s="6">
        <f t="shared" si="57"/>
        <v>7</v>
      </c>
      <c r="FR48" s="6">
        <f t="shared" si="58"/>
        <v>3</v>
      </c>
      <c r="FS48" s="6">
        <f t="shared" si="59"/>
        <v>0</v>
      </c>
      <c r="FT48" s="6">
        <f t="shared" si="60"/>
        <v>4</v>
      </c>
      <c r="FU48" s="6">
        <f t="shared" si="61"/>
        <v>0</v>
      </c>
      <c r="FV48" s="6">
        <f t="shared" si="62"/>
        <v>0</v>
      </c>
      <c r="FW48" s="6">
        <f t="shared" si="63"/>
        <v>0</v>
      </c>
      <c r="FX48" s="6">
        <f t="shared" si="64"/>
        <v>1</v>
      </c>
      <c r="FY48" s="6">
        <f t="shared" si="65"/>
        <v>1</v>
      </c>
      <c r="FZ48" s="6">
        <f t="shared" si="66"/>
        <v>0</v>
      </c>
      <c r="GA48" s="6">
        <f t="shared" si="67"/>
        <v>11</v>
      </c>
      <c r="GB48" s="6">
        <f t="shared" si="68"/>
        <v>0</v>
      </c>
      <c r="GC48" s="6">
        <f t="shared" si="69"/>
        <v>2</v>
      </c>
      <c r="GD48" s="6">
        <f t="shared" si="70"/>
        <v>0</v>
      </c>
      <c r="GE48" s="6">
        <f t="shared" si="71"/>
        <v>5</v>
      </c>
      <c r="GF48" s="6">
        <f t="shared" si="72"/>
        <v>9</v>
      </c>
      <c r="GG48" s="6">
        <f t="shared" si="73"/>
        <v>0</v>
      </c>
      <c r="GH48" s="6">
        <f t="shared" si="74"/>
        <v>2</v>
      </c>
      <c r="GI48" s="6">
        <f t="shared" si="75"/>
        <v>1</v>
      </c>
      <c r="GJ48" s="6">
        <f t="shared" si="76"/>
        <v>0</v>
      </c>
      <c r="GK48" s="6">
        <f t="shared" si="77"/>
        <v>4</v>
      </c>
    </row>
    <row r="49" spans="1:194" thickTop="1" thickBot="1" x14ac:dyDescent="0.3">
      <c r="A49">
        <v>2</v>
      </c>
      <c r="B49">
        <v>3102</v>
      </c>
      <c r="C49">
        <v>3</v>
      </c>
      <c r="D49">
        <v>48</v>
      </c>
      <c r="E49">
        <v>315</v>
      </c>
      <c r="F49">
        <v>4</v>
      </c>
      <c r="G49">
        <v>0</v>
      </c>
      <c r="H49">
        <v>1</v>
      </c>
      <c r="I49">
        <f t="shared" si="105"/>
        <v>-1</v>
      </c>
      <c r="J49">
        <f t="shared" si="105"/>
        <v>-1</v>
      </c>
      <c r="K49">
        <f t="shared" si="105"/>
        <v>-1</v>
      </c>
      <c r="L49">
        <f t="shared" si="105"/>
        <v>2</v>
      </c>
      <c r="M49">
        <f t="shared" si="105"/>
        <v>-1</v>
      </c>
      <c r="N49">
        <f t="shared" si="105"/>
        <v>-1</v>
      </c>
      <c r="O49">
        <f t="shared" si="105"/>
        <v>-1</v>
      </c>
      <c r="P49">
        <f t="shared" si="105"/>
        <v>-1</v>
      </c>
      <c r="Q49">
        <f t="shared" si="105"/>
        <v>-1</v>
      </c>
      <c r="R49">
        <f t="shared" si="105"/>
        <v>-1</v>
      </c>
      <c r="S49">
        <f t="shared" si="105"/>
        <v>-1</v>
      </c>
      <c r="T49">
        <f t="shared" si="105"/>
        <v>-1</v>
      </c>
      <c r="U49">
        <f t="shared" si="105"/>
        <v>-1</v>
      </c>
      <c r="V49">
        <f t="shared" si="105"/>
        <v>-1</v>
      </c>
      <c r="W49">
        <f t="shared" si="105"/>
        <v>-1</v>
      </c>
      <c r="X49">
        <f t="shared" si="105"/>
        <v>-1</v>
      </c>
      <c r="Y49">
        <f t="shared" si="104"/>
        <v>-1</v>
      </c>
      <c r="Z49">
        <f t="shared" si="104"/>
        <v>-1</v>
      </c>
      <c r="AA49">
        <f t="shared" si="104"/>
        <v>-1</v>
      </c>
      <c r="AB49">
        <f t="shared" si="104"/>
        <v>-1</v>
      </c>
      <c r="AC49">
        <f t="shared" si="104"/>
        <v>-1</v>
      </c>
      <c r="AD49">
        <f t="shared" si="104"/>
        <v>-1</v>
      </c>
      <c r="AE49">
        <f t="shared" si="104"/>
        <v>-1</v>
      </c>
      <c r="AF49">
        <f t="shared" si="104"/>
        <v>-1</v>
      </c>
      <c r="AH49">
        <f t="shared" si="4"/>
        <v>0</v>
      </c>
      <c r="AI49">
        <f t="shared" si="4"/>
        <v>0</v>
      </c>
      <c r="AJ49">
        <f t="shared" si="4"/>
        <v>0</v>
      </c>
      <c r="AK49">
        <f t="shared" si="80"/>
        <v>48</v>
      </c>
      <c r="AL49">
        <f t="shared" si="80"/>
        <v>0</v>
      </c>
      <c r="AM49">
        <f t="shared" si="80"/>
        <v>0</v>
      </c>
      <c r="AN49">
        <f t="shared" si="80"/>
        <v>0</v>
      </c>
      <c r="AO49">
        <f t="shared" si="80"/>
        <v>0</v>
      </c>
      <c r="AP49">
        <f t="shared" si="80"/>
        <v>0</v>
      </c>
      <c r="AQ49">
        <f t="shared" si="80"/>
        <v>0</v>
      </c>
      <c r="AR49">
        <f t="shared" si="80"/>
        <v>0</v>
      </c>
      <c r="AS49">
        <f t="shared" si="80"/>
        <v>0</v>
      </c>
      <c r="AT49">
        <f t="shared" si="80"/>
        <v>0</v>
      </c>
      <c r="AU49">
        <f t="shared" si="80"/>
        <v>0</v>
      </c>
      <c r="AV49">
        <f t="shared" si="80"/>
        <v>0</v>
      </c>
      <c r="AW49">
        <f t="shared" si="80"/>
        <v>0</v>
      </c>
      <c r="AX49">
        <f t="shared" si="80"/>
        <v>0</v>
      </c>
      <c r="AY49">
        <f t="shared" si="80"/>
        <v>0</v>
      </c>
      <c r="AZ49">
        <f t="shared" si="16"/>
        <v>0</v>
      </c>
      <c r="BA49">
        <f t="shared" si="6"/>
        <v>0</v>
      </c>
      <c r="BB49">
        <f t="shared" si="6"/>
        <v>0</v>
      </c>
      <c r="BC49">
        <f t="shared" si="6"/>
        <v>0</v>
      </c>
      <c r="BD49">
        <f t="shared" si="6"/>
        <v>0</v>
      </c>
      <c r="BE49">
        <f t="shared" si="6"/>
        <v>0</v>
      </c>
      <c r="BG49">
        <f t="shared" si="7"/>
        <v>0</v>
      </c>
      <c r="BH49">
        <f t="shared" si="17"/>
        <v>0</v>
      </c>
      <c r="BI49">
        <f t="shared" si="17"/>
        <v>0</v>
      </c>
      <c r="BJ49">
        <f t="shared" ref="BJ49:BY112" si="107">IF($C49=BJ$3,$F49,0)</f>
        <v>4</v>
      </c>
      <c r="BK49">
        <f t="shared" si="107"/>
        <v>0</v>
      </c>
      <c r="BL49">
        <f t="shared" si="107"/>
        <v>0</v>
      </c>
      <c r="BM49">
        <f t="shared" si="107"/>
        <v>0</v>
      </c>
      <c r="BN49">
        <f t="shared" si="107"/>
        <v>0</v>
      </c>
      <c r="BO49">
        <f t="shared" si="107"/>
        <v>0</v>
      </c>
      <c r="BP49">
        <f t="shared" si="107"/>
        <v>0</v>
      </c>
      <c r="BQ49">
        <f t="shared" si="107"/>
        <v>0</v>
      </c>
      <c r="BR49">
        <f t="shared" si="107"/>
        <v>0</v>
      </c>
      <c r="BS49">
        <f t="shared" si="107"/>
        <v>0</v>
      </c>
      <c r="BT49">
        <f t="shared" si="107"/>
        <v>0</v>
      </c>
      <c r="BU49">
        <f t="shared" si="107"/>
        <v>0</v>
      </c>
      <c r="BV49">
        <f t="shared" si="107"/>
        <v>0</v>
      </c>
      <c r="BW49">
        <f t="shared" si="107"/>
        <v>0</v>
      </c>
      <c r="BX49">
        <f t="shared" si="107"/>
        <v>0</v>
      </c>
      <c r="BY49">
        <f t="shared" si="107"/>
        <v>0</v>
      </c>
      <c r="BZ49">
        <f t="shared" si="106"/>
        <v>0</v>
      </c>
      <c r="CA49">
        <f t="shared" si="106"/>
        <v>0</v>
      </c>
      <c r="CB49">
        <f t="shared" si="106"/>
        <v>0</v>
      </c>
      <c r="CC49">
        <f t="shared" si="106"/>
        <v>0</v>
      </c>
      <c r="CD49">
        <f t="shared" si="106"/>
        <v>0</v>
      </c>
      <c r="CJ49">
        <v>7</v>
      </c>
      <c r="CK49">
        <f>COUNTIF($C$4:$C$723,"="&amp;CJ49)</f>
        <v>28</v>
      </c>
      <c r="CM49">
        <v>18</v>
      </c>
      <c r="CN49">
        <f t="shared" si="24"/>
        <v>23</v>
      </c>
      <c r="CP49" s="3">
        <f t="shared" si="25"/>
        <v>18</v>
      </c>
      <c r="CQ49">
        <f>COUNTIF(I$4:I$723,"="&amp;$CP49)</f>
        <v>2</v>
      </c>
      <c r="CR49">
        <f>COUNTIF(J$4:J$723,"="&amp;$CP49)</f>
        <v>1</v>
      </c>
      <c r="CS49">
        <f>COUNTIF(K$4:K$723,"="&amp;$CP49)</f>
        <v>1</v>
      </c>
      <c r="CT49">
        <f>COUNTIF(L$4:L$723,"="&amp;$CP49)</f>
        <v>0</v>
      </c>
      <c r="CU49">
        <f>COUNTIF(M$4:M$723,"="&amp;$CP49)</f>
        <v>2</v>
      </c>
      <c r="CV49">
        <f>COUNTIF(N$4:N$723,"="&amp;$CP49)</f>
        <v>3</v>
      </c>
      <c r="CW49">
        <f>COUNTIF(O$4:O$723,"="&amp;$CP49)</f>
        <v>0</v>
      </c>
      <c r="CX49">
        <f>COUNTIF(P$4:P$723,"="&amp;$CP49)</f>
        <v>2</v>
      </c>
      <c r="CY49">
        <f>COUNTIF(Q$4:Q$723,"="&amp;$CP49)</f>
        <v>2</v>
      </c>
      <c r="CZ49">
        <f>COUNTIF(R$4:R$723,"="&amp;$CP49)</f>
        <v>0</v>
      </c>
      <c r="DA49">
        <f>COUNTIF(S$4:S$723,"="&amp;$CP49)</f>
        <v>1</v>
      </c>
      <c r="DB49">
        <f>COUNTIF(T$4:T$723,"="&amp;$CP49)</f>
        <v>0</v>
      </c>
      <c r="DC49">
        <f>COUNTIF(U$4:U$723,"="&amp;$CP49)</f>
        <v>0</v>
      </c>
      <c r="DD49">
        <f>COUNTIF(V$4:V$723,"="&amp;$CP49)</f>
        <v>0</v>
      </c>
      <c r="DE49">
        <f>COUNTIF(W$4:W$723,"="&amp;$CP49)</f>
        <v>1</v>
      </c>
      <c r="DF49">
        <f>COUNTIF(X$4:X$723,"="&amp;$CP49)</f>
        <v>0</v>
      </c>
      <c r="DG49">
        <f>COUNTIF(Y$4:Y$723,"="&amp;$CP49)</f>
        <v>2</v>
      </c>
      <c r="DH49">
        <f>COUNTIF(Z$4:Z$723,"="&amp;$CP49)</f>
        <v>2</v>
      </c>
      <c r="DI49">
        <f>COUNTIF(AA$4:AA$723,"="&amp;$CP49)</f>
        <v>2</v>
      </c>
      <c r="DJ49">
        <f>COUNTIF(AB$4:AB$723,"="&amp;$CP49)</f>
        <v>0</v>
      </c>
      <c r="DK49">
        <f>COUNTIF(AC$4:AC$723,"="&amp;$CP49)</f>
        <v>1</v>
      </c>
      <c r="DL49">
        <f>COUNTIF(AD$4:AD$723,"="&amp;$CP49)</f>
        <v>0</v>
      </c>
      <c r="DM49">
        <f>COUNTIF(AE$4:AE$723,"="&amp;$CP49)</f>
        <v>1</v>
      </c>
      <c r="DN49">
        <f t="shared" si="26"/>
        <v>0</v>
      </c>
      <c r="DO49" s="3">
        <f t="shared" si="27"/>
        <v>18</v>
      </c>
      <c r="DP49">
        <f t="shared" si="79"/>
        <v>81</v>
      </c>
      <c r="DQ49">
        <f t="shared" si="28"/>
        <v>42</v>
      </c>
      <c r="DR49">
        <f t="shared" si="29"/>
        <v>1</v>
      </c>
      <c r="DS49">
        <f t="shared" si="30"/>
        <v>0</v>
      </c>
      <c r="DT49">
        <f t="shared" si="31"/>
        <v>93</v>
      </c>
      <c r="DU49">
        <f t="shared" si="32"/>
        <v>22</v>
      </c>
      <c r="DV49">
        <f t="shared" si="33"/>
        <v>0</v>
      </c>
      <c r="DW49">
        <f t="shared" si="34"/>
        <v>59</v>
      </c>
      <c r="DX49">
        <f t="shared" si="35"/>
        <v>28</v>
      </c>
      <c r="DY49">
        <f t="shared" si="36"/>
        <v>0</v>
      </c>
      <c r="DZ49">
        <f t="shared" si="37"/>
        <v>22</v>
      </c>
      <c r="EA49">
        <f t="shared" si="38"/>
        <v>0</v>
      </c>
      <c r="EB49">
        <f t="shared" si="39"/>
        <v>0</v>
      </c>
      <c r="EC49">
        <f t="shared" si="40"/>
        <v>0</v>
      </c>
      <c r="ED49">
        <f t="shared" si="41"/>
        <v>15</v>
      </c>
      <c r="EE49">
        <f t="shared" si="42"/>
        <v>0</v>
      </c>
      <c r="EF49">
        <f t="shared" si="43"/>
        <v>32</v>
      </c>
      <c r="EG49">
        <f t="shared" si="44"/>
        <v>42</v>
      </c>
      <c r="EH49">
        <f t="shared" si="45"/>
        <v>9</v>
      </c>
      <c r="EI49">
        <f t="shared" si="46"/>
        <v>0</v>
      </c>
      <c r="EJ49">
        <f t="shared" si="47"/>
        <v>37</v>
      </c>
      <c r="EK49">
        <f t="shared" si="48"/>
        <v>0</v>
      </c>
      <c r="EL49">
        <f t="shared" si="49"/>
        <v>23</v>
      </c>
      <c r="EM49">
        <f t="shared" si="50"/>
        <v>0</v>
      </c>
      <c r="EN49" s="3">
        <f t="shared" si="51"/>
        <v>18</v>
      </c>
      <c r="EO49" s="6">
        <f t="shared" si="52"/>
        <v>40.5</v>
      </c>
      <c r="EP49" s="6">
        <f t="shared" si="102"/>
        <v>42</v>
      </c>
      <c r="EQ49" s="6">
        <f t="shared" si="103"/>
        <v>1</v>
      </c>
      <c r="ER49" s="6">
        <f t="shared" si="81"/>
        <v>0</v>
      </c>
      <c r="ES49" s="6">
        <f t="shared" si="82"/>
        <v>46.5</v>
      </c>
      <c r="ET49" s="6">
        <f t="shared" si="83"/>
        <v>7.333333333333333</v>
      </c>
      <c r="EU49" s="6">
        <f t="shared" si="84"/>
        <v>0</v>
      </c>
      <c r="EV49" s="6">
        <f t="shared" si="85"/>
        <v>29.5</v>
      </c>
      <c r="EW49" s="6">
        <f t="shared" si="86"/>
        <v>14</v>
      </c>
      <c r="EX49" s="6">
        <f t="shared" si="87"/>
        <v>0</v>
      </c>
      <c r="EY49" s="6">
        <f t="shared" si="88"/>
        <v>22</v>
      </c>
      <c r="EZ49" s="6">
        <f t="shared" si="89"/>
        <v>0</v>
      </c>
      <c r="FA49" s="6">
        <f t="shared" si="90"/>
        <v>0</v>
      </c>
      <c r="FB49" s="6">
        <f t="shared" si="91"/>
        <v>0</v>
      </c>
      <c r="FC49" s="6">
        <f t="shared" si="92"/>
        <v>15</v>
      </c>
      <c r="FD49" s="6">
        <f t="shared" si="93"/>
        <v>0</v>
      </c>
      <c r="FE49" s="6">
        <f t="shared" si="94"/>
        <v>16</v>
      </c>
      <c r="FF49" s="6">
        <f t="shared" si="95"/>
        <v>21</v>
      </c>
      <c r="FG49" s="6">
        <f t="shared" si="96"/>
        <v>4.5</v>
      </c>
      <c r="FH49" s="6">
        <f t="shared" si="97"/>
        <v>0</v>
      </c>
      <c r="FI49" s="6">
        <f t="shared" si="98"/>
        <v>37</v>
      </c>
      <c r="FJ49" s="6">
        <f t="shared" si="99"/>
        <v>0</v>
      </c>
      <c r="FK49" s="6">
        <f t="shared" si="100"/>
        <v>23</v>
      </c>
      <c r="FL49" s="6">
        <f t="shared" si="101"/>
        <v>0</v>
      </c>
      <c r="FM49" s="3">
        <f t="shared" si="53"/>
        <v>18</v>
      </c>
      <c r="FN49" s="6">
        <f t="shared" si="54"/>
        <v>0</v>
      </c>
      <c r="FO49" s="6">
        <f t="shared" si="55"/>
        <v>6</v>
      </c>
      <c r="FP49" s="6">
        <f t="shared" si="56"/>
        <v>3</v>
      </c>
      <c r="FQ49" s="6">
        <f t="shared" si="57"/>
        <v>0</v>
      </c>
      <c r="FR49" s="6">
        <f t="shared" si="58"/>
        <v>8</v>
      </c>
      <c r="FS49" s="6">
        <f t="shared" si="59"/>
        <v>8</v>
      </c>
      <c r="FT49" s="6">
        <f t="shared" si="60"/>
        <v>0</v>
      </c>
      <c r="FU49" s="6">
        <f t="shared" si="61"/>
        <v>6</v>
      </c>
      <c r="FV49" s="6">
        <f t="shared" si="62"/>
        <v>10</v>
      </c>
      <c r="FW49" s="6">
        <f t="shared" si="63"/>
        <v>0</v>
      </c>
      <c r="FX49" s="6">
        <f t="shared" si="64"/>
        <v>2</v>
      </c>
      <c r="FY49" s="6">
        <f t="shared" si="65"/>
        <v>0</v>
      </c>
      <c r="FZ49" s="6">
        <f t="shared" si="66"/>
        <v>0</v>
      </c>
      <c r="GA49" s="6">
        <f t="shared" si="67"/>
        <v>0</v>
      </c>
      <c r="GB49" s="6">
        <f t="shared" si="68"/>
        <v>6</v>
      </c>
      <c r="GC49" s="6">
        <f t="shared" si="69"/>
        <v>0</v>
      </c>
      <c r="GD49" s="6">
        <f t="shared" si="70"/>
        <v>5</v>
      </c>
      <c r="GE49" s="6">
        <f t="shared" si="71"/>
        <v>6</v>
      </c>
      <c r="GF49" s="6">
        <f t="shared" si="72"/>
        <v>5</v>
      </c>
      <c r="GG49" s="6">
        <f t="shared" si="73"/>
        <v>0</v>
      </c>
      <c r="GH49" s="6">
        <f t="shared" si="74"/>
        <v>5</v>
      </c>
      <c r="GI49" s="6">
        <f t="shared" si="75"/>
        <v>0</v>
      </c>
      <c r="GJ49" s="6">
        <f t="shared" si="76"/>
        <v>1</v>
      </c>
      <c r="GK49" s="6">
        <f t="shared" si="77"/>
        <v>0</v>
      </c>
    </row>
    <row r="50" spans="1:194" thickTop="1" thickBot="1" x14ac:dyDescent="0.3">
      <c r="A50">
        <v>2</v>
      </c>
      <c r="B50">
        <v>3131</v>
      </c>
      <c r="C50">
        <v>4</v>
      </c>
      <c r="D50">
        <v>14</v>
      </c>
      <c r="E50">
        <v>124</v>
      </c>
      <c r="F50">
        <v>3</v>
      </c>
      <c r="G50">
        <v>0</v>
      </c>
      <c r="H50">
        <v>1</v>
      </c>
      <c r="I50">
        <f t="shared" si="105"/>
        <v>-1</v>
      </c>
      <c r="J50">
        <f t="shared" si="105"/>
        <v>-1</v>
      </c>
      <c r="K50">
        <f t="shared" si="105"/>
        <v>-1</v>
      </c>
      <c r="L50">
        <f t="shared" si="105"/>
        <v>-1</v>
      </c>
      <c r="M50">
        <f t="shared" si="105"/>
        <v>2</v>
      </c>
      <c r="N50">
        <f t="shared" si="105"/>
        <v>-1</v>
      </c>
      <c r="O50">
        <f t="shared" si="105"/>
        <v>-1</v>
      </c>
      <c r="P50">
        <f t="shared" si="105"/>
        <v>-1</v>
      </c>
      <c r="Q50">
        <f t="shared" si="105"/>
        <v>-1</v>
      </c>
      <c r="R50">
        <f t="shared" si="105"/>
        <v>-1</v>
      </c>
      <c r="S50">
        <f t="shared" si="105"/>
        <v>-1</v>
      </c>
      <c r="T50">
        <f t="shared" si="105"/>
        <v>-1</v>
      </c>
      <c r="U50">
        <f t="shared" si="105"/>
        <v>-1</v>
      </c>
      <c r="V50">
        <f t="shared" si="105"/>
        <v>-1</v>
      </c>
      <c r="W50">
        <f t="shared" si="105"/>
        <v>-1</v>
      </c>
      <c r="X50">
        <f t="shared" si="105"/>
        <v>-1</v>
      </c>
      <c r="Y50">
        <f t="shared" si="104"/>
        <v>-1</v>
      </c>
      <c r="Z50">
        <f t="shared" si="104"/>
        <v>-1</v>
      </c>
      <c r="AA50">
        <f t="shared" si="104"/>
        <v>-1</v>
      </c>
      <c r="AB50">
        <f t="shared" si="104"/>
        <v>-1</v>
      </c>
      <c r="AC50">
        <f t="shared" si="104"/>
        <v>-1</v>
      </c>
      <c r="AD50">
        <f t="shared" si="104"/>
        <v>-1</v>
      </c>
      <c r="AE50">
        <f t="shared" si="104"/>
        <v>-1</v>
      </c>
      <c r="AF50">
        <f t="shared" si="104"/>
        <v>-1</v>
      </c>
      <c r="AH50">
        <f t="shared" si="4"/>
        <v>0</v>
      </c>
      <c r="AI50">
        <f t="shared" si="4"/>
        <v>0</v>
      </c>
      <c r="AJ50">
        <f t="shared" si="4"/>
        <v>0</v>
      </c>
      <c r="AK50">
        <f t="shared" si="80"/>
        <v>0</v>
      </c>
      <c r="AL50">
        <f t="shared" si="80"/>
        <v>14</v>
      </c>
      <c r="AM50">
        <f t="shared" si="80"/>
        <v>0</v>
      </c>
      <c r="AN50">
        <f t="shared" si="80"/>
        <v>0</v>
      </c>
      <c r="AO50">
        <f t="shared" si="80"/>
        <v>0</v>
      </c>
      <c r="AP50">
        <f t="shared" si="80"/>
        <v>0</v>
      </c>
      <c r="AQ50">
        <f t="shared" si="80"/>
        <v>0</v>
      </c>
      <c r="AR50">
        <f t="shared" si="80"/>
        <v>0</v>
      </c>
      <c r="AS50">
        <f t="shared" si="80"/>
        <v>0</v>
      </c>
      <c r="AT50">
        <f t="shared" si="80"/>
        <v>0</v>
      </c>
      <c r="AU50">
        <f t="shared" si="80"/>
        <v>0</v>
      </c>
      <c r="AV50">
        <f t="shared" si="80"/>
        <v>0</v>
      </c>
      <c r="AW50">
        <f t="shared" si="80"/>
        <v>0</v>
      </c>
      <c r="AX50">
        <f t="shared" si="80"/>
        <v>0</v>
      </c>
      <c r="AY50">
        <f t="shared" si="80"/>
        <v>0</v>
      </c>
      <c r="AZ50">
        <f t="shared" si="16"/>
        <v>0</v>
      </c>
      <c r="BA50">
        <f t="shared" si="6"/>
        <v>0</v>
      </c>
      <c r="BB50">
        <f t="shared" si="6"/>
        <v>0</v>
      </c>
      <c r="BC50">
        <f t="shared" si="6"/>
        <v>0</v>
      </c>
      <c r="BD50">
        <f t="shared" si="6"/>
        <v>0</v>
      </c>
      <c r="BE50">
        <f t="shared" si="6"/>
        <v>0</v>
      </c>
      <c r="BG50">
        <f t="shared" si="7"/>
        <v>0</v>
      </c>
      <c r="BH50">
        <f t="shared" si="17"/>
        <v>0</v>
      </c>
      <c r="BI50">
        <f t="shared" si="17"/>
        <v>0</v>
      </c>
      <c r="BJ50">
        <f t="shared" si="107"/>
        <v>0</v>
      </c>
      <c r="BK50">
        <f t="shared" si="107"/>
        <v>3</v>
      </c>
      <c r="BL50">
        <f t="shared" si="107"/>
        <v>0</v>
      </c>
      <c r="BM50">
        <f t="shared" si="107"/>
        <v>0</v>
      </c>
      <c r="BN50">
        <f t="shared" si="107"/>
        <v>0</v>
      </c>
      <c r="BO50">
        <f t="shared" si="107"/>
        <v>0</v>
      </c>
      <c r="BP50">
        <f t="shared" si="107"/>
        <v>0</v>
      </c>
      <c r="BQ50">
        <f t="shared" si="107"/>
        <v>0</v>
      </c>
      <c r="BR50">
        <f t="shared" si="107"/>
        <v>0</v>
      </c>
      <c r="BS50">
        <f t="shared" si="107"/>
        <v>0</v>
      </c>
      <c r="BT50">
        <f t="shared" si="107"/>
        <v>0</v>
      </c>
      <c r="BU50">
        <f t="shared" si="107"/>
        <v>0</v>
      </c>
      <c r="BV50">
        <f t="shared" si="107"/>
        <v>0</v>
      </c>
      <c r="BW50">
        <f t="shared" si="107"/>
        <v>0</v>
      </c>
      <c r="BX50">
        <f t="shared" si="107"/>
        <v>0</v>
      </c>
      <c r="BY50">
        <f t="shared" si="107"/>
        <v>0</v>
      </c>
      <c r="BZ50">
        <f t="shared" si="106"/>
        <v>0</v>
      </c>
      <c r="CA50">
        <f t="shared" si="106"/>
        <v>0</v>
      </c>
      <c r="CB50">
        <f t="shared" si="106"/>
        <v>0</v>
      </c>
      <c r="CC50">
        <f t="shared" si="106"/>
        <v>0</v>
      </c>
      <c r="CD50">
        <f t="shared" si="106"/>
        <v>0</v>
      </c>
      <c r="CJ50">
        <v>5</v>
      </c>
      <c r="CK50">
        <f>COUNTIF($C$4:$C$723,"="&amp;CJ50)</f>
        <v>26</v>
      </c>
      <c r="CM50">
        <v>19</v>
      </c>
      <c r="CN50">
        <f t="shared" si="24"/>
        <v>22</v>
      </c>
      <c r="CP50" s="3">
        <f t="shared" si="25"/>
        <v>19</v>
      </c>
      <c r="CQ50">
        <f>COUNTIF(I$4:I$723,"="&amp;$CP50)</f>
        <v>1</v>
      </c>
      <c r="CR50">
        <f>COUNTIF(J$4:J$723,"="&amp;$CP50)</f>
        <v>1</v>
      </c>
      <c r="CS50">
        <f>COUNTIF(K$4:K$723,"="&amp;$CP50)</f>
        <v>2</v>
      </c>
      <c r="CT50">
        <f>COUNTIF(L$4:L$723,"="&amp;$CP50)</f>
        <v>0</v>
      </c>
      <c r="CU50">
        <f>COUNTIF(M$4:M$723,"="&amp;$CP50)</f>
        <v>0</v>
      </c>
      <c r="CV50">
        <f>COUNTIF(N$4:N$723,"="&amp;$CP50)</f>
        <v>0</v>
      </c>
      <c r="CW50">
        <f>COUNTIF(O$4:O$723,"="&amp;$CP50)</f>
        <v>0</v>
      </c>
      <c r="CX50">
        <f>COUNTIF(P$4:P$723,"="&amp;$CP50)</f>
        <v>4</v>
      </c>
      <c r="CY50">
        <f>COUNTIF(Q$4:Q$723,"="&amp;$CP50)</f>
        <v>1</v>
      </c>
      <c r="CZ50">
        <f>COUNTIF(R$4:R$723,"="&amp;$CP50)</f>
        <v>1</v>
      </c>
      <c r="DA50">
        <f>COUNTIF(S$4:S$723,"="&amp;$CP50)</f>
        <v>0</v>
      </c>
      <c r="DB50">
        <f>COUNTIF(T$4:T$723,"="&amp;$CP50)</f>
        <v>1</v>
      </c>
      <c r="DC50">
        <f>COUNTIF(U$4:U$723,"="&amp;$CP50)</f>
        <v>1</v>
      </c>
      <c r="DD50">
        <f>COUNTIF(V$4:V$723,"="&amp;$CP50)</f>
        <v>1</v>
      </c>
      <c r="DE50">
        <f>COUNTIF(W$4:W$723,"="&amp;$CP50)</f>
        <v>3</v>
      </c>
      <c r="DF50">
        <f>COUNTIF(X$4:X$723,"="&amp;$CP50)</f>
        <v>1</v>
      </c>
      <c r="DG50">
        <f>COUNTIF(Y$4:Y$723,"="&amp;$CP50)</f>
        <v>1</v>
      </c>
      <c r="DH50">
        <f>COUNTIF(Z$4:Z$723,"="&amp;$CP50)</f>
        <v>0</v>
      </c>
      <c r="DI50">
        <f>COUNTIF(AA$4:AA$723,"="&amp;$CP50)</f>
        <v>2</v>
      </c>
      <c r="DJ50">
        <f>COUNTIF(AB$4:AB$723,"="&amp;$CP50)</f>
        <v>0</v>
      </c>
      <c r="DK50">
        <f>COUNTIF(AC$4:AC$723,"="&amp;$CP50)</f>
        <v>0</v>
      </c>
      <c r="DL50">
        <f>COUNTIF(AD$4:AD$723,"="&amp;$CP50)</f>
        <v>0</v>
      </c>
      <c r="DM50">
        <f>COUNTIF(AE$4:AE$723,"="&amp;$CP50)</f>
        <v>1</v>
      </c>
      <c r="DN50">
        <f t="shared" si="26"/>
        <v>1</v>
      </c>
      <c r="DO50" s="3">
        <f t="shared" si="27"/>
        <v>19</v>
      </c>
      <c r="DP50">
        <f t="shared" si="79"/>
        <v>0</v>
      </c>
      <c r="DQ50">
        <f t="shared" si="28"/>
        <v>4</v>
      </c>
      <c r="DR50">
        <f t="shared" si="29"/>
        <v>56</v>
      </c>
      <c r="DS50">
        <f t="shared" si="30"/>
        <v>0</v>
      </c>
      <c r="DT50">
        <f t="shared" si="31"/>
        <v>0</v>
      </c>
      <c r="DU50">
        <f t="shared" si="32"/>
        <v>0</v>
      </c>
      <c r="DV50">
        <f t="shared" si="33"/>
        <v>0</v>
      </c>
      <c r="DW50">
        <f t="shared" si="34"/>
        <v>14</v>
      </c>
      <c r="DX50">
        <f t="shared" si="35"/>
        <v>3</v>
      </c>
      <c r="DY50">
        <f t="shared" si="36"/>
        <v>8</v>
      </c>
      <c r="DZ50">
        <f t="shared" si="37"/>
        <v>0</v>
      </c>
      <c r="EA50">
        <f t="shared" si="38"/>
        <v>19</v>
      </c>
      <c r="EB50">
        <f t="shared" si="39"/>
        <v>7</v>
      </c>
      <c r="EC50">
        <f t="shared" si="40"/>
        <v>5</v>
      </c>
      <c r="ED50">
        <f t="shared" si="41"/>
        <v>49</v>
      </c>
      <c r="EE50">
        <f t="shared" si="42"/>
        <v>4</v>
      </c>
      <c r="EF50">
        <f t="shared" si="43"/>
        <v>31</v>
      </c>
      <c r="EG50">
        <f t="shared" si="44"/>
        <v>0</v>
      </c>
      <c r="EH50">
        <f t="shared" si="45"/>
        <v>8</v>
      </c>
      <c r="EI50">
        <f t="shared" si="46"/>
        <v>0</v>
      </c>
      <c r="EJ50">
        <f t="shared" si="47"/>
        <v>0</v>
      </c>
      <c r="EK50">
        <f t="shared" si="48"/>
        <v>0</v>
      </c>
      <c r="EL50">
        <f t="shared" si="49"/>
        <v>2</v>
      </c>
      <c r="EM50">
        <f t="shared" si="50"/>
        <v>20</v>
      </c>
      <c r="EN50" s="3">
        <f t="shared" si="51"/>
        <v>19</v>
      </c>
      <c r="EO50" s="6">
        <f t="shared" si="52"/>
        <v>0</v>
      </c>
      <c r="EP50" s="6">
        <f t="shared" si="102"/>
        <v>4</v>
      </c>
      <c r="EQ50" s="6">
        <f t="shared" si="103"/>
        <v>28</v>
      </c>
      <c r="ER50" s="6">
        <f t="shared" si="81"/>
        <v>0</v>
      </c>
      <c r="ES50" s="6">
        <f t="shared" si="82"/>
        <v>0</v>
      </c>
      <c r="ET50" s="6">
        <f t="shared" si="83"/>
        <v>0</v>
      </c>
      <c r="EU50" s="6">
        <f t="shared" si="84"/>
        <v>0</v>
      </c>
      <c r="EV50" s="6">
        <f t="shared" si="85"/>
        <v>3.5</v>
      </c>
      <c r="EW50" s="6">
        <f t="shared" si="86"/>
        <v>3</v>
      </c>
      <c r="EX50" s="6">
        <f t="shared" si="87"/>
        <v>8</v>
      </c>
      <c r="EY50" s="6">
        <f t="shared" si="88"/>
        <v>0</v>
      </c>
      <c r="EZ50" s="6">
        <f t="shared" si="89"/>
        <v>19</v>
      </c>
      <c r="FA50" s="6">
        <f t="shared" si="90"/>
        <v>7</v>
      </c>
      <c r="FB50" s="6">
        <f t="shared" si="91"/>
        <v>5</v>
      </c>
      <c r="FC50" s="6">
        <f t="shared" si="92"/>
        <v>16.333333333333332</v>
      </c>
      <c r="FD50" s="6">
        <f t="shared" si="93"/>
        <v>4</v>
      </c>
      <c r="FE50" s="6">
        <f t="shared" si="94"/>
        <v>31</v>
      </c>
      <c r="FF50" s="6">
        <f t="shared" si="95"/>
        <v>0</v>
      </c>
      <c r="FG50" s="6">
        <f t="shared" si="96"/>
        <v>4</v>
      </c>
      <c r="FH50" s="6">
        <f t="shared" si="97"/>
        <v>0</v>
      </c>
      <c r="FI50" s="6">
        <f t="shared" si="98"/>
        <v>0</v>
      </c>
      <c r="FJ50" s="6">
        <f t="shared" si="99"/>
        <v>0</v>
      </c>
      <c r="FK50" s="6">
        <f t="shared" si="100"/>
        <v>2</v>
      </c>
      <c r="FL50" s="6">
        <f t="shared" si="101"/>
        <v>20</v>
      </c>
      <c r="FM50" s="3">
        <f t="shared" si="53"/>
        <v>19</v>
      </c>
      <c r="FN50" s="6">
        <f t="shared" si="54"/>
        <v>3</v>
      </c>
      <c r="FO50" s="6">
        <f t="shared" si="55"/>
        <v>1</v>
      </c>
      <c r="FP50" s="6">
        <f t="shared" si="56"/>
        <v>8</v>
      </c>
      <c r="FQ50" s="6">
        <f t="shared" si="57"/>
        <v>0</v>
      </c>
      <c r="FR50" s="6">
        <f t="shared" si="58"/>
        <v>0</v>
      </c>
      <c r="FS50" s="6">
        <f t="shared" si="59"/>
        <v>0</v>
      </c>
      <c r="FT50" s="6">
        <f t="shared" si="60"/>
        <v>0</v>
      </c>
      <c r="FU50" s="6">
        <f t="shared" si="61"/>
        <v>14</v>
      </c>
      <c r="FV50" s="6">
        <f t="shared" si="62"/>
        <v>6</v>
      </c>
      <c r="FW50" s="6">
        <f t="shared" si="63"/>
        <v>4</v>
      </c>
      <c r="FX50" s="6">
        <f t="shared" si="64"/>
        <v>0</v>
      </c>
      <c r="FY50" s="6">
        <f t="shared" si="65"/>
        <v>4</v>
      </c>
      <c r="FZ50" s="6">
        <f t="shared" si="66"/>
        <v>3</v>
      </c>
      <c r="GA50" s="6">
        <f t="shared" si="67"/>
        <v>3</v>
      </c>
      <c r="GB50" s="6">
        <f t="shared" si="68"/>
        <v>8</v>
      </c>
      <c r="GC50" s="6">
        <f t="shared" si="69"/>
        <v>3</v>
      </c>
      <c r="GD50" s="6">
        <f t="shared" si="70"/>
        <v>0</v>
      </c>
      <c r="GE50" s="6">
        <f t="shared" si="71"/>
        <v>0</v>
      </c>
      <c r="GF50" s="6">
        <f t="shared" si="72"/>
        <v>11</v>
      </c>
      <c r="GG50" s="6">
        <f t="shared" si="73"/>
        <v>0</v>
      </c>
      <c r="GH50" s="6">
        <f t="shared" si="74"/>
        <v>0</v>
      </c>
      <c r="GI50" s="6">
        <f t="shared" si="75"/>
        <v>0</v>
      </c>
      <c r="GJ50" s="6">
        <f t="shared" si="76"/>
        <v>4</v>
      </c>
      <c r="GK50" s="6">
        <f t="shared" si="77"/>
        <v>0</v>
      </c>
    </row>
    <row r="51" spans="1:194" thickTop="1" thickBot="1" x14ac:dyDescent="0.3">
      <c r="A51">
        <v>2</v>
      </c>
      <c r="B51">
        <v>3361</v>
      </c>
      <c r="C51">
        <v>8</v>
      </c>
      <c r="D51">
        <v>21</v>
      </c>
      <c r="E51">
        <v>128</v>
      </c>
      <c r="F51">
        <v>1</v>
      </c>
      <c r="G51">
        <v>0</v>
      </c>
      <c r="H51">
        <v>0</v>
      </c>
      <c r="I51">
        <f t="shared" si="105"/>
        <v>-1</v>
      </c>
      <c r="J51">
        <f t="shared" si="105"/>
        <v>-1</v>
      </c>
      <c r="K51">
        <f t="shared" si="105"/>
        <v>-1</v>
      </c>
      <c r="L51">
        <f t="shared" si="105"/>
        <v>-1</v>
      </c>
      <c r="M51">
        <f t="shared" si="105"/>
        <v>-1</v>
      </c>
      <c r="N51">
        <f t="shared" si="105"/>
        <v>-1</v>
      </c>
      <c r="O51">
        <f t="shared" si="105"/>
        <v>-1</v>
      </c>
      <c r="P51">
        <f t="shared" si="105"/>
        <v>-1</v>
      </c>
      <c r="Q51">
        <f t="shared" si="105"/>
        <v>2</v>
      </c>
      <c r="R51">
        <f t="shared" si="105"/>
        <v>-1</v>
      </c>
      <c r="S51">
        <f t="shared" si="105"/>
        <v>-1</v>
      </c>
      <c r="T51">
        <f t="shared" si="105"/>
        <v>-1</v>
      </c>
      <c r="U51">
        <f t="shared" si="105"/>
        <v>-1</v>
      </c>
      <c r="V51">
        <f t="shared" si="105"/>
        <v>-1</v>
      </c>
      <c r="W51">
        <f t="shared" si="105"/>
        <v>-1</v>
      </c>
      <c r="X51">
        <f t="shared" si="105"/>
        <v>-1</v>
      </c>
      <c r="Y51">
        <f t="shared" si="104"/>
        <v>-1</v>
      </c>
      <c r="Z51">
        <f t="shared" si="104"/>
        <v>-1</v>
      </c>
      <c r="AA51">
        <f t="shared" si="104"/>
        <v>-1</v>
      </c>
      <c r="AB51">
        <f t="shared" si="104"/>
        <v>-1</v>
      </c>
      <c r="AC51">
        <f t="shared" si="104"/>
        <v>-1</v>
      </c>
      <c r="AD51">
        <f t="shared" si="104"/>
        <v>-1</v>
      </c>
      <c r="AE51">
        <f t="shared" si="104"/>
        <v>-1</v>
      </c>
      <c r="AF51">
        <f t="shared" si="104"/>
        <v>-1</v>
      </c>
      <c r="AH51">
        <f t="shared" si="4"/>
        <v>0</v>
      </c>
      <c r="AI51">
        <f t="shared" si="4"/>
        <v>0</v>
      </c>
      <c r="AJ51">
        <f t="shared" si="4"/>
        <v>0</v>
      </c>
      <c r="AK51">
        <f t="shared" si="80"/>
        <v>0</v>
      </c>
      <c r="AL51">
        <f t="shared" si="80"/>
        <v>0</v>
      </c>
      <c r="AM51">
        <f t="shared" si="80"/>
        <v>0</v>
      </c>
      <c r="AN51">
        <f t="shared" si="80"/>
        <v>0</v>
      </c>
      <c r="AO51">
        <f t="shared" si="80"/>
        <v>0</v>
      </c>
      <c r="AP51">
        <f t="shared" si="80"/>
        <v>21</v>
      </c>
      <c r="AQ51">
        <f t="shared" si="80"/>
        <v>0</v>
      </c>
      <c r="AR51">
        <f t="shared" si="80"/>
        <v>0</v>
      </c>
      <c r="AS51">
        <f t="shared" si="80"/>
        <v>0</v>
      </c>
      <c r="AT51">
        <f t="shared" si="80"/>
        <v>0</v>
      </c>
      <c r="AU51">
        <f t="shared" si="80"/>
        <v>0</v>
      </c>
      <c r="AV51">
        <f t="shared" si="80"/>
        <v>0</v>
      </c>
      <c r="AW51">
        <f t="shared" si="80"/>
        <v>0</v>
      </c>
      <c r="AX51">
        <f t="shared" si="80"/>
        <v>0</v>
      </c>
      <c r="AY51">
        <f t="shared" si="80"/>
        <v>0</v>
      </c>
      <c r="AZ51">
        <f t="shared" si="16"/>
        <v>0</v>
      </c>
      <c r="BA51">
        <f t="shared" si="6"/>
        <v>0</v>
      </c>
      <c r="BB51">
        <f t="shared" si="6"/>
        <v>0</v>
      </c>
      <c r="BC51">
        <f t="shared" si="6"/>
        <v>0</v>
      </c>
      <c r="BD51">
        <f t="shared" si="6"/>
        <v>0</v>
      </c>
      <c r="BE51">
        <f t="shared" si="6"/>
        <v>0</v>
      </c>
      <c r="BG51">
        <f t="shared" si="7"/>
        <v>0</v>
      </c>
      <c r="BH51">
        <f t="shared" si="17"/>
        <v>0</v>
      </c>
      <c r="BI51">
        <f t="shared" si="17"/>
        <v>0</v>
      </c>
      <c r="BJ51">
        <f t="shared" si="107"/>
        <v>0</v>
      </c>
      <c r="BK51">
        <f t="shared" si="107"/>
        <v>0</v>
      </c>
      <c r="BL51">
        <f t="shared" si="107"/>
        <v>0</v>
      </c>
      <c r="BM51">
        <f t="shared" si="107"/>
        <v>0</v>
      </c>
      <c r="BN51">
        <f t="shared" si="107"/>
        <v>0</v>
      </c>
      <c r="BO51">
        <f t="shared" si="107"/>
        <v>1</v>
      </c>
      <c r="BP51">
        <f t="shared" si="107"/>
        <v>0</v>
      </c>
      <c r="BQ51">
        <f t="shared" si="107"/>
        <v>0</v>
      </c>
      <c r="BR51">
        <f t="shared" si="107"/>
        <v>0</v>
      </c>
      <c r="BS51">
        <f t="shared" si="107"/>
        <v>0</v>
      </c>
      <c r="BT51">
        <f t="shared" si="107"/>
        <v>0</v>
      </c>
      <c r="BU51">
        <f t="shared" si="107"/>
        <v>0</v>
      </c>
      <c r="BV51">
        <f t="shared" si="107"/>
        <v>0</v>
      </c>
      <c r="BW51">
        <f t="shared" si="107"/>
        <v>0</v>
      </c>
      <c r="BX51">
        <f t="shared" si="107"/>
        <v>0</v>
      </c>
      <c r="BY51">
        <f t="shared" si="107"/>
        <v>0</v>
      </c>
      <c r="BZ51">
        <f t="shared" si="106"/>
        <v>0</v>
      </c>
      <c r="CA51">
        <f t="shared" si="106"/>
        <v>0</v>
      </c>
      <c r="CB51">
        <f t="shared" si="106"/>
        <v>0</v>
      </c>
      <c r="CC51">
        <f t="shared" si="106"/>
        <v>0</v>
      </c>
      <c r="CD51">
        <f t="shared" si="106"/>
        <v>0</v>
      </c>
      <c r="CJ51">
        <v>8</v>
      </c>
      <c r="CK51">
        <f>COUNTIF($C$4:$C$723,"="&amp;CJ51)</f>
        <v>25</v>
      </c>
      <c r="CM51">
        <v>20</v>
      </c>
      <c r="CN51">
        <f t="shared" si="24"/>
        <v>32</v>
      </c>
      <c r="CP51" s="3">
        <f t="shared" si="25"/>
        <v>20</v>
      </c>
      <c r="CQ51">
        <f>COUNTIF(I$4:I$723,"="&amp;$CP51)</f>
        <v>1</v>
      </c>
      <c r="CR51">
        <f>COUNTIF(J$4:J$723,"="&amp;$CP51)</f>
        <v>3</v>
      </c>
      <c r="CS51">
        <f>COUNTIF(K$4:K$723,"="&amp;$CP51)</f>
        <v>0</v>
      </c>
      <c r="CT51">
        <f>COUNTIF(L$4:L$723,"="&amp;$CP51)</f>
        <v>1</v>
      </c>
      <c r="CU51">
        <f>COUNTIF(M$4:M$723,"="&amp;$CP51)</f>
        <v>2</v>
      </c>
      <c r="CV51">
        <f>COUNTIF(N$4:N$723,"="&amp;$CP51)</f>
        <v>2</v>
      </c>
      <c r="CW51">
        <f>COUNTIF(O$4:O$723,"="&amp;$CP51)</f>
        <v>0</v>
      </c>
      <c r="CX51">
        <f>COUNTIF(P$4:P$723,"="&amp;$CP51)</f>
        <v>0</v>
      </c>
      <c r="CY51">
        <f>COUNTIF(Q$4:Q$723,"="&amp;$CP51)</f>
        <v>1</v>
      </c>
      <c r="CZ51">
        <f>COUNTIF(R$4:R$723,"="&amp;$CP51)</f>
        <v>1</v>
      </c>
      <c r="DA51">
        <f>COUNTIF(S$4:S$723,"="&amp;$CP51)</f>
        <v>0</v>
      </c>
      <c r="DB51">
        <f>COUNTIF(T$4:T$723,"="&amp;$CP51)</f>
        <v>0</v>
      </c>
      <c r="DC51">
        <f>COUNTIF(U$4:U$723,"="&amp;$CP51)</f>
        <v>2</v>
      </c>
      <c r="DD51">
        <f>COUNTIF(V$4:V$723,"="&amp;$CP51)</f>
        <v>1</v>
      </c>
      <c r="DE51">
        <f>COUNTIF(W$4:W$723,"="&amp;$CP51)</f>
        <v>1</v>
      </c>
      <c r="DF51">
        <f>COUNTIF(X$4:X$723,"="&amp;$CP51)</f>
        <v>0</v>
      </c>
      <c r="DG51">
        <f>COUNTIF(Y$4:Y$723,"="&amp;$CP51)</f>
        <v>1</v>
      </c>
      <c r="DH51">
        <f>COUNTIF(Z$4:Z$723,"="&amp;$CP51)</f>
        <v>4</v>
      </c>
      <c r="DI51">
        <f>COUNTIF(AA$4:AA$723,"="&amp;$CP51)</f>
        <v>2</v>
      </c>
      <c r="DJ51">
        <f>COUNTIF(AB$4:AB$723,"="&amp;$CP51)</f>
        <v>1</v>
      </c>
      <c r="DK51">
        <f>COUNTIF(AC$4:AC$723,"="&amp;$CP51)</f>
        <v>0</v>
      </c>
      <c r="DL51">
        <f>COUNTIF(AD$4:AD$723,"="&amp;$CP51)</f>
        <v>1</v>
      </c>
      <c r="DM51">
        <f>COUNTIF(AE$4:AE$723,"="&amp;$CP51)</f>
        <v>5</v>
      </c>
      <c r="DN51">
        <f t="shared" si="26"/>
        <v>3</v>
      </c>
      <c r="DO51" s="3">
        <f t="shared" si="27"/>
        <v>20</v>
      </c>
      <c r="DP51">
        <f t="shared" si="79"/>
        <v>35</v>
      </c>
      <c r="DQ51">
        <f t="shared" si="28"/>
        <v>75</v>
      </c>
      <c r="DR51">
        <f t="shared" si="29"/>
        <v>0</v>
      </c>
      <c r="DS51">
        <f t="shared" si="30"/>
        <v>9</v>
      </c>
      <c r="DT51">
        <f t="shared" si="31"/>
        <v>22</v>
      </c>
      <c r="DU51">
        <f t="shared" si="32"/>
        <v>20</v>
      </c>
      <c r="DV51">
        <f t="shared" si="33"/>
        <v>0</v>
      </c>
      <c r="DW51">
        <f t="shared" si="34"/>
        <v>0</v>
      </c>
      <c r="DX51">
        <f t="shared" si="35"/>
        <v>24</v>
      </c>
      <c r="DY51">
        <f t="shared" si="36"/>
        <v>2</v>
      </c>
      <c r="DZ51">
        <f t="shared" si="37"/>
        <v>0</v>
      </c>
      <c r="EA51">
        <f t="shared" si="38"/>
        <v>0</v>
      </c>
      <c r="EB51">
        <f t="shared" si="39"/>
        <v>20</v>
      </c>
      <c r="EC51">
        <f t="shared" si="40"/>
        <v>42</v>
      </c>
      <c r="ED51">
        <f t="shared" si="41"/>
        <v>5</v>
      </c>
      <c r="EE51">
        <f t="shared" si="42"/>
        <v>0</v>
      </c>
      <c r="EF51">
        <f t="shared" si="43"/>
        <v>41</v>
      </c>
      <c r="EG51">
        <f t="shared" si="44"/>
        <v>41</v>
      </c>
      <c r="EH51">
        <f t="shared" si="45"/>
        <v>22</v>
      </c>
      <c r="EI51">
        <f t="shared" si="46"/>
        <v>67</v>
      </c>
      <c r="EJ51">
        <f t="shared" si="47"/>
        <v>0</v>
      </c>
      <c r="EK51">
        <f t="shared" si="48"/>
        <v>13</v>
      </c>
      <c r="EL51">
        <f t="shared" si="49"/>
        <v>65</v>
      </c>
      <c r="EM51">
        <f t="shared" si="50"/>
        <v>39</v>
      </c>
      <c r="EN51" s="3">
        <f t="shared" si="51"/>
        <v>20</v>
      </c>
      <c r="EO51" s="6">
        <f t="shared" si="52"/>
        <v>35</v>
      </c>
      <c r="EP51" s="6">
        <f t="shared" si="102"/>
        <v>25</v>
      </c>
      <c r="EQ51" s="6">
        <f t="shared" si="103"/>
        <v>0</v>
      </c>
      <c r="ER51" s="6">
        <f t="shared" si="81"/>
        <v>9</v>
      </c>
      <c r="ES51" s="6">
        <f t="shared" si="82"/>
        <v>11</v>
      </c>
      <c r="ET51" s="6">
        <f t="shared" si="83"/>
        <v>10</v>
      </c>
      <c r="EU51" s="6">
        <f t="shared" si="84"/>
        <v>0</v>
      </c>
      <c r="EV51" s="6">
        <f t="shared" si="85"/>
        <v>0</v>
      </c>
      <c r="EW51" s="6">
        <f t="shared" si="86"/>
        <v>24</v>
      </c>
      <c r="EX51" s="6">
        <f t="shared" si="87"/>
        <v>2</v>
      </c>
      <c r="EY51" s="6">
        <f t="shared" si="88"/>
        <v>0</v>
      </c>
      <c r="EZ51" s="6">
        <f t="shared" si="89"/>
        <v>0</v>
      </c>
      <c r="FA51" s="6">
        <f t="shared" si="90"/>
        <v>10</v>
      </c>
      <c r="FB51" s="6">
        <f t="shared" si="91"/>
        <v>42</v>
      </c>
      <c r="FC51" s="6">
        <f t="shared" si="92"/>
        <v>5</v>
      </c>
      <c r="FD51" s="6">
        <f t="shared" si="93"/>
        <v>0</v>
      </c>
      <c r="FE51" s="6">
        <f t="shared" si="94"/>
        <v>41</v>
      </c>
      <c r="FF51" s="6">
        <f t="shared" si="95"/>
        <v>10.25</v>
      </c>
      <c r="FG51" s="6">
        <f t="shared" si="96"/>
        <v>11</v>
      </c>
      <c r="FH51" s="6">
        <f t="shared" si="97"/>
        <v>67</v>
      </c>
      <c r="FI51" s="6">
        <f t="shared" si="98"/>
        <v>0</v>
      </c>
      <c r="FJ51" s="6">
        <f t="shared" si="99"/>
        <v>13</v>
      </c>
      <c r="FK51" s="6">
        <f t="shared" si="100"/>
        <v>13</v>
      </c>
      <c r="FL51" s="6">
        <f t="shared" si="101"/>
        <v>13</v>
      </c>
      <c r="FM51" s="3">
        <f t="shared" si="53"/>
        <v>20</v>
      </c>
      <c r="FN51" s="6">
        <f t="shared" si="54"/>
        <v>6</v>
      </c>
      <c r="FO51" s="6">
        <f t="shared" si="55"/>
        <v>15</v>
      </c>
      <c r="FP51" s="6">
        <f t="shared" si="56"/>
        <v>0</v>
      </c>
      <c r="FQ51" s="6">
        <f t="shared" si="57"/>
        <v>5</v>
      </c>
      <c r="FR51" s="6">
        <f t="shared" si="58"/>
        <v>8</v>
      </c>
      <c r="FS51" s="6">
        <f t="shared" si="59"/>
        <v>5</v>
      </c>
      <c r="FT51" s="6">
        <f t="shared" si="60"/>
        <v>0</v>
      </c>
      <c r="FU51" s="6">
        <f t="shared" si="61"/>
        <v>0</v>
      </c>
      <c r="FV51" s="6">
        <f t="shared" si="62"/>
        <v>5</v>
      </c>
      <c r="FW51" s="6">
        <f t="shared" si="63"/>
        <v>1</v>
      </c>
      <c r="FX51" s="6">
        <f t="shared" si="64"/>
        <v>0</v>
      </c>
      <c r="FY51" s="6">
        <f t="shared" si="65"/>
        <v>0</v>
      </c>
      <c r="FZ51" s="6">
        <f t="shared" si="66"/>
        <v>11</v>
      </c>
      <c r="GA51" s="6">
        <f t="shared" si="67"/>
        <v>2</v>
      </c>
      <c r="GB51" s="6">
        <f t="shared" si="68"/>
        <v>0</v>
      </c>
      <c r="GC51" s="6">
        <f t="shared" si="69"/>
        <v>0</v>
      </c>
      <c r="GD51" s="6">
        <f t="shared" si="70"/>
        <v>4</v>
      </c>
      <c r="GE51" s="6">
        <f t="shared" si="71"/>
        <v>13</v>
      </c>
      <c r="GF51" s="6">
        <f t="shared" si="72"/>
        <v>6</v>
      </c>
      <c r="GG51" s="6">
        <f t="shared" si="73"/>
        <v>2</v>
      </c>
      <c r="GH51" s="6">
        <f t="shared" si="74"/>
        <v>0</v>
      </c>
      <c r="GI51" s="6">
        <f t="shared" si="75"/>
        <v>3</v>
      </c>
      <c r="GJ51" s="6">
        <f t="shared" si="76"/>
        <v>21</v>
      </c>
      <c r="GK51" s="6">
        <f t="shared" si="77"/>
        <v>8</v>
      </c>
    </row>
    <row r="52" spans="1:194" thickTop="1" thickBot="1" x14ac:dyDescent="0.3">
      <c r="A52">
        <v>2</v>
      </c>
      <c r="B52">
        <v>3506</v>
      </c>
      <c r="C52">
        <v>10</v>
      </c>
      <c r="D52">
        <v>36</v>
      </c>
      <c r="E52">
        <v>226</v>
      </c>
      <c r="F52">
        <v>6</v>
      </c>
      <c r="G52">
        <v>0</v>
      </c>
      <c r="H52">
        <v>0</v>
      </c>
      <c r="I52">
        <f t="shared" si="105"/>
        <v>-1</v>
      </c>
      <c r="J52">
        <f t="shared" si="105"/>
        <v>-1</v>
      </c>
      <c r="K52">
        <f t="shared" si="105"/>
        <v>-1</v>
      </c>
      <c r="L52">
        <f t="shared" si="105"/>
        <v>-1</v>
      </c>
      <c r="M52">
        <f t="shared" si="105"/>
        <v>-1</v>
      </c>
      <c r="N52">
        <f t="shared" si="105"/>
        <v>-1</v>
      </c>
      <c r="O52">
        <f t="shared" si="105"/>
        <v>-1</v>
      </c>
      <c r="P52">
        <f t="shared" si="105"/>
        <v>-1</v>
      </c>
      <c r="Q52">
        <f t="shared" si="105"/>
        <v>-1</v>
      </c>
      <c r="R52">
        <f t="shared" si="105"/>
        <v>-1</v>
      </c>
      <c r="S52">
        <f t="shared" si="105"/>
        <v>2</v>
      </c>
      <c r="T52">
        <f t="shared" si="105"/>
        <v>-1</v>
      </c>
      <c r="U52">
        <f t="shared" si="105"/>
        <v>-1</v>
      </c>
      <c r="V52">
        <f t="shared" si="105"/>
        <v>-1</v>
      </c>
      <c r="W52">
        <f t="shared" si="105"/>
        <v>-1</v>
      </c>
      <c r="X52">
        <f t="shared" si="105"/>
        <v>-1</v>
      </c>
      <c r="Y52">
        <f t="shared" si="104"/>
        <v>-1</v>
      </c>
      <c r="Z52">
        <f t="shared" si="104"/>
        <v>-1</v>
      </c>
      <c r="AA52">
        <f t="shared" si="104"/>
        <v>-1</v>
      </c>
      <c r="AB52">
        <f t="shared" si="104"/>
        <v>-1</v>
      </c>
      <c r="AC52">
        <f t="shared" si="104"/>
        <v>-1</v>
      </c>
      <c r="AD52">
        <f t="shared" si="104"/>
        <v>-1</v>
      </c>
      <c r="AE52">
        <f t="shared" si="104"/>
        <v>-1</v>
      </c>
      <c r="AF52">
        <f t="shared" si="104"/>
        <v>-1</v>
      </c>
      <c r="AH52">
        <f t="shared" si="4"/>
        <v>0</v>
      </c>
      <c r="AI52">
        <f t="shared" si="4"/>
        <v>0</v>
      </c>
      <c r="AJ52">
        <f t="shared" si="4"/>
        <v>0</v>
      </c>
      <c r="AK52">
        <f t="shared" si="80"/>
        <v>0</v>
      </c>
      <c r="AL52">
        <f t="shared" si="80"/>
        <v>0</v>
      </c>
      <c r="AM52">
        <f t="shared" si="80"/>
        <v>0</v>
      </c>
      <c r="AN52">
        <f t="shared" si="80"/>
        <v>0</v>
      </c>
      <c r="AO52">
        <f t="shared" si="80"/>
        <v>0</v>
      </c>
      <c r="AP52">
        <f t="shared" si="80"/>
        <v>0</v>
      </c>
      <c r="AQ52">
        <f t="shared" si="80"/>
        <v>0</v>
      </c>
      <c r="AR52">
        <f t="shared" si="80"/>
        <v>36</v>
      </c>
      <c r="AS52">
        <f t="shared" si="80"/>
        <v>0</v>
      </c>
      <c r="AT52">
        <f t="shared" si="80"/>
        <v>0</v>
      </c>
      <c r="AU52">
        <f t="shared" si="80"/>
        <v>0</v>
      </c>
      <c r="AV52">
        <f t="shared" si="80"/>
        <v>0</v>
      </c>
      <c r="AW52">
        <f t="shared" si="80"/>
        <v>0</v>
      </c>
      <c r="AX52">
        <f t="shared" si="80"/>
        <v>0</v>
      </c>
      <c r="AY52">
        <f t="shared" si="80"/>
        <v>0</v>
      </c>
      <c r="AZ52">
        <f t="shared" si="16"/>
        <v>0</v>
      </c>
      <c r="BA52">
        <f t="shared" si="6"/>
        <v>0</v>
      </c>
      <c r="BB52">
        <f t="shared" si="6"/>
        <v>0</v>
      </c>
      <c r="BC52">
        <f t="shared" si="6"/>
        <v>0</v>
      </c>
      <c r="BD52">
        <f t="shared" si="6"/>
        <v>0</v>
      </c>
      <c r="BE52">
        <f t="shared" si="6"/>
        <v>0</v>
      </c>
      <c r="BG52">
        <f t="shared" si="7"/>
        <v>0</v>
      </c>
      <c r="BH52">
        <f t="shared" si="17"/>
        <v>0</v>
      </c>
      <c r="BI52">
        <f t="shared" si="17"/>
        <v>0</v>
      </c>
      <c r="BJ52">
        <f t="shared" si="107"/>
        <v>0</v>
      </c>
      <c r="BK52">
        <f t="shared" si="107"/>
        <v>0</v>
      </c>
      <c r="BL52">
        <f t="shared" si="107"/>
        <v>0</v>
      </c>
      <c r="BM52">
        <f t="shared" si="107"/>
        <v>0</v>
      </c>
      <c r="BN52">
        <f t="shared" si="107"/>
        <v>0</v>
      </c>
      <c r="BO52">
        <f t="shared" si="107"/>
        <v>0</v>
      </c>
      <c r="BP52">
        <f t="shared" si="107"/>
        <v>0</v>
      </c>
      <c r="BQ52">
        <f t="shared" si="107"/>
        <v>6</v>
      </c>
      <c r="BR52">
        <f t="shared" si="107"/>
        <v>0</v>
      </c>
      <c r="BS52">
        <f t="shared" si="107"/>
        <v>0</v>
      </c>
      <c r="BT52">
        <f t="shared" si="107"/>
        <v>0</v>
      </c>
      <c r="BU52">
        <f t="shared" si="107"/>
        <v>0</v>
      </c>
      <c r="BV52">
        <f t="shared" si="107"/>
        <v>0</v>
      </c>
      <c r="BW52">
        <f t="shared" si="107"/>
        <v>0</v>
      </c>
      <c r="BX52">
        <f t="shared" si="107"/>
        <v>0</v>
      </c>
      <c r="BY52">
        <f t="shared" si="107"/>
        <v>0</v>
      </c>
      <c r="BZ52">
        <f t="shared" si="106"/>
        <v>0</v>
      </c>
      <c r="CA52">
        <f t="shared" si="106"/>
        <v>0</v>
      </c>
      <c r="CB52">
        <f t="shared" si="106"/>
        <v>0</v>
      </c>
      <c r="CC52">
        <f t="shared" si="106"/>
        <v>0</v>
      </c>
      <c r="CD52">
        <f t="shared" si="106"/>
        <v>0</v>
      </c>
      <c r="CJ52">
        <v>11</v>
      </c>
      <c r="CK52">
        <f>COUNTIF($C$4:$C$723,"="&amp;CJ52)</f>
        <v>24</v>
      </c>
      <c r="CM52">
        <v>21</v>
      </c>
      <c r="CN52">
        <f t="shared" si="24"/>
        <v>24</v>
      </c>
      <c r="CP52" s="3">
        <f t="shared" si="25"/>
        <v>21</v>
      </c>
      <c r="CQ52">
        <f>COUNTIF(I$4:I$723,"="&amp;$CP52)</f>
        <v>0</v>
      </c>
      <c r="CR52">
        <f>COUNTIF(J$4:J$723,"="&amp;$CP52)</f>
        <v>1</v>
      </c>
      <c r="CS52">
        <f>COUNTIF(K$4:K$723,"="&amp;$CP52)</f>
        <v>0</v>
      </c>
      <c r="CT52">
        <f>COUNTIF(L$4:L$723,"="&amp;$CP52)</f>
        <v>2</v>
      </c>
      <c r="CU52">
        <f>COUNTIF(M$4:M$723,"="&amp;$CP52)</f>
        <v>2</v>
      </c>
      <c r="CV52">
        <f>COUNTIF(N$4:N$723,"="&amp;$CP52)</f>
        <v>0</v>
      </c>
      <c r="CW52">
        <f>COUNTIF(O$4:O$723,"="&amp;$CP52)</f>
        <v>0</v>
      </c>
      <c r="CX52">
        <f>COUNTIF(P$4:P$723,"="&amp;$CP52)</f>
        <v>2</v>
      </c>
      <c r="CY52">
        <f>COUNTIF(Q$4:Q$723,"="&amp;$CP52)</f>
        <v>1</v>
      </c>
      <c r="CZ52">
        <f>COUNTIF(R$4:R$723,"="&amp;$CP52)</f>
        <v>1</v>
      </c>
      <c r="DA52">
        <f>COUNTIF(S$4:S$723,"="&amp;$CP52)</f>
        <v>2</v>
      </c>
      <c r="DB52">
        <f>COUNTIF(T$4:T$723,"="&amp;$CP52)</f>
        <v>1</v>
      </c>
      <c r="DC52">
        <f>COUNTIF(U$4:U$723,"="&amp;$CP52)</f>
        <v>2</v>
      </c>
      <c r="DD52">
        <f>COUNTIF(V$4:V$723,"="&amp;$CP52)</f>
        <v>1</v>
      </c>
      <c r="DE52">
        <f>COUNTIF(W$4:W$723,"="&amp;$CP52)</f>
        <v>0</v>
      </c>
      <c r="DF52">
        <f>COUNTIF(X$4:X$723,"="&amp;$CP52)</f>
        <v>1</v>
      </c>
      <c r="DG52">
        <f>COUNTIF(Y$4:Y$723,"="&amp;$CP52)</f>
        <v>1</v>
      </c>
      <c r="DH52">
        <f>COUNTIF(Z$4:Z$723,"="&amp;$CP52)</f>
        <v>0</v>
      </c>
      <c r="DI52">
        <f>COUNTIF(AA$4:AA$723,"="&amp;$CP52)</f>
        <v>2</v>
      </c>
      <c r="DJ52">
        <f>COUNTIF(AB$4:AB$723,"="&amp;$CP52)</f>
        <v>2</v>
      </c>
      <c r="DK52">
        <f>COUNTIF(AC$4:AC$723,"="&amp;$CP52)</f>
        <v>0</v>
      </c>
      <c r="DL52">
        <f>COUNTIF(AD$4:AD$723,"="&amp;$CP52)</f>
        <v>1</v>
      </c>
      <c r="DM52">
        <f>COUNTIF(AE$4:AE$723,"="&amp;$CP52)</f>
        <v>0</v>
      </c>
      <c r="DN52">
        <f t="shared" si="26"/>
        <v>2</v>
      </c>
      <c r="DO52" s="3">
        <f t="shared" si="27"/>
        <v>21</v>
      </c>
      <c r="DP52">
        <f t="shared" si="79"/>
        <v>0</v>
      </c>
      <c r="DQ52">
        <f t="shared" si="28"/>
        <v>2</v>
      </c>
      <c r="DR52">
        <f t="shared" si="29"/>
        <v>0</v>
      </c>
      <c r="DS52">
        <f t="shared" si="30"/>
        <v>24</v>
      </c>
      <c r="DT52">
        <f t="shared" si="31"/>
        <v>8</v>
      </c>
      <c r="DU52">
        <f t="shared" si="32"/>
        <v>0</v>
      </c>
      <c r="DV52">
        <f t="shared" si="33"/>
        <v>0</v>
      </c>
      <c r="DW52">
        <f t="shared" si="34"/>
        <v>20</v>
      </c>
      <c r="DX52">
        <f t="shared" si="35"/>
        <v>20</v>
      </c>
      <c r="DY52">
        <f t="shared" si="36"/>
        <v>7</v>
      </c>
      <c r="DZ52">
        <f t="shared" si="37"/>
        <v>3</v>
      </c>
      <c r="EA52">
        <f t="shared" si="38"/>
        <v>69</v>
      </c>
      <c r="EB52">
        <f t="shared" si="39"/>
        <v>34</v>
      </c>
      <c r="EC52">
        <f t="shared" si="40"/>
        <v>6</v>
      </c>
      <c r="ED52">
        <f t="shared" si="41"/>
        <v>0</v>
      </c>
      <c r="EE52">
        <f t="shared" si="42"/>
        <v>13</v>
      </c>
      <c r="EF52">
        <f t="shared" si="43"/>
        <v>0</v>
      </c>
      <c r="EG52">
        <f t="shared" si="44"/>
        <v>0</v>
      </c>
      <c r="EH52">
        <f t="shared" si="45"/>
        <v>59</v>
      </c>
      <c r="EI52">
        <f t="shared" si="46"/>
        <v>3</v>
      </c>
      <c r="EJ52">
        <f t="shared" si="47"/>
        <v>0</v>
      </c>
      <c r="EK52">
        <f t="shared" si="48"/>
        <v>27</v>
      </c>
      <c r="EL52">
        <f t="shared" si="49"/>
        <v>0</v>
      </c>
      <c r="EM52">
        <f t="shared" si="50"/>
        <v>14</v>
      </c>
      <c r="EN52" s="3">
        <f t="shared" si="51"/>
        <v>21</v>
      </c>
      <c r="EO52" s="6">
        <f t="shared" si="52"/>
        <v>0</v>
      </c>
      <c r="EP52" s="6">
        <f t="shared" si="102"/>
        <v>2</v>
      </c>
      <c r="EQ52" s="6">
        <f t="shared" si="103"/>
        <v>0</v>
      </c>
      <c r="ER52" s="6">
        <f t="shared" si="81"/>
        <v>12</v>
      </c>
      <c r="ES52" s="6">
        <f t="shared" si="82"/>
        <v>4</v>
      </c>
      <c r="ET52" s="6">
        <f t="shared" si="83"/>
        <v>0</v>
      </c>
      <c r="EU52" s="6">
        <f t="shared" si="84"/>
        <v>0</v>
      </c>
      <c r="EV52" s="6">
        <f t="shared" si="85"/>
        <v>10</v>
      </c>
      <c r="EW52" s="6">
        <f t="shared" si="86"/>
        <v>20</v>
      </c>
      <c r="EX52" s="6">
        <f t="shared" si="87"/>
        <v>7</v>
      </c>
      <c r="EY52" s="6">
        <f t="shared" si="88"/>
        <v>1.5</v>
      </c>
      <c r="EZ52" s="6">
        <f t="shared" si="89"/>
        <v>69</v>
      </c>
      <c r="FA52" s="6">
        <f t="shared" si="90"/>
        <v>17</v>
      </c>
      <c r="FB52" s="6">
        <f t="shared" si="91"/>
        <v>6</v>
      </c>
      <c r="FC52" s="6">
        <f t="shared" si="92"/>
        <v>0</v>
      </c>
      <c r="FD52" s="6">
        <f t="shared" si="93"/>
        <v>13</v>
      </c>
      <c r="FE52" s="6">
        <f t="shared" si="94"/>
        <v>0</v>
      </c>
      <c r="FF52" s="6">
        <f t="shared" si="95"/>
        <v>0</v>
      </c>
      <c r="FG52" s="6">
        <f t="shared" si="96"/>
        <v>29.5</v>
      </c>
      <c r="FH52" s="6">
        <f t="shared" si="97"/>
        <v>1.5</v>
      </c>
      <c r="FI52" s="6">
        <f t="shared" si="98"/>
        <v>0</v>
      </c>
      <c r="FJ52" s="6">
        <f t="shared" si="99"/>
        <v>27</v>
      </c>
      <c r="FK52" s="6">
        <f t="shared" si="100"/>
        <v>0</v>
      </c>
      <c r="FL52" s="6">
        <f t="shared" si="101"/>
        <v>7</v>
      </c>
      <c r="FM52" s="3">
        <f t="shared" si="53"/>
        <v>21</v>
      </c>
      <c r="FN52" s="6">
        <f t="shared" si="54"/>
        <v>0</v>
      </c>
      <c r="FO52" s="6">
        <f t="shared" si="55"/>
        <v>4</v>
      </c>
      <c r="FP52" s="6">
        <f t="shared" si="56"/>
        <v>0</v>
      </c>
      <c r="FQ52" s="6">
        <f t="shared" si="57"/>
        <v>6</v>
      </c>
      <c r="FR52" s="6">
        <f t="shared" si="58"/>
        <v>12</v>
      </c>
      <c r="FS52" s="6">
        <f t="shared" si="59"/>
        <v>0</v>
      </c>
      <c r="FT52" s="6">
        <f t="shared" si="60"/>
        <v>0</v>
      </c>
      <c r="FU52" s="6">
        <f t="shared" si="61"/>
        <v>6</v>
      </c>
      <c r="FV52" s="6">
        <f t="shared" si="62"/>
        <v>6</v>
      </c>
      <c r="FW52" s="6">
        <f t="shared" si="63"/>
        <v>5</v>
      </c>
      <c r="FX52" s="6">
        <f t="shared" si="64"/>
        <v>9</v>
      </c>
      <c r="FY52" s="6">
        <f t="shared" si="65"/>
        <v>6</v>
      </c>
      <c r="FZ52" s="6">
        <f t="shared" si="66"/>
        <v>10</v>
      </c>
      <c r="GA52" s="6">
        <f t="shared" si="67"/>
        <v>0</v>
      </c>
      <c r="GB52" s="6">
        <f t="shared" si="68"/>
        <v>0</v>
      </c>
      <c r="GC52" s="6">
        <f t="shared" si="69"/>
        <v>3</v>
      </c>
      <c r="GD52" s="6">
        <f t="shared" si="70"/>
        <v>5</v>
      </c>
      <c r="GE52" s="6">
        <f t="shared" si="71"/>
        <v>0</v>
      </c>
      <c r="GF52" s="6">
        <f t="shared" si="72"/>
        <v>5</v>
      </c>
      <c r="GG52" s="6">
        <f t="shared" si="73"/>
        <v>3</v>
      </c>
      <c r="GH52" s="6">
        <f t="shared" si="74"/>
        <v>0</v>
      </c>
      <c r="GI52" s="6">
        <f t="shared" si="75"/>
        <v>6</v>
      </c>
      <c r="GJ52" s="6">
        <f t="shared" si="76"/>
        <v>0</v>
      </c>
      <c r="GK52" s="6">
        <f t="shared" si="77"/>
        <v>5</v>
      </c>
    </row>
    <row r="53" spans="1:194" thickTop="1" thickBot="1" x14ac:dyDescent="0.3">
      <c r="A53">
        <v>2</v>
      </c>
      <c r="B53">
        <v>3622</v>
      </c>
      <c r="C53">
        <v>12</v>
      </c>
      <c r="D53">
        <v>15</v>
      </c>
      <c r="E53">
        <v>456</v>
      </c>
      <c r="F53">
        <v>1</v>
      </c>
      <c r="G53">
        <v>0</v>
      </c>
      <c r="H53">
        <v>0</v>
      </c>
      <c r="I53">
        <f t="shared" si="105"/>
        <v>-1</v>
      </c>
      <c r="J53">
        <f t="shared" si="105"/>
        <v>-1</v>
      </c>
      <c r="K53">
        <f t="shared" si="105"/>
        <v>-1</v>
      </c>
      <c r="L53">
        <f t="shared" si="105"/>
        <v>-1</v>
      </c>
      <c r="M53">
        <f t="shared" si="105"/>
        <v>-1</v>
      </c>
      <c r="N53">
        <f t="shared" si="105"/>
        <v>-1</v>
      </c>
      <c r="O53">
        <f t="shared" si="105"/>
        <v>-1</v>
      </c>
      <c r="P53">
        <f t="shared" si="105"/>
        <v>-1</v>
      </c>
      <c r="Q53">
        <f t="shared" si="105"/>
        <v>-1</v>
      </c>
      <c r="R53">
        <f t="shared" si="105"/>
        <v>-1</v>
      </c>
      <c r="S53">
        <f t="shared" si="105"/>
        <v>-1</v>
      </c>
      <c r="T53">
        <f t="shared" si="105"/>
        <v>-1</v>
      </c>
      <c r="U53">
        <f t="shared" si="105"/>
        <v>2</v>
      </c>
      <c r="V53">
        <f t="shared" si="105"/>
        <v>-1</v>
      </c>
      <c r="W53">
        <f t="shared" si="105"/>
        <v>-1</v>
      </c>
      <c r="X53">
        <f t="shared" si="105"/>
        <v>-1</v>
      </c>
      <c r="Y53">
        <f t="shared" si="104"/>
        <v>-1</v>
      </c>
      <c r="Z53">
        <f t="shared" si="104"/>
        <v>-1</v>
      </c>
      <c r="AA53">
        <f t="shared" si="104"/>
        <v>-1</v>
      </c>
      <c r="AB53">
        <f t="shared" si="104"/>
        <v>-1</v>
      </c>
      <c r="AC53">
        <f t="shared" si="104"/>
        <v>-1</v>
      </c>
      <c r="AD53">
        <f t="shared" si="104"/>
        <v>-1</v>
      </c>
      <c r="AE53">
        <f t="shared" si="104"/>
        <v>-1</v>
      </c>
      <c r="AF53">
        <f t="shared" si="104"/>
        <v>-1</v>
      </c>
      <c r="AH53">
        <f t="shared" si="4"/>
        <v>0</v>
      </c>
      <c r="AI53">
        <f t="shared" si="4"/>
        <v>0</v>
      </c>
      <c r="AJ53">
        <f t="shared" si="4"/>
        <v>0</v>
      </c>
      <c r="AK53">
        <f t="shared" si="80"/>
        <v>0</v>
      </c>
      <c r="AL53">
        <f t="shared" si="80"/>
        <v>0</v>
      </c>
      <c r="AM53">
        <f t="shared" si="80"/>
        <v>0</v>
      </c>
      <c r="AN53">
        <f t="shared" si="80"/>
        <v>0</v>
      </c>
      <c r="AO53">
        <f t="shared" si="80"/>
        <v>0</v>
      </c>
      <c r="AP53">
        <f t="shared" si="80"/>
        <v>0</v>
      </c>
      <c r="AQ53">
        <f t="shared" si="80"/>
        <v>0</v>
      </c>
      <c r="AR53">
        <f t="shared" si="80"/>
        <v>0</v>
      </c>
      <c r="AS53">
        <f t="shared" si="80"/>
        <v>0</v>
      </c>
      <c r="AT53">
        <f t="shared" si="80"/>
        <v>15</v>
      </c>
      <c r="AU53">
        <f t="shared" si="80"/>
        <v>0</v>
      </c>
      <c r="AV53">
        <f t="shared" si="80"/>
        <v>0</v>
      </c>
      <c r="AW53">
        <f t="shared" si="80"/>
        <v>0</v>
      </c>
      <c r="AX53">
        <f t="shared" si="80"/>
        <v>0</v>
      </c>
      <c r="AY53">
        <f t="shared" si="80"/>
        <v>0</v>
      </c>
      <c r="AZ53">
        <f t="shared" si="16"/>
        <v>0</v>
      </c>
      <c r="BA53">
        <f t="shared" si="6"/>
        <v>0</v>
      </c>
      <c r="BB53">
        <f t="shared" si="6"/>
        <v>0</v>
      </c>
      <c r="BC53">
        <f t="shared" si="6"/>
        <v>0</v>
      </c>
      <c r="BD53">
        <f t="shared" si="6"/>
        <v>0</v>
      </c>
      <c r="BE53">
        <f t="shared" si="6"/>
        <v>0</v>
      </c>
      <c r="BG53">
        <f t="shared" si="7"/>
        <v>0</v>
      </c>
      <c r="BH53">
        <f t="shared" si="17"/>
        <v>0</v>
      </c>
      <c r="BI53">
        <f t="shared" si="17"/>
        <v>0</v>
      </c>
      <c r="BJ53">
        <f t="shared" si="107"/>
        <v>0</v>
      </c>
      <c r="BK53">
        <f t="shared" si="107"/>
        <v>0</v>
      </c>
      <c r="BL53">
        <f t="shared" si="107"/>
        <v>0</v>
      </c>
      <c r="BM53">
        <f t="shared" si="107"/>
        <v>0</v>
      </c>
      <c r="BN53">
        <f t="shared" si="107"/>
        <v>0</v>
      </c>
      <c r="BO53">
        <f t="shared" si="107"/>
        <v>0</v>
      </c>
      <c r="BP53">
        <f t="shared" si="107"/>
        <v>0</v>
      </c>
      <c r="BQ53">
        <f t="shared" si="107"/>
        <v>0</v>
      </c>
      <c r="BR53">
        <f t="shared" si="107"/>
        <v>0</v>
      </c>
      <c r="BS53">
        <f t="shared" si="107"/>
        <v>1</v>
      </c>
      <c r="BT53">
        <f t="shared" si="107"/>
        <v>0</v>
      </c>
      <c r="BU53">
        <f t="shared" si="107"/>
        <v>0</v>
      </c>
      <c r="BV53">
        <f t="shared" si="107"/>
        <v>0</v>
      </c>
      <c r="BW53">
        <f t="shared" si="107"/>
        <v>0</v>
      </c>
      <c r="BX53">
        <f t="shared" si="107"/>
        <v>0</v>
      </c>
      <c r="BY53">
        <f t="shared" si="107"/>
        <v>0</v>
      </c>
      <c r="BZ53">
        <f t="shared" si="106"/>
        <v>0</v>
      </c>
      <c r="CA53">
        <f t="shared" si="106"/>
        <v>0</v>
      </c>
      <c r="CB53">
        <f t="shared" si="106"/>
        <v>0</v>
      </c>
      <c r="CC53">
        <f t="shared" si="106"/>
        <v>0</v>
      </c>
      <c r="CD53">
        <f t="shared" si="106"/>
        <v>0</v>
      </c>
      <c r="CJ53">
        <v>20</v>
      </c>
      <c r="CK53">
        <f>COUNTIF($C$4:$C$723,"="&amp;CJ53)</f>
        <v>24</v>
      </c>
      <c r="CM53">
        <v>22</v>
      </c>
      <c r="CN53">
        <f t="shared" si="24"/>
        <v>18</v>
      </c>
      <c r="CP53" s="3">
        <f t="shared" si="25"/>
        <v>22</v>
      </c>
      <c r="CQ53">
        <f>COUNTIF(I$4:I$723,"="&amp;$CP53)</f>
        <v>1</v>
      </c>
      <c r="CR53">
        <f>COUNTIF(J$4:J$723,"="&amp;$CP53)</f>
        <v>2</v>
      </c>
      <c r="CS53">
        <f>COUNTIF(K$4:K$723,"="&amp;$CP53)</f>
        <v>1</v>
      </c>
      <c r="CT53">
        <f>COUNTIF(L$4:L$723,"="&amp;$CP53)</f>
        <v>0</v>
      </c>
      <c r="CU53">
        <f>COUNTIF(M$4:M$723,"="&amp;$CP53)</f>
        <v>0</v>
      </c>
      <c r="CV53">
        <f>COUNTIF(N$4:N$723,"="&amp;$CP53)</f>
        <v>1</v>
      </c>
      <c r="CW53">
        <f>COUNTIF(O$4:O$723,"="&amp;$CP53)</f>
        <v>1</v>
      </c>
      <c r="CX53">
        <f>COUNTIF(P$4:P$723,"="&amp;$CP53)</f>
        <v>0</v>
      </c>
      <c r="CY53">
        <f>COUNTIF(Q$4:Q$723,"="&amp;$CP53)</f>
        <v>0</v>
      </c>
      <c r="CZ53">
        <f>COUNTIF(R$4:R$723,"="&amp;$CP53)</f>
        <v>0</v>
      </c>
      <c r="DA53">
        <f>COUNTIF(S$4:S$723,"="&amp;$CP53)</f>
        <v>0</v>
      </c>
      <c r="DB53">
        <f>COUNTIF(T$4:T$723,"="&amp;$CP53)</f>
        <v>1</v>
      </c>
      <c r="DC53">
        <f>COUNTIF(U$4:U$723,"="&amp;$CP53)</f>
        <v>0</v>
      </c>
      <c r="DD53">
        <f>COUNTIF(V$4:V$723,"="&amp;$CP53)</f>
        <v>0</v>
      </c>
      <c r="DE53">
        <f>COUNTIF(W$4:W$723,"="&amp;$CP53)</f>
        <v>2</v>
      </c>
      <c r="DF53">
        <f>COUNTIF(X$4:X$723,"="&amp;$CP53)</f>
        <v>0</v>
      </c>
      <c r="DG53">
        <f>COUNTIF(Y$4:Y$723,"="&amp;$CP53)</f>
        <v>2</v>
      </c>
      <c r="DH53">
        <f>COUNTIF(Z$4:Z$723,"="&amp;$CP53)</f>
        <v>2</v>
      </c>
      <c r="DI53">
        <f>COUNTIF(AA$4:AA$723,"="&amp;$CP53)</f>
        <v>2</v>
      </c>
      <c r="DJ53">
        <f>COUNTIF(AB$4:AB$723,"="&amp;$CP53)</f>
        <v>0</v>
      </c>
      <c r="DK53">
        <f>COUNTIF(AC$4:AC$723,"="&amp;$CP53)</f>
        <v>0</v>
      </c>
      <c r="DL53">
        <f>COUNTIF(AD$4:AD$723,"="&amp;$CP53)</f>
        <v>1</v>
      </c>
      <c r="DM53">
        <f>COUNTIF(AE$4:AE$723,"="&amp;$CP53)</f>
        <v>1</v>
      </c>
      <c r="DN53">
        <f t="shared" si="26"/>
        <v>1</v>
      </c>
      <c r="DO53" s="3">
        <f t="shared" si="27"/>
        <v>22</v>
      </c>
      <c r="DP53">
        <f t="shared" si="79"/>
        <v>10</v>
      </c>
      <c r="DQ53">
        <f t="shared" si="28"/>
        <v>43</v>
      </c>
      <c r="DR53">
        <f t="shared" si="29"/>
        <v>7</v>
      </c>
      <c r="DS53">
        <f t="shared" si="30"/>
        <v>0</v>
      </c>
      <c r="DT53">
        <f t="shared" si="31"/>
        <v>0</v>
      </c>
      <c r="DU53">
        <f t="shared" si="32"/>
        <v>1</v>
      </c>
      <c r="DV53">
        <f t="shared" si="33"/>
        <v>70</v>
      </c>
      <c r="DW53">
        <f t="shared" si="34"/>
        <v>0</v>
      </c>
      <c r="DX53">
        <f t="shared" si="35"/>
        <v>0</v>
      </c>
      <c r="DY53">
        <f t="shared" si="36"/>
        <v>0</v>
      </c>
      <c r="DZ53">
        <f t="shared" si="37"/>
        <v>0</v>
      </c>
      <c r="EA53">
        <f t="shared" si="38"/>
        <v>15</v>
      </c>
      <c r="EB53">
        <f t="shared" si="39"/>
        <v>0</v>
      </c>
      <c r="EC53">
        <f t="shared" si="40"/>
        <v>0</v>
      </c>
      <c r="ED53">
        <f t="shared" si="41"/>
        <v>23</v>
      </c>
      <c r="EE53">
        <f t="shared" si="42"/>
        <v>0</v>
      </c>
      <c r="EF53">
        <f t="shared" si="43"/>
        <v>8</v>
      </c>
      <c r="EG53">
        <f t="shared" si="44"/>
        <v>83</v>
      </c>
      <c r="EH53">
        <f t="shared" si="45"/>
        <v>27</v>
      </c>
      <c r="EI53">
        <f t="shared" si="46"/>
        <v>0</v>
      </c>
      <c r="EJ53">
        <f t="shared" si="47"/>
        <v>0</v>
      </c>
      <c r="EK53">
        <f t="shared" si="48"/>
        <v>22</v>
      </c>
      <c r="EL53">
        <f t="shared" si="49"/>
        <v>33</v>
      </c>
      <c r="EM53">
        <f t="shared" si="50"/>
        <v>6</v>
      </c>
      <c r="EN53" s="3">
        <f t="shared" si="51"/>
        <v>22</v>
      </c>
      <c r="EO53" s="6">
        <f t="shared" si="52"/>
        <v>10</v>
      </c>
      <c r="EP53" s="6">
        <f t="shared" si="102"/>
        <v>21.5</v>
      </c>
      <c r="EQ53" s="6">
        <f t="shared" si="103"/>
        <v>7</v>
      </c>
      <c r="ER53" s="6">
        <f t="shared" si="81"/>
        <v>0</v>
      </c>
      <c r="ES53" s="6">
        <f t="shared" si="82"/>
        <v>0</v>
      </c>
      <c r="ET53" s="6">
        <f t="shared" si="83"/>
        <v>1</v>
      </c>
      <c r="EU53" s="6">
        <f t="shared" si="84"/>
        <v>70</v>
      </c>
      <c r="EV53" s="6">
        <f t="shared" si="85"/>
        <v>0</v>
      </c>
      <c r="EW53" s="6">
        <f t="shared" si="86"/>
        <v>0</v>
      </c>
      <c r="EX53" s="6">
        <f t="shared" si="87"/>
        <v>0</v>
      </c>
      <c r="EY53" s="6">
        <f t="shared" si="88"/>
        <v>0</v>
      </c>
      <c r="EZ53" s="6">
        <f t="shared" si="89"/>
        <v>15</v>
      </c>
      <c r="FA53" s="6">
        <f t="shared" si="90"/>
        <v>0</v>
      </c>
      <c r="FB53" s="6">
        <f t="shared" si="91"/>
        <v>0</v>
      </c>
      <c r="FC53" s="6">
        <f t="shared" si="92"/>
        <v>11.5</v>
      </c>
      <c r="FD53" s="6">
        <f t="shared" si="93"/>
        <v>0</v>
      </c>
      <c r="FE53" s="6">
        <f t="shared" si="94"/>
        <v>4</v>
      </c>
      <c r="FF53" s="6">
        <f t="shared" si="95"/>
        <v>41.5</v>
      </c>
      <c r="FG53" s="6">
        <f t="shared" si="96"/>
        <v>13.5</v>
      </c>
      <c r="FH53" s="6">
        <f t="shared" si="97"/>
        <v>0</v>
      </c>
      <c r="FI53" s="6">
        <f t="shared" si="98"/>
        <v>0</v>
      </c>
      <c r="FJ53" s="6">
        <f t="shared" si="99"/>
        <v>22</v>
      </c>
      <c r="FK53" s="6">
        <f t="shared" si="100"/>
        <v>33</v>
      </c>
      <c r="FL53" s="6">
        <f t="shared" si="101"/>
        <v>6</v>
      </c>
      <c r="FM53" s="3">
        <f t="shared" si="53"/>
        <v>22</v>
      </c>
      <c r="FN53" s="6">
        <f t="shared" si="54"/>
        <v>1</v>
      </c>
      <c r="FO53" s="6">
        <f t="shared" si="55"/>
        <v>0</v>
      </c>
      <c r="FP53" s="6">
        <f t="shared" si="56"/>
        <v>3</v>
      </c>
      <c r="FQ53" s="6">
        <f t="shared" si="57"/>
        <v>0</v>
      </c>
      <c r="FR53" s="6">
        <f t="shared" si="58"/>
        <v>0</v>
      </c>
      <c r="FS53" s="6">
        <f t="shared" si="59"/>
        <v>1</v>
      </c>
      <c r="FT53" s="6">
        <f t="shared" si="60"/>
        <v>4</v>
      </c>
      <c r="FU53" s="6">
        <f t="shared" si="61"/>
        <v>0</v>
      </c>
      <c r="FV53" s="6">
        <f t="shared" si="62"/>
        <v>0</v>
      </c>
      <c r="FW53" s="6">
        <f t="shared" si="63"/>
        <v>0</v>
      </c>
      <c r="FX53" s="6">
        <f t="shared" si="64"/>
        <v>0</v>
      </c>
      <c r="FY53" s="6">
        <f t="shared" si="65"/>
        <v>0</v>
      </c>
      <c r="FZ53" s="6">
        <f t="shared" si="66"/>
        <v>0</v>
      </c>
      <c r="GA53" s="6">
        <f t="shared" si="67"/>
        <v>0</v>
      </c>
      <c r="GB53" s="6">
        <f t="shared" si="68"/>
        <v>0</v>
      </c>
      <c r="GC53" s="6">
        <f t="shared" si="69"/>
        <v>0</v>
      </c>
      <c r="GD53" s="6">
        <f t="shared" si="70"/>
        <v>6</v>
      </c>
      <c r="GE53" s="6">
        <f t="shared" si="71"/>
        <v>3</v>
      </c>
      <c r="GF53" s="6">
        <f t="shared" si="72"/>
        <v>5</v>
      </c>
      <c r="GG53" s="6">
        <f t="shared" si="73"/>
        <v>0</v>
      </c>
      <c r="GH53" s="6">
        <f t="shared" si="74"/>
        <v>0</v>
      </c>
      <c r="GI53" s="6">
        <f t="shared" si="75"/>
        <v>0</v>
      </c>
      <c r="GJ53" s="6">
        <f t="shared" si="76"/>
        <v>0</v>
      </c>
      <c r="GK53" s="6">
        <f t="shared" si="77"/>
        <v>1</v>
      </c>
    </row>
    <row r="54" spans="1:194" thickTop="1" thickBot="1" x14ac:dyDescent="0.3">
      <c r="A54">
        <v>2</v>
      </c>
      <c r="B54">
        <v>3635</v>
      </c>
      <c r="C54">
        <v>12</v>
      </c>
      <c r="D54">
        <v>18</v>
      </c>
      <c r="E54">
        <v>421</v>
      </c>
      <c r="F54">
        <v>0</v>
      </c>
      <c r="G54">
        <v>1</v>
      </c>
      <c r="H54">
        <v>0</v>
      </c>
      <c r="I54">
        <f t="shared" si="105"/>
        <v>-1</v>
      </c>
      <c r="J54">
        <f t="shared" si="105"/>
        <v>-1</v>
      </c>
      <c r="K54">
        <f t="shared" si="105"/>
        <v>-1</v>
      </c>
      <c r="L54">
        <f t="shared" si="105"/>
        <v>-1</v>
      </c>
      <c r="M54">
        <f t="shared" si="105"/>
        <v>-1</v>
      </c>
      <c r="N54">
        <f t="shared" si="105"/>
        <v>-1</v>
      </c>
      <c r="O54">
        <f t="shared" si="105"/>
        <v>-1</v>
      </c>
      <c r="P54">
        <f t="shared" si="105"/>
        <v>-1</v>
      </c>
      <c r="Q54">
        <f t="shared" si="105"/>
        <v>-1</v>
      </c>
      <c r="R54">
        <f t="shared" si="105"/>
        <v>-1</v>
      </c>
      <c r="S54">
        <f t="shared" si="105"/>
        <v>-1</v>
      </c>
      <c r="T54">
        <f t="shared" si="105"/>
        <v>-1</v>
      </c>
      <c r="U54">
        <f t="shared" si="105"/>
        <v>2</v>
      </c>
      <c r="V54">
        <f t="shared" si="105"/>
        <v>-1</v>
      </c>
      <c r="W54">
        <f t="shared" si="105"/>
        <v>-1</v>
      </c>
      <c r="X54">
        <f t="shared" si="105"/>
        <v>-1</v>
      </c>
      <c r="Y54">
        <f t="shared" si="104"/>
        <v>-1</v>
      </c>
      <c r="Z54">
        <f t="shared" si="104"/>
        <v>-1</v>
      </c>
      <c r="AA54">
        <f t="shared" si="104"/>
        <v>-1</v>
      </c>
      <c r="AB54">
        <f t="shared" si="104"/>
        <v>-1</v>
      </c>
      <c r="AC54">
        <f t="shared" si="104"/>
        <v>-1</v>
      </c>
      <c r="AD54">
        <f t="shared" si="104"/>
        <v>-1</v>
      </c>
      <c r="AE54">
        <f t="shared" si="104"/>
        <v>-1</v>
      </c>
      <c r="AF54">
        <f t="shared" si="104"/>
        <v>-1</v>
      </c>
      <c r="AH54">
        <f t="shared" si="4"/>
        <v>0</v>
      </c>
      <c r="AI54">
        <f t="shared" si="4"/>
        <v>0</v>
      </c>
      <c r="AJ54">
        <f t="shared" si="4"/>
        <v>0</v>
      </c>
      <c r="AK54">
        <f t="shared" si="80"/>
        <v>0</v>
      </c>
      <c r="AL54">
        <f t="shared" si="80"/>
        <v>0</v>
      </c>
      <c r="AM54">
        <f t="shared" si="80"/>
        <v>0</v>
      </c>
      <c r="AN54">
        <f t="shared" si="80"/>
        <v>0</v>
      </c>
      <c r="AO54">
        <f t="shared" si="80"/>
        <v>0</v>
      </c>
      <c r="AP54">
        <f t="shared" si="80"/>
        <v>0</v>
      </c>
      <c r="AQ54">
        <f t="shared" si="80"/>
        <v>0</v>
      </c>
      <c r="AR54">
        <f t="shared" si="80"/>
        <v>0</v>
      </c>
      <c r="AS54">
        <f t="shared" si="80"/>
        <v>0</v>
      </c>
      <c r="AT54">
        <f t="shared" si="80"/>
        <v>18</v>
      </c>
      <c r="AU54">
        <f t="shared" si="80"/>
        <v>0</v>
      </c>
      <c r="AV54">
        <f t="shared" si="80"/>
        <v>0</v>
      </c>
      <c r="AW54">
        <f t="shared" si="80"/>
        <v>0</v>
      </c>
      <c r="AX54">
        <f t="shared" si="80"/>
        <v>0</v>
      </c>
      <c r="AY54">
        <f t="shared" si="80"/>
        <v>0</v>
      </c>
      <c r="AZ54">
        <f t="shared" si="16"/>
        <v>0</v>
      </c>
      <c r="BA54">
        <f t="shared" si="6"/>
        <v>0</v>
      </c>
      <c r="BB54">
        <f t="shared" si="6"/>
        <v>0</v>
      </c>
      <c r="BC54">
        <f t="shared" si="6"/>
        <v>0</v>
      </c>
      <c r="BD54">
        <f t="shared" si="6"/>
        <v>0</v>
      </c>
      <c r="BE54">
        <f t="shared" si="6"/>
        <v>0</v>
      </c>
      <c r="BG54">
        <f t="shared" si="7"/>
        <v>0</v>
      </c>
      <c r="BH54">
        <f t="shared" si="17"/>
        <v>0</v>
      </c>
      <c r="BI54">
        <f t="shared" si="17"/>
        <v>0</v>
      </c>
      <c r="BJ54">
        <f t="shared" si="107"/>
        <v>0</v>
      </c>
      <c r="BK54">
        <f t="shared" si="107"/>
        <v>0</v>
      </c>
      <c r="BL54">
        <f t="shared" si="107"/>
        <v>0</v>
      </c>
      <c r="BM54">
        <f t="shared" si="107"/>
        <v>0</v>
      </c>
      <c r="BN54">
        <f t="shared" si="107"/>
        <v>0</v>
      </c>
      <c r="BO54">
        <f t="shared" si="107"/>
        <v>0</v>
      </c>
      <c r="BP54">
        <f t="shared" si="107"/>
        <v>0</v>
      </c>
      <c r="BQ54">
        <f t="shared" si="107"/>
        <v>0</v>
      </c>
      <c r="BR54">
        <f t="shared" si="107"/>
        <v>0</v>
      </c>
      <c r="BS54">
        <f t="shared" si="107"/>
        <v>0</v>
      </c>
      <c r="BT54">
        <f t="shared" si="107"/>
        <v>0</v>
      </c>
      <c r="BU54">
        <f t="shared" si="107"/>
        <v>0</v>
      </c>
      <c r="BV54">
        <f t="shared" si="107"/>
        <v>0</v>
      </c>
      <c r="BW54">
        <f t="shared" si="107"/>
        <v>0</v>
      </c>
      <c r="BX54">
        <f t="shared" si="107"/>
        <v>0</v>
      </c>
      <c r="BY54">
        <f t="shared" si="107"/>
        <v>0</v>
      </c>
      <c r="BZ54">
        <f t="shared" si="106"/>
        <v>0</v>
      </c>
      <c r="CA54">
        <f t="shared" si="106"/>
        <v>0</v>
      </c>
      <c r="CB54">
        <f t="shared" si="106"/>
        <v>0</v>
      </c>
      <c r="CC54">
        <f t="shared" si="106"/>
        <v>0</v>
      </c>
      <c r="CD54">
        <f t="shared" si="106"/>
        <v>0</v>
      </c>
      <c r="CJ54">
        <v>10</v>
      </c>
      <c r="CK54">
        <f>COUNTIF($C$4:$C$723,"="&amp;CJ54)</f>
        <v>20</v>
      </c>
      <c r="CM54">
        <v>23</v>
      </c>
      <c r="CN54">
        <f t="shared" si="24"/>
        <v>16</v>
      </c>
      <c r="CP54" s="3">
        <f t="shared" si="25"/>
        <v>23</v>
      </c>
      <c r="CQ54">
        <f>COUNTIF(I$4:I$723,"="&amp;$CP54)</f>
        <v>1</v>
      </c>
      <c r="CR54">
        <f>COUNTIF(J$4:J$723,"="&amp;$CP54)</f>
        <v>2</v>
      </c>
      <c r="CS54">
        <f>COUNTIF(K$4:K$723,"="&amp;$CP54)</f>
        <v>1</v>
      </c>
      <c r="CT54">
        <f>COUNTIF(L$4:L$723,"="&amp;$CP54)</f>
        <v>2</v>
      </c>
      <c r="CU54">
        <f>COUNTIF(M$4:M$723,"="&amp;$CP54)</f>
        <v>2</v>
      </c>
      <c r="CV54">
        <f>COUNTIF(N$4:N$723,"="&amp;$CP54)</f>
        <v>1</v>
      </c>
      <c r="CW54">
        <f>COUNTIF(O$4:O$723,"="&amp;$CP54)</f>
        <v>0</v>
      </c>
      <c r="CX54">
        <f>COUNTIF(P$4:P$723,"="&amp;$CP54)</f>
        <v>0</v>
      </c>
      <c r="CY54">
        <f>COUNTIF(Q$4:Q$723,"="&amp;$CP54)</f>
        <v>0</v>
      </c>
      <c r="CZ54">
        <f>COUNTIF(R$4:R$723,"="&amp;$CP54)</f>
        <v>1</v>
      </c>
      <c r="DA54">
        <f>COUNTIF(S$4:S$723,"="&amp;$CP54)</f>
        <v>2</v>
      </c>
      <c r="DB54">
        <f>COUNTIF(T$4:T$723,"="&amp;$CP54)</f>
        <v>0</v>
      </c>
      <c r="DC54">
        <f>COUNTIF(U$4:U$723,"="&amp;$CP54)</f>
        <v>0</v>
      </c>
      <c r="DD54">
        <f>COUNTIF(V$4:V$723,"="&amp;$CP54)</f>
        <v>0</v>
      </c>
      <c r="DE54">
        <f>COUNTIF(W$4:W$723,"="&amp;$CP54)</f>
        <v>0</v>
      </c>
      <c r="DF54">
        <f>COUNTIF(X$4:X$723,"="&amp;$CP54)</f>
        <v>0</v>
      </c>
      <c r="DG54">
        <f>COUNTIF(Y$4:Y$723,"="&amp;$CP54)</f>
        <v>0</v>
      </c>
      <c r="DH54">
        <f>COUNTIF(Z$4:Z$723,"="&amp;$CP54)</f>
        <v>1</v>
      </c>
      <c r="DI54">
        <f>COUNTIF(AA$4:AA$723,"="&amp;$CP54)</f>
        <v>1</v>
      </c>
      <c r="DJ54">
        <f>COUNTIF(AB$4:AB$723,"="&amp;$CP54)</f>
        <v>1</v>
      </c>
      <c r="DK54">
        <f>COUNTIF(AC$4:AC$723,"="&amp;$CP54)</f>
        <v>0</v>
      </c>
      <c r="DL54">
        <f>COUNTIF(AD$4:AD$723,"="&amp;$CP54)</f>
        <v>1</v>
      </c>
      <c r="DM54">
        <f>COUNTIF(AE$4:AE$723,"="&amp;$CP54)</f>
        <v>0</v>
      </c>
      <c r="DN54">
        <f t="shared" si="26"/>
        <v>0</v>
      </c>
      <c r="DO54" s="3">
        <f t="shared" si="27"/>
        <v>23</v>
      </c>
      <c r="DP54">
        <f t="shared" si="79"/>
        <v>5</v>
      </c>
      <c r="DQ54">
        <f t="shared" si="28"/>
        <v>46</v>
      </c>
      <c r="DR54">
        <f t="shared" si="29"/>
        <v>1</v>
      </c>
      <c r="DS54">
        <f t="shared" si="30"/>
        <v>38</v>
      </c>
      <c r="DT54">
        <f t="shared" si="31"/>
        <v>27</v>
      </c>
      <c r="DU54">
        <f t="shared" si="32"/>
        <v>17</v>
      </c>
      <c r="DV54">
        <f t="shared" si="33"/>
        <v>0</v>
      </c>
      <c r="DW54">
        <f t="shared" si="34"/>
        <v>0</v>
      </c>
      <c r="DX54">
        <f t="shared" si="35"/>
        <v>0</v>
      </c>
      <c r="DY54">
        <f t="shared" si="36"/>
        <v>22</v>
      </c>
      <c r="DZ54">
        <f t="shared" si="37"/>
        <v>25</v>
      </c>
      <c r="EA54">
        <f t="shared" si="38"/>
        <v>0</v>
      </c>
      <c r="EB54">
        <f t="shared" si="39"/>
        <v>0</v>
      </c>
      <c r="EC54">
        <f t="shared" si="40"/>
        <v>0</v>
      </c>
      <c r="ED54">
        <f t="shared" si="41"/>
        <v>0</v>
      </c>
      <c r="EE54">
        <f t="shared" si="42"/>
        <v>0</v>
      </c>
      <c r="EF54">
        <f t="shared" si="43"/>
        <v>0</v>
      </c>
      <c r="EG54">
        <f t="shared" si="44"/>
        <v>11</v>
      </c>
      <c r="EH54">
        <f t="shared" si="45"/>
        <v>1</v>
      </c>
      <c r="EI54">
        <f t="shared" si="46"/>
        <v>4</v>
      </c>
      <c r="EJ54">
        <f t="shared" si="47"/>
        <v>0</v>
      </c>
      <c r="EK54">
        <f t="shared" si="48"/>
        <v>9</v>
      </c>
      <c r="EL54">
        <f t="shared" si="49"/>
        <v>0</v>
      </c>
      <c r="EM54">
        <f t="shared" si="50"/>
        <v>0</v>
      </c>
      <c r="EN54" s="3">
        <f t="shared" si="51"/>
        <v>23</v>
      </c>
      <c r="EO54" s="6">
        <f t="shared" si="52"/>
        <v>5</v>
      </c>
      <c r="EP54" s="6">
        <f t="shared" si="102"/>
        <v>23</v>
      </c>
      <c r="EQ54" s="6">
        <f t="shared" si="103"/>
        <v>1</v>
      </c>
      <c r="ER54" s="6">
        <f t="shared" si="81"/>
        <v>19</v>
      </c>
      <c r="ES54" s="6">
        <f t="shared" si="82"/>
        <v>13.5</v>
      </c>
      <c r="ET54" s="6">
        <f t="shared" si="83"/>
        <v>17</v>
      </c>
      <c r="EU54" s="6">
        <f t="shared" si="84"/>
        <v>0</v>
      </c>
      <c r="EV54" s="6">
        <f t="shared" si="85"/>
        <v>0</v>
      </c>
      <c r="EW54" s="6">
        <f t="shared" si="86"/>
        <v>0</v>
      </c>
      <c r="EX54" s="6">
        <f t="shared" si="87"/>
        <v>22</v>
      </c>
      <c r="EY54" s="6">
        <f t="shared" si="88"/>
        <v>12.5</v>
      </c>
      <c r="EZ54" s="6">
        <f t="shared" si="89"/>
        <v>0</v>
      </c>
      <c r="FA54" s="6">
        <f t="shared" si="90"/>
        <v>0</v>
      </c>
      <c r="FB54" s="6">
        <f t="shared" si="91"/>
        <v>0</v>
      </c>
      <c r="FC54" s="6">
        <f t="shared" si="92"/>
        <v>0</v>
      </c>
      <c r="FD54" s="6">
        <f t="shared" si="93"/>
        <v>0</v>
      </c>
      <c r="FE54" s="6">
        <f t="shared" si="94"/>
        <v>0</v>
      </c>
      <c r="FF54" s="6">
        <f t="shared" si="95"/>
        <v>11</v>
      </c>
      <c r="FG54" s="6">
        <f t="shared" si="96"/>
        <v>1</v>
      </c>
      <c r="FH54" s="6">
        <f t="shared" si="97"/>
        <v>4</v>
      </c>
      <c r="FI54" s="6">
        <f t="shared" si="98"/>
        <v>0</v>
      </c>
      <c r="FJ54" s="6">
        <f t="shared" si="99"/>
        <v>9</v>
      </c>
      <c r="FK54" s="6">
        <f t="shared" si="100"/>
        <v>0</v>
      </c>
      <c r="FL54" s="6">
        <f t="shared" si="101"/>
        <v>0</v>
      </c>
      <c r="FM54" s="3">
        <f t="shared" si="53"/>
        <v>23</v>
      </c>
      <c r="FN54" s="6">
        <f t="shared" si="54"/>
        <v>3</v>
      </c>
      <c r="FO54" s="6">
        <f t="shared" si="55"/>
        <v>7</v>
      </c>
      <c r="FP54" s="6">
        <f t="shared" si="56"/>
        <v>1</v>
      </c>
      <c r="FQ54" s="6">
        <f t="shared" si="57"/>
        <v>9</v>
      </c>
      <c r="FR54" s="6">
        <f t="shared" si="58"/>
        <v>6</v>
      </c>
      <c r="FS54" s="6">
        <f t="shared" si="59"/>
        <v>1</v>
      </c>
      <c r="FT54" s="6">
        <f t="shared" si="60"/>
        <v>0</v>
      </c>
      <c r="FU54" s="6">
        <f t="shared" si="61"/>
        <v>0</v>
      </c>
      <c r="FV54" s="6">
        <f t="shared" si="62"/>
        <v>0</v>
      </c>
      <c r="FW54" s="6">
        <f t="shared" si="63"/>
        <v>2</v>
      </c>
      <c r="FX54" s="6">
        <f t="shared" si="64"/>
        <v>9</v>
      </c>
      <c r="FY54" s="6">
        <f t="shared" si="65"/>
        <v>0</v>
      </c>
      <c r="FZ54" s="6">
        <f t="shared" si="66"/>
        <v>0</v>
      </c>
      <c r="GA54" s="6">
        <f t="shared" si="67"/>
        <v>0</v>
      </c>
      <c r="GB54" s="6">
        <f t="shared" si="68"/>
        <v>0</v>
      </c>
      <c r="GC54" s="6">
        <f t="shared" si="69"/>
        <v>0</v>
      </c>
      <c r="GD54" s="6">
        <f t="shared" si="70"/>
        <v>0</v>
      </c>
      <c r="GE54" s="6">
        <f t="shared" si="71"/>
        <v>0</v>
      </c>
      <c r="GF54" s="6">
        <f t="shared" si="72"/>
        <v>6</v>
      </c>
      <c r="GG54" s="6">
        <f t="shared" si="73"/>
        <v>3</v>
      </c>
      <c r="GH54" s="6">
        <f t="shared" si="74"/>
        <v>0</v>
      </c>
      <c r="GI54" s="6">
        <f t="shared" si="75"/>
        <v>0</v>
      </c>
      <c r="GJ54" s="6">
        <f t="shared" si="76"/>
        <v>0</v>
      </c>
      <c r="GK54" s="6">
        <f t="shared" si="77"/>
        <v>0</v>
      </c>
    </row>
    <row r="55" spans="1:194" thickTop="1" thickBot="1" x14ac:dyDescent="0.3">
      <c r="A55">
        <v>2</v>
      </c>
      <c r="B55">
        <v>3710</v>
      </c>
      <c r="C55">
        <v>13</v>
      </c>
      <c r="D55">
        <v>50</v>
      </c>
      <c r="E55">
        <v>76</v>
      </c>
      <c r="F55">
        <v>4</v>
      </c>
      <c r="G55">
        <v>0</v>
      </c>
      <c r="H55">
        <v>1</v>
      </c>
      <c r="I55">
        <f t="shared" si="105"/>
        <v>-1</v>
      </c>
      <c r="J55">
        <f t="shared" si="105"/>
        <v>-1</v>
      </c>
      <c r="K55">
        <f t="shared" si="105"/>
        <v>-1</v>
      </c>
      <c r="L55">
        <f t="shared" si="105"/>
        <v>-1</v>
      </c>
      <c r="M55">
        <f t="shared" si="105"/>
        <v>-1</v>
      </c>
      <c r="N55">
        <f t="shared" si="105"/>
        <v>-1</v>
      </c>
      <c r="O55">
        <f t="shared" si="105"/>
        <v>-1</v>
      </c>
      <c r="P55">
        <f t="shared" si="105"/>
        <v>-1</v>
      </c>
      <c r="Q55">
        <f t="shared" si="105"/>
        <v>-1</v>
      </c>
      <c r="R55">
        <f t="shared" si="105"/>
        <v>-1</v>
      </c>
      <c r="S55">
        <f t="shared" si="105"/>
        <v>-1</v>
      </c>
      <c r="T55">
        <f t="shared" si="105"/>
        <v>-1</v>
      </c>
      <c r="U55">
        <f t="shared" si="105"/>
        <v>-1</v>
      </c>
      <c r="V55">
        <f t="shared" si="105"/>
        <v>2</v>
      </c>
      <c r="W55">
        <f t="shared" si="105"/>
        <v>-1</v>
      </c>
      <c r="X55">
        <f t="shared" si="105"/>
        <v>-1</v>
      </c>
      <c r="Y55">
        <f t="shared" si="104"/>
        <v>-1</v>
      </c>
      <c r="Z55">
        <f t="shared" si="104"/>
        <v>-1</v>
      </c>
      <c r="AA55">
        <f t="shared" si="104"/>
        <v>-1</v>
      </c>
      <c r="AB55">
        <f t="shared" si="104"/>
        <v>-1</v>
      </c>
      <c r="AC55">
        <f t="shared" si="104"/>
        <v>-1</v>
      </c>
      <c r="AD55">
        <f t="shared" si="104"/>
        <v>-1</v>
      </c>
      <c r="AE55">
        <f t="shared" si="104"/>
        <v>-1</v>
      </c>
      <c r="AF55">
        <f t="shared" si="104"/>
        <v>-1</v>
      </c>
      <c r="AH55">
        <f t="shared" si="4"/>
        <v>0</v>
      </c>
      <c r="AI55">
        <f t="shared" si="4"/>
        <v>0</v>
      </c>
      <c r="AJ55">
        <f t="shared" si="4"/>
        <v>0</v>
      </c>
      <c r="AK55">
        <f t="shared" ref="AK55:AY71" si="108">IF($C55=AK$3,$D55,0)</f>
        <v>0</v>
      </c>
      <c r="AL55">
        <f t="shared" si="108"/>
        <v>0</v>
      </c>
      <c r="AM55">
        <f t="shared" si="108"/>
        <v>0</v>
      </c>
      <c r="AN55">
        <f t="shared" si="108"/>
        <v>0</v>
      </c>
      <c r="AO55">
        <f t="shared" si="108"/>
        <v>0</v>
      </c>
      <c r="AP55">
        <f t="shared" si="108"/>
        <v>0</v>
      </c>
      <c r="AQ55">
        <f t="shared" si="108"/>
        <v>0</v>
      </c>
      <c r="AR55">
        <f t="shared" si="108"/>
        <v>0</v>
      </c>
      <c r="AS55">
        <f t="shared" si="108"/>
        <v>0</v>
      </c>
      <c r="AT55">
        <f t="shared" si="108"/>
        <v>0</v>
      </c>
      <c r="AU55">
        <f t="shared" si="108"/>
        <v>50</v>
      </c>
      <c r="AV55">
        <f t="shared" si="108"/>
        <v>0</v>
      </c>
      <c r="AW55">
        <f t="shared" si="108"/>
        <v>0</v>
      </c>
      <c r="AX55">
        <f t="shared" si="108"/>
        <v>0</v>
      </c>
      <c r="AY55">
        <f t="shared" si="108"/>
        <v>0</v>
      </c>
      <c r="AZ55">
        <f t="shared" si="16"/>
        <v>0</v>
      </c>
      <c r="BA55">
        <f t="shared" si="6"/>
        <v>0</v>
      </c>
      <c r="BB55">
        <f t="shared" si="6"/>
        <v>0</v>
      </c>
      <c r="BC55">
        <f t="shared" si="6"/>
        <v>0</v>
      </c>
      <c r="BD55">
        <f t="shared" si="6"/>
        <v>0</v>
      </c>
      <c r="BE55">
        <f t="shared" si="6"/>
        <v>0</v>
      </c>
      <c r="BG55">
        <f t="shared" si="7"/>
        <v>0</v>
      </c>
      <c r="BH55">
        <f t="shared" si="17"/>
        <v>0</v>
      </c>
      <c r="BI55">
        <f t="shared" si="17"/>
        <v>0</v>
      </c>
      <c r="BJ55">
        <f t="shared" si="107"/>
        <v>0</v>
      </c>
      <c r="BK55">
        <f t="shared" si="107"/>
        <v>0</v>
      </c>
      <c r="BL55">
        <f t="shared" si="107"/>
        <v>0</v>
      </c>
      <c r="BM55">
        <f t="shared" si="107"/>
        <v>0</v>
      </c>
      <c r="BN55">
        <f t="shared" si="107"/>
        <v>0</v>
      </c>
      <c r="BO55">
        <f t="shared" si="107"/>
        <v>0</v>
      </c>
      <c r="BP55">
        <f t="shared" si="107"/>
        <v>0</v>
      </c>
      <c r="BQ55">
        <f t="shared" si="107"/>
        <v>0</v>
      </c>
      <c r="BR55">
        <f t="shared" si="107"/>
        <v>0</v>
      </c>
      <c r="BS55">
        <f t="shared" si="107"/>
        <v>0</v>
      </c>
      <c r="BT55">
        <f t="shared" si="107"/>
        <v>4</v>
      </c>
      <c r="BU55">
        <f t="shared" si="107"/>
        <v>0</v>
      </c>
      <c r="BV55">
        <f t="shared" si="107"/>
        <v>0</v>
      </c>
      <c r="BW55">
        <f t="shared" si="107"/>
        <v>0</v>
      </c>
      <c r="BX55">
        <f t="shared" si="107"/>
        <v>0</v>
      </c>
      <c r="BY55">
        <f t="shared" si="107"/>
        <v>0</v>
      </c>
      <c r="BZ55">
        <f t="shared" si="106"/>
        <v>0</v>
      </c>
      <c r="CA55">
        <f t="shared" si="106"/>
        <v>0</v>
      </c>
      <c r="CB55">
        <f t="shared" si="106"/>
        <v>0</v>
      </c>
      <c r="CC55">
        <f t="shared" si="106"/>
        <v>0</v>
      </c>
      <c r="CD55">
        <f t="shared" si="106"/>
        <v>0</v>
      </c>
      <c r="CM55">
        <v>24</v>
      </c>
      <c r="CN55">
        <f t="shared" si="24"/>
        <v>22</v>
      </c>
      <c r="CP55" s="3">
        <f t="shared" si="25"/>
        <v>24</v>
      </c>
      <c r="CQ55">
        <f>COUNTIF(I$4:I$723,"="&amp;$CP55)</f>
        <v>0</v>
      </c>
      <c r="CR55">
        <f>COUNTIF(J$4:J$723,"="&amp;$CP55)</f>
        <v>0</v>
      </c>
      <c r="CS55">
        <f>COUNTIF(K$4:K$723,"="&amp;$CP55)</f>
        <v>1</v>
      </c>
      <c r="CT55">
        <f>COUNTIF(L$4:L$723,"="&amp;$CP55)</f>
        <v>3</v>
      </c>
      <c r="CU55">
        <f>COUNTIF(M$4:M$723,"="&amp;$CP55)</f>
        <v>0</v>
      </c>
      <c r="CV55">
        <f>COUNTIF(N$4:N$723,"="&amp;$CP55)</f>
        <v>0</v>
      </c>
      <c r="CW55">
        <f>COUNTIF(O$4:O$723,"="&amp;$CP55)</f>
        <v>5</v>
      </c>
      <c r="CX55">
        <f>COUNTIF(P$4:P$723,"="&amp;$CP55)</f>
        <v>2</v>
      </c>
      <c r="CY55">
        <f>COUNTIF(Q$4:Q$723,"="&amp;$CP55)</f>
        <v>1</v>
      </c>
      <c r="CZ55">
        <f>COUNTIF(R$4:R$723,"="&amp;$CP55)</f>
        <v>3</v>
      </c>
      <c r="DA55">
        <f>COUNTIF(S$4:S$723,"="&amp;$CP55)</f>
        <v>1</v>
      </c>
      <c r="DB55">
        <f>COUNTIF(T$4:T$723,"="&amp;$CP55)</f>
        <v>0</v>
      </c>
      <c r="DC55">
        <f>COUNTIF(U$4:U$723,"="&amp;$CP55)</f>
        <v>0</v>
      </c>
      <c r="DD55">
        <f>COUNTIF(V$4:V$723,"="&amp;$CP55)</f>
        <v>0</v>
      </c>
      <c r="DE55">
        <f>COUNTIF(W$4:W$723,"="&amp;$CP55)</f>
        <v>0</v>
      </c>
      <c r="DF55">
        <f>COUNTIF(X$4:X$723,"="&amp;$CP55)</f>
        <v>2</v>
      </c>
      <c r="DG55">
        <f>COUNTIF(Y$4:Y$723,"="&amp;$CP55)</f>
        <v>0</v>
      </c>
      <c r="DH55">
        <f>COUNTIF(Z$4:Z$723,"="&amp;$CP55)</f>
        <v>0</v>
      </c>
      <c r="DI55">
        <f>COUNTIF(AA$4:AA$723,"="&amp;$CP55)</f>
        <v>1</v>
      </c>
      <c r="DJ55">
        <f>COUNTIF(AB$4:AB$723,"="&amp;$CP55)</f>
        <v>1</v>
      </c>
      <c r="DK55">
        <f>COUNTIF(AC$4:AC$723,"="&amp;$CP55)</f>
        <v>0</v>
      </c>
      <c r="DL55">
        <f>COUNTIF(AD$4:AD$723,"="&amp;$CP55)</f>
        <v>0</v>
      </c>
      <c r="DM55">
        <f>COUNTIF(AE$4:AE$723,"="&amp;$CP55)</f>
        <v>1</v>
      </c>
      <c r="DN55">
        <f t="shared" si="26"/>
        <v>1</v>
      </c>
      <c r="DO55" s="3">
        <f t="shared" si="27"/>
        <v>24</v>
      </c>
      <c r="DP55">
        <f t="shared" si="79"/>
        <v>0</v>
      </c>
      <c r="DQ55">
        <f t="shared" si="28"/>
        <v>0</v>
      </c>
      <c r="DR55">
        <f t="shared" si="29"/>
        <v>2</v>
      </c>
      <c r="DS55">
        <f t="shared" si="30"/>
        <v>80</v>
      </c>
      <c r="DT55">
        <f t="shared" si="31"/>
        <v>0</v>
      </c>
      <c r="DU55">
        <f t="shared" si="32"/>
        <v>0</v>
      </c>
      <c r="DV55">
        <f t="shared" si="33"/>
        <v>98</v>
      </c>
      <c r="DW55">
        <f t="shared" si="34"/>
        <v>31</v>
      </c>
      <c r="DX55">
        <f t="shared" si="35"/>
        <v>30</v>
      </c>
      <c r="DY55">
        <f t="shared" si="36"/>
        <v>31</v>
      </c>
      <c r="DZ55">
        <f t="shared" si="37"/>
        <v>15</v>
      </c>
      <c r="EA55">
        <f t="shared" si="38"/>
        <v>0</v>
      </c>
      <c r="EB55">
        <f t="shared" si="39"/>
        <v>0</v>
      </c>
      <c r="EC55">
        <f t="shared" si="40"/>
        <v>0</v>
      </c>
      <c r="ED55">
        <f t="shared" si="41"/>
        <v>0</v>
      </c>
      <c r="EE55">
        <f t="shared" si="42"/>
        <v>22</v>
      </c>
      <c r="EF55">
        <f t="shared" si="43"/>
        <v>0</v>
      </c>
      <c r="EG55">
        <f t="shared" si="44"/>
        <v>0</v>
      </c>
      <c r="EH55">
        <f t="shared" si="45"/>
        <v>3</v>
      </c>
      <c r="EI55">
        <f t="shared" si="46"/>
        <v>8</v>
      </c>
      <c r="EJ55">
        <f t="shared" si="47"/>
        <v>0</v>
      </c>
      <c r="EK55">
        <f t="shared" si="48"/>
        <v>0</v>
      </c>
      <c r="EL55">
        <f t="shared" si="49"/>
        <v>3</v>
      </c>
      <c r="EM55">
        <f t="shared" si="50"/>
        <v>24</v>
      </c>
      <c r="EN55" s="3">
        <f t="shared" si="51"/>
        <v>24</v>
      </c>
      <c r="EO55" s="6">
        <f t="shared" si="52"/>
        <v>0</v>
      </c>
      <c r="EP55" s="6">
        <f t="shared" si="102"/>
        <v>0</v>
      </c>
      <c r="EQ55" s="6">
        <f t="shared" si="103"/>
        <v>2</v>
      </c>
      <c r="ER55" s="6">
        <f t="shared" si="81"/>
        <v>26.666666666666668</v>
      </c>
      <c r="ES55" s="6">
        <f t="shared" si="82"/>
        <v>0</v>
      </c>
      <c r="ET55" s="6">
        <f t="shared" si="83"/>
        <v>0</v>
      </c>
      <c r="EU55" s="6">
        <f t="shared" si="84"/>
        <v>19.600000000000001</v>
      </c>
      <c r="EV55" s="6">
        <f t="shared" si="85"/>
        <v>15.5</v>
      </c>
      <c r="EW55" s="6">
        <f t="shared" si="86"/>
        <v>30</v>
      </c>
      <c r="EX55" s="6">
        <f t="shared" si="87"/>
        <v>10.333333333333334</v>
      </c>
      <c r="EY55" s="6">
        <f t="shared" si="88"/>
        <v>15</v>
      </c>
      <c r="EZ55" s="6">
        <f t="shared" si="89"/>
        <v>0</v>
      </c>
      <c r="FA55" s="6">
        <f t="shared" si="90"/>
        <v>0</v>
      </c>
      <c r="FB55" s="6">
        <f t="shared" si="91"/>
        <v>0</v>
      </c>
      <c r="FC55" s="6">
        <f t="shared" si="92"/>
        <v>0</v>
      </c>
      <c r="FD55" s="6">
        <f t="shared" si="93"/>
        <v>11</v>
      </c>
      <c r="FE55" s="6">
        <f t="shared" si="94"/>
        <v>0</v>
      </c>
      <c r="FF55" s="6">
        <f t="shared" si="95"/>
        <v>0</v>
      </c>
      <c r="FG55" s="6">
        <f t="shared" si="96"/>
        <v>3</v>
      </c>
      <c r="FH55" s="6">
        <f t="shared" si="97"/>
        <v>8</v>
      </c>
      <c r="FI55" s="6">
        <f t="shared" si="98"/>
        <v>0</v>
      </c>
      <c r="FJ55" s="6">
        <f t="shared" si="99"/>
        <v>0</v>
      </c>
      <c r="FK55" s="6">
        <f t="shared" si="100"/>
        <v>3</v>
      </c>
      <c r="FL55" s="6">
        <f t="shared" si="101"/>
        <v>24</v>
      </c>
      <c r="FM55" s="3">
        <f t="shared" si="53"/>
        <v>24</v>
      </c>
      <c r="FN55" s="6">
        <f t="shared" si="54"/>
        <v>0</v>
      </c>
      <c r="FO55" s="6">
        <f t="shared" si="55"/>
        <v>0</v>
      </c>
      <c r="FP55" s="6">
        <f t="shared" si="56"/>
        <v>0</v>
      </c>
      <c r="FQ55" s="6">
        <f t="shared" si="57"/>
        <v>11</v>
      </c>
      <c r="FR55" s="6">
        <f t="shared" si="58"/>
        <v>0</v>
      </c>
      <c r="FS55" s="6">
        <f t="shared" si="59"/>
        <v>0</v>
      </c>
      <c r="FT55" s="6">
        <f t="shared" si="60"/>
        <v>13</v>
      </c>
      <c r="FU55" s="6">
        <f t="shared" si="61"/>
        <v>6</v>
      </c>
      <c r="FV55" s="6">
        <f t="shared" si="62"/>
        <v>1</v>
      </c>
      <c r="FW55" s="6">
        <f t="shared" si="63"/>
        <v>7</v>
      </c>
      <c r="FX55" s="6">
        <f t="shared" si="64"/>
        <v>0</v>
      </c>
      <c r="FY55" s="6">
        <f t="shared" si="65"/>
        <v>0</v>
      </c>
      <c r="FZ55" s="6">
        <f t="shared" si="66"/>
        <v>0</v>
      </c>
      <c r="GA55" s="6">
        <f t="shared" si="67"/>
        <v>0</v>
      </c>
      <c r="GB55" s="6">
        <f t="shared" si="68"/>
        <v>0</v>
      </c>
      <c r="GC55" s="6">
        <f t="shared" si="69"/>
        <v>6</v>
      </c>
      <c r="GD55" s="6">
        <f t="shared" si="70"/>
        <v>0</v>
      </c>
      <c r="GE55" s="6">
        <f t="shared" si="71"/>
        <v>0</v>
      </c>
      <c r="GF55" s="6">
        <f t="shared" si="72"/>
        <v>6</v>
      </c>
      <c r="GG55" s="6">
        <f t="shared" si="73"/>
        <v>5</v>
      </c>
      <c r="GH55" s="6">
        <f t="shared" si="74"/>
        <v>0</v>
      </c>
      <c r="GI55" s="6">
        <f t="shared" si="75"/>
        <v>0</v>
      </c>
      <c r="GJ55" s="6">
        <f t="shared" si="76"/>
        <v>0</v>
      </c>
      <c r="GK55" s="6">
        <f t="shared" si="77"/>
        <v>2</v>
      </c>
    </row>
    <row r="56" spans="1:194" thickTop="1" thickBot="1" x14ac:dyDescent="0.3">
      <c r="A56">
        <v>2</v>
      </c>
      <c r="B56">
        <v>3758</v>
      </c>
      <c r="C56">
        <v>14</v>
      </c>
      <c r="D56">
        <v>9</v>
      </c>
      <c r="E56">
        <v>10</v>
      </c>
      <c r="F56">
        <v>1</v>
      </c>
      <c r="G56">
        <v>0</v>
      </c>
      <c r="H56">
        <v>1</v>
      </c>
      <c r="I56">
        <f t="shared" si="105"/>
        <v>-1</v>
      </c>
      <c r="J56">
        <f t="shared" si="105"/>
        <v>-1</v>
      </c>
      <c r="K56">
        <f t="shared" si="105"/>
        <v>-1</v>
      </c>
      <c r="L56">
        <f t="shared" si="105"/>
        <v>-1</v>
      </c>
      <c r="M56">
        <f t="shared" si="105"/>
        <v>-1</v>
      </c>
      <c r="N56">
        <f t="shared" si="105"/>
        <v>-1</v>
      </c>
      <c r="O56">
        <f t="shared" si="105"/>
        <v>-1</v>
      </c>
      <c r="P56">
        <f t="shared" si="105"/>
        <v>-1</v>
      </c>
      <c r="Q56">
        <f t="shared" si="105"/>
        <v>-1</v>
      </c>
      <c r="R56">
        <f t="shared" si="105"/>
        <v>-1</v>
      </c>
      <c r="S56">
        <f t="shared" si="105"/>
        <v>-1</v>
      </c>
      <c r="T56">
        <f t="shared" si="105"/>
        <v>-1</v>
      </c>
      <c r="U56">
        <f t="shared" si="105"/>
        <v>-1</v>
      </c>
      <c r="V56">
        <f t="shared" si="105"/>
        <v>-1</v>
      </c>
      <c r="W56">
        <f t="shared" si="105"/>
        <v>2</v>
      </c>
      <c r="X56">
        <f t="shared" si="105"/>
        <v>-1</v>
      </c>
      <c r="Y56">
        <f t="shared" si="104"/>
        <v>-1</v>
      </c>
      <c r="Z56">
        <f t="shared" si="104"/>
        <v>-1</v>
      </c>
      <c r="AA56">
        <f t="shared" si="104"/>
        <v>-1</v>
      </c>
      <c r="AB56">
        <f t="shared" si="104"/>
        <v>-1</v>
      </c>
      <c r="AC56">
        <f t="shared" si="104"/>
        <v>-1</v>
      </c>
      <c r="AD56">
        <f t="shared" si="104"/>
        <v>-1</v>
      </c>
      <c r="AE56">
        <f t="shared" si="104"/>
        <v>-1</v>
      </c>
      <c r="AF56">
        <f t="shared" si="104"/>
        <v>-1</v>
      </c>
      <c r="AH56">
        <f t="shared" si="4"/>
        <v>0</v>
      </c>
      <c r="AI56">
        <f t="shared" si="4"/>
        <v>0</v>
      </c>
      <c r="AJ56">
        <f t="shared" si="4"/>
        <v>0</v>
      </c>
      <c r="AK56">
        <f t="shared" si="108"/>
        <v>0</v>
      </c>
      <c r="AL56">
        <f t="shared" si="108"/>
        <v>0</v>
      </c>
      <c r="AM56">
        <f t="shared" si="108"/>
        <v>0</v>
      </c>
      <c r="AN56">
        <f t="shared" si="108"/>
        <v>0</v>
      </c>
      <c r="AO56">
        <f t="shared" si="108"/>
        <v>0</v>
      </c>
      <c r="AP56">
        <f t="shared" si="108"/>
        <v>0</v>
      </c>
      <c r="AQ56">
        <f t="shared" si="108"/>
        <v>0</v>
      </c>
      <c r="AR56">
        <f t="shared" si="108"/>
        <v>0</v>
      </c>
      <c r="AS56">
        <f t="shared" si="108"/>
        <v>0</v>
      </c>
      <c r="AT56">
        <f t="shared" si="108"/>
        <v>0</v>
      </c>
      <c r="AU56">
        <f t="shared" si="108"/>
        <v>0</v>
      </c>
      <c r="AV56">
        <f t="shared" si="108"/>
        <v>9</v>
      </c>
      <c r="AW56">
        <f t="shared" si="108"/>
        <v>0</v>
      </c>
      <c r="AX56">
        <f t="shared" si="108"/>
        <v>0</v>
      </c>
      <c r="AY56">
        <f t="shared" si="108"/>
        <v>0</v>
      </c>
      <c r="AZ56">
        <f t="shared" si="16"/>
        <v>0</v>
      </c>
      <c r="BA56">
        <f t="shared" si="16"/>
        <v>0</v>
      </c>
      <c r="BB56">
        <f t="shared" si="16"/>
        <v>0</v>
      </c>
      <c r="BC56">
        <f t="shared" si="16"/>
        <v>0</v>
      </c>
      <c r="BD56">
        <f t="shared" si="16"/>
        <v>0</v>
      </c>
      <c r="BE56">
        <f t="shared" si="16"/>
        <v>0</v>
      </c>
      <c r="BG56">
        <f t="shared" si="7"/>
        <v>0</v>
      </c>
      <c r="BH56">
        <f t="shared" si="17"/>
        <v>0</v>
      </c>
      <c r="BI56">
        <f t="shared" si="17"/>
        <v>0</v>
      </c>
      <c r="BJ56">
        <f t="shared" si="107"/>
        <v>0</v>
      </c>
      <c r="BK56">
        <f t="shared" si="107"/>
        <v>0</v>
      </c>
      <c r="BL56">
        <f t="shared" si="107"/>
        <v>0</v>
      </c>
      <c r="BM56">
        <f t="shared" si="107"/>
        <v>0</v>
      </c>
      <c r="BN56">
        <f t="shared" si="107"/>
        <v>0</v>
      </c>
      <c r="BO56">
        <f t="shared" si="107"/>
        <v>0</v>
      </c>
      <c r="BP56">
        <f t="shared" si="107"/>
        <v>0</v>
      </c>
      <c r="BQ56">
        <f t="shared" si="107"/>
        <v>0</v>
      </c>
      <c r="BR56">
        <f t="shared" si="107"/>
        <v>0</v>
      </c>
      <c r="BS56">
        <f t="shared" si="107"/>
        <v>0</v>
      </c>
      <c r="BT56">
        <f t="shared" si="107"/>
        <v>0</v>
      </c>
      <c r="BU56">
        <f t="shared" si="107"/>
        <v>1</v>
      </c>
      <c r="BV56">
        <f t="shared" si="107"/>
        <v>0</v>
      </c>
      <c r="BW56">
        <f t="shared" si="107"/>
        <v>0</v>
      </c>
      <c r="BX56">
        <f t="shared" si="107"/>
        <v>0</v>
      </c>
      <c r="BY56">
        <f t="shared" si="107"/>
        <v>0</v>
      </c>
      <c r="BZ56">
        <f t="shared" si="106"/>
        <v>0</v>
      </c>
      <c r="CA56">
        <f t="shared" si="106"/>
        <v>0</v>
      </c>
      <c r="CB56">
        <f t="shared" si="106"/>
        <v>0</v>
      </c>
      <c r="CC56">
        <f t="shared" si="106"/>
        <v>0</v>
      </c>
      <c r="CD56">
        <f t="shared" si="106"/>
        <v>0</v>
      </c>
      <c r="CM56">
        <v>25</v>
      </c>
      <c r="CN56">
        <f t="shared" si="24"/>
        <v>21</v>
      </c>
      <c r="CP56" s="3">
        <f t="shared" si="25"/>
        <v>25</v>
      </c>
      <c r="CQ56">
        <f>COUNTIF(I$4:I$723,"="&amp;$CP56)</f>
        <v>1</v>
      </c>
      <c r="CR56">
        <f>COUNTIF(J$4:J$723,"="&amp;$CP56)</f>
        <v>3</v>
      </c>
      <c r="CS56">
        <f>COUNTIF(K$4:K$723,"="&amp;$CP56)</f>
        <v>0</v>
      </c>
      <c r="CT56">
        <f>COUNTIF(L$4:L$723,"="&amp;$CP56)</f>
        <v>0</v>
      </c>
      <c r="CU56">
        <f>COUNTIF(M$4:M$723,"="&amp;$CP56)</f>
        <v>0</v>
      </c>
      <c r="CV56">
        <f>COUNTIF(N$4:N$723,"="&amp;$CP56)</f>
        <v>1</v>
      </c>
      <c r="CW56">
        <f>COUNTIF(O$4:O$723,"="&amp;$CP56)</f>
        <v>0</v>
      </c>
      <c r="CX56">
        <f>COUNTIF(P$4:P$723,"="&amp;$CP56)</f>
        <v>1</v>
      </c>
      <c r="CY56">
        <f>COUNTIF(Q$4:Q$723,"="&amp;$CP56)</f>
        <v>1</v>
      </c>
      <c r="CZ56">
        <f>COUNTIF(R$4:R$723,"="&amp;$CP56)</f>
        <v>4</v>
      </c>
      <c r="DA56">
        <f>COUNTIF(S$4:S$723,"="&amp;$CP56)</f>
        <v>0</v>
      </c>
      <c r="DB56">
        <f>COUNTIF(T$4:T$723,"="&amp;$CP56)</f>
        <v>3</v>
      </c>
      <c r="DC56">
        <f>COUNTIF(U$4:U$723,"="&amp;$CP56)</f>
        <v>0</v>
      </c>
      <c r="DD56">
        <f>COUNTIF(V$4:V$723,"="&amp;$CP56)</f>
        <v>1</v>
      </c>
      <c r="DE56">
        <f>COUNTIF(W$4:W$723,"="&amp;$CP56)</f>
        <v>1</v>
      </c>
      <c r="DF56">
        <f>COUNTIF(X$4:X$723,"="&amp;$CP56)</f>
        <v>1</v>
      </c>
      <c r="DG56">
        <f>COUNTIF(Y$4:Y$723,"="&amp;$CP56)</f>
        <v>0</v>
      </c>
      <c r="DH56">
        <f>COUNTIF(Z$4:Z$723,"="&amp;$CP56)</f>
        <v>0</v>
      </c>
      <c r="DI56">
        <f>COUNTIF(AA$4:AA$723,"="&amp;$CP56)</f>
        <v>0</v>
      </c>
      <c r="DJ56">
        <f>COUNTIF(AB$4:AB$723,"="&amp;$CP56)</f>
        <v>1</v>
      </c>
      <c r="DK56">
        <f>COUNTIF(AC$4:AC$723,"="&amp;$CP56)</f>
        <v>0</v>
      </c>
      <c r="DL56">
        <f>COUNTIF(AD$4:AD$723,"="&amp;$CP56)</f>
        <v>1</v>
      </c>
      <c r="DM56">
        <f>COUNTIF(AE$4:AE$723,"="&amp;$CP56)</f>
        <v>1</v>
      </c>
      <c r="DN56">
        <f t="shared" si="26"/>
        <v>1</v>
      </c>
      <c r="DO56" s="3">
        <f t="shared" si="27"/>
        <v>25</v>
      </c>
      <c r="DP56">
        <f t="shared" si="79"/>
        <v>1</v>
      </c>
      <c r="DQ56">
        <f t="shared" si="28"/>
        <v>35</v>
      </c>
      <c r="DR56">
        <f t="shared" si="29"/>
        <v>0</v>
      </c>
      <c r="DS56">
        <f t="shared" si="30"/>
        <v>0</v>
      </c>
      <c r="DT56">
        <f t="shared" si="31"/>
        <v>0</v>
      </c>
      <c r="DU56">
        <f t="shared" si="32"/>
        <v>11</v>
      </c>
      <c r="DV56">
        <f t="shared" si="33"/>
        <v>0</v>
      </c>
      <c r="DW56">
        <f t="shared" si="34"/>
        <v>1</v>
      </c>
      <c r="DX56">
        <f t="shared" si="35"/>
        <v>41</v>
      </c>
      <c r="DY56">
        <f t="shared" si="36"/>
        <v>21</v>
      </c>
      <c r="DZ56">
        <f t="shared" si="37"/>
        <v>0</v>
      </c>
      <c r="EA56">
        <f t="shared" si="38"/>
        <v>15</v>
      </c>
      <c r="EB56">
        <f t="shared" si="39"/>
        <v>0</v>
      </c>
      <c r="EC56">
        <f t="shared" si="40"/>
        <v>27</v>
      </c>
      <c r="ED56">
        <f t="shared" si="41"/>
        <v>6</v>
      </c>
      <c r="EE56">
        <f t="shared" si="42"/>
        <v>2</v>
      </c>
      <c r="EF56">
        <f t="shared" si="43"/>
        <v>0</v>
      </c>
      <c r="EG56">
        <f t="shared" si="44"/>
        <v>0</v>
      </c>
      <c r="EH56">
        <f t="shared" si="45"/>
        <v>0</v>
      </c>
      <c r="EI56">
        <f t="shared" si="46"/>
        <v>2</v>
      </c>
      <c r="EJ56">
        <f t="shared" si="47"/>
        <v>0</v>
      </c>
      <c r="EK56">
        <f t="shared" si="48"/>
        <v>4</v>
      </c>
      <c r="EL56">
        <f t="shared" si="49"/>
        <v>13</v>
      </c>
      <c r="EM56">
        <f t="shared" si="50"/>
        <v>4</v>
      </c>
      <c r="EN56" s="3">
        <f t="shared" si="51"/>
        <v>25</v>
      </c>
      <c r="EO56" s="6">
        <f t="shared" si="52"/>
        <v>1</v>
      </c>
      <c r="EP56" s="6">
        <f t="shared" si="102"/>
        <v>11.666666666666666</v>
      </c>
      <c r="EQ56" s="6">
        <f t="shared" si="103"/>
        <v>0</v>
      </c>
      <c r="ER56" s="6">
        <f t="shared" si="81"/>
        <v>0</v>
      </c>
      <c r="ES56" s="6">
        <f t="shared" si="82"/>
        <v>0</v>
      </c>
      <c r="ET56" s="6">
        <f t="shared" si="83"/>
        <v>11</v>
      </c>
      <c r="EU56" s="6">
        <f t="shared" si="84"/>
        <v>0</v>
      </c>
      <c r="EV56" s="6">
        <f t="shared" si="85"/>
        <v>1</v>
      </c>
      <c r="EW56" s="6">
        <f t="shared" si="86"/>
        <v>41</v>
      </c>
      <c r="EX56" s="6">
        <f t="shared" si="87"/>
        <v>5.25</v>
      </c>
      <c r="EY56" s="6">
        <f t="shared" si="88"/>
        <v>0</v>
      </c>
      <c r="EZ56" s="6">
        <f t="shared" si="89"/>
        <v>5</v>
      </c>
      <c r="FA56" s="6">
        <f t="shared" si="90"/>
        <v>0</v>
      </c>
      <c r="FB56" s="6">
        <f t="shared" si="91"/>
        <v>27</v>
      </c>
      <c r="FC56" s="6">
        <f t="shared" si="92"/>
        <v>6</v>
      </c>
      <c r="FD56" s="6">
        <f t="shared" si="93"/>
        <v>2</v>
      </c>
      <c r="FE56" s="6">
        <f t="shared" si="94"/>
        <v>0</v>
      </c>
      <c r="FF56" s="6">
        <f t="shared" si="95"/>
        <v>0</v>
      </c>
      <c r="FG56" s="6">
        <f t="shared" si="96"/>
        <v>0</v>
      </c>
      <c r="FH56" s="6">
        <f t="shared" si="97"/>
        <v>2</v>
      </c>
      <c r="FI56" s="6">
        <f t="shared" si="98"/>
        <v>0</v>
      </c>
      <c r="FJ56" s="6">
        <f t="shared" si="99"/>
        <v>4</v>
      </c>
      <c r="FK56" s="6">
        <f t="shared" si="100"/>
        <v>13</v>
      </c>
      <c r="FL56" s="6">
        <f t="shared" si="101"/>
        <v>4</v>
      </c>
      <c r="FM56" s="3">
        <f t="shared" si="53"/>
        <v>25</v>
      </c>
      <c r="FN56" s="6">
        <f t="shared" si="54"/>
        <v>1</v>
      </c>
      <c r="FO56" s="6">
        <f t="shared" si="55"/>
        <v>8</v>
      </c>
      <c r="FP56" s="6">
        <f t="shared" si="56"/>
        <v>0</v>
      </c>
      <c r="FQ56" s="6">
        <f t="shared" si="57"/>
        <v>0</v>
      </c>
      <c r="FR56" s="6">
        <f t="shared" si="58"/>
        <v>0</v>
      </c>
      <c r="FS56" s="6">
        <f t="shared" si="59"/>
        <v>0</v>
      </c>
      <c r="FT56" s="6">
        <f t="shared" si="60"/>
        <v>0</v>
      </c>
      <c r="FU56" s="6">
        <f t="shared" si="61"/>
        <v>6</v>
      </c>
      <c r="FV56" s="6">
        <f t="shared" si="62"/>
        <v>2</v>
      </c>
      <c r="FW56" s="6">
        <f t="shared" si="63"/>
        <v>10</v>
      </c>
      <c r="FX56" s="6">
        <f t="shared" si="64"/>
        <v>0</v>
      </c>
      <c r="FY56" s="6">
        <f t="shared" si="65"/>
        <v>12</v>
      </c>
      <c r="FZ56" s="6">
        <f t="shared" si="66"/>
        <v>0</v>
      </c>
      <c r="GA56" s="6">
        <f t="shared" si="67"/>
        <v>0</v>
      </c>
      <c r="GB56" s="6">
        <f t="shared" si="68"/>
        <v>3</v>
      </c>
      <c r="GC56" s="6">
        <f t="shared" si="69"/>
        <v>0</v>
      </c>
      <c r="GD56" s="6">
        <f t="shared" si="70"/>
        <v>0</v>
      </c>
      <c r="GE56" s="6">
        <f t="shared" si="71"/>
        <v>0</v>
      </c>
      <c r="GF56" s="6">
        <f t="shared" si="72"/>
        <v>0</v>
      </c>
      <c r="GG56" s="6">
        <f t="shared" si="73"/>
        <v>6</v>
      </c>
      <c r="GH56" s="6">
        <f t="shared" si="74"/>
        <v>0</v>
      </c>
      <c r="GI56" s="6">
        <f t="shared" si="75"/>
        <v>2</v>
      </c>
      <c r="GJ56" s="6">
        <f t="shared" si="76"/>
        <v>4</v>
      </c>
      <c r="GK56" s="6">
        <f t="shared" si="77"/>
        <v>0</v>
      </c>
    </row>
    <row r="57" spans="1:194" thickTop="1" thickBot="1" x14ac:dyDescent="0.3">
      <c r="A57">
        <v>2</v>
      </c>
      <c r="B57">
        <v>3811</v>
      </c>
      <c r="C57">
        <v>15</v>
      </c>
      <c r="D57">
        <v>12</v>
      </c>
      <c r="E57">
        <v>38</v>
      </c>
      <c r="F57">
        <v>4</v>
      </c>
      <c r="G57">
        <v>0</v>
      </c>
      <c r="H57">
        <v>0</v>
      </c>
      <c r="I57">
        <f t="shared" si="105"/>
        <v>-1</v>
      </c>
      <c r="J57">
        <f t="shared" si="105"/>
        <v>-1</v>
      </c>
      <c r="K57">
        <f t="shared" si="105"/>
        <v>-1</v>
      </c>
      <c r="L57">
        <f t="shared" si="105"/>
        <v>-1</v>
      </c>
      <c r="M57">
        <f t="shared" si="105"/>
        <v>-1</v>
      </c>
      <c r="N57">
        <f t="shared" si="105"/>
        <v>-1</v>
      </c>
      <c r="O57">
        <f t="shared" si="105"/>
        <v>-1</v>
      </c>
      <c r="P57">
        <f t="shared" si="105"/>
        <v>-1</v>
      </c>
      <c r="Q57">
        <f t="shared" si="105"/>
        <v>-1</v>
      </c>
      <c r="R57">
        <f t="shared" si="105"/>
        <v>-1</v>
      </c>
      <c r="S57">
        <f t="shared" si="105"/>
        <v>-1</v>
      </c>
      <c r="T57">
        <f t="shared" si="105"/>
        <v>-1</v>
      </c>
      <c r="U57">
        <f t="shared" si="105"/>
        <v>-1</v>
      </c>
      <c r="V57">
        <f t="shared" si="105"/>
        <v>-1</v>
      </c>
      <c r="W57">
        <f t="shared" si="105"/>
        <v>-1</v>
      </c>
      <c r="X57">
        <f t="shared" si="105"/>
        <v>2</v>
      </c>
      <c r="Y57">
        <f t="shared" si="104"/>
        <v>-1</v>
      </c>
      <c r="Z57">
        <f t="shared" si="104"/>
        <v>-1</v>
      </c>
      <c r="AA57">
        <f t="shared" si="104"/>
        <v>-1</v>
      </c>
      <c r="AB57">
        <f t="shared" si="104"/>
        <v>-1</v>
      </c>
      <c r="AC57">
        <f t="shared" si="104"/>
        <v>-1</v>
      </c>
      <c r="AD57">
        <f t="shared" si="104"/>
        <v>-1</v>
      </c>
      <c r="AE57">
        <f t="shared" si="104"/>
        <v>-1</v>
      </c>
      <c r="AF57">
        <f t="shared" si="104"/>
        <v>-1</v>
      </c>
      <c r="AH57">
        <f t="shared" si="4"/>
        <v>0</v>
      </c>
      <c r="AI57">
        <f t="shared" si="4"/>
        <v>0</v>
      </c>
      <c r="AJ57">
        <f t="shared" si="4"/>
        <v>0</v>
      </c>
      <c r="AK57">
        <f t="shared" si="108"/>
        <v>0</v>
      </c>
      <c r="AL57">
        <f t="shared" si="108"/>
        <v>0</v>
      </c>
      <c r="AM57">
        <f t="shared" si="108"/>
        <v>0</v>
      </c>
      <c r="AN57">
        <f t="shared" si="108"/>
        <v>0</v>
      </c>
      <c r="AO57">
        <f t="shared" si="108"/>
        <v>0</v>
      </c>
      <c r="AP57">
        <f t="shared" si="108"/>
        <v>0</v>
      </c>
      <c r="AQ57">
        <f t="shared" si="108"/>
        <v>0</v>
      </c>
      <c r="AR57">
        <f t="shared" si="108"/>
        <v>0</v>
      </c>
      <c r="AS57">
        <f t="shared" si="108"/>
        <v>0</v>
      </c>
      <c r="AT57">
        <f t="shared" si="108"/>
        <v>0</v>
      </c>
      <c r="AU57">
        <f t="shared" si="108"/>
        <v>0</v>
      </c>
      <c r="AV57">
        <f t="shared" si="108"/>
        <v>0</v>
      </c>
      <c r="AW57">
        <f t="shared" si="108"/>
        <v>12</v>
      </c>
      <c r="AX57">
        <f t="shared" si="108"/>
        <v>0</v>
      </c>
      <c r="AY57">
        <f t="shared" si="108"/>
        <v>0</v>
      </c>
      <c r="AZ57">
        <f t="shared" si="16"/>
        <v>0</v>
      </c>
      <c r="BA57">
        <f t="shared" si="16"/>
        <v>0</v>
      </c>
      <c r="BB57">
        <f t="shared" si="16"/>
        <v>0</v>
      </c>
      <c r="BC57">
        <f t="shared" si="16"/>
        <v>0</v>
      </c>
      <c r="BD57">
        <f t="shared" si="16"/>
        <v>0</v>
      </c>
      <c r="BE57">
        <f t="shared" si="16"/>
        <v>0</v>
      </c>
      <c r="BG57">
        <f t="shared" si="7"/>
        <v>0</v>
      </c>
      <c r="BH57">
        <f t="shared" si="17"/>
        <v>0</v>
      </c>
      <c r="BI57">
        <f t="shared" si="17"/>
        <v>0</v>
      </c>
      <c r="BJ57">
        <f t="shared" si="107"/>
        <v>0</v>
      </c>
      <c r="BK57">
        <f t="shared" si="107"/>
        <v>0</v>
      </c>
      <c r="BL57">
        <f t="shared" si="107"/>
        <v>0</v>
      </c>
      <c r="BM57">
        <f t="shared" si="107"/>
        <v>0</v>
      </c>
      <c r="BN57">
        <f t="shared" si="107"/>
        <v>0</v>
      </c>
      <c r="BO57">
        <f t="shared" si="107"/>
        <v>0</v>
      </c>
      <c r="BP57">
        <f t="shared" si="107"/>
        <v>0</v>
      </c>
      <c r="BQ57">
        <f t="shared" si="107"/>
        <v>0</v>
      </c>
      <c r="BR57">
        <f t="shared" si="107"/>
        <v>0</v>
      </c>
      <c r="BS57">
        <f t="shared" si="107"/>
        <v>0</v>
      </c>
      <c r="BT57">
        <f t="shared" si="107"/>
        <v>0</v>
      </c>
      <c r="BU57">
        <f t="shared" si="107"/>
        <v>0</v>
      </c>
      <c r="BV57">
        <f t="shared" si="107"/>
        <v>4</v>
      </c>
      <c r="BW57">
        <f t="shared" si="107"/>
        <v>0</v>
      </c>
      <c r="BX57">
        <f t="shared" si="107"/>
        <v>0</v>
      </c>
      <c r="BY57">
        <f t="shared" si="107"/>
        <v>0</v>
      </c>
      <c r="BZ57">
        <f t="shared" si="106"/>
        <v>0</v>
      </c>
      <c r="CA57">
        <f t="shared" si="106"/>
        <v>0</v>
      </c>
      <c r="CB57">
        <f t="shared" si="106"/>
        <v>0</v>
      </c>
      <c r="CC57">
        <f t="shared" si="106"/>
        <v>0</v>
      </c>
      <c r="CD57">
        <f t="shared" si="106"/>
        <v>0</v>
      </c>
      <c r="CM57">
        <v>26</v>
      </c>
      <c r="CN57">
        <f t="shared" si="24"/>
        <v>21</v>
      </c>
      <c r="CP57" s="3">
        <f t="shared" si="25"/>
        <v>26</v>
      </c>
      <c r="CQ57">
        <f>COUNTIF(I$4:I$723,"="&amp;$CP57)</f>
        <v>0</v>
      </c>
      <c r="CR57">
        <f>COUNTIF(J$4:J$723,"="&amp;$CP57)</f>
        <v>0</v>
      </c>
      <c r="CS57">
        <f>COUNTIF(K$4:K$723,"="&amp;$CP57)</f>
        <v>1</v>
      </c>
      <c r="CT57">
        <f>COUNTIF(L$4:L$723,"="&amp;$CP57)</f>
        <v>2</v>
      </c>
      <c r="CU57">
        <f>COUNTIF(M$4:M$723,"="&amp;$CP57)</f>
        <v>1</v>
      </c>
      <c r="CV57">
        <f>COUNTIF(N$4:N$723,"="&amp;$CP57)</f>
        <v>0</v>
      </c>
      <c r="CW57">
        <f>COUNTIF(O$4:O$723,"="&amp;$CP57)</f>
        <v>3</v>
      </c>
      <c r="CX57">
        <f>COUNTIF(P$4:P$723,"="&amp;$CP57)</f>
        <v>0</v>
      </c>
      <c r="CY57">
        <f>COUNTIF(Q$4:Q$723,"="&amp;$CP57)</f>
        <v>2</v>
      </c>
      <c r="CZ57">
        <f>COUNTIF(R$4:R$723,"="&amp;$CP57)</f>
        <v>1</v>
      </c>
      <c r="DA57">
        <f>COUNTIF(S$4:S$723,"="&amp;$CP57)</f>
        <v>0</v>
      </c>
      <c r="DB57">
        <f>COUNTIF(T$4:T$723,"="&amp;$CP57)</f>
        <v>1</v>
      </c>
      <c r="DC57">
        <f>COUNTIF(U$4:U$723,"="&amp;$CP57)</f>
        <v>1</v>
      </c>
      <c r="DD57">
        <f>COUNTIF(V$4:V$723,"="&amp;$CP57)</f>
        <v>2</v>
      </c>
      <c r="DE57">
        <f>COUNTIF(W$4:W$723,"="&amp;$CP57)</f>
        <v>1</v>
      </c>
      <c r="DF57">
        <f>COUNTIF(X$4:X$723,"="&amp;$CP57)</f>
        <v>1</v>
      </c>
      <c r="DG57">
        <f>COUNTIF(Y$4:Y$723,"="&amp;$CP57)</f>
        <v>3</v>
      </c>
      <c r="DH57">
        <f>COUNTIF(Z$4:Z$723,"="&amp;$CP57)</f>
        <v>0</v>
      </c>
      <c r="DI57">
        <f>COUNTIF(AA$4:AA$723,"="&amp;$CP57)</f>
        <v>1</v>
      </c>
      <c r="DJ57">
        <f>COUNTIF(AB$4:AB$723,"="&amp;$CP57)</f>
        <v>0</v>
      </c>
      <c r="DK57">
        <f>COUNTIF(AC$4:AC$723,"="&amp;$CP57)</f>
        <v>0</v>
      </c>
      <c r="DL57">
        <f>COUNTIF(AD$4:AD$723,"="&amp;$CP57)</f>
        <v>1</v>
      </c>
      <c r="DM57">
        <f>COUNTIF(AE$4:AE$723,"="&amp;$CP57)</f>
        <v>0</v>
      </c>
      <c r="DN57">
        <f t="shared" si="26"/>
        <v>0</v>
      </c>
      <c r="DO57" s="3">
        <f t="shared" si="27"/>
        <v>26</v>
      </c>
      <c r="DP57">
        <f t="shared" si="79"/>
        <v>0</v>
      </c>
      <c r="DQ57">
        <f t="shared" si="28"/>
        <v>0</v>
      </c>
      <c r="DR57">
        <f t="shared" si="29"/>
        <v>11</v>
      </c>
      <c r="DS57">
        <f t="shared" si="30"/>
        <v>22</v>
      </c>
      <c r="DT57">
        <f t="shared" si="31"/>
        <v>10</v>
      </c>
      <c r="DU57">
        <f t="shared" si="32"/>
        <v>0</v>
      </c>
      <c r="DV57">
        <f t="shared" si="33"/>
        <v>26</v>
      </c>
      <c r="DW57">
        <f t="shared" si="34"/>
        <v>0</v>
      </c>
      <c r="DX57">
        <f t="shared" si="35"/>
        <v>26</v>
      </c>
      <c r="DY57">
        <f t="shared" si="36"/>
        <v>12</v>
      </c>
      <c r="DZ57">
        <f t="shared" si="37"/>
        <v>0</v>
      </c>
      <c r="EA57">
        <f t="shared" si="38"/>
        <v>64</v>
      </c>
      <c r="EB57">
        <f t="shared" si="39"/>
        <v>5</v>
      </c>
      <c r="EC57">
        <f t="shared" si="40"/>
        <v>91</v>
      </c>
      <c r="ED57">
        <f t="shared" si="41"/>
        <v>43</v>
      </c>
      <c r="EE57">
        <f t="shared" si="42"/>
        <v>17</v>
      </c>
      <c r="EF57">
        <f t="shared" si="43"/>
        <v>59</v>
      </c>
      <c r="EG57">
        <f t="shared" si="44"/>
        <v>0</v>
      </c>
      <c r="EH57">
        <f t="shared" si="45"/>
        <v>61</v>
      </c>
      <c r="EI57">
        <f t="shared" si="46"/>
        <v>0</v>
      </c>
      <c r="EJ57">
        <f t="shared" si="47"/>
        <v>0</v>
      </c>
      <c r="EK57">
        <f t="shared" si="48"/>
        <v>18</v>
      </c>
      <c r="EL57">
        <f t="shared" si="49"/>
        <v>0</v>
      </c>
      <c r="EM57">
        <f t="shared" si="50"/>
        <v>0</v>
      </c>
      <c r="EN57" s="3">
        <f t="shared" si="51"/>
        <v>26</v>
      </c>
      <c r="EO57" s="6">
        <f t="shared" si="52"/>
        <v>0</v>
      </c>
      <c r="EP57" s="6">
        <f t="shared" si="102"/>
        <v>0</v>
      </c>
      <c r="EQ57" s="6">
        <f t="shared" si="103"/>
        <v>11</v>
      </c>
      <c r="ER57" s="6">
        <f t="shared" si="81"/>
        <v>11</v>
      </c>
      <c r="ES57" s="6">
        <f t="shared" si="82"/>
        <v>10</v>
      </c>
      <c r="ET57" s="6">
        <f t="shared" si="83"/>
        <v>0</v>
      </c>
      <c r="EU57" s="6">
        <f t="shared" si="84"/>
        <v>8.6666666666666661</v>
      </c>
      <c r="EV57" s="6">
        <f t="shared" si="85"/>
        <v>0</v>
      </c>
      <c r="EW57" s="6">
        <f t="shared" si="86"/>
        <v>13</v>
      </c>
      <c r="EX57" s="6">
        <f t="shared" si="87"/>
        <v>12</v>
      </c>
      <c r="EY57" s="6">
        <f t="shared" si="88"/>
        <v>0</v>
      </c>
      <c r="EZ57" s="6">
        <f t="shared" si="89"/>
        <v>64</v>
      </c>
      <c r="FA57" s="6">
        <f t="shared" si="90"/>
        <v>5</v>
      </c>
      <c r="FB57" s="6">
        <f t="shared" si="91"/>
        <v>45.5</v>
      </c>
      <c r="FC57" s="6">
        <f t="shared" si="92"/>
        <v>43</v>
      </c>
      <c r="FD57" s="6">
        <f t="shared" si="93"/>
        <v>17</v>
      </c>
      <c r="FE57" s="6">
        <f t="shared" si="94"/>
        <v>19.666666666666668</v>
      </c>
      <c r="FF57" s="6">
        <f t="shared" si="95"/>
        <v>0</v>
      </c>
      <c r="FG57" s="6">
        <f t="shared" si="96"/>
        <v>61</v>
      </c>
      <c r="FH57" s="6">
        <f t="shared" si="97"/>
        <v>0</v>
      </c>
      <c r="FI57" s="6">
        <f t="shared" si="98"/>
        <v>0</v>
      </c>
      <c r="FJ57" s="6">
        <f t="shared" si="99"/>
        <v>18</v>
      </c>
      <c r="FK57" s="6">
        <f t="shared" si="100"/>
        <v>0</v>
      </c>
      <c r="FL57" s="6">
        <f t="shared" si="101"/>
        <v>0</v>
      </c>
      <c r="FM57" s="3">
        <f t="shared" si="53"/>
        <v>26</v>
      </c>
      <c r="FN57" s="6">
        <f t="shared" si="54"/>
        <v>0</v>
      </c>
      <c r="FO57" s="6">
        <f t="shared" si="55"/>
        <v>0</v>
      </c>
      <c r="FP57" s="6">
        <f t="shared" si="56"/>
        <v>2</v>
      </c>
      <c r="FQ57" s="6">
        <f t="shared" si="57"/>
        <v>7</v>
      </c>
      <c r="FR57" s="6">
        <f t="shared" si="58"/>
        <v>4</v>
      </c>
      <c r="FS57" s="6">
        <f t="shared" si="59"/>
        <v>0</v>
      </c>
      <c r="FT57" s="6">
        <f t="shared" si="60"/>
        <v>17</v>
      </c>
      <c r="FU57" s="6">
        <f t="shared" si="61"/>
        <v>0</v>
      </c>
      <c r="FV57" s="6">
        <f t="shared" si="62"/>
        <v>5</v>
      </c>
      <c r="FW57" s="6">
        <f t="shared" si="63"/>
        <v>4</v>
      </c>
      <c r="FX57" s="6">
        <f t="shared" si="64"/>
        <v>0</v>
      </c>
      <c r="FY57" s="6">
        <f t="shared" si="65"/>
        <v>2</v>
      </c>
      <c r="FZ57" s="6">
        <f t="shared" si="66"/>
        <v>0</v>
      </c>
      <c r="GA57" s="6">
        <f t="shared" si="67"/>
        <v>9</v>
      </c>
      <c r="GB57" s="6">
        <f t="shared" si="68"/>
        <v>0</v>
      </c>
      <c r="GC57" s="6">
        <f t="shared" si="69"/>
        <v>3</v>
      </c>
      <c r="GD57" s="6">
        <f t="shared" si="70"/>
        <v>10</v>
      </c>
      <c r="GE57" s="6">
        <f t="shared" si="71"/>
        <v>0</v>
      </c>
      <c r="GF57" s="6">
        <f t="shared" si="72"/>
        <v>6</v>
      </c>
      <c r="GG57" s="6">
        <f t="shared" si="73"/>
        <v>0</v>
      </c>
      <c r="GH57" s="6">
        <f t="shared" si="74"/>
        <v>0</v>
      </c>
      <c r="GI57" s="6">
        <f t="shared" si="75"/>
        <v>3</v>
      </c>
      <c r="GJ57" s="6">
        <f t="shared" si="76"/>
        <v>0</v>
      </c>
      <c r="GK57" s="6">
        <f t="shared" si="77"/>
        <v>0</v>
      </c>
    </row>
    <row r="58" spans="1:194" thickTop="1" thickBot="1" x14ac:dyDescent="0.3">
      <c r="A58">
        <v>2</v>
      </c>
      <c r="B58">
        <v>3911</v>
      </c>
      <c r="C58">
        <v>17</v>
      </c>
      <c r="D58">
        <v>2</v>
      </c>
      <c r="E58">
        <v>32</v>
      </c>
      <c r="F58">
        <v>5</v>
      </c>
      <c r="G58">
        <v>0</v>
      </c>
      <c r="H58">
        <v>0</v>
      </c>
      <c r="I58">
        <f t="shared" si="105"/>
        <v>-1</v>
      </c>
      <c r="J58">
        <f t="shared" si="105"/>
        <v>-1</v>
      </c>
      <c r="K58">
        <f t="shared" si="105"/>
        <v>-1</v>
      </c>
      <c r="L58">
        <f t="shared" si="105"/>
        <v>-1</v>
      </c>
      <c r="M58">
        <f t="shared" si="105"/>
        <v>-1</v>
      </c>
      <c r="N58">
        <f t="shared" si="105"/>
        <v>-1</v>
      </c>
      <c r="O58">
        <f t="shared" si="105"/>
        <v>-1</v>
      </c>
      <c r="P58">
        <f t="shared" si="105"/>
        <v>-1</v>
      </c>
      <c r="Q58">
        <f t="shared" si="105"/>
        <v>-1</v>
      </c>
      <c r="R58">
        <f t="shared" si="105"/>
        <v>-1</v>
      </c>
      <c r="S58">
        <f t="shared" si="105"/>
        <v>-1</v>
      </c>
      <c r="T58">
        <f t="shared" si="105"/>
        <v>-1</v>
      </c>
      <c r="U58">
        <f t="shared" si="105"/>
        <v>-1</v>
      </c>
      <c r="V58">
        <f t="shared" si="105"/>
        <v>-1</v>
      </c>
      <c r="W58">
        <f t="shared" si="105"/>
        <v>-1</v>
      </c>
      <c r="X58">
        <f t="shared" si="105"/>
        <v>-1</v>
      </c>
      <c r="Y58">
        <f t="shared" si="104"/>
        <v>-1</v>
      </c>
      <c r="Z58">
        <f t="shared" si="104"/>
        <v>2</v>
      </c>
      <c r="AA58">
        <f t="shared" si="104"/>
        <v>-1</v>
      </c>
      <c r="AB58">
        <f t="shared" si="104"/>
        <v>-1</v>
      </c>
      <c r="AC58">
        <f t="shared" si="104"/>
        <v>-1</v>
      </c>
      <c r="AD58">
        <f t="shared" si="104"/>
        <v>-1</v>
      </c>
      <c r="AE58">
        <f t="shared" si="104"/>
        <v>-1</v>
      </c>
      <c r="AF58">
        <f t="shared" si="104"/>
        <v>-1</v>
      </c>
      <c r="AH58">
        <f t="shared" si="4"/>
        <v>0</v>
      </c>
      <c r="AI58">
        <f t="shared" si="4"/>
        <v>0</v>
      </c>
      <c r="AJ58">
        <f t="shared" si="4"/>
        <v>0</v>
      </c>
      <c r="AK58">
        <f t="shared" si="108"/>
        <v>0</v>
      </c>
      <c r="AL58">
        <f t="shared" si="108"/>
        <v>0</v>
      </c>
      <c r="AM58">
        <f t="shared" si="108"/>
        <v>0</v>
      </c>
      <c r="AN58">
        <f t="shared" si="108"/>
        <v>0</v>
      </c>
      <c r="AO58">
        <f t="shared" si="108"/>
        <v>0</v>
      </c>
      <c r="AP58">
        <f t="shared" si="108"/>
        <v>0</v>
      </c>
      <c r="AQ58">
        <f t="shared" si="108"/>
        <v>0</v>
      </c>
      <c r="AR58">
        <f t="shared" si="108"/>
        <v>0</v>
      </c>
      <c r="AS58">
        <f t="shared" si="108"/>
        <v>0</v>
      </c>
      <c r="AT58">
        <f t="shared" si="108"/>
        <v>0</v>
      </c>
      <c r="AU58">
        <f t="shared" si="108"/>
        <v>0</v>
      </c>
      <c r="AV58">
        <f t="shared" si="108"/>
        <v>0</v>
      </c>
      <c r="AW58">
        <f t="shared" si="108"/>
        <v>0</v>
      </c>
      <c r="AX58">
        <f t="shared" si="108"/>
        <v>0</v>
      </c>
      <c r="AY58">
        <f t="shared" si="108"/>
        <v>2</v>
      </c>
      <c r="AZ58">
        <f t="shared" si="16"/>
        <v>0</v>
      </c>
      <c r="BA58">
        <f t="shared" si="16"/>
        <v>0</v>
      </c>
      <c r="BB58">
        <f t="shared" si="16"/>
        <v>0</v>
      </c>
      <c r="BC58">
        <f t="shared" si="16"/>
        <v>0</v>
      </c>
      <c r="BD58">
        <f t="shared" si="16"/>
        <v>0</v>
      </c>
      <c r="BE58">
        <f t="shared" si="16"/>
        <v>0</v>
      </c>
      <c r="BG58">
        <f t="shared" si="7"/>
        <v>0</v>
      </c>
      <c r="BH58">
        <f t="shared" si="17"/>
        <v>0</v>
      </c>
      <c r="BI58">
        <f t="shared" si="17"/>
        <v>0</v>
      </c>
      <c r="BJ58">
        <f t="shared" si="107"/>
        <v>0</v>
      </c>
      <c r="BK58">
        <f t="shared" si="107"/>
        <v>0</v>
      </c>
      <c r="BL58">
        <f t="shared" si="107"/>
        <v>0</v>
      </c>
      <c r="BM58">
        <f t="shared" si="107"/>
        <v>0</v>
      </c>
      <c r="BN58">
        <f t="shared" si="107"/>
        <v>0</v>
      </c>
      <c r="BO58">
        <f t="shared" si="107"/>
        <v>0</v>
      </c>
      <c r="BP58">
        <f t="shared" si="107"/>
        <v>0</v>
      </c>
      <c r="BQ58">
        <f t="shared" si="107"/>
        <v>0</v>
      </c>
      <c r="BR58">
        <f t="shared" si="107"/>
        <v>0</v>
      </c>
      <c r="BS58">
        <f t="shared" si="107"/>
        <v>0</v>
      </c>
      <c r="BT58">
        <f t="shared" si="107"/>
        <v>0</v>
      </c>
      <c r="BU58">
        <f t="shared" si="107"/>
        <v>0</v>
      </c>
      <c r="BV58">
        <f t="shared" si="107"/>
        <v>0</v>
      </c>
      <c r="BW58">
        <f t="shared" si="107"/>
        <v>0</v>
      </c>
      <c r="BX58">
        <f t="shared" si="107"/>
        <v>5</v>
      </c>
      <c r="BY58">
        <f t="shared" si="107"/>
        <v>0</v>
      </c>
      <c r="BZ58">
        <f t="shared" si="106"/>
        <v>0</v>
      </c>
      <c r="CA58">
        <f t="shared" si="106"/>
        <v>0</v>
      </c>
      <c r="CB58">
        <f t="shared" si="106"/>
        <v>0</v>
      </c>
      <c r="CC58">
        <f t="shared" si="106"/>
        <v>0</v>
      </c>
      <c r="CD58">
        <f t="shared" si="106"/>
        <v>0</v>
      </c>
      <c r="CM58">
        <v>27</v>
      </c>
      <c r="CN58">
        <f t="shared" si="24"/>
        <v>28</v>
      </c>
      <c r="CP58" s="3">
        <f t="shared" si="25"/>
        <v>27</v>
      </c>
      <c r="CQ58">
        <f>COUNTIF(I$4:I$723,"="&amp;$CP58)</f>
        <v>0</v>
      </c>
      <c r="CR58">
        <f>COUNTIF(J$4:J$723,"="&amp;$CP58)</f>
        <v>4</v>
      </c>
      <c r="CS58">
        <f>COUNTIF(K$4:K$723,"="&amp;$CP58)</f>
        <v>0</v>
      </c>
      <c r="CT58">
        <f>COUNTIF(L$4:L$723,"="&amp;$CP58)</f>
        <v>0</v>
      </c>
      <c r="CU58">
        <f>COUNTIF(M$4:M$723,"="&amp;$CP58)</f>
        <v>1</v>
      </c>
      <c r="CV58">
        <f>COUNTIF(N$4:N$723,"="&amp;$CP58)</f>
        <v>1</v>
      </c>
      <c r="CW58">
        <f>COUNTIF(O$4:O$723,"="&amp;$CP58)</f>
        <v>0</v>
      </c>
      <c r="CX58">
        <f>COUNTIF(P$4:P$723,"="&amp;$CP58)</f>
        <v>0</v>
      </c>
      <c r="CY58">
        <f>COUNTIF(Q$4:Q$723,"="&amp;$CP58)</f>
        <v>2</v>
      </c>
      <c r="CZ58">
        <f>COUNTIF(R$4:R$723,"="&amp;$CP58)</f>
        <v>2</v>
      </c>
      <c r="DA58">
        <f>COUNTIF(S$4:S$723,"="&amp;$CP58)</f>
        <v>1</v>
      </c>
      <c r="DB58">
        <f>COUNTIF(T$4:T$723,"="&amp;$CP58)</f>
        <v>0</v>
      </c>
      <c r="DC58">
        <f>COUNTIF(U$4:U$723,"="&amp;$CP58)</f>
        <v>1</v>
      </c>
      <c r="DD58">
        <f>COUNTIF(V$4:V$723,"="&amp;$CP58)</f>
        <v>1</v>
      </c>
      <c r="DE58">
        <f>COUNTIF(W$4:W$723,"="&amp;$CP58)</f>
        <v>3</v>
      </c>
      <c r="DF58">
        <f>COUNTIF(X$4:X$723,"="&amp;$CP58)</f>
        <v>0</v>
      </c>
      <c r="DG58">
        <f>COUNTIF(Y$4:Y$723,"="&amp;$CP58)</f>
        <v>2</v>
      </c>
      <c r="DH58">
        <f>COUNTIF(Z$4:Z$723,"="&amp;$CP58)</f>
        <v>2</v>
      </c>
      <c r="DI58">
        <f>COUNTIF(AA$4:AA$723,"="&amp;$CP58)</f>
        <v>1</v>
      </c>
      <c r="DJ58">
        <f>COUNTIF(AB$4:AB$723,"="&amp;$CP58)</f>
        <v>1</v>
      </c>
      <c r="DK58">
        <f>COUNTIF(AC$4:AC$723,"="&amp;$CP58)</f>
        <v>2</v>
      </c>
      <c r="DL58">
        <f>COUNTIF(AD$4:AD$723,"="&amp;$CP58)</f>
        <v>2</v>
      </c>
      <c r="DM58">
        <f>COUNTIF(AE$4:AE$723,"="&amp;$CP58)</f>
        <v>1</v>
      </c>
      <c r="DN58">
        <f t="shared" si="26"/>
        <v>1</v>
      </c>
      <c r="DO58" s="3">
        <f t="shared" si="27"/>
        <v>27</v>
      </c>
      <c r="DP58">
        <f t="shared" si="79"/>
        <v>0</v>
      </c>
      <c r="DQ58">
        <f t="shared" si="28"/>
        <v>26</v>
      </c>
      <c r="DR58">
        <f t="shared" si="29"/>
        <v>0</v>
      </c>
      <c r="DS58">
        <f t="shared" si="30"/>
        <v>0</v>
      </c>
      <c r="DT58">
        <f t="shared" si="31"/>
        <v>22</v>
      </c>
      <c r="DU58">
        <f t="shared" si="32"/>
        <v>1</v>
      </c>
      <c r="DV58">
        <f t="shared" si="33"/>
        <v>0</v>
      </c>
      <c r="DW58">
        <f t="shared" si="34"/>
        <v>0</v>
      </c>
      <c r="DX58">
        <f t="shared" si="35"/>
        <v>138</v>
      </c>
      <c r="DY58">
        <f t="shared" si="36"/>
        <v>97</v>
      </c>
      <c r="DZ58">
        <f t="shared" si="37"/>
        <v>3</v>
      </c>
      <c r="EA58">
        <f t="shared" si="38"/>
        <v>0</v>
      </c>
      <c r="EB58">
        <f t="shared" si="39"/>
        <v>3</v>
      </c>
      <c r="EC58">
        <f t="shared" si="40"/>
        <v>13</v>
      </c>
      <c r="ED58">
        <f t="shared" si="41"/>
        <v>38</v>
      </c>
      <c r="EE58">
        <f t="shared" si="42"/>
        <v>0</v>
      </c>
      <c r="EF58">
        <f t="shared" si="43"/>
        <v>75</v>
      </c>
      <c r="EG58">
        <f t="shared" si="44"/>
        <v>42</v>
      </c>
      <c r="EH58">
        <f t="shared" si="45"/>
        <v>24</v>
      </c>
      <c r="EI58">
        <f t="shared" si="46"/>
        <v>13</v>
      </c>
      <c r="EJ58">
        <f t="shared" si="47"/>
        <v>14</v>
      </c>
      <c r="EK58">
        <f t="shared" si="48"/>
        <v>18</v>
      </c>
      <c r="EL58">
        <f t="shared" si="49"/>
        <v>2</v>
      </c>
      <c r="EM58">
        <f t="shared" si="50"/>
        <v>61</v>
      </c>
      <c r="EN58" s="3">
        <f t="shared" si="51"/>
        <v>27</v>
      </c>
      <c r="EO58" s="6">
        <f t="shared" si="52"/>
        <v>0</v>
      </c>
      <c r="EP58" s="6">
        <f t="shared" si="102"/>
        <v>6.5</v>
      </c>
      <c r="EQ58" s="6">
        <f t="shared" si="103"/>
        <v>0</v>
      </c>
      <c r="ER58" s="6">
        <f t="shared" si="81"/>
        <v>0</v>
      </c>
      <c r="ES58" s="6">
        <f t="shared" si="82"/>
        <v>22</v>
      </c>
      <c r="ET58" s="6">
        <f t="shared" si="83"/>
        <v>1</v>
      </c>
      <c r="EU58" s="6">
        <f t="shared" si="84"/>
        <v>0</v>
      </c>
      <c r="EV58" s="6">
        <f t="shared" si="85"/>
        <v>0</v>
      </c>
      <c r="EW58" s="6">
        <f t="shared" si="86"/>
        <v>69</v>
      </c>
      <c r="EX58" s="6">
        <f t="shared" si="87"/>
        <v>48.5</v>
      </c>
      <c r="EY58" s="6">
        <f t="shared" si="88"/>
        <v>3</v>
      </c>
      <c r="EZ58" s="6">
        <f t="shared" si="89"/>
        <v>0</v>
      </c>
      <c r="FA58" s="6">
        <f t="shared" si="90"/>
        <v>3</v>
      </c>
      <c r="FB58" s="6">
        <f t="shared" si="91"/>
        <v>13</v>
      </c>
      <c r="FC58" s="6">
        <f t="shared" si="92"/>
        <v>12.666666666666666</v>
      </c>
      <c r="FD58" s="6">
        <f t="shared" si="93"/>
        <v>0</v>
      </c>
      <c r="FE58" s="6">
        <f t="shared" si="94"/>
        <v>37.5</v>
      </c>
      <c r="FF58" s="6">
        <f t="shared" si="95"/>
        <v>21</v>
      </c>
      <c r="FG58" s="6">
        <f t="shared" si="96"/>
        <v>24</v>
      </c>
      <c r="FH58" s="6">
        <f t="shared" si="97"/>
        <v>13</v>
      </c>
      <c r="FI58" s="6">
        <f t="shared" si="98"/>
        <v>7</v>
      </c>
      <c r="FJ58" s="6">
        <f t="shared" si="99"/>
        <v>9</v>
      </c>
      <c r="FK58" s="6">
        <f t="shared" si="100"/>
        <v>2</v>
      </c>
      <c r="FL58" s="6">
        <f t="shared" si="101"/>
        <v>61</v>
      </c>
      <c r="FM58" s="3">
        <f t="shared" si="53"/>
        <v>27</v>
      </c>
      <c r="FN58" s="6">
        <f t="shared" si="54"/>
        <v>0</v>
      </c>
      <c r="FO58" s="6">
        <f t="shared" si="55"/>
        <v>12</v>
      </c>
      <c r="FP58" s="6">
        <f t="shared" si="56"/>
        <v>0</v>
      </c>
      <c r="FQ58" s="6">
        <f t="shared" si="57"/>
        <v>0</v>
      </c>
      <c r="FR58" s="6">
        <f t="shared" si="58"/>
        <v>6</v>
      </c>
      <c r="FS58" s="6">
        <f t="shared" si="59"/>
        <v>0</v>
      </c>
      <c r="FT58" s="6">
        <f t="shared" si="60"/>
        <v>0</v>
      </c>
      <c r="FU58" s="6">
        <f t="shared" si="61"/>
        <v>0</v>
      </c>
      <c r="FV58" s="6">
        <f t="shared" si="62"/>
        <v>9</v>
      </c>
      <c r="FW58" s="6">
        <f t="shared" si="63"/>
        <v>5</v>
      </c>
      <c r="FX58" s="6">
        <f t="shared" si="64"/>
        <v>4</v>
      </c>
      <c r="FY58" s="6">
        <f t="shared" si="65"/>
        <v>0</v>
      </c>
      <c r="FZ58" s="6">
        <f t="shared" si="66"/>
        <v>5</v>
      </c>
      <c r="GA58" s="6">
        <f t="shared" si="67"/>
        <v>6</v>
      </c>
      <c r="GB58" s="6">
        <f t="shared" si="68"/>
        <v>13</v>
      </c>
      <c r="GC58" s="6">
        <f t="shared" si="69"/>
        <v>0</v>
      </c>
      <c r="GD58" s="6">
        <f t="shared" si="70"/>
        <v>9</v>
      </c>
      <c r="GE58" s="6">
        <f t="shared" si="71"/>
        <v>6</v>
      </c>
      <c r="GF58" s="6">
        <f t="shared" si="72"/>
        <v>3</v>
      </c>
      <c r="GG58" s="6">
        <f t="shared" si="73"/>
        <v>3</v>
      </c>
      <c r="GH58" s="6">
        <f t="shared" si="74"/>
        <v>6</v>
      </c>
      <c r="GI58" s="6">
        <f t="shared" si="75"/>
        <v>7</v>
      </c>
      <c r="GJ58" s="6">
        <f t="shared" si="76"/>
        <v>3</v>
      </c>
      <c r="GK58" s="6">
        <f t="shared" si="77"/>
        <v>3</v>
      </c>
    </row>
    <row r="59" spans="1:194" thickTop="1" thickBot="1" x14ac:dyDescent="0.3">
      <c r="A59">
        <v>2</v>
      </c>
      <c r="B59">
        <v>3943</v>
      </c>
      <c r="C59">
        <v>17</v>
      </c>
      <c r="D59">
        <v>12</v>
      </c>
      <c r="E59">
        <v>50</v>
      </c>
      <c r="F59">
        <v>4</v>
      </c>
      <c r="G59">
        <v>0</v>
      </c>
      <c r="H59">
        <v>0</v>
      </c>
      <c r="I59">
        <f t="shared" si="105"/>
        <v>-1</v>
      </c>
      <c r="J59">
        <f t="shared" si="105"/>
        <v>-1</v>
      </c>
      <c r="K59">
        <f t="shared" si="105"/>
        <v>-1</v>
      </c>
      <c r="L59">
        <f t="shared" si="105"/>
        <v>-1</v>
      </c>
      <c r="M59">
        <f t="shared" si="105"/>
        <v>-1</v>
      </c>
      <c r="N59">
        <f t="shared" si="105"/>
        <v>-1</v>
      </c>
      <c r="O59">
        <f t="shared" si="105"/>
        <v>-1</v>
      </c>
      <c r="P59">
        <f t="shared" si="105"/>
        <v>-1</v>
      </c>
      <c r="Q59">
        <f t="shared" si="105"/>
        <v>-1</v>
      </c>
      <c r="R59">
        <f t="shared" si="105"/>
        <v>-1</v>
      </c>
      <c r="S59">
        <f t="shared" si="105"/>
        <v>-1</v>
      </c>
      <c r="T59">
        <f t="shared" si="105"/>
        <v>-1</v>
      </c>
      <c r="U59">
        <f t="shared" si="105"/>
        <v>-1</v>
      </c>
      <c r="V59">
        <f t="shared" si="105"/>
        <v>-1</v>
      </c>
      <c r="W59">
        <f t="shared" si="105"/>
        <v>-1</v>
      </c>
      <c r="X59">
        <f t="shared" si="105"/>
        <v>-1</v>
      </c>
      <c r="Y59">
        <f t="shared" si="104"/>
        <v>-1</v>
      </c>
      <c r="Z59">
        <f t="shared" si="104"/>
        <v>2</v>
      </c>
      <c r="AA59">
        <f t="shared" si="104"/>
        <v>-1</v>
      </c>
      <c r="AB59">
        <f t="shared" si="104"/>
        <v>-1</v>
      </c>
      <c r="AC59">
        <f t="shared" si="104"/>
        <v>-1</v>
      </c>
      <c r="AD59">
        <f t="shared" si="104"/>
        <v>-1</v>
      </c>
      <c r="AE59">
        <f t="shared" si="104"/>
        <v>-1</v>
      </c>
      <c r="AF59">
        <f t="shared" si="104"/>
        <v>-1</v>
      </c>
      <c r="AH59">
        <f t="shared" si="4"/>
        <v>0</v>
      </c>
      <c r="AI59">
        <f t="shared" si="4"/>
        <v>0</v>
      </c>
      <c r="AJ59">
        <f t="shared" si="4"/>
        <v>0</v>
      </c>
      <c r="AK59">
        <f t="shared" si="108"/>
        <v>0</v>
      </c>
      <c r="AL59">
        <f t="shared" si="108"/>
        <v>0</v>
      </c>
      <c r="AM59">
        <f t="shared" si="108"/>
        <v>0</v>
      </c>
      <c r="AN59">
        <f t="shared" si="108"/>
        <v>0</v>
      </c>
      <c r="AO59">
        <f t="shared" si="108"/>
        <v>0</v>
      </c>
      <c r="AP59">
        <f t="shared" si="108"/>
        <v>0</v>
      </c>
      <c r="AQ59">
        <f t="shared" si="108"/>
        <v>0</v>
      </c>
      <c r="AR59">
        <f t="shared" si="108"/>
        <v>0</v>
      </c>
      <c r="AS59">
        <f t="shared" si="108"/>
        <v>0</v>
      </c>
      <c r="AT59">
        <f t="shared" si="108"/>
        <v>0</v>
      </c>
      <c r="AU59">
        <f t="shared" si="108"/>
        <v>0</v>
      </c>
      <c r="AV59">
        <f t="shared" si="108"/>
        <v>0</v>
      </c>
      <c r="AW59">
        <f t="shared" si="108"/>
        <v>0</v>
      </c>
      <c r="AX59">
        <f t="shared" si="108"/>
        <v>0</v>
      </c>
      <c r="AY59">
        <f t="shared" si="108"/>
        <v>12</v>
      </c>
      <c r="AZ59">
        <f t="shared" si="16"/>
        <v>0</v>
      </c>
      <c r="BA59">
        <f t="shared" si="16"/>
        <v>0</v>
      </c>
      <c r="BB59">
        <f t="shared" si="16"/>
        <v>0</v>
      </c>
      <c r="BC59">
        <f t="shared" si="16"/>
        <v>0</v>
      </c>
      <c r="BD59">
        <f t="shared" si="16"/>
        <v>0</v>
      </c>
      <c r="BE59">
        <f t="shared" si="16"/>
        <v>0</v>
      </c>
      <c r="BG59">
        <f t="shared" si="7"/>
        <v>0</v>
      </c>
      <c r="BH59">
        <f t="shared" si="17"/>
        <v>0</v>
      </c>
      <c r="BI59">
        <f t="shared" si="17"/>
        <v>0</v>
      </c>
      <c r="BJ59">
        <f t="shared" si="107"/>
        <v>0</v>
      </c>
      <c r="BK59">
        <f t="shared" si="107"/>
        <v>0</v>
      </c>
      <c r="BL59">
        <f t="shared" si="107"/>
        <v>0</v>
      </c>
      <c r="BM59">
        <f t="shared" si="107"/>
        <v>0</v>
      </c>
      <c r="BN59">
        <f t="shared" si="107"/>
        <v>0</v>
      </c>
      <c r="BO59">
        <f t="shared" si="107"/>
        <v>0</v>
      </c>
      <c r="BP59">
        <f t="shared" si="107"/>
        <v>0</v>
      </c>
      <c r="BQ59">
        <f t="shared" si="107"/>
        <v>0</v>
      </c>
      <c r="BR59">
        <f t="shared" si="107"/>
        <v>0</v>
      </c>
      <c r="BS59">
        <f t="shared" si="107"/>
        <v>0</v>
      </c>
      <c r="BT59">
        <f t="shared" si="107"/>
        <v>0</v>
      </c>
      <c r="BU59">
        <f t="shared" si="107"/>
        <v>0</v>
      </c>
      <c r="BV59">
        <f t="shared" si="107"/>
        <v>0</v>
      </c>
      <c r="BW59">
        <f t="shared" si="107"/>
        <v>0</v>
      </c>
      <c r="BX59">
        <f t="shared" si="107"/>
        <v>4</v>
      </c>
      <c r="BY59">
        <f t="shared" si="107"/>
        <v>0</v>
      </c>
      <c r="BZ59">
        <f t="shared" si="106"/>
        <v>0</v>
      </c>
      <c r="CA59">
        <f t="shared" si="106"/>
        <v>0</v>
      </c>
      <c r="CB59">
        <f t="shared" si="106"/>
        <v>0</v>
      </c>
      <c r="CC59">
        <f t="shared" si="106"/>
        <v>0</v>
      </c>
      <c r="CD59">
        <f t="shared" si="106"/>
        <v>0</v>
      </c>
      <c r="CM59">
        <v>28</v>
      </c>
      <c r="CN59">
        <f t="shared" si="24"/>
        <v>21</v>
      </c>
      <c r="CP59" s="3">
        <f t="shared" si="25"/>
        <v>28</v>
      </c>
      <c r="CQ59">
        <f>COUNTIF(I$4:I$723,"="&amp;$CP59)</f>
        <v>1</v>
      </c>
      <c r="CR59">
        <f>COUNTIF(J$4:J$723,"="&amp;$CP59)</f>
        <v>1</v>
      </c>
      <c r="CS59">
        <f>COUNTIF(K$4:K$723,"="&amp;$CP59)</f>
        <v>1</v>
      </c>
      <c r="CT59">
        <f>COUNTIF(L$4:L$723,"="&amp;$CP59)</f>
        <v>1</v>
      </c>
      <c r="CU59">
        <f>COUNTIF(M$4:M$723,"="&amp;$CP59)</f>
        <v>1</v>
      </c>
      <c r="CV59">
        <f>COUNTIF(N$4:N$723,"="&amp;$CP59)</f>
        <v>0</v>
      </c>
      <c r="CW59">
        <f>COUNTIF(O$4:O$723,"="&amp;$CP59)</f>
        <v>0</v>
      </c>
      <c r="CX59">
        <f>COUNTIF(P$4:P$723,"="&amp;$CP59)</f>
        <v>1</v>
      </c>
      <c r="CY59">
        <f>COUNTIF(Q$4:Q$723,"="&amp;$CP59)</f>
        <v>1</v>
      </c>
      <c r="CZ59">
        <f>COUNTIF(R$4:R$723,"="&amp;$CP59)</f>
        <v>0</v>
      </c>
      <c r="DA59">
        <f>COUNTIF(S$4:S$723,"="&amp;$CP59)</f>
        <v>1</v>
      </c>
      <c r="DB59">
        <f>COUNTIF(T$4:T$723,"="&amp;$CP59)</f>
        <v>0</v>
      </c>
      <c r="DC59">
        <f>COUNTIF(U$4:U$723,"="&amp;$CP59)</f>
        <v>1</v>
      </c>
      <c r="DD59">
        <f>COUNTIF(V$4:V$723,"="&amp;$CP59)</f>
        <v>0</v>
      </c>
      <c r="DE59">
        <f>COUNTIF(W$4:W$723,"="&amp;$CP59)</f>
        <v>1</v>
      </c>
      <c r="DF59">
        <f>COUNTIF(X$4:X$723,"="&amp;$CP59)</f>
        <v>0</v>
      </c>
      <c r="DG59">
        <f>COUNTIF(Y$4:Y$723,"="&amp;$CP59)</f>
        <v>2</v>
      </c>
      <c r="DH59">
        <f>COUNTIF(Z$4:Z$723,"="&amp;$CP59)</f>
        <v>1</v>
      </c>
      <c r="DI59">
        <f>COUNTIF(AA$4:AA$723,"="&amp;$CP59)</f>
        <v>1</v>
      </c>
      <c r="DJ59">
        <f>COUNTIF(AB$4:AB$723,"="&amp;$CP59)</f>
        <v>2</v>
      </c>
      <c r="DK59">
        <f>COUNTIF(AC$4:AC$723,"="&amp;$CP59)</f>
        <v>1</v>
      </c>
      <c r="DL59">
        <f>COUNTIF(AD$4:AD$723,"="&amp;$CP59)</f>
        <v>4</v>
      </c>
      <c r="DM59">
        <f>COUNTIF(AE$4:AE$723,"="&amp;$CP59)</f>
        <v>0</v>
      </c>
      <c r="DN59">
        <f t="shared" si="26"/>
        <v>0</v>
      </c>
      <c r="DO59" s="3">
        <f t="shared" si="27"/>
        <v>28</v>
      </c>
      <c r="DP59">
        <f t="shared" si="79"/>
        <v>24</v>
      </c>
      <c r="DQ59">
        <f t="shared" si="28"/>
        <v>14</v>
      </c>
      <c r="DR59">
        <f t="shared" si="29"/>
        <v>4</v>
      </c>
      <c r="DS59">
        <f t="shared" si="30"/>
        <v>40</v>
      </c>
      <c r="DT59">
        <f t="shared" si="31"/>
        <v>33</v>
      </c>
      <c r="DU59">
        <f t="shared" si="32"/>
        <v>0</v>
      </c>
      <c r="DV59">
        <f t="shared" si="33"/>
        <v>0</v>
      </c>
      <c r="DW59">
        <f t="shared" si="34"/>
        <v>69</v>
      </c>
      <c r="DX59">
        <f t="shared" si="35"/>
        <v>7</v>
      </c>
      <c r="DY59">
        <f t="shared" si="36"/>
        <v>0</v>
      </c>
      <c r="DZ59">
        <f t="shared" si="37"/>
        <v>32</v>
      </c>
      <c r="EA59">
        <f t="shared" si="38"/>
        <v>0</v>
      </c>
      <c r="EB59">
        <f t="shared" si="39"/>
        <v>3</v>
      </c>
      <c r="EC59">
        <f t="shared" si="40"/>
        <v>0</v>
      </c>
      <c r="ED59">
        <f t="shared" si="41"/>
        <v>9</v>
      </c>
      <c r="EE59">
        <f t="shared" si="42"/>
        <v>0</v>
      </c>
      <c r="EF59">
        <f t="shared" si="43"/>
        <v>11</v>
      </c>
      <c r="EG59">
        <f t="shared" si="44"/>
        <v>5</v>
      </c>
      <c r="EH59">
        <f t="shared" si="45"/>
        <v>31</v>
      </c>
      <c r="EI59">
        <f t="shared" si="46"/>
        <v>74</v>
      </c>
      <c r="EJ59">
        <f t="shared" si="47"/>
        <v>9</v>
      </c>
      <c r="EK59">
        <f t="shared" si="48"/>
        <v>11</v>
      </c>
      <c r="EL59">
        <f t="shared" si="49"/>
        <v>0</v>
      </c>
      <c r="EM59">
        <f t="shared" si="50"/>
        <v>0</v>
      </c>
      <c r="EN59" s="3">
        <f t="shared" si="51"/>
        <v>28</v>
      </c>
      <c r="EO59" s="6">
        <f t="shared" si="52"/>
        <v>24</v>
      </c>
      <c r="EP59" s="6">
        <f t="shared" si="102"/>
        <v>14</v>
      </c>
      <c r="EQ59" s="6">
        <f t="shared" si="103"/>
        <v>4</v>
      </c>
      <c r="ER59" s="6">
        <f t="shared" si="81"/>
        <v>40</v>
      </c>
      <c r="ES59" s="6">
        <f t="shared" si="82"/>
        <v>33</v>
      </c>
      <c r="ET59" s="6">
        <f t="shared" si="83"/>
        <v>0</v>
      </c>
      <c r="EU59" s="6">
        <f t="shared" si="84"/>
        <v>0</v>
      </c>
      <c r="EV59" s="6">
        <f t="shared" si="85"/>
        <v>69</v>
      </c>
      <c r="EW59" s="6">
        <f t="shared" si="86"/>
        <v>7</v>
      </c>
      <c r="EX59" s="6">
        <f t="shared" si="87"/>
        <v>0</v>
      </c>
      <c r="EY59" s="6">
        <f t="shared" si="88"/>
        <v>32</v>
      </c>
      <c r="EZ59" s="6">
        <f t="shared" si="89"/>
        <v>0</v>
      </c>
      <c r="FA59" s="6">
        <f t="shared" si="90"/>
        <v>3</v>
      </c>
      <c r="FB59" s="6">
        <f t="shared" si="91"/>
        <v>0</v>
      </c>
      <c r="FC59" s="6">
        <f t="shared" si="92"/>
        <v>9</v>
      </c>
      <c r="FD59" s="6">
        <f t="shared" si="93"/>
        <v>0</v>
      </c>
      <c r="FE59" s="6">
        <f t="shared" si="94"/>
        <v>5.5</v>
      </c>
      <c r="FF59" s="6">
        <f t="shared" si="95"/>
        <v>5</v>
      </c>
      <c r="FG59" s="6">
        <f t="shared" si="96"/>
        <v>31</v>
      </c>
      <c r="FH59" s="6">
        <f t="shared" si="97"/>
        <v>37</v>
      </c>
      <c r="FI59" s="6">
        <f t="shared" si="98"/>
        <v>9</v>
      </c>
      <c r="FJ59" s="6">
        <f t="shared" si="99"/>
        <v>2.75</v>
      </c>
      <c r="FK59" s="6">
        <f t="shared" si="100"/>
        <v>0</v>
      </c>
      <c r="FL59" s="6">
        <f t="shared" si="101"/>
        <v>0</v>
      </c>
      <c r="FM59" s="3">
        <f t="shared" si="53"/>
        <v>28</v>
      </c>
      <c r="FN59" s="6">
        <f t="shared" si="54"/>
        <v>4</v>
      </c>
      <c r="FO59" s="6">
        <f t="shared" si="55"/>
        <v>5</v>
      </c>
      <c r="FP59" s="6">
        <f t="shared" si="56"/>
        <v>6</v>
      </c>
      <c r="FQ59" s="6">
        <f t="shared" si="57"/>
        <v>0</v>
      </c>
      <c r="FR59" s="6">
        <f t="shared" si="58"/>
        <v>1</v>
      </c>
      <c r="FS59" s="6">
        <f t="shared" si="59"/>
        <v>0</v>
      </c>
      <c r="FT59" s="6">
        <f t="shared" si="60"/>
        <v>0</v>
      </c>
      <c r="FU59" s="6">
        <f t="shared" si="61"/>
        <v>5</v>
      </c>
      <c r="FV59" s="6">
        <f t="shared" si="62"/>
        <v>3</v>
      </c>
      <c r="FW59" s="6">
        <f t="shared" si="63"/>
        <v>0</v>
      </c>
      <c r="FX59" s="6">
        <f t="shared" si="64"/>
        <v>6</v>
      </c>
      <c r="FY59" s="6">
        <f t="shared" si="65"/>
        <v>0</v>
      </c>
      <c r="FZ59" s="6">
        <f t="shared" si="66"/>
        <v>1</v>
      </c>
      <c r="GA59" s="6">
        <f t="shared" si="67"/>
        <v>0</v>
      </c>
      <c r="GB59" s="6">
        <f t="shared" si="68"/>
        <v>5</v>
      </c>
      <c r="GC59" s="6">
        <f t="shared" si="69"/>
        <v>0</v>
      </c>
      <c r="GD59" s="6">
        <f t="shared" si="70"/>
        <v>6</v>
      </c>
      <c r="GE59" s="6">
        <f t="shared" si="71"/>
        <v>1</v>
      </c>
      <c r="GF59" s="6">
        <f t="shared" si="72"/>
        <v>1</v>
      </c>
      <c r="GG59" s="6">
        <f t="shared" si="73"/>
        <v>2</v>
      </c>
      <c r="GH59" s="6">
        <f t="shared" si="74"/>
        <v>2</v>
      </c>
      <c r="GI59" s="6">
        <f t="shared" si="75"/>
        <v>14</v>
      </c>
      <c r="GJ59" s="6">
        <f t="shared" si="76"/>
        <v>0</v>
      </c>
      <c r="GK59" s="6">
        <f t="shared" si="77"/>
        <v>0</v>
      </c>
    </row>
    <row r="60" spans="1:194" thickTop="1" thickBot="1" x14ac:dyDescent="0.3">
      <c r="A60">
        <v>2</v>
      </c>
      <c r="B60">
        <v>4008</v>
      </c>
      <c r="C60">
        <v>18</v>
      </c>
      <c r="D60">
        <v>12</v>
      </c>
      <c r="E60">
        <v>144</v>
      </c>
      <c r="F60">
        <v>3</v>
      </c>
      <c r="G60">
        <v>0</v>
      </c>
      <c r="H60">
        <v>1</v>
      </c>
      <c r="I60">
        <f t="shared" si="105"/>
        <v>-1</v>
      </c>
      <c r="J60">
        <f t="shared" si="105"/>
        <v>-1</v>
      </c>
      <c r="K60">
        <f t="shared" si="105"/>
        <v>-1</v>
      </c>
      <c r="L60">
        <f t="shared" si="105"/>
        <v>-1</v>
      </c>
      <c r="M60">
        <f t="shared" si="105"/>
        <v>-1</v>
      </c>
      <c r="N60">
        <f t="shared" si="105"/>
        <v>-1</v>
      </c>
      <c r="O60">
        <f t="shared" si="105"/>
        <v>-1</v>
      </c>
      <c r="P60">
        <f t="shared" si="105"/>
        <v>-1</v>
      </c>
      <c r="Q60">
        <f t="shared" si="105"/>
        <v>-1</v>
      </c>
      <c r="R60">
        <f t="shared" si="105"/>
        <v>-1</v>
      </c>
      <c r="S60">
        <f t="shared" si="105"/>
        <v>-1</v>
      </c>
      <c r="T60">
        <f t="shared" si="105"/>
        <v>-1</v>
      </c>
      <c r="U60">
        <f t="shared" si="105"/>
        <v>-1</v>
      </c>
      <c r="V60">
        <f t="shared" si="105"/>
        <v>-1</v>
      </c>
      <c r="W60">
        <f t="shared" si="105"/>
        <v>-1</v>
      </c>
      <c r="X60">
        <f t="shared" si="105"/>
        <v>-1</v>
      </c>
      <c r="Y60">
        <f t="shared" si="104"/>
        <v>-1</v>
      </c>
      <c r="Z60">
        <f t="shared" si="104"/>
        <v>-1</v>
      </c>
      <c r="AA60">
        <f t="shared" si="104"/>
        <v>2</v>
      </c>
      <c r="AB60">
        <f t="shared" si="104"/>
        <v>-1</v>
      </c>
      <c r="AC60">
        <f t="shared" si="104"/>
        <v>-1</v>
      </c>
      <c r="AD60">
        <f t="shared" si="104"/>
        <v>-1</v>
      </c>
      <c r="AE60">
        <f t="shared" si="104"/>
        <v>-1</v>
      </c>
      <c r="AF60">
        <f t="shared" si="104"/>
        <v>-1</v>
      </c>
      <c r="AH60">
        <f t="shared" si="4"/>
        <v>0</v>
      </c>
      <c r="AI60">
        <f t="shared" si="4"/>
        <v>0</v>
      </c>
      <c r="AJ60">
        <f t="shared" si="4"/>
        <v>0</v>
      </c>
      <c r="AK60">
        <f t="shared" si="108"/>
        <v>0</v>
      </c>
      <c r="AL60">
        <f t="shared" si="108"/>
        <v>0</v>
      </c>
      <c r="AM60">
        <f t="shared" si="108"/>
        <v>0</v>
      </c>
      <c r="AN60">
        <f t="shared" si="108"/>
        <v>0</v>
      </c>
      <c r="AO60">
        <f t="shared" si="108"/>
        <v>0</v>
      </c>
      <c r="AP60">
        <f t="shared" si="108"/>
        <v>0</v>
      </c>
      <c r="AQ60">
        <f t="shared" si="108"/>
        <v>0</v>
      </c>
      <c r="AR60">
        <f t="shared" si="108"/>
        <v>0</v>
      </c>
      <c r="AS60">
        <f t="shared" si="108"/>
        <v>0</v>
      </c>
      <c r="AT60">
        <f t="shared" si="108"/>
        <v>0</v>
      </c>
      <c r="AU60">
        <f t="shared" si="108"/>
        <v>0</v>
      </c>
      <c r="AV60">
        <f t="shared" si="108"/>
        <v>0</v>
      </c>
      <c r="AW60">
        <f t="shared" si="108"/>
        <v>0</v>
      </c>
      <c r="AX60">
        <f t="shared" si="108"/>
        <v>0</v>
      </c>
      <c r="AY60">
        <f t="shared" si="108"/>
        <v>0</v>
      </c>
      <c r="AZ60">
        <f t="shared" si="16"/>
        <v>12</v>
      </c>
      <c r="BA60">
        <f t="shared" si="16"/>
        <v>0</v>
      </c>
      <c r="BB60">
        <f t="shared" si="16"/>
        <v>0</v>
      </c>
      <c r="BC60">
        <f t="shared" si="16"/>
        <v>0</v>
      </c>
      <c r="BD60">
        <f t="shared" si="16"/>
        <v>0</v>
      </c>
      <c r="BE60">
        <f t="shared" si="16"/>
        <v>0</v>
      </c>
      <c r="BG60">
        <f t="shared" si="7"/>
        <v>0</v>
      </c>
      <c r="BH60">
        <f t="shared" si="17"/>
        <v>0</v>
      </c>
      <c r="BI60">
        <f t="shared" si="17"/>
        <v>0</v>
      </c>
      <c r="BJ60">
        <f t="shared" si="107"/>
        <v>0</v>
      </c>
      <c r="BK60">
        <f t="shared" si="107"/>
        <v>0</v>
      </c>
      <c r="BL60">
        <f t="shared" si="107"/>
        <v>0</v>
      </c>
      <c r="BM60">
        <f t="shared" si="107"/>
        <v>0</v>
      </c>
      <c r="BN60">
        <f t="shared" si="107"/>
        <v>0</v>
      </c>
      <c r="BO60">
        <f t="shared" si="107"/>
        <v>0</v>
      </c>
      <c r="BP60">
        <f t="shared" si="107"/>
        <v>0</v>
      </c>
      <c r="BQ60">
        <f t="shared" si="107"/>
        <v>0</v>
      </c>
      <c r="BR60">
        <f t="shared" si="107"/>
        <v>0</v>
      </c>
      <c r="BS60">
        <f t="shared" si="107"/>
        <v>0</v>
      </c>
      <c r="BT60">
        <f t="shared" si="107"/>
        <v>0</v>
      </c>
      <c r="BU60">
        <f t="shared" si="107"/>
        <v>0</v>
      </c>
      <c r="BV60">
        <f t="shared" si="107"/>
        <v>0</v>
      </c>
      <c r="BW60">
        <f t="shared" si="107"/>
        <v>0</v>
      </c>
      <c r="BX60">
        <f t="shared" si="107"/>
        <v>0</v>
      </c>
      <c r="BY60">
        <f t="shared" si="107"/>
        <v>3</v>
      </c>
      <c r="BZ60">
        <f t="shared" si="106"/>
        <v>0</v>
      </c>
      <c r="CA60">
        <f t="shared" si="106"/>
        <v>0</v>
      </c>
      <c r="CB60">
        <f t="shared" si="106"/>
        <v>0</v>
      </c>
      <c r="CC60">
        <f t="shared" si="106"/>
        <v>0</v>
      </c>
      <c r="CD60">
        <f t="shared" si="106"/>
        <v>0</v>
      </c>
      <c r="CM60">
        <v>29</v>
      </c>
      <c r="CN60">
        <f t="shared" si="24"/>
        <v>24</v>
      </c>
      <c r="CP60" s="3">
        <f t="shared" si="25"/>
        <v>29</v>
      </c>
      <c r="CQ60">
        <f>COUNTIF(I$4:I$723,"="&amp;$CP60)</f>
        <v>2</v>
      </c>
      <c r="CR60">
        <f>COUNTIF(J$4:J$723,"="&amp;$CP60)</f>
        <v>1</v>
      </c>
      <c r="CS60">
        <f>COUNTIF(K$4:K$723,"="&amp;$CP60)</f>
        <v>2</v>
      </c>
      <c r="CT60">
        <f>COUNTIF(L$4:L$723,"="&amp;$CP60)</f>
        <v>0</v>
      </c>
      <c r="CU60">
        <f>COUNTIF(M$4:M$723,"="&amp;$CP60)</f>
        <v>2</v>
      </c>
      <c r="CV60">
        <f>COUNTIF(N$4:N$723,"="&amp;$CP60)</f>
        <v>0</v>
      </c>
      <c r="CW60">
        <f>COUNTIF(O$4:O$723,"="&amp;$CP60)</f>
        <v>1</v>
      </c>
      <c r="CX60">
        <f>COUNTIF(P$4:P$723,"="&amp;$CP60)</f>
        <v>1</v>
      </c>
      <c r="CY60">
        <f>COUNTIF(Q$4:Q$723,"="&amp;$CP60)</f>
        <v>0</v>
      </c>
      <c r="CZ60">
        <f>COUNTIF(R$4:R$723,"="&amp;$CP60)</f>
        <v>2</v>
      </c>
      <c r="DA60">
        <f>COUNTIF(S$4:S$723,"="&amp;$CP60)</f>
        <v>0</v>
      </c>
      <c r="DB60">
        <f>COUNTIF(T$4:T$723,"="&amp;$CP60)</f>
        <v>0</v>
      </c>
      <c r="DC60">
        <f>COUNTIF(U$4:U$723,"="&amp;$CP60)</f>
        <v>2</v>
      </c>
      <c r="DD60">
        <f>COUNTIF(V$4:V$723,"="&amp;$CP60)</f>
        <v>1</v>
      </c>
      <c r="DE60">
        <f>COUNTIF(W$4:W$723,"="&amp;$CP60)</f>
        <v>0</v>
      </c>
      <c r="DF60">
        <f>COUNTIF(X$4:X$723,"="&amp;$CP60)</f>
        <v>3</v>
      </c>
      <c r="DG60">
        <f>COUNTIF(Y$4:Y$723,"="&amp;$CP60)</f>
        <v>2</v>
      </c>
      <c r="DH60">
        <f>COUNTIF(Z$4:Z$723,"="&amp;$CP60)</f>
        <v>1</v>
      </c>
      <c r="DI60">
        <f>COUNTIF(AA$4:AA$723,"="&amp;$CP60)</f>
        <v>1</v>
      </c>
      <c r="DJ60">
        <f>COUNTIF(AB$4:AB$723,"="&amp;$CP60)</f>
        <v>0</v>
      </c>
      <c r="DK60">
        <f>COUNTIF(AC$4:AC$723,"="&amp;$CP60)</f>
        <v>2</v>
      </c>
      <c r="DL60">
        <f>COUNTIF(AD$4:AD$723,"="&amp;$CP60)</f>
        <v>0</v>
      </c>
      <c r="DM60">
        <f>COUNTIF(AE$4:AE$723,"="&amp;$CP60)</f>
        <v>1</v>
      </c>
      <c r="DN60">
        <f t="shared" si="26"/>
        <v>0</v>
      </c>
      <c r="DO60" s="3">
        <f t="shared" si="27"/>
        <v>29</v>
      </c>
      <c r="DP60">
        <f t="shared" si="79"/>
        <v>69</v>
      </c>
      <c r="DQ60">
        <f t="shared" si="28"/>
        <v>1</v>
      </c>
      <c r="DR60">
        <f t="shared" si="29"/>
        <v>30</v>
      </c>
      <c r="DS60">
        <f t="shared" si="30"/>
        <v>0</v>
      </c>
      <c r="DT60">
        <f t="shared" si="31"/>
        <v>20</v>
      </c>
      <c r="DU60">
        <f t="shared" si="32"/>
        <v>0</v>
      </c>
      <c r="DV60">
        <f t="shared" si="33"/>
        <v>47</v>
      </c>
      <c r="DW60">
        <f t="shared" si="34"/>
        <v>14</v>
      </c>
      <c r="DX60">
        <f t="shared" si="35"/>
        <v>0</v>
      </c>
      <c r="DY60">
        <f t="shared" si="36"/>
        <v>14</v>
      </c>
      <c r="DZ60">
        <f t="shared" si="37"/>
        <v>0</v>
      </c>
      <c r="EA60">
        <f t="shared" si="38"/>
        <v>0</v>
      </c>
      <c r="EB60">
        <f t="shared" si="39"/>
        <v>63</v>
      </c>
      <c r="EC60">
        <f t="shared" si="40"/>
        <v>16</v>
      </c>
      <c r="ED60">
        <f t="shared" si="41"/>
        <v>0</v>
      </c>
      <c r="EE60">
        <f t="shared" si="42"/>
        <v>54</v>
      </c>
      <c r="EF60">
        <f t="shared" si="43"/>
        <v>18</v>
      </c>
      <c r="EG60">
        <f t="shared" si="44"/>
        <v>8</v>
      </c>
      <c r="EH60">
        <f t="shared" si="45"/>
        <v>43</v>
      </c>
      <c r="EI60">
        <f t="shared" si="46"/>
        <v>0</v>
      </c>
      <c r="EJ60">
        <f t="shared" si="47"/>
        <v>26</v>
      </c>
      <c r="EK60">
        <f t="shared" si="48"/>
        <v>0</v>
      </c>
      <c r="EL60">
        <f t="shared" si="49"/>
        <v>12</v>
      </c>
      <c r="EM60">
        <f t="shared" si="50"/>
        <v>0</v>
      </c>
      <c r="EN60" s="3">
        <f t="shared" si="51"/>
        <v>29</v>
      </c>
      <c r="EO60" s="6">
        <f t="shared" si="52"/>
        <v>34.5</v>
      </c>
      <c r="EP60" s="6">
        <f t="shared" si="102"/>
        <v>1</v>
      </c>
      <c r="EQ60" s="6">
        <f t="shared" si="103"/>
        <v>15</v>
      </c>
      <c r="ER60" s="6">
        <f t="shared" si="81"/>
        <v>0</v>
      </c>
      <c r="ES60" s="6">
        <f t="shared" si="82"/>
        <v>10</v>
      </c>
      <c r="ET60" s="6">
        <f t="shared" si="83"/>
        <v>0</v>
      </c>
      <c r="EU60" s="6">
        <f t="shared" si="84"/>
        <v>47</v>
      </c>
      <c r="EV60" s="6">
        <f t="shared" si="85"/>
        <v>14</v>
      </c>
      <c r="EW60" s="6">
        <f t="shared" si="86"/>
        <v>0</v>
      </c>
      <c r="EX60" s="6">
        <f t="shared" si="87"/>
        <v>7</v>
      </c>
      <c r="EY60" s="6">
        <f t="shared" si="88"/>
        <v>0</v>
      </c>
      <c r="EZ60" s="6">
        <f t="shared" si="89"/>
        <v>0</v>
      </c>
      <c r="FA60" s="6">
        <f t="shared" si="90"/>
        <v>31.5</v>
      </c>
      <c r="FB60" s="6">
        <f t="shared" si="91"/>
        <v>16</v>
      </c>
      <c r="FC60" s="6">
        <f t="shared" si="92"/>
        <v>0</v>
      </c>
      <c r="FD60" s="6">
        <f t="shared" si="93"/>
        <v>18</v>
      </c>
      <c r="FE60" s="6">
        <f t="shared" si="94"/>
        <v>9</v>
      </c>
      <c r="FF60" s="6">
        <f t="shared" si="95"/>
        <v>8</v>
      </c>
      <c r="FG60" s="6">
        <f t="shared" si="96"/>
        <v>43</v>
      </c>
      <c r="FH60" s="6">
        <f t="shared" si="97"/>
        <v>0</v>
      </c>
      <c r="FI60" s="6">
        <f t="shared" si="98"/>
        <v>13</v>
      </c>
      <c r="FJ60" s="6">
        <f t="shared" si="99"/>
        <v>0</v>
      </c>
      <c r="FK60" s="6">
        <f t="shared" si="100"/>
        <v>12</v>
      </c>
      <c r="FL60" s="6">
        <f t="shared" si="101"/>
        <v>0</v>
      </c>
      <c r="FM60" s="3">
        <f t="shared" si="53"/>
        <v>29</v>
      </c>
      <c r="FN60" s="6">
        <f t="shared" si="54"/>
        <v>9</v>
      </c>
      <c r="FO60" s="6">
        <f t="shared" si="55"/>
        <v>4</v>
      </c>
      <c r="FP60" s="6">
        <f t="shared" si="56"/>
        <v>6</v>
      </c>
      <c r="FQ60" s="6">
        <f t="shared" si="57"/>
        <v>0</v>
      </c>
      <c r="FR60" s="6">
        <f t="shared" si="58"/>
        <v>12</v>
      </c>
      <c r="FS60" s="6">
        <f t="shared" si="59"/>
        <v>0</v>
      </c>
      <c r="FT60" s="6">
        <f t="shared" si="60"/>
        <v>5</v>
      </c>
      <c r="FU60" s="6">
        <f t="shared" si="61"/>
        <v>2</v>
      </c>
      <c r="FV60" s="6">
        <f t="shared" si="62"/>
        <v>0</v>
      </c>
      <c r="FW60" s="6">
        <f t="shared" si="63"/>
        <v>9</v>
      </c>
      <c r="FX60" s="6">
        <f t="shared" si="64"/>
        <v>0</v>
      </c>
      <c r="FY60" s="6">
        <f t="shared" si="65"/>
        <v>0</v>
      </c>
      <c r="FZ60" s="6">
        <f t="shared" si="66"/>
        <v>7</v>
      </c>
      <c r="GA60" s="6">
        <f t="shared" si="67"/>
        <v>4</v>
      </c>
      <c r="GB60" s="6">
        <f t="shared" si="68"/>
        <v>0</v>
      </c>
      <c r="GC60" s="6">
        <f t="shared" si="69"/>
        <v>7</v>
      </c>
      <c r="GD60" s="6">
        <f t="shared" si="70"/>
        <v>11</v>
      </c>
      <c r="GE60" s="6">
        <f t="shared" si="71"/>
        <v>4</v>
      </c>
      <c r="GF60" s="6">
        <f t="shared" si="72"/>
        <v>5</v>
      </c>
      <c r="GG60" s="6">
        <f t="shared" si="73"/>
        <v>0</v>
      </c>
      <c r="GH60" s="6">
        <f t="shared" si="74"/>
        <v>7</v>
      </c>
      <c r="GI60" s="6">
        <f t="shared" si="75"/>
        <v>0</v>
      </c>
      <c r="GJ60" s="6">
        <f t="shared" si="76"/>
        <v>3</v>
      </c>
      <c r="GK60" s="6">
        <f t="shared" si="77"/>
        <v>0</v>
      </c>
    </row>
    <row r="61" spans="1:194" thickTop="1" thickBot="1" x14ac:dyDescent="0.3">
      <c r="A61">
        <v>2</v>
      </c>
      <c r="B61">
        <v>4046</v>
      </c>
      <c r="C61">
        <v>19</v>
      </c>
      <c r="D61">
        <v>3</v>
      </c>
      <c r="E61">
        <v>268</v>
      </c>
      <c r="F61">
        <v>3</v>
      </c>
      <c r="G61">
        <v>0</v>
      </c>
      <c r="H61">
        <v>0</v>
      </c>
      <c r="I61">
        <f t="shared" si="105"/>
        <v>-1</v>
      </c>
      <c r="J61">
        <f t="shared" si="105"/>
        <v>-1</v>
      </c>
      <c r="K61">
        <f t="shared" si="105"/>
        <v>-1</v>
      </c>
      <c r="L61">
        <f t="shared" si="105"/>
        <v>-1</v>
      </c>
      <c r="M61">
        <f t="shared" si="105"/>
        <v>-1</v>
      </c>
      <c r="N61">
        <f t="shared" si="105"/>
        <v>-1</v>
      </c>
      <c r="O61">
        <f t="shared" si="105"/>
        <v>-1</v>
      </c>
      <c r="P61">
        <f t="shared" si="105"/>
        <v>-1</v>
      </c>
      <c r="Q61">
        <f t="shared" si="105"/>
        <v>-1</v>
      </c>
      <c r="R61">
        <f t="shared" si="105"/>
        <v>-1</v>
      </c>
      <c r="S61">
        <f t="shared" si="105"/>
        <v>-1</v>
      </c>
      <c r="T61">
        <f t="shared" si="105"/>
        <v>-1</v>
      </c>
      <c r="U61">
        <f t="shared" si="105"/>
        <v>-1</v>
      </c>
      <c r="V61">
        <f t="shared" si="105"/>
        <v>-1</v>
      </c>
      <c r="W61">
        <f t="shared" si="105"/>
        <v>-1</v>
      </c>
      <c r="X61">
        <f t="shared" si="105"/>
        <v>-1</v>
      </c>
      <c r="Y61">
        <f t="shared" si="104"/>
        <v>-1</v>
      </c>
      <c r="Z61">
        <f t="shared" si="104"/>
        <v>-1</v>
      </c>
      <c r="AA61">
        <f t="shared" si="104"/>
        <v>-1</v>
      </c>
      <c r="AB61">
        <f t="shared" si="104"/>
        <v>2</v>
      </c>
      <c r="AC61">
        <f t="shared" si="104"/>
        <v>-1</v>
      </c>
      <c r="AD61">
        <f t="shared" si="104"/>
        <v>-1</v>
      </c>
      <c r="AE61">
        <f t="shared" si="104"/>
        <v>-1</v>
      </c>
      <c r="AF61">
        <f t="shared" si="104"/>
        <v>-1</v>
      </c>
      <c r="AH61">
        <f t="shared" si="4"/>
        <v>0</v>
      </c>
      <c r="AI61">
        <f t="shared" si="4"/>
        <v>0</v>
      </c>
      <c r="AJ61">
        <f t="shared" si="4"/>
        <v>0</v>
      </c>
      <c r="AK61">
        <f t="shared" si="108"/>
        <v>0</v>
      </c>
      <c r="AL61">
        <f t="shared" si="108"/>
        <v>0</v>
      </c>
      <c r="AM61">
        <f t="shared" si="108"/>
        <v>0</v>
      </c>
      <c r="AN61">
        <f t="shared" si="108"/>
        <v>0</v>
      </c>
      <c r="AO61">
        <f t="shared" si="108"/>
        <v>0</v>
      </c>
      <c r="AP61">
        <f t="shared" si="108"/>
        <v>0</v>
      </c>
      <c r="AQ61">
        <f t="shared" si="108"/>
        <v>0</v>
      </c>
      <c r="AR61">
        <f t="shared" si="108"/>
        <v>0</v>
      </c>
      <c r="AS61">
        <f t="shared" si="108"/>
        <v>0</v>
      </c>
      <c r="AT61">
        <f t="shared" si="108"/>
        <v>0</v>
      </c>
      <c r="AU61">
        <f t="shared" si="108"/>
        <v>0</v>
      </c>
      <c r="AV61">
        <f t="shared" si="108"/>
        <v>0</v>
      </c>
      <c r="AW61">
        <f t="shared" si="108"/>
        <v>0</v>
      </c>
      <c r="AX61">
        <f t="shared" si="108"/>
        <v>0</v>
      </c>
      <c r="AY61">
        <f t="shared" si="108"/>
        <v>0</v>
      </c>
      <c r="AZ61">
        <f t="shared" si="16"/>
        <v>0</v>
      </c>
      <c r="BA61">
        <f t="shared" si="16"/>
        <v>3</v>
      </c>
      <c r="BB61">
        <f t="shared" si="16"/>
        <v>0</v>
      </c>
      <c r="BC61">
        <f t="shared" si="16"/>
        <v>0</v>
      </c>
      <c r="BD61">
        <f t="shared" si="16"/>
        <v>0</v>
      </c>
      <c r="BE61">
        <f t="shared" si="16"/>
        <v>0</v>
      </c>
      <c r="BG61">
        <f t="shared" si="7"/>
        <v>0</v>
      </c>
      <c r="BH61">
        <f t="shared" si="17"/>
        <v>0</v>
      </c>
      <c r="BI61">
        <f t="shared" si="17"/>
        <v>0</v>
      </c>
      <c r="BJ61">
        <f t="shared" si="107"/>
        <v>0</v>
      </c>
      <c r="BK61">
        <f t="shared" si="107"/>
        <v>0</v>
      </c>
      <c r="BL61">
        <f t="shared" si="107"/>
        <v>0</v>
      </c>
      <c r="BM61">
        <f t="shared" si="107"/>
        <v>0</v>
      </c>
      <c r="BN61">
        <f t="shared" si="107"/>
        <v>0</v>
      </c>
      <c r="BO61">
        <f t="shared" si="107"/>
        <v>0</v>
      </c>
      <c r="BP61">
        <f t="shared" si="107"/>
        <v>0</v>
      </c>
      <c r="BQ61">
        <f t="shared" si="107"/>
        <v>0</v>
      </c>
      <c r="BR61">
        <f t="shared" si="107"/>
        <v>0</v>
      </c>
      <c r="BS61">
        <f t="shared" si="107"/>
        <v>0</v>
      </c>
      <c r="BT61">
        <f t="shared" si="107"/>
        <v>0</v>
      </c>
      <c r="BU61">
        <f t="shared" si="107"/>
        <v>0</v>
      </c>
      <c r="BV61">
        <f t="shared" si="107"/>
        <v>0</v>
      </c>
      <c r="BW61">
        <f t="shared" si="107"/>
        <v>0</v>
      </c>
      <c r="BX61">
        <f t="shared" si="107"/>
        <v>0</v>
      </c>
      <c r="BY61">
        <f t="shared" si="107"/>
        <v>0</v>
      </c>
      <c r="BZ61">
        <f t="shared" si="106"/>
        <v>3</v>
      </c>
      <c r="CA61">
        <f t="shared" si="106"/>
        <v>0</v>
      </c>
      <c r="CB61">
        <f t="shared" si="106"/>
        <v>0</v>
      </c>
      <c r="CC61">
        <f t="shared" si="106"/>
        <v>0</v>
      </c>
      <c r="CD61">
        <f t="shared" si="106"/>
        <v>0</v>
      </c>
      <c r="CM61">
        <v>30</v>
      </c>
      <c r="CN61">
        <f t="shared" si="24"/>
        <v>33</v>
      </c>
      <c r="CP61" s="3">
        <f t="shared" si="25"/>
        <v>30</v>
      </c>
      <c r="CQ61">
        <f>COUNTIF(I$4:I$723,"="&amp;$CP61)</f>
        <v>2</v>
      </c>
      <c r="CR61">
        <f>COUNTIF(J$4:J$723,"="&amp;$CP61)</f>
        <v>2</v>
      </c>
      <c r="CS61">
        <f>COUNTIF(K$4:K$723,"="&amp;$CP61)</f>
        <v>3</v>
      </c>
      <c r="CT61">
        <f>COUNTIF(L$4:L$723,"="&amp;$CP61)</f>
        <v>3</v>
      </c>
      <c r="CU61">
        <f>COUNTIF(M$4:M$723,"="&amp;$CP61)</f>
        <v>0</v>
      </c>
      <c r="CV61">
        <f>COUNTIF(N$4:N$723,"="&amp;$CP61)</f>
        <v>1</v>
      </c>
      <c r="CW61">
        <f>COUNTIF(O$4:O$723,"="&amp;$CP61)</f>
        <v>2</v>
      </c>
      <c r="CX61">
        <f>COUNTIF(P$4:P$723,"="&amp;$CP61)</f>
        <v>2</v>
      </c>
      <c r="CY61">
        <f>COUNTIF(Q$4:Q$723,"="&amp;$CP61)</f>
        <v>0</v>
      </c>
      <c r="CZ61">
        <f>COUNTIF(R$4:R$723,"="&amp;$CP61)</f>
        <v>2</v>
      </c>
      <c r="DA61">
        <f>COUNTIF(S$4:S$723,"="&amp;$CP61)</f>
        <v>0</v>
      </c>
      <c r="DB61">
        <f>COUNTIF(T$4:T$723,"="&amp;$CP61)</f>
        <v>1</v>
      </c>
      <c r="DC61">
        <f>COUNTIF(U$4:U$723,"="&amp;$CP61)</f>
        <v>0</v>
      </c>
      <c r="DD61">
        <f>COUNTIF(V$4:V$723,"="&amp;$CP61)</f>
        <v>3</v>
      </c>
      <c r="DE61">
        <f>COUNTIF(W$4:W$723,"="&amp;$CP61)</f>
        <v>0</v>
      </c>
      <c r="DF61">
        <f>COUNTIF(X$4:X$723,"="&amp;$CP61)</f>
        <v>2</v>
      </c>
      <c r="DG61">
        <f>COUNTIF(Y$4:Y$723,"="&amp;$CP61)</f>
        <v>1</v>
      </c>
      <c r="DH61">
        <f>COUNTIF(Z$4:Z$723,"="&amp;$CP61)</f>
        <v>2</v>
      </c>
      <c r="DI61">
        <f>COUNTIF(AA$4:AA$723,"="&amp;$CP61)</f>
        <v>2</v>
      </c>
      <c r="DJ61">
        <f>COUNTIF(AB$4:AB$723,"="&amp;$CP61)</f>
        <v>0</v>
      </c>
      <c r="DK61">
        <f>COUNTIF(AC$4:AC$723,"="&amp;$CP61)</f>
        <v>1</v>
      </c>
      <c r="DL61">
        <f>COUNTIF(AD$4:AD$723,"="&amp;$CP61)</f>
        <v>2</v>
      </c>
      <c r="DM61">
        <f>COUNTIF(AE$4:AE$723,"="&amp;$CP61)</f>
        <v>1</v>
      </c>
      <c r="DN61">
        <f t="shared" si="26"/>
        <v>1</v>
      </c>
      <c r="DO61" s="3">
        <f t="shared" si="27"/>
        <v>30</v>
      </c>
      <c r="DP61">
        <f t="shared" si="79"/>
        <v>22</v>
      </c>
      <c r="DQ61">
        <f t="shared" si="28"/>
        <v>31</v>
      </c>
      <c r="DR61">
        <f t="shared" si="29"/>
        <v>44</v>
      </c>
      <c r="DS61">
        <f t="shared" si="30"/>
        <v>42</v>
      </c>
      <c r="DT61">
        <f t="shared" si="31"/>
        <v>0</v>
      </c>
      <c r="DU61">
        <f t="shared" si="32"/>
        <v>11</v>
      </c>
      <c r="DV61">
        <f t="shared" si="33"/>
        <v>22</v>
      </c>
      <c r="DW61">
        <f t="shared" si="34"/>
        <v>18</v>
      </c>
      <c r="DX61">
        <f t="shared" si="35"/>
        <v>0</v>
      </c>
      <c r="DY61">
        <f t="shared" si="36"/>
        <v>22</v>
      </c>
      <c r="DZ61">
        <f t="shared" si="37"/>
        <v>0</v>
      </c>
      <c r="EA61">
        <f t="shared" si="38"/>
        <v>6</v>
      </c>
      <c r="EB61">
        <f t="shared" si="39"/>
        <v>0</v>
      </c>
      <c r="EC61">
        <f t="shared" si="40"/>
        <v>10</v>
      </c>
      <c r="ED61">
        <f t="shared" si="41"/>
        <v>0</v>
      </c>
      <c r="EE61">
        <f t="shared" si="42"/>
        <v>82</v>
      </c>
      <c r="EF61">
        <f t="shared" si="43"/>
        <v>6</v>
      </c>
      <c r="EG61">
        <f t="shared" si="44"/>
        <v>5</v>
      </c>
      <c r="EH61">
        <f t="shared" si="45"/>
        <v>7</v>
      </c>
      <c r="EI61">
        <f t="shared" si="46"/>
        <v>0</v>
      </c>
      <c r="EJ61">
        <f t="shared" si="47"/>
        <v>0</v>
      </c>
      <c r="EK61">
        <f t="shared" si="48"/>
        <v>23</v>
      </c>
      <c r="EL61">
        <f t="shared" si="49"/>
        <v>23</v>
      </c>
      <c r="EM61">
        <f t="shared" si="50"/>
        <v>17</v>
      </c>
      <c r="EN61" s="3">
        <f t="shared" si="51"/>
        <v>30</v>
      </c>
      <c r="EO61" s="6">
        <f t="shared" si="52"/>
        <v>11</v>
      </c>
      <c r="EP61" s="6">
        <f t="shared" si="102"/>
        <v>15.5</v>
      </c>
      <c r="EQ61" s="6">
        <f t="shared" si="103"/>
        <v>14.666666666666666</v>
      </c>
      <c r="ER61" s="6">
        <f t="shared" si="81"/>
        <v>14</v>
      </c>
      <c r="ES61" s="6">
        <f t="shared" si="82"/>
        <v>0</v>
      </c>
      <c r="ET61" s="6">
        <f t="shared" si="83"/>
        <v>11</v>
      </c>
      <c r="EU61" s="6">
        <f t="shared" si="84"/>
        <v>11</v>
      </c>
      <c r="EV61" s="6">
        <f t="shared" si="85"/>
        <v>9</v>
      </c>
      <c r="EW61" s="6">
        <f t="shared" si="86"/>
        <v>0</v>
      </c>
      <c r="EX61" s="6">
        <f t="shared" si="87"/>
        <v>11</v>
      </c>
      <c r="EY61" s="6">
        <f t="shared" si="88"/>
        <v>0</v>
      </c>
      <c r="EZ61" s="6">
        <f t="shared" si="89"/>
        <v>6</v>
      </c>
      <c r="FA61" s="6">
        <f t="shared" si="90"/>
        <v>0</v>
      </c>
      <c r="FB61" s="6">
        <f t="shared" si="91"/>
        <v>3.3333333333333335</v>
      </c>
      <c r="FC61" s="6">
        <f t="shared" si="92"/>
        <v>0</v>
      </c>
      <c r="FD61" s="6">
        <f t="shared" si="93"/>
        <v>41</v>
      </c>
      <c r="FE61" s="6">
        <f t="shared" si="94"/>
        <v>6</v>
      </c>
      <c r="FF61" s="6">
        <f t="shared" si="95"/>
        <v>2.5</v>
      </c>
      <c r="FG61" s="6">
        <f t="shared" si="96"/>
        <v>3.5</v>
      </c>
      <c r="FH61" s="6">
        <f t="shared" si="97"/>
        <v>0</v>
      </c>
      <c r="FI61" s="6">
        <f t="shared" si="98"/>
        <v>0</v>
      </c>
      <c r="FJ61" s="6">
        <f t="shared" si="99"/>
        <v>11.5</v>
      </c>
      <c r="FK61" s="6">
        <f t="shared" si="100"/>
        <v>23</v>
      </c>
      <c r="FL61" s="6">
        <f t="shared" si="101"/>
        <v>17</v>
      </c>
      <c r="FM61" s="3">
        <f t="shared" si="53"/>
        <v>30</v>
      </c>
      <c r="FN61" s="6">
        <f t="shared" si="54"/>
        <v>1</v>
      </c>
      <c r="FO61" s="6">
        <f t="shared" si="55"/>
        <v>12</v>
      </c>
      <c r="FP61" s="6">
        <f t="shared" si="56"/>
        <v>15</v>
      </c>
      <c r="FQ61" s="6">
        <f t="shared" si="57"/>
        <v>7</v>
      </c>
      <c r="FR61" s="6">
        <f t="shared" si="58"/>
        <v>0</v>
      </c>
      <c r="FS61" s="6">
        <f t="shared" si="59"/>
        <v>4</v>
      </c>
      <c r="FT61" s="6">
        <f t="shared" si="60"/>
        <v>5</v>
      </c>
      <c r="FU61" s="6">
        <f t="shared" si="61"/>
        <v>10</v>
      </c>
      <c r="FV61" s="6">
        <f t="shared" si="62"/>
        <v>0</v>
      </c>
      <c r="FW61" s="6">
        <f t="shared" si="63"/>
        <v>5</v>
      </c>
      <c r="FX61" s="6">
        <f t="shared" si="64"/>
        <v>0</v>
      </c>
      <c r="FY61" s="6">
        <f t="shared" si="65"/>
        <v>5</v>
      </c>
      <c r="FZ61" s="6">
        <f t="shared" si="66"/>
        <v>0</v>
      </c>
      <c r="GA61" s="6">
        <f t="shared" si="67"/>
        <v>9</v>
      </c>
      <c r="GB61" s="6">
        <f t="shared" si="68"/>
        <v>0</v>
      </c>
      <c r="GC61" s="6">
        <f t="shared" si="69"/>
        <v>2</v>
      </c>
      <c r="GD61" s="6">
        <f t="shared" si="70"/>
        <v>1</v>
      </c>
      <c r="GE61" s="6">
        <f t="shared" si="71"/>
        <v>12</v>
      </c>
      <c r="GF61" s="6">
        <f t="shared" si="72"/>
        <v>6</v>
      </c>
      <c r="GG61" s="6">
        <f t="shared" si="73"/>
        <v>0</v>
      </c>
      <c r="GH61" s="6">
        <f t="shared" si="74"/>
        <v>6</v>
      </c>
      <c r="GI61" s="6">
        <f t="shared" si="75"/>
        <v>8</v>
      </c>
      <c r="GJ61" s="6">
        <f t="shared" si="76"/>
        <v>3</v>
      </c>
      <c r="GK61" s="6">
        <f t="shared" si="77"/>
        <v>6</v>
      </c>
    </row>
    <row r="62" spans="1:194" thickTop="1" thickBot="1" x14ac:dyDescent="0.3">
      <c r="A62">
        <v>2</v>
      </c>
      <c r="B62">
        <v>4149</v>
      </c>
      <c r="C62">
        <v>21</v>
      </c>
      <c r="D62">
        <v>9</v>
      </c>
      <c r="E62">
        <v>259</v>
      </c>
      <c r="F62">
        <v>0</v>
      </c>
      <c r="G62">
        <v>1</v>
      </c>
      <c r="H62">
        <v>0</v>
      </c>
      <c r="I62">
        <f t="shared" si="105"/>
        <v>-1</v>
      </c>
      <c r="J62">
        <f t="shared" si="105"/>
        <v>-1</v>
      </c>
      <c r="K62">
        <f t="shared" si="105"/>
        <v>-1</v>
      </c>
      <c r="L62">
        <f t="shared" si="105"/>
        <v>-1</v>
      </c>
      <c r="M62">
        <f t="shared" si="105"/>
        <v>-1</v>
      </c>
      <c r="N62">
        <f t="shared" si="105"/>
        <v>-1</v>
      </c>
      <c r="O62">
        <f t="shared" si="105"/>
        <v>-1</v>
      </c>
      <c r="P62">
        <f t="shared" si="105"/>
        <v>-1</v>
      </c>
      <c r="Q62">
        <f t="shared" si="105"/>
        <v>-1</v>
      </c>
      <c r="R62">
        <f t="shared" si="105"/>
        <v>-1</v>
      </c>
      <c r="S62">
        <f t="shared" si="105"/>
        <v>-1</v>
      </c>
      <c r="T62">
        <f t="shared" si="105"/>
        <v>-1</v>
      </c>
      <c r="U62">
        <f t="shared" si="105"/>
        <v>-1</v>
      </c>
      <c r="V62">
        <f t="shared" si="105"/>
        <v>-1</v>
      </c>
      <c r="W62">
        <f t="shared" si="105"/>
        <v>-1</v>
      </c>
      <c r="X62">
        <f t="shared" si="105"/>
        <v>-1</v>
      </c>
      <c r="Y62">
        <f t="shared" si="104"/>
        <v>-1</v>
      </c>
      <c r="Z62">
        <f t="shared" si="104"/>
        <v>-1</v>
      </c>
      <c r="AA62">
        <f t="shared" si="104"/>
        <v>-1</v>
      </c>
      <c r="AB62">
        <f t="shared" si="104"/>
        <v>-1</v>
      </c>
      <c r="AC62">
        <f t="shared" si="104"/>
        <v>-1</v>
      </c>
      <c r="AD62">
        <f t="shared" si="104"/>
        <v>2</v>
      </c>
      <c r="AE62">
        <f t="shared" si="104"/>
        <v>-1</v>
      </c>
      <c r="AF62">
        <f t="shared" si="104"/>
        <v>-1</v>
      </c>
      <c r="AH62">
        <f t="shared" si="4"/>
        <v>0</v>
      </c>
      <c r="AI62">
        <f t="shared" si="4"/>
        <v>0</v>
      </c>
      <c r="AJ62">
        <f t="shared" si="4"/>
        <v>0</v>
      </c>
      <c r="AK62">
        <f t="shared" si="108"/>
        <v>0</v>
      </c>
      <c r="AL62">
        <f t="shared" si="108"/>
        <v>0</v>
      </c>
      <c r="AM62">
        <f t="shared" si="108"/>
        <v>0</v>
      </c>
      <c r="AN62">
        <f t="shared" si="108"/>
        <v>0</v>
      </c>
      <c r="AO62">
        <f t="shared" si="108"/>
        <v>0</v>
      </c>
      <c r="AP62">
        <f t="shared" si="108"/>
        <v>0</v>
      </c>
      <c r="AQ62">
        <f t="shared" si="108"/>
        <v>0</v>
      </c>
      <c r="AR62">
        <f t="shared" si="108"/>
        <v>0</v>
      </c>
      <c r="AS62">
        <f t="shared" si="108"/>
        <v>0</v>
      </c>
      <c r="AT62">
        <f t="shared" si="108"/>
        <v>0</v>
      </c>
      <c r="AU62">
        <f t="shared" si="108"/>
        <v>0</v>
      </c>
      <c r="AV62">
        <f t="shared" si="108"/>
        <v>0</v>
      </c>
      <c r="AW62">
        <f t="shared" si="108"/>
        <v>0</v>
      </c>
      <c r="AX62">
        <f t="shared" si="108"/>
        <v>0</v>
      </c>
      <c r="AY62">
        <f t="shared" si="108"/>
        <v>0</v>
      </c>
      <c r="AZ62">
        <f t="shared" si="16"/>
        <v>0</v>
      </c>
      <c r="BA62">
        <f t="shared" si="16"/>
        <v>0</v>
      </c>
      <c r="BB62">
        <f t="shared" si="16"/>
        <v>0</v>
      </c>
      <c r="BC62">
        <f t="shared" si="16"/>
        <v>9</v>
      </c>
      <c r="BD62">
        <f t="shared" si="16"/>
        <v>0</v>
      </c>
      <c r="BE62">
        <f t="shared" si="16"/>
        <v>0</v>
      </c>
      <c r="BG62">
        <f t="shared" si="7"/>
        <v>0</v>
      </c>
      <c r="BH62">
        <f t="shared" si="17"/>
        <v>0</v>
      </c>
      <c r="BI62">
        <f t="shared" si="17"/>
        <v>0</v>
      </c>
      <c r="BJ62">
        <f t="shared" si="107"/>
        <v>0</v>
      </c>
      <c r="BK62">
        <f t="shared" si="107"/>
        <v>0</v>
      </c>
      <c r="BL62">
        <f t="shared" si="107"/>
        <v>0</v>
      </c>
      <c r="BM62">
        <f t="shared" si="107"/>
        <v>0</v>
      </c>
      <c r="BN62">
        <f t="shared" si="107"/>
        <v>0</v>
      </c>
      <c r="BO62">
        <f t="shared" si="107"/>
        <v>0</v>
      </c>
      <c r="BP62">
        <f t="shared" si="107"/>
        <v>0</v>
      </c>
      <c r="BQ62">
        <f t="shared" si="107"/>
        <v>0</v>
      </c>
      <c r="BR62">
        <f t="shared" si="107"/>
        <v>0</v>
      </c>
      <c r="BS62">
        <f t="shared" si="107"/>
        <v>0</v>
      </c>
      <c r="BT62">
        <f t="shared" si="107"/>
        <v>0</v>
      </c>
      <c r="BU62">
        <f t="shared" si="107"/>
        <v>0</v>
      </c>
      <c r="BV62">
        <f t="shared" si="107"/>
        <v>0</v>
      </c>
      <c r="BW62">
        <f t="shared" si="107"/>
        <v>0</v>
      </c>
      <c r="BX62">
        <f t="shared" si="107"/>
        <v>0</v>
      </c>
      <c r="BY62">
        <f t="shared" si="107"/>
        <v>0</v>
      </c>
      <c r="BZ62">
        <f t="shared" si="106"/>
        <v>0</v>
      </c>
      <c r="CA62">
        <f t="shared" si="106"/>
        <v>0</v>
      </c>
      <c r="CB62">
        <f t="shared" si="106"/>
        <v>0</v>
      </c>
      <c r="CC62">
        <f t="shared" si="106"/>
        <v>0</v>
      </c>
      <c r="CD62">
        <f t="shared" si="106"/>
        <v>0</v>
      </c>
      <c r="CM62">
        <v>31</v>
      </c>
      <c r="CN62">
        <f t="shared" si="24"/>
        <v>22</v>
      </c>
      <c r="CP62" s="3">
        <f t="shared" si="25"/>
        <v>31</v>
      </c>
      <c r="CQ62">
        <f>COUNTIF(I$4:I$723,"="&amp;$CP62)</f>
        <v>1</v>
      </c>
      <c r="CR62">
        <f>COUNTIF(J$4:J$723,"="&amp;$CP62)</f>
        <v>1</v>
      </c>
      <c r="CS62">
        <f>COUNTIF(K$4:K$723,"="&amp;$CP62)</f>
        <v>1</v>
      </c>
      <c r="CT62">
        <f>COUNTIF(L$4:L$723,"="&amp;$CP62)</f>
        <v>0</v>
      </c>
      <c r="CU62">
        <f>COUNTIF(M$4:M$723,"="&amp;$CP62)</f>
        <v>1</v>
      </c>
      <c r="CV62">
        <f>COUNTIF(N$4:N$723,"="&amp;$CP62)</f>
        <v>1</v>
      </c>
      <c r="CW62">
        <f>COUNTIF(O$4:O$723,"="&amp;$CP62)</f>
        <v>2</v>
      </c>
      <c r="CX62">
        <f>COUNTIF(P$4:P$723,"="&amp;$CP62)</f>
        <v>2</v>
      </c>
      <c r="CY62">
        <f>COUNTIF(Q$4:Q$723,"="&amp;$CP62)</f>
        <v>1</v>
      </c>
      <c r="CZ62">
        <f>COUNTIF(R$4:R$723,"="&amp;$CP62)</f>
        <v>0</v>
      </c>
      <c r="DA62">
        <f>COUNTIF(S$4:S$723,"="&amp;$CP62)</f>
        <v>0</v>
      </c>
      <c r="DB62">
        <f>COUNTIF(T$4:T$723,"="&amp;$CP62)</f>
        <v>2</v>
      </c>
      <c r="DC62">
        <f>COUNTIF(U$4:U$723,"="&amp;$CP62)</f>
        <v>1</v>
      </c>
      <c r="DD62">
        <f>COUNTIF(V$4:V$723,"="&amp;$CP62)</f>
        <v>2</v>
      </c>
      <c r="DE62">
        <f>COUNTIF(W$4:W$723,"="&amp;$CP62)</f>
        <v>1</v>
      </c>
      <c r="DF62">
        <f>COUNTIF(X$4:X$723,"="&amp;$CP62)</f>
        <v>1</v>
      </c>
      <c r="DG62">
        <f>COUNTIF(Y$4:Y$723,"="&amp;$CP62)</f>
        <v>0</v>
      </c>
      <c r="DH62">
        <f>COUNTIF(Z$4:Z$723,"="&amp;$CP62)</f>
        <v>0</v>
      </c>
      <c r="DI62">
        <f>COUNTIF(AA$4:AA$723,"="&amp;$CP62)</f>
        <v>0</v>
      </c>
      <c r="DJ62">
        <f>COUNTIF(AB$4:AB$723,"="&amp;$CP62)</f>
        <v>0</v>
      </c>
      <c r="DK62">
        <f>COUNTIF(AC$4:AC$723,"="&amp;$CP62)</f>
        <v>2</v>
      </c>
      <c r="DL62">
        <f>COUNTIF(AD$4:AD$723,"="&amp;$CP62)</f>
        <v>2</v>
      </c>
      <c r="DM62">
        <f>COUNTIF(AE$4:AE$723,"="&amp;$CP62)</f>
        <v>0</v>
      </c>
      <c r="DN62">
        <f t="shared" si="26"/>
        <v>1</v>
      </c>
      <c r="DO62" s="3">
        <f t="shared" si="27"/>
        <v>31</v>
      </c>
      <c r="DP62">
        <f t="shared" si="79"/>
        <v>8</v>
      </c>
      <c r="DQ62">
        <f t="shared" si="28"/>
        <v>13</v>
      </c>
      <c r="DR62">
        <f t="shared" si="29"/>
        <v>2</v>
      </c>
      <c r="DS62">
        <f t="shared" si="30"/>
        <v>0</v>
      </c>
      <c r="DT62">
        <f t="shared" si="31"/>
        <v>7</v>
      </c>
      <c r="DU62">
        <f t="shared" si="32"/>
        <v>33</v>
      </c>
      <c r="DV62">
        <f t="shared" si="33"/>
        <v>23</v>
      </c>
      <c r="DW62">
        <f t="shared" si="34"/>
        <v>63</v>
      </c>
      <c r="DX62">
        <f t="shared" si="35"/>
        <v>10</v>
      </c>
      <c r="DY62">
        <f t="shared" si="36"/>
        <v>0</v>
      </c>
      <c r="DZ62">
        <f t="shared" si="37"/>
        <v>0</v>
      </c>
      <c r="EA62">
        <f t="shared" si="38"/>
        <v>12</v>
      </c>
      <c r="EB62">
        <f t="shared" si="39"/>
        <v>23</v>
      </c>
      <c r="EC62">
        <f t="shared" si="40"/>
        <v>32</v>
      </c>
      <c r="ED62">
        <f t="shared" si="41"/>
        <v>10</v>
      </c>
      <c r="EE62">
        <f t="shared" si="42"/>
        <v>21</v>
      </c>
      <c r="EF62">
        <f t="shared" si="43"/>
        <v>0</v>
      </c>
      <c r="EG62">
        <f t="shared" si="44"/>
        <v>0</v>
      </c>
      <c r="EH62">
        <f t="shared" si="45"/>
        <v>0</v>
      </c>
      <c r="EI62">
        <f t="shared" si="46"/>
        <v>0</v>
      </c>
      <c r="EJ62">
        <f t="shared" si="47"/>
        <v>22</v>
      </c>
      <c r="EK62">
        <f t="shared" si="48"/>
        <v>14</v>
      </c>
      <c r="EL62">
        <f t="shared" si="49"/>
        <v>0</v>
      </c>
      <c r="EM62">
        <f t="shared" si="50"/>
        <v>28</v>
      </c>
      <c r="EN62" s="3">
        <f t="shared" si="51"/>
        <v>31</v>
      </c>
      <c r="EO62" s="6">
        <f t="shared" si="52"/>
        <v>8</v>
      </c>
      <c r="EP62" s="6">
        <f t="shared" si="102"/>
        <v>13</v>
      </c>
      <c r="EQ62" s="6">
        <f t="shared" si="103"/>
        <v>2</v>
      </c>
      <c r="ER62" s="6">
        <f t="shared" si="81"/>
        <v>0</v>
      </c>
      <c r="ES62" s="6">
        <f t="shared" si="82"/>
        <v>7</v>
      </c>
      <c r="ET62" s="6">
        <f t="shared" si="83"/>
        <v>33</v>
      </c>
      <c r="EU62" s="6">
        <f t="shared" si="84"/>
        <v>11.5</v>
      </c>
      <c r="EV62" s="6">
        <f t="shared" si="85"/>
        <v>31.5</v>
      </c>
      <c r="EW62" s="6">
        <f t="shared" si="86"/>
        <v>10</v>
      </c>
      <c r="EX62" s="6">
        <f t="shared" si="87"/>
        <v>0</v>
      </c>
      <c r="EY62" s="6">
        <f t="shared" si="88"/>
        <v>0</v>
      </c>
      <c r="EZ62" s="6">
        <f t="shared" si="89"/>
        <v>6</v>
      </c>
      <c r="FA62" s="6">
        <f t="shared" si="90"/>
        <v>23</v>
      </c>
      <c r="FB62" s="6">
        <f t="shared" si="91"/>
        <v>16</v>
      </c>
      <c r="FC62" s="6">
        <f t="shared" si="92"/>
        <v>10</v>
      </c>
      <c r="FD62" s="6">
        <f t="shared" si="93"/>
        <v>21</v>
      </c>
      <c r="FE62" s="6">
        <f t="shared" si="94"/>
        <v>0</v>
      </c>
      <c r="FF62" s="6">
        <f t="shared" si="95"/>
        <v>0</v>
      </c>
      <c r="FG62" s="6">
        <f t="shared" si="96"/>
        <v>0</v>
      </c>
      <c r="FH62" s="6">
        <f t="shared" si="97"/>
        <v>0</v>
      </c>
      <c r="FI62" s="6">
        <f t="shared" si="98"/>
        <v>11</v>
      </c>
      <c r="FJ62" s="6">
        <f t="shared" si="99"/>
        <v>7</v>
      </c>
      <c r="FK62" s="6">
        <f t="shared" si="100"/>
        <v>0</v>
      </c>
      <c r="FL62" s="6">
        <f t="shared" si="101"/>
        <v>28</v>
      </c>
      <c r="FM62" s="3">
        <f t="shared" si="53"/>
        <v>31</v>
      </c>
      <c r="FN62" s="6">
        <f t="shared" si="54"/>
        <v>1</v>
      </c>
      <c r="FO62" s="6">
        <f t="shared" si="55"/>
        <v>3</v>
      </c>
      <c r="FP62" s="6">
        <f t="shared" si="56"/>
        <v>5</v>
      </c>
      <c r="FQ62" s="6">
        <f t="shared" si="57"/>
        <v>0</v>
      </c>
      <c r="FR62" s="6">
        <f t="shared" si="58"/>
        <v>2</v>
      </c>
      <c r="FS62" s="6">
        <f t="shared" si="59"/>
        <v>4</v>
      </c>
      <c r="FT62" s="6">
        <f t="shared" si="60"/>
        <v>11</v>
      </c>
      <c r="FU62" s="6">
        <f t="shared" si="61"/>
        <v>1</v>
      </c>
      <c r="FV62" s="6">
        <f t="shared" si="62"/>
        <v>6</v>
      </c>
      <c r="FW62" s="6">
        <f t="shared" si="63"/>
        <v>0</v>
      </c>
      <c r="FX62" s="6">
        <f t="shared" si="64"/>
        <v>0</v>
      </c>
      <c r="FY62" s="6">
        <f t="shared" si="65"/>
        <v>7</v>
      </c>
      <c r="FZ62" s="6">
        <f t="shared" si="66"/>
        <v>0</v>
      </c>
      <c r="GA62" s="6">
        <f t="shared" si="67"/>
        <v>0</v>
      </c>
      <c r="GB62" s="6">
        <f t="shared" si="68"/>
        <v>4</v>
      </c>
      <c r="GC62" s="6">
        <f t="shared" si="69"/>
        <v>1</v>
      </c>
      <c r="GD62" s="6">
        <f t="shared" si="70"/>
        <v>0</v>
      </c>
      <c r="GE62" s="6">
        <f t="shared" si="71"/>
        <v>0</v>
      </c>
      <c r="GF62" s="6">
        <f t="shared" si="72"/>
        <v>0</v>
      </c>
      <c r="GG62" s="6">
        <f t="shared" si="73"/>
        <v>0</v>
      </c>
      <c r="GH62" s="6">
        <f t="shared" si="74"/>
        <v>6</v>
      </c>
      <c r="GI62" s="6">
        <f t="shared" si="75"/>
        <v>3</v>
      </c>
      <c r="GJ62" s="6">
        <f t="shared" si="76"/>
        <v>0</v>
      </c>
      <c r="GK62" s="6">
        <f t="shared" si="77"/>
        <v>5</v>
      </c>
    </row>
    <row r="63" spans="1:194" thickTop="1" thickBot="1" x14ac:dyDescent="0.3">
      <c r="A63">
        <v>2</v>
      </c>
      <c r="B63">
        <v>4248</v>
      </c>
      <c r="C63">
        <v>22</v>
      </c>
      <c r="D63">
        <v>11</v>
      </c>
      <c r="E63">
        <v>430</v>
      </c>
      <c r="F63">
        <v>3</v>
      </c>
      <c r="G63">
        <v>0</v>
      </c>
      <c r="H63">
        <v>1</v>
      </c>
      <c r="I63">
        <f t="shared" si="105"/>
        <v>-1</v>
      </c>
      <c r="J63">
        <f t="shared" si="105"/>
        <v>-1</v>
      </c>
      <c r="K63">
        <f t="shared" si="105"/>
        <v>-1</v>
      </c>
      <c r="L63">
        <f t="shared" si="105"/>
        <v>-1</v>
      </c>
      <c r="M63">
        <f t="shared" si="105"/>
        <v>-1</v>
      </c>
      <c r="N63">
        <f t="shared" si="105"/>
        <v>-1</v>
      </c>
      <c r="O63">
        <f t="shared" si="105"/>
        <v>-1</v>
      </c>
      <c r="P63">
        <f t="shared" si="105"/>
        <v>-1</v>
      </c>
      <c r="Q63">
        <f t="shared" si="105"/>
        <v>-1</v>
      </c>
      <c r="R63">
        <f t="shared" si="105"/>
        <v>-1</v>
      </c>
      <c r="S63">
        <f t="shared" si="105"/>
        <v>-1</v>
      </c>
      <c r="T63">
        <f t="shared" si="105"/>
        <v>-1</v>
      </c>
      <c r="U63">
        <f t="shared" si="105"/>
        <v>-1</v>
      </c>
      <c r="V63">
        <f t="shared" si="105"/>
        <v>-1</v>
      </c>
      <c r="W63">
        <f t="shared" si="105"/>
        <v>-1</v>
      </c>
      <c r="X63">
        <f t="shared" ref="X63:AF78" si="109">IF($C63=X$3,$A63,-1)</f>
        <v>-1</v>
      </c>
      <c r="Y63">
        <f t="shared" si="109"/>
        <v>-1</v>
      </c>
      <c r="Z63">
        <f t="shared" si="109"/>
        <v>-1</v>
      </c>
      <c r="AA63">
        <f t="shared" si="109"/>
        <v>-1</v>
      </c>
      <c r="AB63">
        <f t="shared" si="109"/>
        <v>-1</v>
      </c>
      <c r="AC63">
        <f t="shared" si="109"/>
        <v>-1</v>
      </c>
      <c r="AD63">
        <f t="shared" si="109"/>
        <v>-1</v>
      </c>
      <c r="AE63">
        <f t="shared" si="109"/>
        <v>2</v>
      </c>
      <c r="AF63">
        <f t="shared" si="109"/>
        <v>-1</v>
      </c>
      <c r="AH63">
        <f t="shared" si="4"/>
        <v>0</v>
      </c>
      <c r="AI63">
        <f t="shared" si="4"/>
        <v>0</v>
      </c>
      <c r="AJ63">
        <f t="shared" si="4"/>
        <v>0</v>
      </c>
      <c r="AK63">
        <f t="shared" si="108"/>
        <v>0</v>
      </c>
      <c r="AL63">
        <f t="shared" si="108"/>
        <v>0</v>
      </c>
      <c r="AM63">
        <f t="shared" si="108"/>
        <v>0</v>
      </c>
      <c r="AN63">
        <f t="shared" si="108"/>
        <v>0</v>
      </c>
      <c r="AO63">
        <f t="shared" si="108"/>
        <v>0</v>
      </c>
      <c r="AP63">
        <f t="shared" si="108"/>
        <v>0</v>
      </c>
      <c r="AQ63">
        <f t="shared" si="108"/>
        <v>0</v>
      </c>
      <c r="AR63">
        <f t="shared" si="108"/>
        <v>0</v>
      </c>
      <c r="AS63">
        <f t="shared" si="108"/>
        <v>0</v>
      </c>
      <c r="AT63">
        <f t="shared" si="108"/>
        <v>0</v>
      </c>
      <c r="AU63">
        <f t="shared" si="108"/>
        <v>0</v>
      </c>
      <c r="AV63">
        <f t="shared" si="108"/>
        <v>0</v>
      </c>
      <c r="AW63">
        <f t="shared" si="108"/>
        <v>0</v>
      </c>
      <c r="AX63">
        <f t="shared" si="108"/>
        <v>0</v>
      </c>
      <c r="AY63">
        <f t="shared" si="108"/>
        <v>0</v>
      </c>
      <c r="AZ63">
        <f t="shared" si="16"/>
        <v>0</v>
      </c>
      <c r="BA63">
        <f t="shared" si="16"/>
        <v>0</v>
      </c>
      <c r="BB63">
        <f t="shared" si="16"/>
        <v>0</v>
      </c>
      <c r="BC63">
        <f t="shared" si="16"/>
        <v>0</v>
      </c>
      <c r="BD63">
        <f t="shared" si="16"/>
        <v>11</v>
      </c>
      <c r="BE63">
        <f t="shared" si="16"/>
        <v>0</v>
      </c>
      <c r="BG63">
        <f t="shared" si="7"/>
        <v>0</v>
      </c>
      <c r="BH63">
        <f t="shared" si="17"/>
        <v>0</v>
      </c>
      <c r="BI63">
        <f t="shared" si="17"/>
        <v>0</v>
      </c>
      <c r="BJ63">
        <f t="shared" si="107"/>
        <v>0</v>
      </c>
      <c r="BK63">
        <f t="shared" si="107"/>
        <v>0</v>
      </c>
      <c r="BL63">
        <f t="shared" si="107"/>
        <v>0</v>
      </c>
      <c r="BM63">
        <f t="shared" si="107"/>
        <v>0</v>
      </c>
      <c r="BN63">
        <f t="shared" si="107"/>
        <v>0</v>
      </c>
      <c r="BO63">
        <f t="shared" si="107"/>
        <v>0</v>
      </c>
      <c r="BP63">
        <f t="shared" si="107"/>
        <v>0</v>
      </c>
      <c r="BQ63">
        <f t="shared" si="107"/>
        <v>0</v>
      </c>
      <c r="BR63">
        <f t="shared" si="107"/>
        <v>0</v>
      </c>
      <c r="BS63">
        <f t="shared" si="107"/>
        <v>0</v>
      </c>
      <c r="BT63">
        <f t="shared" si="107"/>
        <v>0</v>
      </c>
      <c r="BU63">
        <f t="shared" si="107"/>
        <v>0</v>
      </c>
      <c r="BV63">
        <f t="shared" si="107"/>
        <v>0</v>
      </c>
      <c r="BW63">
        <f t="shared" si="107"/>
        <v>0</v>
      </c>
      <c r="BX63">
        <f t="shared" si="107"/>
        <v>0</v>
      </c>
      <c r="BY63">
        <f t="shared" si="107"/>
        <v>0</v>
      </c>
      <c r="BZ63">
        <f t="shared" si="106"/>
        <v>0</v>
      </c>
      <c r="CA63">
        <f t="shared" si="106"/>
        <v>0</v>
      </c>
      <c r="CB63">
        <f t="shared" si="106"/>
        <v>0</v>
      </c>
      <c r="CC63">
        <f t="shared" si="106"/>
        <v>3</v>
      </c>
      <c r="CD63">
        <f t="shared" si="106"/>
        <v>0</v>
      </c>
      <c r="CM63">
        <v>32</v>
      </c>
      <c r="CN63">
        <f t="shared" si="24"/>
        <v>2</v>
      </c>
      <c r="CP63" s="3">
        <f t="shared" si="25"/>
        <v>32</v>
      </c>
      <c r="CQ63">
        <f>COUNTIF(I$4:I$723,"="&amp;$CP63)</f>
        <v>0</v>
      </c>
      <c r="CR63">
        <f>COUNTIF(J$4:J$723,"="&amp;$CP63)</f>
        <v>1</v>
      </c>
      <c r="CS63">
        <f>COUNTIF(K$4:K$723,"="&amp;$CP63)</f>
        <v>1</v>
      </c>
      <c r="CT63">
        <f>COUNTIF(L$4:L$723,"="&amp;$CP63)</f>
        <v>0</v>
      </c>
      <c r="CU63">
        <f>COUNTIF(M$4:M$723,"="&amp;$CP63)</f>
        <v>0</v>
      </c>
      <c r="CV63">
        <f>COUNTIF(N$4:N$723,"="&amp;$CP63)</f>
        <v>0</v>
      </c>
      <c r="CW63">
        <f>COUNTIF(O$4:O$723,"="&amp;$CP63)</f>
        <v>0</v>
      </c>
      <c r="CX63">
        <f>COUNTIF(P$4:P$723,"="&amp;$CP63)</f>
        <v>0</v>
      </c>
      <c r="CY63">
        <f>COUNTIF(Q$4:Q$723,"="&amp;$CP63)</f>
        <v>0</v>
      </c>
      <c r="CZ63">
        <f>COUNTIF(R$4:R$723,"="&amp;$CP63)</f>
        <v>0</v>
      </c>
      <c r="DA63">
        <f>COUNTIF(S$4:S$723,"="&amp;$CP63)</f>
        <v>0</v>
      </c>
      <c r="DB63">
        <f>COUNTIF(T$4:T$723,"="&amp;$CP63)</f>
        <v>0</v>
      </c>
      <c r="DC63">
        <f>COUNTIF(U$4:U$723,"="&amp;$CP63)</f>
        <v>0</v>
      </c>
      <c r="DD63">
        <f>COUNTIF(V$4:V$723,"="&amp;$CP63)</f>
        <v>0</v>
      </c>
      <c r="DE63">
        <f>COUNTIF(W$4:W$723,"="&amp;$CP63)</f>
        <v>0</v>
      </c>
      <c r="DF63">
        <f>COUNTIF(X$4:X$723,"="&amp;$CP63)</f>
        <v>0</v>
      </c>
      <c r="DG63">
        <f>COUNTIF(Y$4:Y$723,"="&amp;$CP63)</f>
        <v>0</v>
      </c>
      <c r="DH63">
        <f>COUNTIF(Z$4:Z$723,"="&amp;$CP63)</f>
        <v>0</v>
      </c>
      <c r="DI63">
        <f>COUNTIF(AA$4:AA$723,"="&amp;$CP63)</f>
        <v>0</v>
      </c>
      <c r="DJ63">
        <f>COUNTIF(AB$4:AB$723,"="&amp;$CP63)</f>
        <v>0</v>
      </c>
      <c r="DK63">
        <f>COUNTIF(AC$4:AC$723,"="&amp;$CP63)</f>
        <v>0</v>
      </c>
      <c r="DL63">
        <f>COUNTIF(AD$4:AD$723,"="&amp;$CP63)</f>
        <v>0</v>
      </c>
      <c r="DM63">
        <f>COUNTIF(AE$4:AE$723,"="&amp;$CP63)</f>
        <v>0</v>
      </c>
      <c r="DN63">
        <f t="shared" si="26"/>
        <v>0</v>
      </c>
      <c r="DO63" s="3">
        <f t="shared" si="27"/>
        <v>32</v>
      </c>
      <c r="DP63">
        <f t="shared" si="79"/>
        <v>0</v>
      </c>
      <c r="DQ63">
        <f t="shared" si="28"/>
        <v>23</v>
      </c>
      <c r="DR63">
        <f t="shared" si="29"/>
        <v>24</v>
      </c>
      <c r="DS63">
        <f t="shared" si="30"/>
        <v>0</v>
      </c>
      <c r="DT63">
        <f t="shared" si="31"/>
        <v>0</v>
      </c>
      <c r="DU63">
        <f t="shared" si="32"/>
        <v>0</v>
      </c>
      <c r="DV63">
        <f t="shared" si="33"/>
        <v>0</v>
      </c>
      <c r="DW63">
        <f t="shared" si="34"/>
        <v>0</v>
      </c>
      <c r="DX63">
        <f t="shared" si="35"/>
        <v>0</v>
      </c>
      <c r="DY63">
        <f t="shared" si="36"/>
        <v>0</v>
      </c>
      <c r="DZ63">
        <f t="shared" si="37"/>
        <v>0</v>
      </c>
      <c r="EA63">
        <f t="shared" si="38"/>
        <v>0</v>
      </c>
      <c r="EB63">
        <f t="shared" si="39"/>
        <v>0</v>
      </c>
      <c r="EC63">
        <f t="shared" si="40"/>
        <v>0</v>
      </c>
      <c r="ED63">
        <f t="shared" si="41"/>
        <v>0</v>
      </c>
      <c r="EE63">
        <f t="shared" si="42"/>
        <v>0</v>
      </c>
      <c r="EF63">
        <f t="shared" si="43"/>
        <v>0</v>
      </c>
      <c r="EG63">
        <f t="shared" si="44"/>
        <v>0</v>
      </c>
      <c r="EH63">
        <f t="shared" si="45"/>
        <v>0</v>
      </c>
      <c r="EI63">
        <f t="shared" si="46"/>
        <v>0</v>
      </c>
      <c r="EJ63">
        <f t="shared" si="47"/>
        <v>0</v>
      </c>
      <c r="EK63">
        <f t="shared" si="48"/>
        <v>0</v>
      </c>
      <c r="EL63">
        <f t="shared" si="49"/>
        <v>0</v>
      </c>
      <c r="EM63">
        <f t="shared" si="50"/>
        <v>0</v>
      </c>
      <c r="EN63" s="3">
        <f t="shared" si="51"/>
        <v>32</v>
      </c>
      <c r="EO63" s="6">
        <f t="shared" si="52"/>
        <v>0</v>
      </c>
      <c r="EP63" s="6">
        <f t="shared" si="102"/>
        <v>23</v>
      </c>
      <c r="EQ63" s="6">
        <f t="shared" si="103"/>
        <v>24</v>
      </c>
      <c r="ER63" s="6">
        <f t="shared" si="81"/>
        <v>0</v>
      </c>
      <c r="ES63" s="6">
        <f t="shared" si="82"/>
        <v>0</v>
      </c>
      <c r="ET63" s="6">
        <f t="shared" si="83"/>
        <v>0</v>
      </c>
      <c r="EU63" s="6">
        <f t="shared" si="84"/>
        <v>0</v>
      </c>
      <c r="EV63" s="6">
        <f t="shared" si="85"/>
        <v>0</v>
      </c>
      <c r="EW63" s="6">
        <f t="shared" si="86"/>
        <v>0</v>
      </c>
      <c r="EX63" s="6">
        <f t="shared" si="87"/>
        <v>0</v>
      </c>
      <c r="EY63" s="6">
        <f t="shared" si="88"/>
        <v>0</v>
      </c>
      <c r="EZ63" s="6">
        <f t="shared" si="89"/>
        <v>0</v>
      </c>
      <c r="FA63" s="6">
        <f t="shared" si="90"/>
        <v>0</v>
      </c>
      <c r="FB63" s="6">
        <f t="shared" si="91"/>
        <v>0</v>
      </c>
      <c r="FC63" s="6">
        <f t="shared" si="92"/>
        <v>0</v>
      </c>
      <c r="FD63" s="6">
        <f t="shared" si="93"/>
        <v>0</v>
      </c>
      <c r="FE63" s="6">
        <f t="shared" si="94"/>
        <v>0</v>
      </c>
      <c r="FF63" s="6">
        <f t="shared" si="95"/>
        <v>0</v>
      </c>
      <c r="FG63" s="6">
        <f t="shared" si="96"/>
        <v>0</v>
      </c>
      <c r="FH63" s="6">
        <f t="shared" si="97"/>
        <v>0</v>
      </c>
      <c r="FI63" s="6">
        <f t="shared" si="98"/>
        <v>0</v>
      </c>
      <c r="FJ63" s="6">
        <f t="shared" si="99"/>
        <v>0</v>
      </c>
      <c r="FK63" s="6">
        <f t="shared" si="100"/>
        <v>0</v>
      </c>
      <c r="FL63" s="6">
        <f t="shared" si="101"/>
        <v>0</v>
      </c>
      <c r="FM63" s="3">
        <f t="shared" si="53"/>
        <v>32</v>
      </c>
      <c r="FN63" s="6">
        <f t="shared" si="54"/>
        <v>0</v>
      </c>
      <c r="FO63" s="6">
        <f t="shared" si="55"/>
        <v>3</v>
      </c>
      <c r="FP63" s="6">
        <f t="shared" si="56"/>
        <v>3</v>
      </c>
      <c r="FQ63" s="6">
        <f t="shared" si="57"/>
        <v>0</v>
      </c>
      <c r="FR63" s="6">
        <f t="shared" si="58"/>
        <v>0</v>
      </c>
      <c r="FS63" s="6">
        <f t="shared" si="59"/>
        <v>0</v>
      </c>
      <c r="FT63" s="6">
        <f t="shared" si="60"/>
        <v>0</v>
      </c>
      <c r="FU63" s="6">
        <f t="shared" si="61"/>
        <v>0</v>
      </c>
      <c r="FV63" s="6">
        <f t="shared" si="62"/>
        <v>0</v>
      </c>
      <c r="FW63" s="6">
        <f t="shared" si="63"/>
        <v>0</v>
      </c>
      <c r="FX63" s="6">
        <f t="shared" si="64"/>
        <v>0</v>
      </c>
      <c r="FY63" s="6">
        <f t="shared" si="65"/>
        <v>0</v>
      </c>
      <c r="FZ63" s="6">
        <f t="shared" si="66"/>
        <v>0</v>
      </c>
      <c r="GA63" s="6">
        <f t="shared" si="67"/>
        <v>0</v>
      </c>
      <c r="GB63" s="6">
        <f t="shared" si="68"/>
        <v>0</v>
      </c>
      <c r="GC63" s="6">
        <f t="shared" si="69"/>
        <v>0</v>
      </c>
      <c r="GD63" s="6">
        <f t="shared" si="70"/>
        <v>0</v>
      </c>
      <c r="GE63" s="6">
        <f t="shared" si="71"/>
        <v>0</v>
      </c>
      <c r="GF63" s="6">
        <f t="shared" si="72"/>
        <v>0</v>
      </c>
      <c r="GG63" s="6">
        <f t="shared" si="73"/>
        <v>0</v>
      </c>
      <c r="GH63" s="6">
        <f t="shared" si="74"/>
        <v>0</v>
      </c>
      <c r="GI63" s="6">
        <f t="shared" si="75"/>
        <v>0</v>
      </c>
      <c r="GJ63" s="6">
        <f t="shared" si="76"/>
        <v>0</v>
      </c>
      <c r="GK63" s="6">
        <f t="shared" si="77"/>
        <v>0</v>
      </c>
    </row>
    <row r="64" spans="1:194" thickTop="1" thickBot="1" x14ac:dyDescent="0.3">
      <c r="A64">
        <v>2</v>
      </c>
      <c r="B64">
        <v>4277</v>
      </c>
      <c r="C64">
        <v>23</v>
      </c>
      <c r="D64">
        <v>8</v>
      </c>
      <c r="E64">
        <v>50</v>
      </c>
      <c r="F64">
        <v>1</v>
      </c>
      <c r="G64">
        <v>0</v>
      </c>
      <c r="H64">
        <v>0</v>
      </c>
      <c r="I64">
        <f t="shared" ref="I64:X79" si="110">IF($C64=I$3,$A64,-1)</f>
        <v>-1</v>
      </c>
      <c r="J64">
        <f t="shared" si="110"/>
        <v>-1</v>
      </c>
      <c r="K64">
        <f t="shared" si="110"/>
        <v>-1</v>
      </c>
      <c r="L64">
        <f t="shared" si="110"/>
        <v>-1</v>
      </c>
      <c r="M64">
        <f t="shared" si="110"/>
        <v>-1</v>
      </c>
      <c r="N64">
        <f t="shared" si="110"/>
        <v>-1</v>
      </c>
      <c r="O64">
        <f t="shared" si="110"/>
        <v>-1</v>
      </c>
      <c r="P64">
        <f t="shared" si="110"/>
        <v>-1</v>
      </c>
      <c r="Q64">
        <f t="shared" si="110"/>
        <v>-1</v>
      </c>
      <c r="R64">
        <f t="shared" si="110"/>
        <v>-1</v>
      </c>
      <c r="S64">
        <f t="shared" si="110"/>
        <v>-1</v>
      </c>
      <c r="T64">
        <f t="shared" si="110"/>
        <v>-1</v>
      </c>
      <c r="U64">
        <f t="shared" si="110"/>
        <v>-1</v>
      </c>
      <c r="V64">
        <f t="shared" si="110"/>
        <v>-1</v>
      </c>
      <c r="W64">
        <f t="shared" si="110"/>
        <v>-1</v>
      </c>
      <c r="X64">
        <f t="shared" si="110"/>
        <v>-1</v>
      </c>
      <c r="Y64">
        <f t="shared" si="109"/>
        <v>-1</v>
      </c>
      <c r="Z64">
        <f t="shared" si="109"/>
        <v>-1</v>
      </c>
      <c r="AA64">
        <f t="shared" si="109"/>
        <v>-1</v>
      </c>
      <c r="AB64">
        <f t="shared" si="109"/>
        <v>-1</v>
      </c>
      <c r="AC64">
        <f t="shared" si="109"/>
        <v>-1</v>
      </c>
      <c r="AD64">
        <f t="shared" si="109"/>
        <v>-1</v>
      </c>
      <c r="AE64">
        <f t="shared" si="109"/>
        <v>-1</v>
      </c>
      <c r="AF64">
        <f t="shared" si="109"/>
        <v>2</v>
      </c>
      <c r="AH64">
        <f t="shared" si="4"/>
        <v>0</v>
      </c>
      <c r="AI64">
        <f t="shared" si="4"/>
        <v>0</v>
      </c>
      <c r="AJ64">
        <f t="shared" si="4"/>
        <v>0</v>
      </c>
      <c r="AK64">
        <f t="shared" si="108"/>
        <v>0</v>
      </c>
      <c r="AL64">
        <f t="shared" si="108"/>
        <v>0</v>
      </c>
      <c r="AM64">
        <f t="shared" si="108"/>
        <v>0</v>
      </c>
      <c r="AN64">
        <f t="shared" si="108"/>
        <v>0</v>
      </c>
      <c r="AO64">
        <f t="shared" si="108"/>
        <v>0</v>
      </c>
      <c r="AP64">
        <f t="shared" si="108"/>
        <v>0</v>
      </c>
      <c r="AQ64">
        <f t="shared" si="108"/>
        <v>0</v>
      </c>
      <c r="AR64">
        <f t="shared" si="108"/>
        <v>0</v>
      </c>
      <c r="AS64">
        <f t="shared" si="108"/>
        <v>0</v>
      </c>
      <c r="AT64">
        <f t="shared" si="108"/>
        <v>0</v>
      </c>
      <c r="AU64">
        <f t="shared" si="108"/>
        <v>0</v>
      </c>
      <c r="AV64">
        <f t="shared" si="108"/>
        <v>0</v>
      </c>
      <c r="AW64">
        <f t="shared" si="108"/>
        <v>0</v>
      </c>
      <c r="AX64">
        <f t="shared" si="108"/>
        <v>0</v>
      </c>
      <c r="AY64">
        <f t="shared" si="108"/>
        <v>0</v>
      </c>
      <c r="AZ64">
        <f t="shared" si="16"/>
        <v>0</v>
      </c>
      <c r="BA64">
        <f t="shared" si="16"/>
        <v>0</v>
      </c>
      <c r="BB64">
        <f t="shared" si="16"/>
        <v>0</v>
      </c>
      <c r="BC64">
        <f t="shared" si="16"/>
        <v>0</v>
      </c>
      <c r="BD64">
        <f t="shared" si="16"/>
        <v>0</v>
      </c>
      <c r="BE64">
        <f t="shared" si="16"/>
        <v>8</v>
      </c>
      <c r="BG64">
        <f t="shared" si="7"/>
        <v>0</v>
      </c>
      <c r="BH64">
        <f t="shared" si="17"/>
        <v>0</v>
      </c>
      <c r="BI64">
        <f t="shared" si="17"/>
        <v>0</v>
      </c>
      <c r="BJ64">
        <f t="shared" si="107"/>
        <v>0</v>
      </c>
      <c r="BK64">
        <f t="shared" si="107"/>
        <v>0</v>
      </c>
      <c r="BL64">
        <f t="shared" si="107"/>
        <v>0</v>
      </c>
      <c r="BM64">
        <f t="shared" si="107"/>
        <v>0</v>
      </c>
      <c r="BN64">
        <f t="shared" si="107"/>
        <v>0</v>
      </c>
      <c r="BO64">
        <f t="shared" si="107"/>
        <v>0</v>
      </c>
      <c r="BP64">
        <f t="shared" si="107"/>
        <v>0</v>
      </c>
      <c r="BQ64">
        <f t="shared" si="107"/>
        <v>0</v>
      </c>
      <c r="BR64">
        <f t="shared" si="107"/>
        <v>0</v>
      </c>
      <c r="BS64">
        <f t="shared" si="107"/>
        <v>0</v>
      </c>
      <c r="BT64">
        <f t="shared" si="107"/>
        <v>0</v>
      </c>
      <c r="BU64">
        <f t="shared" si="107"/>
        <v>0</v>
      </c>
      <c r="BV64">
        <f t="shared" si="107"/>
        <v>0</v>
      </c>
      <c r="BW64">
        <f t="shared" si="107"/>
        <v>0</v>
      </c>
      <c r="BX64">
        <f t="shared" si="107"/>
        <v>0</v>
      </c>
      <c r="BY64">
        <f t="shared" ref="BY64:CD127" si="111">IF($C64=BY$3,$F64,0)</f>
        <v>0</v>
      </c>
      <c r="BZ64">
        <f t="shared" si="111"/>
        <v>0</v>
      </c>
      <c r="CA64">
        <f t="shared" si="111"/>
        <v>0</v>
      </c>
      <c r="CB64">
        <f t="shared" si="111"/>
        <v>0</v>
      </c>
      <c r="CC64">
        <f t="shared" si="111"/>
        <v>0</v>
      </c>
      <c r="CD64">
        <f t="shared" si="111"/>
        <v>1</v>
      </c>
      <c r="CP64" t="s">
        <v>90</v>
      </c>
      <c r="CQ64" s="6">
        <f>AVERAGE(CQ31:CQ63)</f>
        <v>0.96969696969696972</v>
      </c>
      <c r="CR64" s="6">
        <f t="shared" ref="CR64:DN64" si="112">AVERAGE(CR31:CR63)</f>
        <v>1.2727272727272727</v>
      </c>
      <c r="CS64" s="6">
        <f t="shared" si="112"/>
        <v>1.0303030303030303</v>
      </c>
      <c r="CT64" s="6">
        <f t="shared" si="112"/>
        <v>1.0606060606060606</v>
      </c>
      <c r="CU64" s="6">
        <f t="shared" si="112"/>
        <v>0.93939393939393945</v>
      </c>
      <c r="CV64" s="6">
        <f t="shared" si="112"/>
        <v>0.78787878787878785</v>
      </c>
      <c r="CW64" s="6">
        <f t="shared" si="112"/>
        <v>0.93939393939393945</v>
      </c>
      <c r="CX64" s="6">
        <f t="shared" si="112"/>
        <v>0.84848484848484851</v>
      </c>
      <c r="CY64" s="6">
        <f t="shared" si="112"/>
        <v>0.75757575757575757</v>
      </c>
      <c r="CZ64" s="6">
        <f t="shared" si="112"/>
        <v>0.90909090909090906</v>
      </c>
      <c r="DA64" s="6">
        <f t="shared" si="112"/>
        <v>0.60606060606060608</v>
      </c>
      <c r="DB64" s="6">
        <f t="shared" si="112"/>
        <v>0.72727272727272729</v>
      </c>
      <c r="DC64" s="6">
        <f t="shared" si="112"/>
        <v>1</v>
      </c>
      <c r="DD64" s="6">
        <f t="shared" si="112"/>
        <v>0.90909090909090906</v>
      </c>
      <c r="DE64" s="6">
        <f t="shared" si="112"/>
        <v>0.84848484848484851</v>
      </c>
      <c r="DF64" s="6">
        <f t="shared" si="112"/>
        <v>0.96969696969696972</v>
      </c>
      <c r="DG64" s="6">
        <f t="shared" si="112"/>
        <v>0.93939393939393945</v>
      </c>
      <c r="DH64" s="6">
        <f t="shared" si="112"/>
        <v>1</v>
      </c>
      <c r="DI64" s="6">
        <f t="shared" si="112"/>
        <v>0.90909090909090906</v>
      </c>
      <c r="DJ64" s="6">
        <f t="shared" si="112"/>
        <v>0.87878787878787878</v>
      </c>
      <c r="DK64" s="6">
        <f t="shared" si="112"/>
        <v>0.72727272727272729</v>
      </c>
      <c r="DL64" s="6">
        <f t="shared" si="112"/>
        <v>1</v>
      </c>
      <c r="DM64" s="6">
        <f t="shared" si="112"/>
        <v>0.90909090909090906</v>
      </c>
      <c r="DN64" s="6">
        <f t="shared" si="112"/>
        <v>0.87878787878787878</v>
      </c>
      <c r="DO64" s="6"/>
      <c r="DP64" s="6">
        <f t="shared" ref="DP64" si="113">AVERAGE(DP31:DP63)</f>
        <v>15.787878787878787</v>
      </c>
      <c r="DQ64" s="6">
        <f t="shared" ref="DQ64" si="114">AVERAGE(DQ31:DQ63)</f>
        <v>19.393939393939394</v>
      </c>
      <c r="DR64" s="6">
        <f t="shared" ref="DR64" si="115">AVERAGE(DR31:DR63)</f>
        <v>13.060606060606061</v>
      </c>
      <c r="DS64" s="6">
        <f t="shared" ref="DS64" si="116">AVERAGE(DS31:DS63)</f>
        <v>19.787878787878789</v>
      </c>
      <c r="DT64" s="6">
        <f t="shared" ref="DT64" si="117">AVERAGE(DT31:DT63)</f>
        <v>16.969696969696969</v>
      </c>
      <c r="DU64" s="6">
        <f t="shared" ref="DU64" si="118">AVERAGE(DU31:DU63)</f>
        <v>8.9393939393939394</v>
      </c>
      <c r="DV64" s="6">
        <f t="shared" ref="DV64" si="119">AVERAGE(DV31:DV63)</f>
        <v>18.515151515151516</v>
      </c>
      <c r="DW64" s="6">
        <f t="shared" ref="DW64" si="120">AVERAGE(DW31:DW63)</f>
        <v>11.545454545454545</v>
      </c>
      <c r="DX64" s="6">
        <f t="shared" ref="DX64" si="121">AVERAGE(DX31:DX63)</f>
        <v>14.787878787878787</v>
      </c>
      <c r="DY64" s="6">
        <f t="shared" ref="DY64" si="122">AVERAGE(DY31:DY63)</f>
        <v>9.5151515151515156</v>
      </c>
      <c r="DZ64" s="6">
        <f t="shared" ref="DZ64" si="123">AVERAGE(DZ31:DZ63)</f>
        <v>7.6363636363636367</v>
      </c>
      <c r="EA64" s="6">
        <f t="shared" ref="EA64" si="124">AVERAGE(EA31:EA63)</f>
        <v>10.121212121212121</v>
      </c>
      <c r="EB64" s="6">
        <f t="shared" ref="EB64" si="125">AVERAGE(EB31:EB63)</f>
        <v>19.030303030303031</v>
      </c>
      <c r="EC64" s="6">
        <f t="shared" ref="EC64" si="126">AVERAGE(EC31:EC63)</f>
        <v>14.969696969696969</v>
      </c>
      <c r="ED64" s="6">
        <f t="shared" ref="ED64" si="127">AVERAGE(ED31:ED63)</f>
        <v>10.848484848484848</v>
      </c>
      <c r="EE64" s="6">
        <f t="shared" ref="EE64" si="128">AVERAGE(EE31:EE63)</f>
        <v>15.575757575757576</v>
      </c>
      <c r="EF64" s="6">
        <f t="shared" ref="EF64" si="129">AVERAGE(EF31:EF63)</f>
        <v>13.575757575757576</v>
      </c>
      <c r="EG64" s="6">
        <f t="shared" ref="EG64" si="130">AVERAGE(EG31:EG63)</f>
        <v>16.030303030303031</v>
      </c>
      <c r="EH64" s="6">
        <f t="shared" ref="EH64" si="131">AVERAGE(EH31:EH63)</f>
        <v>14.363636363636363</v>
      </c>
      <c r="EI64" s="6">
        <f t="shared" ref="EI64" si="132">AVERAGE(EI31:EI63)</f>
        <v>11.545454545454545</v>
      </c>
      <c r="EJ64" s="6">
        <f t="shared" ref="EJ64" si="133">AVERAGE(EJ31:EJ63)</f>
        <v>11.272727272727273</v>
      </c>
      <c r="EK64" s="6">
        <f t="shared" ref="EK64" si="134">AVERAGE(EK31:EK63)</f>
        <v>9.5757575757575761</v>
      </c>
      <c r="EL64" s="6">
        <f t="shared" ref="EL64" si="135">AVERAGE(EL31:EL63)</f>
        <v>11.787878787878787</v>
      </c>
      <c r="EM64" s="6">
        <f t="shared" ref="EM64" si="136">AVERAGE(EM31:EM63)</f>
        <v>14.121212121212121</v>
      </c>
      <c r="EN64" s="6"/>
      <c r="EO64" s="6">
        <f t="shared" ref="EO64" si="137">AVERAGE(EO31:EO63)</f>
        <v>10.272727272727273</v>
      </c>
      <c r="EP64" s="6">
        <f t="shared" ref="EP64" si="138">AVERAGE(EP31:EP63)</f>
        <v>11.090909090909092</v>
      </c>
      <c r="EQ64" s="6">
        <f t="shared" ref="EQ64" si="139">AVERAGE(EQ31:EQ63)</f>
        <v>7.8737373737373728</v>
      </c>
      <c r="ER64" s="6">
        <f t="shared" ref="ER64" si="140">AVERAGE(ER31:ER63)</f>
        <v>11.080808080808081</v>
      </c>
      <c r="ES64" s="6">
        <f t="shared" ref="ES64" si="141">AVERAGE(ES31:ES63)</f>
        <v>11.984848484848484</v>
      </c>
      <c r="ET64" s="6">
        <f t="shared" ref="ET64" si="142">AVERAGE(ET31:ET63)</f>
        <v>6.6464646464646471</v>
      </c>
      <c r="EU64" s="6">
        <f t="shared" ref="EU64" si="143">AVERAGE(EU31:EU63)</f>
        <v>12.104040404040406</v>
      </c>
      <c r="EV64" s="6">
        <f t="shared" ref="EV64" si="144">AVERAGE(EV31:EV63)</f>
        <v>8.0909090909090917</v>
      </c>
      <c r="EW64" s="6">
        <f t="shared" ref="EW64" si="145">AVERAGE(EW31:EW63)</f>
        <v>10.636363636363637</v>
      </c>
      <c r="EX64" s="6">
        <f t="shared" ref="EX64" si="146">AVERAGE(EX31:EX63)</f>
        <v>5.8358585858585856</v>
      </c>
      <c r="EY64" s="6">
        <f t="shared" ref="EY64" si="147">AVERAGE(EY31:EY63)</f>
        <v>6.1767676767676774</v>
      </c>
      <c r="EZ64" s="6">
        <f t="shared" ref="EZ64" si="148">AVERAGE(EZ31:EZ63)</f>
        <v>8.3636363636363633</v>
      </c>
      <c r="FA64" s="6">
        <f t="shared" ref="FA64" si="149">AVERAGE(FA31:FA63)</f>
        <v>10.08080808080808</v>
      </c>
      <c r="FB64" s="6">
        <f t="shared" ref="FB64" si="150">AVERAGE(FB31:FB63)</f>
        <v>11.797979797979798</v>
      </c>
      <c r="FC64" s="6">
        <f t="shared" ref="FC64" si="151">AVERAGE(FC31:FC63)</f>
        <v>6.4121212121212121</v>
      </c>
      <c r="FD64" s="6">
        <f t="shared" ref="FD64" si="152">AVERAGE(FD31:FD63)</f>
        <v>9.0707070707070727</v>
      </c>
      <c r="FE64" s="6">
        <f t="shared" ref="FE64" si="153">AVERAGE(FE31:FE63)</f>
        <v>7.6464646464646471</v>
      </c>
      <c r="FF64" s="6">
        <f t="shared" ref="FF64" si="154">AVERAGE(FF31:FF63)</f>
        <v>10.219696969696969</v>
      </c>
      <c r="FG64" s="6">
        <f t="shared" ref="FG64" si="155">AVERAGE(FG31:FG63)</f>
        <v>10.621212121212121</v>
      </c>
      <c r="FH64" s="6">
        <f t="shared" ref="FH64" si="156">AVERAGE(FH31:FH63)</f>
        <v>7.762626262626263</v>
      </c>
      <c r="FI64" s="6">
        <f t="shared" ref="FI64" si="157">AVERAGE(FI31:FI63)</f>
        <v>8.1212121212121211</v>
      </c>
      <c r="FJ64" s="6">
        <f t="shared" ref="FJ64" si="158">AVERAGE(FJ31:FJ63)</f>
        <v>6.3409090909090908</v>
      </c>
      <c r="FK64" s="6">
        <f t="shared" ref="FK64" si="159">AVERAGE(FK31:FK63)</f>
        <v>7.2020202020202024</v>
      </c>
      <c r="FL64" s="6">
        <f t="shared" ref="FL64" si="160">AVERAGE(FL31:FL63)</f>
        <v>11.712121212121213</v>
      </c>
      <c r="FM64" s="3"/>
      <c r="FN64" s="6">
        <f t="shared" ref="FN64" si="161">AVERAGE(FN31:FN63)</f>
        <v>2.8787878787878789</v>
      </c>
      <c r="FO64" s="6">
        <f t="shared" ref="FO64" si="162">AVERAGE(FO31:FO63)</f>
        <v>4.333333333333333</v>
      </c>
      <c r="FP64" s="6">
        <f t="shared" ref="FP64" si="163">AVERAGE(FP31:FP63)</f>
        <v>3.606060606060606</v>
      </c>
      <c r="FQ64" s="6">
        <f t="shared" ref="FQ64" si="164">AVERAGE(FQ31:FQ63)</f>
        <v>3.0909090909090908</v>
      </c>
      <c r="FR64" s="6">
        <f t="shared" ref="FR64" si="165">AVERAGE(FR31:FR63)</f>
        <v>3.1515151515151514</v>
      </c>
      <c r="FS64" s="6">
        <f t="shared" ref="FS64" si="166">AVERAGE(FS31:FS63)</f>
        <v>2</v>
      </c>
      <c r="FT64" s="6">
        <f t="shared" ref="FT64" si="167">AVERAGE(FT31:FT63)</f>
        <v>3.3333333333333335</v>
      </c>
      <c r="FU64" s="6">
        <f t="shared" ref="FU64" si="168">AVERAGE(FU31:FU63)</f>
        <v>2.5454545454545454</v>
      </c>
      <c r="FV64" s="6">
        <f t="shared" ref="FV64" si="169">AVERAGE(FV31:FV63)</f>
        <v>2.3636363636363638</v>
      </c>
      <c r="FW64" s="6">
        <f t="shared" ref="FW64" si="170">AVERAGE(FW31:FW63)</f>
        <v>2.6666666666666665</v>
      </c>
      <c r="FX64" s="6">
        <f t="shared" ref="FX64" si="171">AVERAGE(FX31:FX63)</f>
        <v>1.9696969696969697</v>
      </c>
      <c r="FY64" s="6">
        <f t="shared" ref="FY64" si="172">AVERAGE(FY31:FY63)</f>
        <v>2.1515151515151514</v>
      </c>
      <c r="FZ64" s="6">
        <f t="shared" ref="FZ64" si="173">AVERAGE(FZ31:FZ63)</f>
        <v>2.8181818181818183</v>
      </c>
      <c r="GA64" s="6">
        <f t="shared" ref="GA64" si="174">AVERAGE(GA31:GA63)</f>
        <v>2.7272727272727271</v>
      </c>
      <c r="GB64" s="6">
        <f t="shared" ref="GB64" si="175">AVERAGE(GB31:GB63)</f>
        <v>2.393939393939394</v>
      </c>
      <c r="GC64" s="6">
        <f t="shared" ref="GC64" si="176">AVERAGE(GC31:GC63)</f>
        <v>2.1818181818181817</v>
      </c>
      <c r="GD64" s="6">
        <f t="shared" ref="GD64" si="177">AVERAGE(GD31:GD63)</f>
        <v>3.4545454545454546</v>
      </c>
      <c r="GE64" s="6">
        <f t="shared" ref="GE64" si="178">AVERAGE(GE31:GE63)</f>
        <v>3.0909090909090908</v>
      </c>
      <c r="GF64" s="6">
        <f t="shared" ref="GF64" si="179">AVERAGE(GF31:GF63)</f>
        <v>2.9090909090909092</v>
      </c>
      <c r="GG64" s="6">
        <f t="shared" ref="GG64" si="180">AVERAGE(GG31:GG63)</f>
        <v>2.4545454545454546</v>
      </c>
      <c r="GH64" s="6">
        <f t="shared" ref="GH64" si="181">AVERAGE(GH31:GH63)</f>
        <v>2.4545454545454546</v>
      </c>
      <c r="GI64" s="6">
        <f t="shared" ref="GI64" si="182">AVERAGE(GI31:GI63)</f>
        <v>3.0606060606060606</v>
      </c>
      <c r="GJ64" s="6">
        <f t="shared" ref="GJ64" si="183">AVERAGE(GJ31:GJ63)</f>
        <v>2.7272727272727271</v>
      </c>
      <c r="GK64" s="6">
        <f t="shared" ref="GK64" si="184">AVERAGE(GK31:GK63)</f>
        <v>2.5757575757575757</v>
      </c>
      <c r="GL64" t="s">
        <v>90</v>
      </c>
    </row>
    <row r="65" spans="1:194" thickTop="1" thickBot="1" x14ac:dyDescent="0.3">
      <c r="A65">
        <v>2</v>
      </c>
      <c r="B65">
        <v>4316</v>
      </c>
      <c r="C65">
        <v>23</v>
      </c>
      <c r="D65">
        <v>53</v>
      </c>
      <c r="E65">
        <v>237</v>
      </c>
      <c r="F65">
        <v>6</v>
      </c>
      <c r="G65">
        <v>0</v>
      </c>
      <c r="H65">
        <v>0</v>
      </c>
      <c r="I65">
        <f t="shared" si="110"/>
        <v>-1</v>
      </c>
      <c r="J65">
        <f t="shared" si="110"/>
        <v>-1</v>
      </c>
      <c r="K65">
        <f t="shared" si="110"/>
        <v>-1</v>
      </c>
      <c r="L65">
        <f t="shared" si="110"/>
        <v>-1</v>
      </c>
      <c r="M65">
        <f t="shared" si="110"/>
        <v>-1</v>
      </c>
      <c r="N65">
        <f t="shared" si="110"/>
        <v>-1</v>
      </c>
      <c r="O65">
        <f t="shared" si="110"/>
        <v>-1</v>
      </c>
      <c r="P65">
        <f t="shared" si="110"/>
        <v>-1</v>
      </c>
      <c r="Q65">
        <f t="shared" si="110"/>
        <v>-1</v>
      </c>
      <c r="R65">
        <f t="shared" si="110"/>
        <v>-1</v>
      </c>
      <c r="S65">
        <f t="shared" si="110"/>
        <v>-1</v>
      </c>
      <c r="T65">
        <f t="shared" si="110"/>
        <v>-1</v>
      </c>
      <c r="U65">
        <f t="shared" si="110"/>
        <v>-1</v>
      </c>
      <c r="V65">
        <f t="shared" si="110"/>
        <v>-1</v>
      </c>
      <c r="W65">
        <f t="shared" si="110"/>
        <v>-1</v>
      </c>
      <c r="X65">
        <f t="shared" si="110"/>
        <v>-1</v>
      </c>
      <c r="Y65">
        <f t="shared" si="109"/>
        <v>-1</v>
      </c>
      <c r="Z65">
        <f t="shared" si="109"/>
        <v>-1</v>
      </c>
      <c r="AA65">
        <f t="shared" si="109"/>
        <v>-1</v>
      </c>
      <c r="AB65">
        <f t="shared" si="109"/>
        <v>-1</v>
      </c>
      <c r="AC65">
        <f t="shared" si="109"/>
        <v>-1</v>
      </c>
      <c r="AD65">
        <f t="shared" si="109"/>
        <v>-1</v>
      </c>
      <c r="AE65">
        <f t="shared" si="109"/>
        <v>-1</v>
      </c>
      <c r="AF65">
        <f t="shared" si="109"/>
        <v>2</v>
      </c>
      <c r="AH65">
        <f t="shared" si="4"/>
        <v>0</v>
      </c>
      <c r="AI65">
        <f t="shared" si="4"/>
        <v>0</v>
      </c>
      <c r="AJ65">
        <f t="shared" si="4"/>
        <v>0</v>
      </c>
      <c r="AK65">
        <f t="shared" si="108"/>
        <v>0</v>
      </c>
      <c r="AL65">
        <f t="shared" si="108"/>
        <v>0</v>
      </c>
      <c r="AM65">
        <f t="shared" si="108"/>
        <v>0</v>
      </c>
      <c r="AN65">
        <f t="shared" si="108"/>
        <v>0</v>
      </c>
      <c r="AO65">
        <f t="shared" si="108"/>
        <v>0</v>
      </c>
      <c r="AP65">
        <f t="shared" si="108"/>
        <v>0</v>
      </c>
      <c r="AQ65">
        <f t="shared" si="108"/>
        <v>0</v>
      </c>
      <c r="AR65">
        <f t="shared" si="108"/>
        <v>0</v>
      </c>
      <c r="AS65">
        <f t="shared" si="108"/>
        <v>0</v>
      </c>
      <c r="AT65">
        <f t="shared" si="108"/>
        <v>0</v>
      </c>
      <c r="AU65">
        <f t="shared" si="108"/>
        <v>0</v>
      </c>
      <c r="AV65">
        <f t="shared" si="108"/>
        <v>0</v>
      </c>
      <c r="AW65">
        <f t="shared" si="108"/>
        <v>0</v>
      </c>
      <c r="AX65">
        <f t="shared" si="108"/>
        <v>0</v>
      </c>
      <c r="AY65">
        <f t="shared" si="108"/>
        <v>0</v>
      </c>
      <c r="AZ65">
        <f t="shared" si="16"/>
        <v>0</v>
      </c>
      <c r="BA65">
        <f t="shared" si="16"/>
        <v>0</v>
      </c>
      <c r="BB65">
        <f t="shared" si="16"/>
        <v>0</v>
      </c>
      <c r="BC65">
        <f t="shared" si="16"/>
        <v>0</v>
      </c>
      <c r="BD65">
        <f t="shared" si="16"/>
        <v>0</v>
      </c>
      <c r="BE65">
        <f t="shared" si="16"/>
        <v>53</v>
      </c>
      <c r="BG65">
        <f t="shared" si="7"/>
        <v>0</v>
      </c>
      <c r="BH65">
        <f t="shared" si="17"/>
        <v>0</v>
      </c>
      <c r="BI65">
        <f t="shared" si="17"/>
        <v>0</v>
      </c>
      <c r="BJ65">
        <f t="shared" ref="BJ65:BY128" si="185">IF($C65=BJ$3,$F65,0)</f>
        <v>0</v>
      </c>
      <c r="BK65">
        <f t="shared" si="185"/>
        <v>0</v>
      </c>
      <c r="BL65">
        <f t="shared" si="185"/>
        <v>0</v>
      </c>
      <c r="BM65">
        <f t="shared" si="185"/>
        <v>0</v>
      </c>
      <c r="BN65">
        <f t="shared" si="185"/>
        <v>0</v>
      </c>
      <c r="BO65">
        <f t="shared" si="185"/>
        <v>0</v>
      </c>
      <c r="BP65">
        <f t="shared" si="185"/>
        <v>0</v>
      </c>
      <c r="BQ65">
        <f t="shared" si="185"/>
        <v>0</v>
      </c>
      <c r="BR65">
        <f t="shared" si="185"/>
        <v>0</v>
      </c>
      <c r="BS65">
        <f t="shared" si="185"/>
        <v>0</v>
      </c>
      <c r="BT65">
        <f t="shared" si="185"/>
        <v>0</v>
      </c>
      <c r="BU65">
        <f t="shared" si="185"/>
        <v>0</v>
      </c>
      <c r="BV65">
        <f t="shared" si="185"/>
        <v>0</v>
      </c>
      <c r="BW65">
        <f t="shared" si="185"/>
        <v>0</v>
      </c>
      <c r="BX65">
        <f t="shared" si="185"/>
        <v>0</v>
      </c>
      <c r="BY65">
        <f t="shared" si="185"/>
        <v>0</v>
      </c>
      <c r="BZ65">
        <f t="shared" si="111"/>
        <v>0</v>
      </c>
      <c r="CA65">
        <f t="shared" si="111"/>
        <v>0</v>
      </c>
      <c r="CB65">
        <f t="shared" si="111"/>
        <v>0</v>
      </c>
      <c r="CC65">
        <f t="shared" si="111"/>
        <v>0</v>
      </c>
      <c r="CD65">
        <f t="shared" si="111"/>
        <v>6</v>
      </c>
      <c r="CP65" t="s">
        <v>63</v>
      </c>
      <c r="CQ65" s="6">
        <f>MAX(CQ31:CQ63)</f>
        <v>3</v>
      </c>
      <c r="CR65" s="6">
        <f t="shared" ref="CR65:DN65" si="186">MAX(CR31:CR63)</f>
        <v>4</v>
      </c>
      <c r="CS65" s="6">
        <f t="shared" si="186"/>
        <v>3</v>
      </c>
      <c r="CT65" s="6">
        <f t="shared" si="186"/>
        <v>4</v>
      </c>
      <c r="CU65" s="6">
        <f t="shared" si="186"/>
        <v>2</v>
      </c>
      <c r="CV65" s="6">
        <f t="shared" si="186"/>
        <v>3</v>
      </c>
      <c r="CW65" s="6">
        <f t="shared" si="186"/>
        <v>5</v>
      </c>
      <c r="CX65" s="6">
        <f t="shared" si="186"/>
        <v>4</v>
      </c>
      <c r="CY65" s="6">
        <f t="shared" si="186"/>
        <v>2</v>
      </c>
      <c r="CZ65" s="6">
        <f t="shared" si="186"/>
        <v>4</v>
      </c>
      <c r="DA65" s="6">
        <f t="shared" si="186"/>
        <v>3</v>
      </c>
      <c r="DB65" s="6">
        <f t="shared" si="186"/>
        <v>3</v>
      </c>
      <c r="DC65" s="6">
        <f t="shared" si="186"/>
        <v>3</v>
      </c>
      <c r="DD65" s="6">
        <f t="shared" si="186"/>
        <v>3</v>
      </c>
      <c r="DE65" s="6">
        <f t="shared" si="186"/>
        <v>5</v>
      </c>
      <c r="DF65" s="6">
        <f t="shared" si="186"/>
        <v>3</v>
      </c>
      <c r="DG65" s="6">
        <f t="shared" si="186"/>
        <v>4</v>
      </c>
      <c r="DH65" s="6">
        <f t="shared" si="186"/>
        <v>4</v>
      </c>
      <c r="DI65" s="6">
        <f t="shared" si="186"/>
        <v>2</v>
      </c>
      <c r="DJ65" s="6">
        <f t="shared" si="186"/>
        <v>4</v>
      </c>
      <c r="DK65" s="6">
        <f t="shared" si="186"/>
        <v>2</v>
      </c>
      <c r="DL65" s="6">
        <f t="shared" si="186"/>
        <v>4</v>
      </c>
      <c r="DM65" s="6">
        <f t="shared" si="186"/>
        <v>5</v>
      </c>
      <c r="DN65" s="6">
        <f t="shared" si="186"/>
        <v>3</v>
      </c>
      <c r="DO65" s="6"/>
      <c r="DP65" s="6">
        <f t="shared" ref="DO65:FL65" si="187">MAX(DP31:DP63)</f>
        <v>81</v>
      </c>
      <c r="DQ65" s="6">
        <f t="shared" si="187"/>
        <v>75</v>
      </c>
      <c r="DR65" s="6">
        <f t="shared" si="187"/>
        <v>77</v>
      </c>
      <c r="DS65" s="6">
        <f t="shared" si="187"/>
        <v>80</v>
      </c>
      <c r="DT65" s="6">
        <f t="shared" si="187"/>
        <v>93</v>
      </c>
      <c r="DU65" s="6">
        <f t="shared" si="187"/>
        <v>48</v>
      </c>
      <c r="DV65" s="6">
        <f t="shared" si="187"/>
        <v>98</v>
      </c>
      <c r="DW65" s="6">
        <f t="shared" si="187"/>
        <v>69</v>
      </c>
      <c r="DX65" s="6">
        <f t="shared" si="187"/>
        <v>138</v>
      </c>
      <c r="DY65" s="6">
        <f t="shared" si="187"/>
        <v>97</v>
      </c>
      <c r="DZ65" s="6">
        <f t="shared" si="187"/>
        <v>41</v>
      </c>
      <c r="EA65" s="6">
        <f t="shared" si="187"/>
        <v>69</v>
      </c>
      <c r="EB65" s="6">
        <f t="shared" si="187"/>
        <v>113</v>
      </c>
      <c r="EC65" s="6">
        <f t="shared" si="187"/>
        <v>91</v>
      </c>
      <c r="ED65" s="6">
        <f t="shared" si="187"/>
        <v>63</v>
      </c>
      <c r="EE65" s="6">
        <f t="shared" si="187"/>
        <v>85</v>
      </c>
      <c r="EF65" s="6">
        <f t="shared" si="187"/>
        <v>76</v>
      </c>
      <c r="EG65" s="6">
        <f t="shared" si="187"/>
        <v>83</v>
      </c>
      <c r="EH65" s="6">
        <f t="shared" si="187"/>
        <v>61</v>
      </c>
      <c r="EI65" s="6">
        <f t="shared" si="187"/>
        <v>74</v>
      </c>
      <c r="EJ65" s="6">
        <f t="shared" si="187"/>
        <v>64</v>
      </c>
      <c r="EK65" s="6">
        <f t="shared" si="187"/>
        <v>60</v>
      </c>
      <c r="EL65" s="6">
        <f t="shared" si="187"/>
        <v>77</v>
      </c>
      <c r="EM65" s="6">
        <f t="shared" si="187"/>
        <v>67</v>
      </c>
      <c r="EN65" s="6"/>
      <c r="EO65" s="6">
        <f t="shared" si="187"/>
        <v>40.5</v>
      </c>
      <c r="EP65" s="6">
        <f t="shared" si="187"/>
        <v>43</v>
      </c>
      <c r="EQ65" s="6">
        <f t="shared" si="187"/>
        <v>33</v>
      </c>
      <c r="ER65" s="6">
        <f t="shared" si="187"/>
        <v>52</v>
      </c>
      <c r="ES65" s="6">
        <f t="shared" si="187"/>
        <v>46.5</v>
      </c>
      <c r="ET65" s="6">
        <f t="shared" si="187"/>
        <v>33</v>
      </c>
      <c r="EU65" s="6">
        <f t="shared" si="187"/>
        <v>70</v>
      </c>
      <c r="EV65" s="6">
        <f t="shared" si="187"/>
        <v>69</v>
      </c>
      <c r="EW65" s="6">
        <f t="shared" si="187"/>
        <v>69</v>
      </c>
      <c r="EX65" s="6">
        <f t="shared" si="187"/>
        <v>48.5</v>
      </c>
      <c r="EY65" s="6">
        <f t="shared" si="187"/>
        <v>41</v>
      </c>
      <c r="EZ65" s="6">
        <f t="shared" si="187"/>
        <v>69</v>
      </c>
      <c r="FA65" s="6">
        <f t="shared" si="187"/>
        <v>49.5</v>
      </c>
      <c r="FB65" s="6">
        <f t="shared" si="187"/>
        <v>50</v>
      </c>
      <c r="FC65" s="6">
        <f t="shared" si="187"/>
        <v>43</v>
      </c>
      <c r="FD65" s="6">
        <f t="shared" si="187"/>
        <v>42.5</v>
      </c>
      <c r="FE65" s="6">
        <f t="shared" si="187"/>
        <v>41</v>
      </c>
      <c r="FF65" s="6">
        <f t="shared" si="187"/>
        <v>50</v>
      </c>
      <c r="FG65" s="6">
        <f t="shared" si="187"/>
        <v>61</v>
      </c>
      <c r="FH65" s="6">
        <f t="shared" si="187"/>
        <v>67</v>
      </c>
      <c r="FI65" s="6">
        <f t="shared" si="187"/>
        <v>55</v>
      </c>
      <c r="FJ65" s="6">
        <f t="shared" si="187"/>
        <v>30</v>
      </c>
      <c r="FK65" s="6">
        <f t="shared" si="187"/>
        <v>33</v>
      </c>
      <c r="FL65" s="6">
        <f t="shared" si="187"/>
        <v>67</v>
      </c>
      <c r="FM65" s="3"/>
      <c r="FN65" s="6">
        <f t="shared" ref="FN65:GK65" si="188">MAX(FN31:FN63)</f>
        <v>12</v>
      </c>
      <c r="FO65" s="6">
        <f t="shared" si="188"/>
        <v>15</v>
      </c>
      <c r="FP65" s="6">
        <f t="shared" si="188"/>
        <v>15</v>
      </c>
      <c r="FQ65" s="6">
        <f t="shared" si="188"/>
        <v>11</v>
      </c>
      <c r="FR65" s="6">
        <f t="shared" si="188"/>
        <v>12</v>
      </c>
      <c r="FS65" s="6">
        <f t="shared" si="188"/>
        <v>8</v>
      </c>
      <c r="FT65" s="6">
        <f t="shared" si="188"/>
        <v>17</v>
      </c>
      <c r="FU65" s="6">
        <f t="shared" si="188"/>
        <v>14</v>
      </c>
      <c r="FV65" s="6">
        <f t="shared" si="188"/>
        <v>10</v>
      </c>
      <c r="FW65" s="6">
        <f t="shared" si="188"/>
        <v>10</v>
      </c>
      <c r="FX65" s="6">
        <f t="shared" si="188"/>
        <v>10</v>
      </c>
      <c r="FY65" s="6">
        <f t="shared" si="188"/>
        <v>12</v>
      </c>
      <c r="FZ65" s="6">
        <f t="shared" si="188"/>
        <v>14</v>
      </c>
      <c r="GA65" s="6">
        <f t="shared" si="188"/>
        <v>11</v>
      </c>
      <c r="GB65" s="6">
        <f t="shared" si="188"/>
        <v>13</v>
      </c>
      <c r="GC65" s="6">
        <f t="shared" si="188"/>
        <v>13</v>
      </c>
      <c r="GD65" s="6">
        <f t="shared" si="188"/>
        <v>19</v>
      </c>
      <c r="GE65" s="6">
        <f t="shared" si="188"/>
        <v>13</v>
      </c>
      <c r="GF65" s="6">
        <f t="shared" si="188"/>
        <v>11</v>
      </c>
      <c r="GG65" s="6">
        <f t="shared" si="188"/>
        <v>12</v>
      </c>
      <c r="GH65" s="6">
        <f t="shared" si="188"/>
        <v>9</v>
      </c>
      <c r="GI65" s="6">
        <f t="shared" si="188"/>
        <v>14</v>
      </c>
      <c r="GJ65" s="6">
        <f t="shared" si="188"/>
        <v>21</v>
      </c>
      <c r="GK65" s="6">
        <f t="shared" si="188"/>
        <v>8</v>
      </c>
      <c r="GL65" t="s">
        <v>63</v>
      </c>
    </row>
    <row r="66" spans="1:194" thickTop="1" thickBot="1" x14ac:dyDescent="0.3">
      <c r="A66">
        <v>3</v>
      </c>
      <c r="B66">
        <v>4360</v>
      </c>
      <c r="C66">
        <v>0</v>
      </c>
      <c r="D66">
        <v>7</v>
      </c>
      <c r="E66">
        <v>470</v>
      </c>
      <c r="F66">
        <v>0</v>
      </c>
      <c r="G66">
        <v>1</v>
      </c>
      <c r="H66">
        <v>0</v>
      </c>
      <c r="I66">
        <f t="shared" si="110"/>
        <v>3</v>
      </c>
      <c r="J66">
        <f t="shared" si="110"/>
        <v>-1</v>
      </c>
      <c r="K66">
        <f t="shared" si="110"/>
        <v>-1</v>
      </c>
      <c r="L66">
        <f t="shared" si="110"/>
        <v>-1</v>
      </c>
      <c r="M66">
        <f t="shared" si="110"/>
        <v>-1</v>
      </c>
      <c r="N66">
        <f t="shared" si="110"/>
        <v>-1</v>
      </c>
      <c r="O66">
        <f t="shared" si="110"/>
        <v>-1</v>
      </c>
      <c r="P66">
        <f t="shared" si="110"/>
        <v>-1</v>
      </c>
      <c r="Q66">
        <f t="shared" si="110"/>
        <v>-1</v>
      </c>
      <c r="R66">
        <f t="shared" si="110"/>
        <v>-1</v>
      </c>
      <c r="S66">
        <f t="shared" si="110"/>
        <v>-1</v>
      </c>
      <c r="T66">
        <f t="shared" si="110"/>
        <v>-1</v>
      </c>
      <c r="U66">
        <f t="shared" si="110"/>
        <v>-1</v>
      </c>
      <c r="V66">
        <f t="shared" si="110"/>
        <v>-1</v>
      </c>
      <c r="W66">
        <f t="shared" si="110"/>
        <v>-1</v>
      </c>
      <c r="X66">
        <f t="shared" si="110"/>
        <v>-1</v>
      </c>
      <c r="Y66">
        <f t="shared" si="109"/>
        <v>-1</v>
      </c>
      <c r="Z66">
        <f t="shared" si="109"/>
        <v>-1</v>
      </c>
      <c r="AA66">
        <f t="shared" si="109"/>
        <v>-1</v>
      </c>
      <c r="AB66">
        <f t="shared" si="109"/>
        <v>-1</v>
      </c>
      <c r="AC66">
        <f t="shared" si="109"/>
        <v>-1</v>
      </c>
      <c r="AD66">
        <f t="shared" si="109"/>
        <v>-1</v>
      </c>
      <c r="AE66">
        <f t="shared" si="109"/>
        <v>-1</v>
      </c>
      <c r="AF66">
        <f t="shared" si="109"/>
        <v>-1</v>
      </c>
      <c r="AH66">
        <f t="shared" si="4"/>
        <v>7</v>
      </c>
      <c r="AI66">
        <f t="shared" si="4"/>
        <v>0</v>
      </c>
      <c r="AJ66">
        <f t="shared" si="4"/>
        <v>0</v>
      </c>
      <c r="AK66">
        <f t="shared" si="108"/>
        <v>0</v>
      </c>
      <c r="AL66">
        <f t="shared" si="108"/>
        <v>0</v>
      </c>
      <c r="AM66">
        <f t="shared" si="108"/>
        <v>0</v>
      </c>
      <c r="AN66">
        <f t="shared" si="108"/>
        <v>0</v>
      </c>
      <c r="AO66">
        <f t="shared" si="108"/>
        <v>0</v>
      </c>
      <c r="AP66">
        <f t="shared" si="108"/>
        <v>0</v>
      </c>
      <c r="AQ66">
        <f t="shared" si="108"/>
        <v>0</v>
      </c>
      <c r="AR66">
        <f t="shared" si="108"/>
        <v>0</v>
      </c>
      <c r="AS66">
        <f t="shared" si="108"/>
        <v>0</v>
      </c>
      <c r="AT66">
        <f t="shared" si="108"/>
        <v>0</v>
      </c>
      <c r="AU66">
        <f t="shared" si="108"/>
        <v>0</v>
      </c>
      <c r="AV66">
        <f t="shared" si="108"/>
        <v>0</v>
      </c>
      <c r="AW66">
        <f t="shared" si="108"/>
        <v>0</v>
      </c>
      <c r="AX66">
        <f t="shared" si="108"/>
        <v>0</v>
      </c>
      <c r="AY66">
        <f t="shared" si="108"/>
        <v>0</v>
      </c>
      <c r="AZ66">
        <f t="shared" si="16"/>
        <v>0</v>
      </c>
      <c r="BA66">
        <f t="shared" si="16"/>
        <v>0</v>
      </c>
      <c r="BB66">
        <f t="shared" si="16"/>
        <v>0</v>
      </c>
      <c r="BC66">
        <f t="shared" si="16"/>
        <v>0</v>
      </c>
      <c r="BD66">
        <f t="shared" si="16"/>
        <v>0</v>
      </c>
      <c r="BE66">
        <f t="shared" si="16"/>
        <v>0</v>
      </c>
      <c r="BG66">
        <f t="shared" si="7"/>
        <v>0</v>
      </c>
      <c r="BH66">
        <f t="shared" si="17"/>
        <v>0</v>
      </c>
      <c r="BI66">
        <f t="shared" si="17"/>
        <v>0</v>
      </c>
      <c r="BJ66">
        <f t="shared" si="185"/>
        <v>0</v>
      </c>
      <c r="BK66">
        <f t="shared" si="185"/>
        <v>0</v>
      </c>
      <c r="BL66">
        <f t="shared" si="185"/>
        <v>0</v>
      </c>
      <c r="BM66">
        <f t="shared" si="185"/>
        <v>0</v>
      </c>
      <c r="BN66">
        <f t="shared" si="185"/>
        <v>0</v>
      </c>
      <c r="BO66">
        <f t="shared" si="185"/>
        <v>0</v>
      </c>
      <c r="BP66">
        <f t="shared" si="185"/>
        <v>0</v>
      </c>
      <c r="BQ66">
        <f t="shared" si="185"/>
        <v>0</v>
      </c>
      <c r="BR66">
        <f t="shared" si="185"/>
        <v>0</v>
      </c>
      <c r="BS66">
        <f t="shared" si="185"/>
        <v>0</v>
      </c>
      <c r="BT66">
        <f t="shared" si="185"/>
        <v>0</v>
      </c>
      <c r="BU66">
        <f t="shared" si="185"/>
        <v>0</v>
      </c>
      <c r="BV66">
        <f t="shared" si="185"/>
        <v>0</v>
      </c>
      <c r="BW66">
        <f t="shared" si="185"/>
        <v>0</v>
      </c>
      <c r="BX66">
        <f t="shared" si="185"/>
        <v>0</v>
      </c>
      <c r="BY66">
        <f t="shared" si="185"/>
        <v>0</v>
      </c>
      <c r="BZ66">
        <f t="shared" si="111"/>
        <v>0</v>
      </c>
      <c r="CA66">
        <f t="shared" si="111"/>
        <v>0</v>
      </c>
      <c r="CB66">
        <f t="shared" si="111"/>
        <v>0</v>
      </c>
      <c r="CC66">
        <f t="shared" si="111"/>
        <v>0</v>
      </c>
      <c r="CD66">
        <f t="shared" si="111"/>
        <v>0</v>
      </c>
      <c r="CP66" t="s">
        <v>93</v>
      </c>
      <c r="CQ66">
        <f>SUM(CQ31:CQ63)</f>
        <v>32</v>
      </c>
      <c r="CR66">
        <f t="shared" ref="CR66:EM66" si="189">SUM(CR31:CR63)</f>
        <v>42</v>
      </c>
      <c r="CS66">
        <f t="shared" si="189"/>
        <v>34</v>
      </c>
      <c r="CT66">
        <f t="shared" si="189"/>
        <v>35</v>
      </c>
      <c r="CU66">
        <f t="shared" si="189"/>
        <v>31</v>
      </c>
      <c r="CV66">
        <f t="shared" si="189"/>
        <v>26</v>
      </c>
      <c r="CW66">
        <f t="shared" si="189"/>
        <v>31</v>
      </c>
      <c r="CX66">
        <f t="shared" si="189"/>
        <v>28</v>
      </c>
      <c r="CY66">
        <f t="shared" si="189"/>
        <v>25</v>
      </c>
      <c r="CZ66">
        <f t="shared" si="189"/>
        <v>30</v>
      </c>
      <c r="DA66">
        <f t="shared" si="189"/>
        <v>20</v>
      </c>
      <c r="DB66">
        <f t="shared" si="189"/>
        <v>24</v>
      </c>
      <c r="DC66">
        <f t="shared" si="189"/>
        <v>33</v>
      </c>
      <c r="DD66">
        <f t="shared" si="189"/>
        <v>30</v>
      </c>
      <c r="DE66">
        <f t="shared" si="189"/>
        <v>28</v>
      </c>
      <c r="DF66">
        <f t="shared" si="189"/>
        <v>32</v>
      </c>
      <c r="DG66">
        <f t="shared" si="189"/>
        <v>31</v>
      </c>
      <c r="DH66">
        <f t="shared" si="189"/>
        <v>33</v>
      </c>
      <c r="DI66">
        <f t="shared" si="189"/>
        <v>30</v>
      </c>
      <c r="DJ66">
        <f t="shared" si="189"/>
        <v>29</v>
      </c>
      <c r="DK66">
        <f t="shared" si="189"/>
        <v>24</v>
      </c>
      <c r="DL66">
        <f t="shared" si="189"/>
        <v>33</v>
      </c>
      <c r="DM66">
        <f t="shared" si="189"/>
        <v>30</v>
      </c>
      <c r="DN66">
        <f t="shared" si="189"/>
        <v>29</v>
      </c>
      <c r="DP66">
        <f t="shared" si="189"/>
        <v>521</v>
      </c>
      <c r="DQ66">
        <f t="shared" si="189"/>
        <v>640</v>
      </c>
      <c r="DR66">
        <f t="shared" si="189"/>
        <v>431</v>
      </c>
      <c r="DS66">
        <f t="shared" si="189"/>
        <v>653</v>
      </c>
      <c r="DT66">
        <f t="shared" si="189"/>
        <v>560</v>
      </c>
      <c r="DU66">
        <f t="shared" si="189"/>
        <v>295</v>
      </c>
      <c r="DV66">
        <f t="shared" si="189"/>
        <v>611</v>
      </c>
      <c r="DW66">
        <f t="shared" si="189"/>
        <v>381</v>
      </c>
      <c r="DX66">
        <f t="shared" si="189"/>
        <v>488</v>
      </c>
      <c r="DY66">
        <f t="shared" si="189"/>
        <v>314</v>
      </c>
      <c r="DZ66">
        <f t="shared" si="189"/>
        <v>252</v>
      </c>
      <c r="EA66">
        <f t="shared" si="189"/>
        <v>334</v>
      </c>
      <c r="EB66">
        <f t="shared" si="189"/>
        <v>628</v>
      </c>
      <c r="EC66">
        <f t="shared" si="189"/>
        <v>494</v>
      </c>
      <c r="ED66">
        <f t="shared" si="189"/>
        <v>358</v>
      </c>
      <c r="EE66">
        <f t="shared" si="189"/>
        <v>514</v>
      </c>
      <c r="EF66">
        <f t="shared" si="189"/>
        <v>448</v>
      </c>
      <c r="EG66">
        <f t="shared" si="189"/>
        <v>529</v>
      </c>
      <c r="EH66">
        <f t="shared" si="189"/>
        <v>474</v>
      </c>
      <c r="EI66">
        <f t="shared" si="189"/>
        <v>381</v>
      </c>
      <c r="EJ66">
        <f t="shared" si="189"/>
        <v>372</v>
      </c>
      <c r="EK66">
        <f t="shared" si="189"/>
        <v>316</v>
      </c>
      <c r="EL66">
        <f t="shared" si="189"/>
        <v>389</v>
      </c>
      <c r="EM66">
        <f t="shared" si="189"/>
        <v>466</v>
      </c>
      <c r="FN66">
        <f t="shared" ref="FN66:GK66" si="190">SUM(FN31:FN63)</f>
        <v>95</v>
      </c>
      <c r="FO66">
        <f t="shared" si="190"/>
        <v>143</v>
      </c>
      <c r="FP66">
        <f t="shared" si="190"/>
        <v>119</v>
      </c>
      <c r="FQ66">
        <f t="shared" si="190"/>
        <v>102</v>
      </c>
      <c r="FR66">
        <f t="shared" si="190"/>
        <v>104</v>
      </c>
      <c r="FS66">
        <f t="shared" si="190"/>
        <v>66</v>
      </c>
      <c r="FT66">
        <f t="shared" si="190"/>
        <v>110</v>
      </c>
      <c r="FU66">
        <f t="shared" si="190"/>
        <v>84</v>
      </c>
      <c r="FV66">
        <f t="shared" si="190"/>
        <v>78</v>
      </c>
      <c r="FW66">
        <f t="shared" si="190"/>
        <v>88</v>
      </c>
      <c r="FX66">
        <f t="shared" si="190"/>
        <v>65</v>
      </c>
      <c r="FY66">
        <f t="shared" si="190"/>
        <v>71</v>
      </c>
      <c r="FZ66">
        <f t="shared" si="190"/>
        <v>93</v>
      </c>
      <c r="GA66">
        <f t="shared" si="190"/>
        <v>90</v>
      </c>
      <c r="GB66">
        <f t="shared" si="190"/>
        <v>79</v>
      </c>
      <c r="GC66">
        <f t="shared" si="190"/>
        <v>72</v>
      </c>
      <c r="GD66">
        <f t="shared" si="190"/>
        <v>114</v>
      </c>
      <c r="GE66">
        <f t="shared" si="190"/>
        <v>102</v>
      </c>
      <c r="GF66">
        <f t="shared" si="190"/>
        <v>96</v>
      </c>
      <c r="GG66">
        <f t="shared" si="190"/>
        <v>81</v>
      </c>
      <c r="GH66">
        <f t="shared" si="190"/>
        <v>81</v>
      </c>
      <c r="GI66">
        <f t="shared" si="190"/>
        <v>101</v>
      </c>
      <c r="GJ66">
        <f t="shared" si="190"/>
        <v>90</v>
      </c>
      <c r="GK66">
        <f t="shared" si="190"/>
        <v>85</v>
      </c>
      <c r="GL66" t="s">
        <v>93</v>
      </c>
    </row>
    <row r="67" spans="1:194" thickTop="1" thickBot="1" x14ac:dyDescent="0.3">
      <c r="A67">
        <v>3</v>
      </c>
      <c r="B67">
        <v>4496</v>
      </c>
      <c r="C67">
        <v>2</v>
      </c>
      <c r="D67">
        <v>0</v>
      </c>
      <c r="E67">
        <v>403</v>
      </c>
      <c r="F67">
        <v>5</v>
      </c>
      <c r="G67">
        <v>0</v>
      </c>
      <c r="H67">
        <v>1</v>
      </c>
      <c r="I67">
        <f t="shared" si="110"/>
        <v>-1</v>
      </c>
      <c r="J67">
        <f t="shared" si="110"/>
        <v>-1</v>
      </c>
      <c r="K67">
        <f t="shared" si="110"/>
        <v>3</v>
      </c>
      <c r="L67">
        <f t="shared" si="110"/>
        <v>-1</v>
      </c>
      <c r="M67">
        <f t="shared" si="110"/>
        <v>-1</v>
      </c>
      <c r="N67">
        <f t="shared" si="110"/>
        <v>-1</v>
      </c>
      <c r="O67">
        <f t="shared" si="110"/>
        <v>-1</v>
      </c>
      <c r="P67">
        <f t="shared" si="110"/>
        <v>-1</v>
      </c>
      <c r="Q67">
        <f t="shared" si="110"/>
        <v>-1</v>
      </c>
      <c r="R67">
        <f t="shared" si="110"/>
        <v>-1</v>
      </c>
      <c r="S67">
        <f t="shared" si="110"/>
        <v>-1</v>
      </c>
      <c r="T67">
        <f t="shared" si="110"/>
        <v>-1</v>
      </c>
      <c r="U67">
        <f t="shared" si="110"/>
        <v>-1</v>
      </c>
      <c r="V67">
        <f t="shared" si="110"/>
        <v>-1</v>
      </c>
      <c r="W67">
        <f t="shared" si="110"/>
        <v>-1</v>
      </c>
      <c r="X67">
        <f t="shared" si="110"/>
        <v>-1</v>
      </c>
      <c r="Y67">
        <f t="shared" si="109"/>
        <v>-1</v>
      </c>
      <c r="Z67">
        <f t="shared" si="109"/>
        <v>-1</v>
      </c>
      <c r="AA67">
        <f t="shared" si="109"/>
        <v>-1</v>
      </c>
      <c r="AB67">
        <f t="shared" si="109"/>
        <v>-1</v>
      </c>
      <c r="AC67">
        <f t="shared" si="109"/>
        <v>-1</v>
      </c>
      <c r="AD67">
        <f t="shared" si="109"/>
        <v>-1</v>
      </c>
      <c r="AE67">
        <f t="shared" si="109"/>
        <v>-1</v>
      </c>
      <c r="AF67">
        <f t="shared" si="109"/>
        <v>-1</v>
      </c>
      <c r="AH67">
        <f t="shared" si="4"/>
        <v>0</v>
      </c>
      <c r="AI67">
        <f t="shared" si="4"/>
        <v>0</v>
      </c>
      <c r="AJ67">
        <f t="shared" si="4"/>
        <v>0</v>
      </c>
      <c r="AK67">
        <f t="shared" si="108"/>
        <v>0</v>
      </c>
      <c r="AL67">
        <f t="shared" si="108"/>
        <v>0</v>
      </c>
      <c r="AM67">
        <f t="shared" si="108"/>
        <v>0</v>
      </c>
      <c r="AN67">
        <f t="shared" si="108"/>
        <v>0</v>
      </c>
      <c r="AO67">
        <f t="shared" si="108"/>
        <v>0</v>
      </c>
      <c r="AP67">
        <f t="shared" si="108"/>
        <v>0</v>
      </c>
      <c r="AQ67">
        <f t="shared" si="108"/>
        <v>0</v>
      </c>
      <c r="AR67">
        <f t="shared" si="108"/>
        <v>0</v>
      </c>
      <c r="AS67">
        <f t="shared" si="108"/>
        <v>0</v>
      </c>
      <c r="AT67">
        <f t="shared" si="108"/>
        <v>0</v>
      </c>
      <c r="AU67">
        <f t="shared" si="108"/>
        <v>0</v>
      </c>
      <c r="AV67">
        <f t="shared" si="108"/>
        <v>0</v>
      </c>
      <c r="AW67">
        <f t="shared" si="108"/>
        <v>0</v>
      </c>
      <c r="AX67">
        <f t="shared" si="108"/>
        <v>0</v>
      </c>
      <c r="AY67">
        <f t="shared" si="108"/>
        <v>0</v>
      </c>
      <c r="AZ67">
        <f t="shared" si="16"/>
        <v>0</v>
      </c>
      <c r="BA67">
        <f t="shared" si="16"/>
        <v>0</v>
      </c>
      <c r="BB67">
        <f t="shared" si="16"/>
        <v>0</v>
      </c>
      <c r="BC67">
        <f t="shared" si="16"/>
        <v>0</v>
      </c>
      <c r="BD67">
        <f t="shared" si="16"/>
        <v>0</v>
      </c>
      <c r="BE67">
        <f t="shared" si="16"/>
        <v>0</v>
      </c>
      <c r="BG67">
        <f t="shared" si="7"/>
        <v>0</v>
      </c>
      <c r="BH67">
        <f t="shared" si="17"/>
        <v>0</v>
      </c>
      <c r="BI67">
        <f t="shared" si="17"/>
        <v>5</v>
      </c>
      <c r="BJ67">
        <f t="shared" si="185"/>
        <v>0</v>
      </c>
      <c r="BK67">
        <f t="shared" si="185"/>
        <v>0</v>
      </c>
      <c r="BL67">
        <f t="shared" si="185"/>
        <v>0</v>
      </c>
      <c r="BM67">
        <f t="shared" si="185"/>
        <v>0</v>
      </c>
      <c r="BN67">
        <f t="shared" si="185"/>
        <v>0</v>
      </c>
      <c r="BO67">
        <f t="shared" si="185"/>
        <v>0</v>
      </c>
      <c r="BP67">
        <f t="shared" si="185"/>
        <v>0</v>
      </c>
      <c r="BQ67">
        <f t="shared" si="185"/>
        <v>0</v>
      </c>
      <c r="BR67">
        <f t="shared" si="185"/>
        <v>0</v>
      </c>
      <c r="BS67">
        <f t="shared" si="185"/>
        <v>0</v>
      </c>
      <c r="BT67">
        <f t="shared" si="185"/>
        <v>0</v>
      </c>
      <c r="BU67">
        <f t="shared" si="185"/>
        <v>0</v>
      </c>
      <c r="BV67">
        <f t="shared" si="185"/>
        <v>0</v>
      </c>
      <c r="BW67">
        <f t="shared" si="185"/>
        <v>0</v>
      </c>
      <c r="BX67">
        <f t="shared" si="185"/>
        <v>0</v>
      </c>
      <c r="BY67">
        <f t="shared" si="185"/>
        <v>0</v>
      </c>
      <c r="BZ67">
        <f t="shared" si="111"/>
        <v>0</v>
      </c>
      <c r="CA67">
        <f t="shared" si="111"/>
        <v>0</v>
      </c>
      <c r="CB67">
        <f t="shared" si="111"/>
        <v>0</v>
      </c>
      <c r="CC67">
        <f t="shared" si="111"/>
        <v>0</v>
      </c>
      <c r="CD67">
        <f t="shared" si="111"/>
        <v>0</v>
      </c>
    </row>
    <row r="68" spans="1:194" thickTop="1" thickBot="1" x14ac:dyDescent="0.3">
      <c r="A68">
        <v>3</v>
      </c>
      <c r="B68">
        <v>4507</v>
      </c>
      <c r="C68">
        <v>3</v>
      </c>
      <c r="D68">
        <v>5</v>
      </c>
      <c r="E68">
        <v>99</v>
      </c>
      <c r="F68">
        <v>1</v>
      </c>
      <c r="G68">
        <v>0</v>
      </c>
      <c r="H68">
        <v>1</v>
      </c>
      <c r="I68">
        <f t="shared" si="110"/>
        <v>-1</v>
      </c>
      <c r="J68">
        <f t="shared" si="110"/>
        <v>-1</v>
      </c>
      <c r="K68">
        <f t="shared" si="110"/>
        <v>-1</v>
      </c>
      <c r="L68">
        <f t="shared" si="110"/>
        <v>3</v>
      </c>
      <c r="M68">
        <f t="shared" si="110"/>
        <v>-1</v>
      </c>
      <c r="N68">
        <f t="shared" si="110"/>
        <v>-1</v>
      </c>
      <c r="O68">
        <f t="shared" si="110"/>
        <v>-1</v>
      </c>
      <c r="P68">
        <f t="shared" si="110"/>
        <v>-1</v>
      </c>
      <c r="Q68">
        <f t="shared" si="110"/>
        <v>-1</v>
      </c>
      <c r="R68">
        <f t="shared" si="110"/>
        <v>-1</v>
      </c>
      <c r="S68">
        <f t="shared" si="110"/>
        <v>-1</v>
      </c>
      <c r="T68">
        <f t="shared" si="110"/>
        <v>-1</v>
      </c>
      <c r="U68">
        <f t="shared" si="110"/>
        <v>-1</v>
      </c>
      <c r="V68">
        <f t="shared" si="110"/>
        <v>-1</v>
      </c>
      <c r="W68">
        <f t="shared" si="110"/>
        <v>-1</v>
      </c>
      <c r="X68">
        <f t="shared" si="110"/>
        <v>-1</v>
      </c>
      <c r="Y68">
        <f t="shared" si="109"/>
        <v>-1</v>
      </c>
      <c r="Z68">
        <f t="shared" si="109"/>
        <v>-1</v>
      </c>
      <c r="AA68">
        <f t="shared" si="109"/>
        <v>-1</v>
      </c>
      <c r="AB68">
        <f t="shared" si="109"/>
        <v>-1</v>
      </c>
      <c r="AC68">
        <f t="shared" si="109"/>
        <v>-1</v>
      </c>
      <c r="AD68">
        <f t="shared" si="109"/>
        <v>-1</v>
      </c>
      <c r="AE68">
        <f t="shared" si="109"/>
        <v>-1</v>
      </c>
      <c r="AF68">
        <f t="shared" si="109"/>
        <v>-1</v>
      </c>
      <c r="AH68">
        <f t="shared" si="4"/>
        <v>0</v>
      </c>
      <c r="AI68">
        <f t="shared" si="4"/>
        <v>0</v>
      </c>
      <c r="AJ68">
        <f t="shared" si="4"/>
        <v>0</v>
      </c>
      <c r="AK68">
        <f t="shared" si="108"/>
        <v>5</v>
      </c>
      <c r="AL68">
        <f t="shared" si="108"/>
        <v>0</v>
      </c>
      <c r="AM68">
        <f t="shared" si="108"/>
        <v>0</v>
      </c>
      <c r="AN68">
        <f t="shared" si="108"/>
        <v>0</v>
      </c>
      <c r="AO68">
        <f t="shared" si="108"/>
        <v>0</v>
      </c>
      <c r="AP68">
        <f t="shared" si="108"/>
        <v>0</v>
      </c>
      <c r="AQ68">
        <f t="shared" si="108"/>
        <v>0</v>
      </c>
      <c r="AR68">
        <f t="shared" si="108"/>
        <v>0</v>
      </c>
      <c r="AS68">
        <f t="shared" si="108"/>
        <v>0</v>
      </c>
      <c r="AT68">
        <f t="shared" si="108"/>
        <v>0</v>
      </c>
      <c r="AU68">
        <f t="shared" si="108"/>
        <v>0</v>
      </c>
      <c r="AV68">
        <f t="shared" si="108"/>
        <v>0</v>
      </c>
      <c r="AW68">
        <f t="shared" si="108"/>
        <v>0</v>
      </c>
      <c r="AX68">
        <f t="shared" si="108"/>
        <v>0</v>
      </c>
      <c r="AY68">
        <f t="shared" si="108"/>
        <v>0</v>
      </c>
      <c r="AZ68">
        <f t="shared" si="16"/>
        <v>0</v>
      </c>
      <c r="BA68">
        <f t="shared" si="16"/>
        <v>0</v>
      </c>
      <c r="BB68">
        <f t="shared" si="16"/>
        <v>0</v>
      </c>
      <c r="BC68">
        <f t="shared" si="16"/>
        <v>0</v>
      </c>
      <c r="BD68">
        <f t="shared" si="16"/>
        <v>0</v>
      </c>
      <c r="BE68">
        <f t="shared" si="16"/>
        <v>0</v>
      </c>
      <c r="BG68">
        <f t="shared" si="7"/>
        <v>0</v>
      </c>
      <c r="BH68">
        <f t="shared" si="17"/>
        <v>0</v>
      </c>
      <c r="BI68">
        <f t="shared" si="17"/>
        <v>0</v>
      </c>
      <c r="BJ68">
        <f t="shared" si="185"/>
        <v>1</v>
      </c>
      <c r="BK68">
        <f t="shared" si="185"/>
        <v>0</v>
      </c>
      <c r="BL68">
        <f t="shared" si="185"/>
        <v>0</v>
      </c>
      <c r="BM68">
        <f t="shared" si="185"/>
        <v>0</v>
      </c>
      <c r="BN68">
        <f t="shared" si="185"/>
        <v>0</v>
      </c>
      <c r="BO68">
        <f t="shared" si="185"/>
        <v>0</v>
      </c>
      <c r="BP68">
        <f t="shared" si="185"/>
        <v>0</v>
      </c>
      <c r="BQ68">
        <f t="shared" si="185"/>
        <v>0</v>
      </c>
      <c r="BR68">
        <f t="shared" si="185"/>
        <v>0</v>
      </c>
      <c r="BS68">
        <f t="shared" si="185"/>
        <v>0</v>
      </c>
      <c r="BT68">
        <f t="shared" si="185"/>
        <v>0</v>
      </c>
      <c r="BU68">
        <f t="shared" si="185"/>
        <v>0</v>
      </c>
      <c r="BV68">
        <f t="shared" si="185"/>
        <v>0</v>
      </c>
      <c r="BW68">
        <f t="shared" si="185"/>
        <v>0</v>
      </c>
      <c r="BX68">
        <f t="shared" si="185"/>
        <v>0</v>
      </c>
      <c r="BY68">
        <f t="shared" si="185"/>
        <v>0</v>
      </c>
      <c r="BZ68">
        <f t="shared" si="111"/>
        <v>0</v>
      </c>
      <c r="CA68">
        <f t="shared" si="111"/>
        <v>0</v>
      </c>
      <c r="CB68">
        <f t="shared" si="111"/>
        <v>0</v>
      </c>
      <c r="CC68">
        <f t="shared" si="111"/>
        <v>0</v>
      </c>
      <c r="CD68">
        <f t="shared" si="111"/>
        <v>0</v>
      </c>
    </row>
    <row r="69" spans="1:194" thickTop="1" thickBot="1" x14ac:dyDescent="0.3">
      <c r="A69">
        <v>3</v>
      </c>
      <c r="B69">
        <v>4531</v>
      </c>
      <c r="C69">
        <v>3</v>
      </c>
      <c r="D69">
        <v>31</v>
      </c>
      <c r="E69">
        <v>297</v>
      </c>
      <c r="F69">
        <v>0</v>
      </c>
      <c r="G69">
        <v>1</v>
      </c>
      <c r="H69">
        <v>0</v>
      </c>
      <c r="I69">
        <f t="shared" si="110"/>
        <v>-1</v>
      </c>
      <c r="J69">
        <f t="shared" si="110"/>
        <v>-1</v>
      </c>
      <c r="K69">
        <f t="shared" si="110"/>
        <v>-1</v>
      </c>
      <c r="L69">
        <f t="shared" si="110"/>
        <v>3</v>
      </c>
      <c r="M69">
        <f t="shared" si="110"/>
        <v>-1</v>
      </c>
      <c r="N69">
        <f t="shared" si="110"/>
        <v>-1</v>
      </c>
      <c r="O69">
        <f t="shared" si="110"/>
        <v>-1</v>
      </c>
      <c r="P69">
        <f t="shared" si="110"/>
        <v>-1</v>
      </c>
      <c r="Q69">
        <f t="shared" si="110"/>
        <v>-1</v>
      </c>
      <c r="R69">
        <f t="shared" si="110"/>
        <v>-1</v>
      </c>
      <c r="S69">
        <f t="shared" si="110"/>
        <v>-1</v>
      </c>
      <c r="T69">
        <f t="shared" si="110"/>
        <v>-1</v>
      </c>
      <c r="U69">
        <f t="shared" si="110"/>
        <v>-1</v>
      </c>
      <c r="V69">
        <f t="shared" si="110"/>
        <v>-1</v>
      </c>
      <c r="W69">
        <f t="shared" si="110"/>
        <v>-1</v>
      </c>
      <c r="X69">
        <f t="shared" si="110"/>
        <v>-1</v>
      </c>
      <c r="Y69">
        <f t="shared" si="109"/>
        <v>-1</v>
      </c>
      <c r="Z69">
        <f t="shared" si="109"/>
        <v>-1</v>
      </c>
      <c r="AA69">
        <f t="shared" si="109"/>
        <v>-1</v>
      </c>
      <c r="AB69">
        <f t="shared" si="109"/>
        <v>-1</v>
      </c>
      <c r="AC69">
        <f t="shared" si="109"/>
        <v>-1</v>
      </c>
      <c r="AD69">
        <f t="shared" si="109"/>
        <v>-1</v>
      </c>
      <c r="AE69">
        <f t="shared" si="109"/>
        <v>-1</v>
      </c>
      <c r="AF69">
        <f t="shared" si="109"/>
        <v>-1</v>
      </c>
      <c r="AH69">
        <f t="shared" ref="AH69:AJ132" si="191">IF($C69=AH$3,$D69,0)</f>
        <v>0</v>
      </c>
      <c r="AI69">
        <f t="shared" si="191"/>
        <v>0</v>
      </c>
      <c r="AJ69">
        <f t="shared" si="191"/>
        <v>0</v>
      </c>
      <c r="AK69">
        <f t="shared" si="108"/>
        <v>31</v>
      </c>
      <c r="AL69">
        <f t="shared" si="108"/>
        <v>0</v>
      </c>
      <c r="AM69">
        <f t="shared" si="108"/>
        <v>0</v>
      </c>
      <c r="AN69">
        <f t="shared" si="108"/>
        <v>0</v>
      </c>
      <c r="AO69">
        <f t="shared" si="108"/>
        <v>0</v>
      </c>
      <c r="AP69">
        <f t="shared" si="108"/>
        <v>0</v>
      </c>
      <c r="AQ69">
        <f t="shared" si="108"/>
        <v>0</v>
      </c>
      <c r="AR69">
        <f t="shared" si="108"/>
        <v>0</v>
      </c>
      <c r="AS69">
        <f t="shared" si="108"/>
        <v>0</v>
      </c>
      <c r="AT69">
        <f t="shared" si="108"/>
        <v>0</v>
      </c>
      <c r="AU69">
        <f t="shared" si="108"/>
        <v>0</v>
      </c>
      <c r="AV69">
        <f t="shared" si="108"/>
        <v>0</v>
      </c>
      <c r="AW69">
        <f t="shared" si="108"/>
        <v>0</v>
      </c>
      <c r="AX69">
        <f t="shared" si="108"/>
        <v>0</v>
      </c>
      <c r="AY69">
        <f t="shared" si="108"/>
        <v>0</v>
      </c>
      <c r="AZ69">
        <f t="shared" si="16"/>
        <v>0</v>
      </c>
      <c r="BA69">
        <f t="shared" si="16"/>
        <v>0</v>
      </c>
      <c r="BB69">
        <f t="shared" si="16"/>
        <v>0</v>
      </c>
      <c r="BC69">
        <f t="shared" si="16"/>
        <v>0</v>
      </c>
      <c r="BD69">
        <f t="shared" si="16"/>
        <v>0</v>
      </c>
      <c r="BE69">
        <f t="shared" si="16"/>
        <v>0</v>
      </c>
      <c r="BG69">
        <f t="shared" ref="BG69:BG132" si="192">IF($C69=BG$3,$F69,0)</f>
        <v>0</v>
      </c>
      <c r="BH69">
        <f t="shared" ref="BG69:BI132" si="193">IF($C69=AI$3,$F69,0)</f>
        <v>0</v>
      </c>
      <c r="BI69">
        <f t="shared" si="193"/>
        <v>0</v>
      </c>
      <c r="BJ69">
        <f t="shared" si="185"/>
        <v>0</v>
      </c>
      <c r="BK69">
        <f t="shared" si="185"/>
        <v>0</v>
      </c>
      <c r="BL69">
        <f t="shared" si="185"/>
        <v>0</v>
      </c>
      <c r="BM69">
        <f t="shared" si="185"/>
        <v>0</v>
      </c>
      <c r="BN69">
        <f t="shared" si="185"/>
        <v>0</v>
      </c>
      <c r="BO69">
        <f t="shared" si="185"/>
        <v>0</v>
      </c>
      <c r="BP69">
        <f t="shared" si="185"/>
        <v>0</v>
      </c>
      <c r="BQ69">
        <f t="shared" si="185"/>
        <v>0</v>
      </c>
      <c r="BR69">
        <f t="shared" si="185"/>
        <v>0</v>
      </c>
      <c r="BS69">
        <f t="shared" si="185"/>
        <v>0</v>
      </c>
      <c r="BT69">
        <f t="shared" si="185"/>
        <v>0</v>
      </c>
      <c r="BU69">
        <f t="shared" si="185"/>
        <v>0</v>
      </c>
      <c r="BV69">
        <f t="shared" si="185"/>
        <v>0</v>
      </c>
      <c r="BW69">
        <f t="shared" si="185"/>
        <v>0</v>
      </c>
      <c r="BX69">
        <f t="shared" si="185"/>
        <v>0</v>
      </c>
      <c r="BY69">
        <f t="shared" si="185"/>
        <v>0</v>
      </c>
      <c r="BZ69">
        <f t="shared" si="111"/>
        <v>0</v>
      </c>
      <c r="CA69">
        <f t="shared" si="111"/>
        <v>0</v>
      </c>
      <c r="CB69">
        <f t="shared" si="111"/>
        <v>0</v>
      </c>
      <c r="CC69">
        <f t="shared" si="111"/>
        <v>0</v>
      </c>
      <c r="CD69">
        <f t="shared" si="111"/>
        <v>0</v>
      </c>
      <c r="CP69" s="7" t="s">
        <v>92</v>
      </c>
      <c r="CQ69" s="7">
        <f t="shared" ref="CQ69:FB70" si="194">CQ30</f>
        <v>0</v>
      </c>
      <c r="CR69" s="7">
        <f t="shared" si="194"/>
        <v>1</v>
      </c>
      <c r="CS69" s="7">
        <f t="shared" si="194"/>
        <v>2</v>
      </c>
      <c r="CT69" s="7">
        <f t="shared" si="194"/>
        <v>3</v>
      </c>
      <c r="CU69" s="7">
        <f t="shared" si="194"/>
        <v>4</v>
      </c>
      <c r="CV69" s="7">
        <f t="shared" si="194"/>
        <v>5</v>
      </c>
      <c r="CW69" s="7">
        <f t="shared" si="194"/>
        <v>6</v>
      </c>
      <c r="CX69" s="7">
        <f t="shared" si="194"/>
        <v>7</v>
      </c>
      <c r="CY69" s="7">
        <f t="shared" si="194"/>
        <v>8</v>
      </c>
      <c r="CZ69" s="7">
        <f t="shared" si="194"/>
        <v>9</v>
      </c>
      <c r="DA69" s="7">
        <f t="shared" si="194"/>
        <v>10</v>
      </c>
      <c r="DB69" s="7">
        <f t="shared" si="194"/>
        <v>11</v>
      </c>
      <c r="DC69" s="7">
        <f t="shared" si="194"/>
        <v>12</v>
      </c>
      <c r="DD69" s="7">
        <f t="shared" si="194"/>
        <v>13</v>
      </c>
      <c r="DE69" s="7">
        <f t="shared" si="194"/>
        <v>14</v>
      </c>
      <c r="DF69" s="7">
        <f t="shared" si="194"/>
        <v>15</v>
      </c>
      <c r="DG69" s="7">
        <f t="shared" si="194"/>
        <v>16</v>
      </c>
      <c r="DH69" s="7">
        <f t="shared" si="194"/>
        <v>17</v>
      </c>
      <c r="DI69" s="7">
        <f t="shared" si="194"/>
        <v>18</v>
      </c>
      <c r="DJ69" s="7">
        <f t="shared" si="194"/>
        <v>19</v>
      </c>
      <c r="DK69" s="7">
        <f t="shared" si="194"/>
        <v>20</v>
      </c>
      <c r="DL69" s="7">
        <f t="shared" si="194"/>
        <v>21</v>
      </c>
      <c r="DM69" s="7">
        <f t="shared" si="194"/>
        <v>22</v>
      </c>
      <c r="DN69" s="7">
        <f t="shared" si="194"/>
        <v>23</v>
      </c>
      <c r="DO69" s="7" t="s">
        <v>92</v>
      </c>
      <c r="DP69" s="7">
        <f t="shared" si="194"/>
        <v>0</v>
      </c>
      <c r="DQ69" s="7">
        <f t="shared" si="194"/>
        <v>1</v>
      </c>
      <c r="DR69" s="7">
        <f t="shared" si="194"/>
        <v>2</v>
      </c>
      <c r="DS69" s="7">
        <f t="shared" si="194"/>
        <v>3</v>
      </c>
      <c r="DT69" s="7">
        <f t="shared" si="194"/>
        <v>4</v>
      </c>
      <c r="DU69" s="7">
        <f t="shared" si="194"/>
        <v>5</v>
      </c>
      <c r="DV69" s="7">
        <f t="shared" si="194"/>
        <v>6</v>
      </c>
      <c r="DW69" s="7">
        <f t="shared" si="194"/>
        <v>7</v>
      </c>
      <c r="DX69" s="7">
        <f t="shared" si="194"/>
        <v>8</v>
      </c>
      <c r="DY69" s="7">
        <f t="shared" si="194"/>
        <v>9</v>
      </c>
      <c r="DZ69" s="7">
        <f t="shared" si="194"/>
        <v>10</v>
      </c>
      <c r="EA69" s="7">
        <f t="shared" si="194"/>
        <v>11</v>
      </c>
      <c r="EB69" s="7">
        <f t="shared" si="194"/>
        <v>12</v>
      </c>
      <c r="EC69" s="7">
        <f t="shared" si="194"/>
        <v>13</v>
      </c>
      <c r="ED69" s="7">
        <f t="shared" si="194"/>
        <v>14</v>
      </c>
      <c r="EE69" s="7">
        <f t="shared" si="194"/>
        <v>15</v>
      </c>
      <c r="EF69" s="7">
        <f t="shared" si="194"/>
        <v>16</v>
      </c>
      <c r="EG69" s="7">
        <f t="shared" si="194"/>
        <v>17</v>
      </c>
      <c r="EH69" s="7">
        <f t="shared" si="194"/>
        <v>18</v>
      </c>
      <c r="EI69" s="7">
        <f t="shared" si="194"/>
        <v>19</v>
      </c>
      <c r="EJ69" s="7">
        <f t="shared" si="194"/>
        <v>20</v>
      </c>
      <c r="EK69" s="7">
        <f t="shared" si="194"/>
        <v>21</v>
      </c>
      <c r="EL69" s="7">
        <f t="shared" si="194"/>
        <v>22</v>
      </c>
      <c r="EM69" s="7">
        <f t="shared" si="194"/>
        <v>23</v>
      </c>
      <c r="EN69" s="7" t="s">
        <v>92</v>
      </c>
      <c r="EO69" s="7">
        <f t="shared" si="194"/>
        <v>0</v>
      </c>
      <c r="EP69" s="7">
        <f t="shared" si="194"/>
        <v>1</v>
      </c>
      <c r="EQ69" s="7">
        <f t="shared" si="194"/>
        <v>2</v>
      </c>
      <c r="ER69" s="7">
        <f t="shared" si="194"/>
        <v>3</v>
      </c>
      <c r="ES69" s="7">
        <f t="shared" si="194"/>
        <v>4</v>
      </c>
      <c r="ET69" s="7">
        <f t="shared" si="194"/>
        <v>5</v>
      </c>
      <c r="EU69" s="7">
        <f t="shared" si="194"/>
        <v>6</v>
      </c>
      <c r="EV69" s="7">
        <f t="shared" si="194"/>
        <v>7</v>
      </c>
      <c r="EW69" s="7">
        <f t="shared" si="194"/>
        <v>8</v>
      </c>
      <c r="EX69" s="7">
        <f t="shared" si="194"/>
        <v>9</v>
      </c>
      <c r="EY69" s="7">
        <f t="shared" si="194"/>
        <v>10</v>
      </c>
      <c r="EZ69" s="7">
        <f t="shared" si="194"/>
        <v>11</v>
      </c>
      <c r="FA69" s="7">
        <f t="shared" si="194"/>
        <v>12</v>
      </c>
      <c r="FB69" s="7">
        <f t="shared" si="194"/>
        <v>13</v>
      </c>
      <c r="FC69" s="7">
        <f t="shared" ref="FC69:FR73" si="195">FC30</f>
        <v>14</v>
      </c>
      <c r="FD69" s="7">
        <f t="shared" si="195"/>
        <v>15</v>
      </c>
      <c r="FE69" s="7">
        <f t="shared" si="195"/>
        <v>16</v>
      </c>
      <c r="FF69" s="7">
        <f t="shared" si="195"/>
        <v>17</v>
      </c>
      <c r="FG69" s="7">
        <f t="shared" si="195"/>
        <v>18</v>
      </c>
      <c r="FH69" s="7">
        <f t="shared" si="195"/>
        <v>19</v>
      </c>
      <c r="FI69" s="7">
        <f t="shared" si="195"/>
        <v>20</v>
      </c>
      <c r="FJ69" s="7">
        <f t="shared" si="195"/>
        <v>21</v>
      </c>
      <c r="FK69" s="7">
        <f t="shared" si="195"/>
        <v>22</v>
      </c>
      <c r="FL69" s="7">
        <f t="shared" si="195"/>
        <v>23</v>
      </c>
      <c r="FM69" s="7">
        <f t="shared" si="195"/>
        <v>0</v>
      </c>
      <c r="FN69" s="7">
        <f t="shared" si="195"/>
        <v>0</v>
      </c>
      <c r="FO69" s="7">
        <f t="shared" si="195"/>
        <v>1</v>
      </c>
      <c r="FP69" s="7">
        <f t="shared" si="195"/>
        <v>2</v>
      </c>
      <c r="FQ69" s="7">
        <f t="shared" si="195"/>
        <v>3</v>
      </c>
      <c r="FR69" s="7">
        <f t="shared" si="195"/>
        <v>4</v>
      </c>
      <c r="FS69" s="7">
        <f t="shared" ref="FS69:GK69" si="196">FS30</f>
        <v>5</v>
      </c>
      <c r="FT69" s="7">
        <f t="shared" si="196"/>
        <v>6</v>
      </c>
      <c r="FU69" s="7">
        <f t="shared" si="196"/>
        <v>7</v>
      </c>
      <c r="FV69" s="7">
        <f t="shared" si="196"/>
        <v>8</v>
      </c>
      <c r="FW69" s="7">
        <f t="shared" si="196"/>
        <v>9</v>
      </c>
      <c r="FX69" s="7">
        <f t="shared" si="196"/>
        <v>10</v>
      </c>
      <c r="FY69" s="7">
        <f t="shared" si="196"/>
        <v>11</v>
      </c>
      <c r="FZ69" s="7">
        <f t="shared" si="196"/>
        <v>12</v>
      </c>
      <c r="GA69" s="7">
        <f t="shared" si="196"/>
        <v>13</v>
      </c>
      <c r="GB69" s="7">
        <f t="shared" si="196"/>
        <v>14</v>
      </c>
      <c r="GC69" s="7">
        <f t="shared" si="196"/>
        <v>15</v>
      </c>
      <c r="GD69" s="7">
        <f t="shared" si="196"/>
        <v>16</v>
      </c>
      <c r="GE69" s="7">
        <f t="shared" si="196"/>
        <v>17</v>
      </c>
      <c r="GF69" s="7">
        <f t="shared" si="196"/>
        <v>18</v>
      </c>
      <c r="GG69" s="7">
        <f t="shared" si="196"/>
        <v>19</v>
      </c>
      <c r="GH69" s="7">
        <f t="shared" si="196"/>
        <v>20</v>
      </c>
      <c r="GI69" s="7">
        <f t="shared" si="196"/>
        <v>21</v>
      </c>
      <c r="GJ69" s="7">
        <f t="shared" si="196"/>
        <v>22</v>
      </c>
      <c r="GK69" s="7">
        <f t="shared" si="196"/>
        <v>23</v>
      </c>
    </row>
    <row r="70" spans="1:194" thickTop="1" thickBot="1" x14ac:dyDescent="0.3">
      <c r="A70">
        <v>3</v>
      </c>
      <c r="B70">
        <v>4588</v>
      </c>
      <c r="C70">
        <v>4</v>
      </c>
      <c r="D70">
        <v>20</v>
      </c>
      <c r="E70">
        <v>110</v>
      </c>
      <c r="F70">
        <v>0</v>
      </c>
      <c r="G70">
        <v>1</v>
      </c>
      <c r="H70">
        <v>1</v>
      </c>
      <c r="I70">
        <f t="shared" si="110"/>
        <v>-1</v>
      </c>
      <c r="J70">
        <f t="shared" si="110"/>
        <v>-1</v>
      </c>
      <c r="K70">
        <f t="shared" si="110"/>
        <v>-1</v>
      </c>
      <c r="L70">
        <f t="shared" si="110"/>
        <v>-1</v>
      </c>
      <c r="M70">
        <f t="shared" si="110"/>
        <v>3</v>
      </c>
      <c r="N70">
        <f t="shared" si="110"/>
        <v>-1</v>
      </c>
      <c r="O70">
        <f t="shared" si="110"/>
        <v>-1</v>
      </c>
      <c r="P70">
        <f t="shared" si="110"/>
        <v>-1</v>
      </c>
      <c r="Q70">
        <f t="shared" si="110"/>
        <v>-1</v>
      </c>
      <c r="R70">
        <f t="shared" si="110"/>
        <v>-1</v>
      </c>
      <c r="S70">
        <f t="shared" si="110"/>
        <v>-1</v>
      </c>
      <c r="T70">
        <f t="shared" si="110"/>
        <v>-1</v>
      </c>
      <c r="U70">
        <f t="shared" si="110"/>
        <v>-1</v>
      </c>
      <c r="V70">
        <f t="shared" si="110"/>
        <v>-1</v>
      </c>
      <c r="W70">
        <f t="shared" si="110"/>
        <v>-1</v>
      </c>
      <c r="X70">
        <f t="shared" si="110"/>
        <v>-1</v>
      </c>
      <c r="Y70">
        <f t="shared" si="109"/>
        <v>-1</v>
      </c>
      <c r="Z70">
        <f t="shared" si="109"/>
        <v>-1</v>
      </c>
      <c r="AA70">
        <f t="shared" si="109"/>
        <v>-1</v>
      </c>
      <c r="AB70">
        <f t="shared" si="109"/>
        <v>-1</v>
      </c>
      <c r="AC70">
        <f t="shared" si="109"/>
        <v>-1</v>
      </c>
      <c r="AD70">
        <f t="shared" si="109"/>
        <v>-1</v>
      </c>
      <c r="AE70">
        <f t="shared" si="109"/>
        <v>-1</v>
      </c>
      <c r="AF70">
        <f t="shared" si="109"/>
        <v>-1</v>
      </c>
      <c r="AH70">
        <f t="shared" si="191"/>
        <v>0</v>
      </c>
      <c r="AI70">
        <f t="shared" si="191"/>
        <v>0</v>
      </c>
      <c r="AJ70">
        <f t="shared" si="191"/>
        <v>0</v>
      </c>
      <c r="AK70">
        <f t="shared" si="108"/>
        <v>0</v>
      </c>
      <c r="AL70">
        <f t="shared" si="108"/>
        <v>20</v>
      </c>
      <c r="AM70">
        <f t="shared" si="108"/>
        <v>0</v>
      </c>
      <c r="AN70">
        <f t="shared" si="108"/>
        <v>0</v>
      </c>
      <c r="AO70">
        <f t="shared" si="108"/>
        <v>0</v>
      </c>
      <c r="AP70">
        <f t="shared" si="108"/>
        <v>0</v>
      </c>
      <c r="AQ70">
        <f t="shared" si="108"/>
        <v>0</v>
      </c>
      <c r="AR70">
        <f t="shared" si="108"/>
        <v>0</v>
      </c>
      <c r="AS70">
        <f t="shared" si="108"/>
        <v>0</v>
      </c>
      <c r="AT70">
        <f t="shared" si="108"/>
        <v>0</v>
      </c>
      <c r="AU70">
        <f t="shared" si="108"/>
        <v>0</v>
      </c>
      <c r="AV70">
        <f t="shared" si="108"/>
        <v>0</v>
      </c>
      <c r="AW70">
        <f t="shared" si="108"/>
        <v>0</v>
      </c>
      <c r="AX70">
        <f t="shared" si="108"/>
        <v>0</v>
      </c>
      <c r="AY70">
        <f t="shared" si="108"/>
        <v>0</v>
      </c>
      <c r="AZ70">
        <f t="shared" si="16"/>
        <v>0</v>
      </c>
      <c r="BA70">
        <f t="shared" si="16"/>
        <v>0</v>
      </c>
      <c r="BB70">
        <f t="shared" si="16"/>
        <v>0</v>
      </c>
      <c r="BC70">
        <f t="shared" si="16"/>
        <v>0</v>
      </c>
      <c r="BD70">
        <f t="shared" si="16"/>
        <v>0</v>
      </c>
      <c r="BE70">
        <f t="shared" si="16"/>
        <v>0</v>
      </c>
      <c r="BG70">
        <f t="shared" si="192"/>
        <v>0</v>
      </c>
      <c r="BH70">
        <f t="shared" si="193"/>
        <v>0</v>
      </c>
      <c r="BI70">
        <f t="shared" si="193"/>
        <v>0</v>
      </c>
      <c r="BJ70">
        <f t="shared" si="185"/>
        <v>0</v>
      </c>
      <c r="BK70">
        <f t="shared" si="185"/>
        <v>0</v>
      </c>
      <c r="BL70">
        <f t="shared" si="185"/>
        <v>0</v>
      </c>
      <c r="BM70">
        <f t="shared" si="185"/>
        <v>0</v>
      </c>
      <c r="BN70">
        <f t="shared" si="185"/>
        <v>0</v>
      </c>
      <c r="BO70">
        <f t="shared" si="185"/>
        <v>0</v>
      </c>
      <c r="BP70">
        <f t="shared" si="185"/>
        <v>0</v>
      </c>
      <c r="BQ70">
        <f t="shared" si="185"/>
        <v>0</v>
      </c>
      <c r="BR70">
        <f t="shared" si="185"/>
        <v>0</v>
      </c>
      <c r="BS70">
        <f t="shared" si="185"/>
        <v>0</v>
      </c>
      <c r="BT70">
        <f t="shared" si="185"/>
        <v>0</v>
      </c>
      <c r="BU70">
        <f t="shared" si="185"/>
        <v>0</v>
      </c>
      <c r="BV70">
        <f t="shared" si="185"/>
        <v>0</v>
      </c>
      <c r="BW70">
        <f t="shared" si="185"/>
        <v>0</v>
      </c>
      <c r="BX70">
        <f t="shared" si="185"/>
        <v>0</v>
      </c>
      <c r="BY70">
        <f t="shared" si="185"/>
        <v>0</v>
      </c>
      <c r="BZ70">
        <f t="shared" si="111"/>
        <v>0</v>
      </c>
      <c r="CA70">
        <f t="shared" si="111"/>
        <v>0</v>
      </c>
      <c r="CB70">
        <f t="shared" si="111"/>
        <v>0</v>
      </c>
      <c r="CC70">
        <f t="shared" si="111"/>
        <v>0</v>
      </c>
      <c r="CD70">
        <f t="shared" si="111"/>
        <v>0</v>
      </c>
      <c r="CP70" s="3">
        <f t="shared" ref="CP70:DE102" si="197">CP31</f>
        <v>0</v>
      </c>
      <c r="CQ70">
        <f t="shared" si="197"/>
        <v>1</v>
      </c>
      <c r="CR70">
        <f t="shared" si="197"/>
        <v>0</v>
      </c>
      <c r="CS70">
        <f t="shared" si="197"/>
        <v>0</v>
      </c>
      <c r="CT70">
        <f t="shared" si="197"/>
        <v>0</v>
      </c>
      <c r="CU70">
        <f t="shared" si="197"/>
        <v>0</v>
      </c>
      <c r="CV70">
        <f t="shared" si="197"/>
        <v>1</v>
      </c>
      <c r="CW70">
        <f t="shared" si="197"/>
        <v>1</v>
      </c>
      <c r="CX70">
        <f t="shared" si="197"/>
        <v>0</v>
      </c>
      <c r="CY70">
        <f t="shared" si="197"/>
        <v>2</v>
      </c>
      <c r="CZ70">
        <f t="shared" si="197"/>
        <v>0</v>
      </c>
      <c r="DA70">
        <f t="shared" si="197"/>
        <v>0</v>
      </c>
      <c r="DB70">
        <f t="shared" si="197"/>
        <v>1</v>
      </c>
      <c r="DC70">
        <f t="shared" si="197"/>
        <v>1</v>
      </c>
      <c r="DD70">
        <f t="shared" si="197"/>
        <v>1</v>
      </c>
      <c r="DE70">
        <f t="shared" si="197"/>
        <v>5</v>
      </c>
      <c r="DF70">
        <f t="shared" si="194"/>
        <v>3</v>
      </c>
      <c r="DG70">
        <f t="shared" si="194"/>
        <v>0</v>
      </c>
      <c r="DH70">
        <f t="shared" si="194"/>
        <v>1</v>
      </c>
      <c r="DI70">
        <f t="shared" si="194"/>
        <v>0</v>
      </c>
      <c r="DJ70">
        <f t="shared" si="194"/>
        <v>1</v>
      </c>
      <c r="DK70">
        <f t="shared" si="194"/>
        <v>1</v>
      </c>
      <c r="DL70">
        <f t="shared" si="194"/>
        <v>2</v>
      </c>
      <c r="DM70">
        <f t="shared" si="194"/>
        <v>0</v>
      </c>
      <c r="DN70">
        <f t="shared" si="194"/>
        <v>0</v>
      </c>
      <c r="DO70" s="3">
        <f t="shared" si="194"/>
        <v>0</v>
      </c>
      <c r="DP70">
        <f t="shared" si="194"/>
        <v>15</v>
      </c>
      <c r="DQ70">
        <f t="shared" si="194"/>
        <v>0</v>
      </c>
      <c r="DR70">
        <f t="shared" si="194"/>
        <v>0</v>
      </c>
      <c r="DS70">
        <f t="shared" si="194"/>
        <v>0</v>
      </c>
      <c r="DT70">
        <f t="shared" si="194"/>
        <v>4</v>
      </c>
      <c r="DU70">
        <f t="shared" si="194"/>
        <v>6</v>
      </c>
      <c r="DV70">
        <f t="shared" si="194"/>
        <v>15</v>
      </c>
      <c r="DW70">
        <f t="shared" si="194"/>
        <v>0</v>
      </c>
      <c r="DX70">
        <f t="shared" si="194"/>
        <v>32</v>
      </c>
      <c r="DY70">
        <f t="shared" si="194"/>
        <v>0</v>
      </c>
      <c r="DZ70">
        <f t="shared" si="194"/>
        <v>0</v>
      </c>
      <c r="EA70">
        <f t="shared" si="194"/>
        <v>9</v>
      </c>
      <c r="EB70">
        <f t="shared" si="194"/>
        <v>10</v>
      </c>
      <c r="EC70">
        <f t="shared" si="194"/>
        <v>27</v>
      </c>
      <c r="ED70">
        <f t="shared" si="194"/>
        <v>63</v>
      </c>
      <c r="EE70">
        <f t="shared" si="194"/>
        <v>43</v>
      </c>
      <c r="EF70">
        <f t="shared" si="194"/>
        <v>0</v>
      </c>
      <c r="EG70">
        <f t="shared" si="194"/>
        <v>27</v>
      </c>
      <c r="EH70">
        <f t="shared" si="194"/>
        <v>0</v>
      </c>
      <c r="EI70">
        <f t="shared" si="194"/>
        <v>1</v>
      </c>
      <c r="EJ70">
        <f t="shared" si="194"/>
        <v>8</v>
      </c>
      <c r="EK70">
        <f t="shared" si="194"/>
        <v>28</v>
      </c>
      <c r="EL70">
        <f t="shared" si="194"/>
        <v>0</v>
      </c>
      <c r="EM70">
        <f t="shared" si="194"/>
        <v>0</v>
      </c>
      <c r="EN70" s="3">
        <f t="shared" si="194"/>
        <v>0</v>
      </c>
      <c r="EO70">
        <f t="shared" si="194"/>
        <v>15</v>
      </c>
      <c r="EP70" s="6">
        <f t="shared" si="194"/>
        <v>0</v>
      </c>
      <c r="EQ70" s="6">
        <f t="shared" si="194"/>
        <v>0</v>
      </c>
      <c r="ER70" s="6">
        <f t="shared" si="194"/>
        <v>0</v>
      </c>
      <c r="ES70" s="6">
        <f t="shared" si="194"/>
        <v>0</v>
      </c>
      <c r="ET70" s="6">
        <f t="shared" si="194"/>
        <v>6</v>
      </c>
      <c r="EU70" s="6">
        <f t="shared" si="194"/>
        <v>15</v>
      </c>
      <c r="EV70" s="6">
        <f t="shared" si="194"/>
        <v>0</v>
      </c>
      <c r="EW70" s="6">
        <f t="shared" si="194"/>
        <v>16</v>
      </c>
      <c r="EX70" s="6">
        <f t="shared" si="194"/>
        <v>0</v>
      </c>
      <c r="EY70" s="6">
        <f t="shared" si="194"/>
        <v>0</v>
      </c>
      <c r="EZ70" s="6">
        <f t="shared" si="194"/>
        <v>9</v>
      </c>
      <c r="FA70" s="6">
        <f t="shared" si="194"/>
        <v>10</v>
      </c>
      <c r="FB70" s="6">
        <f t="shared" si="194"/>
        <v>27</v>
      </c>
      <c r="FC70" s="6">
        <f t="shared" si="195"/>
        <v>12.6</v>
      </c>
      <c r="FD70" s="6">
        <f t="shared" si="195"/>
        <v>14.333333333333334</v>
      </c>
      <c r="FE70" s="6">
        <f t="shared" si="195"/>
        <v>0</v>
      </c>
      <c r="FF70" s="6">
        <f t="shared" si="195"/>
        <v>27</v>
      </c>
      <c r="FG70" s="6">
        <f t="shared" si="195"/>
        <v>0</v>
      </c>
      <c r="FH70" s="6">
        <f t="shared" si="195"/>
        <v>1</v>
      </c>
      <c r="FI70" s="6">
        <f t="shared" si="195"/>
        <v>8</v>
      </c>
      <c r="FJ70" s="6">
        <f t="shared" si="195"/>
        <v>14</v>
      </c>
      <c r="FK70" s="6">
        <f t="shared" si="195"/>
        <v>0</v>
      </c>
      <c r="FL70" s="6">
        <f t="shared" si="195"/>
        <v>0</v>
      </c>
      <c r="FM70" s="3">
        <f t="shared" ref="FM70:GK70" si="198">FM31</f>
        <v>0</v>
      </c>
      <c r="FN70">
        <f t="shared" si="198"/>
        <v>4</v>
      </c>
      <c r="FO70">
        <f t="shared" si="198"/>
        <v>0</v>
      </c>
      <c r="FP70">
        <f t="shared" si="198"/>
        <v>0</v>
      </c>
      <c r="FQ70">
        <f t="shared" si="198"/>
        <v>0</v>
      </c>
      <c r="FR70">
        <f t="shared" si="198"/>
        <v>0</v>
      </c>
      <c r="FS70">
        <f t="shared" si="198"/>
        <v>3</v>
      </c>
      <c r="FT70">
        <f t="shared" si="198"/>
        <v>4</v>
      </c>
      <c r="FU70">
        <f t="shared" si="198"/>
        <v>0</v>
      </c>
      <c r="FV70">
        <f t="shared" si="198"/>
        <v>7</v>
      </c>
      <c r="FW70">
        <f t="shared" si="198"/>
        <v>0</v>
      </c>
      <c r="FX70">
        <f t="shared" si="198"/>
        <v>0</v>
      </c>
      <c r="FY70">
        <f t="shared" si="198"/>
        <v>3</v>
      </c>
      <c r="FZ70">
        <f t="shared" si="198"/>
        <v>1</v>
      </c>
      <c r="GA70">
        <f t="shared" si="198"/>
        <v>5</v>
      </c>
      <c r="GB70">
        <f t="shared" si="198"/>
        <v>13</v>
      </c>
      <c r="GC70">
        <f t="shared" si="198"/>
        <v>13</v>
      </c>
      <c r="GD70">
        <f t="shared" si="198"/>
        <v>0</v>
      </c>
      <c r="GE70">
        <f t="shared" si="198"/>
        <v>0</v>
      </c>
      <c r="GF70">
        <f t="shared" si="198"/>
        <v>0</v>
      </c>
      <c r="GG70">
        <f t="shared" si="198"/>
        <v>4</v>
      </c>
      <c r="GH70">
        <f t="shared" si="198"/>
        <v>3</v>
      </c>
      <c r="GI70">
        <f t="shared" si="198"/>
        <v>7</v>
      </c>
      <c r="GJ70">
        <f t="shared" si="198"/>
        <v>0</v>
      </c>
      <c r="GK70">
        <f t="shared" si="198"/>
        <v>0</v>
      </c>
    </row>
    <row r="71" spans="1:194" thickTop="1" thickBot="1" x14ac:dyDescent="0.3">
      <c r="A71">
        <v>3</v>
      </c>
      <c r="B71">
        <v>4649</v>
      </c>
      <c r="C71">
        <v>5</v>
      </c>
      <c r="D71">
        <v>15</v>
      </c>
      <c r="E71">
        <v>224</v>
      </c>
      <c r="F71">
        <v>2</v>
      </c>
      <c r="G71">
        <v>0</v>
      </c>
      <c r="H71">
        <v>0</v>
      </c>
      <c r="I71">
        <f t="shared" si="110"/>
        <v>-1</v>
      </c>
      <c r="J71">
        <f t="shared" si="110"/>
        <v>-1</v>
      </c>
      <c r="K71">
        <f t="shared" si="110"/>
        <v>-1</v>
      </c>
      <c r="L71">
        <f t="shared" si="110"/>
        <v>-1</v>
      </c>
      <c r="M71">
        <f t="shared" si="110"/>
        <v>-1</v>
      </c>
      <c r="N71">
        <f t="shared" si="110"/>
        <v>3</v>
      </c>
      <c r="O71">
        <f t="shared" si="110"/>
        <v>-1</v>
      </c>
      <c r="P71">
        <f t="shared" si="110"/>
        <v>-1</v>
      </c>
      <c r="Q71">
        <f t="shared" si="110"/>
        <v>-1</v>
      </c>
      <c r="R71">
        <f t="shared" si="110"/>
        <v>-1</v>
      </c>
      <c r="S71">
        <f t="shared" si="110"/>
        <v>-1</v>
      </c>
      <c r="T71">
        <f t="shared" si="110"/>
        <v>-1</v>
      </c>
      <c r="U71">
        <f t="shared" si="110"/>
        <v>-1</v>
      </c>
      <c r="V71">
        <f t="shared" si="110"/>
        <v>-1</v>
      </c>
      <c r="W71">
        <f t="shared" si="110"/>
        <v>-1</v>
      </c>
      <c r="X71">
        <f t="shared" si="110"/>
        <v>-1</v>
      </c>
      <c r="Y71">
        <f t="shared" si="109"/>
        <v>-1</v>
      </c>
      <c r="Z71">
        <f t="shared" si="109"/>
        <v>-1</v>
      </c>
      <c r="AA71">
        <f t="shared" si="109"/>
        <v>-1</v>
      </c>
      <c r="AB71">
        <f t="shared" si="109"/>
        <v>-1</v>
      </c>
      <c r="AC71">
        <f t="shared" si="109"/>
        <v>-1</v>
      </c>
      <c r="AD71">
        <f t="shared" si="109"/>
        <v>-1</v>
      </c>
      <c r="AE71">
        <f t="shared" si="109"/>
        <v>-1</v>
      </c>
      <c r="AF71">
        <f t="shared" si="109"/>
        <v>-1</v>
      </c>
      <c r="AH71">
        <f t="shared" si="191"/>
        <v>0</v>
      </c>
      <c r="AI71">
        <f t="shared" si="191"/>
        <v>0</v>
      </c>
      <c r="AJ71">
        <f t="shared" si="191"/>
        <v>0</v>
      </c>
      <c r="AK71">
        <f t="shared" si="108"/>
        <v>0</v>
      </c>
      <c r="AL71">
        <f t="shared" si="108"/>
        <v>0</v>
      </c>
      <c r="AM71">
        <f t="shared" si="108"/>
        <v>15</v>
      </c>
      <c r="AN71">
        <f t="shared" si="108"/>
        <v>0</v>
      </c>
      <c r="AO71">
        <f t="shared" si="108"/>
        <v>0</v>
      </c>
      <c r="AP71">
        <f t="shared" si="108"/>
        <v>0</v>
      </c>
      <c r="AQ71">
        <f t="shared" si="108"/>
        <v>0</v>
      </c>
      <c r="AR71">
        <f t="shared" si="108"/>
        <v>0</v>
      </c>
      <c r="AS71">
        <f t="shared" si="108"/>
        <v>0</v>
      </c>
      <c r="AT71">
        <f t="shared" si="108"/>
        <v>0</v>
      </c>
      <c r="AU71">
        <f t="shared" si="108"/>
        <v>0</v>
      </c>
      <c r="AV71">
        <f t="shared" si="108"/>
        <v>0</v>
      </c>
      <c r="AW71">
        <f t="shared" si="108"/>
        <v>0</v>
      </c>
      <c r="AX71">
        <f t="shared" si="108"/>
        <v>0</v>
      </c>
      <c r="AY71">
        <f t="shared" si="108"/>
        <v>0</v>
      </c>
      <c r="AZ71">
        <f t="shared" si="16"/>
        <v>0</v>
      </c>
      <c r="BA71">
        <f t="shared" si="16"/>
        <v>0</v>
      </c>
      <c r="BB71">
        <f t="shared" si="16"/>
        <v>0</v>
      </c>
      <c r="BC71">
        <f t="shared" si="16"/>
        <v>0</v>
      </c>
      <c r="BD71">
        <f t="shared" si="16"/>
        <v>0</v>
      </c>
      <c r="BE71">
        <f t="shared" si="16"/>
        <v>0</v>
      </c>
      <c r="BG71">
        <f t="shared" si="192"/>
        <v>0</v>
      </c>
      <c r="BH71">
        <f t="shared" si="193"/>
        <v>0</v>
      </c>
      <c r="BI71">
        <f t="shared" si="193"/>
        <v>0</v>
      </c>
      <c r="BJ71">
        <f t="shared" si="185"/>
        <v>0</v>
      </c>
      <c r="BK71">
        <f t="shared" si="185"/>
        <v>0</v>
      </c>
      <c r="BL71">
        <f t="shared" si="185"/>
        <v>2</v>
      </c>
      <c r="BM71">
        <f t="shared" si="185"/>
        <v>0</v>
      </c>
      <c r="BN71">
        <f t="shared" si="185"/>
        <v>0</v>
      </c>
      <c r="BO71">
        <f t="shared" si="185"/>
        <v>0</v>
      </c>
      <c r="BP71">
        <f t="shared" si="185"/>
        <v>0</v>
      </c>
      <c r="BQ71">
        <f t="shared" si="185"/>
        <v>0</v>
      </c>
      <c r="BR71">
        <f t="shared" si="185"/>
        <v>0</v>
      </c>
      <c r="BS71">
        <f t="shared" si="185"/>
        <v>0</v>
      </c>
      <c r="BT71">
        <f t="shared" si="185"/>
        <v>0</v>
      </c>
      <c r="BU71">
        <f t="shared" si="185"/>
        <v>0</v>
      </c>
      <c r="BV71">
        <f t="shared" si="185"/>
        <v>0</v>
      </c>
      <c r="BW71">
        <f t="shared" si="185"/>
        <v>0</v>
      </c>
      <c r="BX71">
        <f t="shared" si="185"/>
        <v>0</v>
      </c>
      <c r="BY71">
        <f t="shared" si="185"/>
        <v>0</v>
      </c>
      <c r="BZ71">
        <f t="shared" si="111"/>
        <v>0</v>
      </c>
      <c r="CA71">
        <f t="shared" si="111"/>
        <v>0</v>
      </c>
      <c r="CB71">
        <f t="shared" si="111"/>
        <v>0</v>
      </c>
      <c r="CC71">
        <f t="shared" si="111"/>
        <v>0</v>
      </c>
      <c r="CD71">
        <f t="shared" si="111"/>
        <v>0</v>
      </c>
      <c r="CP71" s="3">
        <f t="shared" si="197"/>
        <v>1</v>
      </c>
      <c r="CQ71">
        <f t="shared" ref="CQ71:FB74" si="199">CQ32</f>
        <v>0</v>
      </c>
      <c r="CR71">
        <f t="shared" si="199"/>
        <v>3</v>
      </c>
      <c r="CS71">
        <f t="shared" si="199"/>
        <v>1</v>
      </c>
      <c r="CT71">
        <f t="shared" si="199"/>
        <v>0</v>
      </c>
      <c r="CU71">
        <f t="shared" si="199"/>
        <v>0</v>
      </c>
      <c r="CV71">
        <f t="shared" si="199"/>
        <v>1</v>
      </c>
      <c r="CW71">
        <f t="shared" si="199"/>
        <v>1</v>
      </c>
      <c r="CX71">
        <f t="shared" si="199"/>
        <v>0</v>
      </c>
      <c r="CY71">
        <f t="shared" si="199"/>
        <v>1</v>
      </c>
      <c r="CZ71">
        <f t="shared" si="199"/>
        <v>0</v>
      </c>
      <c r="DA71">
        <f t="shared" si="199"/>
        <v>0</v>
      </c>
      <c r="DB71">
        <f t="shared" si="199"/>
        <v>1</v>
      </c>
      <c r="DC71">
        <f t="shared" si="199"/>
        <v>1</v>
      </c>
      <c r="DD71">
        <f t="shared" si="199"/>
        <v>1</v>
      </c>
      <c r="DE71">
        <f t="shared" si="199"/>
        <v>1</v>
      </c>
      <c r="DF71">
        <f t="shared" si="199"/>
        <v>2</v>
      </c>
      <c r="DG71">
        <f t="shared" si="199"/>
        <v>2</v>
      </c>
      <c r="DH71">
        <f t="shared" si="199"/>
        <v>0</v>
      </c>
      <c r="DI71">
        <f t="shared" si="199"/>
        <v>1</v>
      </c>
      <c r="DJ71">
        <f t="shared" si="199"/>
        <v>0</v>
      </c>
      <c r="DK71">
        <f t="shared" si="199"/>
        <v>2</v>
      </c>
      <c r="DL71">
        <f t="shared" si="199"/>
        <v>0</v>
      </c>
      <c r="DM71">
        <f t="shared" si="199"/>
        <v>0</v>
      </c>
      <c r="DN71">
        <f t="shared" si="199"/>
        <v>1</v>
      </c>
      <c r="DO71" s="3">
        <f t="shared" si="199"/>
        <v>1</v>
      </c>
      <c r="DP71">
        <f t="shared" si="199"/>
        <v>0</v>
      </c>
      <c r="DQ71">
        <f t="shared" si="199"/>
        <v>24</v>
      </c>
      <c r="DR71">
        <f t="shared" si="199"/>
        <v>21</v>
      </c>
      <c r="DS71">
        <f t="shared" si="199"/>
        <v>0</v>
      </c>
      <c r="DT71">
        <f t="shared" si="199"/>
        <v>0</v>
      </c>
      <c r="DU71">
        <f t="shared" si="199"/>
        <v>13</v>
      </c>
      <c r="DV71">
        <f t="shared" si="199"/>
        <v>19</v>
      </c>
      <c r="DW71">
        <f t="shared" si="199"/>
        <v>0</v>
      </c>
      <c r="DX71">
        <f t="shared" si="199"/>
        <v>0</v>
      </c>
      <c r="DY71">
        <f t="shared" si="199"/>
        <v>0</v>
      </c>
      <c r="DZ71">
        <f t="shared" si="199"/>
        <v>0</v>
      </c>
      <c r="EA71">
        <f t="shared" si="199"/>
        <v>16</v>
      </c>
      <c r="EB71">
        <f t="shared" si="199"/>
        <v>6</v>
      </c>
      <c r="EC71">
        <f t="shared" si="199"/>
        <v>7</v>
      </c>
      <c r="ED71">
        <f t="shared" si="199"/>
        <v>11</v>
      </c>
      <c r="EE71">
        <f t="shared" si="199"/>
        <v>85</v>
      </c>
      <c r="EF71">
        <f t="shared" si="199"/>
        <v>22</v>
      </c>
      <c r="EG71">
        <f t="shared" si="199"/>
        <v>0</v>
      </c>
      <c r="EH71">
        <f t="shared" si="199"/>
        <v>5</v>
      </c>
      <c r="EI71">
        <f t="shared" si="199"/>
        <v>0</v>
      </c>
      <c r="EJ71">
        <f t="shared" si="199"/>
        <v>63</v>
      </c>
      <c r="EK71">
        <f t="shared" si="199"/>
        <v>0</v>
      </c>
      <c r="EL71">
        <f t="shared" si="199"/>
        <v>0</v>
      </c>
      <c r="EM71">
        <f t="shared" si="199"/>
        <v>15</v>
      </c>
      <c r="EN71" s="3">
        <f t="shared" si="199"/>
        <v>1</v>
      </c>
      <c r="EO71">
        <f t="shared" si="199"/>
        <v>0</v>
      </c>
      <c r="EP71" s="6">
        <f t="shared" si="199"/>
        <v>8</v>
      </c>
      <c r="EQ71" s="6">
        <f t="shared" si="199"/>
        <v>21</v>
      </c>
      <c r="ER71" s="6">
        <f t="shared" si="199"/>
        <v>0</v>
      </c>
      <c r="ES71" s="6">
        <f t="shared" si="199"/>
        <v>0</v>
      </c>
      <c r="ET71" s="6">
        <f t="shared" si="199"/>
        <v>13</v>
      </c>
      <c r="EU71" s="6">
        <f t="shared" si="199"/>
        <v>19</v>
      </c>
      <c r="EV71" s="6">
        <f t="shared" si="199"/>
        <v>0</v>
      </c>
      <c r="EW71" s="6">
        <f t="shared" si="199"/>
        <v>0</v>
      </c>
      <c r="EX71" s="6">
        <f t="shared" si="199"/>
        <v>0</v>
      </c>
      <c r="EY71" s="6">
        <f t="shared" si="199"/>
        <v>0</v>
      </c>
      <c r="EZ71" s="6">
        <f t="shared" si="199"/>
        <v>16</v>
      </c>
      <c r="FA71" s="6">
        <f t="shared" si="199"/>
        <v>6</v>
      </c>
      <c r="FB71" s="6">
        <f t="shared" si="199"/>
        <v>7</v>
      </c>
      <c r="FC71" s="6">
        <f t="shared" si="195"/>
        <v>11</v>
      </c>
      <c r="FD71" s="6">
        <f t="shared" si="195"/>
        <v>42.5</v>
      </c>
      <c r="FE71" s="6">
        <f t="shared" si="195"/>
        <v>11</v>
      </c>
      <c r="FF71" s="6">
        <f t="shared" si="195"/>
        <v>0</v>
      </c>
      <c r="FG71" s="6">
        <f t="shared" si="195"/>
        <v>5</v>
      </c>
      <c r="FH71" s="6">
        <f t="shared" si="195"/>
        <v>0</v>
      </c>
      <c r="FI71" s="6">
        <f t="shared" si="195"/>
        <v>31.5</v>
      </c>
      <c r="FJ71" s="6">
        <f t="shared" si="195"/>
        <v>0</v>
      </c>
      <c r="FK71" s="6">
        <f t="shared" si="195"/>
        <v>0</v>
      </c>
      <c r="FL71" s="6">
        <f t="shared" si="195"/>
        <v>15</v>
      </c>
      <c r="FM71" s="3">
        <f t="shared" ref="FM71:GK71" si="200">FM32</f>
        <v>1</v>
      </c>
      <c r="FN71">
        <f t="shared" si="200"/>
        <v>0</v>
      </c>
      <c r="FO71">
        <f t="shared" si="200"/>
        <v>8</v>
      </c>
      <c r="FP71">
        <f t="shared" si="200"/>
        <v>6</v>
      </c>
      <c r="FQ71">
        <f t="shared" si="200"/>
        <v>0</v>
      </c>
      <c r="FR71">
        <f t="shared" si="200"/>
        <v>0</v>
      </c>
      <c r="FS71">
        <f t="shared" si="200"/>
        <v>3</v>
      </c>
      <c r="FT71">
        <f t="shared" si="200"/>
        <v>4</v>
      </c>
      <c r="FU71">
        <f t="shared" si="200"/>
        <v>0</v>
      </c>
      <c r="FV71">
        <f t="shared" si="200"/>
        <v>2</v>
      </c>
      <c r="FW71">
        <f t="shared" si="200"/>
        <v>0</v>
      </c>
      <c r="FX71">
        <f t="shared" si="200"/>
        <v>0</v>
      </c>
      <c r="FY71">
        <f t="shared" si="200"/>
        <v>2</v>
      </c>
      <c r="FZ71">
        <f t="shared" si="200"/>
        <v>0</v>
      </c>
      <c r="GA71">
        <f t="shared" si="200"/>
        <v>5</v>
      </c>
      <c r="GB71">
        <f t="shared" si="200"/>
        <v>2</v>
      </c>
      <c r="GC71">
        <f t="shared" si="200"/>
        <v>0</v>
      </c>
      <c r="GD71">
        <f t="shared" si="200"/>
        <v>12</v>
      </c>
      <c r="GE71">
        <f t="shared" si="200"/>
        <v>0</v>
      </c>
      <c r="GF71">
        <f t="shared" si="200"/>
        <v>5</v>
      </c>
      <c r="GG71">
        <f t="shared" si="200"/>
        <v>0</v>
      </c>
      <c r="GH71">
        <f t="shared" si="200"/>
        <v>9</v>
      </c>
      <c r="GI71">
        <f t="shared" si="200"/>
        <v>0</v>
      </c>
      <c r="GJ71">
        <f t="shared" si="200"/>
        <v>0</v>
      </c>
      <c r="GK71">
        <f t="shared" si="200"/>
        <v>1</v>
      </c>
    </row>
    <row r="72" spans="1:194" thickTop="1" thickBot="1" x14ac:dyDescent="0.3">
      <c r="A72">
        <v>3</v>
      </c>
      <c r="B72">
        <v>4654</v>
      </c>
      <c r="C72">
        <v>5</v>
      </c>
      <c r="D72">
        <v>6</v>
      </c>
      <c r="E72">
        <v>311</v>
      </c>
      <c r="F72">
        <v>3</v>
      </c>
      <c r="G72">
        <v>0</v>
      </c>
      <c r="H72">
        <v>0</v>
      </c>
      <c r="I72">
        <f t="shared" si="110"/>
        <v>-1</v>
      </c>
      <c r="J72">
        <f t="shared" si="110"/>
        <v>-1</v>
      </c>
      <c r="K72">
        <f t="shared" si="110"/>
        <v>-1</v>
      </c>
      <c r="L72">
        <f t="shared" si="110"/>
        <v>-1</v>
      </c>
      <c r="M72">
        <f t="shared" si="110"/>
        <v>-1</v>
      </c>
      <c r="N72">
        <f t="shared" si="110"/>
        <v>3</v>
      </c>
      <c r="O72">
        <f t="shared" si="110"/>
        <v>-1</v>
      </c>
      <c r="P72">
        <f t="shared" si="110"/>
        <v>-1</v>
      </c>
      <c r="Q72">
        <f t="shared" si="110"/>
        <v>-1</v>
      </c>
      <c r="R72">
        <f t="shared" si="110"/>
        <v>-1</v>
      </c>
      <c r="S72">
        <f t="shared" si="110"/>
        <v>-1</v>
      </c>
      <c r="T72">
        <f t="shared" si="110"/>
        <v>-1</v>
      </c>
      <c r="U72">
        <f t="shared" si="110"/>
        <v>-1</v>
      </c>
      <c r="V72">
        <f t="shared" si="110"/>
        <v>-1</v>
      </c>
      <c r="W72">
        <f t="shared" si="110"/>
        <v>-1</v>
      </c>
      <c r="X72">
        <f t="shared" si="110"/>
        <v>-1</v>
      </c>
      <c r="Y72">
        <f t="shared" si="109"/>
        <v>-1</v>
      </c>
      <c r="Z72">
        <f t="shared" si="109"/>
        <v>-1</v>
      </c>
      <c r="AA72">
        <f t="shared" si="109"/>
        <v>-1</v>
      </c>
      <c r="AB72">
        <f t="shared" si="109"/>
        <v>-1</v>
      </c>
      <c r="AC72">
        <f t="shared" si="109"/>
        <v>-1</v>
      </c>
      <c r="AD72">
        <f t="shared" si="109"/>
        <v>-1</v>
      </c>
      <c r="AE72">
        <f t="shared" si="109"/>
        <v>-1</v>
      </c>
      <c r="AF72">
        <f t="shared" si="109"/>
        <v>-1</v>
      </c>
      <c r="AH72">
        <f t="shared" si="191"/>
        <v>0</v>
      </c>
      <c r="AI72">
        <f t="shared" si="191"/>
        <v>0</v>
      </c>
      <c r="AJ72">
        <f t="shared" si="191"/>
        <v>0</v>
      </c>
      <c r="AK72">
        <f t="shared" ref="AK72:AZ88" si="201">IF($C72=AK$3,$D72,0)</f>
        <v>0</v>
      </c>
      <c r="AL72">
        <f t="shared" si="201"/>
        <v>0</v>
      </c>
      <c r="AM72">
        <f t="shared" si="201"/>
        <v>6</v>
      </c>
      <c r="AN72">
        <f t="shared" si="201"/>
        <v>0</v>
      </c>
      <c r="AO72">
        <f t="shared" si="201"/>
        <v>0</v>
      </c>
      <c r="AP72">
        <f t="shared" si="201"/>
        <v>0</v>
      </c>
      <c r="AQ72">
        <f t="shared" si="201"/>
        <v>0</v>
      </c>
      <c r="AR72">
        <f t="shared" si="201"/>
        <v>0</v>
      </c>
      <c r="AS72">
        <f t="shared" si="201"/>
        <v>0</v>
      </c>
      <c r="AT72">
        <f t="shared" si="201"/>
        <v>0</v>
      </c>
      <c r="AU72">
        <f t="shared" si="201"/>
        <v>0</v>
      </c>
      <c r="AV72">
        <f t="shared" si="201"/>
        <v>0</v>
      </c>
      <c r="AW72">
        <f t="shared" si="201"/>
        <v>0</v>
      </c>
      <c r="AX72">
        <f t="shared" si="201"/>
        <v>0</v>
      </c>
      <c r="AY72">
        <f t="shared" si="201"/>
        <v>0</v>
      </c>
      <c r="AZ72">
        <f t="shared" si="16"/>
        <v>0</v>
      </c>
      <c r="BA72">
        <f t="shared" si="16"/>
        <v>0</v>
      </c>
      <c r="BB72">
        <f t="shared" si="16"/>
        <v>0</v>
      </c>
      <c r="BC72">
        <f t="shared" si="16"/>
        <v>0</v>
      </c>
      <c r="BD72">
        <f t="shared" si="16"/>
        <v>0</v>
      </c>
      <c r="BE72">
        <f t="shared" si="16"/>
        <v>0</v>
      </c>
      <c r="BG72">
        <f t="shared" si="192"/>
        <v>0</v>
      </c>
      <c r="BH72">
        <f t="shared" si="193"/>
        <v>0</v>
      </c>
      <c r="BI72">
        <f t="shared" si="193"/>
        <v>0</v>
      </c>
      <c r="BJ72">
        <f t="shared" si="185"/>
        <v>0</v>
      </c>
      <c r="BK72">
        <f t="shared" si="185"/>
        <v>0</v>
      </c>
      <c r="BL72">
        <f t="shared" si="185"/>
        <v>3</v>
      </c>
      <c r="BM72">
        <f t="shared" si="185"/>
        <v>0</v>
      </c>
      <c r="BN72">
        <f t="shared" si="185"/>
        <v>0</v>
      </c>
      <c r="BO72">
        <f t="shared" si="185"/>
        <v>0</v>
      </c>
      <c r="BP72">
        <f t="shared" si="185"/>
        <v>0</v>
      </c>
      <c r="BQ72">
        <f t="shared" si="185"/>
        <v>0</v>
      </c>
      <c r="BR72">
        <f t="shared" si="185"/>
        <v>0</v>
      </c>
      <c r="BS72">
        <f t="shared" si="185"/>
        <v>0</v>
      </c>
      <c r="BT72">
        <f t="shared" si="185"/>
        <v>0</v>
      </c>
      <c r="BU72">
        <f t="shared" si="185"/>
        <v>0</v>
      </c>
      <c r="BV72">
        <f t="shared" si="185"/>
        <v>0</v>
      </c>
      <c r="BW72">
        <f t="shared" si="185"/>
        <v>0</v>
      </c>
      <c r="BX72">
        <f t="shared" si="185"/>
        <v>0</v>
      </c>
      <c r="BY72">
        <f t="shared" si="185"/>
        <v>0</v>
      </c>
      <c r="BZ72">
        <f t="shared" si="111"/>
        <v>0</v>
      </c>
      <c r="CA72">
        <f t="shared" si="111"/>
        <v>0</v>
      </c>
      <c r="CB72">
        <f t="shared" si="111"/>
        <v>0</v>
      </c>
      <c r="CC72">
        <f t="shared" si="111"/>
        <v>0</v>
      </c>
      <c r="CD72">
        <f t="shared" si="111"/>
        <v>0</v>
      </c>
      <c r="CP72" s="3">
        <f t="shared" si="197"/>
        <v>2</v>
      </c>
      <c r="CQ72">
        <f t="shared" si="199"/>
        <v>1</v>
      </c>
      <c r="CR72">
        <f t="shared" si="199"/>
        <v>2</v>
      </c>
      <c r="CS72">
        <f t="shared" si="199"/>
        <v>1</v>
      </c>
      <c r="CT72">
        <f t="shared" si="199"/>
        <v>2</v>
      </c>
      <c r="CU72">
        <f t="shared" si="199"/>
        <v>1</v>
      </c>
      <c r="CV72">
        <f t="shared" si="199"/>
        <v>0</v>
      </c>
      <c r="CW72">
        <f t="shared" si="199"/>
        <v>0</v>
      </c>
      <c r="CX72">
        <f t="shared" si="199"/>
        <v>0</v>
      </c>
      <c r="CY72">
        <f t="shared" si="199"/>
        <v>1</v>
      </c>
      <c r="CZ72">
        <f t="shared" si="199"/>
        <v>0</v>
      </c>
      <c r="DA72">
        <f t="shared" si="199"/>
        <v>1</v>
      </c>
      <c r="DB72">
        <f t="shared" si="199"/>
        <v>0</v>
      </c>
      <c r="DC72">
        <f t="shared" si="199"/>
        <v>2</v>
      </c>
      <c r="DD72">
        <f t="shared" si="199"/>
        <v>1</v>
      </c>
      <c r="DE72">
        <f t="shared" si="199"/>
        <v>1</v>
      </c>
      <c r="DF72">
        <f t="shared" si="199"/>
        <v>1</v>
      </c>
      <c r="DG72">
        <f t="shared" si="199"/>
        <v>0</v>
      </c>
      <c r="DH72">
        <f t="shared" si="199"/>
        <v>2</v>
      </c>
      <c r="DI72">
        <f t="shared" si="199"/>
        <v>1</v>
      </c>
      <c r="DJ72">
        <f t="shared" si="199"/>
        <v>1</v>
      </c>
      <c r="DK72">
        <f t="shared" si="199"/>
        <v>0</v>
      </c>
      <c r="DL72">
        <f t="shared" si="199"/>
        <v>1</v>
      </c>
      <c r="DM72">
        <f t="shared" si="199"/>
        <v>1</v>
      </c>
      <c r="DN72">
        <f t="shared" si="199"/>
        <v>2</v>
      </c>
      <c r="DO72" s="3">
        <f t="shared" si="199"/>
        <v>2</v>
      </c>
      <c r="DP72">
        <f t="shared" si="199"/>
        <v>9</v>
      </c>
      <c r="DQ72">
        <f t="shared" si="199"/>
        <v>35</v>
      </c>
      <c r="DR72">
        <f t="shared" si="199"/>
        <v>33</v>
      </c>
      <c r="DS72">
        <f t="shared" si="199"/>
        <v>75</v>
      </c>
      <c r="DT72">
        <f t="shared" si="199"/>
        <v>14</v>
      </c>
      <c r="DU72">
        <f t="shared" si="199"/>
        <v>0</v>
      </c>
      <c r="DV72">
        <f t="shared" si="199"/>
        <v>0</v>
      </c>
      <c r="DW72">
        <f t="shared" si="199"/>
        <v>0</v>
      </c>
      <c r="DX72">
        <f t="shared" si="199"/>
        <v>21</v>
      </c>
      <c r="DY72">
        <f t="shared" si="199"/>
        <v>0</v>
      </c>
      <c r="DZ72">
        <f t="shared" si="199"/>
        <v>36</v>
      </c>
      <c r="EA72">
        <f t="shared" si="199"/>
        <v>0</v>
      </c>
      <c r="EB72">
        <f t="shared" si="199"/>
        <v>33</v>
      </c>
      <c r="EC72">
        <f t="shared" si="199"/>
        <v>50</v>
      </c>
      <c r="ED72">
        <f t="shared" si="199"/>
        <v>9</v>
      </c>
      <c r="EE72">
        <f t="shared" si="199"/>
        <v>12</v>
      </c>
      <c r="EF72">
        <f t="shared" si="199"/>
        <v>0</v>
      </c>
      <c r="EG72">
        <f t="shared" si="199"/>
        <v>14</v>
      </c>
      <c r="EH72">
        <f t="shared" si="199"/>
        <v>12</v>
      </c>
      <c r="EI72">
        <f t="shared" si="199"/>
        <v>3</v>
      </c>
      <c r="EJ72">
        <f t="shared" si="199"/>
        <v>0</v>
      </c>
      <c r="EK72">
        <f t="shared" si="199"/>
        <v>9</v>
      </c>
      <c r="EL72">
        <f t="shared" si="199"/>
        <v>11</v>
      </c>
      <c r="EM72">
        <f t="shared" si="199"/>
        <v>61</v>
      </c>
      <c r="EN72" s="3">
        <f t="shared" si="199"/>
        <v>2</v>
      </c>
      <c r="EO72">
        <f t="shared" si="199"/>
        <v>9</v>
      </c>
      <c r="EP72" s="6">
        <f t="shared" si="199"/>
        <v>17.5</v>
      </c>
      <c r="EQ72" s="6">
        <f t="shared" si="199"/>
        <v>33</v>
      </c>
      <c r="ER72" s="6">
        <f t="shared" si="199"/>
        <v>37.5</v>
      </c>
      <c r="ES72" s="6">
        <f t="shared" si="199"/>
        <v>14</v>
      </c>
      <c r="ET72" s="6">
        <f t="shared" si="199"/>
        <v>0</v>
      </c>
      <c r="EU72" s="6">
        <f t="shared" si="199"/>
        <v>0</v>
      </c>
      <c r="EV72" s="6">
        <f t="shared" si="199"/>
        <v>0</v>
      </c>
      <c r="EW72" s="6">
        <f t="shared" si="199"/>
        <v>21</v>
      </c>
      <c r="EX72" s="6">
        <f t="shared" si="199"/>
        <v>0</v>
      </c>
      <c r="EY72" s="6">
        <f t="shared" si="199"/>
        <v>36</v>
      </c>
      <c r="EZ72" s="6">
        <f t="shared" si="199"/>
        <v>0</v>
      </c>
      <c r="FA72" s="6">
        <f t="shared" si="199"/>
        <v>16.5</v>
      </c>
      <c r="FB72" s="6">
        <f t="shared" si="199"/>
        <v>50</v>
      </c>
      <c r="FC72" s="6">
        <f t="shared" si="195"/>
        <v>9</v>
      </c>
      <c r="FD72" s="6">
        <f t="shared" si="195"/>
        <v>12</v>
      </c>
      <c r="FE72" s="6">
        <f t="shared" si="195"/>
        <v>0</v>
      </c>
      <c r="FF72" s="6">
        <f t="shared" si="195"/>
        <v>7</v>
      </c>
      <c r="FG72" s="6">
        <f t="shared" si="195"/>
        <v>12</v>
      </c>
      <c r="FH72" s="6">
        <f t="shared" si="195"/>
        <v>3</v>
      </c>
      <c r="FI72" s="6">
        <f t="shared" si="195"/>
        <v>0</v>
      </c>
      <c r="FJ72" s="6">
        <f t="shared" si="195"/>
        <v>9</v>
      </c>
      <c r="FK72" s="6">
        <f t="shared" si="195"/>
        <v>11</v>
      </c>
      <c r="FL72" s="6">
        <f t="shared" si="195"/>
        <v>30.5</v>
      </c>
      <c r="FM72" s="3">
        <f t="shared" ref="FM72:GK72" si="202">FM33</f>
        <v>2</v>
      </c>
      <c r="FN72">
        <f t="shared" si="202"/>
        <v>2</v>
      </c>
      <c r="FO72">
        <f t="shared" si="202"/>
        <v>4</v>
      </c>
      <c r="FP72">
        <f t="shared" si="202"/>
        <v>1</v>
      </c>
      <c r="FQ72">
        <f t="shared" si="202"/>
        <v>10</v>
      </c>
      <c r="FR72">
        <f t="shared" si="202"/>
        <v>3</v>
      </c>
      <c r="FS72">
        <f t="shared" si="202"/>
        <v>0</v>
      </c>
      <c r="FT72">
        <f t="shared" si="202"/>
        <v>0</v>
      </c>
      <c r="FU72">
        <f t="shared" si="202"/>
        <v>0</v>
      </c>
      <c r="FV72">
        <f t="shared" si="202"/>
        <v>1</v>
      </c>
      <c r="FW72">
        <f t="shared" si="202"/>
        <v>0</v>
      </c>
      <c r="FX72">
        <f t="shared" si="202"/>
        <v>6</v>
      </c>
      <c r="FY72">
        <f t="shared" si="202"/>
        <v>0</v>
      </c>
      <c r="FZ72">
        <f t="shared" si="202"/>
        <v>1</v>
      </c>
      <c r="GA72">
        <f t="shared" si="202"/>
        <v>4</v>
      </c>
      <c r="GB72">
        <f t="shared" si="202"/>
        <v>1</v>
      </c>
      <c r="GC72">
        <f t="shared" si="202"/>
        <v>4</v>
      </c>
      <c r="GD72">
        <f t="shared" si="202"/>
        <v>0</v>
      </c>
      <c r="GE72">
        <f t="shared" si="202"/>
        <v>9</v>
      </c>
      <c r="GF72">
        <f t="shared" si="202"/>
        <v>3</v>
      </c>
      <c r="GG72">
        <f t="shared" si="202"/>
        <v>3</v>
      </c>
      <c r="GH72">
        <f t="shared" si="202"/>
        <v>0</v>
      </c>
      <c r="GI72">
        <f t="shared" si="202"/>
        <v>0</v>
      </c>
      <c r="GJ72">
        <f t="shared" si="202"/>
        <v>3</v>
      </c>
      <c r="GK72">
        <f t="shared" si="202"/>
        <v>7</v>
      </c>
    </row>
    <row r="73" spans="1:194" thickTop="1" thickBot="1" x14ac:dyDescent="0.3">
      <c r="A73">
        <v>3</v>
      </c>
      <c r="B73">
        <v>4691</v>
      </c>
      <c r="C73">
        <v>6</v>
      </c>
      <c r="D73">
        <v>19</v>
      </c>
      <c r="E73">
        <v>156</v>
      </c>
      <c r="F73">
        <v>1</v>
      </c>
      <c r="G73">
        <v>0</v>
      </c>
      <c r="H73">
        <v>0</v>
      </c>
      <c r="I73">
        <f t="shared" si="110"/>
        <v>-1</v>
      </c>
      <c r="J73">
        <f t="shared" si="110"/>
        <v>-1</v>
      </c>
      <c r="K73">
        <f t="shared" si="110"/>
        <v>-1</v>
      </c>
      <c r="L73">
        <f t="shared" si="110"/>
        <v>-1</v>
      </c>
      <c r="M73">
        <f t="shared" si="110"/>
        <v>-1</v>
      </c>
      <c r="N73">
        <f t="shared" si="110"/>
        <v>-1</v>
      </c>
      <c r="O73">
        <f t="shared" si="110"/>
        <v>3</v>
      </c>
      <c r="P73">
        <f t="shared" si="110"/>
        <v>-1</v>
      </c>
      <c r="Q73">
        <f t="shared" si="110"/>
        <v>-1</v>
      </c>
      <c r="R73">
        <f t="shared" si="110"/>
        <v>-1</v>
      </c>
      <c r="S73">
        <f t="shared" si="110"/>
        <v>-1</v>
      </c>
      <c r="T73">
        <f t="shared" si="110"/>
        <v>-1</v>
      </c>
      <c r="U73">
        <f t="shared" si="110"/>
        <v>-1</v>
      </c>
      <c r="V73">
        <f t="shared" si="110"/>
        <v>-1</v>
      </c>
      <c r="W73">
        <f t="shared" si="110"/>
        <v>-1</v>
      </c>
      <c r="X73">
        <f t="shared" si="110"/>
        <v>-1</v>
      </c>
      <c r="Y73">
        <f t="shared" si="109"/>
        <v>-1</v>
      </c>
      <c r="Z73">
        <f t="shared" si="109"/>
        <v>-1</v>
      </c>
      <c r="AA73">
        <f t="shared" si="109"/>
        <v>-1</v>
      </c>
      <c r="AB73">
        <f t="shared" si="109"/>
        <v>-1</v>
      </c>
      <c r="AC73">
        <f t="shared" si="109"/>
        <v>-1</v>
      </c>
      <c r="AD73">
        <f t="shared" si="109"/>
        <v>-1</v>
      </c>
      <c r="AE73">
        <f t="shared" si="109"/>
        <v>-1</v>
      </c>
      <c r="AF73">
        <f t="shared" si="109"/>
        <v>-1</v>
      </c>
      <c r="AH73">
        <f t="shared" si="191"/>
        <v>0</v>
      </c>
      <c r="AI73">
        <f t="shared" si="191"/>
        <v>0</v>
      </c>
      <c r="AJ73">
        <f t="shared" si="191"/>
        <v>0</v>
      </c>
      <c r="AK73">
        <f t="shared" si="201"/>
        <v>0</v>
      </c>
      <c r="AL73">
        <f t="shared" si="201"/>
        <v>0</v>
      </c>
      <c r="AM73">
        <f t="shared" si="201"/>
        <v>0</v>
      </c>
      <c r="AN73">
        <f t="shared" si="201"/>
        <v>19</v>
      </c>
      <c r="AO73">
        <f t="shared" si="201"/>
        <v>0</v>
      </c>
      <c r="AP73">
        <f t="shared" si="201"/>
        <v>0</v>
      </c>
      <c r="AQ73">
        <f t="shared" si="201"/>
        <v>0</v>
      </c>
      <c r="AR73">
        <f t="shared" si="201"/>
        <v>0</v>
      </c>
      <c r="AS73">
        <f t="shared" si="201"/>
        <v>0</v>
      </c>
      <c r="AT73">
        <f t="shared" si="201"/>
        <v>0</v>
      </c>
      <c r="AU73">
        <f t="shared" si="201"/>
        <v>0</v>
      </c>
      <c r="AV73">
        <f t="shared" si="201"/>
        <v>0</v>
      </c>
      <c r="AW73">
        <f t="shared" si="201"/>
        <v>0</v>
      </c>
      <c r="AX73">
        <f t="shared" si="201"/>
        <v>0</v>
      </c>
      <c r="AY73">
        <f t="shared" si="201"/>
        <v>0</v>
      </c>
      <c r="AZ73">
        <f t="shared" si="16"/>
        <v>0</v>
      </c>
      <c r="BA73">
        <f t="shared" si="16"/>
        <v>0</v>
      </c>
      <c r="BB73">
        <f t="shared" si="16"/>
        <v>0</v>
      </c>
      <c r="BC73">
        <f t="shared" si="16"/>
        <v>0</v>
      </c>
      <c r="BD73">
        <f t="shared" si="16"/>
        <v>0</v>
      </c>
      <c r="BE73">
        <f t="shared" si="16"/>
        <v>0</v>
      </c>
      <c r="BG73">
        <f t="shared" si="192"/>
        <v>0</v>
      </c>
      <c r="BH73">
        <f t="shared" si="193"/>
        <v>0</v>
      </c>
      <c r="BI73">
        <f t="shared" si="193"/>
        <v>0</v>
      </c>
      <c r="BJ73">
        <f t="shared" si="185"/>
        <v>0</v>
      </c>
      <c r="BK73">
        <f t="shared" si="185"/>
        <v>0</v>
      </c>
      <c r="BL73">
        <f t="shared" si="185"/>
        <v>0</v>
      </c>
      <c r="BM73">
        <f t="shared" si="185"/>
        <v>1</v>
      </c>
      <c r="BN73">
        <f t="shared" si="185"/>
        <v>0</v>
      </c>
      <c r="BO73">
        <f t="shared" si="185"/>
        <v>0</v>
      </c>
      <c r="BP73">
        <f t="shared" si="185"/>
        <v>0</v>
      </c>
      <c r="BQ73">
        <f t="shared" si="185"/>
        <v>0</v>
      </c>
      <c r="BR73">
        <f t="shared" si="185"/>
        <v>0</v>
      </c>
      <c r="BS73">
        <f t="shared" si="185"/>
        <v>0</v>
      </c>
      <c r="BT73">
        <f t="shared" si="185"/>
        <v>0</v>
      </c>
      <c r="BU73">
        <f t="shared" si="185"/>
        <v>0</v>
      </c>
      <c r="BV73">
        <f t="shared" si="185"/>
        <v>0</v>
      </c>
      <c r="BW73">
        <f t="shared" si="185"/>
        <v>0</v>
      </c>
      <c r="BX73">
        <f t="shared" si="185"/>
        <v>0</v>
      </c>
      <c r="BY73">
        <f t="shared" si="185"/>
        <v>0</v>
      </c>
      <c r="BZ73">
        <f t="shared" si="111"/>
        <v>0</v>
      </c>
      <c r="CA73">
        <f t="shared" si="111"/>
        <v>0</v>
      </c>
      <c r="CB73">
        <f t="shared" si="111"/>
        <v>0</v>
      </c>
      <c r="CC73">
        <f t="shared" si="111"/>
        <v>0</v>
      </c>
      <c r="CD73">
        <f t="shared" si="111"/>
        <v>0</v>
      </c>
      <c r="CP73" s="3">
        <f t="shared" si="197"/>
        <v>3</v>
      </c>
      <c r="CQ73">
        <f t="shared" si="199"/>
        <v>1</v>
      </c>
      <c r="CR73">
        <f t="shared" si="199"/>
        <v>0</v>
      </c>
      <c r="CS73">
        <f t="shared" si="199"/>
        <v>1</v>
      </c>
      <c r="CT73">
        <f t="shared" si="199"/>
        <v>2</v>
      </c>
      <c r="CU73">
        <f t="shared" si="199"/>
        <v>1</v>
      </c>
      <c r="CV73">
        <f t="shared" si="199"/>
        <v>2</v>
      </c>
      <c r="CW73">
        <f t="shared" si="199"/>
        <v>1</v>
      </c>
      <c r="CX73">
        <f t="shared" si="199"/>
        <v>1</v>
      </c>
      <c r="CY73">
        <f t="shared" si="199"/>
        <v>0</v>
      </c>
      <c r="CZ73">
        <f t="shared" si="199"/>
        <v>0</v>
      </c>
      <c r="DA73">
        <f t="shared" si="199"/>
        <v>1</v>
      </c>
      <c r="DB73">
        <f t="shared" si="199"/>
        <v>2</v>
      </c>
      <c r="DC73">
        <f t="shared" si="199"/>
        <v>2</v>
      </c>
      <c r="DD73">
        <f t="shared" si="199"/>
        <v>2</v>
      </c>
      <c r="DE73">
        <f t="shared" si="199"/>
        <v>0</v>
      </c>
      <c r="DF73">
        <f t="shared" si="199"/>
        <v>1</v>
      </c>
      <c r="DG73">
        <f t="shared" si="199"/>
        <v>0</v>
      </c>
      <c r="DH73">
        <f t="shared" si="199"/>
        <v>2</v>
      </c>
      <c r="DI73">
        <f t="shared" si="199"/>
        <v>0</v>
      </c>
      <c r="DJ73">
        <f t="shared" si="199"/>
        <v>0</v>
      </c>
      <c r="DK73">
        <f t="shared" si="199"/>
        <v>2</v>
      </c>
      <c r="DL73">
        <f t="shared" si="199"/>
        <v>0</v>
      </c>
      <c r="DM73">
        <f t="shared" si="199"/>
        <v>1</v>
      </c>
      <c r="DN73">
        <f t="shared" si="199"/>
        <v>1</v>
      </c>
      <c r="DO73" s="3">
        <f t="shared" si="199"/>
        <v>3</v>
      </c>
      <c r="DP73">
        <f t="shared" si="199"/>
        <v>7</v>
      </c>
      <c r="DQ73">
        <f t="shared" si="199"/>
        <v>0</v>
      </c>
      <c r="DR73">
        <f t="shared" si="199"/>
        <v>0</v>
      </c>
      <c r="DS73">
        <f t="shared" si="199"/>
        <v>36</v>
      </c>
      <c r="DT73">
        <f t="shared" si="199"/>
        <v>20</v>
      </c>
      <c r="DU73">
        <f t="shared" si="199"/>
        <v>21</v>
      </c>
      <c r="DV73">
        <f t="shared" si="199"/>
        <v>19</v>
      </c>
      <c r="DW73">
        <f t="shared" si="199"/>
        <v>12</v>
      </c>
      <c r="DX73">
        <f t="shared" si="199"/>
        <v>0</v>
      </c>
      <c r="DY73">
        <f t="shared" si="199"/>
        <v>0</v>
      </c>
      <c r="DZ73">
        <f t="shared" si="199"/>
        <v>1</v>
      </c>
      <c r="EA73">
        <f t="shared" si="199"/>
        <v>11</v>
      </c>
      <c r="EB73">
        <f t="shared" si="199"/>
        <v>22</v>
      </c>
      <c r="EC73">
        <f t="shared" si="199"/>
        <v>8</v>
      </c>
      <c r="ED73">
        <f t="shared" si="199"/>
        <v>0</v>
      </c>
      <c r="EE73">
        <f t="shared" si="199"/>
        <v>14</v>
      </c>
      <c r="EF73">
        <f t="shared" si="199"/>
        <v>0</v>
      </c>
      <c r="EG73">
        <f t="shared" si="199"/>
        <v>33</v>
      </c>
      <c r="EH73">
        <f t="shared" si="199"/>
        <v>0</v>
      </c>
      <c r="EI73">
        <f t="shared" si="199"/>
        <v>0</v>
      </c>
      <c r="EJ73">
        <f t="shared" si="199"/>
        <v>19</v>
      </c>
      <c r="EK73">
        <f t="shared" si="199"/>
        <v>0</v>
      </c>
      <c r="EL73">
        <f t="shared" si="199"/>
        <v>8</v>
      </c>
      <c r="EM73">
        <f t="shared" si="199"/>
        <v>9</v>
      </c>
      <c r="EN73" s="3">
        <f t="shared" si="199"/>
        <v>3</v>
      </c>
      <c r="EO73">
        <f t="shared" si="199"/>
        <v>7</v>
      </c>
      <c r="EP73" s="6">
        <f t="shared" si="199"/>
        <v>0</v>
      </c>
      <c r="EQ73" s="6">
        <f t="shared" si="199"/>
        <v>0</v>
      </c>
      <c r="ER73" s="6">
        <f t="shared" si="199"/>
        <v>18</v>
      </c>
      <c r="ES73" s="6">
        <f t="shared" si="199"/>
        <v>20</v>
      </c>
      <c r="ET73" s="6">
        <f t="shared" si="199"/>
        <v>10.5</v>
      </c>
      <c r="EU73" s="6">
        <f t="shared" si="199"/>
        <v>19</v>
      </c>
      <c r="EV73" s="6">
        <f t="shared" si="199"/>
        <v>12</v>
      </c>
      <c r="EW73" s="6">
        <f t="shared" si="199"/>
        <v>0</v>
      </c>
      <c r="EX73" s="6">
        <f t="shared" si="199"/>
        <v>0</v>
      </c>
      <c r="EY73" s="6">
        <f t="shared" si="199"/>
        <v>1</v>
      </c>
      <c r="EZ73" s="6">
        <f t="shared" si="199"/>
        <v>5.5</v>
      </c>
      <c r="FA73" s="6">
        <f t="shared" si="199"/>
        <v>11</v>
      </c>
      <c r="FB73" s="6">
        <f t="shared" si="199"/>
        <v>4</v>
      </c>
      <c r="FC73" s="6">
        <f t="shared" si="195"/>
        <v>0</v>
      </c>
      <c r="FD73" s="6">
        <f t="shared" si="195"/>
        <v>14</v>
      </c>
      <c r="FE73" s="6">
        <f t="shared" si="195"/>
        <v>0</v>
      </c>
      <c r="FF73" s="6">
        <f t="shared" si="195"/>
        <v>16.5</v>
      </c>
      <c r="FG73" s="6">
        <f t="shared" si="195"/>
        <v>0</v>
      </c>
      <c r="FH73" s="6">
        <f t="shared" si="195"/>
        <v>0</v>
      </c>
      <c r="FI73" s="6">
        <f t="shared" si="195"/>
        <v>9.5</v>
      </c>
      <c r="FJ73" s="6">
        <f t="shared" si="195"/>
        <v>0</v>
      </c>
      <c r="FK73" s="6">
        <f t="shared" si="195"/>
        <v>8</v>
      </c>
      <c r="FL73" s="6">
        <f t="shared" si="195"/>
        <v>9</v>
      </c>
      <c r="FM73" s="3">
        <f t="shared" ref="FM73:GK73" si="203">FM34</f>
        <v>3</v>
      </c>
      <c r="FN73">
        <f t="shared" si="203"/>
        <v>0</v>
      </c>
      <c r="FO73">
        <f t="shared" si="203"/>
        <v>0</v>
      </c>
      <c r="FP73">
        <f t="shared" si="203"/>
        <v>5</v>
      </c>
      <c r="FQ73">
        <f t="shared" si="203"/>
        <v>1</v>
      </c>
      <c r="FR73">
        <f t="shared" si="203"/>
        <v>0</v>
      </c>
      <c r="FS73">
        <f t="shared" si="203"/>
        <v>5</v>
      </c>
      <c r="FT73">
        <f t="shared" si="203"/>
        <v>1</v>
      </c>
      <c r="FU73">
        <f t="shared" si="203"/>
        <v>0</v>
      </c>
      <c r="FV73">
        <f t="shared" si="203"/>
        <v>0</v>
      </c>
      <c r="FW73">
        <f t="shared" si="203"/>
        <v>0</v>
      </c>
      <c r="FX73">
        <f t="shared" si="203"/>
        <v>4</v>
      </c>
      <c r="FY73">
        <f t="shared" si="203"/>
        <v>5</v>
      </c>
      <c r="FZ73">
        <f t="shared" si="203"/>
        <v>2</v>
      </c>
      <c r="GA73">
        <f t="shared" si="203"/>
        <v>7</v>
      </c>
      <c r="GB73">
        <f t="shared" si="203"/>
        <v>0</v>
      </c>
      <c r="GC73">
        <f t="shared" si="203"/>
        <v>5</v>
      </c>
      <c r="GD73">
        <f t="shared" si="203"/>
        <v>0</v>
      </c>
      <c r="GE73">
        <f t="shared" si="203"/>
        <v>11</v>
      </c>
      <c r="GF73">
        <f t="shared" si="203"/>
        <v>0</v>
      </c>
      <c r="GG73">
        <f t="shared" si="203"/>
        <v>0</v>
      </c>
      <c r="GH73">
        <f t="shared" si="203"/>
        <v>8</v>
      </c>
      <c r="GI73">
        <f t="shared" si="203"/>
        <v>0</v>
      </c>
      <c r="GJ73">
        <f t="shared" si="203"/>
        <v>6</v>
      </c>
      <c r="GK73">
        <f t="shared" si="203"/>
        <v>1</v>
      </c>
    </row>
    <row r="74" spans="1:194" thickTop="1" thickBot="1" x14ac:dyDescent="0.3">
      <c r="A74">
        <v>3</v>
      </c>
      <c r="B74">
        <v>4783</v>
      </c>
      <c r="C74">
        <v>7</v>
      </c>
      <c r="D74">
        <v>12</v>
      </c>
      <c r="E74">
        <v>90</v>
      </c>
      <c r="F74">
        <v>0</v>
      </c>
      <c r="G74">
        <v>1</v>
      </c>
      <c r="H74">
        <v>0</v>
      </c>
      <c r="I74">
        <f t="shared" si="110"/>
        <v>-1</v>
      </c>
      <c r="J74">
        <f t="shared" si="110"/>
        <v>-1</v>
      </c>
      <c r="K74">
        <f t="shared" si="110"/>
        <v>-1</v>
      </c>
      <c r="L74">
        <f t="shared" si="110"/>
        <v>-1</v>
      </c>
      <c r="M74">
        <f t="shared" si="110"/>
        <v>-1</v>
      </c>
      <c r="N74">
        <f t="shared" si="110"/>
        <v>-1</v>
      </c>
      <c r="O74">
        <f t="shared" si="110"/>
        <v>-1</v>
      </c>
      <c r="P74">
        <f t="shared" si="110"/>
        <v>3</v>
      </c>
      <c r="Q74">
        <f t="shared" si="110"/>
        <v>-1</v>
      </c>
      <c r="R74">
        <f t="shared" si="110"/>
        <v>-1</v>
      </c>
      <c r="S74">
        <f t="shared" si="110"/>
        <v>-1</v>
      </c>
      <c r="T74">
        <f t="shared" si="110"/>
        <v>-1</v>
      </c>
      <c r="U74">
        <f t="shared" si="110"/>
        <v>-1</v>
      </c>
      <c r="V74">
        <f t="shared" si="110"/>
        <v>-1</v>
      </c>
      <c r="W74">
        <f t="shared" si="110"/>
        <v>-1</v>
      </c>
      <c r="X74">
        <f t="shared" si="110"/>
        <v>-1</v>
      </c>
      <c r="Y74">
        <f t="shared" si="109"/>
        <v>-1</v>
      </c>
      <c r="Z74">
        <f t="shared" si="109"/>
        <v>-1</v>
      </c>
      <c r="AA74">
        <f t="shared" si="109"/>
        <v>-1</v>
      </c>
      <c r="AB74">
        <f t="shared" si="109"/>
        <v>-1</v>
      </c>
      <c r="AC74">
        <f t="shared" si="109"/>
        <v>-1</v>
      </c>
      <c r="AD74">
        <f t="shared" si="109"/>
        <v>-1</v>
      </c>
      <c r="AE74">
        <f t="shared" si="109"/>
        <v>-1</v>
      </c>
      <c r="AF74">
        <f t="shared" si="109"/>
        <v>-1</v>
      </c>
      <c r="AH74">
        <f t="shared" si="191"/>
        <v>0</v>
      </c>
      <c r="AI74">
        <f t="shared" si="191"/>
        <v>0</v>
      </c>
      <c r="AJ74">
        <f t="shared" si="191"/>
        <v>0</v>
      </c>
      <c r="AK74">
        <f t="shared" si="201"/>
        <v>0</v>
      </c>
      <c r="AL74">
        <f t="shared" si="201"/>
        <v>0</v>
      </c>
      <c r="AM74">
        <f t="shared" si="201"/>
        <v>0</v>
      </c>
      <c r="AN74">
        <f t="shared" si="201"/>
        <v>0</v>
      </c>
      <c r="AO74">
        <f t="shared" si="201"/>
        <v>12</v>
      </c>
      <c r="AP74">
        <f t="shared" si="201"/>
        <v>0</v>
      </c>
      <c r="AQ74">
        <f t="shared" si="201"/>
        <v>0</v>
      </c>
      <c r="AR74">
        <f t="shared" si="201"/>
        <v>0</v>
      </c>
      <c r="AS74">
        <f t="shared" si="201"/>
        <v>0</v>
      </c>
      <c r="AT74">
        <f t="shared" si="201"/>
        <v>0</v>
      </c>
      <c r="AU74">
        <f t="shared" si="201"/>
        <v>0</v>
      </c>
      <c r="AV74">
        <f t="shared" si="201"/>
        <v>0</v>
      </c>
      <c r="AW74">
        <f t="shared" si="201"/>
        <v>0</v>
      </c>
      <c r="AX74">
        <f t="shared" si="201"/>
        <v>0</v>
      </c>
      <c r="AY74">
        <f t="shared" si="201"/>
        <v>0</v>
      </c>
      <c r="AZ74">
        <f t="shared" si="16"/>
        <v>0</v>
      </c>
      <c r="BA74">
        <f t="shared" si="16"/>
        <v>0</v>
      </c>
      <c r="BB74">
        <f t="shared" si="16"/>
        <v>0</v>
      </c>
      <c r="BC74">
        <f t="shared" si="16"/>
        <v>0</v>
      </c>
      <c r="BD74">
        <f t="shared" si="16"/>
        <v>0</v>
      </c>
      <c r="BE74">
        <f t="shared" si="16"/>
        <v>0</v>
      </c>
      <c r="BG74">
        <f t="shared" si="192"/>
        <v>0</v>
      </c>
      <c r="BH74">
        <f t="shared" si="193"/>
        <v>0</v>
      </c>
      <c r="BI74">
        <f t="shared" si="193"/>
        <v>0</v>
      </c>
      <c r="BJ74">
        <f t="shared" si="185"/>
        <v>0</v>
      </c>
      <c r="BK74">
        <f t="shared" si="185"/>
        <v>0</v>
      </c>
      <c r="BL74">
        <f t="shared" si="185"/>
        <v>0</v>
      </c>
      <c r="BM74">
        <f t="shared" si="185"/>
        <v>0</v>
      </c>
      <c r="BN74">
        <f t="shared" si="185"/>
        <v>0</v>
      </c>
      <c r="BO74">
        <f t="shared" si="185"/>
        <v>0</v>
      </c>
      <c r="BP74">
        <f t="shared" si="185"/>
        <v>0</v>
      </c>
      <c r="BQ74">
        <f t="shared" si="185"/>
        <v>0</v>
      </c>
      <c r="BR74">
        <f t="shared" si="185"/>
        <v>0</v>
      </c>
      <c r="BS74">
        <f t="shared" si="185"/>
        <v>0</v>
      </c>
      <c r="BT74">
        <f t="shared" si="185"/>
        <v>0</v>
      </c>
      <c r="BU74">
        <f t="shared" si="185"/>
        <v>0</v>
      </c>
      <c r="BV74">
        <f t="shared" si="185"/>
        <v>0</v>
      </c>
      <c r="BW74">
        <f t="shared" si="185"/>
        <v>0</v>
      </c>
      <c r="BX74">
        <f t="shared" si="185"/>
        <v>0</v>
      </c>
      <c r="BY74">
        <f t="shared" si="185"/>
        <v>0</v>
      </c>
      <c r="BZ74">
        <f t="shared" si="111"/>
        <v>0</v>
      </c>
      <c r="CA74">
        <f t="shared" si="111"/>
        <v>0</v>
      </c>
      <c r="CB74">
        <f t="shared" si="111"/>
        <v>0</v>
      </c>
      <c r="CC74">
        <f t="shared" si="111"/>
        <v>0</v>
      </c>
      <c r="CD74">
        <f t="shared" si="111"/>
        <v>0</v>
      </c>
      <c r="CP74" s="3">
        <f t="shared" si="197"/>
        <v>4</v>
      </c>
      <c r="CQ74">
        <f t="shared" si="199"/>
        <v>1</v>
      </c>
      <c r="CR74">
        <f t="shared" si="199"/>
        <v>0</v>
      </c>
      <c r="CS74">
        <f t="shared" si="199"/>
        <v>2</v>
      </c>
      <c r="CT74">
        <f t="shared" si="199"/>
        <v>0</v>
      </c>
      <c r="CU74">
        <f t="shared" si="199"/>
        <v>1</v>
      </c>
      <c r="CV74">
        <f t="shared" si="199"/>
        <v>0</v>
      </c>
      <c r="CW74">
        <f t="shared" si="199"/>
        <v>2</v>
      </c>
      <c r="CX74">
        <f t="shared" si="199"/>
        <v>1</v>
      </c>
      <c r="CY74">
        <f t="shared" si="199"/>
        <v>2</v>
      </c>
      <c r="CZ74">
        <f t="shared" si="199"/>
        <v>1</v>
      </c>
      <c r="DA74">
        <f t="shared" si="199"/>
        <v>3</v>
      </c>
      <c r="DB74">
        <f t="shared" si="199"/>
        <v>0</v>
      </c>
      <c r="DC74">
        <f t="shared" si="199"/>
        <v>2</v>
      </c>
      <c r="DD74">
        <f t="shared" si="199"/>
        <v>0</v>
      </c>
      <c r="DE74">
        <f t="shared" si="199"/>
        <v>0</v>
      </c>
      <c r="DF74">
        <f t="shared" si="199"/>
        <v>0</v>
      </c>
      <c r="DG74">
        <f t="shared" si="199"/>
        <v>0</v>
      </c>
      <c r="DH74">
        <f t="shared" si="199"/>
        <v>1</v>
      </c>
      <c r="DI74">
        <f t="shared" si="199"/>
        <v>1</v>
      </c>
      <c r="DJ74">
        <f t="shared" si="199"/>
        <v>0</v>
      </c>
      <c r="DK74">
        <f t="shared" si="199"/>
        <v>1</v>
      </c>
      <c r="DL74">
        <f t="shared" si="199"/>
        <v>0</v>
      </c>
      <c r="DM74">
        <f t="shared" si="199"/>
        <v>1</v>
      </c>
      <c r="DN74">
        <f t="shared" si="199"/>
        <v>2</v>
      </c>
      <c r="DO74" s="3">
        <f t="shared" si="199"/>
        <v>4</v>
      </c>
      <c r="DP74">
        <f t="shared" si="199"/>
        <v>21</v>
      </c>
      <c r="DQ74">
        <f t="shared" si="199"/>
        <v>0</v>
      </c>
      <c r="DR74">
        <f t="shared" si="199"/>
        <v>10</v>
      </c>
      <c r="DS74">
        <f t="shared" si="199"/>
        <v>0</v>
      </c>
      <c r="DT74">
        <f t="shared" si="199"/>
        <v>7</v>
      </c>
      <c r="DU74">
        <f t="shared" si="199"/>
        <v>0</v>
      </c>
      <c r="DV74">
        <f t="shared" si="199"/>
        <v>52</v>
      </c>
      <c r="DW74">
        <f t="shared" si="199"/>
        <v>15</v>
      </c>
      <c r="DX74">
        <f t="shared" si="199"/>
        <v>30</v>
      </c>
      <c r="DY74">
        <f t="shared" si="199"/>
        <v>2</v>
      </c>
      <c r="DZ74">
        <f t="shared" si="199"/>
        <v>34</v>
      </c>
      <c r="EA74">
        <f t="shared" si="199"/>
        <v>0</v>
      </c>
      <c r="EB74">
        <f t="shared" si="199"/>
        <v>23</v>
      </c>
      <c r="EC74">
        <f t="shared" si="199"/>
        <v>0</v>
      </c>
      <c r="ED74">
        <f t="shared" si="199"/>
        <v>0</v>
      </c>
      <c r="EE74">
        <f t="shared" si="199"/>
        <v>0</v>
      </c>
      <c r="EF74">
        <f t="shared" si="199"/>
        <v>0</v>
      </c>
      <c r="EG74">
        <f t="shared" si="199"/>
        <v>7</v>
      </c>
      <c r="EH74">
        <f t="shared" si="199"/>
        <v>3</v>
      </c>
      <c r="EI74">
        <f t="shared" si="199"/>
        <v>0</v>
      </c>
      <c r="EJ74">
        <f t="shared" si="199"/>
        <v>3</v>
      </c>
      <c r="EK74">
        <f t="shared" si="199"/>
        <v>0</v>
      </c>
      <c r="EL74">
        <f t="shared" si="199"/>
        <v>11</v>
      </c>
      <c r="EM74">
        <f t="shared" si="199"/>
        <v>11</v>
      </c>
      <c r="EN74" s="3">
        <f t="shared" si="199"/>
        <v>4</v>
      </c>
      <c r="EO74">
        <f t="shared" si="199"/>
        <v>21</v>
      </c>
      <c r="EP74" s="6">
        <f t="shared" si="199"/>
        <v>0</v>
      </c>
      <c r="EQ74" s="6">
        <f t="shared" si="199"/>
        <v>5</v>
      </c>
      <c r="ER74" s="6">
        <f t="shared" si="199"/>
        <v>0</v>
      </c>
      <c r="ES74" s="6">
        <f t="shared" si="199"/>
        <v>7</v>
      </c>
      <c r="ET74" s="6">
        <f t="shared" si="199"/>
        <v>0</v>
      </c>
      <c r="EU74" s="6">
        <f t="shared" si="199"/>
        <v>26</v>
      </c>
      <c r="EV74" s="6">
        <f t="shared" si="199"/>
        <v>15</v>
      </c>
      <c r="EW74" s="6">
        <f t="shared" si="199"/>
        <v>15</v>
      </c>
      <c r="EX74" s="6">
        <f t="shared" si="199"/>
        <v>2</v>
      </c>
      <c r="EY74" s="6">
        <f t="shared" si="199"/>
        <v>11.333333333333334</v>
      </c>
      <c r="EZ74" s="6">
        <f t="shared" si="199"/>
        <v>0</v>
      </c>
      <c r="FA74" s="6">
        <f t="shared" si="199"/>
        <v>11.5</v>
      </c>
      <c r="FB74" s="6">
        <f t="shared" ref="FB74:FQ77" si="204">FB35</f>
        <v>0</v>
      </c>
      <c r="FC74" s="6">
        <f t="shared" si="204"/>
        <v>0</v>
      </c>
      <c r="FD74" s="6">
        <f t="shared" si="204"/>
        <v>0</v>
      </c>
      <c r="FE74" s="6">
        <f t="shared" si="204"/>
        <v>0</v>
      </c>
      <c r="FF74" s="6">
        <f t="shared" si="204"/>
        <v>7</v>
      </c>
      <c r="FG74" s="6">
        <f t="shared" si="204"/>
        <v>3</v>
      </c>
      <c r="FH74" s="6">
        <f t="shared" si="204"/>
        <v>0</v>
      </c>
      <c r="FI74" s="6">
        <f t="shared" si="204"/>
        <v>3</v>
      </c>
      <c r="FJ74" s="6">
        <f t="shared" si="204"/>
        <v>0</v>
      </c>
      <c r="FK74" s="6">
        <f t="shared" si="204"/>
        <v>11</v>
      </c>
      <c r="FL74" s="6">
        <f t="shared" si="204"/>
        <v>5.5</v>
      </c>
      <c r="FM74" s="3">
        <f t="shared" si="204"/>
        <v>4</v>
      </c>
      <c r="FN74">
        <f t="shared" si="204"/>
        <v>3</v>
      </c>
      <c r="FO74">
        <f t="shared" si="204"/>
        <v>0</v>
      </c>
      <c r="FP74">
        <f t="shared" si="204"/>
        <v>3</v>
      </c>
      <c r="FQ74">
        <f t="shared" si="204"/>
        <v>0</v>
      </c>
      <c r="FR74">
        <f t="shared" ref="FR74:GK74" si="205">FR35</f>
        <v>0</v>
      </c>
      <c r="FS74">
        <f t="shared" si="205"/>
        <v>0</v>
      </c>
      <c r="FT74">
        <f t="shared" si="205"/>
        <v>0</v>
      </c>
      <c r="FU74">
        <f t="shared" si="205"/>
        <v>2</v>
      </c>
      <c r="FV74">
        <f t="shared" si="205"/>
        <v>6</v>
      </c>
      <c r="FW74">
        <f t="shared" si="205"/>
        <v>3</v>
      </c>
      <c r="FX74">
        <f t="shared" si="205"/>
        <v>10</v>
      </c>
      <c r="FY74">
        <f t="shared" si="205"/>
        <v>0</v>
      </c>
      <c r="FZ74">
        <f t="shared" si="205"/>
        <v>3</v>
      </c>
      <c r="GA74">
        <f t="shared" si="205"/>
        <v>0</v>
      </c>
      <c r="GB74">
        <f t="shared" si="205"/>
        <v>0</v>
      </c>
      <c r="GC74">
        <f t="shared" si="205"/>
        <v>0</v>
      </c>
      <c r="GD74">
        <f t="shared" si="205"/>
        <v>0</v>
      </c>
      <c r="GE74">
        <f t="shared" si="205"/>
        <v>1</v>
      </c>
      <c r="GF74">
        <f t="shared" si="205"/>
        <v>2</v>
      </c>
      <c r="GG74">
        <f t="shared" si="205"/>
        <v>0</v>
      </c>
      <c r="GH74">
        <f t="shared" si="205"/>
        <v>3</v>
      </c>
      <c r="GI74">
        <f t="shared" si="205"/>
        <v>0</v>
      </c>
      <c r="GJ74">
        <f t="shared" si="205"/>
        <v>5</v>
      </c>
      <c r="GK74">
        <f t="shared" si="205"/>
        <v>5</v>
      </c>
    </row>
    <row r="75" spans="1:194" thickTop="1" thickBot="1" x14ac:dyDescent="0.3">
      <c r="A75">
        <v>3</v>
      </c>
      <c r="B75">
        <v>4956</v>
      </c>
      <c r="C75">
        <v>10</v>
      </c>
      <c r="D75">
        <v>1</v>
      </c>
      <c r="E75">
        <v>251</v>
      </c>
      <c r="F75">
        <v>4</v>
      </c>
      <c r="G75">
        <v>0</v>
      </c>
      <c r="H75">
        <v>1</v>
      </c>
      <c r="I75">
        <f t="shared" si="110"/>
        <v>-1</v>
      </c>
      <c r="J75">
        <f t="shared" si="110"/>
        <v>-1</v>
      </c>
      <c r="K75">
        <f t="shared" si="110"/>
        <v>-1</v>
      </c>
      <c r="L75">
        <f t="shared" si="110"/>
        <v>-1</v>
      </c>
      <c r="M75">
        <f t="shared" si="110"/>
        <v>-1</v>
      </c>
      <c r="N75">
        <f t="shared" si="110"/>
        <v>-1</v>
      </c>
      <c r="O75">
        <f t="shared" si="110"/>
        <v>-1</v>
      </c>
      <c r="P75">
        <f t="shared" si="110"/>
        <v>-1</v>
      </c>
      <c r="Q75">
        <f t="shared" si="110"/>
        <v>-1</v>
      </c>
      <c r="R75">
        <f t="shared" si="110"/>
        <v>-1</v>
      </c>
      <c r="S75">
        <f t="shared" si="110"/>
        <v>3</v>
      </c>
      <c r="T75">
        <f t="shared" si="110"/>
        <v>-1</v>
      </c>
      <c r="U75">
        <f t="shared" si="110"/>
        <v>-1</v>
      </c>
      <c r="V75">
        <f t="shared" si="110"/>
        <v>-1</v>
      </c>
      <c r="W75">
        <f t="shared" si="110"/>
        <v>-1</v>
      </c>
      <c r="X75">
        <f t="shared" si="110"/>
        <v>-1</v>
      </c>
      <c r="Y75">
        <f t="shared" si="109"/>
        <v>-1</v>
      </c>
      <c r="Z75">
        <f t="shared" si="109"/>
        <v>-1</v>
      </c>
      <c r="AA75">
        <f t="shared" si="109"/>
        <v>-1</v>
      </c>
      <c r="AB75">
        <f t="shared" si="109"/>
        <v>-1</v>
      </c>
      <c r="AC75">
        <f t="shared" si="109"/>
        <v>-1</v>
      </c>
      <c r="AD75">
        <f t="shared" si="109"/>
        <v>-1</v>
      </c>
      <c r="AE75">
        <f t="shared" si="109"/>
        <v>-1</v>
      </c>
      <c r="AF75">
        <f t="shared" si="109"/>
        <v>-1</v>
      </c>
      <c r="AH75">
        <f t="shared" si="191"/>
        <v>0</v>
      </c>
      <c r="AI75">
        <f t="shared" si="191"/>
        <v>0</v>
      </c>
      <c r="AJ75">
        <f t="shared" si="191"/>
        <v>0</v>
      </c>
      <c r="AK75">
        <f t="shared" si="201"/>
        <v>0</v>
      </c>
      <c r="AL75">
        <f t="shared" si="201"/>
        <v>0</v>
      </c>
      <c r="AM75">
        <f t="shared" si="201"/>
        <v>0</v>
      </c>
      <c r="AN75">
        <f t="shared" si="201"/>
        <v>0</v>
      </c>
      <c r="AO75">
        <f t="shared" si="201"/>
        <v>0</v>
      </c>
      <c r="AP75">
        <f t="shared" si="201"/>
        <v>0</v>
      </c>
      <c r="AQ75">
        <f t="shared" si="201"/>
        <v>0</v>
      </c>
      <c r="AR75">
        <f t="shared" si="201"/>
        <v>1</v>
      </c>
      <c r="AS75">
        <f t="shared" si="201"/>
        <v>0</v>
      </c>
      <c r="AT75">
        <f t="shared" si="201"/>
        <v>0</v>
      </c>
      <c r="AU75">
        <f t="shared" si="201"/>
        <v>0</v>
      </c>
      <c r="AV75">
        <f t="shared" si="201"/>
        <v>0</v>
      </c>
      <c r="AW75">
        <f t="shared" si="201"/>
        <v>0</v>
      </c>
      <c r="AX75">
        <f t="shared" si="201"/>
        <v>0</v>
      </c>
      <c r="AY75">
        <f t="shared" si="201"/>
        <v>0</v>
      </c>
      <c r="AZ75">
        <f t="shared" si="16"/>
        <v>0</v>
      </c>
      <c r="BA75">
        <f t="shared" si="16"/>
        <v>0</v>
      </c>
      <c r="BB75">
        <f t="shared" si="16"/>
        <v>0</v>
      </c>
      <c r="BC75">
        <f t="shared" si="16"/>
        <v>0</v>
      </c>
      <c r="BD75">
        <f t="shared" si="16"/>
        <v>0</v>
      </c>
      <c r="BE75">
        <f t="shared" si="16"/>
        <v>0</v>
      </c>
      <c r="BG75">
        <f t="shared" si="192"/>
        <v>0</v>
      </c>
      <c r="BH75">
        <f t="shared" si="193"/>
        <v>0</v>
      </c>
      <c r="BI75">
        <f t="shared" si="193"/>
        <v>0</v>
      </c>
      <c r="BJ75">
        <f t="shared" si="185"/>
        <v>0</v>
      </c>
      <c r="BK75">
        <f t="shared" si="185"/>
        <v>0</v>
      </c>
      <c r="BL75">
        <f t="shared" si="185"/>
        <v>0</v>
      </c>
      <c r="BM75">
        <f t="shared" si="185"/>
        <v>0</v>
      </c>
      <c r="BN75">
        <f t="shared" si="185"/>
        <v>0</v>
      </c>
      <c r="BO75">
        <f t="shared" si="185"/>
        <v>0</v>
      </c>
      <c r="BP75">
        <f t="shared" si="185"/>
        <v>0</v>
      </c>
      <c r="BQ75">
        <f t="shared" si="185"/>
        <v>4</v>
      </c>
      <c r="BR75">
        <f t="shared" si="185"/>
        <v>0</v>
      </c>
      <c r="BS75">
        <f t="shared" si="185"/>
        <v>0</v>
      </c>
      <c r="BT75">
        <f t="shared" si="185"/>
        <v>0</v>
      </c>
      <c r="BU75">
        <f t="shared" si="185"/>
        <v>0</v>
      </c>
      <c r="BV75">
        <f t="shared" si="185"/>
        <v>0</v>
      </c>
      <c r="BW75">
        <f t="shared" si="185"/>
        <v>0</v>
      </c>
      <c r="BX75">
        <f t="shared" si="185"/>
        <v>0</v>
      </c>
      <c r="BY75">
        <f t="shared" si="185"/>
        <v>0</v>
      </c>
      <c r="BZ75">
        <f t="shared" si="111"/>
        <v>0</v>
      </c>
      <c r="CA75">
        <f t="shared" si="111"/>
        <v>0</v>
      </c>
      <c r="CB75">
        <f t="shared" si="111"/>
        <v>0</v>
      </c>
      <c r="CC75">
        <f t="shared" si="111"/>
        <v>0</v>
      </c>
      <c r="CD75">
        <f t="shared" si="111"/>
        <v>0</v>
      </c>
      <c r="CP75" s="3">
        <f t="shared" si="197"/>
        <v>5</v>
      </c>
      <c r="CQ75">
        <f t="shared" ref="CQ75:FB78" si="206">CQ36</f>
        <v>0</v>
      </c>
      <c r="CR75">
        <f t="shared" si="206"/>
        <v>1</v>
      </c>
      <c r="CS75">
        <f t="shared" si="206"/>
        <v>0</v>
      </c>
      <c r="CT75">
        <f t="shared" si="206"/>
        <v>1</v>
      </c>
      <c r="CU75">
        <f t="shared" si="206"/>
        <v>1</v>
      </c>
      <c r="CV75">
        <f t="shared" si="206"/>
        <v>1</v>
      </c>
      <c r="CW75">
        <f t="shared" si="206"/>
        <v>2</v>
      </c>
      <c r="CX75">
        <f t="shared" si="206"/>
        <v>1</v>
      </c>
      <c r="CY75">
        <f t="shared" si="206"/>
        <v>0</v>
      </c>
      <c r="CZ75">
        <f t="shared" si="206"/>
        <v>2</v>
      </c>
      <c r="DA75">
        <f t="shared" si="206"/>
        <v>1</v>
      </c>
      <c r="DB75">
        <f t="shared" si="206"/>
        <v>0</v>
      </c>
      <c r="DC75">
        <f t="shared" si="206"/>
        <v>2</v>
      </c>
      <c r="DD75">
        <f t="shared" si="206"/>
        <v>1</v>
      </c>
      <c r="DE75">
        <f t="shared" si="206"/>
        <v>1</v>
      </c>
      <c r="DF75">
        <f t="shared" si="206"/>
        <v>0</v>
      </c>
      <c r="DG75">
        <f t="shared" si="206"/>
        <v>0</v>
      </c>
      <c r="DH75">
        <f t="shared" si="206"/>
        <v>2</v>
      </c>
      <c r="DI75">
        <f t="shared" si="206"/>
        <v>1</v>
      </c>
      <c r="DJ75">
        <f t="shared" si="206"/>
        <v>0</v>
      </c>
      <c r="DK75">
        <f t="shared" si="206"/>
        <v>0</v>
      </c>
      <c r="DL75">
        <f t="shared" si="206"/>
        <v>1</v>
      </c>
      <c r="DM75">
        <f t="shared" si="206"/>
        <v>0</v>
      </c>
      <c r="DN75">
        <f t="shared" si="206"/>
        <v>0</v>
      </c>
      <c r="DO75" s="3">
        <f t="shared" si="206"/>
        <v>5</v>
      </c>
      <c r="DP75">
        <f t="shared" si="206"/>
        <v>0</v>
      </c>
      <c r="DQ75">
        <f t="shared" si="206"/>
        <v>2</v>
      </c>
      <c r="DR75">
        <f t="shared" si="206"/>
        <v>0</v>
      </c>
      <c r="DS75">
        <f t="shared" si="206"/>
        <v>52</v>
      </c>
      <c r="DT75">
        <f t="shared" si="206"/>
        <v>37</v>
      </c>
      <c r="DU75">
        <f t="shared" si="206"/>
        <v>14</v>
      </c>
      <c r="DV75">
        <f t="shared" si="206"/>
        <v>38</v>
      </c>
      <c r="DW75">
        <f t="shared" si="206"/>
        <v>3</v>
      </c>
      <c r="DX75">
        <f t="shared" si="206"/>
        <v>0</v>
      </c>
      <c r="DY75">
        <f t="shared" si="206"/>
        <v>3</v>
      </c>
      <c r="DZ75">
        <f t="shared" si="206"/>
        <v>8</v>
      </c>
      <c r="EA75">
        <f t="shared" si="206"/>
        <v>0</v>
      </c>
      <c r="EB75">
        <f t="shared" si="206"/>
        <v>9</v>
      </c>
      <c r="EC75">
        <f t="shared" si="206"/>
        <v>2</v>
      </c>
      <c r="ED75">
        <f t="shared" si="206"/>
        <v>1</v>
      </c>
      <c r="EE75">
        <f t="shared" si="206"/>
        <v>0</v>
      </c>
      <c r="EF75">
        <f t="shared" si="206"/>
        <v>0</v>
      </c>
      <c r="EG75">
        <f t="shared" si="206"/>
        <v>39</v>
      </c>
      <c r="EH75">
        <f t="shared" si="206"/>
        <v>16</v>
      </c>
      <c r="EI75">
        <f t="shared" si="206"/>
        <v>0</v>
      </c>
      <c r="EJ75">
        <f t="shared" si="206"/>
        <v>0</v>
      </c>
      <c r="EK75">
        <f t="shared" si="206"/>
        <v>4</v>
      </c>
      <c r="EL75">
        <f t="shared" si="206"/>
        <v>0</v>
      </c>
      <c r="EM75">
        <f t="shared" si="206"/>
        <v>0</v>
      </c>
      <c r="EN75" s="3">
        <f t="shared" si="206"/>
        <v>5</v>
      </c>
      <c r="EO75">
        <f t="shared" si="206"/>
        <v>0</v>
      </c>
      <c r="EP75" s="6">
        <f t="shared" si="206"/>
        <v>2</v>
      </c>
      <c r="EQ75" s="6">
        <f t="shared" si="206"/>
        <v>0</v>
      </c>
      <c r="ER75" s="6">
        <f t="shared" si="206"/>
        <v>52</v>
      </c>
      <c r="ES75" s="6">
        <f t="shared" si="206"/>
        <v>37</v>
      </c>
      <c r="ET75" s="6">
        <f t="shared" si="206"/>
        <v>14</v>
      </c>
      <c r="EU75" s="6">
        <f t="shared" si="206"/>
        <v>19</v>
      </c>
      <c r="EV75" s="6">
        <f t="shared" si="206"/>
        <v>3</v>
      </c>
      <c r="EW75" s="6">
        <f t="shared" si="206"/>
        <v>0</v>
      </c>
      <c r="EX75" s="6">
        <f t="shared" si="206"/>
        <v>1.5</v>
      </c>
      <c r="EY75" s="6">
        <f t="shared" si="206"/>
        <v>8</v>
      </c>
      <c r="EZ75" s="6">
        <f t="shared" si="206"/>
        <v>0</v>
      </c>
      <c r="FA75" s="6">
        <f t="shared" si="206"/>
        <v>4.5</v>
      </c>
      <c r="FB75" s="6">
        <f t="shared" si="206"/>
        <v>2</v>
      </c>
      <c r="FC75" s="6">
        <f t="shared" si="204"/>
        <v>1</v>
      </c>
      <c r="FD75" s="6">
        <f t="shared" si="204"/>
        <v>0</v>
      </c>
      <c r="FE75" s="6">
        <f t="shared" si="204"/>
        <v>0</v>
      </c>
      <c r="FF75" s="6">
        <f t="shared" si="204"/>
        <v>19.5</v>
      </c>
      <c r="FG75" s="6">
        <f t="shared" si="204"/>
        <v>16</v>
      </c>
      <c r="FH75" s="6">
        <f t="shared" si="204"/>
        <v>0</v>
      </c>
      <c r="FI75" s="6">
        <f t="shared" si="204"/>
        <v>0</v>
      </c>
      <c r="FJ75" s="6">
        <f t="shared" si="204"/>
        <v>4</v>
      </c>
      <c r="FK75" s="6">
        <f t="shared" si="204"/>
        <v>0</v>
      </c>
      <c r="FL75" s="6">
        <f t="shared" si="204"/>
        <v>0</v>
      </c>
      <c r="FM75" s="3">
        <f t="shared" si="204"/>
        <v>5</v>
      </c>
      <c r="FN75">
        <f t="shared" si="204"/>
        <v>0</v>
      </c>
      <c r="FO75">
        <f t="shared" si="204"/>
        <v>0</v>
      </c>
      <c r="FP75">
        <f t="shared" si="204"/>
        <v>0</v>
      </c>
      <c r="FQ75">
        <f t="shared" si="204"/>
        <v>4</v>
      </c>
      <c r="FR75">
        <f t="shared" ref="FR75:GK75" si="207">FR36</f>
        <v>2</v>
      </c>
      <c r="FS75">
        <f t="shared" si="207"/>
        <v>1</v>
      </c>
      <c r="FT75">
        <f t="shared" si="207"/>
        <v>7</v>
      </c>
      <c r="FU75">
        <f t="shared" si="207"/>
        <v>0</v>
      </c>
      <c r="FV75">
        <f t="shared" si="207"/>
        <v>0</v>
      </c>
      <c r="FW75">
        <f t="shared" si="207"/>
        <v>8</v>
      </c>
      <c r="FX75">
        <f t="shared" si="207"/>
        <v>4</v>
      </c>
      <c r="FY75">
        <f t="shared" si="207"/>
        <v>0</v>
      </c>
      <c r="FZ75">
        <f t="shared" si="207"/>
        <v>7</v>
      </c>
      <c r="GA75">
        <f t="shared" si="207"/>
        <v>0</v>
      </c>
      <c r="GB75">
        <f t="shared" si="207"/>
        <v>3</v>
      </c>
      <c r="GC75">
        <f t="shared" si="207"/>
        <v>0</v>
      </c>
      <c r="GD75">
        <f t="shared" si="207"/>
        <v>0</v>
      </c>
      <c r="GE75">
        <f t="shared" si="207"/>
        <v>3</v>
      </c>
      <c r="GF75">
        <f t="shared" si="207"/>
        <v>2</v>
      </c>
      <c r="GG75">
        <f t="shared" si="207"/>
        <v>0</v>
      </c>
      <c r="GH75">
        <f t="shared" si="207"/>
        <v>0</v>
      </c>
      <c r="GI75">
        <f t="shared" si="207"/>
        <v>4</v>
      </c>
      <c r="GJ75">
        <f t="shared" si="207"/>
        <v>0</v>
      </c>
      <c r="GK75">
        <f t="shared" si="207"/>
        <v>0</v>
      </c>
    </row>
    <row r="76" spans="1:194" thickTop="1" thickBot="1" x14ac:dyDescent="0.3">
      <c r="A76">
        <v>3</v>
      </c>
      <c r="B76">
        <v>4997</v>
      </c>
      <c r="C76">
        <v>11</v>
      </c>
      <c r="D76">
        <v>10</v>
      </c>
      <c r="E76">
        <v>39</v>
      </c>
      <c r="F76">
        <v>2</v>
      </c>
      <c r="G76">
        <v>0</v>
      </c>
      <c r="H76">
        <v>0</v>
      </c>
      <c r="I76">
        <f t="shared" si="110"/>
        <v>-1</v>
      </c>
      <c r="J76">
        <f t="shared" si="110"/>
        <v>-1</v>
      </c>
      <c r="K76">
        <f t="shared" si="110"/>
        <v>-1</v>
      </c>
      <c r="L76">
        <f t="shared" si="110"/>
        <v>-1</v>
      </c>
      <c r="M76">
        <f t="shared" si="110"/>
        <v>-1</v>
      </c>
      <c r="N76">
        <f t="shared" si="110"/>
        <v>-1</v>
      </c>
      <c r="O76">
        <f t="shared" si="110"/>
        <v>-1</v>
      </c>
      <c r="P76">
        <f t="shared" si="110"/>
        <v>-1</v>
      </c>
      <c r="Q76">
        <f t="shared" si="110"/>
        <v>-1</v>
      </c>
      <c r="R76">
        <f t="shared" si="110"/>
        <v>-1</v>
      </c>
      <c r="S76">
        <f t="shared" si="110"/>
        <v>-1</v>
      </c>
      <c r="T76">
        <f t="shared" si="110"/>
        <v>3</v>
      </c>
      <c r="U76">
        <f t="shared" si="110"/>
        <v>-1</v>
      </c>
      <c r="V76">
        <f t="shared" si="110"/>
        <v>-1</v>
      </c>
      <c r="W76">
        <f t="shared" si="110"/>
        <v>-1</v>
      </c>
      <c r="X76">
        <f t="shared" si="110"/>
        <v>-1</v>
      </c>
      <c r="Y76">
        <f t="shared" si="109"/>
        <v>-1</v>
      </c>
      <c r="Z76">
        <f t="shared" si="109"/>
        <v>-1</v>
      </c>
      <c r="AA76">
        <f t="shared" si="109"/>
        <v>-1</v>
      </c>
      <c r="AB76">
        <f t="shared" si="109"/>
        <v>-1</v>
      </c>
      <c r="AC76">
        <f t="shared" si="109"/>
        <v>-1</v>
      </c>
      <c r="AD76">
        <f t="shared" si="109"/>
        <v>-1</v>
      </c>
      <c r="AE76">
        <f t="shared" si="109"/>
        <v>-1</v>
      </c>
      <c r="AF76">
        <f t="shared" si="109"/>
        <v>-1</v>
      </c>
      <c r="AH76">
        <f t="shared" si="191"/>
        <v>0</v>
      </c>
      <c r="AI76">
        <f t="shared" si="191"/>
        <v>0</v>
      </c>
      <c r="AJ76">
        <f t="shared" si="191"/>
        <v>0</v>
      </c>
      <c r="AK76">
        <f t="shared" si="201"/>
        <v>0</v>
      </c>
      <c r="AL76">
        <f t="shared" si="201"/>
        <v>0</v>
      </c>
      <c r="AM76">
        <f t="shared" si="201"/>
        <v>0</v>
      </c>
      <c r="AN76">
        <f t="shared" si="201"/>
        <v>0</v>
      </c>
      <c r="AO76">
        <f t="shared" si="201"/>
        <v>0</v>
      </c>
      <c r="AP76">
        <f t="shared" si="201"/>
        <v>0</v>
      </c>
      <c r="AQ76">
        <f t="shared" si="201"/>
        <v>0</v>
      </c>
      <c r="AR76">
        <f t="shared" si="201"/>
        <v>0</v>
      </c>
      <c r="AS76">
        <f t="shared" si="201"/>
        <v>10</v>
      </c>
      <c r="AT76">
        <f t="shared" si="201"/>
        <v>0</v>
      </c>
      <c r="AU76">
        <f t="shared" si="201"/>
        <v>0</v>
      </c>
      <c r="AV76">
        <f t="shared" si="201"/>
        <v>0</v>
      </c>
      <c r="AW76">
        <f t="shared" si="201"/>
        <v>0</v>
      </c>
      <c r="AX76">
        <f t="shared" si="201"/>
        <v>0</v>
      </c>
      <c r="AY76">
        <f t="shared" si="201"/>
        <v>0</v>
      </c>
      <c r="AZ76">
        <f t="shared" si="16"/>
        <v>0</v>
      </c>
      <c r="BA76">
        <f t="shared" si="16"/>
        <v>0</v>
      </c>
      <c r="BB76">
        <f t="shared" si="16"/>
        <v>0</v>
      </c>
      <c r="BC76">
        <f t="shared" si="16"/>
        <v>0</v>
      </c>
      <c r="BD76">
        <f t="shared" si="16"/>
        <v>0</v>
      </c>
      <c r="BE76">
        <f t="shared" si="16"/>
        <v>0</v>
      </c>
      <c r="BG76">
        <f t="shared" si="192"/>
        <v>0</v>
      </c>
      <c r="BH76">
        <f t="shared" si="193"/>
        <v>0</v>
      </c>
      <c r="BI76">
        <f t="shared" si="193"/>
        <v>0</v>
      </c>
      <c r="BJ76">
        <f t="shared" si="185"/>
        <v>0</v>
      </c>
      <c r="BK76">
        <f t="shared" si="185"/>
        <v>0</v>
      </c>
      <c r="BL76">
        <f t="shared" si="185"/>
        <v>0</v>
      </c>
      <c r="BM76">
        <f t="shared" si="185"/>
        <v>0</v>
      </c>
      <c r="BN76">
        <f t="shared" si="185"/>
        <v>0</v>
      </c>
      <c r="BO76">
        <f t="shared" si="185"/>
        <v>0</v>
      </c>
      <c r="BP76">
        <f t="shared" si="185"/>
        <v>0</v>
      </c>
      <c r="BQ76">
        <f t="shared" si="185"/>
        <v>0</v>
      </c>
      <c r="BR76">
        <f t="shared" si="185"/>
        <v>2</v>
      </c>
      <c r="BS76">
        <f t="shared" si="185"/>
        <v>0</v>
      </c>
      <c r="BT76">
        <f t="shared" si="185"/>
        <v>0</v>
      </c>
      <c r="BU76">
        <f t="shared" si="185"/>
        <v>0</v>
      </c>
      <c r="BV76">
        <f t="shared" si="185"/>
        <v>0</v>
      </c>
      <c r="BW76">
        <f t="shared" si="185"/>
        <v>0</v>
      </c>
      <c r="BX76">
        <f t="shared" si="185"/>
        <v>0</v>
      </c>
      <c r="BY76">
        <f t="shared" si="185"/>
        <v>0</v>
      </c>
      <c r="BZ76">
        <f t="shared" si="111"/>
        <v>0</v>
      </c>
      <c r="CA76">
        <f t="shared" si="111"/>
        <v>0</v>
      </c>
      <c r="CB76">
        <f t="shared" si="111"/>
        <v>0</v>
      </c>
      <c r="CC76">
        <f t="shared" si="111"/>
        <v>0</v>
      </c>
      <c r="CD76">
        <f t="shared" si="111"/>
        <v>0</v>
      </c>
      <c r="CP76" s="3">
        <f t="shared" si="197"/>
        <v>6</v>
      </c>
      <c r="CQ76">
        <f t="shared" si="206"/>
        <v>2</v>
      </c>
      <c r="CR76">
        <f t="shared" si="206"/>
        <v>3</v>
      </c>
      <c r="CS76">
        <f t="shared" si="206"/>
        <v>1</v>
      </c>
      <c r="CT76">
        <f t="shared" si="206"/>
        <v>0</v>
      </c>
      <c r="CU76">
        <f t="shared" si="206"/>
        <v>2</v>
      </c>
      <c r="CV76">
        <f t="shared" si="206"/>
        <v>0</v>
      </c>
      <c r="CW76">
        <f t="shared" si="206"/>
        <v>0</v>
      </c>
      <c r="CX76">
        <f t="shared" si="206"/>
        <v>1</v>
      </c>
      <c r="CY76">
        <f t="shared" si="206"/>
        <v>0</v>
      </c>
      <c r="CZ76">
        <f t="shared" si="206"/>
        <v>1</v>
      </c>
      <c r="DA76">
        <f t="shared" si="206"/>
        <v>1</v>
      </c>
      <c r="DB76">
        <f t="shared" si="206"/>
        <v>0</v>
      </c>
      <c r="DC76">
        <f t="shared" si="206"/>
        <v>1</v>
      </c>
      <c r="DD76">
        <f t="shared" si="206"/>
        <v>0</v>
      </c>
      <c r="DE76">
        <f t="shared" si="206"/>
        <v>1</v>
      </c>
      <c r="DF76">
        <f t="shared" si="206"/>
        <v>2</v>
      </c>
      <c r="DG76">
        <f t="shared" si="206"/>
        <v>0</v>
      </c>
      <c r="DH76">
        <f t="shared" si="206"/>
        <v>1</v>
      </c>
      <c r="DI76">
        <f t="shared" si="206"/>
        <v>1</v>
      </c>
      <c r="DJ76">
        <f t="shared" si="206"/>
        <v>1</v>
      </c>
      <c r="DK76">
        <f t="shared" si="206"/>
        <v>0</v>
      </c>
      <c r="DL76">
        <f t="shared" si="206"/>
        <v>2</v>
      </c>
      <c r="DM76">
        <f t="shared" si="206"/>
        <v>2</v>
      </c>
      <c r="DN76">
        <f t="shared" si="206"/>
        <v>1</v>
      </c>
      <c r="DO76" s="3">
        <f t="shared" si="206"/>
        <v>6</v>
      </c>
      <c r="DP76">
        <f t="shared" si="206"/>
        <v>38</v>
      </c>
      <c r="DQ76">
        <f t="shared" si="206"/>
        <v>70</v>
      </c>
      <c r="DR76">
        <f t="shared" si="206"/>
        <v>10</v>
      </c>
      <c r="DS76">
        <f t="shared" si="206"/>
        <v>0</v>
      </c>
      <c r="DT76">
        <f t="shared" si="206"/>
        <v>22</v>
      </c>
      <c r="DU76">
        <f t="shared" si="206"/>
        <v>0</v>
      </c>
      <c r="DV76">
        <f t="shared" si="206"/>
        <v>0</v>
      </c>
      <c r="DW76">
        <f t="shared" si="206"/>
        <v>5</v>
      </c>
      <c r="DX76">
        <f t="shared" si="206"/>
        <v>0</v>
      </c>
      <c r="DY76">
        <f t="shared" si="206"/>
        <v>0</v>
      </c>
      <c r="DZ76">
        <f t="shared" si="206"/>
        <v>1</v>
      </c>
      <c r="EA76">
        <f t="shared" si="206"/>
        <v>0</v>
      </c>
      <c r="EB76">
        <f t="shared" si="206"/>
        <v>22</v>
      </c>
      <c r="EC76">
        <f t="shared" si="206"/>
        <v>0</v>
      </c>
      <c r="ED76">
        <f t="shared" si="206"/>
        <v>8</v>
      </c>
      <c r="EE76">
        <f t="shared" si="206"/>
        <v>20</v>
      </c>
      <c r="EF76">
        <f t="shared" si="206"/>
        <v>0</v>
      </c>
      <c r="EG76">
        <f t="shared" si="206"/>
        <v>14</v>
      </c>
      <c r="EH76">
        <f t="shared" si="206"/>
        <v>11</v>
      </c>
      <c r="EI76">
        <f t="shared" si="206"/>
        <v>40</v>
      </c>
      <c r="EJ76">
        <f t="shared" si="206"/>
        <v>0</v>
      </c>
      <c r="EK76">
        <f t="shared" si="206"/>
        <v>60</v>
      </c>
      <c r="EL76">
        <f t="shared" si="206"/>
        <v>4</v>
      </c>
      <c r="EM76">
        <f t="shared" si="206"/>
        <v>67</v>
      </c>
      <c r="EN76" s="3">
        <f t="shared" si="206"/>
        <v>6</v>
      </c>
      <c r="EO76">
        <f t="shared" si="206"/>
        <v>19</v>
      </c>
      <c r="EP76" s="6">
        <f t="shared" si="206"/>
        <v>23.333333333333332</v>
      </c>
      <c r="EQ76" s="6">
        <f t="shared" si="206"/>
        <v>10</v>
      </c>
      <c r="ER76" s="6">
        <f t="shared" si="206"/>
        <v>0</v>
      </c>
      <c r="ES76" s="6">
        <f t="shared" si="206"/>
        <v>11</v>
      </c>
      <c r="ET76" s="6">
        <f t="shared" si="206"/>
        <v>0</v>
      </c>
      <c r="EU76" s="6">
        <f t="shared" si="206"/>
        <v>0</v>
      </c>
      <c r="EV76" s="6">
        <f t="shared" si="206"/>
        <v>5</v>
      </c>
      <c r="EW76" s="6">
        <f t="shared" si="206"/>
        <v>0</v>
      </c>
      <c r="EX76" s="6">
        <f t="shared" si="206"/>
        <v>0</v>
      </c>
      <c r="EY76" s="6">
        <f t="shared" si="206"/>
        <v>1</v>
      </c>
      <c r="EZ76" s="6">
        <f t="shared" si="206"/>
        <v>0</v>
      </c>
      <c r="FA76" s="6">
        <f t="shared" si="206"/>
        <v>22</v>
      </c>
      <c r="FB76" s="6">
        <f t="shared" si="206"/>
        <v>0</v>
      </c>
      <c r="FC76" s="6">
        <f t="shared" si="204"/>
        <v>8</v>
      </c>
      <c r="FD76" s="6">
        <f t="shared" si="204"/>
        <v>10</v>
      </c>
      <c r="FE76" s="6">
        <f t="shared" si="204"/>
        <v>0</v>
      </c>
      <c r="FF76" s="6">
        <f t="shared" si="204"/>
        <v>14</v>
      </c>
      <c r="FG76" s="6">
        <f t="shared" si="204"/>
        <v>11</v>
      </c>
      <c r="FH76" s="6">
        <f t="shared" si="204"/>
        <v>40</v>
      </c>
      <c r="FI76" s="6">
        <f t="shared" si="204"/>
        <v>0</v>
      </c>
      <c r="FJ76" s="6">
        <f t="shared" si="204"/>
        <v>30</v>
      </c>
      <c r="FK76" s="6">
        <f t="shared" si="204"/>
        <v>2</v>
      </c>
      <c r="FL76" s="6">
        <f t="shared" si="204"/>
        <v>67</v>
      </c>
      <c r="FM76" s="3">
        <f t="shared" si="204"/>
        <v>6</v>
      </c>
      <c r="FN76">
        <f t="shared" si="204"/>
        <v>11</v>
      </c>
      <c r="FO76">
        <f t="shared" si="204"/>
        <v>14</v>
      </c>
      <c r="FP76">
        <f t="shared" si="204"/>
        <v>3</v>
      </c>
      <c r="FQ76">
        <f t="shared" si="204"/>
        <v>0</v>
      </c>
      <c r="FR76">
        <f t="shared" ref="FR76:GK76" si="208">FR37</f>
        <v>7</v>
      </c>
      <c r="FS76">
        <f t="shared" si="208"/>
        <v>0</v>
      </c>
      <c r="FT76">
        <f t="shared" si="208"/>
        <v>0</v>
      </c>
      <c r="FU76">
        <f t="shared" si="208"/>
        <v>6</v>
      </c>
      <c r="FV76">
        <f t="shared" si="208"/>
        <v>0</v>
      </c>
      <c r="FW76">
        <f t="shared" si="208"/>
        <v>0</v>
      </c>
      <c r="FX76">
        <f t="shared" si="208"/>
        <v>1</v>
      </c>
      <c r="FY76">
        <f t="shared" si="208"/>
        <v>0</v>
      </c>
      <c r="FZ76">
        <f t="shared" si="208"/>
        <v>2</v>
      </c>
      <c r="GA76">
        <f t="shared" si="208"/>
        <v>0</v>
      </c>
      <c r="GB76">
        <f t="shared" si="208"/>
        <v>6</v>
      </c>
      <c r="GC76">
        <f t="shared" si="208"/>
        <v>9</v>
      </c>
      <c r="GD76">
        <f t="shared" si="208"/>
        <v>0</v>
      </c>
      <c r="GE76">
        <f t="shared" si="208"/>
        <v>5</v>
      </c>
      <c r="GF76">
        <f t="shared" si="208"/>
        <v>2</v>
      </c>
      <c r="GG76">
        <f t="shared" si="208"/>
        <v>3</v>
      </c>
      <c r="GH76">
        <f t="shared" si="208"/>
        <v>0</v>
      </c>
      <c r="GI76">
        <f t="shared" si="208"/>
        <v>6</v>
      </c>
      <c r="GJ76">
        <f t="shared" si="208"/>
        <v>1</v>
      </c>
      <c r="GK76">
        <f t="shared" si="208"/>
        <v>6</v>
      </c>
    </row>
    <row r="77" spans="1:194" thickTop="1" thickBot="1" x14ac:dyDescent="0.3">
      <c r="A77">
        <v>3</v>
      </c>
      <c r="B77">
        <v>4999</v>
      </c>
      <c r="C77">
        <v>11</v>
      </c>
      <c r="D77">
        <v>1</v>
      </c>
      <c r="E77">
        <v>145</v>
      </c>
      <c r="F77">
        <v>3</v>
      </c>
      <c r="G77">
        <v>0</v>
      </c>
      <c r="H77">
        <v>0</v>
      </c>
      <c r="I77">
        <f t="shared" si="110"/>
        <v>-1</v>
      </c>
      <c r="J77">
        <f t="shared" si="110"/>
        <v>-1</v>
      </c>
      <c r="K77">
        <f t="shared" si="110"/>
        <v>-1</v>
      </c>
      <c r="L77">
        <f t="shared" si="110"/>
        <v>-1</v>
      </c>
      <c r="M77">
        <f t="shared" si="110"/>
        <v>-1</v>
      </c>
      <c r="N77">
        <f t="shared" si="110"/>
        <v>-1</v>
      </c>
      <c r="O77">
        <f t="shared" si="110"/>
        <v>-1</v>
      </c>
      <c r="P77">
        <f t="shared" si="110"/>
        <v>-1</v>
      </c>
      <c r="Q77">
        <f t="shared" si="110"/>
        <v>-1</v>
      </c>
      <c r="R77">
        <f t="shared" si="110"/>
        <v>-1</v>
      </c>
      <c r="S77">
        <f t="shared" si="110"/>
        <v>-1</v>
      </c>
      <c r="T77">
        <f t="shared" si="110"/>
        <v>3</v>
      </c>
      <c r="U77">
        <f t="shared" si="110"/>
        <v>-1</v>
      </c>
      <c r="V77">
        <f t="shared" si="110"/>
        <v>-1</v>
      </c>
      <c r="W77">
        <f t="shared" si="110"/>
        <v>-1</v>
      </c>
      <c r="X77">
        <f t="shared" si="110"/>
        <v>-1</v>
      </c>
      <c r="Y77">
        <f t="shared" si="109"/>
        <v>-1</v>
      </c>
      <c r="Z77">
        <f t="shared" si="109"/>
        <v>-1</v>
      </c>
      <c r="AA77">
        <f t="shared" si="109"/>
        <v>-1</v>
      </c>
      <c r="AB77">
        <f t="shared" si="109"/>
        <v>-1</v>
      </c>
      <c r="AC77">
        <f t="shared" si="109"/>
        <v>-1</v>
      </c>
      <c r="AD77">
        <f t="shared" si="109"/>
        <v>-1</v>
      </c>
      <c r="AE77">
        <f t="shared" si="109"/>
        <v>-1</v>
      </c>
      <c r="AF77">
        <f t="shared" si="109"/>
        <v>-1</v>
      </c>
      <c r="AH77">
        <f t="shared" si="191"/>
        <v>0</v>
      </c>
      <c r="AI77">
        <f t="shared" si="191"/>
        <v>0</v>
      </c>
      <c r="AJ77">
        <f t="shared" si="191"/>
        <v>0</v>
      </c>
      <c r="AK77">
        <f t="shared" si="201"/>
        <v>0</v>
      </c>
      <c r="AL77">
        <f t="shared" si="201"/>
        <v>0</v>
      </c>
      <c r="AM77">
        <f t="shared" si="201"/>
        <v>0</v>
      </c>
      <c r="AN77">
        <f t="shared" si="201"/>
        <v>0</v>
      </c>
      <c r="AO77">
        <f t="shared" si="201"/>
        <v>0</v>
      </c>
      <c r="AP77">
        <f t="shared" si="201"/>
        <v>0</v>
      </c>
      <c r="AQ77">
        <f t="shared" si="201"/>
        <v>0</v>
      </c>
      <c r="AR77">
        <f t="shared" si="201"/>
        <v>0</v>
      </c>
      <c r="AS77">
        <f t="shared" si="201"/>
        <v>1</v>
      </c>
      <c r="AT77">
        <f t="shared" si="201"/>
        <v>0</v>
      </c>
      <c r="AU77">
        <f t="shared" si="201"/>
        <v>0</v>
      </c>
      <c r="AV77">
        <f t="shared" si="201"/>
        <v>0</v>
      </c>
      <c r="AW77">
        <f t="shared" si="201"/>
        <v>0</v>
      </c>
      <c r="AX77">
        <f t="shared" si="201"/>
        <v>0</v>
      </c>
      <c r="AY77">
        <f t="shared" si="201"/>
        <v>0</v>
      </c>
      <c r="AZ77">
        <f t="shared" si="16"/>
        <v>0</v>
      </c>
      <c r="BA77">
        <f t="shared" si="16"/>
        <v>0</v>
      </c>
      <c r="BB77">
        <f t="shared" si="16"/>
        <v>0</v>
      </c>
      <c r="BC77">
        <f t="shared" si="16"/>
        <v>0</v>
      </c>
      <c r="BD77">
        <f t="shared" si="16"/>
        <v>0</v>
      </c>
      <c r="BE77">
        <f t="shared" si="16"/>
        <v>0</v>
      </c>
      <c r="BG77">
        <f t="shared" si="192"/>
        <v>0</v>
      </c>
      <c r="BH77">
        <f t="shared" si="193"/>
        <v>0</v>
      </c>
      <c r="BI77">
        <f t="shared" si="193"/>
        <v>0</v>
      </c>
      <c r="BJ77">
        <f t="shared" si="185"/>
        <v>0</v>
      </c>
      <c r="BK77">
        <f t="shared" si="185"/>
        <v>0</v>
      </c>
      <c r="BL77">
        <f t="shared" si="185"/>
        <v>0</v>
      </c>
      <c r="BM77">
        <f t="shared" si="185"/>
        <v>0</v>
      </c>
      <c r="BN77">
        <f t="shared" si="185"/>
        <v>0</v>
      </c>
      <c r="BO77">
        <f t="shared" si="185"/>
        <v>0</v>
      </c>
      <c r="BP77">
        <f t="shared" si="185"/>
        <v>0</v>
      </c>
      <c r="BQ77">
        <f t="shared" si="185"/>
        <v>0</v>
      </c>
      <c r="BR77">
        <f t="shared" si="185"/>
        <v>3</v>
      </c>
      <c r="BS77">
        <f t="shared" si="185"/>
        <v>0</v>
      </c>
      <c r="BT77">
        <f t="shared" si="185"/>
        <v>0</v>
      </c>
      <c r="BU77">
        <f t="shared" si="185"/>
        <v>0</v>
      </c>
      <c r="BV77">
        <f t="shared" si="185"/>
        <v>0</v>
      </c>
      <c r="BW77">
        <f t="shared" si="185"/>
        <v>0</v>
      </c>
      <c r="BX77">
        <f t="shared" si="185"/>
        <v>0</v>
      </c>
      <c r="BY77">
        <f t="shared" si="185"/>
        <v>0</v>
      </c>
      <c r="BZ77">
        <f t="shared" si="111"/>
        <v>0</v>
      </c>
      <c r="CA77">
        <f t="shared" si="111"/>
        <v>0</v>
      </c>
      <c r="CB77">
        <f t="shared" si="111"/>
        <v>0</v>
      </c>
      <c r="CC77">
        <f t="shared" si="111"/>
        <v>0</v>
      </c>
      <c r="CD77">
        <f t="shared" si="111"/>
        <v>0</v>
      </c>
      <c r="CP77" s="3">
        <f t="shared" si="197"/>
        <v>7</v>
      </c>
      <c r="CQ77">
        <f t="shared" si="206"/>
        <v>2</v>
      </c>
      <c r="CR77">
        <f t="shared" si="206"/>
        <v>0</v>
      </c>
      <c r="CS77">
        <f t="shared" si="206"/>
        <v>1</v>
      </c>
      <c r="CT77">
        <f t="shared" si="206"/>
        <v>0</v>
      </c>
      <c r="CU77">
        <f t="shared" si="206"/>
        <v>2</v>
      </c>
      <c r="CV77">
        <f t="shared" si="206"/>
        <v>0</v>
      </c>
      <c r="CW77">
        <f t="shared" si="206"/>
        <v>3</v>
      </c>
      <c r="CX77">
        <f t="shared" si="206"/>
        <v>1</v>
      </c>
      <c r="CY77">
        <f t="shared" si="206"/>
        <v>1</v>
      </c>
      <c r="CZ77">
        <f t="shared" si="206"/>
        <v>2</v>
      </c>
      <c r="DA77">
        <f t="shared" si="206"/>
        <v>0</v>
      </c>
      <c r="DB77">
        <f t="shared" si="206"/>
        <v>0</v>
      </c>
      <c r="DC77">
        <f t="shared" si="206"/>
        <v>0</v>
      </c>
      <c r="DD77">
        <f t="shared" si="206"/>
        <v>2</v>
      </c>
      <c r="DE77">
        <f t="shared" si="206"/>
        <v>0</v>
      </c>
      <c r="DF77">
        <f t="shared" si="206"/>
        <v>0</v>
      </c>
      <c r="DG77">
        <f t="shared" si="206"/>
        <v>1</v>
      </c>
      <c r="DH77">
        <f t="shared" si="206"/>
        <v>0</v>
      </c>
      <c r="DI77">
        <f t="shared" si="206"/>
        <v>0</v>
      </c>
      <c r="DJ77">
        <f t="shared" si="206"/>
        <v>2</v>
      </c>
      <c r="DK77">
        <f t="shared" si="206"/>
        <v>0</v>
      </c>
      <c r="DL77">
        <f t="shared" si="206"/>
        <v>3</v>
      </c>
      <c r="DM77">
        <f t="shared" si="206"/>
        <v>0</v>
      </c>
      <c r="DN77">
        <f t="shared" si="206"/>
        <v>2</v>
      </c>
      <c r="DO77" s="3">
        <f t="shared" si="206"/>
        <v>7</v>
      </c>
      <c r="DP77">
        <f t="shared" si="206"/>
        <v>23</v>
      </c>
      <c r="DQ77">
        <f t="shared" si="206"/>
        <v>0</v>
      </c>
      <c r="DR77">
        <f t="shared" si="206"/>
        <v>4</v>
      </c>
      <c r="DS77">
        <f t="shared" si="206"/>
        <v>0</v>
      </c>
      <c r="DT77">
        <f t="shared" si="206"/>
        <v>9</v>
      </c>
      <c r="DU77">
        <f t="shared" si="206"/>
        <v>0</v>
      </c>
      <c r="DV77">
        <f t="shared" si="206"/>
        <v>56</v>
      </c>
      <c r="DW77">
        <f t="shared" si="206"/>
        <v>7</v>
      </c>
      <c r="DX77">
        <f t="shared" si="206"/>
        <v>34</v>
      </c>
      <c r="DY77">
        <f t="shared" si="206"/>
        <v>20</v>
      </c>
      <c r="DZ77">
        <f t="shared" si="206"/>
        <v>0</v>
      </c>
      <c r="EA77">
        <f t="shared" si="206"/>
        <v>0</v>
      </c>
      <c r="EB77">
        <f t="shared" si="206"/>
        <v>0</v>
      </c>
      <c r="EC77">
        <f t="shared" si="206"/>
        <v>36</v>
      </c>
      <c r="ED77">
        <f t="shared" si="206"/>
        <v>0</v>
      </c>
      <c r="EE77">
        <f t="shared" si="206"/>
        <v>0</v>
      </c>
      <c r="EF77">
        <f t="shared" si="206"/>
        <v>14</v>
      </c>
      <c r="EG77">
        <f t="shared" si="206"/>
        <v>0</v>
      </c>
      <c r="EH77">
        <f t="shared" si="206"/>
        <v>0</v>
      </c>
      <c r="EI77">
        <f t="shared" si="206"/>
        <v>27</v>
      </c>
      <c r="EJ77">
        <f t="shared" si="206"/>
        <v>0</v>
      </c>
      <c r="EK77">
        <f t="shared" si="206"/>
        <v>33</v>
      </c>
      <c r="EL77">
        <f t="shared" si="206"/>
        <v>0</v>
      </c>
      <c r="EM77">
        <f t="shared" si="206"/>
        <v>0</v>
      </c>
      <c r="EN77" s="3">
        <f t="shared" si="206"/>
        <v>7</v>
      </c>
      <c r="EO77">
        <f t="shared" si="206"/>
        <v>11.5</v>
      </c>
      <c r="EP77" s="6">
        <f t="shared" si="206"/>
        <v>0</v>
      </c>
      <c r="EQ77" s="6">
        <f t="shared" si="206"/>
        <v>4</v>
      </c>
      <c r="ER77" s="6">
        <f t="shared" si="206"/>
        <v>0</v>
      </c>
      <c r="ES77" s="6">
        <f t="shared" si="206"/>
        <v>4.5</v>
      </c>
      <c r="ET77" s="6">
        <f t="shared" si="206"/>
        <v>0</v>
      </c>
      <c r="EU77" s="6">
        <f t="shared" si="206"/>
        <v>18.666666666666668</v>
      </c>
      <c r="EV77" s="6">
        <f t="shared" si="206"/>
        <v>7</v>
      </c>
      <c r="EW77" s="6">
        <f t="shared" si="206"/>
        <v>34</v>
      </c>
      <c r="EX77" s="6">
        <f t="shared" si="206"/>
        <v>10</v>
      </c>
      <c r="EY77" s="6">
        <f t="shared" si="206"/>
        <v>0</v>
      </c>
      <c r="EZ77" s="6">
        <f t="shared" si="206"/>
        <v>0</v>
      </c>
      <c r="FA77" s="6">
        <f t="shared" si="206"/>
        <v>0</v>
      </c>
      <c r="FB77" s="6">
        <f t="shared" si="206"/>
        <v>18</v>
      </c>
      <c r="FC77" s="6">
        <f t="shared" si="204"/>
        <v>0</v>
      </c>
      <c r="FD77" s="6">
        <f t="shared" si="204"/>
        <v>0</v>
      </c>
      <c r="FE77" s="6">
        <f t="shared" si="204"/>
        <v>14</v>
      </c>
      <c r="FF77" s="6">
        <f t="shared" si="204"/>
        <v>0</v>
      </c>
      <c r="FG77" s="6">
        <f t="shared" si="204"/>
        <v>0</v>
      </c>
      <c r="FH77" s="6">
        <f t="shared" si="204"/>
        <v>13.5</v>
      </c>
      <c r="FI77" s="6">
        <f t="shared" si="204"/>
        <v>0</v>
      </c>
      <c r="FJ77" s="6">
        <f t="shared" si="204"/>
        <v>11</v>
      </c>
      <c r="FK77" s="6">
        <f t="shared" si="204"/>
        <v>0</v>
      </c>
      <c r="FL77" s="6">
        <f t="shared" si="204"/>
        <v>0</v>
      </c>
      <c r="FM77" s="3">
        <f t="shared" si="204"/>
        <v>7</v>
      </c>
      <c r="FN77">
        <f t="shared" si="204"/>
        <v>4</v>
      </c>
      <c r="FO77">
        <f t="shared" si="204"/>
        <v>0</v>
      </c>
      <c r="FP77">
        <f t="shared" si="204"/>
        <v>6</v>
      </c>
      <c r="FQ77">
        <f t="shared" si="204"/>
        <v>0</v>
      </c>
      <c r="FR77">
        <f t="shared" ref="FR77:GK77" si="209">FR38</f>
        <v>3</v>
      </c>
      <c r="FS77">
        <f t="shared" si="209"/>
        <v>0</v>
      </c>
      <c r="FT77">
        <f t="shared" si="209"/>
        <v>9</v>
      </c>
      <c r="FU77">
        <f t="shared" si="209"/>
        <v>6</v>
      </c>
      <c r="FV77">
        <f t="shared" si="209"/>
        <v>1</v>
      </c>
      <c r="FW77">
        <f t="shared" si="209"/>
        <v>9</v>
      </c>
      <c r="FX77">
        <f t="shared" si="209"/>
        <v>0</v>
      </c>
      <c r="FY77">
        <f t="shared" si="209"/>
        <v>0</v>
      </c>
      <c r="FZ77">
        <f t="shared" si="209"/>
        <v>0</v>
      </c>
      <c r="GA77">
        <f t="shared" si="209"/>
        <v>7</v>
      </c>
      <c r="GB77">
        <f t="shared" si="209"/>
        <v>0</v>
      </c>
      <c r="GC77">
        <f t="shared" si="209"/>
        <v>0</v>
      </c>
      <c r="GD77">
        <f t="shared" si="209"/>
        <v>1</v>
      </c>
      <c r="GE77">
        <f t="shared" si="209"/>
        <v>0</v>
      </c>
      <c r="GF77">
        <f t="shared" si="209"/>
        <v>0</v>
      </c>
      <c r="GG77">
        <f t="shared" si="209"/>
        <v>7</v>
      </c>
      <c r="GH77">
        <f t="shared" si="209"/>
        <v>0</v>
      </c>
      <c r="GI77">
        <f t="shared" si="209"/>
        <v>13</v>
      </c>
      <c r="GJ77">
        <f t="shared" si="209"/>
        <v>0</v>
      </c>
      <c r="GK77">
        <f t="shared" si="209"/>
        <v>7</v>
      </c>
    </row>
    <row r="78" spans="1:194" thickTop="1" thickBot="1" x14ac:dyDescent="0.3">
      <c r="A78">
        <v>3</v>
      </c>
      <c r="B78">
        <v>5071</v>
      </c>
      <c r="C78">
        <v>12</v>
      </c>
      <c r="D78">
        <v>22</v>
      </c>
      <c r="E78">
        <v>214</v>
      </c>
      <c r="F78">
        <v>0</v>
      </c>
      <c r="G78">
        <v>1</v>
      </c>
      <c r="H78">
        <v>0</v>
      </c>
      <c r="I78">
        <f t="shared" si="110"/>
        <v>-1</v>
      </c>
      <c r="J78">
        <f t="shared" si="110"/>
        <v>-1</v>
      </c>
      <c r="K78">
        <f t="shared" si="110"/>
        <v>-1</v>
      </c>
      <c r="L78">
        <f t="shared" si="110"/>
        <v>-1</v>
      </c>
      <c r="M78">
        <f t="shared" si="110"/>
        <v>-1</v>
      </c>
      <c r="N78">
        <f t="shared" si="110"/>
        <v>-1</v>
      </c>
      <c r="O78">
        <f t="shared" si="110"/>
        <v>-1</v>
      </c>
      <c r="P78">
        <f t="shared" si="110"/>
        <v>-1</v>
      </c>
      <c r="Q78">
        <f t="shared" si="110"/>
        <v>-1</v>
      </c>
      <c r="R78">
        <f t="shared" si="110"/>
        <v>-1</v>
      </c>
      <c r="S78">
        <f t="shared" si="110"/>
        <v>-1</v>
      </c>
      <c r="T78">
        <f t="shared" si="110"/>
        <v>-1</v>
      </c>
      <c r="U78">
        <f t="shared" si="110"/>
        <v>3</v>
      </c>
      <c r="V78">
        <f t="shared" si="110"/>
        <v>-1</v>
      </c>
      <c r="W78">
        <f t="shared" si="110"/>
        <v>-1</v>
      </c>
      <c r="X78">
        <f t="shared" si="110"/>
        <v>-1</v>
      </c>
      <c r="Y78">
        <f t="shared" si="109"/>
        <v>-1</v>
      </c>
      <c r="Z78">
        <f t="shared" si="109"/>
        <v>-1</v>
      </c>
      <c r="AA78">
        <f t="shared" si="109"/>
        <v>-1</v>
      </c>
      <c r="AB78">
        <f t="shared" si="109"/>
        <v>-1</v>
      </c>
      <c r="AC78">
        <f t="shared" si="109"/>
        <v>-1</v>
      </c>
      <c r="AD78">
        <f t="shared" si="109"/>
        <v>-1</v>
      </c>
      <c r="AE78">
        <f t="shared" si="109"/>
        <v>-1</v>
      </c>
      <c r="AF78">
        <f t="shared" si="109"/>
        <v>-1</v>
      </c>
      <c r="AH78">
        <f t="shared" si="191"/>
        <v>0</v>
      </c>
      <c r="AI78">
        <f t="shared" si="191"/>
        <v>0</v>
      </c>
      <c r="AJ78">
        <f t="shared" si="191"/>
        <v>0</v>
      </c>
      <c r="AK78">
        <f t="shared" si="201"/>
        <v>0</v>
      </c>
      <c r="AL78">
        <f t="shared" si="201"/>
        <v>0</v>
      </c>
      <c r="AM78">
        <f t="shared" si="201"/>
        <v>0</v>
      </c>
      <c r="AN78">
        <f t="shared" si="201"/>
        <v>0</v>
      </c>
      <c r="AO78">
        <f t="shared" si="201"/>
        <v>0</v>
      </c>
      <c r="AP78">
        <f t="shared" si="201"/>
        <v>0</v>
      </c>
      <c r="AQ78">
        <f t="shared" si="201"/>
        <v>0</v>
      </c>
      <c r="AR78">
        <f t="shared" si="201"/>
        <v>0</v>
      </c>
      <c r="AS78">
        <f t="shared" si="201"/>
        <v>0</v>
      </c>
      <c r="AT78">
        <f t="shared" si="201"/>
        <v>22</v>
      </c>
      <c r="AU78">
        <f t="shared" si="201"/>
        <v>0</v>
      </c>
      <c r="AV78">
        <f t="shared" si="201"/>
        <v>0</v>
      </c>
      <c r="AW78">
        <f t="shared" si="201"/>
        <v>0</v>
      </c>
      <c r="AX78">
        <f t="shared" si="201"/>
        <v>0</v>
      </c>
      <c r="AY78">
        <f t="shared" si="201"/>
        <v>0</v>
      </c>
      <c r="AZ78">
        <f t="shared" si="16"/>
        <v>0</v>
      </c>
      <c r="BA78">
        <f t="shared" si="16"/>
        <v>0</v>
      </c>
      <c r="BB78">
        <f t="shared" si="16"/>
        <v>0</v>
      </c>
      <c r="BC78">
        <f t="shared" si="16"/>
        <v>0</v>
      </c>
      <c r="BD78">
        <f t="shared" si="16"/>
        <v>0</v>
      </c>
      <c r="BE78">
        <f t="shared" si="16"/>
        <v>0</v>
      </c>
      <c r="BG78">
        <f t="shared" si="192"/>
        <v>0</v>
      </c>
      <c r="BH78">
        <f t="shared" si="193"/>
        <v>0</v>
      </c>
      <c r="BI78">
        <f t="shared" si="193"/>
        <v>0</v>
      </c>
      <c r="BJ78">
        <f t="shared" si="185"/>
        <v>0</v>
      </c>
      <c r="BK78">
        <f t="shared" si="185"/>
        <v>0</v>
      </c>
      <c r="BL78">
        <f t="shared" si="185"/>
        <v>0</v>
      </c>
      <c r="BM78">
        <f t="shared" si="185"/>
        <v>0</v>
      </c>
      <c r="BN78">
        <f t="shared" si="185"/>
        <v>0</v>
      </c>
      <c r="BO78">
        <f t="shared" si="185"/>
        <v>0</v>
      </c>
      <c r="BP78">
        <f t="shared" si="185"/>
        <v>0</v>
      </c>
      <c r="BQ78">
        <f t="shared" si="185"/>
        <v>0</v>
      </c>
      <c r="BR78">
        <f t="shared" si="185"/>
        <v>0</v>
      </c>
      <c r="BS78">
        <f t="shared" si="185"/>
        <v>0</v>
      </c>
      <c r="BT78">
        <f t="shared" si="185"/>
        <v>0</v>
      </c>
      <c r="BU78">
        <f t="shared" si="185"/>
        <v>0</v>
      </c>
      <c r="BV78">
        <f t="shared" si="185"/>
        <v>0</v>
      </c>
      <c r="BW78">
        <f t="shared" si="185"/>
        <v>0</v>
      </c>
      <c r="BX78">
        <f t="shared" si="185"/>
        <v>0</v>
      </c>
      <c r="BY78">
        <f t="shared" si="185"/>
        <v>0</v>
      </c>
      <c r="BZ78">
        <f t="shared" si="111"/>
        <v>0</v>
      </c>
      <c r="CA78">
        <f t="shared" si="111"/>
        <v>0</v>
      </c>
      <c r="CB78">
        <f t="shared" si="111"/>
        <v>0</v>
      </c>
      <c r="CC78">
        <f t="shared" si="111"/>
        <v>0</v>
      </c>
      <c r="CD78">
        <f t="shared" si="111"/>
        <v>0</v>
      </c>
      <c r="CP78" s="3">
        <f t="shared" si="197"/>
        <v>8</v>
      </c>
      <c r="CQ78">
        <f t="shared" si="206"/>
        <v>1</v>
      </c>
      <c r="CR78">
        <f t="shared" si="206"/>
        <v>1</v>
      </c>
      <c r="CS78">
        <f t="shared" si="206"/>
        <v>2</v>
      </c>
      <c r="CT78">
        <f t="shared" si="206"/>
        <v>1</v>
      </c>
      <c r="CU78">
        <f t="shared" si="206"/>
        <v>0</v>
      </c>
      <c r="CV78">
        <f t="shared" si="206"/>
        <v>1</v>
      </c>
      <c r="CW78">
        <f t="shared" si="206"/>
        <v>1</v>
      </c>
      <c r="CX78">
        <f t="shared" si="206"/>
        <v>1</v>
      </c>
      <c r="CY78">
        <f t="shared" si="206"/>
        <v>0</v>
      </c>
      <c r="CZ78">
        <f t="shared" si="206"/>
        <v>2</v>
      </c>
      <c r="DA78">
        <f t="shared" si="206"/>
        <v>0</v>
      </c>
      <c r="DB78">
        <f t="shared" si="206"/>
        <v>2</v>
      </c>
      <c r="DC78">
        <f t="shared" si="206"/>
        <v>0</v>
      </c>
      <c r="DD78">
        <f t="shared" si="206"/>
        <v>1</v>
      </c>
      <c r="DE78">
        <f t="shared" si="206"/>
        <v>0</v>
      </c>
      <c r="DF78">
        <f t="shared" si="206"/>
        <v>1</v>
      </c>
      <c r="DG78">
        <f t="shared" si="206"/>
        <v>0</v>
      </c>
      <c r="DH78">
        <f t="shared" si="206"/>
        <v>1</v>
      </c>
      <c r="DI78">
        <f t="shared" si="206"/>
        <v>0</v>
      </c>
      <c r="DJ78">
        <f t="shared" si="206"/>
        <v>1</v>
      </c>
      <c r="DK78">
        <f t="shared" si="206"/>
        <v>1</v>
      </c>
      <c r="DL78">
        <f t="shared" si="206"/>
        <v>2</v>
      </c>
      <c r="DM78">
        <f t="shared" si="206"/>
        <v>0</v>
      </c>
      <c r="DN78">
        <f t="shared" si="206"/>
        <v>2</v>
      </c>
      <c r="DO78" s="3">
        <f t="shared" si="206"/>
        <v>8</v>
      </c>
      <c r="DP78">
        <f t="shared" si="206"/>
        <v>18</v>
      </c>
      <c r="DQ78">
        <f t="shared" si="206"/>
        <v>5</v>
      </c>
      <c r="DR78">
        <f t="shared" si="206"/>
        <v>6</v>
      </c>
      <c r="DS78">
        <f t="shared" si="206"/>
        <v>2</v>
      </c>
      <c r="DT78">
        <f t="shared" si="206"/>
        <v>0</v>
      </c>
      <c r="DU78">
        <f t="shared" si="206"/>
        <v>0</v>
      </c>
      <c r="DV78">
        <f t="shared" si="206"/>
        <v>37</v>
      </c>
      <c r="DW78">
        <f t="shared" si="206"/>
        <v>17</v>
      </c>
      <c r="DX78">
        <f t="shared" si="206"/>
        <v>0</v>
      </c>
      <c r="DY78">
        <f t="shared" si="206"/>
        <v>14</v>
      </c>
      <c r="DZ78">
        <f t="shared" si="206"/>
        <v>0</v>
      </c>
      <c r="EA78">
        <f t="shared" si="206"/>
        <v>33</v>
      </c>
      <c r="EB78">
        <f t="shared" si="206"/>
        <v>0</v>
      </c>
      <c r="EC78">
        <f t="shared" si="206"/>
        <v>6</v>
      </c>
      <c r="ED78">
        <f t="shared" si="206"/>
        <v>0</v>
      </c>
      <c r="EE78">
        <f t="shared" si="206"/>
        <v>8</v>
      </c>
      <c r="EF78">
        <f t="shared" si="206"/>
        <v>0</v>
      </c>
      <c r="EG78">
        <f t="shared" si="206"/>
        <v>10</v>
      </c>
      <c r="EH78">
        <f t="shared" si="206"/>
        <v>0</v>
      </c>
      <c r="EI78">
        <f t="shared" si="206"/>
        <v>2</v>
      </c>
      <c r="EJ78">
        <f t="shared" si="206"/>
        <v>2</v>
      </c>
      <c r="EK78">
        <f t="shared" si="206"/>
        <v>10</v>
      </c>
      <c r="EL78">
        <f t="shared" si="206"/>
        <v>0</v>
      </c>
      <c r="EM78">
        <f t="shared" si="206"/>
        <v>21</v>
      </c>
      <c r="EN78" s="3">
        <f t="shared" si="206"/>
        <v>8</v>
      </c>
      <c r="EO78">
        <f t="shared" si="206"/>
        <v>18</v>
      </c>
      <c r="EP78" s="6">
        <f t="shared" si="206"/>
        <v>5</v>
      </c>
      <c r="EQ78" s="6">
        <f t="shared" si="206"/>
        <v>3</v>
      </c>
      <c r="ER78" s="6">
        <f t="shared" si="206"/>
        <v>2</v>
      </c>
      <c r="ES78" s="6">
        <f t="shared" si="206"/>
        <v>0</v>
      </c>
      <c r="ET78" s="6">
        <f t="shared" si="206"/>
        <v>0</v>
      </c>
      <c r="EU78" s="6">
        <f t="shared" si="206"/>
        <v>37</v>
      </c>
      <c r="EV78" s="6">
        <f t="shared" si="206"/>
        <v>17</v>
      </c>
      <c r="EW78" s="6">
        <f t="shared" si="206"/>
        <v>0</v>
      </c>
      <c r="EX78" s="6">
        <f t="shared" si="206"/>
        <v>7</v>
      </c>
      <c r="EY78" s="6">
        <f t="shared" si="206"/>
        <v>0</v>
      </c>
      <c r="EZ78" s="6">
        <f t="shared" si="206"/>
        <v>16.5</v>
      </c>
      <c r="FA78" s="6">
        <f t="shared" si="206"/>
        <v>0</v>
      </c>
      <c r="FB78" s="6">
        <f t="shared" ref="FB78:FQ81" si="210">FB39</f>
        <v>6</v>
      </c>
      <c r="FC78" s="6">
        <f t="shared" si="210"/>
        <v>0</v>
      </c>
      <c r="FD78" s="6">
        <f t="shared" si="210"/>
        <v>8</v>
      </c>
      <c r="FE78" s="6">
        <f t="shared" si="210"/>
        <v>0</v>
      </c>
      <c r="FF78" s="6">
        <f t="shared" si="210"/>
        <v>10</v>
      </c>
      <c r="FG78" s="6">
        <f t="shared" si="210"/>
        <v>0</v>
      </c>
      <c r="FH78" s="6">
        <f t="shared" si="210"/>
        <v>2</v>
      </c>
      <c r="FI78" s="6">
        <f t="shared" si="210"/>
        <v>2</v>
      </c>
      <c r="FJ78" s="6">
        <f t="shared" si="210"/>
        <v>5</v>
      </c>
      <c r="FK78" s="6">
        <f t="shared" si="210"/>
        <v>0</v>
      </c>
      <c r="FL78" s="6">
        <f t="shared" si="210"/>
        <v>10.5</v>
      </c>
      <c r="FM78" s="3">
        <f t="shared" si="210"/>
        <v>8</v>
      </c>
      <c r="FN78">
        <f t="shared" si="210"/>
        <v>3</v>
      </c>
      <c r="FO78">
        <f t="shared" si="210"/>
        <v>6</v>
      </c>
      <c r="FP78">
        <f t="shared" si="210"/>
        <v>8</v>
      </c>
      <c r="FQ78">
        <f t="shared" si="210"/>
        <v>4</v>
      </c>
      <c r="FR78">
        <f t="shared" ref="FR78:GK78" si="211">FR39</f>
        <v>0</v>
      </c>
      <c r="FS78">
        <f t="shared" si="211"/>
        <v>6</v>
      </c>
      <c r="FT78">
        <f t="shared" si="211"/>
        <v>3</v>
      </c>
      <c r="FU78">
        <f t="shared" si="211"/>
        <v>2</v>
      </c>
      <c r="FV78">
        <f t="shared" si="211"/>
        <v>0</v>
      </c>
      <c r="FW78">
        <f t="shared" si="211"/>
        <v>6</v>
      </c>
      <c r="FX78">
        <f t="shared" si="211"/>
        <v>0</v>
      </c>
      <c r="FY78">
        <f t="shared" si="211"/>
        <v>5</v>
      </c>
      <c r="FZ78">
        <f t="shared" si="211"/>
        <v>0</v>
      </c>
      <c r="GA78">
        <f t="shared" si="211"/>
        <v>1</v>
      </c>
      <c r="GB78">
        <f t="shared" si="211"/>
        <v>0</v>
      </c>
      <c r="GC78">
        <f t="shared" si="211"/>
        <v>1</v>
      </c>
      <c r="GD78">
        <f t="shared" si="211"/>
        <v>0</v>
      </c>
      <c r="GE78">
        <f t="shared" si="211"/>
        <v>2</v>
      </c>
      <c r="GF78">
        <f t="shared" si="211"/>
        <v>0</v>
      </c>
      <c r="GG78">
        <f t="shared" si="211"/>
        <v>0</v>
      </c>
      <c r="GH78">
        <f t="shared" si="211"/>
        <v>5</v>
      </c>
      <c r="GI78">
        <f t="shared" si="211"/>
        <v>7</v>
      </c>
      <c r="GJ78">
        <f t="shared" si="211"/>
        <v>0</v>
      </c>
      <c r="GK78">
        <f t="shared" si="211"/>
        <v>6</v>
      </c>
    </row>
    <row r="79" spans="1:194" thickTop="1" thickBot="1" x14ac:dyDescent="0.3">
      <c r="A79">
        <v>3</v>
      </c>
      <c r="B79">
        <v>5083</v>
      </c>
      <c r="C79">
        <v>12</v>
      </c>
      <c r="D79">
        <v>0</v>
      </c>
      <c r="E79">
        <v>491</v>
      </c>
      <c r="F79">
        <v>2</v>
      </c>
      <c r="G79">
        <v>0</v>
      </c>
      <c r="H79">
        <v>0</v>
      </c>
      <c r="I79">
        <f t="shared" si="110"/>
        <v>-1</v>
      </c>
      <c r="J79">
        <f t="shared" si="110"/>
        <v>-1</v>
      </c>
      <c r="K79">
        <f t="shared" si="110"/>
        <v>-1</v>
      </c>
      <c r="L79">
        <f t="shared" si="110"/>
        <v>-1</v>
      </c>
      <c r="M79">
        <f t="shared" si="110"/>
        <v>-1</v>
      </c>
      <c r="N79">
        <f t="shared" si="110"/>
        <v>-1</v>
      </c>
      <c r="O79">
        <f t="shared" si="110"/>
        <v>-1</v>
      </c>
      <c r="P79">
        <f t="shared" si="110"/>
        <v>-1</v>
      </c>
      <c r="Q79">
        <f t="shared" si="110"/>
        <v>-1</v>
      </c>
      <c r="R79">
        <f t="shared" si="110"/>
        <v>-1</v>
      </c>
      <c r="S79">
        <f t="shared" si="110"/>
        <v>-1</v>
      </c>
      <c r="T79">
        <f t="shared" si="110"/>
        <v>-1</v>
      </c>
      <c r="U79">
        <f t="shared" si="110"/>
        <v>3</v>
      </c>
      <c r="V79">
        <f t="shared" si="110"/>
        <v>-1</v>
      </c>
      <c r="W79">
        <f t="shared" si="110"/>
        <v>-1</v>
      </c>
      <c r="X79">
        <f t="shared" ref="X79:AF94" si="212">IF($C79=X$3,$A79,-1)</f>
        <v>-1</v>
      </c>
      <c r="Y79">
        <f t="shared" si="212"/>
        <v>-1</v>
      </c>
      <c r="Z79">
        <f t="shared" si="212"/>
        <v>-1</v>
      </c>
      <c r="AA79">
        <f t="shared" si="212"/>
        <v>-1</v>
      </c>
      <c r="AB79">
        <f t="shared" si="212"/>
        <v>-1</v>
      </c>
      <c r="AC79">
        <f t="shared" si="212"/>
        <v>-1</v>
      </c>
      <c r="AD79">
        <f t="shared" si="212"/>
        <v>-1</v>
      </c>
      <c r="AE79">
        <f t="shared" si="212"/>
        <v>-1</v>
      </c>
      <c r="AF79">
        <f t="shared" si="212"/>
        <v>-1</v>
      </c>
      <c r="AH79">
        <f t="shared" si="191"/>
        <v>0</v>
      </c>
      <c r="AI79">
        <f t="shared" si="191"/>
        <v>0</v>
      </c>
      <c r="AJ79">
        <f t="shared" si="191"/>
        <v>0</v>
      </c>
      <c r="AK79">
        <f t="shared" si="201"/>
        <v>0</v>
      </c>
      <c r="AL79">
        <f t="shared" si="201"/>
        <v>0</v>
      </c>
      <c r="AM79">
        <f t="shared" si="201"/>
        <v>0</v>
      </c>
      <c r="AN79">
        <f t="shared" si="201"/>
        <v>0</v>
      </c>
      <c r="AO79">
        <f t="shared" si="201"/>
        <v>0</v>
      </c>
      <c r="AP79">
        <f t="shared" si="201"/>
        <v>0</v>
      </c>
      <c r="AQ79">
        <f t="shared" si="201"/>
        <v>0</v>
      </c>
      <c r="AR79">
        <f t="shared" si="201"/>
        <v>0</v>
      </c>
      <c r="AS79">
        <f t="shared" si="201"/>
        <v>0</v>
      </c>
      <c r="AT79">
        <f t="shared" si="201"/>
        <v>0</v>
      </c>
      <c r="AU79">
        <f t="shared" si="201"/>
        <v>0</v>
      </c>
      <c r="AV79">
        <f t="shared" si="201"/>
        <v>0</v>
      </c>
      <c r="AW79">
        <f t="shared" si="201"/>
        <v>0</v>
      </c>
      <c r="AX79">
        <f t="shared" si="201"/>
        <v>0</v>
      </c>
      <c r="AY79">
        <f t="shared" si="201"/>
        <v>0</v>
      </c>
      <c r="AZ79">
        <f t="shared" si="16"/>
        <v>0</v>
      </c>
      <c r="BA79">
        <f t="shared" si="16"/>
        <v>0</v>
      </c>
      <c r="BB79">
        <f t="shared" si="16"/>
        <v>0</v>
      </c>
      <c r="BC79">
        <f t="shared" si="16"/>
        <v>0</v>
      </c>
      <c r="BD79">
        <f t="shared" si="16"/>
        <v>0</v>
      </c>
      <c r="BE79">
        <f t="shared" si="16"/>
        <v>0</v>
      </c>
      <c r="BG79">
        <f t="shared" si="192"/>
        <v>0</v>
      </c>
      <c r="BH79">
        <f t="shared" si="193"/>
        <v>0</v>
      </c>
      <c r="BI79">
        <f t="shared" si="193"/>
        <v>0</v>
      </c>
      <c r="BJ79">
        <f t="shared" si="185"/>
        <v>0</v>
      </c>
      <c r="BK79">
        <f t="shared" si="185"/>
        <v>0</v>
      </c>
      <c r="BL79">
        <f t="shared" si="185"/>
        <v>0</v>
      </c>
      <c r="BM79">
        <f t="shared" si="185"/>
        <v>0</v>
      </c>
      <c r="BN79">
        <f t="shared" si="185"/>
        <v>0</v>
      </c>
      <c r="BO79">
        <f t="shared" si="185"/>
        <v>0</v>
      </c>
      <c r="BP79">
        <f t="shared" si="185"/>
        <v>0</v>
      </c>
      <c r="BQ79">
        <f t="shared" si="185"/>
        <v>0</v>
      </c>
      <c r="BR79">
        <f t="shared" si="185"/>
        <v>0</v>
      </c>
      <c r="BS79">
        <f t="shared" si="185"/>
        <v>2</v>
      </c>
      <c r="BT79">
        <f t="shared" si="185"/>
        <v>0</v>
      </c>
      <c r="BU79">
        <f t="shared" si="185"/>
        <v>0</v>
      </c>
      <c r="BV79">
        <f t="shared" si="185"/>
        <v>0</v>
      </c>
      <c r="BW79">
        <f t="shared" si="185"/>
        <v>0</v>
      </c>
      <c r="BX79">
        <f t="shared" si="185"/>
        <v>0</v>
      </c>
      <c r="BY79">
        <f t="shared" si="185"/>
        <v>0</v>
      </c>
      <c r="BZ79">
        <f t="shared" si="111"/>
        <v>0</v>
      </c>
      <c r="CA79">
        <f t="shared" si="111"/>
        <v>0</v>
      </c>
      <c r="CB79">
        <f t="shared" si="111"/>
        <v>0</v>
      </c>
      <c r="CC79">
        <f t="shared" si="111"/>
        <v>0</v>
      </c>
      <c r="CD79">
        <f t="shared" si="111"/>
        <v>0</v>
      </c>
      <c r="CP79" s="3">
        <f t="shared" si="197"/>
        <v>9</v>
      </c>
      <c r="CQ79">
        <f t="shared" ref="CQ79:FB82" si="213">CQ40</f>
        <v>3</v>
      </c>
      <c r="CR79">
        <f t="shared" si="213"/>
        <v>0</v>
      </c>
      <c r="CS79">
        <f t="shared" si="213"/>
        <v>2</v>
      </c>
      <c r="CT79">
        <f t="shared" si="213"/>
        <v>2</v>
      </c>
      <c r="CU79">
        <f t="shared" si="213"/>
        <v>2</v>
      </c>
      <c r="CV79">
        <f t="shared" si="213"/>
        <v>2</v>
      </c>
      <c r="CW79">
        <f t="shared" si="213"/>
        <v>0</v>
      </c>
      <c r="CX79">
        <f t="shared" si="213"/>
        <v>1</v>
      </c>
      <c r="CY79">
        <f t="shared" si="213"/>
        <v>0</v>
      </c>
      <c r="CZ79">
        <f t="shared" si="213"/>
        <v>1</v>
      </c>
      <c r="DA79">
        <f t="shared" si="213"/>
        <v>0</v>
      </c>
      <c r="DB79">
        <f t="shared" si="213"/>
        <v>2</v>
      </c>
      <c r="DC79">
        <f t="shared" si="213"/>
        <v>2</v>
      </c>
      <c r="DD79">
        <f t="shared" si="213"/>
        <v>0</v>
      </c>
      <c r="DE79">
        <f t="shared" si="213"/>
        <v>0</v>
      </c>
      <c r="DF79">
        <f t="shared" si="213"/>
        <v>2</v>
      </c>
      <c r="DG79">
        <f t="shared" si="213"/>
        <v>3</v>
      </c>
      <c r="DH79">
        <f t="shared" si="213"/>
        <v>1</v>
      </c>
      <c r="DI79">
        <f t="shared" si="213"/>
        <v>0</v>
      </c>
      <c r="DJ79">
        <f t="shared" si="213"/>
        <v>0</v>
      </c>
      <c r="DK79">
        <f t="shared" si="213"/>
        <v>1</v>
      </c>
      <c r="DL79">
        <f t="shared" si="213"/>
        <v>1</v>
      </c>
      <c r="DM79">
        <f t="shared" si="213"/>
        <v>3</v>
      </c>
      <c r="DN79">
        <f t="shared" si="213"/>
        <v>1</v>
      </c>
      <c r="DO79" s="3">
        <f t="shared" si="213"/>
        <v>9</v>
      </c>
      <c r="DP79">
        <f t="shared" si="213"/>
        <v>60</v>
      </c>
      <c r="DQ79">
        <f t="shared" si="213"/>
        <v>0</v>
      </c>
      <c r="DR79">
        <f t="shared" si="213"/>
        <v>13</v>
      </c>
      <c r="DS79">
        <f t="shared" si="213"/>
        <v>23</v>
      </c>
      <c r="DT79">
        <f t="shared" si="213"/>
        <v>50</v>
      </c>
      <c r="DU79">
        <f t="shared" si="213"/>
        <v>14</v>
      </c>
      <c r="DV79">
        <f t="shared" si="213"/>
        <v>0</v>
      </c>
      <c r="DW79">
        <f t="shared" si="213"/>
        <v>1</v>
      </c>
      <c r="DX79">
        <f t="shared" si="213"/>
        <v>0</v>
      </c>
      <c r="DY79">
        <f t="shared" si="213"/>
        <v>14</v>
      </c>
      <c r="DZ79">
        <f t="shared" si="213"/>
        <v>0</v>
      </c>
      <c r="EA79">
        <f t="shared" si="213"/>
        <v>12</v>
      </c>
      <c r="EB79">
        <f t="shared" si="213"/>
        <v>29</v>
      </c>
      <c r="EC79">
        <f t="shared" si="213"/>
        <v>0</v>
      </c>
      <c r="ED79">
        <f t="shared" si="213"/>
        <v>0</v>
      </c>
      <c r="EE79">
        <f t="shared" si="213"/>
        <v>30</v>
      </c>
      <c r="EF79">
        <f t="shared" si="213"/>
        <v>20</v>
      </c>
      <c r="EG79">
        <f t="shared" si="213"/>
        <v>22</v>
      </c>
      <c r="EH79">
        <f t="shared" si="213"/>
        <v>0</v>
      </c>
      <c r="EI79">
        <f t="shared" si="213"/>
        <v>0</v>
      </c>
      <c r="EJ79">
        <f t="shared" si="213"/>
        <v>55</v>
      </c>
      <c r="EK79">
        <f t="shared" si="213"/>
        <v>2</v>
      </c>
      <c r="EL79">
        <f t="shared" si="213"/>
        <v>29</v>
      </c>
      <c r="EM79">
        <f t="shared" si="213"/>
        <v>8</v>
      </c>
      <c r="EN79" s="3">
        <f t="shared" si="213"/>
        <v>9</v>
      </c>
      <c r="EO79">
        <f t="shared" si="213"/>
        <v>20</v>
      </c>
      <c r="EP79" s="6">
        <f t="shared" si="213"/>
        <v>0</v>
      </c>
      <c r="EQ79" s="6">
        <f t="shared" si="213"/>
        <v>6.5</v>
      </c>
      <c r="ER79" s="6">
        <f t="shared" si="213"/>
        <v>11.5</v>
      </c>
      <c r="ES79" s="6">
        <f t="shared" si="213"/>
        <v>25</v>
      </c>
      <c r="ET79" s="6">
        <f t="shared" si="213"/>
        <v>7</v>
      </c>
      <c r="EU79" s="6">
        <f t="shared" si="213"/>
        <v>0</v>
      </c>
      <c r="EV79" s="6">
        <f t="shared" si="213"/>
        <v>1</v>
      </c>
      <c r="EW79" s="6">
        <f t="shared" si="213"/>
        <v>0</v>
      </c>
      <c r="EX79" s="6">
        <f t="shared" si="213"/>
        <v>14</v>
      </c>
      <c r="EY79" s="6">
        <f t="shared" si="213"/>
        <v>0</v>
      </c>
      <c r="EZ79" s="6">
        <f t="shared" si="213"/>
        <v>6</v>
      </c>
      <c r="FA79" s="6">
        <f t="shared" si="213"/>
        <v>14.5</v>
      </c>
      <c r="FB79" s="6">
        <f t="shared" si="213"/>
        <v>0</v>
      </c>
      <c r="FC79" s="6">
        <f t="shared" si="210"/>
        <v>0</v>
      </c>
      <c r="FD79" s="6">
        <f t="shared" si="210"/>
        <v>15</v>
      </c>
      <c r="FE79" s="6">
        <f t="shared" si="210"/>
        <v>6.666666666666667</v>
      </c>
      <c r="FF79" s="6">
        <f t="shared" si="210"/>
        <v>22</v>
      </c>
      <c r="FG79" s="6">
        <f t="shared" si="210"/>
        <v>0</v>
      </c>
      <c r="FH79" s="6">
        <f t="shared" si="210"/>
        <v>0</v>
      </c>
      <c r="FI79" s="6">
        <f t="shared" si="210"/>
        <v>55</v>
      </c>
      <c r="FJ79" s="6">
        <f t="shared" si="210"/>
        <v>2</v>
      </c>
      <c r="FK79" s="6">
        <f t="shared" si="210"/>
        <v>9.6666666666666661</v>
      </c>
      <c r="FL79" s="6">
        <f t="shared" si="210"/>
        <v>8</v>
      </c>
      <c r="FM79" s="3">
        <f t="shared" si="210"/>
        <v>9</v>
      </c>
      <c r="FN79">
        <f t="shared" si="210"/>
        <v>12</v>
      </c>
      <c r="FO79">
        <f t="shared" si="210"/>
        <v>0</v>
      </c>
      <c r="FP79">
        <f t="shared" si="210"/>
        <v>6</v>
      </c>
      <c r="FQ79">
        <f t="shared" si="210"/>
        <v>1</v>
      </c>
      <c r="FR79">
        <f t="shared" ref="FR79:GK79" si="214">FR40</f>
        <v>7</v>
      </c>
      <c r="FS79">
        <f t="shared" si="214"/>
        <v>6</v>
      </c>
      <c r="FT79">
        <f t="shared" si="214"/>
        <v>0</v>
      </c>
      <c r="FU79">
        <f t="shared" si="214"/>
        <v>5</v>
      </c>
      <c r="FV79">
        <f t="shared" si="214"/>
        <v>0</v>
      </c>
      <c r="FW79">
        <f t="shared" si="214"/>
        <v>2</v>
      </c>
      <c r="FX79">
        <f t="shared" si="214"/>
        <v>0</v>
      </c>
      <c r="FY79">
        <f t="shared" si="214"/>
        <v>6</v>
      </c>
      <c r="FZ79">
        <f t="shared" si="214"/>
        <v>3</v>
      </c>
      <c r="GA79">
        <f t="shared" si="214"/>
        <v>0</v>
      </c>
      <c r="GB79">
        <f t="shared" si="214"/>
        <v>0</v>
      </c>
      <c r="GC79">
        <f t="shared" si="214"/>
        <v>5</v>
      </c>
      <c r="GD79">
        <f t="shared" si="214"/>
        <v>9</v>
      </c>
      <c r="GE79">
        <f t="shared" si="214"/>
        <v>4</v>
      </c>
      <c r="GF79">
        <f t="shared" si="214"/>
        <v>0</v>
      </c>
      <c r="GG79">
        <f t="shared" si="214"/>
        <v>0</v>
      </c>
      <c r="GH79">
        <f t="shared" si="214"/>
        <v>1</v>
      </c>
      <c r="GI79">
        <f t="shared" si="214"/>
        <v>4</v>
      </c>
      <c r="GJ79">
        <f t="shared" si="214"/>
        <v>8</v>
      </c>
      <c r="GK79">
        <f t="shared" si="214"/>
        <v>1</v>
      </c>
    </row>
    <row r="80" spans="1:194" thickTop="1" thickBot="1" x14ac:dyDescent="0.3">
      <c r="A80">
        <v>3</v>
      </c>
      <c r="B80">
        <v>5113</v>
      </c>
      <c r="C80">
        <v>13</v>
      </c>
      <c r="D80">
        <v>0</v>
      </c>
      <c r="E80">
        <v>449</v>
      </c>
      <c r="F80">
        <v>2</v>
      </c>
      <c r="G80">
        <v>0</v>
      </c>
      <c r="H80">
        <v>0</v>
      </c>
      <c r="I80">
        <f t="shared" ref="I80:X95" si="215">IF($C80=I$3,$A80,-1)</f>
        <v>-1</v>
      </c>
      <c r="J80">
        <f t="shared" si="215"/>
        <v>-1</v>
      </c>
      <c r="K80">
        <f t="shared" si="215"/>
        <v>-1</v>
      </c>
      <c r="L80">
        <f t="shared" si="215"/>
        <v>-1</v>
      </c>
      <c r="M80">
        <f t="shared" si="215"/>
        <v>-1</v>
      </c>
      <c r="N80">
        <f t="shared" si="215"/>
        <v>-1</v>
      </c>
      <c r="O80">
        <f t="shared" si="215"/>
        <v>-1</v>
      </c>
      <c r="P80">
        <f t="shared" si="215"/>
        <v>-1</v>
      </c>
      <c r="Q80">
        <f t="shared" si="215"/>
        <v>-1</v>
      </c>
      <c r="R80">
        <f t="shared" si="215"/>
        <v>-1</v>
      </c>
      <c r="S80">
        <f t="shared" si="215"/>
        <v>-1</v>
      </c>
      <c r="T80">
        <f t="shared" si="215"/>
        <v>-1</v>
      </c>
      <c r="U80">
        <f t="shared" si="215"/>
        <v>-1</v>
      </c>
      <c r="V80">
        <f t="shared" si="215"/>
        <v>3</v>
      </c>
      <c r="W80">
        <f t="shared" si="215"/>
        <v>-1</v>
      </c>
      <c r="X80">
        <f t="shared" si="215"/>
        <v>-1</v>
      </c>
      <c r="Y80">
        <f t="shared" si="212"/>
        <v>-1</v>
      </c>
      <c r="Z80">
        <f t="shared" si="212"/>
        <v>-1</v>
      </c>
      <c r="AA80">
        <f t="shared" si="212"/>
        <v>-1</v>
      </c>
      <c r="AB80">
        <f t="shared" si="212"/>
        <v>-1</v>
      </c>
      <c r="AC80">
        <f t="shared" si="212"/>
        <v>-1</v>
      </c>
      <c r="AD80">
        <f t="shared" si="212"/>
        <v>-1</v>
      </c>
      <c r="AE80">
        <f t="shared" si="212"/>
        <v>-1</v>
      </c>
      <c r="AF80">
        <f t="shared" si="212"/>
        <v>-1</v>
      </c>
      <c r="AH80">
        <f t="shared" si="191"/>
        <v>0</v>
      </c>
      <c r="AI80">
        <f t="shared" si="191"/>
        <v>0</v>
      </c>
      <c r="AJ80">
        <f t="shared" si="191"/>
        <v>0</v>
      </c>
      <c r="AK80">
        <f t="shared" si="201"/>
        <v>0</v>
      </c>
      <c r="AL80">
        <f t="shared" si="201"/>
        <v>0</v>
      </c>
      <c r="AM80">
        <f t="shared" si="201"/>
        <v>0</v>
      </c>
      <c r="AN80">
        <f t="shared" si="201"/>
        <v>0</v>
      </c>
      <c r="AO80">
        <f t="shared" si="201"/>
        <v>0</v>
      </c>
      <c r="AP80">
        <f t="shared" si="201"/>
        <v>0</v>
      </c>
      <c r="AQ80">
        <f t="shared" si="201"/>
        <v>0</v>
      </c>
      <c r="AR80">
        <f t="shared" si="201"/>
        <v>0</v>
      </c>
      <c r="AS80">
        <f t="shared" si="201"/>
        <v>0</v>
      </c>
      <c r="AT80">
        <f t="shared" si="201"/>
        <v>0</v>
      </c>
      <c r="AU80">
        <f t="shared" si="201"/>
        <v>0</v>
      </c>
      <c r="AV80">
        <f t="shared" si="201"/>
        <v>0</v>
      </c>
      <c r="AW80">
        <f t="shared" si="201"/>
        <v>0</v>
      </c>
      <c r="AX80">
        <f t="shared" si="201"/>
        <v>0</v>
      </c>
      <c r="AY80">
        <f t="shared" si="201"/>
        <v>0</v>
      </c>
      <c r="AZ80">
        <f t="shared" si="16"/>
        <v>0</v>
      </c>
      <c r="BA80">
        <f t="shared" si="16"/>
        <v>0</v>
      </c>
      <c r="BB80">
        <f t="shared" si="16"/>
        <v>0</v>
      </c>
      <c r="BC80">
        <f t="shared" si="16"/>
        <v>0</v>
      </c>
      <c r="BD80">
        <f t="shared" si="16"/>
        <v>0</v>
      </c>
      <c r="BE80">
        <f t="shared" si="16"/>
        <v>0</v>
      </c>
      <c r="BG80">
        <f t="shared" si="192"/>
        <v>0</v>
      </c>
      <c r="BH80">
        <f t="shared" si="193"/>
        <v>0</v>
      </c>
      <c r="BI80">
        <f t="shared" si="193"/>
        <v>0</v>
      </c>
      <c r="BJ80">
        <f t="shared" si="185"/>
        <v>0</v>
      </c>
      <c r="BK80">
        <f t="shared" si="185"/>
        <v>0</v>
      </c>
      <c r="BL80">
        <f t="shared" si="185"/>
        <v>0</v>
      </c>
      <c r="BM80">
        <f t="shared" si="185"/>
        <v>0</v>
      </c>
      <c r="BN80">
        <f t="shared" si="185"/>
        <v>0</v>
      </c>
      <c r="BO80">
        <f t="shared" si="185"/>
        <v>0</v>
      </c>
      <c r="BP80">
        <f t="shared" si="185"/>
        <v>0</v>
      </c>
      <c r="BQ80">
        <f t="shared" si="185"/>
        <v>0</v>
      </c>
      <c r="BR80">
        <f t="shared" si="185"/>
        <v>0</v>
      </c>
      <c r="BS80">
        <f t="shared" si="185"/>
        <v>0</v>
      </c>
      <c r="BT80">
        <f t="shared" si="185"/>
        <v>2</v>
      </c>
      <c r="BU80">
        <f t="shared" si="185"/>
        <v>0</v>
      </c>
      <c r="BV80">
        <f t="shared" si="185"/>
        <v>0</v>
      </c>
      <c r="BW80">
        <f t="shared" si="185"/>
        <v>0</v>
      </c>
      <c r="BX80">
        <f t="shared" si="185"/>
        <v>0</v>
      </c>
      <c r="BY80">
        <f t="shared" ref="BY80:CD143" si="216">IF($C80=BY$3,$F80,0)</f>
        <v>0</v>
      </c>
      <c r="BZ80">
        <f t="shared" si="216"/>
        <v>0</v>
      </c>
      <c r="CA80">
        <f t="shared" si="216"/>
        <v>0</v>
      </c>
      <c r="CB80">
        <f t="shared" si="216"/>
        <v>0</v>
      </c>
      <c r="CC80">
        <f t="shared" si="216"/>
        <v>0</v>
      </c>
      <c r="CD80">
        <f t="shared" si="216"/>
        <v>0</v>
      </c>
      <c r="CP80" s="3">
        <f t="shared" si="197"/>
        <v>10</v>
      </c>
      <c r="CQ80">
        <f t="shared" si="213"/>
        <v>1</v>
      </c>
      <c r="CR80">
        <f t="shared" si="213"/>
        <v>0</v>
      </c>
      <c r="CS80">
        <f t="shared" si="213"/>
        <v>1</v>
      </c>
      <c r="CT80">
        <f t="shared" si="213"/>
        <v>4</v>
      </c>
      <c r="CU80">
        <f t="shared" si="213"/>
        <v>2</v>
      </c>
      <c r="CV80">
        <f t="shared" si="213"/>
        <v>2</v>
      </c>
      <c r="CW80">
        <f t="shared" si="213"/>
        <v>1</v>
      </c>
      <c r="CX80">
        <f t="shared" si="213"/>
        <v>0</v>
      </c>
      <c r="CY80">
        <f t="shared" si="213"/>
        <v>1</v>
      </c>
      <c r="CZ80">
        <f t="shared" si="213"/>
        <v>0</v>
      </c>
      <c r="DA80">
        <f t="shared" si="213"/>
        <v>0</v>
      </c>
      <c r="DB80">
        <f t="shared" si="213"/>
        <v>2</v>
      </c>
      <c r="DC80">
        <f t="shared" si="213"/>
        <v>0</v>
      </c>
      <c r="DD80">
        <f t="shared" si="213"/>
        <v>0</v>
      </c>
      <c r="DE80">
        <f t="shared" si="213"/>
        <v>1</v>
      </c>
      <c r="DF80">
        <f t="shared" si="213"/>
        <v>0</v>
      </c>
      <c r="DG80">
        <f t="shared" si="213"/>
        <v>0</v>
      </c>
      <c r="DH80">
        <f t="shared" si="213"/>
        <v>2</v>
      </c>
      <c r="DI80">
        <f t="shared" si="213"/>
        <v>2</v>
      </c>
      <c r="DJ80">
        <f t="shared" si="213"/>
        <v>3</v>
      </c>
      <c r="DK80">
        <f t="shared" si="213"/>
        <v>0</v>
      </c>
      <c r="DL80">
        <f t="shared" si="213"/>
        <v>0</v>
      </c>
      <c r="DM80">
        <f t="shared" si="213"/>
        <v>3</v>
      </c>
      <c r="DN80">
        <f t="shared" si="213"/>
        <v>0</v>
      </c>
      <c r="DO80" s="3">
        <f t="shared" si="213"/>
        <v>10</v>
      </c>
      <c r="DP80">
        <f t="shared" si="213"/>
        <v>16</v>
      </c>
      <c r="DQ80">
        <f t="shared" si="213"/>
        <v>0</v>
      </c>
      <c r="DR80">
        <f t="shared" si="213"/>
        <v>9</v>
      </c>
      <c r="DS80">
        <f t="shared" si="213"/>
        <v>44</v>
      </c>
      <c r="DT80">
        <f t="shared" si="213"/>
        <v>48</v>
      </c>
      <c r="DU80">
        <f t="shared" si="213"/>
        <v>19</v>
      </c>
      <c r="DV80">
        <f t="shared" si="213"/>
        <v>24</v>
      </c>
      <c r="DW80">
        <f t="shared" si="213"/>
        <v>0</v>
      </c>
      <c r="DX80">
        <f t="shared" si="213"/>
        <v>24</v>
      </c>
      <c r="DY80">
        <f t="shared" si="213"/>
        <v>0</v>
      </c>
      <c r="DZ80">
        <f t="shared" si="213"/>
        <v>0</v>
      </c>
      <c r="EA80">
        <f t="shared" si="213"/>
        <v>28</v>
      </c>
      <c r="EB80">
        <f t="shared" si="213"/>
        <v>0</v>
      </c>
      <c r="EC80">
        <f t="shared" si="213"/>
        <v>0</v>
      </c>
      <c r="ED80">
        <f t="shared" si="213"/>
        <v>15</v>
      </c>
      <c r="EE80">
        <f t="shared" si="213"/>
        <v>0</v>
      </c>
      <c r="EF80">
        <f t="shared" si="213"/>
        <v>0</v>
      </c>
      <c r="EG80">
        <f t="shared" si="213"/>
        <v>34</v>
      </c>
      <c r="EH80">
        <f t="shared" si="213"/>
        <v>46</v>
      </c>
      <c r="EI80">
        <f t="shared" si="213"/>
        <v>23</v>
      </c>
      <c r="EJ80">
        <f t="shared" si="213"/>
        <v>0</v>
      </c>
      <c r="EK80">
        <f t="shared" si="213"/>
        <v>0</v>
      </c>
      <c r="EL80">
        <f t="shared" si="213"/>
        <v>40</v>
      </c>
      <c r="EM80">
        <f t="shared" si="213"/>
        <v>0</v>
      </c>
      <c r="EN80" s="3">
        <f t="shared" si="213"/>
        <v>10</v>
      </c>
      <c r="EO80">
        <f t="shared" si="213"/>
        <v>16</v>
      </c>
      <c r="EP80" s="6">
        <f t="shared" si="213"/>
        <v>0</v>
      </c>
      <c r="EQ80" s="6">
        <f t="shared" si="213"/>
        <v>9</v>
      </c>
      <c r="ER80" s="6">
        <f t="shared" si="213"/>
        <v>11</v>
      </c>
      <c r="ES80" s="6">
        <f t="shared" si="213"/>
        <v>24</v>
      </c>
      <c r="ET80" s="6">
        <f t="shared" si="213"/>
        <v>9.5</v>
      </c>
      <c r="EU80" s="6">
        <f t="shared" si="213"/>
        <v>24</v>
      </c>
      <c r="EV80" s="6">
        <f t="shared" si="213"/>
        <v>0</v>
      </c>
      <c r="EW80" s="6">
        <f t="shared" si="213"/>
        <v>24</v>
      </c>
      <c r="EX80" s="6">
        <f t="shared" si="213"/>
        <v>0</v>
      </c>
      <c r="EY80" s="6">
        <f t="shared" si="213"/>
        <v>0</v>
      </c>
      <c r="EZ80" s="6">
        <f t="shared" si="213"/>
        <v>14</v>
      </c>
      <c r="FA80" s="6">
        <f t="shared" si="213"/>
        <v>0</v>
      </c>
      <c r="FB80" s="6">
        <f t="shared" si="213"/>
        <v>0</v>
      </c>
      <c r="FC80" s="6">
        <f t="shared" si="210"/>
        <v>15</v>
      </c>
      <c r="FD80" s="6">
        <f t="shared" si="210"/>
        <v>0</v>
      </c>
      <c r="FE80" s="6">
        <f t="shared" si="210"/>
        <v>0</v>
      </c>
      <c r="FF80" s="6">
        <f t="shared" si="210"/>
        <v>17</v>
      </c>
      <c r="FG80" s="6">
        <f t="shared" si="210"/>
        <v>23</v>
      </c>
      <c r="FH80" s="6">
        <f t="shared" si="210"/>
        <v>7.666666666666667</v>
      </c>
      <c r="FI80" s="6">
        <f t="shared" si="210"/>
        <v>0</v>
      </c>
      <c r="FJ80" s="6">
        <f t="shared" si="210"/>
        <v>0</v>
      </c>
      <c r="FK80" s="6">
        <f t="shared" si="210"/>
        <v>13.333333333333334</v>
      </c>
      <c r="FL80" s="6">
        <f t="shared" si="210"/>
        <v>0</v>
      </c>
      <c r="FM80" s="3">
        <f t="shared" si="210"/>
        <v>10</v>
      </c>
      <c r="FN80">
        <f t="shared" si="210"/>
        <v>2</v>
      </c>
      <c r="FO80">
        <f t="shared" si="210"/>
        <v>0</v>
      </c>
      <c r="FP80">
        <f t="shared" si="210"/>
        <v>4</v>
      </c>
      <c r="FQ80">
        <f t="shared" si="210"/>
        <v>11</v>
      </c>
      <c r="FR80">
        <f t="shared" ref="FR80:GK80" si="217">FR41</f>
        <v>6</v>
      </c>
      <c r="FS80">
        <f t="shared" si="217"/>
        <v>2</v>
      </c>
      <c r="FT80">
        <f t="shared" si="217"/>
        <v>2</v>
      </c>
      <c r="FU80">
        <f t="shared" si="217"/>
        <v>0</v>
      </c>
      <c r="FV80">
        <f t="shared" si="217"/>
        <v>1</v>
      </c>
      <c r="FW80">
        <f t="shared" si="217"/>
        <v>0</v>
      </c>
      <c r="FX80">
        <f t="shared" si="217"/>
        <v>0</v>
      </c>
      <c r="FY80">
        <f t="shared" si="217"/>
        <v>5</v>
      </c>
      <c r="FZ80">
        <f t="shared" si="217"/>
        <v>0</v>
      </c>
      <c r="GA80">
        <f t="shared" si="217"/>
        <v>0</v>
      </c>
      <c r="GB80">
        <f t="shared" si="217"/>
        <v>0</v>
      </c>
      <c r="GC80">
        <f t="shared" si="217"/>
        <v>0</v>
      </c>
      <c r="GD80">
        <f t="shared" si="217"/>
        <v>0</v>
      </c>
      <c r="GE80">
        <f t="shared" si="217"/>
        <v>6</v>
      </c>
      <c r="GF80">
        <f t="shared" si="217"/>
        <v>6</v>
      </c>
      <c r="GG80">
        <f t="shared" si="217"/>
        <v>12</v>
      </c>
      <c r="GH80">
        <f t="shared" si="217"/>
        <v>0</v>
      </c>
      <c r="GI80">
        <f t="shared" si="217"/>
        <v>0</v>
      </c>
      <c r="GJ80">
        <f t="shared" si="217"/>
        <v>7</v>
      </c>
      <c r="GK80">
        <f t="shared" si="217"/>
        <v>0</v>
      </c>
    </row>
    <row r="81" spans="1:193" thickTop="1" thickBot="1" x14ac:dyDescent="0.3">
      <c r="A81">
        <v>3</v>
      </c>
      <c r="B81">
        <v>5144</v>
      </c>
      <c r="C81">
        <v>13</v>
      </c>
      <c r="D81">
        <v>8</v>
      </c>
      <c r="E81">
        <v>60</v>
      </c>
      <c r="F81">
        <v>5</v>
      </c>
      <c r="G81">
        <v>0</v>
      </c>
      <c r="H81">
        <v>0</v>
      </c>
      <c r="I81">
        <f t="shared" si="215"/>
        <v>-1</v>
      </c>
      <c r="J81">
        <f t="shared" si="215"/>
        <v>-1</v>
      </c>
      <c r="K81">
        <f t="shared" si="215"/>
        <v>-1</v>
      </c>
      <c r="L81">
        <f t="shared" si="215"/>
        <v>-1</v>
      </c>
      <c r="M81">
        <f t="shared" si="215"/>
        <v>-1</v>
      </c>
      <c r="N81">
        <f t="shared" si="215"/>
        <v>-1</v>
      </c>
      <c r="O81">
        <f t="shared" si="215"/>
        <v>-1</v>
      </c>
      <c r="P81">
        <f t="shared" si="215"/>
        <v>-1</v>
      </c>
      <c r="Q81">
        <f t="shared" si="215"/>
        <v>-1</v>
      </c>
      <c r="R81">
        <f t="shared" si="215"/>
        <v>-1</v>
      </c>
      <c r="S81">
        <f t="shared" si="215"/>
        <v>-1</v>
      </c>
      <c r="T81">
        <f t="shared" si="215"/>
        <v>-1</v>
      </c>
      <c r="U81">
        <f t="shared" si="215"/>
        <v>-1</v>
      </c>
      <c r="V81">
        <f t="shared" si="215"/>
        <v>3</v>
      </c>
      <c r="W81">
        <f t="shared" si="215"/>
        <v>-1</v>
      </c>
      <c r="X81">
        <f t="shared" si="215"/>
        <v>-1</v>
      </c>
      <c r="Y81">
        <f t="shared" si="212"/>
        <v>-1</v>
      </c>
      <c r="Z81">
        <f t="shared" si="212"/>
        <v>-1</v>
      </c>
      <c r="AA81">
        <f t="shared" si="212"/>
        <v>-1</v>
      </c>
      <c r="AB81">
        <f t="shared" si="212"/>
        <v>-1</v>
      </c>
      <c r="AC81">
        <f t="shared" si="212"/>
        <v>-1</v>
      </c>
      <c r="AD81">
        <f t="shared" si="212"/>
        <v>-1</v>
      </c>
      <c r="AE81">
        <f t="shared" si="212"/>
        <v>-1</v>
      </c>
      <c r="AF81">
        <f t="shared" si="212"/>
        <v>-1</v>
      </c>
      <c r="AH81">
        <f t="shared" si="191"/>
        <v>0</v>
      </c>
      <c r="AI81">
        <f t="shared" si="191"/>
        <v>0</v>
      </c>
      <c r="AJ81">
        <f t="shared" si="191"/>
        <v>0</v>
      </c>
      <c r="AK81">
        <f t="shared" si="201"/>
        <v>0</v>
      </c>
      <c r="AL81">
        <f t="shared" si="201"/>
        <v>0</v>
      </c>
      <c r="AM81">
        <f t="shared" si="201"/>
        <v>0</v>
      </c>
      <c r="AN81">
        <f t="shared" si="201"/>
        <v>0</v>
      </c>
      <c r="AO81">
        <f t="shared" si="201"/>
        <v>0</v>
      </c>
      <c r="AP81">
        <f t="shared" si="201"/>
        <v>0</v>
      </c>
      <c r="AQ81">
        <f t="shared" si="201"/>
        <v>0</v>
      </c>
      <c r="AR81">
        <f t="shared" si="201"/>
        <v>0</v>
      </c>
      <c r="AS81">
        <f t="shared" si="201"/>
        <v>0</v>
      </c>
      <c r="AT81">
        <f t="shared" si="201"/>
        <v>0</v>
      </c>
      <c r="AU81">
        <f t="shared" si="201"/>
        <v>8</v>
      </c>
      <c r="AV81">
        <f t="shared" si="201"/>
        <v>0</v>
      </c>
      <c r="AW81">
        <f t="shared" si="201"/>
        <v>0</v>
      </c>
      <c r="AX81">
        <f t="shared" si="201"/>
        <v>0</v>
      </c>
      <c r="AY81">
        <f t="shared" si="201"/>
        <v>0</v>
      </c>
      <c r="AZ81">
        <f t="shared" si="16"/>
        <v>0</v>
      </c>
      <c r="BA81">
        <f t="shared" si="16"/>
        <v>0</v>
      </c>
      <c r="BB81">
        <f t="shared" si="16"/>
        <v>0</v>
      </c>
      <c r="BC81">
        <f t="shared" si="16"/>
        <v>0</v>
      </c>
      <c r="BD81">
        <f t="shared" si="16"/>
        <v>0</v>
      </c>
      <c r="BE81">
        <f t="shared" si="16"/>
        <v>0</v>
      </c>
      <c r="BG81">
        <f t="shared" si="192"/>
        <v>0</v>
      </c>
      <c r="BH81">
        <f t="shared" si="193"/>
        <v>0</v>
      </c>
      <c r="BI81">
        <f t="shared" si="193"/>
        <v>0</v>
      </c>
      <c r="BJ81">
        <f t="shared" ref="BJ81:BY144" si="218">IF($C81=BJ$3,$F81,0)</f>
        <v>0</v>
      </c>
      <c r="BK81">
        <f t="shared" si="218"/>
        <v>0</v>
      </c>
      <c r="BL81">
        <f t="shared" si="218"/>
        <v>0</v>
      </c>
      <c r="BM81">
        <f t="shared" si="218"/>
        <v>0</v>
      </c>
      <c r="BN81">
        <f t="shared" si="218"/>
        <v>0</v>
      </c>
      <c r="BO81">
        <f t="shared" si="218"/>
        <v>0</v>
      </c>
      <c r="BP81">
        <f t="shared" si="218"/>
        <v>0</v>
      </c>
      <c r="BQ81">
        <f t="shared" si="218"/>
        <v>0</v>
      </c>
      <c r="BR81">
        <f t="shared" si="218"/>
        <v>0</v>
      </c>
      <c r="BS81">
        <f t="shared" si="218"/>
        <v>0</v>
      </c>
      <c r="BT81">
        <f t="shared" si="218"/>
        <v>5</v>
      </c>
      <c r="BU81">
        <f t="shared" si="218"/>
        <v>0</v>
      </c>
      <c r="BV81">
        <f t="shared" si="218"/>
        <v>0</v>
      </c>
      <c r="BW81">
        <f t="shared" si="218"/>
        <v>0</v>
      </c>
      <c r="BX81">
        <f t="shared" si="218"/>
        <v>0</v>
      </c>
      <c r="BY81">
        <f t="shared" si="218"/>
        <v>0</v>
      </c>
      <c r="BZ81">
        <f t="shared" si="216"/>
        <v>0</v>
      </c>
      <c r="CA81">
        <f t="shared" si="216"/>
        <v>0</v>
      </c>
      <c r="CB81">
        <f t="shared" si="216"/>
        <v>0</v>
      </c>
      <c r="CC81">
        <f t="shared" si="216"/>
        <v>0</v>
      </c>
      <c r="CD81">
        <f t="shared" si="216"/>
        <v>0</v>
      </c>
      <c r="CP81" s="3">
        <f t="shared" si="197"/>
        <v>11</v>
      </c>
      <c r="CQ81">
        <f t="shared" si="213"/>
        <v>1</v>
      </c>
      <c r="CR81">
        <f t="shared" si="213"/>
        <v>2</v>
      </c>
      <c r="CS81">
        <f t="shared" si="213"/>
        <v>0</v>
      </c>
      <c r="CT81">
        <f t="shared" si="213"/>
        <v>2</v>
      </c>
      <c r="CU81">
        <f t="shared" si="213"/>
        <v>2</v>
      </c>
      <c r="CV81">
        <f t="shared" si="213"/>
        <v>1</v>
      </c>
      <c r="CW81">
        <f t="shared" si="213"/>
        <v>1</v>
      </c>
      <c r="CX81">
        <f t="shared" si="213"/>
        <v>0</v>
      </c>
      <c r="CY81">
        <f t="shared" si="213"/>
        <v>0</v>
      </c>
      <c r="CZ81">
        <f t="shared" si="213"/>
        <v>1</v>
      </c>
      <c r="DA81">
        <f t="shared" si="213"/>
        <v>0</v>
      </c>
      <c r="DB81">
        <f t="shared" si="213"/>
        <v>1</v>
      </c>
      <c r="DC81">
        <f t="shared" si="213"/>
        <v>0</v>
      </c>
      <c r="DD81">
        <f t="shared" si="213"/>
        <v>1</v>
      </c>
      <c r="DE81">
        <f t="shared" si="213"/>
        <v>2</v>
      </c>
      <c r="DF81">
        <f t="shared" si="213"/>
        <v>2</v>
      </c>
      <c r="DG81">
        <f t="shared" si="213"/>
        <v>2</v>
      </c>
      <c r="DH81">
        <f t="shared" si="213"/>
        <v>1</v>
      </c>
      <c r="DI81">
        <f t="shared" si="213"/>
        <v>0</v>
      </c>
      <c r="DJ81">
        <f t="shared" si="213"/>
        <v>2</v>
      </c>
      <c r="DK81">
        <f t="shared" si="213"/>
        <v>2</v>
      </c>
      <c r="DL81">
        <f t="shared" si="213"/>
        <v>1</v>
      </c>
      <c r="DM81">
        <f t="shared" si="213"/>
        <v>0</v>
      </c>
      <c r="DN81">
        <f t="shared" si="213"/>
        <v>0</v>
      </c>
      <c r="DO81" s="3">
        <f t="shared" si="213"/>
        <v>11</v>
      </c>
      <c r="DP81">
        <f t="shared" si="213"/>
        <v>5</v>
      </c>
      <c r="DQ81">
        <f t="shared" si="213"/>
        <v>24</v>
      </c>
      <c r="DR81">
        <f t="shared" si="213"/>
        <v>0</v>
      </c>
      <c r="DS81">
        <f t="shared" si="213"/>
        <v>64</v>
      </c>
      <c r="DT81">
        <f t="shared" si="213"/>
        <v>22</v>
      </c>
      <c r="DU81">
        <f t="shared" si="213"/>
        <v>2</v>
      </c>
      <c r="DV81">
        <f t="shared" si="213"/>
        <v>0</v>
      </c>
      <c r="DW81">
        <f t="shared" si="213"/>
        <v>0</v>
      </c>
      <c r="DX81">
        <f t="shared" si="213"/>
        <v>0</v>
      </c>
      <c r="DY81">
        <f t="shared" si="213"/>
        <v>16</v>
      </c>
      <c r="DZ81">
        <f t="shared" si="213"/>
        <v>0</v>
      </c>
      <c r="EA81">
        <f t="shared" si="213"/>
        <v>7</v>
      </c>
      <c r="EB81">
        <f t="shared" si="213"/>
        <v>0</v>
      </c>
      <c r="EC81">
        <f t="shared" si="213"/>
        <v>16</v>
      </c>
      <c r="ED81">
        <f t="shared" si="213"/>
        <v>36</v>
      </c>
      <c r="EE81">
        <f t="shared" si="213"/>
        <v>17</v>
      </c>
      <c r="EF81">
        <f t="shared" si="213"/>
        <v>6</v>
      </c>
      <c r="EG81">
        <f t="shared" si="213"/>
        <v>6</v>
      </c>
      <c r="EH81">
        <f t="shared" si="213"/>
        <v>0</v>
      </c>
      <c r="EI81">
        <f t="shared" si="213"/>
        <v>7</v>
      </c>
      <c r="EJ81">
        <f t="shared" si="213"/>
        <v>64</v>
      </c>
      <c r="EK81">
        <f t="shared" si="213"/>
        <v>4</v>
      </c>
      <c r="EL81">
        <f t="shared" si="213"/>
        <v>0</v>
      </c>
      <c r="EM81">
        <f t="shared" si="213"/>
        <v>0</v>
      </c>
      <c r="EN81" s="3">
        <f t="shared" si="213"/>
        <v>11</v>
      </c>
      <c r="EO81">
        <f t="shared" si="213"/>
        <v>5</v>
      </c>
      <c r="EP81" s="6">
        <f t="shared" si="213"/>
        <v>12</v>
      </c>
      <c r="EQ81" s="6">
        <f t="shared" si="213"/>
        <v>0</v>
      </c>
      <c r="ER81" s="6">
        <f t="shared" si="213"/>
        <v>32</v>
      </c>
      <c r="ES81" s="6">
        <f t="shared" si="213"/>
        <v>11</v>
      </c>
      <c r="ET81" s="6">
        <f t="shared" si="213"/>
        <v>2</v>
      </c>
      <c r="EU81" s="6">
        <f t="shared" si="213"/>
        <v>0</v>
      </c>
      <c r="EV81" s="6">
        <f t="shared" si="213"/>
        <v>0</v>
      </c>
      <c r="EW81" s="6">
        <f t="shared" si="213"/>
        <v>0</v>
      </c>
      <c r="EX81" s="6">
        <f t="shared" si="213"/>
        <v>16</v>
      </c>
      <c r="EY81" s="6">
        <f t="shared" si="213"/>
        <v>0</v>
      </c>
      <c r="EZ81" s="6">
        <f t="shared" si="213"/>
        <v>7</v>
      </c>
      <c r="FA81" s="6">
        <f t="shared" si="213"/>
        <v>0</v>
      </c>
      <c r="FB81" s="6">
        <f t="shared" si="213"/>
        <v>16</v>
      </c>
      <c r="FC81" s="6">
        <f t="shared" si="210"/>
        <v>18</v>
      </c>
      <c r="FD81" s="6">
        <f t="shared" si="210"/>
        <v>8.5</v>
      </c>
      <c r="FE81" s="6">
        <f t="shared" si="210"/>
        <v>3</v>
      </c>
      <c r="FF81" s="6">
        <f t="shared" si="210"/>
        <v>6</v>
      </c>
      <c r="FG81" s="6">
        <f t="shared" si="210"/>
        <v>0</v>
      </c>
      <c r="FH81" s="6">
        <f t="shared" si="210"/>
        <v>3.5</v>
      </c>
      <c r="FI81" s="6">
        <f t="shared" si="210"/>
        <v>32</v>
      </c>
      <c r="FJ81" s="6">
        <f t="shared" si="210"/>
        <v>4</v>
      </c>
      <c r="FK81" s="6">
        <f t="shared" si="210"/>
        <v>0</v>
      </c>
      <c r="FL81" s="6">
        <f t="shared" si="210"/>
        <v>0</v>
      </c>
      <c r="FM81" s="3">
        <f t="shared" si="210"/>
        <v>11</v>
      </c>
      <c r="FN81">
        <f t="shared" si="210"/>
        <v>6</v>
      </c>
      <c r="FO81">
        <f t="shared" si="210"/>
        <v>9</v>
      </c>
      <c r="FP81">
        <f t="shared" si="210"/>
        <v>0</v>
      </c>
      <c r="FQ81">
        <f t="shared" si="210"/>
        <v>6</v>
      </c>
      <c r="FR81">
        <f t="shared" ref="FR81:GK81" si="219">FR42</f>
        <v>7</v>
      </c>
      <c r="FS81">
        <f t="shared" si="219"/>
        <v>6</v>
      </c>
      <c r="FT81">
        <f t="shared" si="219"/>
        <v>6</v>
      </c>
      <c r="FU81">
        <f t="shared" si="219"/>
        <v>0</v>
      </c>
      <c r="FV81">
        <f t="shared" si="219"/>
        <v>0</v>
      </c>
      <c r="FW81">
        <f t="shared" si="219"/>
        <v>5</v>
      </c>
      <c r="FX81">
        <f t="shared" si="219"/>
        <v>0</v>
      </c>
      <c r="FY81">
        <f t="shared" si="219"/>
        <v>6</v>
      </c>
      <c r="FZ81">
        <f t="shared" si="219"/>
        <v>0</v>
      </c>
      <c r="GA81">
        <f t="shared" si="219"/>
        <v>4</v>
      </c>
      <c r="GB81">
        <f t="shared" si="219"/>
        <v>8</v>
      </c>
      <c r="GC81">
        <f t="shared" si="219"/>
        <v>1</v>
      </c>
      <c r="GD81">
        <f t="shared" si="219"/>
        <v>10</v>
      </c>
      <c r="GE81">
        <f t="shared" si="219"/>
        <v>2</v>
      </c>
      <c r="GF81">
        <f t="shared" si="219"/>
        <v>0</v>
      </c>
      <c r="GG81">
        <f t="shared" si="219"/>
        <v>5</v>
      </c>
      <c r="GH81">
        <f t="shared" si="219"/>
        <v>2</v>
      </c>
      <c r="GI81">
        <f t="shared" si="219"/>
        <v>3</v>
      </c>
      <c r="GJ81">
        <f t="shared" si="219"/>
        <v>0</v>
      </c>
      <c r="GK81">
        <f t="shared" si="219"/>
        <v>0</v>
      </c>
    </row>
    <row r="82" spans="1:193" thickTop="1" thickBot="1" x14ac:dyDescent="0.3">
      <c r="A82">
        <v>3</v>
      </c>
      <c r="B82">
        <v>5241</v>
      </c>
      <c r="C82">
        <v>15</v>
      </c>
      <c r="D82">
        <v>14</v>
      </c>
      <c r="E82">
        <v>189</v>
      </c>
      <c r="F82">
        <v>5</v>
      </c>
      <c r="G82">
        <v>0</v>
      </c>
      <c r="H82">
        <v>0</v>
      </c>
      <c r="I82">
        <f t="shared" si="215"/>
        <v>-1</v>
      </c>
      <c r="J82">
        <f t="shared" si="215"/>
        <v>-1</v>
      </c>
      <c r="K82">
        <f t="shared" si="215"/>
        <v>-1</v>
      </c>
      <c r="L82">
        <f t="shared" si="215"/>
        <v>-1</v>
      </c>
      <c r="M82">
        <f t="shared" si="215"/>
        <v>-1</v>
      </c>
      <c r="N82">
        <f t="shared" si="215"/>
        <v>-1</v>
      </c>
      <c r="O82">
        <f t="shared" si="215"/>
        <v>-1</v>
      </c>
      <c r="P82">
        <f t="shared" si="215"/>
        <v>-1</v>
      </c>
      <c r="Q82">
        <f t="shared" si="215"/>
        <v>-1</v>
      </c>
      <c r="R82">
        <f t="shared" si="215"/>
        <v>-1</v>
      </c>
      <c r="S82">
        <f t="shared" si="215"/>
        <v>-1</v>
      </c>
      <c r="T82">
        <f t="shared" si="215"/>
        <v>-1</v>
      </c>
      <c r="U82">
        <f t="shared" si="215"/>
        <v>-1</v>
      </c>
      <c r="V82">
        <f t="shared" si="215"/>
        <v>-1</v>
      </c>
      <c r="W82">
        <f t="shared" si="215"/>
        <v>-1</v>
      </c>
      <c r="X82">
        <f t="shared" si="215"/>
        <v>3</v>
      </c>
      <c r="Y82">
        <f t="shared" si="212"/>
        <v>-1</v>
      </c>
      <c r="Z82">
        <f t="shared" si="212"/>
        <v>-1</v>
      </c>
      <c r="AA82">
        <f t="shared" si="212"/>
        <v>-1</v>
      </c>
      <c r="AB82">
        <f t="shared" si="212"/>
        <v>-1</v>
      </c>
      <c r="AC82">
        <f t="shared" si="212"/>
        <v>-1</v>
      </c>
      <c r="AD82">
        <f t="shared" si="212"/>
        <v>-1</v>
      </c>
      <c r="AE82">
        <f t="shared" si="212"/>
        <v>-1</v>
      </c>
      <c r="AF82">
        <f t="shared" si="212"/>
        <v>-1</v>
      </c>
      <c r="AH82">
        <f t="shared" si="191"/>
        <v>0</v>
      </c>
      <c r="AI82">
        <f t="shared" si="191"/>
        <v>0</v>
      </c>
      <c r="AJ82">
        <f t="shared" si="191"/>
        <v>0</v>
      </c>
      <c r="AK82">
        <f t="shared" si="201"/>
        <v>0</v>
      </c>
      <c r="AL82">
        <f t="shared" si="201"/>
        <v>0</v>
      </c>
      <c r="AM82">
        <f t="shared" si="201"/>
        <v>0</v>
      </c>
      <c r="AN82">
        <f t="shared" si="201"/>
        <v>0</v>
      </c>
      <c r="AO82">
        <f t="shared" si="201"/>
        <v>0</v>
      </c>
      <c r="AP82">
        <f t="shared" si="201"/>
        <v>0</v>
      </c>
      <c r="AQ82">
        <f t="shared" si="201"/>
        <v>0</v>
      </c>
      <c r="AR82">
        <f t="shared" si="201"/>
        <v>0</v>
      </c>
      <c r="AS82">
        <f t="shared" si="201"/>
        <v>0</v>
      </c>
      <c r="AT82">
        <f t="shared" si="201"/>
        <v>0</v>
      </c>
      <c r="AU82">
        <f t="shared" si="201"/>
        <v>0</v>
      </c>
      <c r="AV82">
        <f t="shared" si="201"/>
        <v>0</v>
      </c>
      <c r="AW82">
        <f t="shared" si="201"/>
        <v>14</v>
      </c>
      <c r="AX82">
        <f t="shared" si="201"/>
        <v>0</v>
      </c>
      <c r="AY82">
        <f t="shared" si="201"/>
        <v>0</v>
      </c>
      <c r="AZ82">
        <f t="shared" si="16"/>
        <v>0</v>
      </c>
      <c r="BA82">
        <f t="shared" si="16"/>
        <v>0</v>
      </c>
      <c r="BB82">
        <f t="shared" si="16"/>
        <v>0</v>
      </c>
      <c r="BC82">
        <f t="shared" si="16"/>
        <v>0</v>
      </c>
      <c r="BD82">
        <f t="shared" si="16"/>
        <v>0</v>
      </c>
      <c r="BE82">
        <f t="shared" si="16"/>
        <v>0</v>
      </c>
      <c r="BG82">
        <f t="shared" si="192"/>
        <v>0</v>
      </c>
      <c r="BH82">
        <f t="shared" si="193"/>
        <v>0</v>
      </c>
      <c r="BI82">
        <f t="shared" si="193"/>
        <v>0</v>
      </c>
      <c r="BJ82">
        <f t="shared" si="218"/>
        <v>0</v>
      </c>
      <c r="BK82">
        <f t="shared" si="218"/>
        <v>0</v>
      </c>
      <c r="BL82">
        <f t="shared" si="218"/>
        <v>0</v>
      </c>
      <c r="BM82">
        <f t="shared" si="218"/>
        <v>0</v>
      </c>
      <c r="BN82">
        <f t="shared" si="218"/>
        <v>0</v>
      </c>
      <c r="BO82">
        <f t="shared" si="218"/>
        <v>0</v>
      </c>
      <c r="BP82">
        <f t="shared" si="218"/>
        <v>0</v>
      </c>
      <c r="BQ82">
        <f t="shared" si="218"/>
        <v>0</v>
      </c>
      <c r="BR82">
        <f t="shared" si="218"/>
        <v>0</v>
      </c>
      <c r="BS82">
        <f t="shared" si="218"/>
        <v>0</v>
      </c>
      <c r="BT82">
        <f t="shared" si="218"/>
        <v>0</v>
      </c>
      <c r="BU82">
        <f t="shared" si="218"/>
        <v>0</v>
      </c>
      <c r="BV82">
        <f t="shared" si="218"/>
        <v>5</v>
      </c>
      <c r="BW82">
        <f t="shared" si="218"/>
        <v>0</v>
      </c>
      <c r="BX82">
        <f t="shared" si="218"/>
        <v>0</v>
      </c>
      <c r="BY82">
        <f t="shared" si="218"/>
        <v>0</v>
      </c>
      <c r="BZ82">
        <f t="shared" si="216"/>
        <v>0</v>
      </c>
      <c r="CA82">
        <f t="shared" si="216"/>
        <v>0</v>
      </c>
      <c r="CB82">
        <f t="shared" si="216"/>
        <v>0</v>
      </c>
      <c r="CC82">
        <f t="shared" si="216"/>
        <v>0</v>
      </c>
      <c r="CD82">
        <f t="shared" si="216"/>
        <v>0</v>
      </c>
      <c r="CP82" s="3">
        <f t="shared" si="197"/>
        <v>12</v>
      </c>
      <c r="CQ82">
        <f t="shared" si="213"/>
        <v>0</v>
      </c>
      <c r="CR82">
        <f t="shared" si="213"/>
        <v>1</v>
      </c>
      <c r="CS82">
        <f t="shared" si="213"/>
        <v>0</v>
      </c>
      <c r="CT82">
        <f t="shared" si="213"/>
        <v>1</v>
      </c>
      <c r="CU82">
        <f t="shared" si="213"/>
        <v>0</v>
      </c>
      <c r="CV82">
        <f t="shared" si="213"/>
        <v>0</v>
      </c>
      <c r="CW82">
        <f t="shared" si="213"/>
        <v>0</v>
      </c>
      <c r="CX82">
        <f t="shared" si="213"/>
        <v>2</v>
      </c>
      <c r="CY82">
        <f t="shared" si="213"/>
        <v>2</v>
      </c>
      <c r="CZ82">
        <f t="shared" si="213"/>
        <v>1</v>
      </c>
      <c r="DA82">
        <f t="shared" si="213"/>
        <v>0</v>
      </c>
      <c r="DB82">
        <f t="shared" si="213"/>
        <v>1</v>
      </c>
      <c r="DC82">
        <f t="shared" si="213"/>
        <v>0</v>
      </c>
      <c r="DD82">
        <f t="shared" si="213"/>
        <v>2</v>
      </c>
      <c r="DE82">
        <f t="shared" si="213"/>
        <v>0</v>
      </c>
      <c r="DF82">
        <f t="shared" si="213"/>
        <v>0</v>
      </c>
      <c r="DG82">
        <f t="shared" si="213"/>
        <v>1</v>
      </c>
      <c r="DH82">
        <f t="shared" si="213"/>
        <v>2</v>
      </c>
      <c r="DI82">
        <f t="shared" si="213"/>
        <v>0</v>
      </c>
      <c r="DJ82">
        <f t="shared" si="213"/>
        <v>1</v>
      </c>
      <c r="DK82">
        <f t="shared" si="213"/>
        <v>1</v>
      </c>
      <c r="DL82">
        <f t="shared" si="213"/>
        <v>0</v>
      </c>
      <c r="DM82">
        <f t="shared" si="213"/>
        <v>1</v>
      </c>
      <c r="DN82">
        <f t="shared" si="213"/>
        <v>1</v>
      </c>
      <c r="DO82" s="3">
        <f t="shared" si="213"/>
        <v>12</v>
      </c>
      <c r="DP82">
        <f t="shared" si="213"/>
        <v>0</v>
      </c>
      <c r="DQ82">
        <f t="shared" si="213"/>
        <v>43</v>
      </c>
      <c r="DR82">
        <f t="shared" si="213"/>
        <v>0</v>
      </c>
      <c r="DS82">
        <f t="shared" si="213"/>
        <v>4</v>
      </c>
      <c r="DT82">
        <f t="shared" si="213"/>
        <v>0</v>
      </c>
      <c r="DU82">
        <f t="shared" si="213"/>
        <v>0</v>
      </c>
      <c r="DV82">
        <f t="shared" si="213"/>
        <v>0</v>
      </c>
      <c r="DW82">
        <f t="shared" si="213"/>
        <v>16</v>
      </c>
      <c r="DX82">
        <f t="shared" si="213"/>
        <v>17</v>
      </c>
      <c r="DY82">
        <f t="shared" si="213"/>
        <v>5</v>
      </c>
      <c r="DZ82">
        <f t="shared" si="213"/>
        <v>0</v>
      </c>
      <c r="EA82">
        <f t="shared" si="213"/>
        <v>10</v>
      </c>
      <c r="EB82">
        <f t="shared" si="213"/>
        <v>0</v>
      </c>
      <c r="EC82">
        <f t="shared" si="213"/>
        <v>10</v>
      </c>
      <c r="ED82">
        <f t="shared" si="213"/>
        <v>0</v>
      </c>
      <c r="EE82">
        <f t="shared" si="213"/>
        <v>0</v>
      </c>
      <c r="EF82">
        <f t="shared" si="213"/>
        <v>25</v>
      </c>
      <c r="EG82">
        <f t="shared" si="213"/>
        <v>30</v>
      </c>
      <c r="EH82">
        <f t="shared" si="213"/>
        <v>0</v>
      </c>
      <c r="EI82">
        <f t="shared" si="213"/>
        <v>21</v>
      </c>
      <c r="EJ82">
        <f t="shared" si="213"/>
        <v>1</v>
      </c>
      <c r="EK82">
        <f t="shared" si="213"/>
        <v>0</v>
      </c>
      <c r="EL82">
        <f t="shared" si="213"/>
        <v>20</v>
      </c>
      <c r="EM82">
        <f t="shared" si="213"/>
        <v>3</v>
      </c>
      <c r="EN82" s="3">
        <f t="shared" si="213"/>
        <v>12</v>
      </c>
      <c r="EO82">
        <f t="shared" si="213"/>
        <v>0</v>
      </c>
      <c r="EP82" s="6">
        <f t="shared" si="213"/>
        <v>43</v>
      </c>
      <c r="EQ82" s="6">
        <f t="shared" si="213"/>
        <v>0</v>
      </c>
      <c r="ER82" s="6">
        <f t="shared" si="213"/>
        <v>4</v>
      </c>
      <c r="ES82" s="6">
        <f t="shared" si="213"/>
        <v>0</v>
      </c>
      <c r="ET82" s="6">
        <f t="shared" si="213"/>
        <v>0</v>
      </c>
      <c r="EU82" s="6">
        <f t="shared" si="213"/>
        <v>0</v>
      </c>
      <c r="EV82" s="6">
        <f t="shared" si="213"/>
        <v>8</v>
      </c>
      <c r="EW82" s="6">
        <f t="shared" si="213"/>
        <v>8.5</v>
      </c>
      <c r="EX82" s="6">
        <f t="shared" si="213"/>
        <v>5</v>
      </c>
      <c r="EY82" s="6">
        <f t="shared" si="213"/>
        <v>0</v>
      </c>
      <c r="EZ82" s="6">
        <f t="shared" si="213"/>
        <v>10</v>
      </c>
      <c r="FA82" s="6">
        <f t="shared" si="213"/>
        <v>0</v>
      </c>
      <c r="FB82" s="6">
        <f t="shared" ref="FB82:FQ85" si="220">FB43</f>
        <v>5</v>
      </c>
      <c r="FC82" s="6">
        <f t="shared" si="220"/>
        <v>0</v>
      </c>
      <c r="FD82" s="6">
        <f t="shared" si="220"/>
        <v>0</v>
      </c>
      <c r="FE82" s="6">
        <f t="shared" si="220"/>
        <v>25</v>
      </c>
      <c r="FF82" s="6">
        <f t="shared" si="220"/>
        <v>15</v>
      </c>
      <c r="FG82" s="6">
        <f t="shared" si="220"/>
        <v>0</v>
      </c>
      <c r="FH82" s="6">
        <f t="shared" si="220"/>
        <v>21</v>
      </c>
      <c r="FI82" s="6">
        <f t="shared" si="220"/>
        <v>1</v>
      </c>
      <c r="FJ82" s="6">
        <f t="shared" si="220"/>
        <v>0</v>
      </c>
      <c r="FK82" s="6">
        <f t="shared" si="220"/>
        <v>20</v>
      </c>
      <c r="FL82" s="6">
        <f t="shared" si="220"/>
        <v>3</v>
      </c>
      <c r="FM82" s="3">
        <f t="shared" si="220"/>
        <v>12</v>
      </c>
      <c r="FN82">
        <f t="shared" si="220"/>
        <v>0</v>
      </c>
      <c r="FO82">
        <f t="shared" si="220"/>
        <v>2</v>
      </c>
      <c r="FP82">
        <f t="shared" si="220"/>
        <v>0</v>
      </c>
      <c r="FQ82">
        <f t="shared" si="220"/>
        <v>1</v>
      </c>
      <c r="FR82">
        <f t="shared" ref="FR82:GK82" si="221">FR43</f>
        <v>0</v>
      </c>
      <c r="FS82">
        <f t="shared" si="221"/>
        <v>0</v>
      </c>
      <c r="FT82">
        <f t="shared" si="221"/>
        <v>0</v>
      </c>
      <c r="FU82">
        <f t="shared" si="221"/>
        <v>1</v>
      </c>
      <c r="FV82">
        <f t="shared" si="221"/>
        <v>4</v>
      </c>
      <c r="FW82">
        <f t="shared" si="221"/>
        <v>3</v>
      </c>
      <c r="FX82">
        <f t="shared" si="221"/>
        <v>0</v>
      </c>
      <c r="FY82">
        <f t="shared" si="221"/>
        <v>0</v>
      </c>
      <c r="FZ82">
        <f t="shared" si="221"/>
        <v>0</v>
      </c>
      <c r="GA82">
        <f t="shared" si="221"/>
        <v>11</v>
      </c>
      <c r="GB82">
        <f t="shared" si="221"/>
        <v>0</v>
      </c>
      <c r="GC82">
        <f t="shared" si="221"/>
        <v>0</v>
      </c>
      <c r="GD82">
        <f t="shared" si="221"/>
        <v>5</v>
      </c>
      <c r="GE82">
        <f t="shared" si="221"/>
        <v>9</v>
      </c>
      <c r="GF82">
        <f t="shared" si="221"/>
        <v>0</v>
      </c>
      <c r="GG82">
        <f t="shared" si="221"/>
        <v>3</v>
      </c>
      <c r="GH82">
        <f t="shared" si="221"/>
        <v>5</v>
      </c>
      <c r="GI82">
        <f t="shared" si="221"/>
        <v>0</v>
      </c>
      <c r="GJ82">
        <f t="shared" si="221"/>
        <v>5</v>
      </c>
      <c r="GK82">
        <f t="shared" si="221"/>
        <v>3</v>
      </c>
    </row>
    <row r="83" spans="1:193" thickTop="1" thickBot="1" x14ac:dyDescent="0.3">
      <c r="A83">
        <v>3</v>
      </c>
      <c r="B83">
        <v>5349</v>
      </c>
      <c r="C83">
        <v>17</v>
      </c>
      <c r="D83">
        <v>3</v>
      </c>
      <c r="E83">
        <v>29</v>
      </c>
      <c r="F83">
        <v>5</v>
      </c>
      <c r="G83">
        <v>0</v>
      </c>
      <c r="H83">
        <v>0</v>
      </c>
      <c r="I83">
        <f t="shared" si="215"/>
        <v>-1</v>
      </c>
      <c r="J83">
        <f t="shared" si="215"/>
        <v>-1</v>
      </c>
      <c r="K83">
        <f t="shared" si="215"/>
        <v>-1</v>
      </c>
      <c r="L83">
        <f t="shared" si="215"/>
        <v>-1</v>
      </c>
      <c r="M83">
        <f t="shared" si="215"/>
        <v>-1</v>
      </c>
      <c r="N83">
        <f t="shared" si="215"/>
        <v>-1</v>
      </c>
      <c r="O83">
        <f t="shared" si="215"/>
        <v>-1</v>
      </c>
      <c r="P83">
        <f t="shared" si="215"/>
        <v>-1</v>
      </c>
      <c r="Q83">
        <f t="shared" si="215"/>
        <v>-1</v>
      </c>
      <c r="R83">
        <f t="shared" si="215"/>
        <v>-1</v>
      </c>
      <c r="S83">
        <f t="shared" si="215"/>
        <v>-1</v>
      </c>
      <c r="T83">
        <f t="shared" si="215"/>
        <v>-1</v>
      </c>
      <c r="U83">
        <f t="shared" si="215"/>
        <v>-1</v>
      </c>
      <c r="V83">
        <f t="shared" si="215"/>
        <v>-1</v>
      </c>
      <c r="W83">
        <f t="shared" si="215"/>
        <v>-1</v>
      </c>
      <c r="X83">
        <f t="shared" si="215"/>
        <v>-1</v>
      </c>
      <c r="Y83">
        <f t="shared" si="212"/>
        <v>-1</v>
      </c>
      <c r="Z83">
        <f t="shared" si="212"/>
        <v>3</v>
      </c>
      <c r="AA83">
        <f t="shared" si="212"/>
        <v>-1</v>
      </c>
      <c r="AB83">
        <f t="shared" si="212"/>
        <v>-1</v>
      </c>
      <c r="AC83">
        <f t="shared" si="212"/>
        <v>-1</v>
      </c>
      <c r="AD83">
        <f t="shared" si="212"/>
        <v>-1</v>
      </c>
      <c r="AE83">
        <f t="shared" si="212"/>
        <v>-1</v>
      </c>
      <c r="AF83">
        <f t="shared" si="212"/>
        <v>-1</v>
      </c>
      <c r="AH83">
        <f t="shared" si="191"/>
        <v>0</v>
      </c>
      <c r="AI83">
        <f t="shared" si="191"/>
        <v>0</v>
      </c>
      <c r="AJ83">
        <f t="shared" si="191"/>
        <v>0</v>
      </c>
      <c r="AK83">
        <f t="shared" si="201"/>
        <v>0</v>
      </c>
      <c r="AL83">
        <f t="shared" si="201"/>
        <v>0</v>
      </c>
      <c r="AM83">
        <f t="shared" si="201"/>
        <v>0</v>
      </c>
      <c r="AN83">
        <f t="shared" si="201"/>
        <v>0</v>
      </c>
      <c r="AO83">
        <f t="shared" si="201"/>
        <v>0</v>
      </c>
      <c r="AP83">
        <f t="shared" si="201"/>
        <v>0</v>
      </c>
      <c r="AQ83">
        <f t="shared" si="201"/>
        <v>0</v>
      </c>
      <c r="AR83">
        <f t="shared" si="201"/>
        <v>0</v>
      </c>
      <c r="AS83">
        <f t="shared" si="201"/>
        <v>0</v>
      </c>
      <c r="AT83">
        <f t="shared" si="201"/>
        <v>0</v>
      </c>
      <c r="AU83">
        <f t="shared" si="201"/>
        <v>0</v>
      </c>
      <c r="AV83">
        <f t="shared" si="201"/>
        <v>0</v>
      </c>
      <c r="AW83">
        <f t="shared" si="201"/>
        <v>0</v>
      </c>
      <c r="AX83">
        <f t="shared" si="201"/>
        <v>0</v>
      </c>
      <c r="AY83">
        <f t="shared" si="201"/>
        <v>3</v>
      </c>
      <c r="AZ83">
        <f t="shared" si="16"/>
        <v>0</v>
      </c>
      <c r="BA83">
        <f t="shared" si="16"/>
        <v>0</v>
      </c>
      <c r="BB83">
        <f t="shared" si="16"/>
        <v>0</v>
      </c>
      <c r="BC83">
        <f t="shared" si="16"/>
        <v>0</v>
      </c>
      <c r="BD83">
        <f t="shared" si="16"/>
        <v>0</v>
      </c>
      <c r="BE83">
        <f t="shared" si="16"/>
        <v>0</v>
      </c>
      <c r="BG83">
        <f t="shared" si="192"/>
        <v>0</v>
      </c>
      <c r="BH83">
        <f t="shared" si="193"/>
        <v>0</v>
      </c>
      <c r="BI83">
        <f t="shared" si="193"/>
        <v>0</v>
      </c>
      <c r="BJ83">
        <f t="shared" si="218"/>
        <v>0</v>
      </c>
      <c r="BK83">
        <f t="shared" si="218"/>
        <v>0</v>
      </c>
      <c r="BL83">
        <f t="shared" si="218"/>
        <v>0</v>
      </c>
      <c r="BM83">
        <f t="shared" si="218"/>
        <v>0</v>
      </c>
      <c r="BN83">
        <f t="shared" si="218"/>
        <v>0</v>
      </c>
      <c r="BO83">
        <f t="shared" si="218"/>
        <v>0</v>
      </c>
      <c r="BP83">
        <f t="shared" si="218"/>
        <v>0</v>
      </c>
      <c r="BQ83">
        <f t="shared" si="218"/>
        <v>0</v>
      </c>
      <c r="BR83">
        <f t="shared" si="218"/>
        <v>0</v>
      </c>
      <c r="BS83">
        <f t="shared" si="218"/>
        <v>0</v>
      </c>
      <c r="BT83">
        <f t="shared" si="218"/>
        <v>0</v>
      </c>
      <c r="BU83">
        <f t="shared" si="218"/>
        <v>0</v>
      </c>
      <c r="BV83">
        <f t="shared" si="218"/>
        <v>0</v>
      </c>
      <c r="BW83">
        <f t="shared" si="218"/>
        <v>0</v>
      </c>
      <c r="BX83">
        <f t="shared" si="218"/>
        <v>5</v>
      </c>
      <c r="BY83">
        <f t="shared" si="218"/>
        <v>0</v>
      </c>
      <c r="BZ83">
        <f t="shared" si="216"/>
        <v>0</v>
      </c>
      <c r="CA83">
        <f t="shared" si="216"/>
        <v>0</v>
      </c>
      <c r="CB83">
        <f t="shared" si="216"/>
        <v>0</v>
      </c>
      <c r="CC83">
        <f t="shared" si="216"/>
        <v>0</v>
      </c>
      <c r="CD83">
        <f t="shared" si="216"/>
        <v>0</v>
      </c>
      <c r="CP83" s="3">
        <f t="shared" si="197"/>
        <v>13</v>
      </c>
      <c r="CQ83">
        <f t="shared" ref="CQ83:FB86" si="222">CQ44</f>
        <v>1</v>
      </c>
      <c r="CR83">
        <f t="shared" si="222"/>
        <v>2</v>
      </c>
      <c r="CS83">
        <f t="shared" si="222"/>
        <v>0</v>
      </c>
      <c r="CT83">
        <f t="shared" si="222"/>
        <v>0</v>
      </c>
      <c r="CU83">
        <f t="shared" si="222"/>
        <v>1</v>
      </c>
      <c r="CV83">
        <f t="shared" si="222"/>
        <v>1</v>
      </c>
      <c r="CW83">
        <f t="shared" si="222"/>
        <v>0</v>
      </c>
      <c r="CX83">
        <f t="shared" si="222"/>
        <v>0</v>
      </c>
      <c r="CY83">
        <f t="shared" si="222"/>
        <v>0</v>
      </c>
      <c r="CZ83">
        <f t="shared" si="222"/>
        <v>1</v>
      </c>
      <c r="DA83">
        <f t="shared" si="222"/>
        <v>1</v>
      </c>
      <c r="DB83">
        <f t="shared" si="222"/>
        <v>0</v>
      </c>
      <c r="DC83">
        <f t="shared" si="222"/>
        <v>3</v>
      </c>
      <c r="DD83">
        <f t="shared" si="222"/>
        <v>0</v>
      </c>
      <c r="DE83">
        <f t="shared" si="222"/>
        <v>0</v>
      </c>
      <c r="DF83">
        <f t="shared" si="222"/>
        <v>0</v>
      </c>
      <c r="DG83">
        <f t="shared" si="222"/>
        <v>0</v>
      </c>
      <c r="DH83">
        <f t="shared" si="222"/>
        <v>0</v>
      </c>
      <c r="DI83">
        <f t="shared" si="222"/>
        <v>0</v>
      </c>
      <c r="DJ83">
        <f t="shared" si="222"/>
        <v>2</v>
      </c>
      <c r="DK83">
        <f t="shared" si="222"/>
        <v>1</v>
      </c>
      <c r="DL83">
        <f t="shared" si="222"/>
        <v>2</v>
      </c>
      <c r="DM83">
        <f t="shared" si="222"/>
        <v>0</v>
      </c>
      <c r="DN83">
        <f t="shared" si="222"/>
        <v>1</v>
      </c>
      <c r="DO83" s="3">
        <f t="shared" si="222"/>
        <v>13</v>
      </c>
      <c r="DP83">
        <f t="shared" si="222"/>
        <v>3</v>
      </c>
      <c r="DQ83">
        <f t="shared" si="222"/>
        <v>40</v>
      </c>
      <c r="DR83">
        <f t="shared" si="222"/>
        <v>0</v>
      </c>
      <c r="DS83">
        <f t="shared" si="222"/>
        <v>0</v>
      </c>
      <c r="DT83">
        <f t="shared" si="222"/>
        <v>1</v>
      </c>
      <c r="DU83">
        <f t="shared" si="222"/>
        <v>23</v>
      </c>
      <c r="DV83">
        <f t="shared" si="222"/>
        <v>0</v>
      </c>
      <c r="DW83">
        <f t="shared" si="222"/>
        <v>0</v>
      </c>
      <c r="DX83">
        <f t="shared" si="222"/>
        <v>0</v>
      </c>
      <c r="DY83">
        <f t="shared" si="222"/>
        <v>4</v>
      </c>
      <c r="DZ83">
        <f t="shared" si="222"/>
        <v>2</v>
      </c>
      <c r="EA83">
        <f t="shared" si="222"/>
        <v>0</v>
      </c>
      <c r="EB83">
        <f t="shared" si="222"/>
        <v>113</v>
      </c>
      <c r="EC83">
        <f t="shared" si="222"/>
        <v>0</v>
      </c>
      <c r="ED83">
        <f t="shared" si="222"/>
        <v>0</v>
      </c>
      <c r="EE83">
        <f t="shared" si="222"/>
        <v>0</v>
      </c>
      <c r="EF83">
        <f t="shared" si="222"/>
        <v>0</v>
      </c>
      <c r="EG83">
        <f t="shared" si="222"/>
        <v>0</v>
      </c>
      <c r="EH83">
        <f t="shared" si="222"/>
        <v>0</v>
      </c>
      <c r="EI83">
        <f t="shared" si="222"/>
        <v>2</v>
      </c>
      <c r="EJ83">
        <f t="shared" si="222"/>
        <v>2</v>
      </c>
      <c r="EK83">
        <f t="shared" si="222"/>
        <v>0</v>
      </c>
      <c r="EL83">
        <f t="shared" si="222"/>
        <v>0</v>
      </c>
      <c r="EM83">
        <f t="shared" si="222"/>
        <v>1</v>
      </c>
      <c r="EN83" s="3">
        <f t="shared" si="222"/>
        <v>13</v>
      </c>
      <c r="EO83">
        <f t="shared" si="222"/>
        <v>3</v>
      </c>
      <c r="EP83" s="6">
        <f t="shared" si="222"/>
        <v>20</v>
      </c>
      <c r="EQ83" s="6">
        <f t="shared" si="222"/>
        <v>0</v>
      </c>
      <c r="ER83" s="6">
        <f t="shared" si="222"/>
        <v>0</v>
      </c>
      <c r="ES83" s="6">
        <f t="shared" si="222"/>
        <v>1</v>
      </c>
      <c r="ET83" s="6">
        <f t="shared" si="222"/>
        <v>23</v>
      </c>
      <c r="EU83" s="6">
        <f t="shared" si="222"/>
        <v>0</v>
      </c>
      <c r="EV83" s="6">
        <f t="shared" si="222"/>
        <v>0</v>
      </c>
      <c r="EW83" s="6">
        <f t="shared" si="222"/>
        <v>0</v>
      </c>
      <c r="EX83" s="6">
        <f t="shared" si="222"/>
        <v>4</v>
      </c>
      <c r="EY83" s="6">
        <f t="shared" si="222"/>
        <v>2</v>
      </c>
      <c r="EZ83" s="6">
        <f t="shared" si="222"/>
        <v>0</v>
      </c>
      <c r="FA83" s="6">
        <f t="shared" si="222"/>
        <v>37.666666666666664</v>
      </c>
      <c r="FB83" s="6">
        <f t="shared" si="222"/>
        <v>0</v>
      </c>
      <c r="FC83" s="6">
        <f t="shared" si="220"/>
        <v>0</v>
      </c>
      <c r="FD83" s="6">
        <f t="shared" si="220"/>
        <v>0</v>
      </c>
      <c r="FE83" s="6">
        <f t="shared" si="220"/>
        <v>0</v>
      </c>
      <c r="FF83" s="6">
        <f t="shared" si="220"/>
        <v>0</v>
      </c>
      <c r="FG83" s="6">
        <f t="shared" si="220"/>
        <v>0</v>
      </c>
      <c r="FH83" s="6">
        <f t="shared" si="220"/>
        <v>1</v>
      </c>
      <c r="FI83" s="6">
        <f t="shared" si="220"/>
        <v>2</v>
      </c>
      <c r="FJ83" s="6">
        <f t="shared" si="220"/>
        <v>0</v>
      </c>
      <c r="FK83" s="6">
        <f t="shared" si="220"/>
        <v>0</v>
      </c>
      <c r="FL83" s="6">
        <f t="shared" si="220"/>
        <v>1</v>
      </c>
      <c r="FM83" s="3">
        <f t="shared" si="220"/>
        <v>13</v>
      </c>
      <c r="FN83">
        <f t="shared" si="220"/>
        <v>4</v>
      </c>
      <c r="FO83">
        <f t="shared" si="220"/>
        <v>9</v>
      </c>
      <c r="FP83">
        <f t="shared" si="220"/>
        <v>0</v>
      </c>
      <c r="FQ83">
        <f t="shared" si="220"/>
        <v>0</v>
      </c>
      <c r="FR83">
        <f t="shared" ref="FR83:GK83" si="223">FR44</f>
        <v>5</v>
      </c>
      <c r="FS83">
        <f t="shared" si="223"/>
        <v>4</v>
      </c>
      <c r="FT83">
        <f t="shared" si="223"/>
        <v>0</v>
      </c>
      <c r="FU83">
        <f t="shared" si="223"/>
        <v>0</v>
      </c>
      <c r="FV83">
        <f t="shared" si="223"/>
        <v>0</v>
      </c>
      <c r="FW83">
        <f t="shared" si="223"/>
        <v>0</v>
      </c>
      <c r="FX83">
        <f t="shared" si="223"/>
        <v>4</v>
      </c>
      <c r="FY83">
        <f t="shared" si="223"/>
        <v>0</v>
      </c>
      <c r="FZ83">
        <f t="shared" si="223"/>
        <v>14</v>
      </c>
      <c r="GA83">
        <f t="shared" si="223"/>
        <v>0</v>
      </c>
      <c r="GB83">
        <f t="shared" si="223"/>
        <v>0</v>
      </c>
      <c r="GC83">
        <f t="shared" si="223"/>
        <v>0</v>
      </c>
      <c r="GD83">
        <f t="shared" si="223"/>
        <v>0</v>
      </c>
      <c r="GE83">
        <f t="shared" si="223"/>
        <v>0</v>
      </c>
      <c r="GF83">
        <f t="shared" si="223"/>
        <v>0</v>
      </c>
      <c r="GG83">
        <f t="shared" si="223"/>
        <v>7</v>
      </c>
      <c r="GH83">
        <f t="shared" si="223"/>
        <v>3</v>
      </c>
      <c r="GI83">
        <f t="shared" si="223"/>
        <v>10</v>
      </c>
      <c r="GJ83">
        <f t="shared" si="223"/>
        <v>0</v>
      </c>
      <c r="GK83">
        <f t="shared" si="223"/>
        <v>5</v>
      </c>
    </row>
    <row r="84" spans="1:193" thickTop="1" thickBot="1" x14ac:dyDescent="0.3">
      <c r="A84">
        <v>3</v>
      </c>
      <c r="B84">
        <v>5356</v>
      </c>
      <c r="C84">
        <v>17</v>
      </c>
      <c r="D84">
        <v>30</v>
      </c>
      <c r="E84">
        <v>136</v>
      </c>
      <c r="F84">
        <v>6</v>
      </c>
      <c r="G84">
        <v>0</v>
      </c>
      <c r="H84">
        <v>1</v>
      </c>
      <c r="I84">
        <f t="shared" si="215"/>
        <v>-1</v>
      </c>
      <c r="J84">
        <f t="shared" si="215"/>
        <v>-1</v>
      </c>
      <c r="K84">
        <f t="shared" si="215"/>
        <v>-1</v>
      </c>
      <c r="L84">
        <f t="shared" si="215"/>
        <v>-1</v>
      </c>
      <c r="M84">
        <f t="shared" si="215"/>
        <v>-1</v>
      </c>
      <c r="N84">
        <f t="shared" si="215"/>
        <v>-1</v>
      </c>
      <c r="O84">
        <f t="shared" si="215"/>
        <v>-1</v>
      </c>
      <c r="P84">
        <f t="shared" si="215"/>
        <v>-1</v>
      </c>
      <c r="Q84">
        <f t="shared" si="215"/>
        <v>-1</v>
      </c>
      <c r="R84">
        <f t="shared" si="215"/>
        <v>-1</v>
      </c>
      <c r="S84">
        <f t="shared" si="215"/>
        <v>-1</v>
      </c>
      <c r="T84">
        <f t="shared" si="215"/>
        <v>-1</v>
      </c>
      <c r="U84">
        <f t="shared" si="215"/>
        <v>-1</v>
      </c>
      <c r="V84">
        <f t="shared" si="215"/>
        <v>-1</v>
      </c>
      <c r="W84">
        <f t="shared" si="215"/>
        <v>-1</v>
      </c>
      <c r="X84">
        <f t="shared" si="215"/>
        <v>-1</v>
      </c>
      <c r="Y84">
        <f t="shared" si="212"/>
        <v>-1</v>
      </c>
      <c r="Z84">
        <f t="shared" si="212"/>
        <v>3</v>
      </c>
      <c r="AA84">
        <f t="shared" si="212"/>
        <v>-1</v>
      </c>
      <c r="AB84">
        <f t="shared" si="212"/>
        <v>-1</v>
      </c>
      <c r="AC84">
        <f t="shared" si="212"/>
        <v>-1</v>
      </c>
      <c r="AD84">
        <f t="shared" si="212"/>
        <v>-1</v>
      </c>
      <c r="AE84">
        <f t="shared" si="212"/>
        <v>-1</v>
      </c>
      <c r="AF84">
        <f t="shared" si="212"/>
        <v>-1</v>
      </c>
      <c r="AH84">
        <f t="shared" si="191"/>
        <v>0</v>
      </c>
      <c r="AI84">
        <f t="shared" si="191"/>
        <v>0</v>
      </c>
      <c r="AJ84">
        <f t="shared" si="191"/>
        <v>0</v>
      </c>
      <c r="AK84">
        <f t="shared" si="201"/>
        <v>0</v>
      </c>
      <c r="AL84">
        <f t="shared" si="201"/>
        <v>0</v>
      </c>
      <c r="AM84">
        <f t="shared" si="201"/>
        <v>0</v>
      </c>
      <c r="AN84">
        <f t="shared" si="201"/>
        <v>0</v>
      </c>
      <c r="AO84">
        <f t="shared" si="201"/>
        <v>0</v>
      </c>
      <c r="AP84">
        <f t="shared" si="201"/>
        <v>0</v>
      </c>
      <c r="AQ84">
        <f t="shared" si="201"/>
        <v>0</v>
      </c>
      <c r="AR84">
        <f t="shared" si="201"/>
        <v>0</v>
      </c>
      <c r="AS84">
        <f t="shared" si="201"/>
        <v>0</v>
      </c>
      <c r="AT84">
        <f t="shared" si="201"/>
        <v>0</v>
      </c>
      <c r="AU84">
        <f t="shared" si="201"/>
        <v>0</v>
      </c>
      <c r="AV84">
        <f t="shared" si="201"/>
        <v>0</v>
      </c>
      <c r="AW84">
        <f t="shared" si="201"/>
        <v>0</v>
      </c>
      <c r="AX84">
        <f t="shared" si="201"/>
        <v>0</v>
      </c>
      <c r="AY84">
        <f t="shared" si="201"/>
        <v>30</v>
      </c>
      <c r="AZ84">
        <f t="shared" si="201"/>
        <v>0</v>
      </c>
      <c r="BA84">
        <f t="shared" ref="BA84:BE134" si="224">IF($C84=BA$3,$D84,0)</f>
        <v>0</v>
      </c>
      <c r="BB84">
        <f t="shared" si="224"/>
        <v>0</v>
      </c>
      <c r="BC84">
        <f t="shared" si="224"/>
        <v>0</v>
      </c>
      <c r="BD84">
        <f t="shared" si="224"/>
        <v>0</v>
      </c>
      <c r="BE84">
        <f t="shared" si="224"/>
        <v>0</v>
      </c>
      <c r="BG84">
        <f t="shared" si="192"/>
        <v>0</v>
      </c>
      <c r="BH84">
        <f t="shared" si="193"/>
        <v>0</v>
      </c>
      <c r="BI84">
        <f t="shared" si="193"/>
        <v>0</v>
      </c>
      <c r="BJ84">
        <f t="shared" si="218"/>
        <v>0</v>
      </c>
      <c r="BK84">
        <f t="shared" si="218"/>
        <v>0</v>
      </c>
      <c r="BL84">
        <f t="shared" si="218"/>
        <v>0</v>
      </c>
      <c r="BM84">
        <f t="shared" si="218"/>
        <v>0</v>
      </c>
      <c r="BN84">
        <f t="shared" si="218"/>
        <v>0</v>
      </c>
      <c r="BO84">
        <f t="shared" si="218"/>
        <v>0</v>
      </c>
      <c r="BP84">
        <f t="shared" si="218"/>
        <v>0</v>
      </c>
      <c r="BQ84">
        <f t="shared" si="218"/>
        <v>0</v>
      </c>
      <c r="BR84">
        <f t="shared" si="218"/>
        <v>0</v>
      </c>
      <c r="BS84">
        <f t="shared" si="218"/>
        <v>0</v>
      </c>
      <c r="BT84">
        <f t="shared" si="218"/>
        <v>0</v>
      </c>
      <c r="BU84">
        <f t="shared" si="218"/>
        <v>0</v>
      </c>
      <c r="BV84">
        <f t="shared" si="218"/>
        <v>0</v>
      </c>
      <c r="BW84">
        <f t="shared" si="218"/>
        <v>0</v>
      </c>
      <c r="BX84">
        <f t="shared" si="218"/>
        <v>6</v>
      </c>
      <c r="BY84">
        <f t="shared" si="218"/>
        <v>0</v>
      </c>
      <c r="BZ84">
        <f t="shared" si="216"/>
        <v>0</v>
      </c>
      <c r="CA84">
        <f t="shared" si="216"/>
        <v>0</v>
      </c>
      <c r="CB84">
        <f t="shared" si="216"/>
        <v>0</v>
      </c>
      <c r="CC84">
        <f t="shared" si="216"/>
        <v>0</v>
      </c>
      <c r="CD84">
        <f t="shared" si="216"/>
        <v>0</v>
      </c>
      <c r="CP84" s="3">
        <f t="shared" si="197"/>
        <v>14</v>
      </c>
      <c r="CQ84">
        <f t="shared" si="222"/>
        <v>2</v>
      </c>
      <c r="CR84">
        <f t="shared" si="222"/>
        <v>1</v>
      </c>
      <c r="CS84">
        <f t="shared" si="222"/>
        <v>0</v>
      </c>
      <c r="CT84">
        <f t="shared" si="222"/>
        <v>1</v>
      </c>
      <c r="CU84">
        <f t="shared" si="222"/>
        <v>1</v>
      </c>
      <c r="CV84">
        <f t="shared" si="222"/>
        <v>0</v>
      </c>
      <c r="CW84">
        <f t="shared" si="222"/>
        <v>1</v>
      </c>
      <c r="CX84">
        <f t="shared" si="222"/>
        <v>0</v>
      </c>
      <c r="CY84">
        <f t="shared" si="222"/>
        <v>2</v>
      </c>
      <c r="CZ84">
        <f t="shared" si="222"/>
        <v>0</v>
      </c>
      <c r="DA84">
        <f t="shared" si="222"/>
        <v>2</v>
      </c>
      <c r="DB84">
        <f t="shared" si="222"/>
        <v>0</v>
      </c>
      <c r="DC84">
        <f t="shared" si="222"/>
        <v>1</v>
      </c>
      <c r="DD84">
        <f t="shared" si="222"/>
        <v>1</v>
      </c>
      <c r="DE84">
        <f t="shared" si="222"/>
        <v>0</v>
      </c>
      <c r="DF84">
        <f t="shared" si="222"/>
        <v>3</v>
      </c>
      <c r="DG84">
        <f t="shared" si="222"/>
        <v>1</v>
      </c>
      <c r="DH84">
        <f t="shared" si="222"/>
        <v>0</v>
      </c>
      <c r="DI84">
        <f t="shared" si="222"/>
        <v>1</v>
      </c>
      <c r="DJ84">
        <f t="shared" si="222"/>
        <v>0</v>
      </c>
      <c r="DK84">
        <f t="shared" si="222"/>
        <v>1</v>
      </c>
      <c r="DL84">
        <f t="shared" si="222"/>
        <v>1</v>
      </c>
      <c r="DM84">
        <f t="shared" si="222"/>
        <v>1</v>
      </c>
      <c r="DN84">
        <f t="shared" si="222"/>
        <v>1</v>
      </c>
      <c r="DO84" s="3">
        <f t="shared" si="222"/>
        <v>14</v>
      </c>
      <c r="DP84">
        <f t="shared" si="222"/>
        <v>37</v>
      </c>
      <c r="DQ84">
        <f t="shared" si="222"/>
        <v>23</v>
      </c>
      <c r="DR84">
        <f t="shared" si="222"/>
        <v>0</v>
      </c>
      <c r="DS84">
        <f t="shared" si="222"/>
        <v>22</v>
      </c>
      <c r="DT84">
        <f t="shared" si="222"/>
        <v>40</v>
      </c>
      <c r="DU84">
        <f t="shared" si="222"/>
        <v>0</v>
      </c>
      <c r="DV84">
        <f t="shared" si="222"/>
        <v>22</v>
      </c>
      <c r="DW84">
        <f t="shared" si="222"/>
        <v>0</v>
      </c>
      <c r="DX84">
        <f t="shared" si="222"/>
        <v>3</v>
      </c>
      <c r="DY84">
        <f t="shared" si="222"/>
        <v>0</v>
      </c>
      <c r="DZ84">
        <f t="shared" si="222"/>
        <v>23</v>
      </c>
      <c r="EA84">
        <f t="shared" si="222"/>
        <v>0</v>
      </c>
      <c r="EB84">
        <f t="shared" si="222"/>
        <v>23</v>
      </c>
      <c r="EC84">
        <f t="shared" si="222"/>
        <v>49</v>
      </c>
      <c r="ED84">
        <f t="shared" si="222"/>
        <v>0</v>
      </c>
      <c r="EE84">
        <f t="shared" si="222"/>
        <v>33</v>
      </c>
      <c r="EF84">
        <f t="shared" si="222"/>
        <v>4</v>
      </c>
      <c r="EG84">
        <f t="shared" si="222"/>
        <v>0</v>
      </c>
      <c r="EH84">
        <f t="shared" si="222"/>
        <v>17</v>
      </c>
      <c r="EI84">
        <f t="shared" si="222"/>
        <v>0</v>
      </c>
      <c r="EJ84">
        <f t="shared" si="222"/>
        <v>30</v>
      </c>
      <c r="EK84">
        <f t="shared" si="222"/>
        <v>2</v>
      </c>
      <c r="EL84">
        <f t="shared" si="222"/>
        <v>12</v>
      </c>
      <c r="EM84">
        <f t="shared" si="222"/>
        <v>21</v>
      </c>
      <c r="EN84" s="3">
        <f t="shared" si="222"/>
        <v>14</v>
      </c>
      <c r="EO84">
        <f t="shared" si="222"/>
        <v>18.5</v>
      </c>
      <c r="EP84" s="6">
        <f t="shared" si="222"/>
        <v>23</v>
      </c>
      <c r="EQ84" s="6">
        <f t="shared" si="222"/>
        <v>0</v>
      </c>
      <c r="ER84" s="6">
        <f t="shared" si="222"/>
        <v>22</v>
      </c>
      <c r="ES84" s="6">
        <f t="shared" si="222"/>
        <v>40</v>
      </c>
      <c r="ET84" s="6">
        <f t="shared" si="222"/>
        <v>0</v>
      </c>
      <c r="EU84" s="6">
        <f t="shared" si="222"/>
        <v>22</v>
      </c>
      <c r="EV84" s="6">
        <f t="shared" si="222"/>
        <v>0</v>
      </c>
      <c r="EW84" s="6">
        <f t="shared" si="222"/>
        <v>1.5</v>
      </c>
      <c r="EX84" s="6">
        <f t="shared" si="222"/>
        <v>0</v>
      </c>
      <c r="EY84" s="6">
        <f t="shared" si="222"/>
        <v>11.5</v>
      </c>
      <c r="EZ84" s="6">
        <f t="shared" si="222"/>
        <v>0</v>
      </c>
      <c r="FA84" s="6">
        <f t="shared" si="222"/>
        <v>23</v>
      </c>
      <c r="FB84" s="6">
        <f t="shared" si="222"/>
        <v>49</v>
      </c>
      <c r="FC84" s="6">
        <f t="shared" si="220"/>
        <v>0</v>
      </c>
      <c r="FD84" s="6">
        <f t="shared" si="220"/>
        <v>11</v>
      </c>
      <c r="FE84" s="6">
        <f t="shared" si="220"/>
        <v>4</v>
      </c>
      <c r="FF84" s="6">
        <f t="shared" si="220"/>
        <v>0</v>
      </c>
      <c r="FG84" s="6">
        <f t="shared" si="220"/>
        <v>17</v>
      </c>
      <c r="FH84" s="6">
        <f t="shared" si="220"/>
        <v>0</v>
      </c>
      <c r="FI84" s="6">
        <f t="shared" si="220"/>
        <v>30</v>
      </c>
      <c r="FJ84" s="6">
        <f t="shared" si="220"/>
        <v>2</v>
      </c>
      <c r="FK84" s="6">
        <f t="shared" si="220"/>
        <v>12</v>
      </c>
      <c r="FL84" s="6">
        <f t="shared" si="220"/>
        <v>21</v>
      </c>
      <c r="FM84" s="3">
        <f t="shared" si="220"/>
        <v>14</v>
      </c>
      <c r="FN84">
        <f t="shared" si="220"/>
        <v>5</v>
      </c>
      <c r="FO84">
        <f t="shared" si="220"/>
        <v>6</v>
      </c>
      <c r="FP84">
        <f t="shared" si="220"/>
        <v>0</v>
      </c>
      <c r="FQ84">
        <f t="shared" si="220"/>
        <v>6</v>
      </c>
      <c r="FR84">
        <f t="shared" ref="FR84:GK84" si="225">FR45</f>
        <v>2</v>
      </c>
      <c r="FS84">
        <f t="shared" si="225"/>
        <v>0</v>
      </c>
      <c r="FT84">
        <f t="shared" si="225"/>
        <v>6</v>
      </c>
      <c r="FU84">
        <f t="shared" si="225"/>
        <v>0</v>
      </c>
      <c r="FV84">
        <f t="shared" si="225"/>
        <v>3</v>
      </c>
      <c r="FW84">
        <f t="shared" si="225"/>
        <v>0</v>
      </c>
      <c r="FX84">
        <f t="shared" si="225"/>
        <v>2</v>
      </c>
      <c r="FY84">
        <f t="shared" si="225"/>
        <v>0</v>
      </c>
      <c r="FZ84">
        <f t="shared" si="225"/>
        <v>2</v>
      </c>
      <c r="GA84">
        <f t="shared" si="225"/>
        <v>0</v>
      </c>
      <c r="GB84">
        <f t="shared" si="225"/>
        <v>0</v>
      </c>
      <c r="GC84">
        <f t="shared" si="225"/>
        <v>5</v>
      </c>
      <c r="GD84">
        <f t="shared" si="225"/>
        <v>1</v>
      </c>
      <c r="GE84">
        <f t="shared" si="225"/>
        <v>0</v>
      </c>
      <c r="GF84">
        <f t="shared" si="225"/>
        <v>0</v>
      </c>
      <c r="GG84">
        <f t="shared" si="225"/>
        <v>0</v>
      </c>
      <c r="GH84">
        <f t="shared" si="225"/>
        <v>6</v>
      </c>
      <c r="GI84">
        <f t="shared" si="225"/>
        <v>0</v>
      </c>
      <c r="GJ84">
        <f t="shared" si="225"/>
        <v>4</v>
      </c>
      <c r="GK84">
        <f t="shared" si="225"/>
        <v>4</v>
      </c>
    </row>
    <row r="85" spans="1:193" thickTop="1" thickBot="1" x14ac:dyDescent="0.3">
      <c r="A85">
        <v>3</v>
      </c>
      <c r="B85">
        <v>5560</v>
      </c>
      <c r="C85">
        <v>20</v>
      </c>
      <c r="D85">
        <v>4</v>
      </c>
      <c r="E85">
        <v>107</v>
      </c>
      <c r="F85">
        <v>6</v>
      </c>
      <c r="G85">
        <v>0</v>
      </c>
      <c r="H85">
        <v>0</v>
      </c>
      <c r="I85">
        <f t="shared" si="215"/>
        <v>-1</v>
      </c>
      <c r="J85">
        <f t="shared" si="215"/>
        <v>-1</v>
      </c>
      <c r="K85">
        <f t="shared" si="215"/>
        <v>-1</v>
      </c>
      <c r="L85">
        <f t="shared" si="215"/>
        <v>-1</v>
      </c>
      <c r="M85">
        <f t="shared" si="215"/>
        <v>-1</v>
      </c>
      <c r="N85">
        <f t="shared" si="215"/>
        <v>-1</v>
      </c>
      <c r="O85">
        <f t="shared" si="215"/>
        <v>-1</v>
      </c>
      <c r="P85">
        <f t="shared" si="215"/>
        <v>-1</v>
      </c>
      <c r="Q85">
        <f t="shared" si="215"/>
        <v>-1</v>
      </c>
      <c r="R85">
        <f t="shared" si="215"/>
        <v>-1</v>
      </c>
      <c r="S85">
        <f t="shared" si="215"/>
        <v>-1</v>
      </c>
      <c r="T85">
        <f t="shared" si="215"/>
        <v>-1</v>
      </c>
      <c r="U85">
        <f t="shared" si="215"/>
        <v>-1</v>
      </c>
      <c r="V85">
        <f t="shared" si="215"/>
        <v>-1</v>
      </c>
      <c r="W85">
        <f t="shared" si="215"/>
        <v>-1</v>
      </c>
      <c r="X85">
        <f t="shared" si="215"/>
        <v>-1</v>
      </c>
      <c r="Y85">
        <f t="shared" si="212"/>
        <v>-1</v>
      </c>
      <c r="Z85">
        <f t="shared" si="212"/>
        <v>-1</v>
      </c>
      <c r="AA85">
        <f t="shared" si="212"/>
        <v>-1</v>
      </c>
      <c r="AB85">
        <f t="shared" si="212"/>
        <v>-1</v>
      </c>
      <c r="AC85">
        <f t="shared" si="212"/>
        <v>3</v>
      </c>
      <c r="AD85">
        <f t="shared" si="212"/>
        <v>-1</v>
      </c>
      <c r="AE85">
        <f t="shared" si="212"/>
        <v>-1</v>
      </c>
      <c r="AF85">
        <f t="shared" si="212"/>
        <v>-1</v>
      </c>
      <c r="AH85">
        <f t="shared" si="191"/>
        <v>0</v>
      </c>
      <c r="AI85">
        <f t="shared" si="191"/>
        <v>0</v>
      </c>
      <c r="AJ85">
        <f t="shared" si="191"/>
        <v>0</v>
      </c>
      <c r="AK85">
        <f t="shared" si="201"/>
        <v>0</v>
      </c>
      <c r="AL85">
        <f t="shared" si="201"/>
        <v>0</v>
      </c>
      <c r="AM85">
        <f t="shared" si="201"/>
        <v>0</v>
      </c>
      <c r="AN85">
        <f t="shared" si="201"/>
        <v>0</v>
      </c>
      <c r="AO85">
        <f t="shared" si="201"/>
        <v>0</v>
      </c>
      <c r="AP85">
        <f t="shared" si="201"/>
        <v>0</v>
      </c>
      <c r="AQ85">
        <f t="shared" si="201"/>
        <v>0</v>
      </c>
      <c r="AR85">
        <f t="shared" si="201"/>
        <v>0</v>
      </c>
      <c r="AS85">
        <f t="shared" si="201"/>
        <v>0</v>
      </c>
      <c r="AT85">
        <f t="shared" si="201"/>
        <v>0</v>
      </c>
      <c r="AU85">
        <f t="shared" si="201"/>
        <v>0</v>
      </c>
      <c r="AV85">
        <f t="shared" si="201"/>
        <v>0</v>
      </c>
      <c r="AW85">
        <f t="shared" si="201"/>
        <v>0</v>
      </c>
      <c r="AX85">
        <f t="shared" si="201"/>
        <v>0</v>
      </c>
      <c r="AY85">
        <f t="shared" si="201"/>
        <v>0</v>
      </c>
      <c r="AZ85">
        <f t="shared" si="201"/>
        <v>0</v>
      </c>
      <c r="BA85">
        <f t="shared" si="224"/>
        <v>0</v>
      </c>
      <c r="BB85">
        <f t="shared" si="224"/>
        <v>4</v>
      </c>
      <c r="BC85">
        <f t="shared" si="224"/>
        <v>0</v>
      </c>
      <c r="BD85">
        <f t="shared" si="224"/>
        <v>0</v>
      </c>
      <c r="BE85">
        <f t="shared" si="224"/>
        <v>0</v>
      </c>
      <c r="BG85">
        <f t="shared" si="192"/>
        <v>0</v>
      </c>
      <c r="BH85">
        <f t="shared" si="193"/>
        <v>0</v>
      </c>
      <c r="BI85">
        <f t="shared" si="193"/>
        <v>0</v>
      </c>
      <c r="BJ85">
        <f t="shared" si="218"/>
        <v>0</v>
      </c>
      <c r="BK85">
        <f t="shared" si="218"/>
        <v>0</v>
      </c>
      <c r="BL85">
        <f t="shared" si="218"/>
        <v>0</v>
      </c>
      <c r="BM85">
        <f t="shared" si="218"/>
        <v>0</v>
      </c>
      <c r="BN85">
        <f t="shared" si="218"/>
        <v>0</v>
      </c>
      <c r="BO85">
        <f t="shared" si="218"/>
        <v>0</v>
      </c>
      <c r="BP85">
        <f t="shared" si="218"/>
        <v>0</v>
      </c>
      <c r="BQ85">
        <f t="shared" si="218"/>
        <v>0</v>
      </c>
      <c r="BR85">
        <f t="shared" si="218"/>
        <v>0</v>
      </c>
      <c r="BS85">
        <f t="shared" si="218"/>
        <v>0</v>
      </c>
      <c r="BT85">
        <f t="shared" si="218"/>
        <v>0</v>
      </c>
      <c r="BU85">
        <f t="shared" si="218"/>
        <v>0</v>
      </c>
      <c r="BV85">
        <f t="shared" si="218"/>
        <v>0</v>
      </c>
      <c r="BW85">
        <f t="shared" si="218"/>
        <v>0</v>
      </c>
      <c r="BX85">
        <f t="shared" si="218"/>
        <v>0</v>
      </c>
      <c r="BY85">
        <f t="shared" si="218"/>
        <v>0</v>
      </c>
      <c r="BZ85">
        <f t="shared" si="216"/>
        <v>0</v>
      </c>
      <c r="CA85">
        <f t="shared" si="216"/>
        <v>6</v>
      </c>
      <c r="CB85">
        <f t="shared" si="216"/>
        <v>0</v>
      </c>
      <c r="CC85">
        <f t="shared" si="216"/>
        <v>0</v>
      </c>
      <c r="CD85">
        <f t="shared" si="216"/>
        <v>0</v>
      </c>
      <c r="CP85" s="3">
        <f t="shared" si="197"/>
        <v>15</v>
      </c>
      <c r="CQ85">
        <f t="shared" si="222"/>
        <v>0</v>
      </c>
      <c r="CR85">
        <f t="shared" si="222"/>
        <v>0</v>
      </c>
      <c r="CS85">
        <f t="shared" si="222"/>
        <v>2</v>
      </c>
      <c r="CT85">
        <f t="shared" si="222"/>
        <v>1</v>
      </c>
      <c r="CU85">
        <f t="shared" si="222"/>
        <v>0</v>
      </c>
      <c r="CV85">
        <f t="shared" si="222"/>
        <v>1</v>
      </c>
      <c r="CW85">
        <f t="shared" si="222"/>
        <v>2</v>
      </c>
      <c r="CX85">
        <f t="shared" si="222"/>
        <v>1</v>
      </c>
      <c r="CY85">
        <f t="shared" si="222"/>
        <v>0</v>
      </c>
      <c r="CZ85">
        <f t="shared" si="222"/>
        <v>0</v>
      </c>
      <c r="DA85">
        <f t="shared" si="222"/>
        <v>0</v>
      </c>
      <c r="DB85">
        <f t="shared" si="222"/>
        <v>1</v>
      </c>
      <c r="DC85">
        <f t="shared" si="222"/>
        <v>3</v>
      </c>
      <c r="DD85">
        <f t="shared" si="222"/>
        <v>1</v>
      </c>
      <c r="DE85">
        <f t="shared" si="222"/>
        <v>2</v>
      </c>
      <c r="DF85">
        <f t="shared" si="222"/>
        <v>1</v>
      </c>
      <c r="DG85">
        <f t="shared" si="222"/>
        <v>4</v>
      </c>
      <c r="DH85">
        <f t="shared" si="222"/>
        <v>1</v>
      </c>
      <c r="DI85">
        <f t="shared" si="222"/>
        <v>2</v>
      </c>
      <c r="DJ85">
        <f t="shared" si="222"/>
        <v>2</v>
      </c>
      <c r="DK85">
        <f t="shared" si="222"/>
        <v>1</v>
      </c>
      <c r="DL85">
        <f t="shared" si="222"/>
        <v>0</v>
      </c>
      <c r="DM85">
        <f t="shared" si="222"/>
        <v>1</v>
      </c>
      <c r="DN85">
        <f t="shared" si="222"/>
        <v>0</v>
      </c>
      <c r="DO85" s="3">
        <f t="shared" si="222"/>
        <v>15</v>
      </c>
      <c r="DP85">
        <f t="shared" si="222"/>
        <v>0</v>
      </c>
      <c r="DQ85">
        <f t="shared" si="222"/>
        <v>0</v>
      </c>
      <c r="DR85">
        <f t="shared" si="222"/>
        <v>43</v>
      </c>
      <c r="DS85">
        <f t="shared" si="222"/>
        <v>12</v>
      </c>
      <c r="DT85">
        <f t="shared" si="222"/>
        <v>0</v>
      </c>
      <c r="DU85">
        <f t="shared" si="222"/>
        <v>19</v>
      </c>
      <c r="DV85">
        <f t="shared" si="222"/>
        <v>22</v>
      </c>
      <c r="DW85">
        <f t="shared" si="222"/>
        <v>11</v>
      </c>
      <c r="DX85">
        <f t="shared" si="222"/>
        <v>0</v>
      </c>
      <c r="DY85">
        <f t="shared" si="222"/>
        <v>0</v>
      </c>
      <c r="DZ85">
        <f t="shared" si="222"/>
        <v>0</v>
      </c>
      <c r="EA85">
        <f t="shared" si="222"/>
        <v>3</v>
      </c>
      <c r="EB85">
        <f t="shared" si="222"/>
        <v>81</v>
      </c>
      <c r="EC85">
        <f t="shared" si="222"/>
        <v>3</v>
      </c>
      <c r="ED85">
        <f t="shared" si="222"/>
        <v>17</v>
      </c>
      <c r="EE85">
        <f t="shared" si="222"/>
        <v>11</v>
      </c>
      <c r="EF85">
        <f t="shared" si="222"/>
        <v>76</v>
      </c>
      <c r="EG85">
        <f t="shared" si="222"/>
        <v>6</v>
      </c>
      <c r="EH85">
        <f t="shared" si="222"/>
        <v>19</v>
      </c>
      <c r="EI85">
        <f t="shared" si="222"/>
        <v>40</v>
      </c>
      <c r="EJ85">
        <f t="shared" si="222"/>
        <v>14</v>
      </c>
      <c r="EK85">
        <f t="shared" si="222"/>
        <v>0</v>
      </c>
      <c r="EL85">
        <f t="shared" si="222"/>
        <v>1</v>
      </c>
      <c r="EM85">
        <f t="shared" si="222"/>
        <v>0</v>
      </c>
      <c r="EN85" s="3">
        <f t="shared" si="222"/>
        <v>15</v>
      </c>
      <c r="EO85">
        <f t="shared" si="222"/>
        <v>0</v>
      </c>
      <c r="EP85" s="6">
        <f t="shared" si="222"/>
        <v>0</v>
      </c>
      <c r="EQ85" s="6">
        <f t="shared" si="222"/>
        <v>21.5</v>
      </c>
      <c r="ER85" s="6">
        <f t="shared" si="222"/>
        <v>12</v>
      </c>
      <c r="ES85" s="6">
        <f t="shared" si="222"/>
        <v>0</v>
      </c>
      <c r="ET85" s="6">
        <f t="shared" si="222"/>
        <v>19</v>
      </c>
      <c r="EU85" s="6">
        <f t="shared" si="222"/>
        <v>11</v>
      </c>
      <c r="EV85" s="6">
        <f t="shared" si="222"/>
        <v>11</v>
      </c>
      <c r="EW85" s="6">
        <f t="shared" si="222"/>
        <v>0</v>
      </c>
      <c r="EX85" s="6">
        <f t="shared" si="222"/>
        <v>0</v>
      </c>
      <c r="EY85" s="6">
        <f t="shared" si="222"/>
        <v>0</v>
      </c>
      <c r="EZ85" s="6">
        <f t="shared" si="222"/>
        <v>3</v>
      </c>
      <c r="FA85" s="6">
        <f t="shared" si="222"/>
        <v>27</v>
      </c>
      <c r="FB85" s="6">
        <f t="shared" si="222"/>
        <v>3</v>
      </c>
      <c r="FC85" s="6">
        <f t="shared" si="220"/>
        <v>8.5</v>
      </c>
      <c r="FD85" s="6">
        <f t="shared" si="220"/>
        <v>11</v>
      </c>
      <c r="FE85" s="6">
        <f t="shared" si="220"/>
        <v>19</v>
      </c>
      <c r="FF85" s="6">
        <f t="shared" si="220"/>
        <v>6</v>
      </c>
      <c r="FG85" s="6">
        <f t="shared" si="220"/>
        <v>9.5</v>
      </c>
      <c r="FH85" s="6">
        <f t="shared" si="220"/>
        <v>20</v>
      </c>
      <c r="FI85" s="6">
        <f t="shared" si="220"/>
        <v>14</v>
      </c>
      <c r="FJ85" s="6">
        <f t="shared" si="220"/>
        <v>0</v>
      </c>
      <c r="FK85" s="6">
        <f t="shared" si="220"/>
        <v>1</v>
      </c>
      <c r="FL85" s="6">
        <f t="shared" si="220"/>
        <v>0</v>
      </c>
      <c r="FM85" s="3">
        <f t="shared" si="220"/>
        <v>15</v>
      </c>
      <c r="FN85">
        <f t="shared" si="220"/>
        <v>0</v>
      </c>
      <c r="FO85">
        <f t="shared" si="220"/>
        <v>0</v>
      </c>
      <c r="FP85">
        <f t="shared" si="220"/>
        <v>7</v>
      </c>
      <c r="FQ85">
        <f t="shared" si="220"/>
        <v>2</v>
      </c>
      <c r="FR85">
        <f t="shared" ref="FR85:GK85" si="226">FR46</f>
        <v>0</v>
      </c>
      <c r="FS85">
        <f t="shared" si="226"/>
        <v>2</v>
      </c>
      <c r="FT85">
        <f t="shared" si="226"/>
        <v>9</v>
      </c>
      <c r="FU85">
        <f t="shared" si="226"/>
        <v>6</v>
      </c>
      <c r="FV85">
        <f t="shared" si="226"/>
        <v>0</v>
      </c>
      <c r="FW85">
        <f t="shared" si="226"/>
        <v>0</v>
      </c>
      <c r="FX85">
        <f t="shared" si="226"/>
        <v>0</v>
      </c>
      <c r="FY85">
        <f t="shared" si="226"/>
        <v>2</v>
      </c>
      <c r="FZ85">
        <f t="shared" si="226"/>
        <v>12</v>
      </c>
      <c r="GA85">
        <f t="shared" si="226"/>
        <v>2</v>
      </c>
      <c r="GB85">
        <f t="shared" si="226"/>
        <v>7</v>
      </c>
      <c r="GC85">
        <f t="shared" si="226"/>
        <v>2</v>
      </c>
      <c r="GD85">
        <f t="shared" si="226"/>
        <v>19</v>
      </c>
      <c r="GE85">
        <f t="shared" si="226"/>
        <v>0</v>
      </c>
      <c r="GF85">
        <f t="shared" si="226"/>
        <v>2</v>
      </c>
      <c r="GG85">
        <f t="shared" si="226"/>
        <v>1</v>
      </c>
      <c r="GH85">
        <f t="shared" si="226"/>
        <v>2</v>
      </c>
      <c r="GI85">
        <f t="shared" si="226"/>
        <v>0</v>
      </c>
      <c r="GJ85">
        <f t="shared" si="226"/>
        <v>4</v>
      </c>
      <c r="GK85">
        <f t="shared" si="226"/>
        <v>0</v>
      </c>
    </row>
    <row r="86" spans="1:193" thickTop="1" thickBot="1" x14ac:dyDescent="0.3">
      <c r="A86">
        <v>3</v>
      </c>
      <c r="B86">
        <v>5577</v>
      </c>
      <c r="C86">
        <v>20</v>
      </c>
      <c r="D86">
        <v>15</v>
      </c>
      <c r="E86">
        <v>437</v>
      </c>
      <c r="F86">
        <v>2</v>
      </c>
      <c r="G86">
        <v>0</v>
      </c>
      <c r="H86">
        <v>0</v>
      </c>
      <c r="I86">
        <f t="shared" si="215"/>
        <v>-1</v>
      </c>
      <c r="J86">
        <f t="shared" si="215"/>
        <v>-1</v>
      </c>
      <c r="K86">
        <f t="shared" si="215"/>
        <v>-1</v>
      </c>
      <c r="L86">
        <f t="shared" si="215"/>
        <v>-1</v>
      </c>
      <c r="M86">
        <f t="shared" si="215"/>
        <v>-1</v>
      </c>
      <c r="N86">
        <f t="shared" si="215"/>
        <v>-1</v>
      </c>
      <c r="O86">
        <f t="shared" si="215"/>
        <v>-1</v>
      </c>
      <c r="P86">
        <f t="shared" si="215"/>
        <v>-1</v>
      </c>
      <c r="Q86">
        <f t="shared" si="215"/>
        <v>-1</v>
      </c>
      <c r="R86">
        <f t="shared" si="215"/>
        <v>-1</v>
      </c>
      <c r="S86">
        <f t="shared" si="215"/>
        <v>-1</v>
      </c>
      <c r="T86">
        <f t="shared" si="215"/>
        <v>-1</v>
      </c>
      <c r="U86">
        <f t="shared" si="215"/>
        <v>-1</v>
      </c>
      <c r="V86">
        <f t="shared" si="215"/>
        <v>-1</v>
      </c>
      <c r="W86">
        <f t="shared" si="215"/>
        <v>-1</v>
      </c>
      <c r="X86">
        <f t="shared" si="215"/>
        <v>-1</v>
      </c>
      <c r="Y86">
        <f t="shared" si="212"/>
        <v>-1</v>
      </c>
      <c r="Z86">
        <f t="shared" si="212"/>
        <v>-1</v>
      </c>
      <c r="AA86">
        <f t="shared" si="212"/>
        <v>-1</v>
      </c>
      <c r="AB86">
        <f t="shared" si="212"/>
        <v>-1</v>
      </c>
      <c r="AC86">
        <f t="shared" si="212"/>
        <v>3</v>
      </c>
      <c r="AD86">
        <f t="shared" si="212"/>
        <v>-1</v>
      </c>
      <c r="AE86">
        <f t="shared" si="212"/>
        <v>-1</v>
      </c>
      <c r="AF86">
        <f t="shared" si="212"/>
        <v>-1</v>
      </c>
      <c r="AH86">
        <f t="shared" si="191"/>
        <v>0</v>
      </c>
      <c r="AI86">
        <f t="shared" si="191"/>
        <v>0</v>
      </c>
      <c r="AJ86">
        <f t="shared" si="191"/>
        <v>0</v>
      </c>
      <c r="AK86">
        <f t="shared" si="201"/>
        <v>0</v>
      </c>
      <c r="AL86">
        <f t="shared" si="201"/>
        <v>0</v>
      </c>
      <c r="AM86">
        <f t="shared" si="201"/>
        <v>0</v>
      </c>
      <c r="AN86">
        <f t="shared" si="201"/>
        <v>0</v>
      </c>
      <c r="AO86">
        <f t="shared" si="201"/>
        <v>0</v>
      </c>
      <c r="AP86">
        <f t="shared" si="201"/>
        <v>0</v>
      </c>
      <c r="AQ86">
        <f t="shared" si="201"/>
        <v>0</v>
      </c>
      <c r="AR86">
        <f t="shared" si="201"/>
        <v>0</v>
      </c>
      <c r="AS86">
        <f t="shared" si="201"/>
        <v>0</v>
      </c>
      <c r="AT86">
        <f t="shared" si="201"/>
        <v>0</v>
      </c>
      <c r="AU86">
        <f t="shared" si="201"/>
        <v>0</v>
      </c>
      <c r="AV86">
        <f t="shared" si="201"/>
        <v>0</v>
      </c>
      <c r="AW86">
        <f t="shared" si="201"/>
        <v>0</v>
      </c>
      <c r="AX86">
        <f t="shared" si="201"/>
        <v>0</v>
      </c>
      <c r="AY86">
        <f t="shared" si="201"/>
        <v>0</v>
      </c>
      <c r="AZ86">
        <f t="shared" si="201"/>
        <v>0</v>
      </c>
      <c r="BA86">
        <f t="shared" si="224"/>
        <v>0</v>
      </c>
      <c r="BB86">
        <f t="shared" si="224"/>
        <v>15</v>
      </c>
      <c r="BC86">
        <f t="shared" si="224"/>
        <v>0</v>
      </c>
      <c r="BD86">
        <f t="shared" si="224"/>
        <v>0</v>
      </c>
      <c r="BE86">
        <f t="shared" si="224"/>
        <v>0</v>
      </c>
      <c r="BG86">
        <f t="shared" si="192"/>
        <v>0</v>
      </c>
      <c r="BH86">
        <f t="shared" si="193"/>
        <v>0</v>
      </c>
      <c r="BI86">
        <f t="shared" si="193"/>
        <v>0</v>
      </c>
      <c r="BJ86">
        <f t="shared" si="218"/>
        <v>0</v>
      </c>
      <c r="BK86">
        <f t="shared" si="218"/>
        <v>0</v>
      </c>
      <c r="BL86">
        <f t="shared" si="218"/>
        <v>0</v>
      </c>
      <c r="BM86">
        <f t="shared" si="218"/>
        <v>0</v>
      </c>
      <c r="BN86">
        <f t="shared" si="218"/>
        <v>0</v>
      </c>
      <c r="BO86">
        <f t="shared" si="218"/>
        <v>0</v>
      </c>
      <c r="BP86">
        <f t="shared" si="218"/>
        <v>0</v>
      </c>
      <c r="BQ86">
        <f t="shared" si="218"/>
        <v>0</v>
      </c>
      <c r="BR86">
        <f t="shared" si="218"/>
        <v>0</v>
      </c>
      <c r="BS86">
        <f t="shared" si="218"/>
        <v>0</v>
      </c>
      <c r="BT86">
        <f t="shared" si="218"/>
        <v>0</v>
      </c>
      <c r="BU86">
        <f t="shared" si="218"/>
        <v>0</v>
      </c>
      <c r="BV86">
        <f t="shared" si="218"/>
        <v>0</v>
      </c>
      <c r="BW86">
        <f t="shared" si="218"/>
        <v>0</v>
      </c>
      <c r="BX86">
        <f t="shared" si="218"/>
        <v>0</v>
      </c>
      <c r="BY86">
        <f t="shared" si="218"/>
        <v>0</v>
      </c>
      <c r="BZ86">
        <f t="shared" si="216"/>
        <v>0</v>
      </c>
      <c r="CA86">
        <f t="shared" si="216"/>
        <v>2</v>
      </c>
      <c r="CB86">
        <f t="shared" si="216"/>
        <v>0</v>
      </c>
      <c r="CC86">
        <f t="shared" si="216"/>
        <v>0</v>
      </c>
      <c r="CD86">
        <f t="shared" si="216"/>
        <v>0</v>
      </c>
      <c r="CP86" s="3">
        <f t="shared" si="197"/>
        <v>16</v>
      </c>
      <c r="CQ86">
        <f t="shared" si="222"/>
        <v>2</v>
      </c>
      <c r="CR86">
        <f t="shared" si="222"/>
        <v>1</v>
      </c>
      <c r="CS86">
        <f t="shared" si="222"/>
        <v>3</v>
      </c>
      <c r="CT86">
        <f t="shared" si="222"/>
        <v>2</v>
      </c>
      <c r="CU86">
        <f t="shared" si="222"/>
        <v>0</v>
      </c>
      <c r="CV86">
        <f t="shared" si="222"/>
        <v>2</v>
      </c>
      <c r="CW86">
        <f t="shared" si="222"/>
        <v>0</v>
      </c>
      <c r="CX86">
        <f t="shared" si="222"/>
        <v>0</v>
      </c>
      <c r="CY86">
        <f t="shared" si="222"/>
        <v>0</v>
      </c>
      <c r="CZ86">
        <f t="shared" si="222"/>
        <v>0</v>
      </c>
      <c r="DA86">
        <f t="shared" si="222"/>
        <v>1</v>
      </c>
      <c r="DB86">
        <f t="shared" si="222"/>
        <v>0</v>
      </c>
      <c r="DC86">
        <f t="shared" si="222"/>
        <v>2</v>
      </c>
      <c r="DD86">
        <f t="shared" si="222"/>
        <v>1</v>
      </c>
      <c r="DE86">
        <f t="shared" si="222"/>
        <v>0</v>
      </c>
      <c r="DF86">
        <f t="shared" si="222"/>
        <v>1</v>
      </c>
      <c r="DG86">
        <f t="shared" si="222"/>
        <v>0</v>
      </c>
      <c r="DH86">
        <f t="shared" si="222"/>
        <v>0</v>
      </c>
      <c r="DI86">
        <f t="shared" si="222"/>
        <v>0</v>
      </c>
      <c r="DJ86">
        <f t="shared" si="222"/>
        <v>4</v>
      </c>
      <c r="DK86">
        <f t="shared" si="222"/>
        <v>0</v>
      </c>
      <c r="DL86">
        <f t="shared" si="222"/>
        <v>0</v>
      </c>
      <c r="DM86">
        <f t="shared" si="222"/>
        <v>3</v>
      </c>
      <c r="DN86">
        <f t="shared" si="222"/>
        <v>1</v>
      </c>
      <c r="DO86" s="3">
        <f t="shared" si="222"/>
        <v>16</v>
      </c>
      <c r="DP86">
        <f t="shared" si="222"/>
        <v>14</v>
      </c>
      <c r="DQ86">
        <f t="shared" si="222"/>
        <v>1</v>
      </c>
      <c r="DR86">
        <f t="shared" si="222"/>
        <v>77</v>
      </c>
      <c r="DS86">
        <f t="shared" si="222"/>
        <v>23</v>
      </c>
      <c r="DT86">
        <f t="shared" si="222"/>
        <v>0</v>
      </c>
      <c r="DU86">
        <f t="shared" si="222"/>
        <v>48</v>
      </c>
      <c r="DV86">
        <f t="shared" si="222"/>
        <v>0</v>
      </c>
      <c r="DW86">
        <f t="shared" si="222"/>
        <v>0</v>
      </c>
      <c r="DX86">
        <f t="shared" si="222"/>
        <v>0</v>
      </c>
      <c r="DY86">
        <f t="shared" si="222"/>
        <v>0</v>
      </c>
      <c r="DZ86">
        <f t="shared" si="222"/>
        <v>41</v>
      </c>
      <c r="EA86">
        <f t="shared" si="222"/>
        <v>0</v>
      </c>
      <c r="EB86">
        <f t="shared" si="222"/>
        <v>99</v>
      </c>
      <c r="EC86">
        <f t="shared" si="222"/>
        <v>19</v>
      </c>
      <c r="ED86">
        <f t="shared" si="222"/>
        <v>0</v>
      </c>
      <c r="EE86">
        <f t="shared" si="222"/>
        <v>5</v>
      </c>
      <c r="EF86">
        <f t="shared" si="222"/>
        <v>0</v>
      </c>
      <c r="EG86">
        <f t="shared" si="222"/>
        <v>0</v>
      </c>
      <c r="EH86">
        <f t="shared" si="222"/>
        <v>0</v>
      </c>
      <c r="EI86">
        <f t="shared" si="222"/>
        <v>44</v>
      </c>
      <c r="EJ86">
        <f t="shared" si="222"/>
        <v>0</v>
      </c>
      <c r="EK86">
        <f t="shared" si="222"/>
        <v>0</v>
      </c>
      <c r="EL86">
        <f t="shared" si="222"/>
        <v>77</v>
      </c>
      <c r="EM86">
        <f t="shared" si="222"/>
        <v>8</v>
      </c>
      <c r="EN86" s="3">
        <f t="shared" si="222"/>
        <v>16</v>
      </c>
      <c r="EO86">
        <f t="shared" si="222"/>
        <v>7</v>
      </c>
      <c r="EP86" s="6">
        <f t="shared" si="222"/>
        <v>1</v>
      </c>
      <c r="EQ86" s="6">
        <f t="shared" si="222"/>
        <v>25.666666666666668</v>
      </c>
      <c r="ER86" s="6">
        <f t="shared" si="222"/>
        <v>11.5</v>
      </c>
      <c r="ES86" s="6">
        <f t="shared" si="222"/>
        <v>0</v>
      </c>
      <c r="ET86" s="6">
        <f t="shared" si="222"/>
        <v>24</v>
      </c>
      <c r="EU86" s="6">
        <f t="shared" si="222"/>
        <v>0</v>
      </c>
      <c r="EV86" s="6">
        <f t="shared" si="222"/>
        <v>0</v>
      </c>
      <c r="EW86" s="6">
        <f t="shared" si="222"/>
        <v>0</v>
      </c>
      <c r="EX86" s="6">
        <f t="shared" si="222"/>
        <v>0</v>
      </c>
      <c r="EY86" s="6">
        <f t="shared" si="222"/>
        <v>41</v>
      </c>
      <c r="EZ86" s="6">
        <f t="shared" si="222"/>
        <v>0</v>
      </c>
      <c r="FA86" s="6">
        <f t="shared" si="222"/>
        <v>49.5</v>
      </c>
      <c r="FB86" s="6">
        <f t="shared" ref="FB86:FQ89" si="227">FB47</f>
        <v>19</v>
      </c>
      <c r="FC86" s="6">
        <f t="shared" si="227"/>
        <v>0</v>
      </c>
      <c r="FD86" s="6">
        <f t="shared" si="227"/>
        <v>5</v>
      </c>
      <c r="FE86" s="6">
        <f t="shared" si="227"/>
        <v>0</v>
      </c>
      <c r="FF86" s="6">
        <f t="shared" si="227"/>
        <v>0</v>
      </c>
      <c r="FG86" s="6">
        <f t="shared" si="227"/>
        <v>0</v>
      </c>
      <c r="FH86" s="6">
        <f t="shared" si="227"/>
        <v>11</v>
      </c>
      <c r="FI86" s="6">
        <f t="shared" si="227"/>
        <v>0</v>
      </c>
      <c r="FJ86" s="6">
        <f t="shared" si="227"/>
        <v>0</v>
      </c>
      <c r="FK86" s="6">
        <f t="shared" si="227"/>
        <v>25.666666666666668</v>
      </c>
      <c r="FL86" s="6">
        <f t="shared" si="227"/>
        <v>8</v>
      </c>
      <c r="FM86" s="3">
        <f t="shared" si="227"/>
        <v>16</v>
      </c>
      <c r="FN86">
        <f t="shared" si="227"/>
        <v>10</v>
      </c>
      <c r="FO86">
        <f t="shared" si="227"/>
        <v>2</v>
      </c>
      <c r="FP86">
        <f t="shared" si="227"/>
        <v>10</v>
      </c>
      <c r="FQ86">
        <f t="shared" si="227"/>
        <v>4</v>
      </c>
      <c r="FR86">
        <f t="shared" ref="FR86:GK86" si="228">FR47</f>
        <v>0</v>
      </c>
      <c r="FS86">
        <f t="shared" si="228"/>
        <v>5</v>
      </c>
      <c r="FT86">
        <f t="shared" si="228"/>
        <v>0</v>
      </c>
      <c r="FU86">
        <f t="shared" si="228"/>
        <v>0</v>
      </c>
      <c r="FV86">
        <f t="shared" si="228"/>
        <v>0</v>
      </c>
      <c r="FW86">
        <f t="shared" si="228"/>
        <v>0</v>
      </c>
      <c r="FX86">
        <f t="shared" si="228"/>
        <v>3</v>
      </c>
      <c r="FY86">
        <f t="shared" si="228"/>
        <v>0</v>
      </c>
      <c r="FZ86">
        <f t="shared" si="228"/>
        <v>9</v>
      </c>
      <c r="GA86">
        <f t="shared" si="228"/>
        <v>0</v>
      </c>
      <c r="GB86">
        <f t="shared" si="228"/>
        <v>0</v>
      </c>
      <c r="GC86">
        <f t="shared" si="228"/>
        <v>0</v>
      </c>
      <c r="GD86">
        <f t="shared" si="228"/>
        <v>0</v>
      </c>
      <c r="GE86">
        <f t="shared" si="228"/>
        <v>0</v>
      </c>
      <c r="GF86">
        <f t="shared" si="228"/>
        <v>0</v>
      </c>
      <c r="GG86">
        <f t="shared" si="228"/>
        <v>12</v>
      </c>
      <c r="GH86">
        <f t="shared" si="228"/>
        <v>0</v>
      </c>
      <c r="GI86">
        <f t="shared" si="228"/>
        <v>0</v>
      </c>
      <c r="GJ86">
        <f t="shared" si="228"/>
        <v>8</v>
      </c>
      <c r="GK86">
        <f t="shared" si="228"/>
        <v>5</v>
      </c>
    </row>
    <row r="87" spans="1:193" thickTop="1" thickBot="1" x14ac:dyDescent="0.3">
      <c r="A87">
        <v>3</v>
      </c>
      <c r="B87">
        <v>5694</v>
      </c>
      <c r="C87">
        <v>22</v>
      </c>
      <c r="D87">
        <v>8</v>
      </c>
      <c r="E87">
        <v>348</v>
      </c>
      <c r="F87">
        <v>6</v>
      </c>
      <c r="G87">
        <v>0</v>
      </c>
      <c r="H87">
        <v>0</v>
      </c>
      <c r="I87">
        <f t="shared" si="215"/>
        <v>-1</v>
      </c>
      <c r="J87">
        <f t="shared" si="215"/>
        <v>-1</v>
      </c>
      <c r="K87">
        <f t="shared" si="215"/>
        <v>-1</v>
      </c>
      <c r="L87">
        <f t="shared" si="215"/>
        <v>-1</v>
      </c>
      <c r="M87">
        <f t="shared" si="215"/>
        <v>-1</v>
      </c>
      <c r="N87">
        <f t="shared" si="215"/>
        <v>-1</v>
      </c>
      <c r="O87">
        <f t="shared" si="215"/>
        <v>-1</v>
      </c>
      <c r="P87">
        <f t="shared" si="215"/>
        <v>-1</v>
      </c>
      <c r="Q87">
        <f t="shared" si="215"/>
        <v>-1</v>
      </c>
      <c r="R87">
        <f t="shared" si="215"/>
        <v>-1</v>
      </c>
      <c r="S87">
        <f t="shared" si="215"/>
        <v>-1</v>
      </c>
      <c r="T87">
        <f t="shared" si="215"/>
        <v>-1</v>
      </c>
      <c r="U87">
        <f t="shared" si="215"/>
        <v>-1</v>
      </c>
      <c r="V87">
        <f t="shared" si="215"/>
        <v>-1</v>
      </c>
      <c r="W87">
        <f t="shared" si="215"/>
        <v>-1</v>
      </c>
      <c r="X87">
        <f t="shared" si="215"/>
        <v>-1</v>
      </c>
      <c r="Y87">
        <f t="shared" si="212"/>
        <v>-1</v>
      </c>
      <c r="Z87">
        <f t="shared" si="212"/>
        <v>-1</v>
      </c>
      <c r="AA87">
        <f t="shared" si="212"/>
        <v>-1</v>
      </c>
      <c r="AB87">
        <f t="shared" si="212"/>
        <v>-1</v>
      </c>
      <c r="AC87">
        <f t="shared" si="212"/>
        <v>-1</v>
      </c>
      <c r="AD87">
        <f t="shared" si="212"/>
        <v>-1</v>
      </c>
      <c r="AE87">
        <f t="shared" si="212"/>
        <v>3</v>
      </c>
      <c r="AF87">
        <f t="shared" si="212"/>
        <v>-1</v>
      </c>
      <c r="AH87">
        <f t="shared" si="191"/>
        <v>0</v>
      </c>
      <c r="AI87">
        <f t="shared" si="191"/>
        <v>0</v>
      </c>
      <c r="AJ87">
        <f t="shared" si="191"/>
        <v>0</v>
      </c>
      <c r="AK87">
        <f t="shared" si="201"/>
        <v>0</v>
      </c>
      <c r="AL87">
        <f t="shared" si="201"/>
        <v>0</v>
      </c>
      <c r="AM87">
        <f t="shared" si="201"/>
        <v>0</v>
      </c>
      <c r="AN87">
        <f t="shared" si="201"/>
        <v>0</v>
      </c>
      <c r="AO87">
        <f t="shared" si="201"/>
        <v>0</v>
      </c>
      <c r="AP87">
        <f t="shared" si="201"/>
        <v>0</v>
      </c>
      <c r="AQ87">
        <f t="shared" si="201"/>
        <v>0</v>
      </c>
      <c r="AR87">
        <f t="shared" si="201"/>
        <v>0</v>
      </c>
      <c r="AS87">
        <f t="shared" si="201"/>
        <v>0</v>
      </c>
      <c r="AT87">
        <f t="shared" si="201"/>
        <v>0</v>
      </c>
      <c r="AU87">
        <f t="shared" si="201"/>
        <v>0</v>
      </c>
      <c r="AV87">
        <f t="shared" si="201"/>
        <v>0</v>
      </c>
      <c r="AW87">
        <f t="shared" si="201"/>
        <v>0</v>
      </c>
      <c r="AX87">
        <f t="shared" si="201"/>
        <v>0</v>
      </c>
      <c r="AY87">
        <f t="shared" si="201"/>
        <v>0</v>
      </c>
      <c r="AZ87">
        <f t="shared" si="201"/>
        <v>0</v>
      </c>
      <c r="BA87">
        <f t="shared" si="224"/>
        <v>0</v>
      </c>
      <c r="BB87">
        <f t="shared" si="224"/>
        <v>0</v>
      </c>
      <c r="BC87">
        <f t="shared" si="224"/>
        <v>0</v>
      </c>
      <c r="BD87">
        <f t="shared" si="224"/>
        <v>8</v>
      </c>
      <c r="BE87">
        <f t="shared" si="224"/>
        <v>0</v>
      </c>
      <c r="BG87">
        <f t="shared" si="192"/>
        <v>0</v>
      </c>
      <c r="BH87">
        <f t="shared" si="193"/>
        <v>0</v>
      </c>
      <c r="BI87">
        <f t="shared" si="193"/>
        <v>0</v>
      </c>
      <c r="BJ87">
        <f t="shared" si="218"/>
        <v>0</v>
      </c>
      <c r="BK87">
        <f t="shared" si="218"/>
        <v>0</v>
      </c>
      <c r="BL87">
        <f t="shared" si="218"/>
        <v>0</v>
      </c>
      <c r="BM87">
        <f t="shared" si="218"/>
        <v>0</v>
      </c>
      <c r="BN87">
        <f t="shared" si="218"/>
        <v>0</v>
      </c>
      <c r="BO87">
        <f t="shared" si="218"/>
        <v>0</v>
      </c>
      <c r="BP87">
        <f t="shared" si="218"/>
        <v>0</v>
      </c>
      <c r="BQ87">
        <f t="shared" si="218"/>
        <v>0</v>
      </c>
      <c r="BR87">
        <f t="shared" si="218"/>
        <v>0</v>
      </c>
      <c r="BS87">
        <f t="shared" si="218"/>
        <v>0</v>
      </c>
      <c r="BT87">
        <f t="shared" si="218"/>
        <v>0</v>
      </c>
      <c r="BU87">
        <f t="shared" si="218"/>
        <v>0</v>
      </c>
      <c r="BV87">
        <f t="shared" si="218"/>
        <v>0</v>
      </c>
      <c r="BW87">
        <f t="shared" si="218"/>
        <v>0</v>
      </c>
      <c r="BX87">
        <f t="shared" si="218"/>
        <v>0</v>
      </c>
      <c r="BY87">
        <f t="shared" si="218"/>
        <v>0</v>
      </c>
      <c r="BZ87">
        <f t="shared" si="216"/>
        <v>0</v>
      </c>
      <c r="CA87">
        <f t="shared" si="216"/>
        <v>0</v>
      </c>
      <c r="CB87">
        <f t="shared" si="216"/>
        <v>0</v>
      </c>
      <c r="CC87">
        <f t="shared" si="216"/>
        <v>6</v>
      </c>
      <c r="CD87">
        <f t="shared" si="216"/>
        <v>0</v>
      </c>
      <c r="CP87" s="3">
        <f t="shared" si="197"/>
        <v>17</v>
      </c>
      <c r="CQ87">
        <f t="shared" ref="CQ87:FB90" si="229">CQ48</f>
        <v>0</v>
      </c>
      <c r="CR87">
        <f t="shared" si="229"/>
        <v>2</v>
      </c>
      <c r="CS87">
        <f t="shared" si="229"/>
        <v>2</v>
      </c>
      <c r="CT87">
        <f t="shared" si="229"/>
        <v>2</v>
      </c>
      <c r="CU87">
        <f t="shared" si="229"/>
        <v>1</v>
      </c>
      <c r="CV87">
        <f t="shared" si="229"/>
        <v>0</v>
      </c>
      <c r="CW87">
        <f t="shared" si="229"/>
        <v>1</v>
      </c>
      <c r="CX87">
        <f t="shared" si="229"/>
        <v>1</v>
      </c>
      <c r="CY87">
        <f t="shared" si="229"/>
        <v>0</v>
      </c>
      <c r="CZ87">
        <f t="shared" si="229"/>
        <v>0</v>
      </c>
      <c r="DA87">
        <f t="shared" si="229"/>
        <v>1</v>
      </c>
      <c r="DB87">
        <f t="shared" si="229"/>
        <v>1</v>
      </c>
      <c r="DC87">
        <f t="shared" si="229"/>
        <v>0</v>
      </c>
      <c r="DD87">
        <f t="shared" si="229"/>
        <v>2</v>
      </c>
      <c r="DE87">
        <f t="shared" si="229"/>
        <v>0</v>
      </c>
      <c r="DF87">
        <f t="shared" si="229"/>
        <v>1</v>
      </c>
      <c r="DG87">
        <f t="shared" si="229"/>
        <v>0</v>
      </c>
      <c r="DH87">
        <f t="shared" si="229"/>
        <v>1</v>
      </c>
      <c r="DI87">
        <f t="shared" si="229"/>
        <v>2</v>
      </c>
      <c r="DJ87">
        <f t="shared" si="229"/>
        <v>0</v>
      </c>
      <c r="DK87">
        <f t="shared" si="229"/>
        <v>1</v>
      </c>
      <c r="DL87">
        <f t="shared" si="229"/>
        <v>1</v>
      </c>
      <c r="DM87">
        <f t="shared" si="229"/>
        <v>0</v>
      </c>
      <c r="DN87">
        <f t="shared" si="229"/>
        <v>1</v>
      </c>
      <c r="DO87" s="3">
        <f t="shared" si="229"/>
        <v>17</v>
      </c>
      <c r="DP87">
        <f t="shared" si="229"/>
        <v>0</v>
      </c>
      <c r="DQ87">
        <f t="shared" si="229"/>
        <v>18</v>
      </c>
      <c r="DR87">
        <f t="shared" si="229"/>
        <v>23</v>
      </c>
      <c r="DS87">
        <f t="shared" si="229"/>
        <v>41</v>
      </c>
      <c r="DT87">
        <f t="shared" si="229"/>
        <v>44</v>
      </c>
      <c r="DU87">
        <f t="shared" si="229"/>
        <v>0</v>
      </c>
      <c r="DV87">
        <f t="shared" si="229"/>
        <v>21</v>
      </c>
      <c r="DW87">
        <f t="shared" si="229"/>
        <v>5</v>
      </c>
      <c r="DX87">
        <f t="shared" si="229"/>
        <v>0</v>
      </c>
      <c r="DY87">
        <f t="shared" si="229"/>
        <v>0</v>
      </c>
      <c r="DZ87">
        <f t="shared" si="229"/>
        <v>6</v>
      </c>
      <c r="EA87">
        <f t="shared" si="229"/>
        <v>5</v>
      </c>
      <c r="EB87">
        <f t="shared" si="229"/>
        <v>0</v>
      </c>
      <c r="EC87">
        <f t="shared" si="229"/>
        <v>19</v>
      </c>
      <c r="ED87">
        <f t="shared" si="229"/>
        <v>0</v>
      </c>
      <c r="EE87">
        <f t="shared" si="229"/>
        <v>21</v>
      </c>
      <c r="EF87">
        <f t="shared" si="229"/>
        <v>0</v>
      </c>
      <c r="EG87">
        <f t="shared" si="229"/>
        <v>50</v>
      </c>
      <c r="EH87">
        <f t="shared" si="229"/>
        <v>50</v>
      </c>
      <c r="EI87">
        <f t="shared" si="229"/>
        <v>0</v>
      </c>
      <c r="EJ87">
        <f t="shared" si="229"/>
        <v>3</v>
      </c>
      <c r="EK87">
        <f t="shared" si="229"/>
        <v>5</v>
      </c>
      <c r="EL87">
        <f t="shared" si="229"/>
        <v>0</v>
      </c>
      <c r="EM87">
        <f t="shared" si="229"/>
        <v>28</v>
      </c>
      <c r="EN87" s="3">
        <f t="shared" si="229"/>
        <v>17</v>
      </c>
      <c r="EO87">
        <f t="shared" si="229"/>
        <v>0</v>
      </c>
      <c r="EP87" s="6">
        <f t="shared" si="229"/>
        <v>9</v>
      </c>
      <c r="EQ87" s="6">
        <f t="shared" si="229"/>
        <v>11.5</v>
      </c>
      <c r="ER87" s="6">
        <f t="shared" si="229"/>
        <v>20.5</v>
      </c>
      <c r="ES87" s="6">
        <f t="shared" si="229"/>
        <v>44</v>
      </c>
      <c r="ET87" s="6">
        <f t="shared" si="229"/>
        <v>0</v>
      </c>
      <c r="EU87" s="6">
        <f t="shared" si="229"/>
        <v>21</v>
      </c>
      <c r="EV87" s="6">
        <f t="shared" si="229"/>
        <v>5</v>
      </c>
      <c r="EW87" s="6">
        <f t="shared" si="229"/>
        <v>0</v>
      </c>
      <c r="EX87" s="6">
        <f t="shared" si="229"/>
        <v>0</v>
      </c>
      <c r="EY87" s="6">
        <f t="shared" si="229"/>
        <v>6</v>
      </c>
      <c r="EZ87" s="6">
        <f t="shared" si="229"/>
        <v>5</v>
      </c>
      <c r="FA87" s="6">
        <f t="shared" si="229"/>
        <v>0</v>
      </c>
      <c r="FB87" s="6">
        <f t="shared" si="229"/>
        <v>9.5</v>
      </c>
      <c r="FC87" s="6">
        <f t="shared" si="227"/>
        <v>0</v>
      </c>
      <c r="FD87" s="6">
        <f t="shared" si="227"/>
        <v>21</v>
      </c>
      <c r="FE87" s="6">
        <f t="shared" si="227"/>
        <v>0</v>
      </c>
      <c r="FF87" s="6">
        <f t="shared" si="227"/>
        <v>50</v>
      </c>
      <c r="FG87" s="6">
        <f t="shared" si="227"/>
        <v>25</v>
      </c>
      <c r="FH87" s="6">
        <f t="shared" si="227"/>
        <v>0</v>
      </c>
      <c r="FI87" s="6">
        <f t="shared" si="227"/>
        <v>3</v>
      </c>
      <c r="FJ87" s="6">
        <f t="shared" si="227"/>
        <v>5</v>
      </c>
      <c r="FK87" s="6">
        <f t="shared" si="227"/>
        <v>0</v>
      </c>
      <c r="FL87" s="6">
        <f t="shared" si="227"/>
        <v>28</v>
      </c>
      <c r="FM87" s="3">
        <f t="shared" si="227"/>
        <v>17</v>
      </c>
      <c r="FN87">
        <f t="shared" si="227"/>
        <v>0</v>
      </c>
      <c r="FO87">
        <f t="shared" si="227"/>
        <v>3</v>
      </c>
      <c r="FP87">
        <f t="shared" si="227"/>
        <v>8</v>
      </c>
      <c r="FQ87">
        <f t="shared" si="227"/>
        <v>7</v>
      </c>
      <c r="FR87">
        <f t="shared" ref="FR87:GK87" si="230">FR48</f>
        <v>3</v>
      </c>
      <c r="FS87">
        <f t="shared" si="230"/>
        <v>0</v>
      </c>
      <c r="FT87">
        <f t="shared" si="230"/>
        <v>4</v>
      </c>
      <c r="FU87">
        <f t="shared" si="230"/>
        <v>0</v>
      </c>
      <c r="FV87">
        <f t="shared" si="230"/>
        <v>0</v>
      </c>
      <c r="FW87">
        <f t="shared" si="230"/>
        <v>0</v>
      </c>
      <c r="FX87">
        <f t="shared" si="230"/>
        <v>1</v>
      </c>
      <c r="FY87">
        <f t="shared" si="230"/>
        <v>1</v>
      </c>
      <c r="FZ87">
        <f t="shared" si="230"/>
        <v>0</v>
      </c>
      <c r="GA87">
        <f t="shared" si="230"/>
        <v>11</v>
      </c>
      <c r="GB87">
        <f t="shared" si="230"/>
        <v>0</v>
      </c>
      <c r="GC87">
        <f t="shared" si="230"/>
        <v>2</v>
      </c>
      <c r="GD87">
        <f t="shared" si="230"/>
        <v>0</v>
      </c>
      <c r="GE87">
        <f t="shared" si="230"/>
        <v>5</v>
      </c>
      <c r="GF87">
        <f t="shared" si="230"/>
        <v>9</v>
      </c>
      <c r="GG87">
        <f t="shared" si="230"/>
        <v>0</v>
      </c>
      <c r="GH87">
        <f t="shared" si="230"/>
        <v>2</v>
      </c>
      <c r="GI87">
        <f t="shared" si="230"/>
        <v>1</v>
      </c>
      <c r="GJ87">
        <f t="shared" si="230"/>
        <v>0</v>
      </c>
      <c r="GK87">
        <f t="shared" si="230"/>
        <v>4</v>
      </c>
    </row>
    <row r="88" spans="1:193" thickTop="1" thickBot="1" x14ac:dyDescent="0.3">
      <c r="A88">
        <v>3</v>
      </c>
      <c r="B88">
        <v>5708</v>
      </c>
      <c r="C88">
        <v>23</v>
      </c>
      <c r="D88">
        <v>9</v>
      </c>
      <c r="E88">
        <v>2</v>
      </c>
      <c r="F88">
        <v>1</v>
      </c>
      <c r="G88">
        <v>0</v>
      </c>
      <c r="H88">
        <v>0</v>
      </c>
      <c r="I88">
        <f t="shared" si="215"/>
        <v>-1</v>
      </c>
      <c r="J88">
        <f t="shared" si="215"/>
        <v>-1</v>
      </c>
      <c r="K88">
        <f t="shared" si="215"/>
        <v>-1</v>
      </c>
      <c r="L88">
        <f t="shared" si="215"/>
        <v>-1</v>
      </c>
      <c r="M88">
        <f t="shared" si="215"/>
        <v>-1</v>
      </c>
      <c r="N88">
        <f t="shared" si="215"/>
        <v>-1</v>
      </c>
      <c r="O88">
        <f t="shared" si="215"/>
        <v>-1</v>
      </c>
      <c r="P88">
        <f t="shared" si="215"/>
        <v>-1</v>
      </c>
      <c r="Q88">
        <f t="shared" si="215"/>
        <v>-1</v>
      </c>
      <c r="R88">
        <f t="shared" si="215"/>
        <v>-1</v>
      </c>
      <c r="S88">
        <f t="shared" si="215"/>
        <v>-1</v>
      </c>
      <c r="T88">
        <f t="shared" si="215"/>
        <v>-1</v>
      </c>
      <c r="U88">
        <f t="shared" si="215"/>
        <v>-1</v>
      </c>
      <c r="V88">
        <f t="shared" si="215"/>
        <v>-1</v>
      </c>
      <c r="W88">
        <f t="shared" si="215"/>
        <v>-1</v>
      </c>
      <c r="X88">
        <f t="shared" si="215"/>
        <v>-1</v>
      </c>
      <c r="Y88">
        <f t="shared" si="212"/>
        <v>-1</v>
      </c>
      <c r="Z88">
        <f t="shared" si="212"/>
        <v>-1</v>
      </c>
      <c r="AA88">
        <f t="shared" si="212"/>
        <v>-1</v>
      </c>
      <c r="AB88">
        <f t="shared" si="212"/>
        <v>-1</v>
      </c>
      <c r="AC88">
        <f t="shared" si="212"/>
        <v>-1</v>
      </c>
      <c r="AD88">
        <f t="shared" si="212"/>
        <v>-1</v>
      </c>
      <c r="AE88">
        <f t="shared" si="212"/>
        <v>-1</v>
      </c>
      <c r="AF88">
        <f t="shared" si="212"/>
        <v>3</v>
      </c>
      <c r="AH88">
        <f t="shared" si="191"/>
        <v>0</v>
      </c>
      <c r="AI88">
        <f t="shared" si="191"/>
        <v>0</v>
      </c>
      <c r="AJ88">
        <f t="shared" si="191"/>
        <v>0</v>
      </c>
      <c r="AK88">
        <f t="shared" si="201"/>
        <v>0</v>
      </c>
      <c r="AL88">
        <f t="shared" si="201"/>
        <v>0</v>
      </c>
      <c r="AM88">
        <f t="shared" si="201"/>
        <v>0</v>
      </c>
      <c r="AN88">
        <f t="shared" si="201"/>
        <v>0</v>
      </c>
      <c r="AO88">
        <f t="shared" si="201"/>
        <v>0</v>
      </c>
      <c r="AP88">
        <f t="shared" si="201"/>
        <v>0</v>
      </c>
      <c r="AQ88">
        <f t="shared" si="201"/>
        <v>0</v>
      </c>
      <c r="AR88">
        <f t="shared" si="201"/>
        <v>0</v>
      </c>
      <c r="AS88">
        <f t="shared" si="201"/>
        <v>0</v>
      </c>
      <c r="AT88">
        <f t="shared" si="201"/>
        <v>0</v>
      </c>
      <c r="AU88">
        <f t="shared" si="201"/>
        <v>0</v>
      </c>
      <c r="AV88">
        <f t="shared" ref="AV88:BE136" si="231">IF($C88=AV$3,$D88,0)</f>
        <v>0</v>
      </c>
      <c r="AW88">
        <f t="shared" si="231"/>
        <v>0</v>
      </c>
      <c r="AX88">
        <f t="shared" si="231"/>
        <v>0</v>
      </c>
      <c r="AY88">
        <f t="shared" si="231"/>
        <v>0</v>
      </c>
      <c r="AZ88">
        <f t="shared" si="231"/>
        <v>0</v>
      </c>
      <c r="BA88">
        <f t="shared" si="224"/>
        <v>0</v>
      </c>
      <c r="BB88">
        <f t="shared" si="224"/>
        <v>0</v>
      </c>
      <c r="BC88">
        <f t="shared" si="224"/>
        <v>0</v>
      </c>
      <c r="BD88">
        <f t="shared" si="224"/>
        <v>0</v>
      </c>
      <c r="BE88">
        <f t="shared" si="224"/>
        <v>9</v>
      </c>
      <c r="BG88">
        <f t="shared" si="192"/>
        <v>0</v>
      </c>
      <c r="BH88">
        <f t="shared" si="193"/>
        <v>0</v>
      </c>
      <c r="BI88">
        <f t="shared" si="193"/>
        <v>0</v>
      </c>
      <c r="BJ88">
        <f t="shared" si="218"/>
        <v>0</v>
      </c>
      <c r="BK88">
        <f t="shared" si="218"/>
        <v>0</v>
      </c>
      <c r="BL88">
        <f t="shared" si="218"/>
        <v>0</v>
      </c>
      <c r="BM88">
        <f t="shared" si="218"/>
        <v>0</v>
      </c>
      <c r="BN88">
        <f t="shared" si="218"/>
        <v>0</v>
      </c>
      <c r="BO88">
        <f t="shared" si="218"/>
        <v>0</v>
      </c>
      <c r="BP88">
        <f t="shared" si="218"/>
        <v>0</v>
      </c>
      <c r="BQ88">
        <f t="shared" si="218"/>
        <v>0</v>
      </c>
      <c r="BR88">
        <f t="shared" si="218"/>
        <v>0</v>
      </c>
      <c r="BS88">
        <f t="shared" si="218"/>
        <v>0</v>
      </c>
      <c r="BT88">
        <f t="shared" si="218"/>
        <v>0</v>
      </c>
      <c r="BU88">
        <f t="shared" si="218"/>
        <v>0</v>
      </c>
      <c r="BV88">
        <f t="shared" si="218"/>
        <v>0</v>
      </c>
      <c r="BW88">
        <f t="shared" si="218"/>
        <v>0</v>
      </c>
      <c r="BX88">
        <f t="shared" si="218"/>
        <v>0</v>
      </c>
      <c r="BY88">
        <f t="shared" si="218"/>
        <v>0</v>
      </c>
      <c r="BZ88">
        <f t="shared" si="216"/>
        <v>0</v>
      </c>
      <c r="CA88">
        <f t="shared" si="216"/>
        <v>0</v>
      </c>
      <c r="CB88">
        <f t="shared" si="216"/>
        <v>0</v>
      </c>
      <c r="CC88">
        <f t="shared" si="216"/>
        <v>0</v>
      </c>
      <c r="CD88">
        <f t="shared" si="216"/>
        <v>1</v>
      </c>
      <c r="CP88" s="3">
        <f t="shared" si="197"/>
        <v>18</v>
      </c>
      <c r="CQ88">
        <f t="shared" si="229"/>
        <v>2</v>
      </c>
      <c r="CR88">
        <f t="shared" si="229"/>
        <v>1</v>
      </c>
      <c r="CS88">
        <f t="shared" si="229"/>
        <v>1</v>
      </c>
      <c r="CT88">
        <f t="shared" si="229"/>
        <v>0</v>
      </c>
      <c r="CU88">
        <f t="shared" si="229"/>
        <v>2</v>
      </c>
      <c r="CV88">
        <f t="shared" si="229"/>
        <v>3</v>
      </c>
      <c r="CW88">
        <f t="shared" si="229"/>
        <v>0</v>
      </c>
      <c r="CX88">
        <f t="shared" si="229"/>
        <v>2</v>
      </c>
      <c r="CY88">
        <f t="shared" si="229"/>
        <v>2</v>
      </c>
      <c r="CZ88">
        <f t="shared" si="229"/>
        <v>0</v>
      </c>
      <c r="DA88">
        <f t="shared" si="229"/>
        <v>1</v>
      </c>
      <c r="DB88">
        <f t="shared" si="229"/>
        <v>0</v>
      </c>
      <c r="DC88">
        <f t="shared" si="229"/>
        <v>0</v>
      </c>
      <c r="DD88">
        <f t="shared" si="229"/>
        <v>0</v>
      </c>
      <c r="DE88">
        <f t="shared" si="229"/>
        <v>1</v>
      </c>
      <c r="DF88">
        <f t="shared" si="229"/>
        <v>0</v>
      </c>
      <c r="DG88">
        <f t="shared" si="229"/>
        <v>2</v>
      </c>
      <c r="DH88">
        <f t="shared" si="229"/>
        <v>2</v>
      </c>
      <c r="DI88">
        <f t="shared" si="229"/>
        <v>2</v>
      </c>
      <c r="DJ88">
        <f t="shared" si="229"/>
        <v>0</v>
      </c>
      <c r="DK88">
        <f t="shared" si="229"/>
        <v>1</v>
      </c>
      <c r="DL88">
        <f t="shared" si="229"/>
        <v>0</v>
      </c>
      <c r="DM88">
        <f t="shared" si="229"/>
        <v>1</v>
      </c>
      <c r="DN88">
        <f t="shared" si="229"/>
        <v>0</v>
      </c>
      <c r="DO88" s="3">
        <f t="shared" si="229"/>
        <v>18</v>
      </c>
      <c r="DP88">
        <f t="shared" si="229"/>
        <v>81</v>
      </c>
      <c r="DQ88">
        <f t="shared" si="229"/>
        <v>42</v>
      </c>
      <c r="DR88">
        <f t="shared" si="229"/>
        <v>1</v>
      </c>
      <c r="DS88">
        <f t="shared" si="229"/>
        <v>0</v>
      </c>
      <c r="DT88">
        <f t="shared" si="229"/>
        <v>93</v>
      </c>
      <c r="DU88">
        <f t="shared" si="229"/>
        <v>22</v>
      </c>
      <c r="DV88">
        <f t="shared" si="229"/>
        <v>0</v>
      </c>
      <c r="DW88">
        <f t="shared" si="229"/>
        <v>59</v>
      </c>
      <c r="DX88">
        <f t="shared" si="229"/>
        <v>28</v>
      </c>
      <c r="DY88">
        <f t="shared" si="229"/>
        <v>0</v>
      </c>
      <c r="DZ88">
        <f t="shared" si="229"/>
        <v>22</v>
      </c>
      <c r="EA88">
        <f t="shared" si="229"/>
        <v>0</v>
      </c>
      <c r="EB88">
        <f t="shared" si="229"/>
        <v>0</v>
      </c>
      <c r="EC88">
        <f t="shared" si="229"/>
        <v>0</v>
      </c>
      <c r="ED88">
        <f t="shared" si="229"/>
        <v>15</v>
      </c>
      <c r="EE88">
        <f t="shared" si="229"/>
        <v>0</v>
      </c>
      <c r="EF88">
        <f t="shared" si="229"/>
        <v>32</v>
      </c>
      <c r="EG88">
        <f t="shared" si="229"/>
        <v>42</v>
      </c>
      <c r="EH88">
        <f t="shared" si="229"/>
        <v>9</v>
      </c>
      <c r="EI88">
        <f t="shared" si="229"/>
        <v>0</v>
      </c>
      <c r="EJ88">
        <f t="shared" si="229"/>
        <v>37</v>
      </c>
      <c r="EK88">
        <f t="shared" si="229"/>
        <v>0</v>
      </c>
      <c r="EL88">
        <f t="shared" si="229"/>
        <v>23</v>
      </c>
      <c r="EM88">
        <f t="shared" si="229"/>
        <v>0</v>
      </c>
      <c r="EN88" s="3">
        <f t="shared" si="229"/>
        <v>18</v>
      </c>
      <c r="EO88">
        <f t="shared" si="229"/>
        <v>40.5</v>
      </c>
      <c r="EP88" s="6">
        <f t="shared" si="229"/>
        <v>42</v>
      </c>
      <c r="EQ88" s="6">
        <f t="shared" si="229"/>
        <v>1</v>
      </c>
      <c r="ER88" s="6">
        <f t="shared" si="229"/>
        <v>0</v>
      </c>
      <c r="ES88" s="6">
        <f t="shared" si="229"/>
        <v>46.5</v>
      </c>
      <c r="ET88" s="6">
        <f t="shared" si="229"/>
        <v>7.333333333333333</v>
      </c>
      <c r="EU88" s="6">
        <f t="shared" si="229"/>
        <v>0</v>
      </c>
      <c r="EV88" s="6">
        <f t="shared" si="229"/>
        <v>29.5</v>
      </c>
      <c r="EW88" s="6">
        <f t="shared" si="229"/>
        <v>14</v>
      </c>
      <c r="EX88" s="6">
        <f t="shared" si="229"/>
        <v>0</v>
      </c>
      <c r="EY88" s="6">
        <f t="shared" si="229"/>
        <v>22</v>
      </c>
      <c r="EZ88" s="6">
        <f t="shared" si="229"/>
        <v>0</v>
      </c>
      <c r="FA88" s="6">
        <f t="shared" si="229"/>
        <v>0</v>
      </c>
      <c r="FB88" s="6">
        <f t="shared" si="229"/>
        <v>0</v>
      </c>
      <c r="FC88" s="6">
        <f t="shared" si="227"/>
        <v>15</v>
      </c>
      <c r="FD88" s="6">
        <f t="shared" si="227"/>
        <v>0</v>
      </c>
      <c r="FE88" s="6">
        <f t="shared" si="227"/>
        <v>16</v>
      </c>
      <c r="FF88" s="6">
        <f t="shared" si="227"/>
        <v>21</v>
      </c>
      <c r="FG88" s="6">
        <f t="shared" si="227"/>
        <v>4.5</v>
      </c>
      <c r="FH88" s="6">
        <f t="shared" si="227"/>
        <v>0</v>
      </c>
      <c r="FI88" s="6">
        <f t="shared" si="227"/>
        <v>37</v>
      </c>
      <c r="FJ88" s="6">
        <f t="shared" si="227"/>
        <v>0</v>
      </c>
      <c r="FK88" s="6">
        <f t="shared" si="227"/>
        <v>23</v>
      </c>
      <c r="FL88" s="6">
        <f t="shared" si="227"/>
        <v>0</v>
      </c>
      <c r="FM88" s="3">
        <f t="shared" si="227"/>
        <v>18</v>
      </c>
      <c r="FN88">
        <f t="shared" si="227"/>
        <v>0</v>
      </c>
      <c r="FO88">
        <f t="shared" si="227"/>
        <v>6</v>
      </c>
      <c r="FP88">
        <f t="shared" si="227"/>
        <v>3</v>
      </c>
      <c r="FQ88">
        <f t="shared" si="227"/>
        <v>0</v>
      </c>
      <c r="FR88">
        <f t="shared" ref="FR88:GK88" si="232">FR49</f>
        <v>8</v>
      </c>
      <c r="FS88">
        <f t="shared" si="232"/>
        <v>8</v>
      </c>
      <c r="FT88">
        <f t="shared" si="232"/>
        <v>0</v>
      </c>
      <c r="FU88">
        <f t="shared" si="232"/>
        <v>6</v>
      </c>
      <c r="FV88">
        <f t="shared" si="232"/>
        <v>10</v>
      </c>
      <c r="FW88">
        <f t="shared" si="232"/>
        <v>0</v>
      </c>
      <c r="FX88">
        <f t="shared" si="232"/>
        <v>2</v>
      </c>
      <c r="FY88">
        <f t="shared" si="232"/>
        <v>0</v>
      </c>
      <c r="FZ88">
        <f t="shared" si="232"/>
        <v>0</v>
      </c>
      <c r="GA88">
        <f t="shared" si="232"/>
        <v>0</v>
      </c>
      <c r="GB88">
        <f t="shared" si="232"/>
        <v>6</v>
      </c>
      <c r="GC88">
        <f t="shared" si="232"/>
        <v>0</v>
      </c>
      <c r="GD88">
        <f t="shared" si="232"/>
        <v>5</v>
      </c>
      <c r="GE88">
        <f t="shared" si="232"/>
        <v>6</v>
      </c>
      <c r="GF88">
        <f t="shared" si="232"/>
        <v>5</v>
      </c>
      <c r="GG88">
        <f t="shared" si="232"/>
        <v>0</v>
      </c>
      <c r="GH88">
        <f t="shared" si="232"/>
        <v>5</v>
      </c>
      <c r="GI88">
        <f t="shared" si="232"/>
        <v>0</v>
      </c>
      <c r="GJ88">
        <f t="shared" si="232"/>
        <v>1</v>
      </c>
      <c r="GK88">
        <f t="shared" si="232"/>
        <v>0</v>
      </c>
    </row>
    <row r="89" spans="1:193" thickTop="1" thickBot="1" x14ac:dyDescent="0.3">
      <c r="A89">
        <v>4</v>
      </c>
      <c r="B89">
        <v>5791</v>
      </c>
      <c r="C89">
        <v>0</v>
      </c>
      <c r="D89">
        <v>21</v>
      </c>
      <c r="E89">
        <v>269</v>
      </c>
      <c r="F89">
        <v>3</v>
      </c>
      <c r="G89">
        <v>0</v>
      </c>
      <c r="H89">
        <v>1</v>
      </c>
      <c r="I89">
        <f t="shared" si="215"/>
        <v>4</v>
      </c>
      <c r="J89">
        <f t="shared" si="215"/>
        <v>-1</v>
      </c>
      <c r="K89">
        <f t="shared" si="215"/>
        <v>-1</v>
      </c>
      <c r="L89">
        <f t="shared" si="215"/>
        <v>-1</v>
      </c>
      <c r="M89">
        <f t="shared" si="215"/>
        <v>-1</v>
      </c>
      <c r="N89">
        <f t="shared" si="215"/>
        <v>-1</v>
      </c>
      <c r="O89">
        <f t="shared" si="215"/>
        <v>-1</v>
      </c>
      <c r="P89">
        <f t="shared" si="215"/>
        <v>-1</v>
      </c>
      <c r="Q89">
        <f t="shared" si="215"/>
        <v>-1</v>
      </c>
      <c r="R89">
        <f t="shared" si="215"/>
        <v>-1</v>
      </c>
      <c r="S89">
        <f t="shared" si="215"/>
        <v>-1</v>
      </c>
      <c r="T89">
        <f t="shared" si="215"/>
        <v>-1</v>
      </c>
      <c r="U89">
        <f t="shared" si="215"/>
        <v>-1</v>
      </c>
      <c r="V89">
        <f t="shared" si="215"/>
        <v>-1</v>
      </c>
      <c r="W89">
        <f t="shared" si="215"/>
        <v>-1</v>
      </c>
      <c r="X89">
        <f t="shared" si="215"/>
        <v>-1</v>
      </c>
      <c r="Y89">
        <f t="shared" si="212"/>
        <v>-1</v>
      </c>
      <c r="Z89">
        <f t="shared" si="212"/>
        <v>-1</v>
      </c>
      <c r="AA89">
        <f t="shared" si="212"/>
        <v>-1</v>
      </c>
      <c r="AB89">
        <f t="shared" si="212"/>
        <v>-1</v>
      </c>
      <c r="AC89">
        <f t="shared" si="212"/>
        <v>-1</v>
      </c>
      <c r="AD89">
        <f t="shared" si="212"/>
        <v>-1</v>
      </c>
      <c r="AE89">
        <f t="shared" si="212"/>
        <v>-1</v>
      </c>
      <c r="AF89">
        <f t="shared" si="212"/>
        <v>-1</v>
      </c>
      <c r="AH89">
        <f t="shared" si="191"/>
        <v>21</v>
      </c>
      <c r="AI89">
        <f t="shared" si="191"/>
        <v>0</v>
      </c>
      <c r="AJ89">
        <f t="shared" si="191"/>
        <v>0</v>
      </c>
      <c r="AK89">
        <f t="shared" ref="AK89:AU112" si="233">IF($C89=AK$3,$D89,0)</f>
        <v>0</v>
      </c>
      <c r="AL89">
        <f t="shared" si="233"/>
        <v>0</v>
      </c>
      <c r="AM89">
        <f t="shared" si="233"/>
        <v>0</v>
      </c>
      <c r="AN89">
        <f t="shared" si="233"/>
        <v>0</v>
      </c>
      <c r="AO89">
        <f t="shared" si="233"/>
        <v>0</v>
      </c>
      <c r="AP89">
        <f t="shared" si="233"/>
        <v>0</v>
      </c>
      <c r="AQ89">
        <f t="shared" si="233"/>
        <v>0</v>
      </c>
      <c r="AR89">
        <f t="shared" si="233"/>
        <v>0</v>
      </c>
      <c r="AS89">
        <f t="shared" si="233"/>
        <v>0</v>
      </c>
      <c r="AT89">
        <f t="shared" si="233"/>
        <v>0</v>
      </c>
      <c r="AU89">
        <f t="shared" si="233"/>
        <v>0</v>
      </c>
      <c r="AV89">
        <f t="shared" si="231"/>
        <v>0</v>
      </c>
      <c r="AW89">
        <f t="shared" si="231"/>
        <v>0</v>
      </c>
      <c r="AX89">
        <f t="shared" si="231"/>
        <v>0</v>
      </c>
      <c r="AY89">
        <f t="shared" si="231"/>
        <v>0</v>
      </c>
      <c r="AZ89">
        <f t="shared" si="231"/>
        <v>0</v>
      </c>
      <c r="BA89">
        <f t="shared" si="224"/>
        <v>0</v>
      </c>
      <c r="BB89">
        <f t="shared" si="224"/>
        <v>0</v>
      </c>
      <c r="BC89">
        <f t="shared" si="224"/>
        <v>0</v>
      </c>
      <c r="BD89">
        <f t="shared" si="224"/>
        <v>0</v>
      </c>
      <c r="BE89">
        <f t="shared" si="224"/>
        <v>0</v>
      </c>
      <c r="BG89">
        <f t="shared" si="192"/>
        <v>3</v>
      </c>
      <c r="BH89">
        <f t="shared" si="193"/>
        <v>0</v>
      </c>
      <c r="BI89">
        <f t="shared" si="193"/>
        <v>0</v>
      </c>
      <c r="BJ89">
        <f t="shared" si="218"/>
        <v>0</v>
      </c>
      <c r="BK89">
        <f t="shared" si="218"/>
        <v>0</v>
      </c>
      <c r="BL89">
        <f t="shared" si="218"/>
        <v>0</v>
      </c>
      <c r="BM89">
        <f t="shared" si="218"/>
        <v>0</v>
      </c>
      <c r="BN89">
        <f t="shared" si="218"/>
        <v>0</v>
      </c>
      <c r="BO89">
        <f t="shared" si="218"/>
        <v>0</v>
      </c>
      <c r="BP89">
        <f t="shared" si="218"/>
        <v>0</v>
      </c>
      <c r="BQ89">
        <f t="shared" si="218"/>
        <v>0</v>
      </c>
      <c r="BR89">
        <f t="shared" si="218"/>
        <v>0</v>
      </c>
      <c r="BS89">
        <f t="shared" si="218"/>
        <v>0</v>
      </c>
      <c r="BT89">
        <f t="shared" si="218"/>
        <v>0</v>
      </c>
      <c r="BU89">
        <f t="shared" si="218"/>
        <v>0</v>
      </c>
      <c r="BV89">
        <f t="shared" si="218"/>
        <v>0</v>
      </c>
      <c r="BW89">
        <f t="shared" si="218"/>
        <v>0</v>
      </c>
      <c r="BX89">
        <f t="shared" si="218"/>
        <v>0</v>
      </c>
      <c r="BY89">
        <f t="shared" si="218"/>
        <v>0</v>
      </c>
      <c r="BZ89">
        <f t="shared" si="216"/>
        <v>0</v>
      </c>
      <c r="CA89">
        <f t="shared" si="216"/>
        <v>0</v>
      </c>
      <c r="CB89">
        <f t="shared" si="216"/>
        <v>0</v>
      </c>
      <c r="CC89">
        <f t="shared" si="216"/>
        <v>0</v>
      </c>
      <c r="CD89">
        <f t="shared" si="216"/>
        <v>0</v>
      </c>
      <c r="CP89" s="3">
        <f t="shared" si="197"/>
        <v>19</v>
      </c>
      <c r="CQ89">
        <f t="shared" si="229"/>
        <v>1</v>
      </c>
      <c r="CR89">
        <f t="shared" si="229"/>
        <v>1</v>
      </c>
      <c r="CS89">
        <f t="shared" si="229"/>
        <v>2</v>
      </c>
      <c r="CT89">
        <f t="shared" si="229"/>
        <v>0</v>
      </c>
      <c r="CU89">
        <f t="shared" si="229"/>
        <v>0</v>
      </c>
      <c r="CV89">
        <f t="shared" si="229"/>
        <v>0</v>
      </c>
      <c r="CW89">
        <f t="shared" si="229"/>
        <v>0</v>
      </c>
      <c r="CX89">
        <f t="shared" si="229"/>
        <v>4</v>
      </c>
      <c r="CY89">
        <f t="shared" si="229"/>
        <v>1</v>
      </c>
      <c r="CZ89">
        <f t="shared" si="229"/>
        <v>1</v>
      </c>
      <c r="DA89">
        <f t="shared" si="229"/>
        <v>0</v>
      </c>
      <c r="DB89">
        <f t="shared" si="229"/>
        <v>1</v>
      </c>
      <c r="DC89">
        <f t="shared" si="229"/>
        <v>1</v>
      </c>
      <c r="DD89">
        <f t="shared" si="229"/>
        <v>1</v>
      </c>
      <c r="DE89">
        <f t="shared" si="229"/>
        <v>3</v>
      </c>
      <c r="DF89">
        <f t="shared" si="229"/>
        <v>1</v>
      </c>
      <c r="DG89">
        <f t="shared" si="229"/>
        <v>1</v>
      </c>
      <c r="DH89">
        <f t="shared" si="229"/>
        <v>0</v>
      </c>
      <c r="DI89">
        <f t="shared" si="229"/>
        <v>2</v>
      </c>
      <c r="DJ89">
        <f t="shared" si="229"/>
        <v>0</v>
      </c>
      <c r="DK89">
        <f t="shared" si="229"/>
        <v>0</v>
      </c>
      <c r="DL89">
        <f t="shared" si="229"/>
        <v>0</v>
      </c>
      <c r="DM89">
        <f t="shared" si="229"/>
        <v>1</v>
      </c>
      <c r="DN89">
        <f t="shared" si="229"/>
        <v>1</v>
      </c>
      <c r="DO89" s="3">
        <f t="shared" si="229"/>
        <v>19</v>
      </c>
      <c r="DP89">
        <f t="shared" si="229"/>
        <v>0</v>
      </c>
      <c r="DQ89">
        <f t="shared" si="229"/>
        <v>4</v>
      </c>
      <c r="DR89">
        <f t="shared" si="229"/>
        <v>56</v>
      </c>
      <c r="DS89">
        <f t="shared" si="229"/>
        <v>0</v>
      </c>
      <c r="DT89">
        <f t="shared" si="229"/>
        <v>0</v>
      </c>
      <c r="DU89">
        <f t="shared" si="229"/>
        <v>0</v>
      </c>
      <c r="DV89">
        <f t="shared" si="229"/>
        <v>0</v>
      </c>
      <c r="DW89">
        <f t="shared" si="229"/>
        <v>14</v>
      </c>
      <c r="DX89">
        <f t="shared" si="229"/>
        <v>3</v>
      </c>
      <c r="DY89">
        <f t="shared" si="229"/>
        <v>8</v>
      </c>
      <c r="DZ89">
        <f t="shared" si="229"/>
        <v>0</v>
      </c>
      <c r="EA89">
        <f t="shared" si="229"/>
        <v>19</v>
      </c>
      <c r="EB89">
        <f t="shared" si="229"/>
        <v>7</v>
      </c>
      <c r="EC89">
        <f t="shared" si="229"/>
        <v>5</v>
      </c>
      <c r="ED89">
        <f t="shared" si="229"/>
        <v>49</v>
      </c>
      <c r="EE89">
        <f t="shared" si="229"/>
        <v>4</v>
      </c>
      <c r="EF89">
        <f t="shared" si="229"/>
        <v>31</v>
      </c>
      <c r="EG89">
        <f t="shared" si="229"/>
        <v>0</v>
      </c>
      <c r="EH89">
        <f t="shared" si="229"/>
        <v>8</v>
      </c>
      <c r="EI89">
        <f t="shared" si="229"/>
        <v>0</v>
      </c>
      <c r="EJ89">
        <f t="shared" si="229"/>
        <v>0</v>
      </c>
      <c r="EK89">
        <f t="shared" si="229"/>
        <v>0</v>
      </c>
      <c r="EL89">
        <f t="shared" si="229"/>
        <v>2</v>
      </c>
      <c r="EM89">
        <f t="shared" si="229"/>
        <v>20</v>
      </c>
      <c r="EN89" s="3">
        <f t="shared" si="229"/>
        <v>19</v>
      </c>
      <c r="EO89">
        <f t="shared" si="229"/>
        <v>0</v>
      </c>
      <c r="EP89" s="6">
        <f t="shared" si="229"/>
        <v>4</v>
      </c>
      <c r="EQ89" s="6">
        <f t="shared" si="229"/>
        <v>28</v>
      </c>
      <c r="ER89" s="6">
        <f t="shared" si="229"/>
        <v>0</v>
      </c>
      <c r="ES89" s="6">
        <f t="shared" si="229"/>
        <v>0</v>
      </c>
      <c r="ET89" s="6">
        <f t="shared" si="229"/>
        <v>0</v>
      </c>
      <c r="EU89" s="6">
        <f t="shared" si="229"/>
        <v>0</v>
      </c>
      <c r="EV89" s="6">
        <f t="shared" si="229"/>
        <v>3.5</v>
      </c>
      <c r="EW89" s="6">
        <f t="shared" si="229"/>
        <v>3</v>
      </c>
      <c r="EX89" s="6">
        <f t="shared" si="229"/>
        <v>8</v>
      </c>
      <c r="EY89" s="6">
        <f t="shared" si="229"/>
        <v>0</v>
      </c>
      <c r="EZ89" s="6">
        <f t="shared" si="229"/>
        <v>19</v>
      </c>
      <c r="FA89" s="6">
        <f t="shared" si="229"/>
        <v>7</v>
      </c>
      <c r="FB89" s="6">
        <f t="shared" si="229"/>
        <v>5</v>
      </c>
      <c r="FC89" s="6">
        <f t="shared" si="227"/>
        <v>16.333333333333332</v>
      </c>
      <c r="FD89" s="6">
        <f t="shared" si="227"/>
        <v>4</v>
      </c>
      <c r="FE89" s="6">
        <f t="shared" si="227"/>
        <v>31</v>
      </c>
      <c r="FF89" s="6">
        <f t="shared" si="227"/>
        <v>0</v>
      </c>
      <c r="FG89" s="6">
        <f t="shared" si="227"/>
        <v>4</v>
      </c>
      <c r="FH89" s="6">
        <f t="shared" si="227"/>
        <v>0</v>
      </c>
      <c r="FI89" s="6">
        <f t="shared" si="227"/>
        <v>0</v>
      </c>
      <c r="FJ89" s="6">
        <f t="shared" si="227"/>
        <v>0</v>
      </c>
      <c r="FK89" s="6">
        <f t="shared" si="227"/>
        <v>2</v>
      </c>
      <c r="FL89" s="6">
        <f t="shared" si="227"/>
        <v>20</v>
      </c>
      <c r="FM89" s="3">
        <f t="shared" si="227"/>
        <v>19</v>
      </c>
      <c r="FN89">
        <f t="shared" si="227"/>
        <v>3</v>
      </c>
      <c r="FO89">
        <f t="shared" si="227"/>
        <v>1</v>
      </c>
      <c r="FP89">
        <f t="shared" si="227"/>
        <v>8</v>
      </c>
      <c r="FQ89">
        <f t="shared" si="227"/>
        <v>0</v>
      </c>
      <c r="FR89">
        <f t="shared" ref="FR89:GK89" si="234">FR50</f>
        <v>0</v>
      </c>
      <c r="FS89">
        <f t="shared" si="234"/>
        <v>0</v>
      </c>
      <c r="FT89">
        <f t="shared" si="234"/>
        <v>0</v>
      </c>
      <c r="FU89">
        <f t="shared" si="234"/>
        <v>14</v>
      </c>
      <c r="FV89">
        <f t="shared" si="234"/>
        <v>6</v>
      </c>
      <c r="FW89">
        <f t="shared" si="234"/>
        <v>4</v>
      </c>
      <c r="FX89">
        <f t="shared" si="234"/>
        <v>0</v>
      </c>
      <c r="FY89">
        <f t="shared" si="234"/>
        <v>4</v>
      </c>
      <c r="FZ89">
        <f t="shared" si="234"/>
        <v>3</v>
      </c>
      <c r="GA89">
        <f t="shared" si="234"/>
        <v>3</v>
      </c>
      <c r="GB89">
        <f t="shared" si="234"/>
        <v>8</v>
      </c>
      <c r="GC89">
        <f t="shared" si="234"/>
        <v>3</v>
      </c>
      <c r="GD89">
        <f t="shared" si="234"/>
        <v>0</v>
      </c>
      <c r="GE89">
        <f t="shared" si="234"/>
        <v>0</v>
      </c>
      <c r="GF89">
        <f t="shared" si="234"/>
        <v>11</v>
      </c>
      <c r="GG89">
        <f t="shared" si="234"/>
        <v>0</v>
      </c>
      <c r="GH89">
        <f t="shared" si="234"/>
        <v>0</v>
      </c>
      <c r="GI89">
        <f t="shared" si="234"/>
        <v>0</v>
      </c>
      <c r="GJ89">
        <f t="shared" si="234"/>
        <v>4</v>
      </c>
      <c r="GK89">
        <f t="shared" si="234"/>
        <v>0</v>
      </c>
    </row>
    <row r="90" spans="1:193" thickTop="1" thickBot="1" x14ac:dyDescent="0.3">
      <c r="A90">
        <v>4</v>
      </c>
      <c r="B90">
        <v>5894</v>
      </c>
      <c r="C90">
        <v>2</v>
      </c>
      <c r="D90">
        <v>3</v>
      </c>
      <c r="E90">
        <v>349</v>
      </c>
      <c r="F90">
        <v>2</v>
      </c>
      <c r="G90">
        <v>0</v>
      </c>
      <c r="H90">
        <v>0</v>
      </c>
      <c r="I90">
        <f t="shared" si="215"/>
        <v>-1</v>
      </c>
      <c r="J90">
        <f t="shared" si="215"/>
        <v>-1</v>
      </c>
      <c r="K90">
        <f t="shared" si="215"/>
        <v>4</v>
      </c>
      <c r="L90">
        <f t="shared" si="215"/>
        <v>-1</v>
      </c>
      <c r="M90">
        <f t="shared" si="215"/>
        <v>-1</v>
      </c>
      <c r="N90">
        <f t="shared" si="215"/>
        <v>-1</v>
      </c>
      <c r="O90">
        <f t="shared" si="215"/>
        <v>-1</v>
      </c>
      <c r="P90">
        <f t="shared" si="215"/>
        <v>-1</v>
      </c>
      <c r="Q90">
        <f t="shared" si="215"/>
        <v>-1</v>
      </c>
      <c r="R90">
        <f t="shared" si="215"/>
        <v>-1</v>
      </c>
      <c r="S90">
        <f t="shared" si="215"/>
        <v>-1</v>
      </c>
      <c r="T90">
        <f t="shared" si="215"/>
        <v>-1</v>
      </c>
      <c r="U90">
        <f t="shared" si="215"/>
        <v>-1</v>
      </c>
      <c r="V90">
        <f t="shared" si="215"/>
        <v>-1</v>
      </c>
      <c r="W90">
        <f t="shared" si="215"/>
        <v>-1</v>
      </c>
      <c r="X90">
        <f t="shared" si="215"/>
        <v>-1</v>
      </c>
      <c r="Y90">
        <f t="shared" si="212"/>
        <v>-1</v>
      </c>
      <c r="Z90">
        <f t="shared" si="212"/>
        <v>-1</v>
      </c>
      <c r="AA90">
        <f t="shared" si="212"/>
        <v>-1</v>
      </c>
      <c r="AB90">
        <f t="shared" si="212"/>
        <v>-1</v>
      </c>
      <c r="AC90">
        <f t="shared" si="212"/>
        <v>-1</v>
      </c>
      <c r="AD90">
        <f t="shared" si="212"/>
        <v>-1</v>
      </c>
      <c r="AE90">
        <f t="shared" si="212"/>
        <v>-1</v>
      </c>
      <c r="AF90">
        <f t="shared" si="212"/>
        <v>-1</v>
      </c>
      <c r="AH90">
        <f t="shared" si="191"/>
        <v>0</v>
      </c>
      <c r="AI90">
        <f t="shared" si="191"/>
        <v>0</v>
      </c>
      <c r="AJ90">
        <f t="shared" si="191"/>
        <v>3</v>
      </c>
      <c r="AK90">
        <f t="shared" si="233"/>
        <v>0</v>
      </c>
      <c r="AL90">
        <f t="shared" si="233"/>
        <v>0</v>
      </c>
      <c r="AM90">
        <f t="shared" si="233"/>
        <v>0</v>
      </c>
      <c r="AN90">
        <f t="shared" si="233"/>
        <v>0</v>
      </c>
      <c r="AO90">
        <f t="shared" si="233"/>
        <v>0</v>
      </c>
      <c r="AP90">
        <f t="shared" si="233"/>
        <v>0</v>
      </c>
      <c r="AQ90">
        <f t="shared" si="233"/>
        <v>0</v>
      </c>
      <c r="AR90">
        <f t="shared" si="233"/>
        <v>0</v>
      </c>
      <c r="AS90">
        <f t="shared" si="233"/>
        <v>0</v>
      </c>
      <c r="AT90">
        <f t="shared" si="233"/>
        <v>0</v>
      </c>
      <c r="AU90">
        <f t="shared" si="233"/>
        <v>0</v>
      </c>
      <c r="AV90">
        <f t="shared" si="231"/>
        <v>0</v>
      </c>
      <c r="AW90">
        <f t="shared" si="231"/>
        <v>0</v>
      </c>
      <c r="AX90">
        <f t="shared" si="231"/>
        <v>0</v>
      </c>
      <c r="AY90">
        <f t="shared" si="231"/>
        <v>0</v>
      </c>
      <c r="AZ90">
        <f t="shared" si="231"/>
        <v>0</v>
      </c>
      <c r="BA90">
        <f t="shared" si="224"/>
        <v>0</v>
      </c>
      <c r="BB90">
        <f t="shared" si="224"/>
        <v>0</v>
      </c>
      <c r="BC90">
        <f t="shared" si="224"/>
        <v>0</v>
      </c>
      <c r="BD90">
        <f t="shared" si="224"/>
        <v>0</v>
      </c>
      <c r="BE90">
        <f t="shared" si="224"/>
        <v>0</v>
      </c>
      <c r="BG90">
        <f t="shared" si="192"/>
        <v>0</v>
      </c>
      <c r="BH90">
        <f t="shared" si="193"/>
        <v>0</v>
      </c>
      <c r="BI90">
        <f t="shared" si="193"/>
        <v>2</v>
      </c>
      <c r="BJ90">
        <f t="shared" si="218"/>
        <v>0</v>
      </c>
      <c r="BK90">
        <f t="shared" si="218"/>
        <v>0</v>
      </c>
      <c r="BL90">
        <f t="shared" si="218"/>
        <v>0</v>
      </c>
      <c r="BM90">
        <f t="shared" si="218"/>
        <v>0</v>
      </c>
      <c r="BN90">
        <f t="shared" si="218"/>
        <v>0</v>
      </c>
      <c r="BO90">
        <f t="shared" si="218"/>
        <v>0</v>
      </c>
      <c r="BP90">
        <f t="shared" si="218"/>
        <v>0</v>
      </c>
      <c r="BQ90">
        <f t="shared" si="218"/>
        <v>0</v>
      </c>
      <c r="BR90">
        <f t="shared" si="218"/>
        <v>0</v>
      </c>
      <c r="BS90">
        <f t="shared" si="218"/>
        <v>0</v>
      </c>
      <c r="BT90">
        <f t="shared" si="218"/>
        <v>0</v>
      </c>
      <c r="BU90">
        <f t="shared" si="218"/>
        <v>0</v>
      </c>
      <c r="BV90">
        <f t="shared" si="218"/>
        <v>0</v>
      </c>
      <c r="BW90">
        <f t="shared" si="218"/>
        <v>0</v>
      </c>
      <c r="BX90">
        <f t="shared" si="218"/>
        <v>0</v>
      </c>
      <c r="BY90">
        <f t="shared" si="218"/>
        <v>0</v>
      </c>
      <c r="BZ90">
        <f t="shared" si="216"/>
        <v>0</v>
      </c>
      <c r="CA90">
        <f t="shared" si="216"/>
        <v>0</v>
      </c>
      <c r="CB90">
        <f t="shared" si="216"/>
        <v>0</v>
      </c>
      <c r="CC90">
        <f t="shared" si="216"/>
        <v>0</v>
      </c>
      <c r="CD90">
        <f t="shared" si="216"/>
        <v>0</v>
      </c>
      <c r="CP90" s="3">
        <f t="shared" si="197"/>
        <v>20</v>
      </c>
      <c r="CQ90">
        <f t="shared" si="229"/>
        <v>1</v>
      </c>
      <c r="CR90">
        <f t="shared" si="229"/>
        <v>3</v>
      </c>
      <c r="CS90">
        <f t="shared" si="229"/>
        <v>0</v>
      </c>
      <c r="CT90">
        <f t="shared" si="229"/>
        <v>1</v>
      </c>
      <c r="CU90">
        <f t="shared" si="229"/>
        <v>2</v>
      </c>
      <c r="CV90">
        <f t="shared" si="229"/>
        <v>2</v>
      </c>
      <c r="CW90">
        <f t="shared" si="229"/>
        <v>0</v>
      </c>
      <c r="CX90">
        <f t="shared" si="229"/>
        <v>0</v>
      </c>
      <c r="CY90">
        <f t="shared" si="229"/>
        <v>1</v>
      </c>
      <c r="CZ90">
        <f t="shared" si="229"/>
        <v>1</v>
      </c>
      <c r="DA90">
        <f t="shared" si="229"/>
        <v>0</v>
      </c>
      <c r="DB90">
        <f t="shared" si="229"/>
        <v>0</v>
      </c>
      <c r="DC90">
        <f t="shared" si="229"/>
        <v>2</v>
      </c>
      <c r="DD90">
        <f t="shared" si="229"/>
        <v>1</v>
      </c>
      <c r="DE90">
        <f t="shared" si="229"/>
        <v>1</v>
      </c>
      <c r="DF90">
        <f t="shared" si="229"/>
        <v>0</v>
      </c>
      <c r="DG90">
        <f t="shared" si="229"/>
        <v>1</v>
      </c>
      <c r="DH90">
        <f t="shared" si="229"/>
        <v>4</v>
      </c>
      <c r="DI90">
        <f t="shared" si="229"/>
        <v>2</v>
      </c>
      <c r="DJ90">
        <f t="shared" si="229"/>
        <v>1</v>
      </c>
      <c r="DK90">
        <f t="shared" si="229"/>
        <v>0</v>
      </c>
      <c r="DL90">
        <f t="shared" si="229"/>
        <v>1</v>
      </c>
      <c r="DM90">
        <f t="shared" si="229"/>
        <v>5</v>
      </c>
      <c r="DN90">
        <f t="shared" si="229"/>
        <v>3</v>
      </c>
      <c r="DO90" s="3">
        <f t="shared" si="229"/>
        <v>20</v>
      </c>
      <c r="DP90">
        <f t="shared" si="229"/>
        <v>35</v>
      </c>
      <c r="DQ90">
        <f t="shared" si="229"/>
        <v>75</v>
      </c>
      <c r="DR90">
        <f t="shared" si="229"/>
        <v>0</v>
      </c>
      <c r="DS90">
        <f t="shared" si="229"/>
        <v>9</v>
      </c>
      <c r="DT90">
        <f t="shared" si="229"/>
        <v>22</v>
      </c>
      <c r="DU90">
        <f t="shared" si="229"/>
        <v>20</v>
      </c>
      <c r="DV90">
        <f t="shared" si="229"/>
        <v>0</v>
      </c>
      <c r="DW90">
        <f t="shared" si="229"/>
        <v>0</v>
      </c>
      <c r="DX90">
        <f t="shared" si="229"/>
        <v>24</v>
      </c>
      <c r="DY90">
        <f t="shared" si="229"/>
        <v>2</v>
      </c>
      <c r="DZ90">
        <f t="shared" si="229"/>
        <v>0</v>
      </c>
      <c r="EA90">
        <f t="shared" si="229"/>
        <v>0</v>
      </c>
      <c r="EB90">
        <f t="shared" si="229"/>
        <v>20</v>
      </c>
      <c r="EC90">
        <f t="shared" si="229"/>
        <v>42</v>
      </c>
      <c r="ED90">
        <f t="shared" si="229"/>
        <v>5</v>
      </c>
      <c r="EE90">
        <f t="shared" si="229"/>
        <v>0</v>
      </c>
      <c r="EF90">
        <f t="shared" si="229"/>
        <v>41</v>
      </c>
      <c r="EG90">
        <f t="shared" si="229"/>
        <v>41</v>
      </c>
      <c r="EH90">
        <f t="shared" si="229"/>
        <v>22</v>
      </c>
      <c r="EI90">
        <f t="shared" si="229"/>
        <v>67</v>
      </c>
      <c r="EJ90">
        <f t="shared" si="229"/>
        <v>0</v>
      </c>
      <c r="EK90">
        <f t="shared" si="229"/>
        <v>13</v>
      </c>
      <c r="EL90">
        <f t="shared" si="229"/>
        <v>65</v>
      </c>
      <c r="EM90">
        <f t="shared" si="229"/>
        <v>39</v>
      </c>
      <c r="EN90" s="3">
        <f t="shared" si="229"/>
        <v>20</v>
      </c>
      <c r="EO90">
        <f t="shared" si="229"/>
        <v>35</v>
      </c>
      <c r="EP90" s="6">
        <f t="shared" si="229"/>
        <v>25</v>
      </c>
      <c r="EQ90" s="6">
        <f t="shared" si="229"/>
        <v>0</v>
      </c>
      <c r="ER90" s="6">
        <f t="shared" si="229"/>
        <v>9</v>
      </c>
      <c r="ES90" s="6">
        <f t="shared" si="229"/>
        <v>11</v>
      </c>
      <c r="ET90" s="6">
        <f t="shared" si="229"/>
        <v>10</v>
      </c>
      <c r="EU90" s="6">
        <f t="shared" si="229"/>
        <v>0</v>
      </c>
      <c r="EV90" s="6">
        <f t="shared" si="229"/>
        <v>0</v>
      </c>
      <c r="EW90" s="6">
        <f t="shared" si="229"/>
        <v>24</v>
      </c>
      <c r="EX90" s="6">
        <f t="shared" si="229"/>
        <v>2</v>
      </c>
      <c r="EY90" s="6">
        <f t="shared" si="229"/>
        <v>0</v>
      </c>
      <c r="EZ90" s="6">
        <f t="shared" si="229"/>
        <v>0</v>
      </c>
      <c r="FA90" s="6">
        <f t="shared" si="229"/>
        <v>10</v>
      </c>
      <c r="FB90" s="6">
        <f t="shared" ref="FB90:FQ93" si="235">FB51</f>
        <v>42</v>
      </c>
      <c r="FC90" s="6">
        <f t="shared" si="235"/>
        <v>5</v>
      </c>
      <c r="FD90" s="6">
        <f t="shared" si="235"/>
        <v>0</v>
      </c>
      <c r="FE90" s="6">
        <f t="shared" si="235"/>
        <v>41</v>
      </c>
      <c r="FF90" s="6">
        <f t="shared" si="235"/>
        <v>10.25</v>
      </c>
      <c r="FG90" s="6">
        <f t="shared" si="235"/>
        <v>11</v>
      </c>
      <c r="FH90" s="6">
        <f t="shared" si="235"/>
        <v>67</v>
      </c>
      <c r="FI90" s="6">
        <f t="shared" si="235"/>
        <v>0</v>
      </c>
      <c r="FJ90" s="6">
        <f t="shared" si="235"/>
        <v>13</v>
      </c>
      <c r="FK90" s="6">
        <f t="shared" si="235"/>
        <v>13</v>
      </c>
      <c r="FL90" s="6">
        <f t="shared" si="235"/>
        <v>13</v>
      </c>
      <c r="FM90" s="3">
        <f t="shared" si="235"/>
        <v>20</v>
      </c>
      <c r="FN90">
        <f t="shared" si="235"/>
        <v>6</v>
      </c>
      <c r="FO90">
        <f t="shared" si="235"/>
        <v>15</v>
      </c>
      <c r="FP90">
        <f t="shared" si="235"/>
        <v>0</v>
      </c>
      <c r="FQ90">
        <f t="shared" si="235"/>
        <v>5</v>
      </c>
      <c r="FR90">
        <f t="shared" ref="FR90:GK90" si="236">FR51</f>
        <v>8</v>
      </c>
      <c r="FS90">
        <f t="shared" si="236"/>
        <v>5</v>
      </c>
      <c r="FT90">
        <f t="shared" si="236"/>
        <v>0</v>
      </c>
      <c r="FU90">
        <f t="shared" si="236"/>
        <v>0</v>
      </c>
      <c r="FV90">
        <f t="shared" si="236"/>
        <v>5</v>
      </c>
      <c r="FW90">
        <f t="shared" si="236"/>
        <v>1</v>
      </c>
      <c r="FX90">
        <f t="shared" si="236"/>
        <v>0</v>
      </c>
      <c r="FY90">
        <f t="shared" si="236"/>
        <v>0</v>
      </c>
      <c r="FZ90">
        <f t="shared" si="236"/>
        <v>11</v>
      </c>
      <c r="GA90">
        <f t="shared" si="236"/>
        <v>2</v>
      </c>
      <c r="GB90">
        <f t="shared" si="236"/>
        <v>0</v>
      </c>
      <c r="GC90">
        <f t="shared" si="236"/>
        <v>0</v>
      </c>
      <c r="GD90">
        <f t="shared" si="236"/>
        <v>4</v>
      </c>
      <c r="GE90">
        <f t="shared" si="236"/>
        <v>13</v>
      </c>
      <c r="GF90">
        <f t="shared" si="236"/>
        <v>6</v>
      </c>
      <c r="GG90">
        <f t="shared" si="236"/>
        <v>2</v>
      </c>
      <c r="GH90">
        <f t="shared" si="236"/>
        <v>0</v>
      </c>
      <c r="GI90">
        <f t="shared" si="236"/>
        <v>3</v>
      </c>
      <c r="GJ90">
        <f t="shared" si="236"/>
        <v>21</v>
      </c>
      <c r="GK90">
        <f t="shared" si="236"/>
        <v>8</v>
      </c>
    </row>
    <row r="91" spans="1:193" thickTop="1" thickBot="1" x14ac:dyDescent="0.3">
      <c r="A91">
        <v>4</v>
      </c>
      <c r="B91">
        <v>5923</v>
      </c>
      <c r="C91">
        <v>2</v>
      </c>
      <c r="D91">
        <v>7</v>
      </c>
      <c r="E91">
        <v>433</v>
      </c>
      <c r="F91">
        <v>1</v>
      </c>
      <c r="G91">
        <v>0</v>
      </c>
      <c r="H91">
        <v>1</v>
      </c>
      <c r="I91">
        <f t="shared" si="215"/>
        <v>-1</v>
      </c>
      <c r="J91">
        <f t="shared" si="215"/>
        <v>-1</v>
      </c>
      <c r="K91">
        <f t="shared" si="215"/>
        <v>4</v>
      </c>
      <c r="L91">
        <f t="shared" si="215"/>
        <v>-1</v>
      </c>
      <c r="M91">
        <f t="shared" si="215"/>
        <v>-1</v>
      </c>
      <c r="N91">
        <f t="shared" si="215"/>
        <v>-1</v>
      </c>
      <c r="O91">
        <f t="shared" si="215"/>
        <v>-1</v>
      </c>
      <c r="P91">
        <f t="shared" si="215"/>
        <v>-1</v>
      </c>
      <c r="Q91">
        <f t="shared" si="215"/>
        <v>-1</v>
      </c>
      <c r="R91">
        <f t="shared" si="215"/>
        <v>-1</v>
      </c>
      <c r="S91">
        <f t="shared" si="215"/>
        <v>-1</v>
      </c>
      <c r="T91">
        <f t="shared" si="215"/>
        <v>-1</v>
      </c>
      <c r="U91">
        <f t="shared" si="215"/>
        <v>-1</v>
      </c>
      <c r="V91">
        <f t="shared" si="215"/>
        <v>-1</v>
      </c>
      <c r="W91">
        <f t="shared" si="215"/>
        <v>-1</v>
      </c>
      <c r="X91">
        <f t="shared" si="215"/>
        <v>-1</v>
      </c>
      <c r="Y91">
        <f t="shared" si="212"/>
        <v>-1</v>
      </c>
      <c r="Z91">
        <f t="shared" si="212"/>
        <v>-1</v>
      </c>
      <c r="AA91">
        <f t="shared" si="212"/>
        <v>-1</v>
      </c>
      <c r="AB91">
        <f t="shared" si="212"/>
        <v>-1</v>
      </c>
      <c r="AC91">
        <f t="shared" si="212"/>
        <v>-1</v>
      </c>
      <c r="AD91">
        <f t="shared" si="212"/>
        <v>-1</v>
      </c>
      <c r="AE91">
        <f t="shared" si="212"/>
        <v>-1</v>
      </c>
      <c r="AF91">
        <f t="shared" si="212"/>
        <v>-1</v>
      </c>
      <c r="AH91">
        <f t="shared" si="191"/>
        <v>0</v>
      </c>
      <c r="AI91">
        <f t="shared" si="191"/>
        <v>0</v>
      </c>
      <c r="AJ91">
        <f t="shared" si="191"/>
        <v>7</v>
      </c>
      <c r="AK91">
        <f t="shared" si="233"/>
        <v>0</v>
      </c>
      <c r="AL91">
        <f t="shared" si="233"/>
        <v>0</v>
      </c>
      <c r="AM91">
        <f t="shared" si="233"/>
        <v>0</v>
      </c>
      <c r="AN91">
        <f t="shared" si="233"/>
        <v>0</v>
      </c>
      <c r="AO91">
        <f t="shared" si="233"/>
        <v>0</v>
      </c>
      <c r="AP91">
        <f t="shared" si="233"/>
        <v>0</v>
      </c>
      <c r="AQ91">
        <f t="shared" si="233"/>
        <v>0</v>
      </c>
      <c r="AR91">
        <f t="shared" si="233"/>
        <v>0</v>
      </c>
      <c r="AS91">
        <f t="shared" si="233"/>
        <v>0</v>
      </c>
      <c r="AT91">
        <f t="shared" si="233"/>
        <v>0</v>
      </c>
      <c r="AU91">
        <f t="shared" si="233"/>
        <v>0</v>
      </c>
      <c r="AV91">
        <f t="shared" si="231"/>
        <v>0</v>
      </c>
      <c r="AW91">
        <f t="shared" si="231"/>
        <v>0</v>
      </c>
      <c r="AX91">
        <f t="shared" si="231"/>
        <v>0</v>
      </c>
      <c r="AY91">
        <f t="shared" si="231"/>
        <v>0</v>
      </c>
      <c r="AZ91">
        <f t="shared" si="231"/>
        <v>0</v>
      </c>
      <c r="BA91">
        <f t="shared" si="224"/>
        <v>0</v>
      </c>
      <c r="BB91">
        <f t="shared" si="224"/>
        <v>0</v>
      </c>
      <c r="BC91">
        <f t="shared" si="224"/>
        <v>0</v>
      </c>
      <c r="BD91">
        <f t="shared" si="224"/>
        <v>0</v>
      </c>
      <c r="BE91">
        <f t="shared" si="224"/>
        <v>0</v>
      </c>
      <c r="BG91">
        <f t="shared" si="192"/>
        <v>0</v>
      </c>
      <c r="BH91">
        <f t="shared" si="193"/>
        <v>0</v>
      </c>
      <c r="BI91">
        <f t="shared" si="193"/>
        <v>1</v>
      </c>
      <c r="BJ91">
        <f t="shared" si="218"/>
        <v>0</v>
      </c>
      <c r="BK91">
        <f t="shared" si="218"/>
        <v>0</v>
      </c>
      <c r="BL91">
        <f t="shared" si="218"/>
        <v>0</v>
      </c>
      <c r="BM91">
        <f t="shared" si="218"/>
        <v>0</v>
      </c>
      <c r="BN91">
        <f t="shared" si="218"/>
        <v>0</v>
      </c>
      <c r="BO91">
        <f t="shared" si="218"/>
        <v>0</v>
      </c>
      <c r="BP91">
        <f t="shared" si="218"/>
        <v>0</v>
      </c>
      <c r="BQ91">
        <f t="shared" si="218"/>
        <v>0</v>
      </c>
      <c r="BR91">
        <f t="shared" si="218"/>
        <v>0</v>
      </c>
      <c r="BS91">
        <f t="shared" si="218"/>
        <v>0</v>
      </c>
      <c r="BT91">
        <f t="shared" si="218"/>
        <v>0</v>
      </c>
      <c r="BU91">
        <f t="shared" si="218"/>
        <v>0</v>
      </c>
      <c r="BV91">
        <f t="shared" si="218"/>
        <v>0</v>
      </c>
      <c r="BW91">
        <f t="shared" si="218"/>
        <v>0</v>
      </c>
      <c r="BX91">
        <f t="shared" si="218"/>
        <v>0</v>
      </c>
      <c r="BY91">
        <f t="shared" si="218"/>
        <v>0</v>
      </c>
      <c r="BZ91">
        <f t="shared" si="216"/>
        <v>0</v>
      </c>
      <c r="CA91">
        <f t="shared" si="216"/>
        <v>0</v>
      </c>
      <c r="CB91">
        <f t="shared" si="216"/>
        <v>0</v>
      </c>
      <c r="CC91">
        <f t="shared" si="216"/>
        <v>0</v>
      </c>
      <c r="CD91">
        <f t="shared" si="216"/>
        <v>0</v>
      </c>
      <c r="CP91" s="3">
        <f t="shared" si="197"/>
        <v>21</v>
      </c>
      <c r="CQ91">
        <f t="shared" ref="CQ91:FB94" si="237">CQ52</f>
        <v>0</v>
      </c>
      <c r="CR91">
        <f t="shared" si="237"/>
        <v>1</v>
      </c>
      <c r="CS91">
        <f t="shared" si="237"/>
        <v>0</v>
      </c>
      <c r="CT91">
        <f t="shared" si="237"/>
        <v>2</v>
      </c>
      <c r="CU91">
        <f t="shared" si="237"/>
        <v>2</v>
      </c>
      <c r="CV91">
        <f t="shared" si="237"/>
        <v>0</v>
      </c>
      <c r="CW91">
        <f t="shared" si="237"/>
        <v>0</v>
      </c>
      <c r="CX91">
        <f t="shared" si="237"/>
        <v>2</v>
      </c>
      <c r="CY91">
        <f t="shared" si="237"/>
        <v>1</v>
      </c>
      <c r="CZ91">
        <f t="shared" si="237"/>
        <v>1</v>
      </c>
      <c r="DA91">
        <f t="shared" si="237"/>
        <v>2</v>
      </c>
      <c r="DB91">
        <f t="shared" si="237"/>
        <v>1</v>
      </c>
      <c r="DC91">
        <f t="shared" si="237"/>
        <v>2</v>
      </c>
      <c r="DD91">
        <f t="shared" si="237"/>
        <v>1</v>
      </c>
      <c r="DE91">
        <f t="shared" si="237"/>
        <v>0</v>
      </c>
      <c r="DF91">
        <f t="shared" si="237"/>
        <v>1</v>
      </c>
      <c r="DG91">
        <f t="shared" si="237"/>
        <v>1</v>
      </c>
      <c r="DH91">
        <f t="shared" si="237"/>
        <v>0</v>
      </c>
      <c r="DI91">
        <f t="shared" si="237"/>
        <v>2</v>
      </c>
      <c r="DJ91">
        <f t="shared" si="237"/>
        <v>2</v>
      </c>
      <c r="DK91">
        <f t="shared" si="237"/>
        <v>0</v>
      </c>
      <c r="DL91">
        <f t="shared" si="237"/>
        <v>1</v>
      </c>
      <c r="DM91">
        <f t="shared" si="237"/>
        <v>0</v>
      </c>
      <c r="DN91">
        <f t="shared" si="237"/>
        <v>2</v>
      </c>
      <c r="DO91" s="3">
        <f t="shared" si="237"/>
        <v>21</v>
      </c>
      <c r="DP91">
        <f t="shared" si="237"/>
        <v>0</v>
      </c>
      <c r="DQ91">
        <f t="shared" si="237"/>
        <v>2</v>
      </c>
      <c r="DR91">
        <f t="shared" si="237"/>
        <v>0</v>
      </c>
      <c r="DS91">
        <f t="shared" si="237"/>
        <v>24</v>
      </c>
      <c r="DT91">
        <f t="shared" si="237"/>
        <v>8</v>
      </c>
      <c r="DU91">
        <f t="shared" si="237"/>
        <v>0</v>
      </c>
      <c r="DV91">
        <f t="shared" si="237"/>
        <v>0</v>
      </c>
      <c r="DW91">
        <f t="shared" si="237"/>
        <v>20</v>
      </c>
      <c r="DX91">
        <f t="shared" si="237"/>
        <v>20</v>
      </c>
      <c r="DY91">
        <f t="shared" si="237"/>
        <v>7</v>
      </c>
      <c r="DZ91">
        <f t="shared" si="237"/>
        <v>3</v>
      </c>
      <c r="EA91">
        <f t="shared" si="237"/>
        <v>69</v>
      </c>
      <c r="EB91">
        <f t="shared" si="237"/>
        <v>34</v>
      </c>
      <c r="EC91">
        <f t="shared" si="237"/>
        <v>6</v>
      </c>
      <c r="ED91">
        <f t="shared" si="237"/>
        <v>0</v>
      </c>
      <c r="EE91">
        <f t="shared" si="237"/>
        <v>13</v>
      </c>
      <c r="EF91">
        <f t="shared" si="237"/>
        <v>0</v>
      </c>
      <c r="EG91">
        <f t="shared" si="237"/>
        <v>0</v>
      </c>
      <c r="EH91">
        <f t="shared" si="237"/>
        <v>59</v>
      </c>
      <c r="EI91">
        <f t="shared" si="237"/>
        <v>3</v>
      </c>
      <c r="EJ91">
        <f t="shared" si="237"/>
        <v>0</v>
      </c>
      <c r="EK91">
        <f t="shared" si="237"/>
        <v>27</v>
      </c>
      <c r="EL91">
        <f t="shared" si="237"/>
        <v>0</v>
      </c>
      <c r="EM91">
        <f t="shared" si="237"/>
        <v>14</v>
      </c>
      <c r="EN91" s="3">
        <f t="shared" si="237"/>
        <v>21</v>
      </c>
      <c r="EO91">
        <f t="shared" si="237"/>
        <v>0</v>
      </c>
      <c r="EP91" s="6">
        <f t="shared" si="237"/>
        <v>2</v>
      </c>
      <c r="EQ91" s="6">
        <f t="shared" si="237"/>
        <v>0</v>
      </c>
      <c r="ER91" s="6">
        <f t="shared" si="237"/>
        <v>12</v>
      </c>
      <c r="ES91" s="6">
        <f t="shared" si="237"/>
        <v>4</v>
      </c>
      <c r="ET91" s="6">
        <f t="shared" si="237"/>
        <v>0</v>
      </c>
      <c r="EU91" s="6">
        <f t="shared" si="237"/>
        <v>0</v>
      </c>
      <c r="EV91" s="6">
        <f t="shared" si="237"/>
        <v>10</v>
      </c>
      <c r="EW91" s="6">
        <f t="shared" si="237"/>
        <v>20</v>
      </c>
      <c r="EX91" s="6">
        <f t="shared" si="237"/>
        <v>7</v>
      </c>
      <c r="EY91" s="6">
        <f t="shared" si="237"/>
        <v>1.5</v>
      </c>
      <c r="EZ91" s="6">
        <f t="shared" si="237"/>
        <v>69</v>
      </c>
      <c r="FA91" s="6">
        <f t="shared" si="237"/>
        <v>17</v>
      </c>
      <c r="FB91" s="6">
        <f t="shared" si="237"/>
        <v>6</v>
      </c>
      <c r="FC91" s="6">
        <f t="shared" si="235"/>
        <v>0</v>
      </c>
      <c r="FD91" s="6">
        <f t="shared" si="235"/>
        <v>13</v>
      </c>
      <c r="FE91" s="6">
        <f t="shared" si="235"/>
        <v>0</v>
      </c>
      <c r="FF91" s="6">
        <f t="shared" si="235"/>
        <v>0</v>
      </c>
      <c r="FG91" s="6">
        <f t="shared" si="235"/>
        <v>29.5</v>
      </c>
      <c r="FH91" s="6">
        <f t="shared" si="235"/>
        <v>1.5</v>
      </c>
      <c r="FI91" s="6">
        <f t="shared" si="235"/>
        <v>0</v>
      </c>
      <c r="FJ91" s="6">
        <f t="shared" si="235"/>
        <v>27</v>
      </c>
      <c r="FK91" s="6">
        <f t="shared" si="235"/>
        <v>0</v>
      </c>
      <c r="FL91" s="6">
        <f t="shared" si="235"/>
        <v>7</v>
      </c>
      <c r="FM91" s="3">
        <f t="shared" si="235"/>
        <v>21</v>
      </c>
      <c r="FN91">
        <f t="shared" si="235"/>
        <v>0</v>
      </c>
      <c r="FO91">
        <f t="shared" si="235"/>
        <v>4</v>
      </c>
      <c r="FP91">
        <f t="shared" si="235"/>
        <v>0</v>
      </c>
      <c r="FQ91">
        <f t="shared" si="235"/>
        <v>6</v>
      </c>
      <c r="FR91">
        <f t="shared" ref="FR91:GK91" si="238">FR52</f>
        <v>12</v>
      </c>
      <c r="FS91">
        <f t="shared" si="238"/>
        <v>0</v>
      </c>
      <c r="FT91">
        <f t="shared" si="238"/>
        <v>0</v>
      </c>
      <c r="FU91">
        <f t="shared" si="238"/>
        <v>6</v>
      </c>
      <c r="FV91">
        <f t="shared" si="238"/>
        <v>6</v>
      </c>
      <c r="FW91">
        <f t="shared" si="238"/>
        <v>5</v>
      </c>
      <c r="FX91">
        <f t="shared" si="238"/>
        <v>9</v>
      </c>
      <c r="FY91">
        <f t="shared" si="238"/>
        <v>6</v>
      </c>
      <c r="FZ91">
        <f t="shared" si="238"/>
        <v>10</v>
      </c>
      <c r="GA91">
        <f t="shared" si="238"/>
        <v>0</v>
      </c>
      <c r="GB91">
        <f t="shared" si="238"/>
        <v>0</v>
      </c>
      <c r="GC91">
        <f t="shared" si="238"/>
        <v>3</v>
      </c>
      <c r="GD91">
        <f t="shared" si="238"/>
        <v>5</v>
      </c>
      <c r="GE91">
        <f t="shared" si="238"/>
        <v>0</v>
      </c>
      <c r="GF91">
        <f t="shared" si="238"/>
        <v>5</v>
      </c>
      <c r="GG91">
        <f t="shared" si="238"/>
        <v>3</v>
      </c>
      <c r="GH91">
        <f t="shared" si="238"/>
        <v>0</v>
      </c>
      <c r="GI91">
        <f t="shared" si="238"/>
        <v>6</v>
      </c>
      <c r="GJ91">
        <f t="shared" si="238"/>
        <v>0</v>
      </c>
      <c r="GK91">
        <f t="shared" si="238"/>
        <v>5</v>
      </c>
    </row>
    <row r="92" spans="1:193" thickTop="1" thickBot="1" x14ac:dyDescent="0.3">
      <c r="A92">
        <v>4</v>
      </c>
      <c r="B92">
        <v>6015</v>
      </c>
      <c r="C92">
        <v>4</v>
      </c>
      <c r="D92">
        <v>7</v>
      </c>
      <c r="E92">
        <v>127</v>
      </c>
      <c r="F92">
        <v>0</v>
      </c>
      <c r="G92">
        <v>1</v>
      </c>
      <c r="H92">
        <v>0</v>
      </c>
      <c r="I92">
        <f t="shared" si="215"/>
        <v>-1</v>
      </c>
      <c r="J92">
        <f t="shared" si="215"/>
        <v>-1</v>
      </c>
      <c r="K92">
        <f t="shared" si="215"/>
        <v>-1</v>
      </c>
      <c r="L92">
        <f t="shared" si="215"/>
        <v>-1</v>
      </c>
      <c r="M92">
        <f t="shared" si="215"/>
        <v>4</v>
      </c>
      <c r="N92">
        <f t="shared" si="215"/>
        <v>-1</v>
      </c>
      <c r="O92">
        <f t="shared" si="215"/>
        <v>-1</v>
      </c>
      <c r="P92">
        <f t="shared" si="215"/>
        <v>-1</v>
      </c>
      <c r="Q92">
        <f t="shared" si="215"/>
        <v>-1</v>
      </c>
      <c r="R92">
        <f t="shared" si="215"/>
        <v>-1</v>
      </c>
      <c r="S92">
        <f t="shared" si="215"/>
        <v>-1</v>
      </c>
      <c r="T92">
        <f t="shared" si="215"/>
        <v>-1</v>
      </c>
      <c r="U92">
        <f t="shared" si="215"/>
        <v>-1</v>
      </c>
      <c r="V92">
        <f t="shared" si="215"/>
        <v>-1</v>
      </c>
      <c r="W92">
        <f t="shared" si="215"/>
        <v>-1</v>
      </c>
      <c r="X92">
        <f t="shared" si="215"/>
        <v>-1</v>
      </c>
      <c r="Y92">
        <f t="shared" si="212"/>
        <v>-1</v>
      </c>
      <c r="Z92">
        <f t="shared" si="212"/>
        <v>-1</v>
      </c>
      <c r="AA92">
        <f t="shared" si="212"/>
        <v>-1</v>
      </c>
      <c r="AB92">
        <f t="shared" si="212"/>
        <v>-1</v>
      </c>
      <c r="AC92">
        <f t="shared" si="212"/>
        <v>-1</v>
      </c>
      <c r="AD92">
        <f t="shared" si="212"/>
        <v>-1</v>
      </c>
      <c r="AE92">
        <f t="shared" si="212"/>
        <v>-1</v>
      </c>
      <c r="AF92">
        <f t="shared" si="212"/>
        <v>-1</v>
      </c>
      <c r="AH92">
        <f t="shared" si="191"/>
        <v>0</v>
      </c>
      <c r="AI92">
        <f t="shared" si="191"/>
        <v>0</v>
      </c>
      <c r="AJ92">
        <f t="shared" si="191"/>
        <v>0</v>
      </c>
      <c r="AK92">
        <f t="shared" si="233"/>
        <v>0</v>
      </c>
      <c r="AL92">
        <f t="shared" si="233"/>
        <v>7</v>
      </c>
      <c r="AM92">
        <f t="shared" si="233"/>
        <v>0</v>
      </c>
      <c r="AN92">
        <f t="shared" si="233"/>
        <v>0</v>
      </c>
      <c r="AO92">
        <f t="shared" si="233"/>
        <v>0</v>
      </c>
      <c r="AP92">
        <f t="shared" si="233"/>
        <v>0</v>
      </c>
      <c r="AQ92">
        <f t="shared" si="233"/>
        <v>0</v>
      </c>
      <c r="AR92">
        <f t="shared" si="233"/>
        <v>0</v>
      </c>
      <c r="AS92">
        <f t="shared" si="233"/>
        <v>0</v>
      </c>
      <c r="AT92">
        <f t="shared" si="233"/>
        <v>0</v>
      </c>
      <c r="AU92">
        <f t="shared" si="233"/>
        <v>0</v>
      </c>
      <c r="AV92">
        <f t="shared" si="231"/>
        <v>0</v>
      </c>
      <c r="AW92">
        <f t="shared" si="231"/>
        <v>0</v>
      </c>
      <c r="AX92">
        <f t="shared" si="231"/>
        <v>0</v>
      </c>
      <c r="AY92">
        <f t="shared" si="231"/>
        <v>0</v>
      </c>
      <c r="AZ92">
        <f t="shared" si="231"/>
        <v>0</v>
      </c>
      <c r="BA92">
        <f t="shared" si="224"/>
        <v>0</v>
      </c>
      <c r="BB92">
        <f t="shared" si="224"/>
        <v>0</v>
      </c>
      <c r="BC92">
        <f t="shared" si="224"/>
        <v>0</v>
      </c>
      <c r="BD92">
        <f t="shared" si="224"/>
        <v>0</v>
      </c>
      <c r="BE92">
        <f t="shared" si="224"/>
        <v>0</v>
      </c>
      <c r="BG92">
        <f t="shared" si="192"/>
        <v>0</v>
      </c>
      <c r="BH92">
        <f t="shared" si="193"/>
        <v>0</v>
      </c>
      <c r="BI92">
        <f t="shared" si="193"/>
        <v>0</v>
      </c>
      <c r="BJ92">
        <f t="shared" si="218"/>
        <v>0</v>
      </c>
      <c r="BK92">
        <f t="shared" si="218"/>
        <v>0</v>
      </c>
      <c r="BL92">
        <f t="shared" si="218"/>
        <v>0</v>
      </c>
      <c r="BM92">
        <f t="shared" si="218"/>
        <v>0</v>
      </c>
      <c r="BN92">
        <f t="shared" si="218"/>
        <v>0</v>
      </c>
      <c r="BO92">
        <f t="shared" si="218"/>
        <v>0</v>
      </c>
      <c r="BP92">
        <f t="shared" si="218"/>
        <v>0</v>
      </c>
      <c r="BQ92">
        <f t="shared" si="218"/>
        <v>0</v>
      </c>
      <c r="BR92">
        <f t="shared" si="218"/>
        <v>0</v>
      </c>
      <c r="BS92">
        <f t="shared" si="218"/>
        <v>0</v>
      </c>
      <c r="BT92">
        <f t="shared" si="218"/>
        <v>0</v>
      </c>
      <c r="BU92">
        <f t="shared" si="218"/>
        <v>0</v>
      </c>
      <c r="BV92">
        <f t="shared" si="218"/>
        <v>0</v>
      </c>
      <c r="BW92">
        <f t="shared" si="218"/>
        <v>0</v>
      </c>
      <c r="BX92">
        <f t="shared" si="218"/>
        <v>0</v>
      </c>
      <c r="BY92">
        <f t="shared" si="218"/>
        <v>0</v>
      </c>
      <c r="BZ92">
        <f t="shared" si="216"/>
        <v>0</v>
      </c>
      <c r="CA92">
        <f t="shared" si="216"/>
        <v>0</v>
      </c>
      <c r="CB92">
        <f t="shared" si="216"/>
        <v>0</v>
      </c>
      <c r="CC92">
        <f t="shared" si="216"/>
        <v>0</v>
      </c>
      <c r="CD92">
        <f t="shared" si="216"/>
        <v>0</v>
      </c>
      <c r="CP92" s="3">
        <f t="shared" si="197"/>
        <v>22</v>
      </c>
      <c r="CQ92">
        <f t="shared" si="237"/>
        <v>1</v>
      </c>
      <c r="CR92">
        <f t="shared" si="237"/>
        <v>2</v>
      </c>
      <c r="CS92">
        <f t="shared" si="237"/>
        <v>1</v>
      </c>
      <c r="CT92">
        <f t="shared" si="237"/>
        <v>0</v>
      </c>
      <c r="CU92">
        <f t="shared" si="237"/>
        <v>0</v>
      </c>
      <c r="CV92">
        <f t="shared" si="237"/>
        <v>1</v>
      </c>
      <c r="CW92">
        <f t="shared" si="237"/>
        <v>1</v>
      </c>
      <c r="CX92">
        <f t="shared" si="237"/>
        <v>0</v>
      </c>
      <c r="CY92">
        <f t="shared" si="237"/>
        <v>0</v>
      </c>
      <c r="CZ92">
        <f t="shared" si="237"/>
        <v>0</v>
      </c>
      <c r="DA92">
        <f t="shared" si="237"/>
        <v>0</v>
      </c>
      <c r="DB92">
        <f t="shared" si="237"/>
        <v>1</v>
      </c>
      <c r="DC92">
        <f t="shared" si="237"/>
        <v>0</v>
      </c>
      <c r="DD92">
        <f t="shared" si="237"/>
        <v>0</v>
      </c>
      <c r="DE92">
        <f t="shared" si="237"/>
        <v>2</v>
      </c>
      <c r="DF92">
        <f t="shared" si="237"/>
        <v>0</v>
      </c>
      <c r="DG92">
        <f t="shared" si="237"/>
        <v>2</v>
      </c>
      <c r="DH92">
        <f t="shared" si="237"/>
        <v>2</v>
      </c>
      <c r="DI92">
        <f t="shared" si="237"/>
        <v>2</v>
      </c>
      <c r="DJ92">
        <f t="shared" si="237"/>
        <v>0</v>
      </c>
      <c r="DK92">
        <f t="shared" si="237"/>
        <v>0</v>
      </c>
      <c r="DL92">
        <f t="shared" si="237"/>
        <v>1</v>
      </c>
      <c r="DM92">
        <f t="shared" si="237"/>
        <v>1</v>
      </c>
      <c r="DN92">
        <f t="shared" si="237"/>
        <v>1</v>
      </c>
      <c r="DO92" s="3">
        <f t="shared" si="237"/>
        <v>22</v>
      </c>
      <c r="DP92">
        <f t="shared" si="237"/>
        <v>10</v>
      </c>
      <c r="DQ92">
        <f t="shared" si="237"/>
        <v>43</v>
      </c>
      <c r="DR92">
        <f t="shared" si="237"/>
        <v>7</v>
      </c>
      <c r="DS92">
        <f t="shared" si="237"/>
        <v>0</v>
      </c>
      <c r="DT92">
        <f t="shared" si="237"/>
        <v>0</v>
      </c>
      <c r="DU92">
        <f t="shared" si="237"/>
        <v>1</v>
      </c>
      <c r="DV92">
        <f t="shared" si="237"/>
        <v>70</v>
      </c>
      <c r="DW92">
        <f t="shared" si="237"/>
        <v>0</v>
      </c>
      <c r="DX92">
        <f t="shared" si="237"/>
        <v>0</v>
      </c>
      <c r="DY92">
        <f t="shared" si="237"/>
        <v>0</v>
      </c>
      <c r="DZ92">
        <f t="shared" si="237"/>
        <v>0</v>
      </c>
      <c r="EA92">
        <f t="shared" si="237"/>
        <v>15</v>
      </c>
      <c r="EB92">
        <f t="shared" si="237"/>
        <v>0</v>
      </c>
      <c r="EC92">
        <f t="shared" si="237"/>
        <v>0</v>
      </c>
      <c r="ED92">
        <f t="shared" si="237"/>
        <v>23</v>
      </c>
      <c r="EE92">
        <f t="shared" si="237"/>
        <v>0</v>
      </c>
      <c r="EF92">
        <f t="shared" si="237"/>
        <v>8</v>
      </c>
      <c r="EG92">
        <f t="shared" si="237"/>
        <v>83</v>
      </c>
      <c r="EH92">
        <f t="shared" si="237"/>
        <v>27</v>
      </c>
      <c r="EI92">
        <f t="shared" si="237"/>
        <v>0</v>
      </c>
      <c r="EJ92">
        <f t="shared" si="237"/>
        <v>0</v>
      </c>
      <c r="EK92">
        <f t="shared" si="237"/>
        <v>22</v>
      </c>
      <c r="EL92">
        <f t="shared" si="237"/>
        <v>33</v>
      </c>
      <c r="EM92">
        <f t="shared" si="237"/>
        <v>6</v>
      </c>
      <c r="EN92" s="3">
        <f t="shared" si="237"/>
        <v>22</v>
      </c>
      <c r="EO92">
        <f t="shared" si="237"/>
        <v>10</v>
      </c>
      <c r="EP92" s="6">
        <f t="shared" si="237"/>
        <v>21.5</v>
      </c>
      <c r="EQ92" s="6">
        <f t="shared" si="237"/>
        <v>7</v>
      </c>
      <c r="ER92" s="6">
        <f t="shared" si="237"/>
        <v>0</v>
      </c>
      <c r="ES92" s="6">
        <f t="shared" si="237"/>
        <v>0</v>
      </c>
      <c r="ET92" s="6">
        <f t="shared" si="237"/>
        <v>1</v>
      </c>
      <c r="EU92" s="6">
        <f t="shared" si="237"/>
        <v>70</v>
      </c>
      <c r="EV92" s="6">
        <f t="shared" si="237"/>
        <v>0</v>
      </c>
      <c r="EW92" s="6">
        <f t="shared" si="237"/>
        <v>0</v>
      </c>
      <c r="EX92" s="6">
        <f t="shared" si="237"/>
        <v>0</v>
      </c>
      <c r="EY92" s="6">
        <f t="shared" si="237"/>
        <v>0</v>
      </c>
      <c r="EZ92" s="6">
        <f t="shared" si="237"/>
        <v>15</v>
      </c>
      <c r="FA92" s="6">
        <f t="shared" si="237"/>
        <v>0</v>
      </c>
      <c r="FB92" s="6">
        <f t="shared" si="237"/>
        <v>0</v>
      </c>
      <c r="FC92" s="6">
        <f t="shared" si="235"/>
        <v>11.5</v>
      </c>
      <c r="FD92" s="6">
        <f t="shared" si="235"/>
        <v>0</v>
      </c>
      <c r="FE92" s="6">
        <f t="shared" si="235"/>
        <v>4</v>
      </c>
      <c r="FF92" s="6">
        <f t="shared" si="235"/>
        <v>41.5</v>
      </c>
      <c r="FG92" s="6">
        <f t="shared" si="235"/>
        <v>13.5</v>
      </c>
      <c r="FH92" s="6">
        <f t="shared" si="235"/>
        <v>0</v>
      </c>
      <c r="FI92" s="6">
        <f t="shared" si="235"/>
        <v>0</v>
      </c>
      <c r="FJ92" s="6">
        <f t="shared" si="235"/>
        <v>22</v>
      </c>
      <c r="FK92" s="6">
        <f t="shared" si="235"/>
        <v>33</v>
      </c>
      <c r="FL92" s="6">
        <f t="shared" si="235"/>
        <v>6</v>
      </c>
      <c r="FM92" s="3">
        <f t="shared" si="235"/>
        <v>22</v>
      </c>
      <c r="FN92">
        <f t="shared" si="235"/>
        <v>1</v>
      </c>
      <c r="FO92">
        <f t="shared" si="235"/>
        <v>0</v>
      </c>
      <c r="FP92">
        <f t="shared" si="235"/>
        <v>3</v>
      </c>
      <c r="FQ92">
        <f t="shared" si="235"/>
        <v>0</v>
      </c>
      <c r="FR92">
        <f t="shared" ref="FR92:GK92" si="239">FR53</f>
        <v>0</v>
      </c>
      <c r="FS92">
        <f t="shared" si="239"/>
        <v>1</v>
      </c>
      <c r="FT92">
        <f t="shared" si="239"/>
        <v>4</v>
      </c>
      <c r="FU92">
        <f t="shared" si="239"/>
        <v>0</v>
      </c>
      <c r="FV92">
        <f t="shared" si="239"/>
        <v>0</v>
      </c>
      <c r="FW92">
        <f t="shared" si="239"/>
        <v>0</v>
      </c>
      <c r="FX92">
        <f t="shared" si="239"/>
        <v>0</v>
      </c>
      <c r="FY92">
        <f t="shared" si="239"/>
        <v>0</v>
      </c>
      <c r="FZ92">
        <f t="shared" si="239"/>
        <v>0</v>
      </c>
      <c r="GA92">
        <f t="shared" si="239"/>
        <v>0</v>
      </c>
      <c r="GB92">
        <f t="shared" si="239"/>
        <v>0</v>
      </c>
      <c r="GC92">
        <f t="shared" si="239"/>
        <v>0</v>
      </c>
      <c r="GD92">
        <f t="shared" si="239"/>
        <v>6</v>
      </c>
      <c r="GE92">
        <f t="shared" si="239"/>
        <v>3</v>
      </c>
      <c r="GF92">
        <f t="shared" si="239"/>
        <v>5</v>
      </c>
      <c r="GG92">
        <f t="shared" si="239"/>
        <v>0</v>
      </c>
      <c r="GH92">
        <f t="shared" si="239"/>
        <v>0</v>
      </c>
      <c r="GI92">
        <f t="shared" si="239"/>
        <v>0</v>
      </c>
      <c r="GJ92">
        <f t="shared" si="239"/>
        <v>0</v>
      </c>
      <c r="GK92">
        <f t="shared" si="239"/>
        <v>1</v>
      </c>
    </row>
    <row r="93" spans="1:193" thickTop="1" thickBot="1" x14ac:dyDescent="0.3">
      <c r="A93">
        <v>4</v>
      </c>
      <c r="B93">
        <v>6168</v>
      </c>
      <c r="C93">
        <v>6</v>
      </c>
      <c r="D93">
        <v>36</v>
      </c>
      <c r="E93">
        <v>387</v>
      </c>
      <c r="F93">
        <v>0</v>
      </c>
      <c r="G93">
        <v>1</v>
      </c>
      <c r="H93">
        <v>0</v>
      </c>
      <c r="I93">
        <f t="shared" si="215"/>
        <v>-1</v>
      </c>
      <c r="J93">
        <f t="shared" si="215"/>
        <v>-1</v>
      </c>
      <c r="K93">
        <f t="shared" si="215"/>
        <v>-1</v>
      </c>
      <c r="L93">
        <f t="shared" si="215"/>
        <v>-1</v>
      </c>
      <c r="M93">
        <f t="shared" si="215"/>
        <v>-1</v>
      </c>
      <c r="N93">
        <f t="shared" si="215"/>
        <v>-1</v>
      </c>
      <c r="O93">
        <f t="shared" si="215"/>
        <v>4</v>
      </c>
      <c r="P93">
        <f t="shared" si="215"/>
        <v>-1</v>
      </c>
      <c r="Q93">
        <f t="shared" si="215"/>
        <v>-1</v>
      </c>
      <c r="R93">
        <f t="shared" si="215"/>
        <v>-1</v>
      </c>
      <c r="S93">
        <f t="shared" si="215"/>
        <v>-1</v>
      </c>
      <c r="T93">
        <f t="shared" si="215"/>
        <v>-1</v>
      </c>
      <c r="U93">
        <f t="shared" si="215"/>
        <v>-1</v>
      </c>
      <c r="V93">
        <f t="shared" si="215"/>
        <v>-1</v>
      </c>
      <c r="W93">
        <f t="shared" si="215"/>
        <v>-1</v>
      </c>
      <c r="X93">
        <f t="shared" si="215"/>
        <v>-1</v>
      </c>
      <c r="Y93">
        <f t="shared" si="212"/>
        <v>-1</v>
      </c>
      <c r="Z93">
        <f t="shared" si="212"/>
        <v>-1</v>
      </c>
      <c r="AA93">
        <f t="shared" si="212"/>
        <v>-1</v>
      </c>
      <c r="AB93">
        <f t="shared" si="212"/>
        <v>-1</v>
      </c>
      <c r="AC93">
        <f t="shared" si="212"/>
        <v>-1</v>
      </c>
      <c r="AD93">
        <f t="shared" si="212"/>
        <v>-1</v>
      </c>
      <c r="AE93">
        <f t="shared" si="212"/>
        <v>-1</v>
      </c>
      <c r="AF93">
        <f t="shared" si="212"/>
        <v>-1</v>
      </c>
      <c r="AH93">
        <f t="shared" si="191"/>
        <v>0</v>
      </c>
      <c r="AI93">
        <f t="shared" si="191"/>
        <v>0</v>
      </c>
      <c r="AJ93">
        <f t="shared" si="191"/>
        <v>0</v>
      </c>
      <c r="AK93">
        <f t="shared" si="233"/>
        <v>0</v>
      </c>
      <c r="AL93">
        <f t="shared" si="233"/>
        <v>0</v>
      </c>
      <c r="AM93">
        <f t="shared" si="233"/>
        <v>0</v>
      </c>
      <c r="AN93">
        <f t="shared" si="233"/>
        <v>36</v>
      </c>
      <c r="AO93">
        <f t="shared" si="233"/>
        <v>0</v>
      </c>
      <c r="AP93">
        <f t="shared" si="233"/>
        <v>0</v>
      </c>
      <c r="AQ93">
        <f t="shared" si="233"/>
        <v>0</v>
      </c>
      <c r="AR93">
        <f t="shared" si="233"/>
        <v>0</v>
      </c>
      <c r="AS93">
        <f t="shared" si="233"/>
        <v>0</v>
      </c>
      <c r="AT93">
        <f t="shared" si="233"/>
        <v>0</v>
      </c>
      <c r="AU93">
        <f t="shared" si="233"/>
        <v>0</v>
      </c>
      <c r="AV93">
        <f t="shared" si="231"/>
        <v>0</v>
      </c>
      <c r="AW93">
        <f t="shared" si="231"/>
        <v>0</v>
      </c>
      <c r="AX93">
        <f t="shared" si="231"/>
        <v>0</v>
      </c>
      <c r="AY93">
        <f t="shared" si="231"/>
        <v>0</v>
      </c>
      <c r="AZ93">
        <f t="shared" si="231"/>
        <v>0</v>
      </c>
      <c r="BA93">
        <f t="shared" si="224"/>
        <v>0</v>
      </c>
      <c r="BB93">
        <f t="shared" si="224"/>
        <v>0</v>
      </c>
      <c r="BC93">
        <f t="shared" si="224"/>
        <v>0</v>
      </c>
      <c r="BD93">
        <f t="shared" si="224"/>
        <v>0</v>
      </c>
      <c r="BE93">
        <f t="shared" si="224"/>
        <v>0</v>
      </c>
      <c r="BG93">
        <f t="shared" si="192"/>
        <v>0</v>
      </c>
      <c r="BH93">
        <f t="shared" si="193"/>
        <v>0</v>
      </c>
      <c r="BI93">
        <f t="shared" si="193"/>
        <v>0</v>
      </c>
      <c r="BJ93">
        <f t="shared" si="218"/>
        <v>0</v>
      </c>
      <c r="BK93">
        <f t="shared" si="218"/>
        <v>0</v>
      </c>
      <c r="BL93">
        <f t="shared" si="218"/>
        <v>0</v>
      </c>
      <c r="BM93">
        <f t="shared" si="218"/>
        <v>0</v>
      </c>
      <c r="BN93">
        <f t="shared" si="218"/>
        <v>0</v>
      </c>
      <c r="BO93">
        <f t="shared" si="218"/>
        <v>0</v>
      </c>
      <c r="BP93">
        <f t="shared" si="218"/>
        <v>0</v>
      </c>
      <c r="BQ93">
        <f t="shared" si="218"/>
        <v>0</v>
      </c>
      <c r="BR93">
        <f t="shared" si="218"/>
        <v>0</v>
      </c>
      <c r="BS93">
        <f t="shared" si="218"/>
        <v>0</v>
      </c>
      <c r="BT93">
        <f t="shared" si="218"/>
        <v>0</v>
      </c>
      <c r="BU93">
        <f t="shared" si="218"/>
        <v>0</v>
      </c>
      <c r="BV93">
        <f t="shared" si="218"/>
        <v>0</v>
      </c>
      <c r="BW93">
        <f t="shared" si="218"/>
        <v>0</v>
      </c>
      <c r="BX93">
        <f t="shared" si="218"/>
        <v>0</v>
      </c>
      <c r="BY93">
        <f t="shared" si="218"/>
        <v>0</v>
      </c>
      <c r="BZ93">
        <f t="shared" si="216"/>
        <v>0</v>
      </c>
      <c r="CA93">
        <f t="shared" si="216"/>
        <v>0</v>
      </c>
      <c r="CB93">
        <f t="shared" si="216"/>
        <v>0</v>
      </c>
      <c r="CC93">
        <f t="shared" si="216"/>
        <v>0</v>
      </c>
      <c r="CD93">
        <f t="shared" si="216"/>
        <v>0</v>
      </c>
      <c r="CP93" s="3">
        <f t="shared" si="197"/>
        <v>23</v>
      </c>
      <c r="CQ93">
        <f t="shared" si="237"/>
        <v>1</v>
      </c>
      <c r="CR93">
        <f t="shared" si="237"/>
        <v>2</v>
      </c>
      <c r="CS93">
        <f t="shared" si="237"/>
        <v>1</v>
      </c>
      <c r="CT93">
        <f t="shared" si="237"/>
        <v>2</v>
      </c>
      <c r="CU93">
        <f t="shared" si="237"/>
        <v>2</v>
      </c>
      <c r="CV93">
        <f t="shared" si="237"/>
        <v>1</v>
      </c>
      <c r="CW93">
        <f t="shared" si="237"/>
        <v>0</v>
      </c>
      <c r="CX93">
        <f t="shared" si="237"/>
        <v>0</v>
      </c>
      <c r="CY93">
        <f t="shared" si="237"/>
        <v>0</v>
      </c>
      <c r="CZ93">
        <f t="shared" si="237"/>
        <v>1</v>
      </c>
      <c r="DA93">
        <f t="shared" si="237"/>
        <v>2</v>
      </c>
      <c r="DB93">
        <f t="shared" si="237"/>
        <v>0</v>
      </c>
      <c r="DC93">
        <f t="shared" si="237"/>
        <v>0</v>
      </c>
      <c r="DD93">
        <f t="shared" si="237"/>
        <v>0</v>
      </c>
      <c r="DE93">
        <f t="shared" si="237"/>
        <v>0</v>
      </c>
      <c r="DF93">
        <f t="shared" si="237"/>
        <v>0</v>
      </c>
      <c r="DG93">
        <f t="shared" si="237"/>
        <v>0</v>
      </c>
      <c r="DH93">
        <f t="shared" si="237"/>
        <v>1</v>
      </c>
      <c r="DI93">
        <f t="shared" si="237"/>
        <v>1</v>
      </c>
      <c r="DJ93">
        <f t="shared" si="237"/>
        <v>1</v>
      </c>
      <c r="DK93">
        <f t="shared" si="237"/>
        <v>0</v>
      </c>
      <c r="DL93">
        <f t="shared" si="237"/>
        <v>1</v>
      </c>
      <c r="DM93">
        <f t="shared" si="237"/>
        <v>0</v>
      </c>
      <c r="DN93">
        <f t="shared" si="237"/>
        <v>0</v>
      </c>
      <c r="DO93" s="3">
        <f t="shared" si="237"/>
        <v>23</v>
      </c>
      <c r="DP93">
        <f t="shared" si="237"/>
        <v>5</v>
      </c>
      <c r="DQ93">
        <f t="shared" si="237"/>
        <v>46</v>
      </c>
      <c r="DR93">
        <f t="shared" si="237"/>
        <v>1</v>
      </c>
      <c r="DS93">
        <f t="shared" si="237"/>
        <v>38</v>
      </c>
      <c r="DT93">
        <f t="shared" si="237"/>
        <v>27</v>
      </c>
      <c r="DU93">
        <f t="shared" si="237"/>
        <v>17</v>
      </c>
      <c r="DV93">
        <f t="shared" si="237"/>
        <v>0</v>
      </c>
      <c r="DW93">
        <f t="shared" si="237"/>
        <v>0</v>
      </c>
      <c r="DX93">
        <f t="shared" si="237"/>
        <v>0</v>
      </c>
      <c r="DY93">
        <f t="shared" si="237"/>
        <v>22</v>
      </c>
      <c r="DZ93">
        <f t="shared" si="237"/>
        <v>25</v>
      </c>
      <c r="EA93">
        <f t="shared" si="237"/>
        <v>0</v>
      </c>
      <c r="EB93">
        <f t="shared" si="237"/>
        <v>0</v>
      </c>
      <c r="EC93">
        <f t="shared" si="237"/>
        <v>0</v>
      </c>
      <c r="ED93">
        <f t="shared" si="237"/>
        <v>0</v>
      </c>
      <c r="EE93">
        <f t="shared" si="237"/>
        <v>0</v>
      </c>
      <c r="EF93">
        <f t="shared" si="237"/>
        <v>0</v>
      </c>
      <c r="EG93">
        <f t="shared" si="237"/>
        <v>11</v>
      </c>
      <c r="EH93">
        <f t="shared" si="237"/>
        <v>1</v>
      </c>
      <c r="EI93">
        <f t="shared" si="237"/>
        <v>4</v>
      </c>
      <c r="EJ93">
        <f t="shared" si="237"/>
        <v>0</v>
      </c>
      <c r="EK93">
        <f t="shared" si="237"/>
        <v>9</v>
      </c>
      <c r="EL93">
        <f t="shared" si="237"/>
        <v>0</v>
      </c>
      <c r="EM93">
        <f t="shared" si="237"/>
        <v>0</v>
      </c>
      <c r="EN93" s="3">
        <f t="shared" si="237"/>
        <v>23</v>
      </c>
      <c r="EO93">
        <f t="shared" si="237"/>
        <v>5</v>
      </c>
      <c r="EP93" s="6">
        <f t="shared" si="237"/>
        <v>23</v>
      </c>
      <c r="EQ93" s="6">
        <f t="shared" si="237"/>
        <v>1</v>
      </c>
      <c r="ER93" s="6">
        <f t="shared" si="237"/>
        <v>19</v>
      </c>
      <c r="ES93" s="6">
        <f t="shared" si="237"/>
        <v>13.5</v>
      </c>
      <c r="ET93" s="6">
        <f t="shared" si="237"/>
        <v>17</v>
      </c>
      <c r="EU93" s="6">
        <f t="shared" si="237"/>
        <v>0</v>
      </c>
      <c r="EV93" s="6">
        <f t="shared" si="237"/>
        <v>0</v>
      </c>
      <c r="EW93" s="6">
        <f t="shared" si="237"/>
        <v>0</v>
      </c>
      <c r="EX93" s="6">
        <f t="shared" si="237"/>
        <v>22</v>
      </c>
      <c r="EY93" s="6">
        <f t="shared" si="237"/>
        <v>12.5</v>
      </c>
      <c r="EZ93" s="6">
        <f t="shared" si="237"/>
        <v>0</v>
      </c>
      <c r="FA93" s="6">
        <f t="shared" si="237"/>
        <v>0</v>
      </c>
      <c r="FB93" s="6">
        <f t="shared" si="237"/>
        <v>0</v>
      </c>
      <c r="FC93" s="6">
        <f t="shared" si="235"/>
        <v>0</v>
      </c>
      <c r="FD93" s="6">
        <f t="shared" si="235"/>
        <v>0</v>
      </c>
      <c r="FE93" s="6">
        <f t="shared" si="235"/>
        <v>0</v>
      </c>
      <c r="FF93" s="6">
        <f t="shared" si="235"/>
        <v>11</v>
      </c>
      <c r="FG93" s="6">
        <f t="shared" si="235"/>
        <v>1</v>
      </c>
      <c r="FH93" s="6">
        <f t="shared" si="235"/>
        <v>4</v>
      </c>
      <c r="FI93" s="6">
        <f t="shared" si="235"/>
        <v>0</v>
      </c>
      <c r="FJ93" s="6">
        <f t="shared" si="235"/>
        <v>9</v>
      </c>
      <c r="FK93" s="6">
        <f t="shared" si="235"/>
        <v>0</v>
      </c>
      <c r="FL93" s="6">
        <f t="shared" si="235"/>
        <v>0</v>
      </c>
      <c r="FM93" s="3">
        <f t="shared" si="235"/>
        <v>23</v>
      </c>
      <c r="FN93">
        <f t="shared" si="235"/>
        <v>3</v>
      </c>
      <c r="FO93">
        <f t="shared" si="235"/>
        <v>7</v>
      </c>
      <c r="FP93">
        <f t="shared" si="235"/>
        <v>1</v>
      </c>
      <c r="FQ93">
        <f t="shared" si="235"/>
        <v>9</v>
      </c>
      <c r="FR93">
        <f t="shared" ref="FR93:GK93" si="240">FR54</f>
        <v>6</v>
      </c>
      <c r="FS93">
        <f t="shared" si="240"/>
        <v>1</v>
      </c>
      <c r="FT93">
        <f t="shared" si="240"/>
        <v>0</v>
      </c>
      <c r="FU93">
        <f t="shared" si="240"/>
        <v>0</v>
      </c>
      <c r="FV93">
        <f t="shared" si="240"/>
        <v>0</v>
      </c>
      <c r="FW93">
        <f t="shared" si="240"/>
        <v>2</v>
      </c>
      <c r="FX93">
        <f t="shared" si="240"/>
        <v>9</v>
      </c>
      <c r="FY93">
        <f t="shared" si="240"/>
        <v>0</v>
      </c>
      <c r="FZ93">
        <f t="shared" si="240"/>
        <v>0</v>
      </c>
      <c r="GA93">
        <f t="shared" si="240"/>
        <v>0</v>
      </c>
      <c r="GB93">
        <f t="shared" si="240"/>
        <v>0</v>
      </c>
      <c r="GC93">
        <f t="shared" si="240"/>
        <v>0</v>
      </c>
      <c r="GD93">
        <f t="shared" si="240"/>
        <v>0</v>
      </c>
      <c r="GE93">
        <f t="shared" si="240"/>
        <v>0</v>
      </c>
      <c r="GF93">
        <f t="shared" si="240"/>
        <v>6</v>
      </c>
      <c r="GG93">
        <f t="shared" si="240"/>
        <v>3</v>
      </c>
      <c r="GH93">
        <f t="shared" si="240"/>
        <v>0</v>
      </c>
      <c r="GI93">
        <f t="shared" si="240"/>
        <v>0</v>
      </c>
      <c r="GJ93">
        <f t="shared" si="240"/>
        <v>0</v>
      </c>
      <c r="GK93">
        <f t="shared" si="240"/>
        <v>0</v>
      </c>
    </row>
    <row r="94" spans="1:193" thickTop="1" thickBot="1" x14ac:dyDescent="0.3">
      <c r="A94">
        <v>4</v>
      </c>
      <c r="B94">
        <v>6170</v>
      </c>
      <c r="C94">
        <v>6</v>
      </c>
      <c r="D94">
        <v>16</v>
      </c>
      <c r="E94">
        <v>171</v>
      </c>
      <c r="F94">
        <v>0</v>
      </c>
      <c r="G94">
        <v>1</v>
      </c>
      <c r="H94">
        <v>0</v>
      </c>
      <c r="I94">
        <f t="shared" si="215"/>
        <v>-1</v>
      </c>
      <c r="J94">
        <f t="shared" si="215"/>
        <v>-1</v>
      </c>
      <c r="K94">
        <f t="shared" si="215"/>
        <v>-1</v>
      </c>
      <c r="L94">
        <f t="shared" si="215"/>
        <v>-1</v>
      </c>
      <c r="M94">
        <f t="shared" si="215"/>
        <v>-1</v>
      </c>
      <c r="N94">
        <f t="shared" si="215"/>
        <v>-1</v>
      </c>
      <c r="O94">
        <f t="shared" si="215"/>
        <v>4</v>
      </c>
      <c r="P94">
        <f t="shared" si="215"/>
        <v>-1</v>
      </c>
      <c r="Q94">
        <f t="shared" si="215"/>
        <v>-1</v>
      </c>
      <c r="R94">
        <f t="shared" si="215"/>
        <v>-1</v>
      </c>
      <c r="S94">
        <f t="shared" si="215"/>
        <v>-1</v>
      </c>
      <c r="T94">
        <f t="shared" si="215"/>
        <v>-1</v>
      </c>
      <c r="U94">
        <f t="shared" si="215"/>
        <v>-1</v>
      </c>
      <c r="V94">
        <f t="shared" si="215"/>
        <v>-1</v>
      </c>
      <c r="W94">
        <f t="shared" si="215"/>
        <v>-1</v>
      </c>
      <c r="X94">
        <f t="shared" si="215"/>
        <v>-1</v>
      </c>
      <c r="Y94">
        <f t="shared" si="212"/>
        <v>-1</v>
      </c>
      <c r="Z94">
        <f t="shared" si="212"/>
        <v>-1</v>
      </c>
      <c r="AA94">
        <f t="shared" si="212"/>
        <v>-1</v>
      </c>
      <c r="AB94">
        <f t="shared" si="212"/>
        <v>-1</v>
      </c>
      <c r="AC94">
        <f t="shared" si="212"/>
        <v>-1</v>
      </c>
      <c r="AD94">
        <f t="shared" si="212"/>
        <v>-1</v>
      </c>
      <c r="AE94">
        <f t="shared" si="212"/>
        <v>-1</v>
      </c>
      <c r="AF94">
        <f t="shared" si="212"/>
        <v>-1</v>
      </c>
      <c r="AH94">
        <f t="shared" si="191"/>
        <v>0</v>
      </c>
      <c r="AI94">
        <f t="shared" si="191"/>
        <v>0</v>
      </c>
      <c r="AJ94">
        <f t="shared" si="191"/>
        <v>0</v>
      </c>
      <c r="AK94">
        <f t="shared" si="233"/>
        <v>0</v>
      </c>
      <c r="AL94">
        <f t="shared" si="233"/>
        <v>0</v>
      </c>
      <c r="AM94">
        <f t="shared" si="233"/>
        <v>0</v>
      </c>
      <c r="AN94">
        <f t="shared" si="233"/>
        <v>16</v>
      </c>
      <c r="AO94">
        <f t="shared" si="233"/>
        <v>0</v>
      </c>
      <c r="AP94">
        <f t="shared" si="233"/>
        <v>0</v>
      </c>
      <c r="AQ94">
        <f t="shared" si="233"/>
        <v>0</v>
      </c>
      <c r="AR94">
        <f t="shared" si="233"/>
        <v>0</v>
      </c>
      <c r="AS94">
        <f t="shared" si="233"/>
        <v>0</v>
      </c>
      <c r="AT94">
        <f t="shared" si="233"/>
        <v>0</v>
      </c>
      <c r="AU94">
        <f t="shared" si="233"/>
        <v>0</v>
      </c>
      <c r="AV94">
        <f t="shared" si="231"/>
        <v>0</v>
      </c>
      <c r="AW94">
        <f t="shared" si="231"/>
        <v>0</v>
      </c>
      <c r="AX94">
        <f t="shared" si="231"/>
        <v>0</v>
      </c>
      <c r="AY94">
        <f t="shared" si="231"/>
        <v>0</v>
      </c>
      <c r="AZ94">
        <f t="shared" si="231"/>
        <v>0</v>
      </c>
      <c r="BA94">
        <f t="shared" si="224"/>
        <v>0</v>
      </c>
      <c r="BB94">
        <f t="shared" si="224"/>
        <v>0</v>
      </c>
      <c r="BC94">
        <f t="shared" si="224"/>
        <v>0</v>
      </c>
      <c r="BD94">
        <f t="shared" si="224"/>
        <v>0</v>
      </c>
      <c r="BE94">
        <f t="shared" si="224"/>
        <v>0</v>
      </c>
      <c r="BG94">
        <f t="shared" si="192"/>
        <v>0</v>
      </c>
      <c r="BH94">
        <f t="shared" si="193"/>
        <v>0</v>
      </c>
      <c r="BI94">
        <f t="shared" si="193"/>
        <v>0</v>
      </c>
      <c r="BJ94">
        <f t="shared" si="218"/>
        <v>0</v>
      </c>
      <c r="BK94">
        <f t="shared" si="218"/>
        <v>0</v>
      </c>
      <c r="BL94">
        <f t="shared" si="218"/>
        <v>0</v>
      </c>
      <c r="BM94">
        <f t="shared" si="218"/>
        <v>0</v>
      </c>
      <c r="BN94">
        <f t="shared" si="218"/>
        <v>0</v>
      </c>
      <c r="BO94">
        <f t="shared" si="218"/>
        <v>0</v>
      </c>
      <c r="BP94">
        <f t="shared" si="218"/>
        <v>0</v>
      </c>
      <c r="BQ94">
        <f t="shared" si="218"/>
        <v>0</v>
      </c>
      <c r="BR94">
        <f t="shared" si="218"/>
        <v>0</v>
      </c>
      <c r="BS94">
        <f t="shared" si="218"/>
        <v>0</v>
      </c>
      <c r="BT94">
        <f t="shared" si="218"/>
        <v>0</v>
      </c>
      <c r="BU94">
        <f t="shared" si="218"/>
        <v>0</v>
      </c>
      <c r="BV94">
        <f t="shared" si="218"/>
        <v>0</v>
      </c>
      <c r="BW94">
        <f t="shared" si="218"/>
        <v>0</v>
      </c>
      <c r="BX94">
        <f t="shared" si="218"/>
        <v>0</v>
      </c>
      <c r="BY94">
        <f t="shared" si="218"/>
        <v>0</v>
      </c>
      <c r="BZ94">
        <f t="shared" si="216"/>
        <v>0</v>
      </c>
      <c r="CA94">
        <f t="shared" si="216"/>
        <v>0</v>
      </c>
      <c r="CB94">
        <f t="shared" si="216"/>
        <v>0</v>
      </c>
      <c r="CC94">
        <f t="shared" si="216"/>
        <v>0</v>
      </c>
      <c r="CD94">
        <f t="shared" si="216"/>
        <v>0</v>
      </c>
      <c r="CP94" s="3">
        <f t="shared" si="197"/>
        <v>24</v>
      </c>
      <c r="CQ94">
        <f t="shared" si="237"/>
        <v>0</v>
      </c>
      <c r="CR94">
        <f t="shared" si="237"/>
        <v>0</v>
      </c>
      <c r="CS94">
        <f t="shared" si="237"/>
        <v>1</v>
      </c>
      <c r="CT94">
        <f t="shared" si="237"/>
        <v>3</v>
      </c>
      <c r="CU94">
        <f t="shared" si="237"/>
        <v>0</v>
      </c>
      <c r="CV94">
        <f t="shared" si="237"/>
        <v>0</v>
      </c>
      <c r="CW94">
        <f t="shared" si="237"/>
        <v>5</v>
      </c>
      <c r="CX94">
        <f t="shared" si="237"/>
        <v>2</v>
      </c>
      <c r="CY94">
        <f t="shared" si="237"/>
        <v>1</v>
      </c>
      <c r="CZ94">
        <f t="shared" si="237"/>
        <v>3</v>
      </c>
      <c r="DA94">
        <f t="shared" si="237"/>
        <v>1</v>
      </c>
      <c r="DB94">
        <f t="shared" si="237"/>
        <v>0</v>
      </c>
      <c r="DC94">
        <f t="shared" si="237"/>
        <v>0</v>
      </c>
      <c r="DD94">
        <f t="shared" si="237"/>
        <v>0</v>
      </c>
      <c r="DE94">
        <f t="shared" si="237"/>
        <v>0</v>
      </c>
      <c r="DF94">
        <f t="shared" si="237"/>
        <v>2</v>
      </c>
      <c r="DG94">
        <f t="shared" si="237"/>
        <v>0</v>
      </c>
      <c r="DH94">
        <f t="shared" si="237"/>
        <v>0</v>
      </c>
      <c r="DI94">
        <f t="shared" si="237"/>
        <v>1</v>
      </c>
      <c r="DJ94">
        <f t="shared" si="237"/>
        <v>1</v>
      </c>
      <c r="DK94">
        <f t="shared" si="237"/>
        <v>0</v>
      </c>
      <c r="DL94">
        <f t="shared" si="237"/>
        <v>0</v>
      </c>
      <c r="DM94">
        <f t="shared" si="237"/>
        <v>1</v>
      </c>
      <c r="DN94">
        <f t="shared" si="237"/>
        <v>1</v>
      </c>
      <c r="DO94" s="3">
        <f t="shared" si="237"/>
        <v>24</v>
      </c>
      <c r="DP94">
        <f t="shared" si="237"/>
        <v>0</v>
      </c>
      <c r="DQ94">
        <f t="shared" si="237"/>
        <v>0</v>
      </c>
      <c r="DR94">
        <f t="shared" si="237"/>
        <v>2</v>
      </c>
      <c r="DS94">
        <f t="shared" si="237"/>
        <v>80</v>
      </c>
      <c r="DT94">
        <f t="shared" si="237"/>
        <v>0</v>
      </c>
      <c r="DU94">
        <f t="shared" si="237"/>
        <v>0</v>
      </c>
      <c r="DV94">
        <f t="shared" si="237"/>
        <v>98</v>
      </c>
      <c r="DW94">
        <f t="shared" si="237"/>
        <v>31</v>
      </c>
      <c r="DX94">
        <f t="shared" si="237"/>
        <v>30</v>
      </c>
      <c r="DY94">
        <f t="shared" si="237"/>
        <v>31</v>
      </c>
      <c r="DZ94">
        <f t="shared" si="237"/>
        <v>15</v>
      </c>
      <c r="EA94">
        <f t="shared" si="237"/>
        <v>0</v>
      </c>
      <c r="EB94">
        <f t="shared" si="237"/>
        <v>0</v>
      </c>
      <c r="EC94">
        <f t="shared" si="237"/>
        <v>0</v>
      </c>
      <c r="ED94">
        <f t="shared" si="237"/>
        <v>0</v>
      </c>
      <c r="EE94">
        <f t="shared" si="237"/>
        <v>22</v>
      </c>
      <c r="EF94">
        <f t="shared" si="237"/>
        <v>0</v>
      </c>
      <c r="EG94">
        <f t="shared" si="237"/>
        <v>0</v>
      </c>
      <c r="EH94">
        <f t="shared" si="237"/>
        <v>3</v>
      </c>
      <c r="EI94">
        <f t="shared" si="237"/>
        <v>8</v>
      </c>
      <c r="EJ94">
        <f t="shared" si="237"/>
        <v>0</v>
      </c>
      <c r="EK94">
        <f t="shared" si="237"/>
        <v>0</v>
      </c>
      <c r="EL94">
        <f t="shared" si="237"/>
        <v>3</v>
      </c>
      <c r="EM94">
        <f t="shared" si="237"/>
        <v>24</v>
      </c>
      <c r="EN94" s="3">
        <f t="shared" si="237"/>
        <v>24</v>
      </c>
      <c r="EO94">
        <f t="shared" si="237"/>
        <v>0</v>
      </c>
      <c r="EP94" s="6">
        <f t="shared" si="237"/>
        <v>0</v>
      </c>
      <c r="EQ94" s="6">
        <f t="shared" si="237"/>
        <v>2</v>
      </c>
      <c r="ER94" s="6">
        <f t="shared" si="237"/>
        <v>26.666666666666668</v>
      </c>
      <c r="ES94" s="6">
        <f t="shared" si="237"/>
        <v>0</v>
      </c>
      <c r="ET94" s="6">
        <f t="shared" si="237"/>
        <v>0</v>
      </c>
      <c r="EU94" s="6">
        <f t="shared" si="237"/>
        <v>19.600000000000001</v>
      </c>
      <c r="EV94" s="6">
        <f t="shared" si="237"/>
        <v>15.5</v>
      </c>
      <c r="EW94" s="6">
        <f t="shared" si="237"/>
        <v>30</v>
      </c>
      <c r="EX94" s="6">
        <f t="shared" si="237"/>
        <v>10.333333333333334</v>
      </c>
      <c r="EY94" s="6">
        <f t="shared" si="237"/>
        <v>15</v>
      </c>
      <c r="EZ94" s="6">
        <f t="shared" si="237"/>
        <v>0</v>
      </c>
      <c r="FA94" s="6">
        <f t="shared" si="237"/>
        <v>0</v>
      </c>
      <c r="FB94" s="6">
        <f t="shared" ref="FB94:FQ97" si="241">FB55</f>
        <v>0</v>
      </c>
      <c r="FC94" s="6">
        <f t="shared" si="241"/>
        <v>0</v>
      </c>
      <c r="FD94" s="6">
        <f t="shared" si="241"/>
        <v>11</v>
      </c>
      <c r="FE94" s="6">
        <f t="shared" si="241"/>
        <v>0</v>
      </c>
      <c r="FF94" s="6">
        <f t="shared" si="241"/>
        <v>0</v>
      </c>
      <c r="FG94" s="6">
        <f t="shared" si="241"/>
        <v>3</v>
      </c>
      <c r="FH94" s="6">
        <f t="shared" si="241"/>
        <v>8</v>
      </c>
      <c r="FI94" s="6">
        <f t="shared" si="241"/>
        <v>0</v>
      </c>
      <c r="FJ94" s="6">
        <f t="shared" si="241"/>
        <v>0</v>
      </c>
      <c r="FK94" s="6">
        <f t="shared" si="241"/>
        <v>3</v>
      </c>
      <c r="FL94" s="6">
        <f t="shared" si="241"/>
        <v>24</v>
      </c>
      <c r="FM94" s="3">
        <f t="shared" si="241"/>
        <v>24</v>
      </c>
      <c r="FN94">
        <f t="shared" si="241"/>
        <v>0</v>
      </c>
      <c r="FO94">
        <f t="shared" si="241"/>
        <v>0</v>
      </c>
      <c r="FP94">
        <f t="shared" si="241"/>
        <v>0</v>
      </c>
      <c r="FQ94">
        <f t="shared" si="241"/>
        <v>11</v>
      </c>
      <c r="FR94">
        <f t="shared" ref="FR94:GK94" si="242">FR55</f>
        <v>0</v>
      </c>
      <c r="FS94">
        <f t="shared" si="242"/>
        <v>0</v>
      </c>
      <c r="FT94">
        <f t="shared" si="242"/>
        <v>13</v>
      </c>
      <c r="FU94">
        <f t="shared" si="242"/>
        <v>6</v>
      </c>
      <c r="FV94">
        <f t="shared" si="242"/>
        <v>1</v>
      </c>
      <c r="FW94">
        <f t="shared" si="242"/>
        <v>7</v>
      </c>
      <c r="FX94">
        <f t="shared" si="242"/>
        <v>0</v>
      </c>
      <c r="FY94">
        <f t="shared" si="242"/>
        <v>0</v>
      </c>
      <c r="FZ94">
        <f t="shared" si="242"/>
        <v>0</v>
      </c>
      <c r="GA94">
        <f t="shared" si="242"/>
        <v>0</v>
      </c>
      <c r="GB94">
        <f t="shared" si="242"/>
        <v>0</v>
      </c>
      <c r="GC94">
        <f t="shared" si="242"/>
        <v>6</v>
      </c>
      <c r="GD94">
        <f t="shared" si="242"/>
        <v>0</v>
      </c>
      <c r="GE94">
        <f t="shared" si="242"/>
        <v>0</v>
      </c>
      <c r="GF94">
        <f t="shared" si="242"/>
        <v>6</v>
      </c>
      <c r="GG94">
        <f t="shared" si="242"/>
        <v>5</v>
      </c>
      <c r="GH94">
        <f t="shared" si="242"/>
        <v>0</v>
      </c>
      <c r="GI94">
        <f t="shared" si="242"/>
        <v>0</v>
      </c>
      <c r="GJ94">
        <f t="shared" si="242"/>
        <v>0</v>
      </c>
      <c r="GK94">
        <f t="shared" si="242"/>
        <v>2</v>
      </c>
    </row>
    <row r="95" spans="1:193" thickTop="1" thickBot="1" x14ac:dyDescent="0.3">
      <c r="A95">
        <v>4</v>
      </c>
      <c r="B95">
        <v>6230</v>
      </c>
      <c r="C95">
        <v>7</v>
      </c>
      <c r="D95">
        <v>15</v>
      </c>
      <c r="E95">
        <v>78</v>
      </c>
      <c r="F95">
        <v>2</v>
      </c>
      <c r="G95">
        <v>0</v>
      </c>
      <c r="H95">
        <v>1</v>
      </c>
      <c r="I95">
        <f t="shared" si="215"/>
        <v>-1</v>
      </c>
      <c r="J95">
        <f t="shared" si="215"/>
        <v>-1</v>
      </c>
      <c r="K95">
        <f t="shared" si="215"/>
        <v>-1</v>
      </c>
      <c r="L95">
        <f t="shared" si="215"/>
        <v>-1</v>
      </c>
      <c r="M95">
        <f t="shared" si="215"/>
        <v>-1</v>
      </c>
      <c r="N95">
        <f t="shared" si="215"/>
        <v>-1</v>
      </c>
      <c r="O95">
        <f t="shared" si="215"/>
        <v>-1</v>
      </c>
      <c r="P95">
        <f t="shared" si="215"/>
        <v>4</v>
      </c>
      <c r="Q95">
        <f t="shared" si="215"/>
        <v>-1</v>
      </c>
      <c r="R95">
        <f t="shared" si="215"/>
        <v>-1</v>
      </c>
      <c r="S95">
        <f t="shared" si="215"/>
        <v>-1</v>
      </c>
      <c r="T95">
        <f t="shared" si="215"/>
        <v>-1</v>
      </c>
      <c r="U95">
        <f t="shared" si="215"/>
        <v>-1</v>
      </c>
      <c r="V95">
        <f t="shared" si="215"/>
        <v>-1</v>
      </c>
      <c r="W95">
        <f t="shared" si="215"/>
        <v>-1</v>
      </c>
      <c r="X95">
        <f t="shared" ref="X95:AF110" si="243">IF($C95=X$3,$A95,-1)</f>
        <v>-1</v>
      </c>
      <c r="Y95">
        <f t="shared" si="243"/>
        <v>-1</v>
      </c>
      <c r="Z95">
        <f t="shared" si="243"/>
        <v>-1</v>
      </c>
      <c r="AA95">
        <f t="shared" si="243"/>
        <v>-1</v>
      </c>
      <c r="AB95">
        <f t="shared" si="243"/>
        <v>-1</v>
      </c>
      <c r="AC95">
        <f t="shared" si="243"/>
        <v>-1</v>
      </c>
      <c r="AD95">
        <f t="shared" si="243"/>
        <v>-1</v>
      </c>
      <c r="AE95">
        <f t="shared" si="243"/>
        <v>-1</v>
      </c>
      <c r="AF95">
        <f t="shared" si="243"/>
        <v>-1</v>
      </c>
      <c r="AH95">
        <f t="shared" si="191"/>
        <v>0</v>
      </c>
      <c r="AI95">
        <f t="shared" si="191"/>
        <v>0</v>
      </c>
      <c r="AJ95">
        <f t="shared" si="191"/>
        <v>0</v>
      </c>
      <c r="AK95">
        <f t="shared" si="233"/>
        <v>0</v>
      </c>
      <c r="AL95">
        <f t="shared" si="233"/>
        <v>0</v>
      </c>
      <c r="AM95">
        <f t="shared" si="233"/>
        <v>0</v>
      </c>
      <c r="AN95">
        <f t="shared" si="233"/>
        <v>0</v>
      </c>
      <c r="AO95">
        <f t="shared" si="233"/>
        <v>15</v>
      </c>
      <c r="AP95">
        <f t="shared" si="233"/>
        <v>0</v>
      </c>
      <c r="AQ95">
        <f t="shared" si="233"/>
        <v>0</v>
      </c>
      <c r="AR95">
        <f t="shared" si="233"/>
        <v>0</v>
      </c>
      <c r="AS95">
        <f t="shared" si="233"/>
        <v>0</v>
      </c>
      <c r="AT95">
        <f t="shared" si="233"/>
        <v>0</v>
      </c>
      <c r="AU95">
        <f t="shared" si="233"/>
        <v>0</v>
      </c>
      <c r="AV95">
        <f t="shared" si="231"/>
        <v>0</v>
      </c>
      <c r="AW95">
        <f t="shared" si="231"/>
        <v>0</v>
      </c>
      <c r="AX95">
        <f t="shared" si="231"/>
        <v>0</v>
      </c>
      <c r="AY95">
        <f t="shared" si="231"/>
        <v>0</v>
      </c>
      <c r="AZ95">
        <f t="shared" si="231"/>
        <v>0</v>
      </c>
      <c r="BA95">
        <f t="shared" si="224"/>
        <v>0</v>
      </c>
      <c r="BB95">
        <f t="shared" si="224"/>
        <v>0</v>
      </c>
      <c r="BC95">
        <f t="shared" si="224"/>
        <v>0</v>
      </c>
      <c r="BD95">
        <f t="shared" si="224"/>
        <v>0</v>
      </c>
      <c r="BE95">
        <f t="shared" si="224"/>
        <v>0</v>
      </c>
      <c r="BG95">
        <f t="shared" si="192"/>
        <v>0</v>
      </c>
      <c r="BH95">
        <f t="shared" si="193"/>
        <v>0</v>
      </c>
      <c r="BI95">
        <f t="shared" si="193"/>
        <v>0</v>
      </c>
      <c r="BJ95">
        <f t="shared" si="218"/>
        <v>0</v>
      </c>
      <c r="BK95">
        <f t="shared" si="218"/>
        <v>0</v>
      </c>
      <c r="BL95">
        <f t="shared" si="218"/>
        <v>0</v>
      </c>
      <c r="BM95">
        <f t="shared" si="218"/>
        <v>0</v>
      </c>
      <c r="BN95">
        <f t="shared" si="218"/>
        <v>2</v>
      </c>
      <c r="BO95">
        <f t="shared" si="218"/>
        <v>0</v>
      </c>
      <c r="BP95">
        <f t="shared" si="218"/>
        <v>0</v>
      </c>
      <c r="BQ95">
        <f t="shared" si="218"/>
        <v>0</v>
      </c>
      <c r="BR95">
        <f t="shared" si="218"/>
        <v>0</v>
      </c>
      <c r="BS95">
        <f t="shared" si="218"/>
        <v>0</v>
      </c>
      <c r="BT95">
        <f t="shared" si="218"/>
        <v>0</v>
      </c>
      <c r="BU95">
        <f t="shared" si="218"/>
        <v>0</v>
      </c>
      <c r="BV95">
        <f t="shared" si="218"/>
        <v>0</v>
      </c>
      <c r="BW95">
        <f t="shared" si="218"/>
        <v>0</v>
      </c>
      <c r="BX95">
        <f t="shared" si="218"/>
        <v>0</v>
      </c>
      <c r="BY95">
        <f t="shared" si="218"/>
        <v>0</v>
      </c>
      <c r="BZ95">
        <f t="shared" si="216"/>
        <v>0</v>
      </c>
      <c r="CA95">
        <f t="shared" si="216"/>
        <v>0</v>
      </c>
      <c r="CB95">
        <f t="shared" si="216"/>
        <v>0</v>
      </c>
      <c r="CC95">
        <f t="shared" si="216"/>
        <v>0</v>
      </c>
      <c r="CD95">
        <f t="shared" si="216"/>
        <v>0</v>
      </c>
      <c r="CP95" s="3">
        <f t="shared" si="197"/>
        <v>25</v>
      </c>
      <c r="CQ95">
        <f t="shared" ref="CQ95:FB98" si="244">CQ56</f>
        <v>1</v>
      </c>
      <c r="CR95">
        <f t="shared" si="244"/>
        <v>3</v>
      </c>
      <c r="CS95">
        <f t="shared" si="244"/>
        <v>0</v>
      </c>
      <c r="CT95">
        <f t="shared" si="244"/>
        <v>0</v>
      </c>
      <c r="CU95">
        <f t="shared" si="244"/>
        <v>0</v>
      </c>
      <c r="CV95">
        <f t="shared" si="244"/>
        <v>1</v>
      </c>
      <c r="CW95">
        <f t="shared" si="244"/>
        <v>0</v>
      </c>
      <c r="CX95">
        <f t="shared" si="244"/>
        <v>1</v>
      </c>
      <c r="CY95">
        <f t="shared" si="244"/>
        <v>1</v>
      </c>
      <c r="CZ95">
        <f t="shared" si="244"/>
        <v>4</v>
      </c>
      <c r="DA95">
        <f t="shared" si="244"/>
        <v>0</v>
      </c>
      <c r="DB95">
        <f t="shared" si="244"/>
        <v>3</v>
      </c>
      <c r="DC95">
        <f t="shared" si="244"/>
        <v>0</v>
      </c>
      <c r="DD95">
        <f t="shared" si="244"/>
        <v>1</v>
      </c>
      <c r="DE95">
        <f t="shared" si="244"/>
        <v>1</v>
      </c>
      <c r="DF95">
        <f t="shared" si="244"/>
        <v>1</v>
      </c>
      <c r="DG95">
        <f t="shared" si="244"/>
        <v>0</v>
      </c>
      <c r="DH95">
        <f t="shared" si="244"/>
        <v>0</v>
      </c>
      <c r="DI95">
        <f t="shared" si="244"/>
        <v>0</v>
      </c>
      <c r="DJ95">
        <f t="shared" si="244"/>
        <v>1</v>
      </c>
      <c r="DK95">
        <f t="shared" si="244"/>
        <v>0</v>
      </c>
      <c r="DL95">
        <f t="shared" si="244"/>
        <v>1</v>
      </c>
      <c r="DM95">
        <f t="shared" si="244"/>
        <v>1</v>
      </c>
      <c r="DN95">
        <f t="shared" si="244"/>
        <v>1</v>
      </c>
      <c r="DO95" s="3">
        <f t="shared" si="244"/>
        <v>25</v>
      </c>
      <c r="DP95">
        <f t="shared" si="244"/>
        <v>1</v>
      </c>
      <c r="DQ95">
        <f t="shared" si="244"/>
        <v>35</v>
      </c>
      <c r="DR95">
        <f t="shared" si="244"/>
        <v>0</v>
      </c>
      <c r="DS95">
        <f t="shared" si="244"/>
        <v>0</v>
      </c>
      <c r="DT95">
        <f t="shared" si="244"/>
        <v>0</v>
      </c>
      <c r="DU95">
        <f t="shared" si="244"/>
        <v>11</v>
      </c>
      <c r="DV95">
        <f t="shared" si="244"/>
        <v>0</v>
      </c>
      <c r="DW95">
        <f t="shared" si="244"/>
        <v>1</v>
      </c>
      <c r="DX95">
        <f t="shared" si="244"/>
        <v>41</v>
      </c>
      <c r="DY95">
        <f t="shared" si="244"/>
        <v>21</v>
      </c>
      <c r="DZ95">
        <f t="shared" si="244"/>
        <v>0</v>
      </c>
      <c r="EA95">
        <f t="shared" si="244"/>
        <v>15</v>
      </c>
      <c r="EB95">
        <f t="shared" si="244"/>
        <v>0</v>
      </c>
      <c r="EC95">
        <f t="shared" si="244"/>
        <v>27</v>
      </c>
      <c r="ED95">
        <f t="shared" si="244"/>
        <v>6</v>
      </c>
      <c r="EE95">
        <f t="shared" si="244"/>
        <v>2</v>
      </c>
      <c r="EF95">
        <f t="shared" si="244"/>
        <v>0</v>
      </c>
      <c r="EG95">
        <f t="shared" si="244"/>
        <v>0</v>
      </c>
      <c r="EH95">
        <f t="shared" si="244"/>
        <v>0</v>
      </c>
      <c r="EI95">
        <f t="shared" si="244"/>
        <v>2</v>
      </c>
      <c r="EJ95">
        <f t="shared" si="244"/>
        <v>0</v>
      </c>
      <c r="EK95">
        <f t="shared" si="244"/>
        <v>4</v>
      </c>
      <c r="EL95">
        <f t="shared" si="244"/>
        <v>13</v>
      </c>
      <c r="EM95">
        <f t="shared" si="244"/>
        <v>4</v>
      </c>
      <c r="EN95" s="3">
        <f t="shared" si="244"/>
        <v>25</v>
      </c>
      <c r="EO95">
        <f t="shared" si="244"/>
        <v>1</v>
      </c>
      <c r="EP95" s="6">
        <f t="shared" si="244"/>
        <v>11.666666666666666</v>
      </c>
      <c r="EQ95" s="6">
        <f t="shared" si="244"/>
        <v>0</v>
      </c>
      <c r="ER95" s="6">
        <f t="shared" si="244"/>
        <v>0</v>
      </c>
      <c r="ES95" s="6">
        <f t="shared" si="244"/>
        <v>0</v>
      </c>
      <c r="ET95" s="6">
        <f t="shared" si="244"/>
        <v>11</v>
      </c>
      <c r="EU95" s="6">
        <f t="shared" si="244"/>
        <v>0</v>
      </c>
      <c r="EV95" s="6">
        <f t="shared" si="244"/>
        <v>1</v>
      </c>
      <c r="EW95" s="6">
        <f t="shared" si="244"/>
        <v>41</v>
      </c>
      <c r="EX95" s="6">
        <f t="shared" si="244"/>
        <v>5.25</v>
      </c>
      <c r="EY95" s="6">
        <f t="shared" si="244"/>
        <v>0</v>
      </c>
      <c r="EZ95" s="6">
        <f t="shared" si="244"/>
        <v>5</v>
      </c>
      <c r="FA95" s="6">
        <f t="shared" si="244"/>
        <v>0</v>
      </c>
      <c r="FB95" s="6">
        <f t="shared" si="244"/>
        <v>27</v>
      </c>
      <c r="FC95" s="6">
        <f t="shared" si="241"/>
        <v>6</v>
      </c>
      <c r="FD95" s="6">
        <f t="shared" si="241"/>
        <v>2</v>
      </c>
      <c r="FE95" s="6">
        <f t="shared" si="241"/>
        <v>0</v>
      </c>
      <c r="FF95" s="6">
        <f t="shared" si="241"/>
        <v>0</v>
      </c>
      <c r="FG95" s="6">
        <f t="shared" si="241"/>
        <v>0</v>
      </c>
      <c r="FH95" s="6">
        <f t="shared" si="241"/>
        <v>2</v>
      </c>
      <c r="FI95" s="6">
        <f t="shared" si="241"/>
        <v>0</v>
      </c>
      <c r="FJ95" s="6">
        <f t="shared" si="241"/>
        <v>4</v>
      </c>
      <c r="FK95" s="6">
        <f t="shared" si="241"/>
        <v>13</v>
      </c>
      <c r="FL95" s="6">
        <f t="shared" si="241"/>
        <v>4</v>
      </c>
      <c r="FM95" s="3">
        <f t="shared" si="241"/>
        <v>25</v>
      </c>
      <c r="FN95">
        <f t="shared" si="241"/>
        <v>1</v>
      </c>
      <c r="FO95">
        <f t="shared" si="241"/>
        <v>8</v>
      </c>
      <c r="FP95">
        <f t="shared" si="241"/>
        <v>0</v>
      </c>
      <c r="FQ95">
        <f t="shared" si="241"/>
        <v>0</v>
      </c>
      <c r="FR95">
        <f t="shared" ref="FR95:GK95" si="245">FR56</f>
        <v>0</v>
      </c>
      <c r="FS95">
        <f t="shared" si="245"/>
        <v>0</v>
      </c>
      <c r="FT95">
        <f t="shared" si="245"/>
        <v>0</v>
      </c>
      <c r="FU95">
        <f t="shared" si="245"/>
        <v>6</v>
      </c>
      <c r="FV95">
        <f t="shared" si="245"/>
        <v>2</v>
      </c>
      <c r="FW95">
        <f t="shared" si="245"/>
        <v>10</v>
      </c>
      <c r="FX95">
        <f t="shared" si="245"/>
        <v>0</v>
      </c>
      <c r="FY95">
        <f t="shared" si="245"/>
        <v>12</v>
      </c>
      <c r="FZ95">
        <f t="shared" si="245"/>
        <v>0</v>
      </c>
      <c r="GA95">
        <f t="shared" si="245"/>
        <v>0</v>
      </c>
      <c r="GB95">
        <f t="shared" si="245"/>
        <v>3</v>
      </c>
      <c r="GC95">
        <f t="shared" si="245"/>
        <v>0</v>
      </c>
      <c r="GD95">
        <f t="shared" si="245"/>
        <v>0</v>
      </c>
      <c r="GE95">
        <f t="shared" si="245"/>
        <v>0</v>
      </c>
      <c r="GF95">
        <f t="shared" si="245"/>
        <v>0</v>
      </c>
      <c r="GG95">
        <f t="shared" si="245"/>
        <v>6</v>
      </c>
      <c r="GH95">
        <f t="shared" si="245"/>
        <v>0</v>
      </c>
      <c r="GI95">
        <f t="shared" si="245"/>
        <v>2</v>
      </c>
      <c r="GJ95">
        <f t="shared" si="245"/>
        <v>4</v>
      </c>
      <c r="GK95">
        <f t="shared" si="245"/>
        <v>0</v>
      </c>
    </row>
    <row r="96" spans="1:193" thickTop="1" thickBot="1" x14ac:dyDescent="0.3">
      <c r="A96">
        <v>4</v>
      </c>
      <c r="B96">
        <v>6249</v>
      </c>
      <c r="C96">
        <v>8</v>
      </c>
      <c r="D96">
        <v>22</v>
      </c>
      <c r="E96">
        <v>233</v>
      </c>
      <c r="F96">
        <v>4</v>
      </c>
      <c r="G96">
        <v>0</v>
      </c>
      <c r="H96">
        <v>0</v>
      </c>
      <c r="I96">
        <f t="shared" ref="I96:X111" si="246">IF($C96=I$3,$A96,-1)</f>
        <v>-1</v>
      </c>
      <c r="J96">
        <f t="shared" si="246"/>
        <v>-1</v>
      </c>
      <c r="K96">
        <f t="shared" si="246"/>
        <v>-1</v>
      </c>
      <c r="L96">
        <f t="shared" si="246"/>
        <v>-1</v>
      </c>
      <c r="M96">
        <f t="shared" si="246"/>
        <v>-1</v>
      </c>
      <c r="N96">
        <f t="shared" si="246"/>
        <v>-1</v>
      </c>
      <c r="O96">
        <f t="shared" si="246"/>
        <v>-1</v>
      </c>
      <c r="P96">
        <f t="shared" si="246"/>
        <v>-1</v>
      </c>
      <c r="Q96">
        <f t="shared" si="246"/>
        <v>4</v>
      </c>
      <c r="R96">
        <f t="shared" si="246"/>
        <v>-1</v>
      </c>
      <c r="S96">
        <f t="shared" si="246"/>
        <v>-1</v>
      </c>
      <c r="T96">
        <f t="shared" si="246"/>
        <v>-1</v>
      </c>
      <c r="U96">
        <f t="shared" si="246"/>
        <v>-1</v>
      </c>
      <c r="V96">
        <f t="shared" si="246"/>
        <v>-1</v>
      </c>
      <c r="W96">
        <f t="shared" si="246"/>
        <v>-1</v>
      </c>
      <c r="X96">
        <f t="shared" si="246"/>
        <v>-1</v>
      </c>
      <c r="Y96">
        <f t="shared" si="243"/>
        <v>-1</v>
      </c>
      <c r="Z96">
        <f t="shared" si="243"/>
        <v>-1</v>
      </c>
      <c r="AA96">
        <f t="shared" si="243"/>
        <v>-1</v>
      </c>
      <c r="AB96">
        <f t="shared" si="243"/>
        <v>-1</v>
      </c>
      <c r="AC96">
        <f t="shared" si="243"/>
        <v>-1</v>
      </c>
      <c r="AD96">
        <f t="shared" si="243"/>
        <v>-1</v>
      </c>
      <c r="AE96">
        <f t="shared" si="243"/>
        <v>-1</v>
      </c>
      <c r="AF96">
        <f t="shared" si="243"/>
        <v>-1</v>
      </c>
      <c r="AH96">
        <f t="shared" si="191"/>
        <v>0</v>
      </c>
      <c r="AI96">
        <f t="shared" si="191"/>
        <v>0</v>
      </c>
      <c r="AJ96">
        <f t="shared" si="191"/>
        <v>0</v>
      </c>
      <c r="AK96">
        <f t="shared" si="233"/>
        <v>0</v>
      </c>
      <c r="AL96">
        <f t="shared" si="233"/>
        <v>0</v>
      </c>
      <c r="AM96">
        <f t="shared" si="233"/>
        <v>0</v>
      </c>
      <c r="AN96">
        <f t="shared" si="233"/>
        <v>0</v>
      </c>
      <c r="AO96">
        <f t="shared" si="233"/>
        <v>0</v>
      </c>
      <c r="AP96">
        <f t="shared" si="233"/>
        <v>22</v>
      </c>
      <c r="AQ96">
        <f t="shared" si="233"/>
        <v>0</v>
      </c>
      <c r="AR96">
        <f t="shared" si="233"/>
        <v>0</v>
      </c>
      <c r="AS96">
        <f t="shared" si="233"/>
        <v>0</v>
      </c>
      <c r="AT96">
        <f t="shared" si="233"/>
        <v>0</v>
      </c>
      <c r="AU96">
        <f t="shared" si="233"/>
        <v>0</v>
      </c>
      <c r="AV96">
        <f t="shared" si="231"/>
        <v>0</v>
      </c>
      <c r="AW96">
        <f t="shared" si="231"/>
        <v>0</v>
      </c>
      <c r="AX96">
        <f t="shared" si="231"/>
        <v>0</v>
      </c>
      <c r="AY96">
        <f t="shared" si="231"/>
        <v>0</v>
      </c>
      <c r="AZ96">
        <f t="shared" si="231"/>
        <v>0</v>
      </c>
      <c r="BA96">
        <f t="shared" si="224"/>
        <v>0</v>
      </c>
      <c r="BB96">
        <f t="shared" si="224"/>
        <v>0</v>
      </c>
      <c r="BC96">
        <f t="shared" si="224"/>
        <v>0</v>
      </c>
      <c r="BD96">
        <f t="shared" si="224"/>
        <v>0</v>
      </c>
      <c r="BE96">
        <f t="shared" si="224"/>
        <v>0</v>
      </c>
      <c r="BG96">
        <f t="shared" si="192"/>
        <v>0</v>
      </c>
      <c r="BH96">
        <f t="shared" si="193"/>
        <v>0</v>
      </c>
      <c r="BI96">
        <f t="shared" si="193"/>
        <v>0</v>
      </c>
      <c r="BJ96">
        <f t="shared" si="218"/>
        <v>0</v>
      </c>
      <c r="BK96">
        <f t="shared" si="218"/>
        <v>0</v>
      </c>
      <c r="BL96">
        <f t="shared" si="218"/>
        <v>0</v>
      </c>
      <c r="BM96">
        <f t="shared" si="218"/>
        <v>0</v>
      </c>
      <c r="BN96">
        <f t="shared" si="218"/>
        <v>0</v>
      </c>
      <c r="BO96">
        <f t="shared" si="218"/>
        <v>4</v>
      </c>
      <c r="BP96">
        <f t="shared" si="218"/>
        <v>0</v>
      </c>
      <c r="BQ96">
        <f t="shared" si="218"/>
        <v>0</v>
      </c>
      <c r="BR96">
        <f t="shared" si="218"/>
        <v>0</v>
      </c>
      <c r="BS96">
        <f t="shared" si="218"/>
        <v>0</v>
      </c>
      <c r="BT96">
        <f t="shared" si="218"/>
        <v>0</v>
      </c>
      <c r="BU96">
        <f t="shared" si="218"/>
        <v>0</v>
      </c>
      <c r="BV96">
        <f t="shared" si="218"/>
        <v>0</v>
      </c>
      <c r="BW96">
        <f t="shared" si="218"/>
        <v>0</v>
      </c>
      <c r="BX96">
        <f t="shared" si="218"/>
        <v>0</v>
      </c>
      <c r="BY96">
        <f t="shared" ref="BY96:CD159" si="247">IF($C96=BY$3,$F96,0)</f>
        <v>0</v>
      </c>
      <c r="BZ96">
        <f t="shared" si="247"/>
        <v>0</v>
      </c>
      <c r="CA96">
        <f t="shared" si="247"/>
        <v>0</v>
      </c>
      <c r="CB96">
        <f t="shared" si="247"/>
        <v>0</v>
      </c>
      <c r="CC96">
        <f t="shared" si="247"/>
        <v>0</v>
      </c>
      <c r="CD96">
        <f t="shared" si="247"/>
        <v>0</v>
      </c>
      <c r="CP96" s="3">
        <f t="shared" si="197"/>
        <v>26</v>
      </c>
      <c r="CQ96">
        <f t="shared" si="244"/>
        <v>0</v>
      </c>
      <c r="CR96">
        <f t="shared" si="244"/>
        <v>0</v>
      </c>
      <c r="CS96">
        <f t="shared" si="244"/>
        <v>1</v>
      </c>
      <c r="CT96">
        <f t="shared" si="244"/>
        <v>2</v>
      </c>
      <c r="CU96">
        <f t="shared" si="244"/>
        <v>1</v>
      </c>
      <c r="CV96">
        <f t="shared" si="244"/>
        <v>0</v>
      </c>
      <c r="CW96">
        <f t="shared" si="244"/>
        <v>3</v>
      </c>
      <c r="CX96">
        <f t="shared" si="244"/>
        <v>0</v>
      </c>
      <c r="CY96">
        <f t="shared" si="244"/>
        <v>2</v>
      </c>
      <c r="CZ96">
        <f t="shared" si="244"/>
        <v>1</v>
      </c>
      <c r="DA96">
        <f t="shared" si="244"/>
        <v>0</v>
      </c>
      <c r="DB96">
        <f t="shared" si="244"/>
        <v>1</v>
      </c>
      <c r="DC96">
        <f t="shared" si="244"/>
        <v>1</v>
      </c>
      <c r="DD96">
        <f t="shared" si="244"/>
        <v>2</v>
      </c>
      <c r="DE96">
        <f t="shared" si="244"/>
        <v>1</v>
      </c>
      <c r="DF96">
        <f t="shared" si="244"/>
        <v>1</v>
      </c>
      <c r="DG96">
        <f t="shared" si="244"/>
        <v>3</v>
      </c>
      <c r="DH96">
        <f t="shared" si="244"/>
        <v>0</v>
      </c>
      <c r="DI96">
        <f t="shared" si="244"/>
        <v>1</v>
      </c>
      <c r="DJ96">
        <f t="shared" si="244"/>
        <v>0</v>
      </c>
      <c r="DK96">
        <f t="shared" si="244"/>
        <v>0</v>
      </c>
      <c r="DL96">
        <f t="shared" si="244"/>
        <v>1</v>
      </c>
      <c r="DM96">
        <f t="shared" si="244"/>
        <v>0</v>
      </c>
      <c r="DN96">
        <f t="shared" si="244"/>
        <v>0</v>
      </c>
      <c r="DO96" s="3">
        <f t="shared" si="244"/>
        <v>26</v>
      </c>
      <c r="DP96">
        <f t="shared" si="244"/>
        <v>0</v>
      </c>
      <c r="DQ96">
        <f t="shared" si="244"/>
        <v>0</v>
      </c>
      <c r="DR96">
        <f t="shared" si="244"/>
        <v>11</v>
      </c>
      <c r="DS96">
        <f t="shared" si="244"/>
        <v>22</v>
      </c>
      <c r="DT96">
        <f t="shared" si="244"/>
        <v>10</v>
      </c>
      <c r="DU96">
        <f t="shared" si="244"/>
        <v>0</v>
      </c>
      <c r="DV96">
        <f t="shared" si="244"/>
        <v>26</v>
      </c>
      <c r="DW96">
        <f t="shared" si="244"/>
        <v>0</v>
      </c>
      <c r="DX96">
        <f t="shared" si="244"/>
        <v>26</v>
      </c>
      <c r="DY96">
        <f t="shared" si="244"/>
        <v>12</v>
      </c>
      <c r="DZ96">
        <f t="shared" si="244"/>
        <v>0</v>
      </c>
      <c r="EA96">
        <f t="shared" si="244"/>
        <v>64</v>
      </c>
      <c r="EB96">
        <f t="shared" si="244"/>
        <v>5</v>
      </c>
      <c r="EC96">
        <f t="shared" si="244"/>
        <v>91</v>
      </c>
      <c r="ED96">
        <f t="shared" si="244"/>
        <v>43</v>
      </c>
      <c r="EE96">
        <f t="shared" si="244"/>
        <v>17</v>
      </c>
      <c r="EF96">
        <f t="shared" si="244"/>
        <v>59</v>
      </c>
      <c r="EG96">
        <f t="shared" si="244"/>
        <v>0</v>
      </c>
      <c r="EH96">
        <f t="shared" si="244"/>
        <v>61</v>
      </c>
      <c r="EI96">
        <f t="shared" si="244"/>
        <v>0</v>
      </c>
      <c r="EJ96">
        <f t="shared" si="244"/>
        <v>0</v>
      </c>
      <c r="EK96">
        <f t="shared" si="244"/>
        <v>18</v>
      </c>
      <c r="EL96">
        <f t="shared" si="244"/>
        <v>0</v>
      </c>
      <c r="EM96">
        <f t="shared" si="244"/>
        <v>0</v>
      </c>
      <c r="EN96" s="3">
        <f t="shared" si="244"/>
        <v>26</v>
      </c>
      <c r="EO96">
        <f t="shared" si="244"/>
        <v>0</v>
      </c>
      <c r="EP96" s="6">
        <f t="shared" si="244"/>
        <v>0</v>
      </c>
      <c r="EQ96" s="6">
        <f t="shared" si="244"/>
        <v>11</v>
      </c>
      <c r="ER96" s="6">
        <f t="shared" si="244"/>
        <v>11</v>
      </c>
      <c r="ES96" s="6">
        <f t="shared" si="244"/>
        <v>10</v>
      </c>
      <c r="ET96" s="6">
        <f t="shared" si="244"/>
        <v>0</v>
      </c>
      <c r="EU96" s="6">
        <f t="shared" si="244"/>
        <v>8.6666666666666661</v>
      </c>
      <c r="EV96" s="6">
        <f t="shared" si="244"/>
        <v>0</v>
      </c>
      <c r="EW96" s="6">
        <f t="shared" si="244"/>
        <v>13</v>
      </c>
      <c r="EX96" s="6">
        <f t="shared" si="244"/>
        <v>12</v>
      </c>
      <c r="EY96" s="6">
        <f t="shared" si="244"/>
        <v>0</v>
      </c>
      <c r="EZ96" s="6">
        <f t="shared" si="244"/>
        <v>64</v>
      </c>
      <c r="FA96" s="6">
        <f t="shared" si="244"/>
        <v>5</v>
      </c>
      <c r="FB96" s="6">
        <f t="shared" si="244"/>
        <v>45.5</v>
      </c>
      <c r="FC96" s="6">
        <f t="shared" si="241"/>
        <v>43</v>
      </c>
      <c r="FD96" s="6">
        <f t="shared" si="241"/>
        <v>17</v>
      </c>
      <c r="FE96" s="6">
        <f t="shared" si="241"/>
        <v>19.666666666666668</v>
      </c>
      <c r="FF96" s="6">
        <f t="shared" si="241"/>
        <v>0</v>
      </c>
      <c r="FG96" s="6">
        <f t="shared" si="241"/>
        <v>61</v>
      </c>
      <c r="FH96" s="6">
        <f t="shared" si="241"/>
        <v>0</v>
      </c>
      <c r="FI96" s="6">
        <f t="shared" si="241"/>
        <v>0</v>
      </c>
      <c r="FJ96" s="6">
        <f t="shared" si="241"/>
        <v>18</v>
      </c>
      <c r="FK96" s="6">
        <f t="shared" si="241"/>
        <v>0</v>
      </c>
      <c r="FL96" s="6">
        <f t="shared" si="241"/>
        <v>0</v>
      </c>
      <c r="FM96" s="3">
        <f t="shared" si="241"/>
        <v>26</v>
      </c>
      <c r="FN96">
        <f t="shared" si="241"/>
        <v>0</v>
      </c>
      <c r="FO96">
        <f t="shared" si="241"/>
        <v>0</v>
      </c>
      <c r="FP96">
        <f t="shared" si="241"/>
        <v>2</v>
      </c>
      <c r="FQ96">
        <f t="shared" si="241"/>
        <v>7</v>
      </c>
      <c r="FR96">
        <f t="shared" ref="FR96:GK96" si="248">FR57</f>
        <v>4</v>
      </c>
      <c r="FS96">
        <f t="shared" si="248"/>
        <v>0</v>
      </c>
      <c r="FT96">
        <f t="shared" si="248"/>
        <v>17</v>
      </c>
      <c r="FU96">
        <f t="shared" si="248"/>
        <v>0</v>
      </c>
      <c r="FV96">
        <f t="shared" si="248"/>
        <v>5</v>
      </c>
      <c r="FW96">
        <f t="shared" si="248"/>
        <v>4</v>
      </c>
      <c r="FX96">
        <f t="shared" si="248"/>
        <v>0</v>
      </c>
      <c r="FY96">
        <f t="shared" si="248"/>
        <v>2</v>
      </c>
      <c r="FZ96">
        <f t="shared" si="248"/>
        <v>0</v>
      </c>
      <c r="GA96">
        <f t="shared" si="248"/>
        <v>9</v>
      </c>
      <c r="GB96">
        <f t="shared" si="248"/>
        <v>0</v>
      </c>
      <c r="GC96">
        <f t="shared" si="248"/>
        <v>3</v>
      </c>
      <c r="GD96">
        <f t="shared" si="248"/>
        <v>10</v>
      </c>
      <c r="GE96">
        <f t="shared" si="248"/>
        <v>0</v>
      </c>
      <c r="GF96">
        <f t="shared" si="248"/>
        <v>6</v>
      </c>
      <c r="GG96">
        <f t="shared" si="248"/>
        <v>0</v>
      </c>
      <c r="GH96">
        <f t="shared" si="248"/>
        <v>0</v>
      </c>
      <c r="GI96">
        <f t="shared" si="248"/>
        <v>3</v>
      </c>
      <c r="GJ96">
        <f t="shared" si="248"/>
        <v>0</v>
      </c>
      <c r="GK96">
        <f t="shared" si="248"/>
        <v>0</v>
      </c>
    </row>
    <row r="97" spans="1:193" thickTop="1" thickBot="1" x14ac:dyDescent="0.3">
      <c r="A97">
        <v>4</v>
      </c>
      <c r="B97">
        <v>6295</v>
      </c>
      <c r="C97">
        <v>8</v>
      </c>
      <c r="D97">
        <v>8</v>
      </c>
      <c r="E97">
        <v>320</v>
      </c>
      <c r="F97">
        <v>2</v>
      </c>
      <c r="G97">
        <v>0</v>
      </c>
      <c r="H97">
        <v>0</v>
      </c>
      <c r="I97">
        <f t="shared" si="246"/>
        <v>-1</v>
      </c>
      <c r="J97">
        <f t="shared" si="246"/>
        <v>-1</v>
      </c>
      <c r="K97">
        <f t="shared" si="246"/>
        <v>-1</v>
      </c>
      <c r="L97">
        <f t="shared" si="246"/>
        <v>-1</v>
      </c>
      <c r="M97">
        <f t="shared" si="246"/>
        <v>-1</v>
      </c>
      <c r="N97">
        <f t="shared" si="246"/>
        <v>-1</v>
      </c>
      <c r="O97">
        <f t="shared" si="246"/>
        <v>-1</v>
      </c>
      <c r="P97">
        <f t="shared" si="246"/>
        <v>-1</v>
      </c>
      <c r="Q97">
        <f t="shared" si="246"/>
        <v>4</v>
      </c>
      <c r="R97">
        <f t="shared" si="246"/>
        <v>-1</v>
      </c>
      <c r="S97">
        <f t="shared" si="246"/>
        <v>-1</v>
      </c>
      <c r="T97">
        <f t="shared" si="246"/>
        <v>-1</v>
      </c>
      <c r="U97">
        <f t="shared" si="246"/>
        <v>-1</v>
      </c>
      <c r="V97">
        <f t="shared" si="246"/>
        <v>-1</v>
      </c>
      <c r="W97">
        <f t="shared" si="246"/>
        <v>-1</v>
      </c>
      <c r="X97">
        <f t="shared" si="246"/>
        <v>-1</v>
      </c>
      <c r="Y97">
        <f t="shared" si="243"/>
        <v>-1</v>
      </c>
      <c r="Z97">
        <f t="shared" si="243"/>
        <v>-1</v>
      </c>
      <c r="AA97">
        <f t="shared" si="243"/>
        <v>-1</v>
      </c>
      <c r="AB97">
        <f t="shared" si="243"/>
        <v>-1</v>
      </c>
      <c r="AC97">
        <f t="shared" si="243"/>
        <v>-1</v>
      </c>
      <c r="AD97">
        <f t="shared" si="243"/>
        <v>-1</v>
      </c>
      <c r="AE97">
        <f t="shared" si="243"/>
        <v>-1</v>
      </c>
      <c r="AF97">
        <f t="shared" si="243"/>
        <v>-1</v>
      </c>
      <c r="AH97">
        <f t="shared" si="191"/>
        <v>0</v>
      </c>
      <c r="AI97">
        <f t="shared" si="191"/>
        <v>0</v>
      </c>
      <c r="AJ97">
        <f t="shared" si="191"/>
        <v>0</v>
      </c>
      <c r="AK97">
        <f t="shared" si="233"/>
        <v>0</v>
      </c>
      <c r="AL97">
        <f t="shared" si="233"/>
        <v>0</v>
      </c>
      <c r="AM97">
        <f t="shared" si="233"/>
        <v>0</v>
      </c>
      <c r="AN97">
        <f t="shared" si="233"/>
        <v>0</v>
      </c>
      <c r="AO97">
        <f t="shared" si="233"/>
        <v>0</v>
      </c>
      <c r="AP97">
        <f t="shared" si="233"/>
        <v>8</v>
      </c>
      <c r="AQ97">
        <f t="shared" si="233"/>
        <v>0</v>
      </c>
      <c r="AR97">
        <f t="shared" si="233"/>
        <v>0</v>
      </c>
      <c r="AS97">
        <f t="shared" si="233"/>
        <v>0</v>
      </c>
      <c r="AT97">
        <f t="shared" si="233"/>
        <v>0</v>
      </c>
      <c r="AU97">
        <f t="shared" si="233"/>
        <v>0</v>
      </c>
      <c r="AV97">
        <f t="shared" si="231"/>
        <v>0</v>
      </c>
      <c r="AW97">
        <f t="shared" si="231"/>
        <v>0</v>
      </c>
      <c r="AX97">
        <f t="shared" si="231"/>
        <v>0</v>
      </c>
      <c r="AY97">
        <f t="shared" si="231"/>
        <v>0</v>
      </c>
      <c r="AZ97">
        <f t="shared" si="231"/>
        <v>0</v>
      </c>
      <c r="BA97">
        <f t="shared" si="224"/>
        <v>0</v>
      </c>
      <c r="BB97">
        <f t="shared" si="224"/>
        <v>0</v>
      </c>
      <c r="BC97">
        <f t="shared" si="224"/>
        <v>0</v>
      </c>
      <c r="BD97">
        <f t="shared" si="224"/>
        <v>0</v>
      </c>
      <c r="BE97">
        <f t="shared" si="224"/>
        <v>0</v>
      </c>
      <c r="BG97">
        <f t="shared" si="192"/>
        <v>0</v>
      </c>
      <c r="BH97">
        <f t="shared" si="193"/>
        <v>0</v>
      </c>
      <c r="BI97">
        <f t="shared" si="193"/>
        <v>0</v>
      </c>
      <c r="BJ97">
        <f t="shared" ref="BJ97:BY160" si="249">IF($C97=BJ$3,$F97,0)</f>
        <v>0</v>
      </c>
      <c r="BK97">
        <f t="shared" si="249"/>
        <v>0</v>
      </c>
      <c r="BL97">
        <f t="shared" si="249"/>
        <v>0</v>
      </c>
      <c r="BM97">
        <f t="shared" si="249"/>
        <v>0</v>
      </c>
      <c r="BN97">
        <f t="shared" si="249"/>
        <v>0</v>
      </c>
      <c r="BO97">
        <f t="shared" si="249"/>
        <v>2</v>
      </c>
      <c r="BP97">
        <f t="shared" si="249"/>
        <v>0</v>
      </c>
      <c r="BQ97">
        <f t="shared" si="249"/>
        <v>0</v>
      </c>
      <c r="BR97">
        <f t="shared" si="249"/>
        <v>0</v>
      </c>
      <c r="BS97">
        <f t="shared" si="249"/>
        <v>0</v>
      </c>
      <c r="BT97">
        <f t="shared" si="249"/>
        <v>0</v>
      </c>
      <c r="BU97">
        <f t="shared" si="249"/>
        <v>0</v>
      </c>
      <c r="BV97">
        <f t="shared" si="249"/>
        <v>0</v>
      </c>
      <c r="BW97">
        <f t="shared" si="249"/>
        <v>0</v>
      </c>
      <c r="BX97">
        <f t="shared" si="249"/>
        <v>0</v>
      </c>
      <c r="BY97">
        <f t="shared" si="249"/>
        <v>0</v>
      </c>
      <c r="BZ97">
        <f t="shared" si="247"/>
        <v>0</v>
      </c>
      <c r="CA97">
        <f t="shared" si="247"/>
        <v>0</v>
      </c>
      <c r="CB97">
        <f t="shared" si="247"/>
        <v>0</v>
      </c>
      <c r="CC97">
        <f t="shared" si="247"/>
        <v>0</v>
      </c>
      <c r="CD97">
        <f t="shared" si="247"/>
        <v>0</v>
      </c>
      <c r="CP97" s="3">
        <f t="shared" si="197"/>
        <v>27</v>
      </c>
      <c r="CQ97">
        <f t="shared" si="244"/>
        <v>0</v>
      </c>
      <c r="CR97">
        <f t="shared" si="244"/>
        <v>4</v>
      </c>
      <c r="CS97">
        <f t="shared" si="244"/>
        <v>0</v>
      </c>
      <c r="CT97">
        <f t="shared" si="244"/>
        <v>0</v>
      </c>
      <c r="CU97">
        <f t="shared" si="244"/>
        <v>1</v>
      </c>
      <c r="CV97">
        <f t="shared" si="244"/>
        <v>1</v>
      </c>
      <c r="CW97">
        <f t="shared" si="244"/>
        <v>0</v>
      </c>
      <c r="CX97">
        <f t="shared" si="244"/>
        <v>0</v>
      </c>
      <c r="CY97">
        <f t="shared" si="244"/>
        <v>2</v>
      </c>
      <c r="CZ97">
        <f t="shared" si="244"/>
        <v>2</v>
      </c>
      <c r="DA97">
        <f t="shared" si="244"/>
        <v>1</v>
      </c>
      <c r="DB97">
        <f t="shared" si="244"/>
        <v>0</v>
      </c>
      <c r="DC97">
        <f t="shared" si="244"/>
        <v>1</v>
      </c>
      <c r="DD97">
        <f t="shared" si="244"/>
        <v>1</v>
      </c>
      <c r="DE97">
        <f t="shared" si="244"/>
        <v>3</v>
      </c>
      <c r="DF97">
        <f t="shared" si="244"/>
        <v>0</v>
      </c>
      <c r="DG97">
        <f t="shared" si="244"/>
        <v>2</v>
      </c>
      <c r="DH97">
        <f t="shared" si="244"/>
        <v>2</v>
      </c>
      <c r="DI97">
        <f t="shared" si="244"/>
        <v>1</v>
      </c>
      <c r="DJ97">
        <f t="shared" si="244"/>
        <v>1</v>
      </c>
      <c r="DK97">
        <f t="shared" si="244"/>
        <v>2</v>
      </c>
      <c r="DL97">
        <f t="shared" si="244"/>
        <v>2</v>
      </c>
      <c r="DM97">
        <f t="shared" si="244"/>
        <v>1</v>
      </c>
      <c r="DN97">
        <f t="shared" si="244"/>
        <v>1</v>
      </c>
      <c r="DO97" s="3">
        <f t="shared" si="244"/>
        <v>27</v>
      </c>
      <c r="DP97">
        <f t="shared" si="244"/>
        <v>0</v>
      </c>
      <c r="DQ97">
        <f t="shared" si="244"/>
        <v>26</v>
      </c>
      <c r="DR97">
        <f t="shared" si="244"/>
        <v>0</v>
      </c>
      <c r="DS97">
        <f t="shared" si="244"/>
        <v>0</v>
      </c>
      <c r="DT97">
        <f t="shared" si="244"/>
        <v>22</v>
      </c>
      <c r="DU97">
        <f t="shared" si="244"/>
        <v>1</v>
      </c>
      <c r="DV97">
        <f t="shared" si="244"/>
        <v>0</v>
      </c>
      <c r="DW97">
        <f t="shared" si="244"/>
        <v>0</v>
      </c>
      <c r="DX97">
        <f t="shared" si="244"/>
        <v>138</v>
      </c>
      <c r="DY97">
        <f t="shared" si="244"/>
        <v>97</v>
      </c>
      <c r="DZ97">
        <f t="shared" si="244"/>
        <v>3</v>
      </c>
      <c r="EA97">
        <f t="shared" si="244"/>
        <v>0</v>
      </c>
      <c r="EB97">
        <f t="shared" si="244"/>
        <v>3</v>
      </c>
      <c r="EC97">
        <f t="shared" si="244"/>
        <v>13</v>
      </c>
      <c r="ED97">
        <f t="shared" si="244"/>
        <v>38</v>
      </c>
      <c r="EE97">
        <f t="shared" si="244"/>
        <v>0</v>
      </c>
      <c r="EF97">
        <f t="shared" si="244"/>
        <v>75</v>
      </c>
      <c r="EG97">
        <f t="shared" si="244"/>
        <v>42</v>
      </c>
      <c r="EH97">
        <f t="shared" si="244"/>
        <v>24</v>
      </c>
      <c r="EI97">
        <f t="shared" si="244"/>
        <v>13</v>
      </c>
      <c r="EJ97">
        <f t="shared" si="244"/>
        <v>14</v>
      </c>
      <c r="EK97">
        <f t="shared" si="244"/>
        <v>18</v>
      </c>
      <c r="EL97">
        <f t="shared" si="244"/>
        <v>2</v>
      </c>
      <c r="EM97">
        <f t="shared" si="244"/>
        <v>61</v>
      </c>
      <c r="EN97" s="3">
        <f t="shared" si="244"/>
        <v>27</v>
      </c>
      <c r="EO97">
        <f t="shared" si="244"/>
        <v>0</v>
      </c>
      <c r="EP97" s="6">
        <f t="shared" si="244"/>
        <v>6.5</v>
      </c>
      <c r="EQ97" s="6">
        <f t="shared" si="244"/>
        <v>0</v>
      </c>
      <c r="ER97" s="6">
        <f t="shared" si="244"/>
        <v>0</v>
      </c>
      <c r="ES97" s="6">
        <f t="shared" si="244"/>
        <v>22</v>
      </c>
      <c r="ET97" s="6">
        <f t="shared" si="244"/>
        <v>1</v>
      </c>
      <c r="EU97" s="6">
        <f t="shared" si="244"/>
        <v>0</v>
      </c>
      <c r="EV97" s="6">
        <f t="shared" si="244"/>
        <v>0</v>
      </c>
      <c r="EW97" s="6">
        <f t="shared" si="244"/>
        <v>69</v>
      </c>
      <c r="EX97" s="6">
        <f t="shared" si="244"/>
        <v>48.5</v>
      </c>
      <c r="EY97" s="6">
        <f t="shared" si="244"/>
        <v>3</v>
      </c>
      <c r="EZ97" s="6">
        <f t="shared" si="244"/>
        <v>0</v>
      </c>
      <c r="FA97" s="6">
        <f t="shared" si="244"/>
        <v>3</v>
      </c>
      <c r="FB97" s="6">
        <f t="shared" si="244"/>
        <v>13</v>
      </c>
      <c r="FC97" s="6">
        <f t="shared" si="241"/>
        <v>12.666666666666666</v>
      </c>
      <c r="FD97" s="6">
        <f t="shared" si="241"/>
        <v>0</v>
      </c>
      <c r="FE97" s="6">
        <f t="shared" si="241"/>
        <v>37.5</v>
      </c>
      <c r="FF97" s="6">
        <f t="shared" si="241"/>
        <v>21</v>
      </c>
      <c r="FG97" s="6">
        <f t="shared" si="241"/>
        <v>24</v>
      </c>
      <c r="FH97" s="6">
        <f t="shared" si="241"/>
        <v>13</v>
      </c>
      <c r="FI97" s="6">
        <f t="shared" si="241"/>
        <v>7</v>
      </c>
      <c r="FJ97" s="6">
        <f t="shared" si="241"/>
        <v>9</v>
      </c>
      <c r="FK97" s="6">
        <f t="shared" si="241"/>
        <v>2</v>
      </c>
      <c r="FL97" s="6">
        <f t="shared" si="241"/>
        <v>61</v>
      </c>
      <c r="FM97" s="3">
        <f t="shared" si="241"/>
        <v>27</v>
      </c>
      <c r="FN97">
        <f t="shared" si="241"/>
        <v>0</v>
      </c>
      <c r="FO97">
        <f t="shared" si="241"/>
        <v>12</v>
      </c>
      <c r="FP97">
        <f t="shared" si="241"/>
        <v>0</v>
      </c>
      <c r="FQ97">
        <f t="shared" si="241"/>
        <v>0</v>
      </c>
      <c r="FR97">
        <f t="shared" ref="FR97:GK97" si="250">FR58</f>
        <v>6</v>
      </c>
      <c r="FS97">
        <f t="shared" si="250"/>
        <v>0</v>
      </c>
      <c r="FT97">
        <f t="shared" si="250"/>
        <v>0</v>
      </c>
      <c r="FU97">
        <f t="shared" si="250"/>
        <v>0</v>
      </c>
      <c r="FV97">
        <f t="shared" si="250"/>
        <v>9</v>
      </c>
      <c r="FW97">
        <f t="shared" si="250"/>
        <v>5</v>
      </c>
      <c r="FX97">
        <f t="shared" si="250"/>
        <v>4</v>
      </c>
      <c r="FY97">
        <f t="shared" si="250"/>
        <v>0</v>
      </c>
      <c r="FZ97">
        <f t="shared" si="250"/>
        <v>5</v>
      </c>
      <c r="GA97">
        <f t="shared" si="250"/>
        <v>6</v>
      </c>
      <c r="GB97">
        <f t="shared" si="250"/>
        <v>13</v>
      </c>
      <c r="GC97">
        <f t="shared" si="250"/>
        <v>0</v>
      </c>
      <c r="GD97">
        <f t="shared" si="250"/>
        <v>9</v>
      </c>
      <c r="GE97">
        <f t="shared" si="250"/>
        <v>6</v>
      </c>
      <c r="GF97">
        <f t="shared" si="250"/>
        <v>3</v>
      </c>
      <c r="GG97">
        <f t="shared" si="250"/>
        <v>3</v>
      </c>
      <c r="GH97">
        <f t="shared" si="250"/>
        <v>6</v>
      </c>
      <c r="GI97">
        <f t="shared" si="250"/>
        <v>7</v>
      </c>
      <c r="GJ97">
        <f t="shared" si="250"/>
        <v>3</v>
      </c>
      <c r="GK97">
        <f t="shared" si="250"/>
        <v>3</v>
      </c>
    </row>
    <row r="98" spans="1:193" thickTop="1" thickBot="1" x14ac:dyDescent="0.3">
      <c r="A98">
        <v>4</v>
      </c>
      <c r="B98">
        <v>6336</v>
      </c>
      <c r="C98">
        <v>9</v>
      </c>
      <c r="D98">
        <v>2</v>
      </c>
      <c r="E98">
        <v>38</v>
      </c>
      <c r="F98">
        <v>3</v>
      </c>
      <c r="G98">
        <v>0</v>
      </c>
      <c r="H98">
        <v>0</v>
      </c>
      <c r="I98">
        <f t="shared" si="246"/>
        <v>-1</v>
      </c>
      <c r="J98">
        <f t="shared" si="246"/>
        <v>-1</v>
      </c>
      <c r="K98">
        <f t="shared" si="246"/>
        <v>-1</v>
      </c>
      <c r="L98">
        <f t="shared" si="246"/>
        <v>-1</v>
      </c>
      <c r="M98">
        <f t="shared" si="246"/>
        <v>-1</v>
      </c>
      <c r="N98">
        <f t="shared" si="246"/>
        <v>-1</v>
      </c>
      <c r="O98">
        <f t="shared" si="246"/>
        <v>-1</v>
      </c>
      <c r="P98">
        <f t="shared" si="246"/>
        <v>-1</v>
      </c>
      <c r="Q98">
        <f t="shared" si="246"/>
        <v>-1</v>
      </c>
      <c r="R98">
        <f t="shared" si="246"/>
        <v>4</v>
      </c>
      <c r="S98">
        <f t="shared" si="246"/>
        <v>-1</v>
      </c>
      <c r="T98">
        <f t="shared" si="246"/>
        <v>-1</v>
      </c>
      <c r="U98">
        <f t="shared" si="246"/>
        <v>-1</v>
      </c>
      <c r="V98">
        <f t="shared" si="246"/>
        <v>-1</v>
      </c>
      <c r="W98">
        <f t="shared" si="246"/>
        <v>-1</v>
      </c>
      <c r="X98">
        <f t="shared" si="246"/>
        <v>-1</v>
      </c>
      <c r="Y98">
        <f t="shared" si="243"/>
        <v>-1</v>
      </c>
      <c r="Z98">
        <f t="shared" si="243"/>
        <v>-1</v>
      </c>
      <c r="AA98">
        <f t="shared" si="243"/>
        <v>-1</v>
      </c>
      <c r="AB98">
        <f t="shared" si="243"/>
        <v>-1</v>
      </c>
      <c r="AC98">
        <f t="shared" si="243"/>
        <v>-1</v>
      </c>
      <c r="AD98">
        <f t="shared" si="243"/>
        <v>-1</v>
      </c>
      <c r="AE98">
        <f t="shared" si="243"/>
        <v>-1</v>
      </c>
      <c r="AF98">
        <f t="shared" si="243"/>
        <v>-1</v>
      </c>
      <c r="AH98">
        <f t="shared" si="191"/>
        <v>0</v>
      </c>
      <c r="AI98">
        <f t="shared" si="191"/>
        <v>0</v>
      </c>
      <c r="AJ98">
        <f t="shared" si="191"/>
        <v>0</v>
      </c>
      <c r="AK98">
        <f t="shared" si="233"/>
        <v>0</v>
      </c>
      <c r="AL98">
        <f t="shared" si="233"/>
        <v>0</v>
      </c>
      <c r="AM98">
        <f t="shared" si="233"/>
        <v>0</v>
      </c>
      <c r="AN98">
        <f t="shared" si="233"/>
        <v>0</v>
      </c>
      <c r="AO98">
        <f t="shared" si="233"/>
        <v>0</v>
      </c>
      <c r="AP98">
        <f t="shared" si="233"/>
        <v>0</v>
      </c>
      <c r="AQ98">
        <f t="shared" si="233"/>
        <v>2</v>
      </c>
      <c r="AR98">
        <f t="shared" si="233"/>
        <v>0</v>
      </c>
      <c r="AS98">
        <f t="shared" si="233"/>
        <v>0</v>
      </c>
      <c r="AT98">
        <f t="shared" si="233"/>
        <v>0</v>
      </c>
      <c r="AU98">
        <f t="shared" si="233"/>
        <v>0</v>
      </c>
      <c r="AV98">
        <f t="shared" si="231"/>
        <v>0</v>
      </c>
      <c r="AW98">
        <f t="shared" si="231"/>
        <v>0</v>
      </c>
      <c r="AX98">
        <f t="shared" si="231"/>
        <v>0</v>
      </c>
      <c r="AY98">
        <f t="shared" si="231"/>
        <v>0</v>
      </c>
      <c r="AZ98">
        <f t="shared" si="231"/>
        <v>0</v>
      </c>
      <c r="BA98">
        <f t="shared" si="224"/>
        <v>0</v>
      </c>
      <c r="BB98">
        <f t="shared" si="224"/>
        <v>0</v>
      </c>
      <c r="BC98">
        <f t="shared" si="224"/>
        <v>0</v>
      </c>
      <c r="BD98">
        <f t="shared" si="224"/>
        <v>0</v>
      </c>
      <c r="BE98">
        <f t="shared" si="224"/>
        <v>0</v>
      </c>
      <c r="BG98">
        <f t="shared" si="192"/>
        <v>0</v>
      </c>
      <c r="BH98">
        <f t="shared" si="193"/>
        <v>0</v>
      </c>
      <c r="BI98">
        <f t="shared" si="193"/>
        <v>0</v>
      </c>
      <c r="BJ98">
        <f t="shared" si="249"/>
        <v>0</v>
      </c>
      <c r="BK98">
        <f t="shared" si="249"/>
        <v>0</v>
      </c>
      <c r="BL98">
        <f t="shared" si="249"/>
        <v>0</v>
      </c>
      <c r="BM98">
        <f t="shared" si="249"/>
        <v>0</v>
      </c>
      <c r="BN98">
        <f t="shared" si="249"/>
        <v>0</v>
      </c>
      <c r="BO98">
        <f t="shared" si="249"/>
        <v>0</v>
      </c>
      <c r="BP98">
        <f t="shared" si="249"/>
        <v>3</v>
      </c>
      <c r="BQ98">
        <f t="shared" si="249"/>
        <v>0</v>
      </c>
      <c r="BR98">
        <f t="shared" si="249"/>
        <v>0</v>
      </c>
      <c r="BS98">
        <f t="shared" si="249"/>
        <v>0</v>
      </c>
      <c r="BT98">
        <f t="shared" si="249"/>
        <v>0</v>
      </c>
      <c r="BU98">
        <f t="shared" si="249"/>
        <v>0</v>
      </c>
      <c r="BV98">
        <f t="shared" si="249"/>
        <v>0</v>
      </c>
      <c r="BW98">
        <f t="shared" si="249"/>
        <v>0</v>
      </c>
      <c r="BX98">
        <f t="shared" si="249"/>
        <v>0</v>
      </c>
      <c r="BY98">
        <f t="shared" si="249"/>
        <v>0</v>
      </c>
      <c r="BZ98">
        <f t="shared" si="247"/>
        <v>0</v>
      </c>
      <c r="CA98">
        <f t="shared" si="247"/>
        <v>0</v>
      </c>
      <c r="CB98">
        <f t="shared" si="247"/>
        <v>0</v>
      </c>
      <c r="CC98">
        <f t="shared" si="247"/>
        <v>0</v>
      </c>
      <c r="CD98">
        <f t="shared" si="247"/>
        <v>0</v>
      </c>
      <c r="CP98" s="3">
        <f t="shared" si="197"/>
        <v>28</v>
      </c>
      <c r="CQ98">
        <f t="shared" si="244"/>
        <v>1</v>
      </c>
      <c r="CR98">
        <f t="shared" si="244"/>
        <v>1</v>
      </c>
      <c r="CS98">
        <f t="shared" si="244"/>
        <v>1</v>
      </c>
      <c r="CT98">
        <f t="shared" si="244"/>
        <v>1</v>
      </c>
      <c r="CU98">
        <f t="shared" si="244"/>
        <v>1</v>
      </c>
      <c r="CV98">
        <f t="shared" si="244"/>
        <v>0</v>
      </c>
      <c r="CW98">
        <f t="shared" si="244"/>
        <v>0</v>
      </c>
      <c r="CX98">
        <f t="shared" si="244"/>
        <v>1</v>
      </c>
      <c r="CY98">
        <f t="shared" si="244"/>
        <v>1</v>
      </c>
      <c r="CZ98">
        <f t="shared" si="244"/>
        <v>0</v>
      </c>
      <c r="DA98">
        <f t="shared" si="244"/>
        <v>1</v>
      </c>
      <c r="DB98">
        <f t="shared" si="244"/>
        <v>0</v>
      </c>
      <c r="DC98">
        <f t="shared" si="244"/>
        <v>1</v>
      </c>
      <c r="DD98">
        <f t="shared" si="244"/>
        <v>0</v>
      </c>
      <c r="DE98">
        <f t="shared" si="244"/>
        <v>1</v>
      </c>
      <c r="DF98">
        <f t="shared" si="244"/>
        <v>0</v>
      </c>
      <c r="DG98">
        <f t="shared" si="244"/>
        <v>2</v>
      </c>
      <c r="DH98">
        <f t="shared" si="244"/>
        <v>1</v>
      </c>
      <c r="DI98">
        <f t="shared" si="244"/>
        <v>1</v>
      </c>
      <c r="DJ98">
        <f t="shared" si="244"/>
        <v>2</v>
      </c>
      <c r="DK98">
        <f t="shared" si="244"/>
        <v>1</v>
      </c>
      <c r="DL98">
        <f t="shared" si="244"/>
        <v>4</v>
      </c>
      <c r="DM98">
        <f t="shared" si="244"/>
        <v>0</v>
      </c>
      <c r="DN98">
        <f t="shared" si="244"/>
        <v>0</v>
      </c>
      <c r="DO98" s="3">
        <f t="shared" si="244"/>
        <v>28</v>
      </c>
      <c r="DP98">
        <f t="shared" si="244"/>
        <v>24</v>
      </c>
      <c r="DQ98">
        <f t="shared" si="244"/>
        <v>14</v>
      </c>
      <c r="DR98">
        <f t="shared" si="244"/>
        <v>4</v>
      </c>
      <c r="DS98">
        <f t="shared" si="244"/>
        <v>40</v>
      </c>
      <c r="DT98">
        <f t="shared" si="244"/>
        <v>33</v>
      </c>
      <c r="DU98">
        <f t="shared" si="244"/>
        <v>0</v>
      </c>
      <c r="DV98">
        <f t="shared" si="244"/>
        <v>0</v>
      </c>
      <c r="DW98">
        <f t="shared" si="244"/>
        <v>69</v>
      </c>
      <c r="DX98">
        <f t="shared" si="244"/>
        <v>7</v>
      </c>
      <c r="DY98">
        <f t="shared" si="244"/>
        <v>0</v>
      </c>
      <c r="DZ98">
        <f t="shared" si="244"/>
        <v>32</v>
      </c>
      <c r="EA98">
        <f t="shared" si="244"/>
        <v>0</v>
      </c>
      <c r="EB98">
        <f t="shared" si="244"/>
        <v>3</v>
      </c>
      <c r="EC98">
        <f t="shared" si="244"/>
        <v>0</v>
      </c>
      <c r="ED98">
        <f t="shared" si="244"/>
        <v>9</v>
      </c>
      <c r="EE98">
        <f t="shared" si="244"/>
        <v>0</v>
      </c>
      <c r="EF98">
        <f t="shared" si="244"/>
        <v>11</v>
      </c>
      <c r="EG98">
        <f t="shared" si="244"/>
        <v>5</v>
      </c>
      <c r="EH98">
        <f t="shared" si="244"/>
        <v>31</v>
      </c>
      <c r="EI98">
        <f t="shared" si="244"/>
        <v>74</v>
      </c>
      <c r="EJ98">
        <f t="shared" si="244"/>
        <v>9</v>
      </c>
      <c r="EK98">
        <f t="shared" si="244"/>
        <v>11</v>
      </c>
      <c r="EL98">
        <f t="shared" si="244"/>
        <v>0</v>
      </c>
      <c r="EM98">
        <f t="shared" si="244"/>
        <v>0</v>
      </c>
      <c r="EN98" s="3">
        <f t="shared" si="244"/>
        <v>28</v>
      </c>
      <c r="EO98">
        <f t="shared" si="244"/>
        <v>24</v>
      </c>
      <c r="EP98" s="6">
        <f t="shared" si="244"/>
        <v>14</v>
      </c>
      <c r="EQ98" s="6">
        <f t="shared" si="244"/>
        <v>4</v>
      </c>
      <c r="ER98" s="6">
        <f t="shared" si="244"/>
        <v>40</v>
      </c>
      <c r="ES98" s="6">
        <f t="shared" si="244"/>
        <v>33</v>
      </c>
      <c r="ET98" s="6">
        <f t="shared" si="244"/>
        <v>0</v>
      </c>
      <c r="EU98" s="6">
        <f t="shared" si="244"/>
        <v>0</v>
      </c>
      <c r="EV98" s="6">
        <f t="shared" si="244"/>
        <v>69</v>
      </c>
      <c r="EW98" s="6">
        <f t="shared" si="244"/>
        <v>7</v>
      </c>
      <c r="EX98" s="6">
        <f t="shared" si="244"/>
        <v>0</v>
      </c>
      <c r="EY98" s="6">
        <f t="shared" si="244"/>
        <v>32</v>
      </c>
      <c r="EZ98" s="6">
        <f t="shared" si="244"/>
        <v>0</v>
      </c>
      <c r="FA98" s="6">
        <f t="shared" si="244"/>
        <v>3</v>
      </c>
      <c r="FB98" s="6">
        <f t="shared" ref="FB98:FQ99" si="251">FB59</f>
        <v>0</v>
      </c>
      <c r="FC98" s="6">
        <f t="shared" si="251"/>
        <v>9</v>
      </c>
      <c r="FD98" s="6">
        <f t="shared" si="251"/>
        <v>0</v>
      </c>
      <c r="FE98" s="6">
        <f t="shared" si="251"/>
        <v>5.5</v>
      </c>
      <c r="FF98" s="6">
        <f t="shared" si="251"/>
        <v>5</v>
      </c>
      <c r="FG98" s="6">
        <f t="shared" si="251"/>
        <v>31</v>
      </c>
      <c r="FH98" s="6">
        <f t="shared" si="251"/>
        <v>37</v>
      </c>
      <c r="FI98" s="6">
        <f t="shared" si="251"/>
        <v>9</v>
      </c>
      <c r="FJ98" s="6">
        <f t="shared" si="251"/>
        <v>2.75</v>
      </c>
      <c r="FK98" s="6">
        <f t="shared" si="251"/>
        <v>0</v>
      </c>
      <c r="FL98" s="6">
        <f t="shared" si="251"/>
        <v>0</v>
      </c>
      <c r="FM98" s="3">
        <f t="shared" si="251"/>
        <v>28</v>
      </c>
      <c r="FN98">
        <f t="shared" si="251"/>
        <v>4</v>
      </c>
      <c r="FO98">
        <f t="shared" si="251"/>
        <v>5</v>
      </c>
      <c r="FP98">
        <f t="shared" si="251"/>
        <v>6</v>
      </c>
      <c r="FQ98">
        <f t="shared" si="251"/>
        <v>0</v>
      </c>
      <c r="FR98">
        <f t="shared" ref="FR98:GK98" si="252">FR59</f>
        <v>1</v>
      </c>
      <c r="FS98">
        <f t="shared" si="252"/>
        <v>0</v>
      </c>
      <c r="FT98">
        <f t="shared" si="252"/>
        <v>0</v>
      </c>
      <c r="FU98">
        <f t="shared" si="252"/>
        <v>5</v>
      </c>
      <c r="FV98">
        <f t="shared" si="252"/>
        <v>3</v>
      </c>
      <c r="FW98">
        <f t="shared" si="252"/>
        <v>0</v>
      </c>
      <c r="FX98">
        <f t="shared" si="252"/>
        <v>6</v>
      </c>
      <c r="FY98">
        <f t="shared" si="252"/>
        <v>0</v>
      </c>
      <c r="FZ98">
        <f t="shared" si="252"/>
        <v>1</v>
      </c>
      <c r="GA98">
        <f t="shared" si="252"/>
        <v>0</v>
      </c>
      <c r="GB98">
        <f t="shared" si="252"/>
        <v>5</v>
      </c>
      <c r="GC98">
        <f t="shared" si="252"/>
        <v>0</v>
      </c>
      <c r="GD98">
        <f t="shared" si="252"/>
        <v>6</v>
      </c>
      <c r="GE98">
        <f t="shared" si="252"/>
        <v>1</v>
      </c>
      <c r="GF98">
        <f t="shared" si="252"/>
        <v>1</v>
      </c>
      <c r="GG98">
        <f t="shared" si="252"/>
        <v>2</v>
      </c>
      <c r="GH98">
        <f t="shared" si="252"/>
        <v>2</v>
      </c>
      <c r="GI98">
        <f t="shared" si="252"/>
        <v>14</v>
      </c>
      <c r="GJ98">
        <f t="shared" si="252"/>
        <v>0</v>
      </c>
      <c r="GK98">
        <f t="shared" si="252"/>
        <v>0</v>
      </c>
    </row>
    <row r="99" spans="1:193" thickTop="1" thickBot="1" x14ac:dyDescent="0.3">
      <c r="A99">
        <v>4</v>
      </c>
      <c r="B99">
        <v>6378</v>
      </c>
      <c r="C99">
        <v>10</v>
      </c>
      <c r="D99">
        <v>20</v>
      </c>
      <c r="E99">
        <v>178</v>
      </c>
      <c r="F99">
        <v>1</v>
      </c>
      <c r="G99">
        <v>0</v>
      </c>
      <c r="H99">
        <v>1</v>
      </c>
      <c r="I99">
        <f t="shared" si="246"/>
        <v>-1</v>
      </c>
      <c r="J99">
        <f t="shared" si="246"/>
        <v>-1</v>
      </c>
      <c r="K99">
        <f t="shared" si="246"/>
        <v>-1</v>
      </c>
      <c r="L99">
        <f t="shared" si="246"/>
        <v>-1</v>
      </c>
      <c r="M99">
        <f t="shared" si="246"/>
        <v>-1</v>
      </c>
      <c r="N99">
        <f t="shared" si="246"/>
        <v>-1</v>
      </c>
      <c r="O99">
        <f t="shared" si="246"/>
        <v>-1</v>
      </c>
      <c r="P99">
        <f t="shared" si="246"/>
        <v>-1</v>
      </c>
      <c r="Q99">
        <f t="shared" si="246"/>
        <v>-1</v>
      </c>
      <c r="R99">
        <f t="shared" si="246"/>
        <v>-1</v>
      </c>
      <c r="S99">
        <f t="shared" si="246"/>
        <v>4</v>
      </c>
      <c r="T99">
        <f t="shared" si="246"/>
        <v>-1</v>
      </c>
      <c r="U99">
        <f t="shared" si="246"/>
        <v>-1</v>
      </c>
      <c r="V99">
        <f t="shared" si="246"/>
        <v>-1</v>
      </c>
      <c r="W99">
        <f t="shared" si="246"/>
        <v>-1</v>
      </c>
      <c r="X99">
        <f t="shared" si="246"/>
        <v>-1</v>
      </c>
      <c r="Y99">
        <f t="shared" si="243"/>
        <v>-1</v>
      </c>
      <c r="Z99">
        <f t="shared" si="243"/>
        <v>-1</v>
      </c>
      <c r="AA99">
        <f t="shared" si="243"/>
        <v>-1</v>
      </c>
      <c r="AB99">
        <f t="shared" si="243"/>
        <v>-1</v>
      </c>
      <c r="AC99">
        <f t="shared" si="243"/>
        <v>-1</v>
      </c>
      <c r="AD99">
        <f t="shared" si="243"/>
        <v>-1</v>
      </c>
      <c r="AE99">
        <f t="shared" si="243"/>
        <v>-1</v>
      </c>
      <c r="AF99">
        <f t="shared" si="243"/>
        <v>-1</v>
      </c>
      <c r="AH99">
        <f t="shared" si="191"/>
        <v>0</v>
      </c>
      <c r="AI99">
        <f t="shared" si="191"/>
        <v>0</v>
      </c>
      <c r="AJ99">
        <f t="shared" si="191"/>
        <v>0</v>
      </c>
      <c r="AK99">
        <f t="shared" si="233"/>
        <v>0</v>
      </c>
      <c r="AL99">
        <f t="shared" si="233"/>
        <v>0</v>
      </c>
      <c r="AM99">
        <f t="shared" si="233"/>
        <v>0</v>
      </c>
      <c r="AN99">
        <f t="shared" si="233"/>
        <v>0</v>
      </c>
      <c r="AO99">
        <f t="shared" si="233"/>
        <v>0</v>
      </c>
      <c r="AP99">
        <f t="shared" si="233"/>
        <v>0</v>
      </c>
      <c r="AQ99">
        <f t="shared" si="233"/>
        <v>0</v>
      </c>
      <c r="AR99">
        <f t="shared" si="233"/>
        <v>20</v>
      </c>
      <c r="AS99">
        <f t="shared" si="233"/>
        <v>0</v>
      </c>
      <c r="AT99">
        <f t="shared" si="233"/>
        <v>0</v>
      </c>
      <c r="AU99">
        <f t="shared" si="233"/>
        <v>0</v>
      </c>
      <c r="AV99">
        <f t="shared" si="231"/>
        <v>0</v>
      </c>
      <c r="AW99">
        <f t="shared" si="231"/>
        <v>0</v>
      </c>
      <c r="AX99">
        <f t="shared" si="231"/>
        <v>0</v>
      </c>
      <c r="AY99">
        <f t="shared" si="231"/>
        <v>0</v>
      </c>
      <c r="AZ99">
        <f t="shared" si="231"/>
        <v>0</v>
      </c>
      <c r="BA99">
        <f t="shared" si="224"/>
        <v>0</v>
      </c>
      <c r="BB99">
        <f t="shared" si="224"/>
        <v>0</v>
      </c>
      <c r="BC99">
        <f t="shared" si="224"/>
        <v>0</v>
      </c>
      <c r="BD99">
        <f t="shared" si="224"/>
        <v>0</v>
      </c>
      <c r="BE99">
        <f t="shared" si="224"/>
        <v>0</v>
      </c>
      <c r="BG99">
        <f t="shared" si="192"/>
        <v>0</v>
      </c>
      <c r="BH99">
        <f t="shared" si="193"/>
        <v>0</v>
      </c>
      <c r="BI99">
        <f t="shared" si="193"/>
        <v>0</v>
      </c>
      <c r="BJ99">
        <f t="shared" si="249"/>
        <v>0</v>
      </c>
      <c r="BK99">
        <f t="shared" si="249"/>
        <v>0</v>
      </c>
      <c r="BL99">
        <f t="shared" si="249"/>
        <v>0</v>
      </c>
      <c r="BM99">
        <f t="shared" si="249"/>
        <v>0</v>
      </c>
      <c r="BN99">
        <f t="shared" si="249"/>
        <v>0</v>
      </c>
      <c r="BO99">
        <f t="shared" si="249"/>
        <v>0</v>
      </c>
      <c r="BP99">
        <f t="shared" si="249"/>
        <v>0</v>
      </c>
      <c r="BQ99">
        <f t="shared" si="249"/>
        <v>1</v>
      </c>
      <c r="BR99">
        <f t="shared" si="249"/>
        <v>0</v>
      </c>
      <c r="BS99">
        <f t="shared" si="249"/>
        <v>0</v>
      </c>
      <c r="BT99">
        <f t="shared" si="249"/>
        <v>0</v>
      </c>
      <c r="BU99">
        <f t="shared" si="249"/>
        <v>0</v>
      </c>
      <c r="BV99">
        <f t="shared" si="249"/>
        <v>0</v>
      </c>
      <c r="BW99">
        <f t="shared" si="249"/>
        <v>0</v>
      </c>
      <c r="BX99">
        <f t="shared" si="249"/>
        <v>0</v>
      </c>
      <c r="BY99">
        <f t="shared" si="249"/>
        <v>0</v>
      </c>
      <c r="BZ99">
        <f t="shared" si="247"/>
        <v>0</v>
      </c>
      <c r="CA99">
        <f t="shared" si="247"/>
        <v>0</v>
      </c>
      <c r="CB99">
        <f t="shared" si="247"/>
        <v>0</v>
      </c>
      <c r="CC99">
        <f t="shared" si="247"/>
        <v>0</v>
      </c>
      <c r="CD99">
        <f t="shared" si="247"/>
        <v>0</v>
      </c>
      <c r="CP99" s="3">
        <f t="shared" si="197"/>
        <v>29</v>
      </c>
      <c r="CQ99">
        <f t="shared" ref="CQ99:FB99" si="253">CQ60</f>
        <v>2</v>
      </c>
      <c r="CR99">
        <f t="shared" si="253"/>
        <v>1</v>
      </c>
      <c r="CS99">
        <f t="shared" si="253"/>
        <v>2</v>
      </c>
      <c r="CT99">
        <f t="shared" si="253"/>
        <v>0</v>
      </c>
      <c r="CU99">
        <f t="shared" si="253"/>
        <v>2</v>
      </c>
      <c r="CV99">
        <f t="shared" si="253"/>
        <v>0</v>
      </c>
      <c r="CW99">
        <f t="shared" si="253"/>
        <v>1</v>
      </c>
      <c r="CX99">
        <f t="shared" si="253"/>
        <v>1</v>
      </c>
      <c r="CY99">
        <f t="shared" si="253"/>
        <v>0</v>
      </c>
      <c r="CZ99">
        <f t="shared" si="253"/>
        <v>2</v>
      </c>
      <c r="DA99">
        <f t="shared" si="253"/>
        <v>0</v>
      </c>
      <c r="DB99">
        <f t="shared" si="253"/>
        <v>0</v>
      </c>
      <c r="DC99">
        <f t="shared" si="253"/>
        <v>2</v>
      </c>
      <c r="DD99">
        <f t="shared" si="253"/>
        <v>1</v>
      </c>
      <c r="DE99">
        <f t="shared" si="253"/>
        <v>0</v>
      </c>
      <c r="DF99">
        <f t="shared" si="253"/>
        <v>3</v>
      </c>
      <c r="DG99">
        <f t="shared" si="253"/>
        <v>2</v>
      </c>
      <c r="DH99">
        <f t="shared" si="253"/>
        <v>1</v>
      </c>
      <c r="DI99">
        <f t="shared" si="253"/>
        <v>1</v>
      </c>
      <c r="DJ99">
        <f t="shared" si="253"/>
        <v>0</v>
      </c>
      <c r="DK99">
        <f t="shared" si="253"/>
        <v>2</v>
      </c>
      <c r="DL99">
        <f t="shared" si="253"/>
        <v>0</v>
      </c>
      <c r="DM99">
        <f t="shared" si="253"/>
        <v>1</v>
      </c>
      <c r="DN99">
        <f t="shared" si="253"/>
        <v>0</v>
      </c>
      <c r="DO99" s="3">
        <f t="shared" si="253"/>
        <v>29</v>
      </c>
      <c r="DP99">
        <f t="shared" si="253"/>
        <v>69</v>
      </c>
      <c r="DQ99">
        <f t="shared" si="253"/>
        <v>1</v>
      </c>
      <c r="DR99">
        <f t="shared" si="253"/>
        <v>30</v>
      </c>
      <c r="DS99">
        <f t="shared" si="253"/>
        <v>0</v>
      </c>
      <c r="DT99">
        <f t="shared" si="253"/>
        <v>20</v>
      </c>
      <c r="DU99">
        <f t="shared" si="253"/>
        <v>0</v>
      </c>
      <c r="DV99">
        <f t="shared" si="253"/>
        <v>47</v>
      </c>
      <c r="DW99">
        <f t="shared" si="253"/>
        <v>14</v>
      </c>
      <c r="DX99">
        <f t="shared" si="253"/>
        <v>0</v>
      </c>
      <c r="DY99">
        <f t="shared" si="253"/>
        <v>14</v>
      </c>
      <c r="DZ99">
        <f t="shared" si="253"/>
        <v>0</v>
      </c>
      <c r="EA99">
        <f t="shared" si="253"/>
        <v>0</v>
      </c>
      <c r="EB99">
        <f t="shared" si="253"/>
        <v>63</v>
      </c>
      <c r="EC99">
        <f t="shared" si="253"/>
        <v>16</v>
      </c>
      <c r="ED99">
        <f t="shared" si="253"/>
        <v>0</v>
      </c>
      <c r="EE99">
        <f t="shared" si="253"/>
        <v>54</v>
      </c>
      <c r="EF99">
        <f t="shared" si="253"/>
        <v>18</v>
      </c>
      <c r="EG99">
        <f t="shared" si="253"/>
        <v>8</v>
      </c>
      <c r="EH99">
        <f t="shared" si="253"/>
        <v>43</v>
      </c>
      <c r="EI99">
        <f t="shared" si="253"/>
        <v>0</v>
      </c>
      <c r="EJ99">
        <f t="shared" si="253"/>
        <v>26</v>
      </c>
      <c r="EK99">
        <f t="shared" si="253"/>
        <v>0</v>
      </c>
      <c r="EL99">
        <f t="shared" si="253"/>
        <v>12</v>
      </c>
      <c r="EM99">
        <f t="shared" si="253"/>
        <v>0</v>
      </c>
      <c r="EN99" s="3">
        <f t="shared" si="253"/>
        <v>29</v>
      </c>
      <c r="EO99">
        <f t="shared" si="253"/>
        <v>34.5</v>
      </c>
      <c r="EP99" s="6">
        <f t="shared" si="253"/>
        <v>1</v>
      </c>
      <c r="EQ99" s="6">
        <f t="shared" si="253"/>
        <v>15</v>
      </c>
      <c r="ER99" s="6">
        <f t="shared" si="253"/>
        <v>0</v>
      </c>
      <c r="ES99" s="6">
        <f t="shared" si="253"/>
        <v>10</v>
      </c>
      <c r="ET99" s="6">
        <f t="shared" si="253"/>
        <v>0</v>
      </c>
      <c r="EU99" s="6">
        <f t="shared" si="253"/>
        <v>47</v>
      </c>
      <c r="EV99" s="6">
        <f t="shared" si="253"/>
        <v>14</v>
      </c>
      <c r="EW99" s="6">
        <f t="shared" si="253"/>
        <v>0</v>
      </c>
      <c r="EX99" s="6">
        <f t="shared" si="253"/>
        <v>7</v>
      </c>
      <c r="EY99" s="6">
        <f t="shared" si="253"/>
        <v>0</v>
      </c>
      <c r="EZ99" s="6">
        <f t="shared" si="253"/>
        <v>0</v>
      </c>
      <c r="FA99" s="6">
        <f t="shared" si="253"/>
        <v>31.5</v>
      </c>
      <c r="FB99" s="6">
        <f t="shared" si="253"/>
        <v>16</v>
      </c>
      <c r="FC99" s="6">
        <f t="shared" si="251"/>
        <v>0</v>
      </c>
      <c r="FD99" s="6">
        <f t="shared" si="251"/>
        <v>18</v>
      </c>
      <c r="FE99" s="6">
        <f t="shared" si="251"/>
        <v>9</v>
      </c>
      <c r="FF99" s="6">
        <f t="shared" si="251"/>
        <v>8</v>
      </c>
      <c r="FG99" s="6">
        <f t="shared" si="251"/>
        <v>43</v>
      </c>
      <c r="FH99" s="6">
        <f t="shared" si="251"/>
        <v>0</v>
      </c>
      <c r="FI99" s="6">
        <f t="shared" si="251"/>
        <v>13</v>
      </c>
      <c r="FJ99" s="6">
        <f t="shared" si="251"/>
        <v>0</v>
      </c>
      <c r="FK99" s="6">
        <f t="shared" si="251"/>
        <v>12</v>
      </c>
      <c r="FL99" s="6">
        <f t="shared" si="251"/>
        <v>0</v>
      </c>
      <c r="FM99" s="3">
        <f t="shared" si="251"/>
        <v>29</v>
      </c>
      <c r="FN99">
        <f t="shared" si="251"/>
        <v>9</v>
      </c>
      <c r="FO99">
        <f t="shared" si="251"/>
        <v>4</v>
      </c>
      <c r="FP99">
        <f t="shared" si="251"/>
        <v>6</v>
      </c>
      <c r="FQ99">
        <f t="shared" si="251"/>
        <v>0</v>
      </c>
      <c r="FR99">
        <f t="shared" ref="FR99:GK99" si="254">FR60</f>
        <v>12</v>
      </c>
      <c r="FS99">
        <f t="shared" si="254"/>
        <v>0</v>
      </c>
      <c r="FT99">
        <f t="shared" si="254"/>
        <v>5</v>
      </c>
      <c r="FU99">
        <f t="shared" si="254"/>
        <v>2</v>
      </c>
      <c r="FV99">
        <f t="shared" si="254"/>
        <v>0</v>
      </c>
      <c r="FW99">
        <f t="shared" si="254"/>
        <v>9</v>
      </c>
      <c r="FX99">
        <f t="shared" si="254"/>
        <v>0</v>
      </c>
      <c r="FY99">
        <f t="shared" si="254"/>
        <v>0</v>
      </c>
      <c r="FZ99">
        <f t="shared" si="254"/>
        <v>7</v>
      </c>
      <c r="GA99">
        <f t="shared" si="254"/>
        <v>4</v>
      </c>
      <c r="GB99">
        <f t="shared" si="254"/>
        <v>0</v>
      </c>
      <c r="GC99">
        <f t="shared" si="254"/>
        <v>7</v>
      </c>
      <c r="GD99">
        <f t="shared" si="254"/>
        <v>11</v>
      </c>
      <c r="GE99">
        <f t="shared" si="254"/>
        <v>4</v>
      </c>
      <c r="GF99">
        <f t="shared" si="254"/>
        <v>5</v>
      </c>
      <c r="GG99">
        <f t="shared" si="254"/>
        <v>0</v>
      </c>
      <c r="GH99">
        <f t="shared" si="254"/>
        <v>7</v>
      </c>
      <c r="GI99">
        <f t="shared" si="254"/>
        <v>0</v>
      </c>
      <c r="GJ99">
        <f t="shared" si="254"/>
        <v>3</v>
      </c>
      <c r="GK99">
        <f t="shared" si="254"/>
        <v>0</v>
      </c>
    </row>
    <row r="100" spans="1:193" thickTop="1" thickBot="1" x14ac:dyDescent="0.3">
      <c r="A100">
        <v>4</v>
      </c>
      <c r="B100">
        <v>6381</v>
      </c>
      <c r="C100">
        <v>10</v>
      </c>
      <c r="D100">
        <v>0</v>
      </c>
      <c r="E100">
        <v>90</v>
      </c>
      <c r="F100">
        <v>6</v>
      </c>
      <c r="G100">
        <v>0</v>
      </c>
      <c r="H100">
        <v>0</v>
      </c>
      <c r="I100">
        <f t="shared" si="246"/>
        <v>-1</v>
      </c>
      <c r="J100">
        <f t="shared" si="246"/>
        <v>-1</v>
      </c>
      <c r="K100">
        <f t="shared" si="246"/>
        <v>-1</v>
      </c>
      <c r="L100">
        <f t="shared" si="246"/>
        <v>-1</v>
      </c>
      <c r="M100">
        <f t="shared" si="246"/>
        <v>-1</v>
      </c>
      <c r="N100">
        <f t="shared" si="246"/>
        <v>-1</v>
      </c>
      <c r="O100">
        <f t="shared" si="246"/>
        <v>-1</v>
      </c>
      <c r="P100">
        <f t="shared" si="246"/>
        <v>-1</v>
      </c>
      <c r="Q100">
        <f t="shared" si="246"/>
        <v>-1</v>
      </c>
      <c r="R100">
        <f t="shared" si="246"/>
        <v>-1</v>
      </c>
      <c r="S100">
        <f t="shared" si="246"/>
        <v>4</v>
      </c>
      <c r="T100">
        <f t="shared" si="246"/>
        <v>-1</v>
      </c>
      <c r="U100">
        <f t="shared" si="246"/>
        <v>-1</v>
      </c>
      <c r="V100">
        <f t="shared" si="246"/>
        <v>-1</v>
      </c>
      <c r="W100">
        <f t="shared" si="246"/>
        <v>-1</v>
      </c>
      <c r="X100">
        <f t="shared" si="246"/>
        <v>-1</v>
      </c>
      <c r="Y100">
        <f t="shared" si="243"/>
        <v>-1</v>
      </c>
      <c r="Z100">
        <f t="shared" si="243"/>
        <v>-1</v>
      </c>
      <c r="AA100">
        <f t="shared" si="243"/>
        <v>-1</v>
      </c>
      <c r="AB100">
        <f t="shared" si="243"/>
        <v>-1</v>
      </c>
      <c r="AC100">
        <f t="shared" si="243"/>
        <v>-1</v>
      </c>
      <c r="AD100">
        <f t="shared" si="243"/>
        <v>-1</v>
      </c>
      <c r="AE100">
        <f t="shared" si="243"/>
        <v>-1</v>
      </c>
      <c r="AF100">
        <f t="shared" si="243"/>
        <v>-1</v>
      </c>
      <c r="AH100">
        <f t="shared" si="191"/>
        <v>0</v>
      </c>
      <c r="AI100">
        <f t="shared" si="191"/>
        <v>0</v>
      </c>
      <c r="AJ100">
        <f t="shared" si="191"/>
        <v>0</v>
      </c>
      <c r="AK100">
        <f t="shared" si="233"/>
        <v>0</v>
      </c>
      <c r="AL100">
        <f t="shared" si="233"/>
        <v>0</v>
      </c>
      <c r="AM100">
        <f t="shared" si="233"/>
        <v>0</v>
      </c>
      <c r="AN100">
        <f t="shared" si="233"/>
        <v>0</v>
      </c>
      <c r="AO100">
        <f t="shared" si="233"/>
        <v>0</v>
      </c>
      <c r="AP100">
        <f t="shared" si="233"/>
        <v>0</v>
      </c>
      <c r="AQ100">
        <f t="shared" si="233"/>
        <v>0</v>
      </c>
      <c r="AR100">
        <f t="shared" si="233"/>
        <v>0</v>
      </c>
      <c r="AS100">
        <f t="shared" si="233"/>
        <v>0</v>
      </c>
      <c r="AT100">
        <f t="shared" si="233"/>
        <v>0</v>
      </c>
      <c r="AU100">
        <f t="shared" si="233"/>
        <v>0</v>
      </c>
      <c r="AV100">
        <f t="shared" si="231"/>
        <v>0</v>
      </c>
      <c r="AW100">
        <f t="shared" si="231"/>
        <v>0</v>
      </c>
      <c r="AX100">
        <f t="shared" si="231"/>
        <v>0</v>
      </c>
      <c r="AY100">
        <f t="shared" si="231"/>
        <v>0</v>
      </c>
      <c r="AZ100">
        <f t="shared" si="231"/>
        <v>0</v>
      </c>
      <c r="BA100">
        <f t="shared" si="224"/>
        <v>0</v>
      </c>
      <c r="BB100">
        <f t="shared" si="224"/>
        <v>0</v>
      </c>
      <c r="BC100">
        <f t="shared" si="224"/>
        <v>0</v>
      </c>
      <c r="BD100">
        <f t="shared" si="224"/>
        <v>0</v>
      </c>
      <c r="BE100">
        <f t="shared" si="224"/>
        <v>0</v>
      </c>
      <c r="BG100">
        <f t="shared" si="192"/>
        <v>0</v>
      </c>
      <c r="BH100">
        <f t="shared" si="193"/>
        <v>0</v>
      </c>
      <c r="BI100">
        <f t="shared" si="193"/>
        <v>0</v>
      </c>
      <c r="BJ100">
        <f t="shared" si="249"/>
        <v>0</v>
      </c>
      <c r="BK100">
        <f t="shared" si="249"/>
        <v>0</v>
      </c>
      <c r="BL100">
        <f t="shared" si="249"/>
        <v>0</v>
      </c>
      <c r="BM100">
        <f t="shared" si="249"/>
        <v>0</v>
      </c>
      <c r="BN100">
        <f t="shared" si="249"/>
        <v>0</v>
      </c>
      <c r="BO100">
        <f t="shared" si="249"/>
        <v>0</v>
      </c>
      <c r="BP100">
        <f t="shared" si="249"/>
        <v>0</v>
      </c>
      <c r="BQ100">
        <f t="shared" si="249"/>
        <v>6</v>
      </c>
      <c r="BR100">
        <f t="shared" si="249"/>
        <v>0</v>
      </c>
      <c r="BS100">
        <f t="shared" si="249"/>
        <v>0</v>
      </c>
      <c r="BT100">
        <f t="shared" si="249"/>
        <v>0</v>
      </c>
      <c r="BU100">
        <f t="shared" si="249"/>
        <v>0</v>
      </c>
      <c r="BV100">
        <f t="shared" si="249"/>
        <v>0</v>
      </c>
      <c r="BW100">
        <f t="shared" si="249"/>
        <v>0</v>
      </c>
      <c r="BX100">
        <f t="shared" si="249"/>
        <v>0</v>
      </c>
      <c r="BY100">
        <f t="shared" si="249"/>
        <v>0</v>
      </c>
      <c r="BZ100">
        <f t="shared" si="247"/>
        <v>0</v>
      </c>
      <c r="CA100">
        <f t="shared" si="247"/>
        <v>0</v>
      </c>
      <c r="CB100">
        <f t="shared" si="247"/>
        <v>0</v>
      </c>
      <c r="CC100">
        <f t="shared" si="247"/>
        <v>0</v>
      </c>
      <c r="CD100">
        <f t="shared" si="247"/>
        <v>0</v>
      </c>
      <c r="CP100" s="3">
        <f>CP61</f>
        <v>30</v>
      </c>
      <c r="CQ100">
        <f t="shared" ref="CQ100:FB102" si="255">CQ61</f>
        <v>2</v>
      </c>
      <c r="CR100">
        <f t="shared" si="255"/>
        <v>2</v>
      </c>
      <c r="CS100">
        <f t="shared" si="255"/>
        <v>3</v>
      </c>
      <c r="CT100">
        <f t="shared" si="255"/>
        <v>3</v>
      </c>
      <c r="CU100">
        <f t="shared" si="255"/>
        <v>0</v>
      </c>
      <c r="CV100">
        <f t="shared" si="255"/>
        <v>1</v>
      </c>
      <c r="CW100">
        <f t="shared" si="255"/>
        <v>2</v>
      </c>
      <c r="CX100">
        <f t="shared" si="255"/>
        <v>2</v>
      </c>
      <c r="CY100">
        <f t="shared" si="255"/>
        <v>0</v>
      </c>
      <c r="CZ100">
        <f t="shared" si="255"/>
        <v>2</v>
      </c>
      <c r="DA100">
        <f t="shared" si="255"/>
        <v>0</v>
      </c>
      <c r="DB100">
        <f t="shared" si="255"/>
        <v>1</v>
      </c>
      <c r="DC100">
        <f t="shared" si="255"/>
        <v>0</v>
      </c>
      <c r="DD100">
        <f t="shared" si="255"/>
        <v>3</v>
      </c>
      <c r="DE100">
        <f t="shared" si="255"/>
        <v>0</v>
      </c>
      <c r="DF100">
        <f t="shared" si="255"/>
        <v>2</v>
      </c>
      <c r="DG100">
        <f t="shared" si="255"/>
        <v>1</v>
      </c>
      <c r="DH100">
        <f t="shared" si="255"/>
        <v>2</v>
      </c>
      <c r="DI100">
        <f t="shared" si="255"/>
        <v>2</v>
      </c>
      <c r="DJ100">
        <f t="shared" si="255"/>
        <v>0</v>
      </c>
      <c r="DK100">
        <f t="shared" si="255"/>
        <v>1</v>
      </c>
      <c r="DL100">
        <f t="shared" si="255"/>
        <v>2</v>
      </c>
      <c r="DM100">
        <f t="shared" si="255"/>
        <v>1</v>
      </c>
      <c r="DN100">
        <f t="shared" si="255"/>
        <v>1</v>
      </c>
      <c r="DO100" s="3">
        <f t="shared" si="255"/>
        <v>30</v>
      </c>
      <c r="DP100">
        <f t="shared" si="255"/>
        <v>22</v>
      </c>
      <c r="DQ100">
        <f t="shared" si="255"/>
        <v>31</v>
      </c>
      <c r="DR100">
        <f t="shared" si="255"/>
        <v>44</v>
      </c>
      <c r="DS100">
        <f t="shared" si="255"/>
        <v>42</v>
      </c>
      <c r="DT100">
        <f t="shared" si="255"/>
        <v>0</v>
      </c>
      <c r="DU100">
        <f t="shared" si="255"/>
        <v>11</v>
      </c>
      <c r="DV100">
        <f t="shared" si="255"/>
        <v>22</v>
      </c>
      <c r="DW100">
        <f t="shared" si="255"/>
        <v>18</v>
      </c>
      <c r="DX100">
        <f t="shared" si="255"/>
        <v>0</v>
      </c>
      <c r="DY100">
        <f t="shared" si="255"/>
        <v>22</v>
      </c>
      <c r="DZ100">
        <f t="shared" si="255"/>
        <v>0</v>
      </c>
      <c r="EA100">
        <f t="shared" si="255"/>
        <v>6</v>
      </c>
      <c r="EB100">
        <f t="shared" si="255"/>
        <v>0</v>
      </c>
      <c r="EC100">
        <f t="shared" si="255"/>
        <v>10</v>
      </c>
      <c r="ED100">
        <f t="shared" si="255"/>
        <v>0</v>
      </c>
      <c r="EE100">
        <f t="shared" si="255"/>
        <v>82</v>
      </c>
      <c r="EF100">
        <f t="shared" si="255"/>
        <v>6</v>
      </c>
      <c r="EG100">
        <f t="shared" si="255"/>
        <v>5</v>
      </c>
      <c r="EH100">
        <f t="shared" si="255"/>
        <v>7</v>
      </c>
      <c r="EI100">
        <f t="shared" si="255"/>
        <v>0</v>
      </c>
      <c r="EJ100">
        <f t="shared" si="255"/>
        <v>0</v>
      </c>
      <c r="EK100">
        <f t="shared" si="255"/>
        <v>23</v>
      </c>
      <c r="EL100">
        <f t="shared" si="255"/>
        <v>23</v>
      </c>
      <c r="EM100">
        <f t="shared" si="255"/>
        <v>17</v>
      </c>
      <c r="EN100" s="3">
        <f t="shared" si="255"/>
        <v>30</v>
      </c>
      <c r="EO100">
        <f t="shared" si="255"/>
        <v>11</v>
      </c>
      <c r="EP100" s="6">
        <f t="shared" si="255"/>
        <v>15.5</v>
      </c>
      <c r="EQ100" s="6">
        <f t="shared" si="255"/>
        <v>14.666666666666666</v>
      </c>
      <c r="ER100" s="6">
        <f t="shared" si="255"/>
        <v>14</v>
      </c>
      <c r="ES100" s="6">
        <f t="shared" si="255"/>
        <v>0</v>
      </c>
      <c r="ET100" s="6">
        <f t="shared" si="255"/>
        <v>11</v>
      </c>
      <c r="EU100" s="6">
        <f t="shared" si="255"/>
        <v>11</v>
      </c>
      <c r="EV100" s="6">
        <f t="shared" si="255"/>
        <v>9</v>
      </c>
      <c r="EW100" s="6">
        <f t="shared" si="255"/>
        <v>0</v>
      </c>
      <c r="EX100" s="6">
        <f t="shared" si="255"/>
        <v>11</v>
      </c>
      <c r="EY100" s="6">
        <f t="shared" si="255"/>
        <v>0</v>
      </c>
      <c r="EZ100" s="6">
        <f t="shared" si="255"/>
        <v>6</v>
      </c>
      <c r="FA100" s="6">
        <f t="shared" si="255"/>
        <v>0</v>
      </c>
      <c r="FB100" s="6">
        <f t="shared" si="255"/>
        <v>3.3333333333333335</v>
      </c>
      <c r="FC100" s="6">
        <f t="shared" ref="FC100:FR102" si="256">FC61</f>
        <v>0</v>
      </c>
      <c r="FD100" s="6">
        <f t="shared" si="256"/>
        <v>41</v>
      </c>
      <c r="FE100" s="6">
        <f t="shared" si="256"/>
        <v>6</v>
      </c>
      <c r="FF100" s="6">
        <f t="shared" si="256"/>
        <v>2.5</v>
      </c>
      <c r="FG100" s="6">
        <f t="shared" si="256"/>
        <v>3.5</v>
      </c>
      <c r="FH100" s="6">
        <f t="shared" si="256"/>
        <v>0</v>
      </c>
      <c r="FI100" s="6">
        <f t="shared" si="256"/>
        <v>0</v>
      </c>
      <c r="FJ100" s="6">
        <f t="shared" si="256"/>
        <v>11.5</v>
      </c>
      <c r="FK100" s="6">
        <f t="shared" si="256"/>
        <v>23</v>
      </c>
      <c r="FL100" s="6">
        <f t="shared" si="256"/>
        <v>17</v>
      </c>
      <c r="FM100" s="3">
        <f t="shared" si="256"/>
        <v>30</v>
      </c>
      <c r="FN100">
        <f t="shared" si="256"/>
        <v>1</v>
      </c>
      <c r="FO100">
        <f t="shared" si="256"/>
        <v>12</v>
      </c>
      <c r="FP100">
        <f t="shared" si="256"/>
        <v>15</v>
      </c>
      <c r="FQ100">
        <f t="shared" si="256"/>
        <v>7</v>
      </c>
      <c r="FR100">
        <f t="shared" si="256"/>
        <v>0</v>
      </c>
      <c r="FS100">
        <f t="shared" ref="FS100:GK100" si="257">FS61</f>
        <v>4</v>
      </c>
      <c r="FT100">
        <f t="shared" si="257"/>
        <v>5</v>
      </c>
      <c r="FU100">
        <f t="shared" si="257"/>
        <v>10</v>
      </c>
      <c r="FV100">
        <f t="shared" si="257"/>
        <v>0</v>
      </c>
      <c r="FW100">
        <f t="shared" si="257"/>
        <v>5</v>
      </c>
      <c r="FX100">
        <f t="shared" si="257"/>
        <v>0</v>
      </c>
      <c r="FY100">
        <f t="shared" si="257"/>
        <v>5</v>
      </c>
      <c r="FZ100">
        <f t="shared" si="257"/>
        <v>0</v>
      </c>
      <c r="GA100">
        <f t="shared" si="257"/>
        <v>9</v>
      </c>
      <c r="GB100">
        <f t="shared" si="257"/>
        <v>0</v>
      </c>
      <c r="GC100">
        <f t="shared" si="257"/>
        <v>2</v>
      </c>
      <c r="GD100">
        <f t="shared" si="257"/>
        <v>1</v>
      </c>
      <c r="GE100">
        <f t="shared" si="257"/>
        <v>12</v>
      </c>
      <c r="GF100">
        <f t="shared" si="257"/>
        <v>6</v>
      </c>
      <c r="GG100">
        <f t="shared" si="257"/>
        <v>0</v>
      </c>
      <c r="GH100">
        <f t="shared" si="257"/>
        <v>6</v>
      </c>
      <c r="GI100">
        <f t="shared" si="257"/>
        <v>8</v>
      </c>
      <c r="GJ100">
        <f t="shared" si="257"/>
        <v>3</v>
      </c>
      <c r="GK100">
        <f t="shared" si="257"/>
        <v>6</v>
      </c>
    </row>
    <row r="101" spans="1:193" thickTop="1" thickBot="1" x14ac:dyDescent="0.3">
      <c r="A101">
        <v>4</v>
      </c>
      <c r="B101">
        <v>6410</v>
      </c>
      <c r="C101">
        <v>10</v>
      </c>
      <c r="D101">
        <v>14</v>
      </c>
      <c r="E101">
        <v>222</v>
      </c>
      <c r="F101">
        <v>3</v>
      </c>
      <c r="G101">
        <v>0</v>
      </c>
      <c r="H101">
        <v>1</v>
      </c>
      <c r="I101">
        <f t="shared" si="246"/>
        <v>-1</v>
      </c>
      <c r="J101">
        <f t="shared" si="246"/>
        <v>-1</v>
      </c>
      <c r="K101">
        <f t="shared" si="246"/>
        <v>-1</v>
      </c>
      <c r="L101">
        <f t="shared" si="246"/>
        <v>-1</v>
      </c>
      <c r="M101">
        <f t="shared" si="246"/>
        <v>-1</v>
      </c>
      <c r="N101">
        <f t="shared" si="246"/>
        <v>-1</v>
      </c>
      <c r="O101">
        <f t="shared" si="246"/>
        <v>-1</v>
      </c>
      <c r="P101">
        <f t="shared" si="246"/>
        <v>-1</v>
      </c>
      <c r="Q101">
        <f t="shared" si="246"/>
        <v>-1</v>
      </c>
      <c r="R101">
        <f t="shared" si="246"/>
        <v>-1</v>
      </c>
      <c r="S101">
        <f t="shared" si="246"/>
        <v>4</v>
      </c>
      <c r="T101">
        <f t="shared" si="246"/>
        <v>-1</v>
      </c>
      <c r="U101">
        <f t="shared" si="246"/>
        <v>-1</v>
      </c>
      <c r="V101">
        <f t="shared" si="246"/>
        <v>-1</v>
      </c>
      <c r="W101">
        <f t="shared" si="246"/>
        <v>-1</v>
      </c>
      <c r="X101">
        <f t="shared" si="246"/>
        <v>-1</v>
      </c>
      <c r="Y101">
        <f t="shared" si="243"/>
        <v>-1</v>
      </c>
      <c r="Z101">
        <f t="shared" si="243"/>
        <v>-1</v>
      </c>
      <c r="AA101">
        <f t="shared" si="243"/>
        <v>-1</v>
      </c>
      <c r="AB101">
        <f t="shared" si="243"/>
        <v>-1</v>
      </c>
      <c r="AC101">
        <f t="shared" si="243"/>
        <v>-1</v>
      </c>
      <c r="AD101">
        <f t="shared" si="243"/>
        <v>-1</v>
      </c>
      <c r="AE101">
        <f t="shared" si="243"/>
        <v>-1</v>
      </c>
      <c r="AF101">
        <f t="shared" si="243"/>
        <v>-1</v>
      </c>
      <c r="AH101">
        <f t="shared" si="191"/>
        <v>0</v>
      </c>
      <c r="AI101">
        <f t="shared" si="191"/>
        <v>0</v>
      </c>
      <c r="AJ101">
        <f t="shared" si="191"/>
        <v>0</v>
      </c>
      <c r="AK101">
        <f t="shared" si="233"/>
        <v>0</v>
      </c>
      <c r="AL101">
        <f t="shared" si="233"/>
        <v>0</v>
      </c>
      <c r="AM101">
        <f t="shared" si="233"/>
        <v>0</v>
      </c>
      <c r="AN101">
        <f t="shared" si="233"/>
        <v>0</v>
      </c>
      <c r="AO101">
        <f t="shared" si="233"/>
        <v>0</v>
      </c>
      <c r="AP101">
        <f t="shared" si="233"/>
        <v>0</v>
      </c>
      <c r="AQ101">
        <f t="shared" si="233"/>
        <v>0</v>
      </c>
      <c r="AR101">
        <f t="shared" si="233"/>
        <v>14</v>
      </c>
      <c r="AS101">
        <f t="shared" si="233"/>
        <v>0</v>
      </c>
      <c r="AT101">
        <f t="shared" si="233"/>
        <v>0</v>
      </c>
      <c r="AU101">
        <f t="shared" si="233"/>
        <v>0</v>
      </c>
      <c r="AV101">
        <f t="shared" si="231"/>
        <v>0</v>
      </c>
      <c r="AW101">
        <f t="shared" si="231"/>
        <v>0</v>
      </c>
      <c r="AX101">
        <f t="shared" si="231"/>
        <v>0</v>
      </c>
      <c r="AY101">
        <f t="shared" si="231"/>
        <v>0</v>
      </c>
      <c r="AZ101">
        <f t="shared" si="231"/>
        <v>0</v>
      </c>
      <c r="BA101">
        <f t="shared" si="224"/>
        <v>0</v>
      </c>
      <c r="BB101">
        <f t="shared" si="224"/>
        <v>0</v>
      </c>
      <c r="BC101">
        <f t="shared" si="224"/>
        <v>0</v>
      </c>
      <c r="BD101">
        <f t="shared" si="224"/>
        <v>0</v>
      </c>
      <c r="BE101">
        <f t="shared" si="224"/>
        <v>0</v>
      </c>
      <c r="BG101">
        <f t="shared" si="192"/>
        <v>0</v>
      </c>
      <c r="BH101">
        <f t="shared" si="193"/>
        <v>0</v>
      </c>
      <c r="BI101">
        <f t="shared" si="193"/>
        <v>0</v>
      </c>
      <c r="BJ101">
        <f t="shared" si="249"/>
        <v>0</v>
      </c>
      <c r="BK101">
        <f t="shared" si="249"/>
        <v>0</v>
      </c>
      <c r="BL101">
        <f t="shared" si="249"/>
        <v>0</v>
      </c>
      <c r="BM101">
        <f t="shared" si="249"/>
        <v>0</v>
      </c>
      <c r="BN101">
        <f t="shared" si="249"/>
        <v>0</v>
      </c>
      <c r="BO101">
        <f t="shared" si="249"/>
        <v>0</v>
      </c>
      <c r="BP101">
        <f t="shared" si="249"/>
        <v>0</v>
      </c>
      <c r="BQ101">
        <f t="shared" si="249"/>
        <v>3</v>
      </c>
      <c r="BR101">
        <f t="shared" si="249"/>
        <v>0</v>
      </c>
      <c r="BS101">
        <f t="shared" si="249"/>
        <v>0</v>
      </c>
      <c r="BT101">
        <f t="shared" si="249"/>
        <v>0</v>
      </c>
      <c r="BU101">
        <f t="shared" si="249"/>
        <v>0</v>
      </c>
      <c r="BV101">
        <f t="shared" si="249"/>
        <v>0</v>
      </c>
      <c r="BW101">
        <f t="shared" si="249"/>
        <v>0</v>
      </c>
      <c r="BX101">
        <f t="shared" si="249"/>
        <v>0</v>
      </c>
      <c r="BY101">
        <f t="shared" si="249"/>
        <v>0</v>
      </c>
      <c r="BZ101">
        <f t="shared" si="247"/>
        <v>0</v>
      </c>
      <c r="CA101">
        <f t="shared" si="247"/>
        <v>0</v>
      </c>
      <c r="CB101">
        <f t="shared" si="247"/>
        <v>0</v>
      </c>
      <c r="CC101">
        <f t="shared" si="247"/>
        <v>0</v>
      </c>
      <c r="CD101">
        <f t="shared" si="247"/>
        <v>0</v>
      </c>
      <c r="CP101" s="3">
        <f t="shared" si="197"/>
        <v>31</v>
      </c>
      <c r="CQ101">
        <f t="shared" si="255"/>
        <v>1</v>
      </c>
      <c r="CR101">
        <f t="shared" si="255"/>
        <v>1</v>
      </c>
      <c r="CS101">
        <f t="shared" si="255"/>
        <v>1</v>
      </c>
      <c r="CT101">
        <f t="shared" si="255"/>
        <v>0</v>
      </c>
      <c r="CU101">
        <f t="shared" si="255"/>
        <v>1</v>
      </c>
      <c r="CV101">
        <f t="shared" si="255"/>
        <v>1</v>
      </c>
      <c r="CW101">
        <f t="shared" si="255"/>
        <v>2</v>
      </c>
      <c r="CX101">
        <f t="shared" si="255"/>
        <v>2</v>
      </c>
      <c r="CY101">
        <f t="shared" si="255"/>
        <v>1</v>
      </c>
      <c r="CZ101">
        <f t="shared" si="255"/>
        <v>0</v>
      </c>
      <c r="DA101">
        <f t="shared" si="255"/>
        <v>0</v>
      </c>
      <c r="DB101">
        <f t="shared" si="255"/>
        <v>2</v>
      </c>
      <c r="DC101">
        <f t="shared" si="255"/>
        <v>1</v>
      </c>
      <c r="DD101">
        <f t="shared" si="255"/>
        <v>2</v>
      </c>
      <c r="DE101">
        <f t="shared" si="255"/>
        <v>1</v>
      </c>
      <c r="DF101">
        <f t="shared" si="255"/>
        <v>1</v>
      </c>
      <c r="DG101">
        <f t="shared" si="255"/>
        <v>0</v>
      </c>
      <c r="DH101">
        <f t="shared" si="255"/>
        <v>0</v>
      </c>
      <c r="DI101">
        <f t="shared" si="255"/>
        <v>0</v>
      </c>
      <c r="DJ101">
        <f t="shared" si="255"/>
        <v>0</v>
      </c>
      <c r="DK101">
        <f t="shared" si="255"/>
        <v>2</v>
      </c>
      <c r="DL101">
        <f t="shared" si="255"/>
        <v>2</v>
      </c>
      <c r="DM101">
        <f t="shared" si="255"/>
        <v>0</v>
      </c>
      <c r="DN101">
        <f t="shared" si="255"/>
        <v>1</v>
      </c>
      <c r="DO101" s="3">
        <f t="shared" si="255"/>
        <v>31</v>
      </c>
      <c r="DP101">
        <f t="shared" si="255"/>
        <v>8</v>
      </c>
      <c r="DQ101">
        <f t="shared" si="255"/>
        <v>13</v>
      </c>
      <c r="DR101">
        <f t="shared" si="255"/>
        <v>2</v>
      </c>
      <c r="DS101">
        <f t="shared" si="255"/>
        <v>0</v>
      </c>
      <c r="DT101">
        <f t="shared" si="255"/>
        <v>7</v>
      </c>
      <c r="DU101">
        <f t="shared" si="255"/>
        <v>33</v>
      </c>
      <c r="DV101">
        <f t="shared" si="255"/>
        <v>23</v>
      </c>
      <c r="DW101">
        <f t="shared" si="255"/>
        <v>63</v>
      </c>
      <c r="DX101">
        <f t="shared" si="255"/>
        <v>10</v>
      </c>
      <c r="DY101">
        <f t="shared" si="255"/>
        <v>0</v>
      </c>
      <c r="DZ101">
        <f t="shared" si="255"/>
        <v>0</v>
      </c>
      <c r="EA101">
        <f t="shared" si="255"/>
        <v>12</v>
      </c>
      <c r="EB101">
        <f t="shared" si="255"/>
        <v>23</v>
      </c>
      <c r="EC101">
        <f t="shared" si="255"/>
        <v>32</v>
      </c>
      <c r="ED101">
        <f t="shared" si="255"/>
        <v>10</v>
      </c>
      <c r="EE101">
        <f t="shared" si="255"/>
        <v>21</v>
      </c>
      <c r="EF101">
        <f t="shared" si="255"/>
        <v>0</v>
      </c>
      <c r="EG101">
        <f t="shared" si="255"/>
        <v>0</v>
      </c>
      <c r="EH101">
        <f t="shared" si="255"/>
        <v>0</v>
      </c>
      <c r="EI101">
        <f t="shared" si="255"/>
        <v>0</v>
      </c>
      <c r="EJ101">
        <f t="shared" si="255"/>
        <v>22</v>
      </c>
      <c r="EK101">
        <f t="shared" si="255"/>
        <v>14</v>
      </c>
      <c r="EL101">
        <f t="shared" si="255"/>
        <v>0</v>
      </c>
      <c r="EM101">
        <f t="shared" si="255"/>
        <v>28</v>
      </c>
      <c r="EN101" s="3">
        <f t="shared" si="255"/>
        <v>31</v>
      </c>
      <c r="EO101">
        <f t="shared" si="255"/>
        <v>8</v>
      </c>
      <c r="EP101" s="6">
        <f t="shared" si="255"/>
        <v>13</v>
      </c>
      <c r="EQ101" s="6">
        <f t="shared" si="255"/>
        <v>2</v>
      </c>
      <c r="ER101" s="6">
        <f t="shared" si="255"/>
        <v>0</v>
      </c>
      <c r="ES101" s="6">
        <f t="shared" si="255"/>
        <v>7</v>
      </c>
      <c r="ET101" s="6">
        <f t="shared" si="255"/>
        <v>33</v>
      </c>
      <c r="EU101" s="6">
        <f t="shared" si="255"/>
        <v>11.5</v>
      </c>
      <c r="EV101" s="6">
        <f t="shared" si="255"/>
        <v>31.5</v>
      </c>
      <c r="EW101" s="6">
        <f t="shared" si="255"/>
        <v>10</v>
      </c>
      <c r="EX101" s="6">
        <f t="shared" si="255"/>
        <v>0</v>
      </c>
      <c r="EY101" s="6">
        <f t="shared" si="255"/>
        <v>0</v>
      </c>
      <c r="EZ101" s="6">
        <f t="shared" si="255"/>
        <v>6</v>
      </c>
      <c r="FA101" s="6">
        <f t="shared" si="255"/>
        <v>23</v>
      </c>
      <c r="FB101" s="6">
        <f t="shared" si="255"/>
        <v>16</v>
      </c>
      <c r="FC101" s="6">
        <f t="shared" si="256"/>
        <v>10</v>
      </c>
      <c r="FD101" s="6">
        <f t="shared" si="256"/>
        <v>21</v>
      </c>
      <c r="FE101" s="6">
        <f t="shared" si="256"/>
        <v>0</v>
      </c>
      <c r="FF101" s="6">
        <f t="shared" si="256"/>
        <v>0</v>
      </c>
      <c r="FG101" s="6">
        <f t="shared" si="256"/>
        <v>0</v>
      </c>
      <c r="FH101" s="6">
        <f t="shared" si="256"/>
        <v>0</v>
      </c>
      <c r="FI101" s="6">
        <f t="shared" si="256"/>
        <v>11</v>
      </c>
      <c r="FJ101" s="6">
        <f t="shared" si="256"/>
        <v>7</v>
      </c>
      <c r="FK101" s="6">
        <f t="shared" si="256"/>
        <v>0</v>
      </c>
      <c r="FL101" s="6">
        <f t="shared" si="256"/>
        <v>28</v>
      </c>
      <c r="FM101" s="3">
        <f t="shared" si="256"/>
        <v>31</v>
      </c>
      <c r="FN101">
        <f t="shared" si="256"/>
        <v>1</v>
      </c>
      <c r="FO101">
        <f t="shared" si="256"/>
        <v>3</v>
      </c>
      <c r="FP101">
        <f t="shared" si="256"/>
        <v>5</v>
      </c>
      <c r="FQ101">
        <f t="shared" si="256"/>
        <v>0</v>
      </c>
      <c r="FR101">
        <f t="shared" si="256"/>
        <v>2</v>
      </c>
      <c r="FS101">
        <f t="shared" ref="FS101:GK101" si="258">FS62</f>
        <v>4</v>
      </c>
      <c r="FT101">
        <f t="shared" si="258"/>
        <v>11</v>
      </c>
      <c r="FU101">
        <f t="shared" si="258"/>
        <v>1</v>
      </c>
      <c r="FV101">
        <f t="shared" si="258"/>
        <v>6</v>
      </c>
      <c r="FW101">
        <f t="shared" si="258"/>
        <v>0</v>
      </c>
      <c r="FX101">
        <f t="shared" si="258"/>
        <v>0</v>
      </c>
      <c r="FY101">
        <f t="shared" si="258"/>
        <v>7</v>
      </c>
      <c r="FZ101">
        <f t="shared" si="258"/>
        <v>0</v>
      </c>
      <c r="GA101">
        <f t="shared" si="258"/>
        <v>0</v>
      </c>
      <c r="GB101">
        <f t="shared" si="258"/>
        <v>4</v>
      </c>
      <c r="GC101">
        <f t="shared" si="258"/>
        <v>1</v>
      </c>
      <c r="GD101">
        <f t="shared" si="258"/>
        <v>0</v>
      </c>
      <c r="GE101">
        <f t="shared" si="258"/>
        <v>0</v>
      </c>
      <c r="GF101">
        <f t="shared" si="258"/>
        <v>0</v>
      </c>
      <c r="GG101">
        <f t="shared" si="258"/>
        <v>0</v>
      </c>
      <c r="GH101">
        <f t="shared" si="258"/>
        <v>6</v>
      </c>
      <c r="GI101">
        <f t="shared" si="258"/>
        <v>3</v>
      </c>
      <c r="GJ101">
        <f t="shared" si="258"/>
        <v>0</v>
      </c>
      <c r="GK101">
        <f t="shared" si="258"/>
        <v>5</v>
      </c>
    </row>
    <row r="102" spans="1:193" thickTop="1" thickBot="1" x14ac:dyDescent="0.3">
      <c r="A102">
        <v>4</v>
      </c>
      <c r="B102">
        <v>6498</v>
      </c>
      <c r="C102">
        <v>12</v>
      </c>
      <c r="D102">
        <v>4</v>
      </c>
      <c r="E102">
        <v>475</v>
      </c>
      <c r="F102">
        <v>0</v>
      </c>
      <c r="G102">
        <v>1</v>
      </c>
      <c r="H102">
        <v>1</v>
      </c>
      <c r="I102">
        <f t="shared" si="246"/>
        <v>-1</v>
      </c>
      <c r="J102">
        <f t="shared" si="246"/>
        <v>-1</v>
      </c>
      <c r="K102">
        <f t="shared" si="246"/>
        <v>-1</v>
      </c>
      <c r="L102">
        <f t="shared" si="246"/>
        <v>-1</v>
      </c>
      <c r="M102">
        <f t="shared" si="246"/>
        <v>-1</v>
      </c>
      <c r="N102">
        <f t="shared" si="246"/>
        <v>-1</v>
      </c>
      <c r="O102">
        <f t="shared" si="246"/>
        <v>-1</v>
      </c>
      <c r="P102">
        <f t="shared" si="246"/>
        <v>-1</v>
      </c>
      <c r="Q102">
        <f t="shared" si="246"/>
        <v>-1</v>
      </c>
      <c r="R102">
        <f t="shared" si="246"/>
        <v>-1</v>
      </c>
      <c r="S102">
        <f t="shared" si="246"/>
        <v>-1</v>
      </c>
      <c r="T102">
        <f t="shared" si="246"/>
        <v>-1</v>
      </c>
      <c r="U102">
        <f t="shared" si="246"/>
        <v>4</v>
      </c>
      <c r="V102">
        <f t="shared" si="246"/>
        <v>-1</v>
      </c>
      <c r="W102">
        <f t="shared" si="246"/>
        <v>-1</v>
      </c>
      <c r="X102">
        <f t="shared" si="246"/>
        <v>-1</v>
      </c>
      <c r="Y102">
        <f t="shared" si="243"/>
        <v>-1</v>
      </c>
      <c r="Z102">
        <f t="shared" si="243"/>
        <v>-1</v>
      </c>
      <c r="AA102">
        <f t="shared" si="243"/>
        <v>-1</v>
      </c>
      <c r="AB102">
        <f t="shared" si="243"/>
        <v>-1</v>
      </c>
      <c r="AC102">
        <f t="shared" si="243"/>
        <v>-1</v>
      </c>
      <c r="AD102">
        <f t="shared" si="243"/>
        <v>-1</v>
      </c>
      <c r="AE102">
        <f t="shared" si="243"/>
        <v>-1</v>
      </c>
      <c r="AF102">
        <f t="shared" si="243"/>
        <v>-1</v>
      </c>
      <c r="AH102">
        <f t="shared" si="191"/>
        <v>0</v>
      </c>
      <c r="AI102">
        <f t="shared" si="191"/>
        <v>0</v>
      </c>
      <c r="AJ102">
        <f t="shared" si="191"/>
        <v>0</v>
      </c>
      <c r="AK102">
        <f t="shared" si="233"/>
        <v>0</v>
      </c>
      <c r="AL102">
        <f t="shared" si="233"/>
        <v>0</v>
      </c>
      <c r="AM102">
        <f t="shared" si="233"/>
        <v>0</v>
      </c>
      <c r="AN102">
        <f t="shared" si="233"/>
        <v>0</v>
      </c>
      <c r="AO102">
        <f t="shared" si="233"/>
        <v>0</v>
      </c>
      <c r="AP102">
        <f t="shared" si="233"/>
        <v>0</v>
      </c>
      <c r="AQ102">
        <f t="shared" si="233"/>
        <v>0</v>
      </c>
      <c r="AR102">
        <f t="shared" si="233"/>
        <v>0</v>
      </c>
      <c r="AS102">
        <f t="shared" si="233"/>
        <v>0</v>
      </c>
      <c r="AT102">
        <f t="shared" si="233"/>
        <v>4</v>
      </c>
      <c r="AU102">
        <f t="shared" si="233"/>
        <v>0</v>
      </c>
      <c r="AV102">
        <f t="shared" si="231"/>
        <v>0</v>
      </c>
      <c r="AW102">
        <f t="shared" si="231"/>
        <v>0</v>
      </c>
      <c r="AX102">
        <f t="shared" si="231"/>
        <v>0</v>
      </c>
      <c r="AY102">
        <f t="shared" si="231"/>
        <v>0</v>
      </c>
      <c r="AZ102">
        <f t="shared" si="231"/>
        <v>0</v>
      </c>
      <c r="BA102">
        <f t="shared" si="224"/>
        <v>0</v>
      </c>
      <c r="BB102">
        <f t="shared" si="224"/>
        <v>0</v>
      </c>
      <c r="BC102">
        <f t="shared" si="224"/>
        <v>0</v>
      </c>
      <c r="BD102">
        <f t="shared" si="224"/>
        <v>0</v>
      </c>
      <c r="BE102">
        <f t="shared" si="224"/>
        <v>0</v>
      </c>
      <c r="BG102">
        <f t="shared" si="192"/>
        <v>0</v>
      </c>
      <c r="BH102">
        <f t="shared" si="193"/>
        <v>0</v>
      </c>
      <c r="BI102">
        <f t="shared" si="193"/>
        <v>0</v>
      </c>
      <c r="BJ102">
        <f t="shared" si="249"/>
        <v>0</v>
      </c>
      <c r="BK102">
        <f t="shared" si="249"/>
        <v>0</v>
      </c>
      <c r="BL102">
        <f t="shared" si="249"/>
        <v>0</v>
      </c>
      <c r="BM102">
        <f t="shared" si="249"/>
        <v>0</v>
      </c>
      <c r="BN102">
        <f t="shared" si="249"/>
        <v>0</v>
      </c>
      <c r="BO102">
        <f t="shared" si="249"/>
        <v>0</v>
      </c>
      <c r="BP102">
        <f t="shared" si="249"/>
        <v>0</v>
      </c>
      <c r="BQ102">
        <f t="shared" si="249"/>
        <v>0</v>
      </c>
      <c r="BR102">
        <f t="shared" si="249"/>
        <v>0</v>
      </c>
      <c r="BS102">
        <f t="shared" si="249"/>
        <v>0</v>
      </c>
      <c r="BT102">
        <f t="shared" si="249"/>
        <v>0</v>
      </c>
      <c r="BU102">
        <f t="shared" si="249"/>
        <v>0</v>
      </c>
      <c r="BV102">
        <f t="shared" si="249"/>
        <v>0</v>
      </c>
      <c r="BW102">
        <f t="shared" si="249"/>
        <v>0</v>
      </c>
      <c r="BX102">
        <f t="shared" si="249"/>
        <v>0</v>
      </c>
      <c r="BY102">
        <f t="shared" si="249"/>
        <v>0</v>
      </c>
      <c r="BZ102">
        <f t="shared" si="247"/>
        <v>0</v>
      </c>
      <c r="CA102">
        <f t="shared" si="247"/>
        <v>0</v>
      </c>
      <c r="CB102">
        <f t="shared" si="247"/>
        <v>0</v>
      </c>
      <c r="CC102">
        <f t="shared" si="247"/>
        <v>0</v>
      </c>
      <c r="CD102">
        <f t="shared" si="247"/>
        <v>0</v>
      </c>
      <c r="CP102" s="3">
        <f t="shared" si="197"/>
        <v>32</v>
      </c>
      <c r="CQ102">
        <f t="shared" si="255"/>
        <v>0</v>
      </c>
      <c r="CR102">
        <f t="shared" si="255"/>
        <v>1</v>
      </c>
      <c r="CS102">
        <f t="shared" si="255"/>
        <v>1</v>
      </c>
      <c r="CT102">
        <f t="shared" si="255"/>
        <v>0</v>
      </c>
      <c r="CU102">
        <f t="shared" si="255"/>
        <v>0</v>
      </c>
      <c r="CV102">
        <f t="shared" si="255"/>
        <v>0</v>
      </c>
      <c r="CW102">
        <f t="shared" si="255"/>
        <v>0</v>
      </c>
      <c r="CX102">
        <f t="shared" si="255"/>
        <v>0</v>
      </c>
      <c r="CY102">
        <f t="shared" si="255"/>
        <v>0</v>
      </c>
      <c r="CZ102">
        <f t="shared" si="255"/>
        <v>0</v>
      </c>
      <c r="DA102">
        <f t="shared" si="255"/>
        <v>0</v>
      </c>
      <c r="DB102">
        <f t="shared" si="255"/>
        <v>0</v>
      </c>
      <c r="DC102">
        <f t="shared" si="255"/>
        <v>0</v>
      </c>
      <c r="DD102">
        <f t="shared" si="255"/>
        <v>0</v>
      </c>
      <c r="DE102">
        <f t="shared" si="255"/>
        <v>0</v>
      </c>
      <c r="DF102">
        <f t="shared" si="255"/>
        <v>0</v>
      </c>
      <c r="DG102">
        <f t="shared" si="255"/>
        <v>0</v>
      </c>
      <c r="DH102">
        <f t="shared" si="255"/>
        <v>0</v>
      </c>
      <c r="DI102">
        <f t="shared" si="255"/>
        <v>0</v>
      </c>
      <c r="DJ102">
        <f t="shared" si="255"/>
        <v>0</v>
      </c>
      <c r="DK102">
        <f t="shared" si="255"/>
        <v>0</v>
      </c>
      <c r="DL102">
        <f t="shared" si="255"/>
        <v>0</v>
      </c>
      <c r="DM102">
        <f t="shared" si="255"/>
        <v>0</v>
      </c>
      <c r="DN102">
        <f t="shared" si="255"/>
        <v>0</v>
      </c>
      <c r="DO102" s="3">
        <f t="shared" si="255"/>
        <v>32</v>
      </c>
      <c r="DP102">
        <f t="shared" si="255"/>
        <v>0</v>
      </c>
      <c r="DQ102">
        <f t="shared" si="255"/>
        <v>23</v>
      </c>
      <c r="DR102">
        <f t="shared" si="255"/>
        <v>24</v>
      </c>
      <c r="DS102">
        <f t="shared" si="255"/>
        <v>0</v>
      </c>
      <c r="DT102">
        <f t="shared" si="255"/>
        <v>0</v>
      </c>
      <c r="DU102">
        <f t="shared" si="255"/>
        <v>0</v>
      </c>
      <c r="DV102">
        <f t="shared" si="255"/>
        <v>0</v>
      </c>
      <c r="DW102">
        <f t="shared" si="255"/>
        <v>0</v>
      </c>
      <c r="DX102">
        <f t="shared" si="255"/>
        <v>0</v>
      </c>
      <c r="DY102">
        <f t="shared" si="255"/>
        <v>0</v>
      </c>
      <c r="DZ102">
        <f t="shared" si="255"/>
        <v>0</v>
      </c>
      <c r="EA102">
        <f t="shared" si="255"/>
        <v>0</v>
      </c>
      <c r="EB102">
        <f t="shared" si="255"/>
        <v>0</v>
      </c>
      <c r="EC102">
        <f t="shared" si="255"/>
        <v>0</v>
      </c>
      <c r="ED102">
        <f t="shared" si="255"/>
        <v>0</v>
      </c>
      <c r="EE102">
        <f t="shared" si="255"/>
        <v>0</v>
      </c>
      <c r="EF102">
        <f t="shared" si="255"/>
        <v>0</v>
      </c>
      <c r="EG102">
        <f t="shared" si="255"/>
        <v>0</v>
      </c>
      <c r="EH102">
        <f t="shared" si="255"/>
        <v>0</v>
      </c>
      <c r="EI102">
        <f t="shared" si="255"/>
        <v>0</v>
      </c>
      <c r="EJ102">
        <f t="shared" si="255"/>
        <v>0</v>
      </c>
      <c r="EK102">
        <f t="shared" si="255"/>
        <v>0</v>
      </c>
      <c r="EL102">
        <f t="shared" si="255"/>
        <v>0</v>
      </c>
      <c r="EM102">
        <f t="shared" si="255"/>
        <v>0</v>
      </c>
      <c r="EN102" s="3">
        <f t="shared" si="255"/>
        <v>32</v>
      </c>
      <c r="EO102">
        <f t="shared" si="255"/>
        <v>0</v>
      </c>
      <c r="EP102" s="6">
        <f t="shared" si="255"/>
        <v>23</v>
      </c>
      <c r="EQ102" s="6">
        <f t="shared" si="255"/>
        <v>24</v>
      </c>
      <c r="ER102" s="6">
        <f t="shared" si="255"/>
        <v>0</v>
      </c>
      <c r="ES102" s="6">
        <f t="shared" si="255"/>
        <v>0</v>
      </c>
      <c r="ET102" s="6">
        <f t="shared" si="255"/>
        <v>0</v>
      </c>
      <c r="EU102" s="6">
        <f t="shared" si="255"/>
        <v>0</v>
      </c>
      <c r="EV102" s="6">
        <f t="shared" si="255"/>
        <v>0</v>
      </c>
      <c r="EW102" s="6">
        <f t="shared" si="255"/>
        <v>0</v>
      </c>
      <c r="EX102" s="6">
        <f t="shared" si="255"/>
        <v>0</v>
      </c>
      <c r="EY102" s="6">
        <f t="shared" si="255"/>
        <v>0</v>
      </c>
      <c r="EZ102" s="6">
        <f t="shared" si="255"/>
        <v>0</v>
      </c>
      <c r="FA102" s="6">
        <f t="shared" si="255"/>
        <v>0</v>
      </c>
      <c r="FB102" s="6">
        <f t="shared" si="255"/>
        <v>0</v>
      </c>
      <c r="FC102" s="6">
        <f t="shared" si="256"/>
        <v>0</v>
      </c>
      <c r="FD102" s="6">
        <f t="shared" si="256"/>
        <v>0</v>
      </c>
      <c r="FE102" s="6">
        <f t="shared" si="256"/>
        <v>0</v>
      </c>
      <c r="FF102" s="6">
        <f t="shared" si="256"/>
        <v>0</v>
      </c>
      <c r="FG102" s="6">
        <f t="shared" si="256"/>
        <v>0</v>
      </c>
      <c r="FH102" s="6">
        <f t="shared" si="256"/>
        <v>0</v>
      </c>
      <c r="FI102" s="6">
        <f t="shared" si="256"/>
        <v>0</v>
      </c>
      <c r="FJ102" s="6">
        <f t="shared" si="256"/>
        <v>0</v>
      </c>
      <c r="FK102" s="6">
        <f t="shared" si="256"/>
        <v>0</v>
      </c>
      <c r="FL102" s="6">
        <f t="shared" si="256"/>
        <v>0</v>
      </c>
      <c r="FM102">
        <f t="shared" si="256"/>
        <v>32</v>
      </c>
      <c r="FN102">
        <f t="shared" si="256"/>
        <v>0</v>
      </c>
      <c r="FO102">
        <f t="shared" si="256"/>
        <v>3</v>
      </c>
      <c r="FP102">
        <f t="shared" si="256"/>
        <v>3</v>
      </c>
      <c r="FQ102">
        <f t="shared" si="256"/>
        <v>0</v>
      </c>
      <c r="FR102">
        <f t="shared" si="256"/>
        <v>0</v>
      </c>
      <c r="FS102">
        <f t="shared" ref="FS102:GK102" si="259">FS63</f>
        <v>0</v>
      </c>
      <c r="FT102">
        <f t="shared" si="259"/>
        <v>0</v>
      </c>
      <c r="FU102">
        <f t="shared" si="259"/>
        <v>0</v>
      </c>
      <c r="FV102">
        <f t="shared" si="259"/>
        <v>0</v>
      </c>
      <c r="FW102">
        <f t="shared" si="259"/>
        <v>0</v>
      </c>
      <c r="FX102">
        <f t="shared" si="259"/>
        <v>0</v>
      </c>
      <c r="FY102">
        <f t="shared" si="259"/>
        <v>0</v>
      </c>
      <c r="FZ102">
        <f t="shared" si="259"/>
        <v>0</v>
      </c>
      <c r="GA102">
        <f t="shared" si="259"/>
        <v>0</v>
      </c>
      <c r="GB102">
        <f t="shared" si="259"/>
        <v>0</v>
      </c>
      <c r="GC102">
        <f t="shared" si="259"/>
        <v>0</v>
      </c>
      <c r="GD102">
        <f t="shared" si="259"/>
        <v>0</v>
      </c>
      <c r="GE102">
        <f t="shared" si="259"/>
        <v>0</v>
      </c>
      <c r="GF102">
        <f t="shared" si="259"/>
        <v>0</v>
      </c>
      <c r="GG102">
        <f t="shared" si="259"/>
        <v>0</v>
      </c>
      <c r="GH102">
        <f t="shared" si="259"/>
        <v>0</v>
      </c>
      <c r="GI102">
        <f t="shared" si="259"/>
        <v>0</v>
      </c>
      <c r="GJ102">
        <f t="shared" si="259"/>
        <v>0</v>
      </c>
      <c r="GK102">
        <f t="shared" si="259"/>
        <v>0</v>
      </c>
    </row>
    <row r="103" spans="1:193" thickTop="1" thickBot="1" x14ac:dyDescent="0.3">
      <c r="A103">
        <v>4</v>
      </c>
      <c r="B103">
        <v>6532</v>
      </c>
      <c r="C103">
        <v>12</v>
      </c>
      <c r="D103">
        <v>19</v>
      </c>
      <c r="E103">
        <v>138</v>
      </c>
      <c r="F103">
        <v>3</v>
      </c>
      <c r="G103">
        <v>0</v>
      </c>
      <c r="H103">
        <v>0</v>
      </c>
      <c r="I103">
        <f t="shared" si="246"/>
        <v>-1</v>
      </c>
      <c r="J103">
        <f t="shared" si="246"/>
        <v>-1</v>
      </c>
      <c r="K103">
        <f t="shared" si="246"/>
        <v>-1</v>
      </c>
      <c r="L103">
        <f t="shared" si="246"/>
        <v>-1</v>
      </c>
      <c r="M103">
        <f t="shared" si="246"/>
        <v>-1</v>
      </c>
      <c r="N103">
        <f t="shared" si="246"/>
        <v>-1</v>
      </c>
      <c r="O103">
        <f t="shared" si="246"/>
        <v>-1</v>
      </c>
      <c r="P103">
        <f t="shared" si="246"/>
        <v>-1</v>
      </c>
      <c r="Q103">
        <f t="shared" si="246"/>
        <v>-1</v>
      </c>
      <c r="R103">
        <f t="shared" si="246"/>
        <v>-1</v>
      </c>
      <c r="S103">
        <f t="shared" si="246"/>
        <v>-1</v>
      </c>
      <c r="T103">
        <f t="shared" si="246"/>
        <v>-1</v>
      </c>
      <c r="U103">
        <f t="shared" si="246"/>
        <v>4</v>
      </c>
      <c r="V103">
        <f t="shared" si="246"/>
        <v>-1</v>
      </c>
      <c r="W103">
        <f t="shared" si="246"/>
        <v>-1</v>
      </c>
      <c r="X103">
        <f t="shared" si="246"/>
        <v>-1</v>
      </c>
      <c r="Y103">
        <f t="shared" si="243"/>
        <v>-1</v>
      </c>
      <c r="Z103">
        <f t="shared" si="243"/>
        <v>-1</v>
      </c>
      <c r="AA103">
        <f t="shared" si="243"/>
        <v>-1</v>
      </c>
      <c r="AB103">
        <f t="shared" si="243"/>
        <v>-1</v>
      </c>
      <c r="AC103">
        <f t="shared" si="243"/>
        <v>-1</v>
      </c>
      <c r="AD103">
        <f t="shared" si="243"/>
        <v>-1</v>
      </c>
      <c r="AE103">
        <f t="shared" si="243"/>
        <v>-1</v>
      </c>
      <c r="AF103">
        <f t="shared" si="243"/>
        <v>-1</v>
      </c>
      <c r="AH103">
        <f t="shared" si="191"/>
        <v>0</v>
      </c>
      <c r="AI103">
        <f t="shared" si="191"/>
        <v>0</v>
      </c>
      <c r="AJ103">
        <f t="shared" si="191"/>
        <v>0</v>
      </c>
      <c r="AK103">
        <f t="shared" si="233"/>
        <v>0</v>
      </c>
      <c r="AL103">
        <f t="shared" si="233"/>
        <v>0</v>
      </c>
      <c r="AM103">
        <f t="shared" si="233"/>
        <v>0</v>
      </c>
      <c r="AN103">
        <f t="shared" si="233"/>
        <v>0</v>
      </c>
      <c r="AO103">
        <f t="shared" si="233"/>
        <v>0</v>
      </c>
      <c r="AP103">
        <f t="shared" si="233"/>
        <v>0</v>
      </c>
      <c r="AQ103">
        <f t="shared" si="233"/>
        <v>0</v>
      </c>
      <c r="AR103">
        <f t="shared" si="233"/>
        <v>0</v>
      </c>
      <c r="AS103">
        <f t="shared" si="233"/>
        <v>0</v>
      </c>
      <c r="AT103">
        <f t="shared" si="233"/>
        <v>19</v>
      </c>
      <c r="AU103">
        <f t="shared" si="233"/>
        <v>0</v>
      </c>
      <c r="AV103">
        <f t="shared" si="231"/>
        <v>0</v>
      </c>
      <c r="AW103">
        <f t="shared" si="231"/>
        <v>0</v>
      </c>
      <c r="AX103">
        <f t="shared" si="231"/>
        <v>0</v>
      </c>
      <c r="AY103">
        <f t="shared" si="231"/>
        <v>0</v>
      </c>
      <c r="AZ103">
        <f t="shared" si="231"/>
        <v>0</v>
      </c>
      <c r="BA103">
        <f t="shared" si="224"/>
        <v>0</v>
      </c>
      <c r="BB103">
        <f t="shared" si="224"/>
        <v>0</v>
      </c>
      <c r="BC103">
        <f t="shared" si="224"/>
        <v>0</v>
      </c>
      <c r="BD103">
        <f t="shared" si="224"/>
        <v>0</v>
      </c>
      <c r="BE103">
        <f t="shared" si="224"/>
        <v>0</v>
      </c>
      <c r="BG103">
        <f t="shared" si="192"/>
        <v>0</v>
      </c>
      <c r="BH103">
        <f t="shared" si="193"/>
        <v>0</v>
      </c>
      <c r="BI103">
        <f t="shared" si="193"/>
        <v>0</v>
      </c>
      <c r="BJ103">
        <f t="shared" si="249"/>
        <v>0</v>
      </c>
      <c r="BK103">
        <f t="shared" si="249"/>
        <v>0</v>
      </c>
      <c r="BL103">
        <f t="shared" si="249"/>
        <v>0</v>
      </c>
      <c r="BM103">
        <f t="shared" si="249"/>
        <v>0</v>
      </c>
      <c r="BN103">
        <f t="shared" si="249"/>
        <v>0</v>
      </c>
      <c r="BO103">
        <f t="shared" si="249"/>
        <v>0</v>
      </c>
      <c r="BP103">
        <f t="shared" si="249"/>
        <v>0</v>
      </c>
      <c r="BQ103">
        <f t="shared" si="249"/>
        <v>0</v>
      </c>
      <c r="BR103">
        <f t="shared" si="249"/>
        <v>0</v>
      </c>
      <c r="BS103">
        <f t="shared" si="249"/>
        <v>3</v>
      </c>
      <c r="BT103">
        <f t="shared" si="249"/>
        <v>0</v>
      </c>
      <c r="BU103">
        <f t="shared" si="249"/>
        <v>0</v>
      </c>
      <c r="BV103">
        <f t="shared" si="249"/>
        <v>0</v>
      </c>
      <c r="BW103">
        <f t="shared" si="249"/>
        <v>0</v>
      </c>
      <c r="BX103">
        <f t="shared" si="249"/>
        <v>0</v>
      </c>
      <c r="BY103">
        <f t="shared" si="249"/>
        <v>0</v>
      </c>
      <c r="BZ103">
        <f t="shared" si="247"/>
        <v>0</v>
      </c>
      <c r="CA103">
        <f t="shared" si="247"/>
        <v>0</v>
      </c>
      <c r="CB103">
        <f t="shared" si="247"/>
        <v>0</v>
      </c>
      <c r="CC103">
        <f t="shared" si="247"/>
        <v>0</v>
      </c>
      <c r="CD103">
        <f t="shared" si="247"/>
        <v>0</v>
      </c>
    </row>
    <row r="104" spans="1:193" thickTop="1" thickBot="1" x14ac:dyDescent="0.3">
      <c r="A104">
        <v>4</v>
      </c>
      <c r="B104">
        <v>6803</v>
      </c>
      <c r="C104">
        <v>17</v>
      </c>
      <c r="D104">
        <v>7</v>
      </c>
      <c r="E104">
        <v>313</v>
      </c>
      <c r="F104">
        <v>1</v>
      </c>
      <c r="G104">
        <v>0</v>
      </c>
      <c r="H104">
        <v>0</v>
      </c>
      <c r="I104">
        <f t="shared" si="246"/>
        <v>-1</v>
      </c>
      <c r="J104">
        <f t="shared" si="246"/>
        <v>-1</v>
      </c>
      <c r="K104">
        <f t="shared" si="246"/>
        <v>-1</v>
      </c>
      <c r="L104">
        <f t="shared" si="246"/>
        <v>-1</v>
      </c>
      <c r="M104">
        <f t="shared" si="246"/>
        <v>-1</v>
      </c>
      <c r="N104">
        <f t="shared" si="246"/>
        <v>-1</v>
      </c>
      <c r="O104">
        <f t="shared" si="246"/>
        <v>-1</v>
      </c>
      <c r="P104">
        <f t="shared" si="246"/>
        <v>-1</v>
      </c>
      <c r="Q104">
        <f t="shared" si="246"/>
        <v>-1</v>
      </c>
      <c r="R104">
        <f t="shared" si="246"/>
        <v>-1</v>
      </c>
      <c r="S104">
        <f t="shared" si="246"/>
        <v>-1</v>
      </c>
      <c r="T104">
        <f t="shared" si="246"/>
        <v>-1</v>
      </c>
      <c r="U104">
        <f t="shared" si="246"/>
        <v>-1</v>
      </c>
      <c r="V104">
        <f t="shared" si="246"/>
        <v>-1</v>
      </c>
      <c r="W104">
        <f t="shared" si="246"/>
        <v>-1</v>
      </c>
      <c r="X104">
        <f t="shared" si="246"/>
        <v>-1</v>
      </c>
      <c r="Y104">
        <f t="shared" si="243"/>
        <v>-1</v>
      </c>
      <c r="Z104">
        <f t="shared" si="243"/>
        <v>4</v>
      </c>
      <c r="AA104">
        <f t="shared" si="243"/>
        <v>-1</v>
      </c>
      <c r="AB104">
        <f t="shared" si="243"/>
        <v>-1</v>
      </c>
      <c r="AC104">
        <f t="shared" si="243"/>
        <v>-1</v>
      </c>
      <c r="AD104">
        <f t="shared" si="243"/>
        <v>-1</v>
      </c>
      <c r="AE104">
        <f t="shared" si="243"/>
        <v>-1</v>
      </c>
      <c r="AF104">
        <f t="shared" si="243"/>
        <v>-1</v>
      </c>
      <c r="AH104">
        <f t="shared" si="191"/>
        <v>0</v>
      </c>
      <c r="AI104">
        <f t="shared" si="191"/>
        <v>0</v>
      </c>
      <c r="AJ104">
        <f t="shared" si="191"/>
        <v>0</v>
      </c>
      <c r="AK104">
        <f t="shared" si="233"/>
        <v>0</v>
      </c>
      <c r="AL104">
        <f t="shared" si="233"/>
        <v>0</v>
      </c>
      <c r="AM104">
        <f t="shared" si="233"/>
        <v>0</v>
      </c>
      <c r="AN104">
        <f t="shared" si="233"/>
        <v>0</v>
      </c>
      <c r="AO104">
        <f t="shared" si="233"/>
        <v>0</v>
      </c>
      <c r="AP104">
        <f t="shared" si="233"/>
        <v>0</v>
      </c>
      <c r="AQ104">
        <f t="shared" si="233"/>
        <v>0</v>
      </c>
      <c r="AR104">
        <f t="shared" si="233"/>
        <v>0</v>
      </c>
      <c r="AS104">
        <f t="shared" si="233"/>
        <v>0</v>
      </c>
      <c r="AT104">
        <f t="shared" si="233"/>
        <v>0</v>
      </c>
      <c r="AU104">
        <f t="shared" si="233"/>
        <v>0</v>
      </c>
      <c r="AV104">
        <f t="shared" si="231"/>
        <v>0</v>
      </c>
      <c r="AW104">
        <f t="shared" si="231"/>
        <v>0</v>
      </c>
      <c r="AX104">
        <f t="shared" si="231"/>
        <v>0</v>
      </c>
      <c r="AY104">
        <f t="shared" si="231"/>
        <v>7</v>
      </c>
      <c r="AZ104">
        <f t="shared" si="231"/>
        <v>0</v>
      </c>
      <c r="BA104">
        <f t="shared" si="224"/>
        <v>0</v>
      </c>
      <c r="BB104">
        <f t="shared" si="224"/>
        <v>0</v>
      </c>
      <c r="BC104">
        <f t="shared" si="224"/>
        <v>0</v>
      </c>
      <c r="BD104">
        <f t="shared" si="224"/>
        <v>0</v>
      </c>
      <c r="BE104">
        <f t="shared" si="224"/>
        <v>0</v>
      </c>
      <c r="BG104">
        <f t="shared" si="192"/>
        <v>0</v>
      </c>
      <c r="BH104">
        <f t="shared" si="193"/>
        <v>0</v>
      </c>
      <c r="BI104">
        <f t="shared" si="193"/>
        <v>0</v>
      </c>
      <c r="BJ104">
        <f t="shared" si="249"/>
        <v>0</v>
      </c>
      <c r="BK104">
        <f t="shared" si="249"/>
        <v>0</v>
      </c>
      <c r="BL104">
        <f t="shared" si="249"/>
        <v>0</v>
      </c>
      <c r="BM104">
        <f t="shared" si="249"/>
        <v>0</v>
      </c>
      <c r="BN104">
        <f t="shared" si="249"/>
        <v>0</v>
      </c>
      <c r="BO104">
        <f t="shared" si="249"/>
        <v>0</v>
      </c>
      <c r="BP104">
        <f t="shared" si="249"/>
        <v>0</v>
      </c>
      <c r="BQ104">
        <f t="shared" si="249"/>
        <v>0</v>
      </c>
      <c r="BR104">
        <f t="shared" si="249"/>
        <v>0</v>
      </c>
      <c r="BS104">
        <f t="shared" si="249"/>
        <v>0</v>
      </c>
      <c r="BT104">
        <f t="shared" si="249"/>
        <v>0</v>
      </c>
      <c r="BU104">
        <f t="shared" si="249"/>
        <v>0</v>
      </c>
      <c r="BV104">
        <f t="shared" si="249"/>
        <v>0</v>
      </c>
      <c r="BW104">
        <f t="shared" si="249"/>
        <v>0</v>
      </c>
      <c r="BX104">
        <f t="shared" si="249"/>
        <v>1</v>
      </c>
      <c r="BY104">
        <f t="shared" si="249"/>
        <v>0</v>
      </c>
      <c r="BZ104">
        <f t="shared" si="247"/>
        <v>0</v>
      </c>
      <c r="CA104">
        <f t="shared" si="247"/>
        <v>0</v>
      </c>
      <c r="CB104">
        <f t="shared" si="247"/>
        <v>0</v>
      </c>
      <c r="CC104">
        <f t="shared" si="247"/>
        <v>0</v>
      </c>
      <c r="CD104">
        <f t="shared" si="247"/>
        <v>0</v>
      </c>
    </row>
    <row r="105" spans="1:193" thickTop="1" thickBot="1" x14ac:dyDescent="0.3">
      <c r="A105">
        <v>4</v>
      </c>
      <c r="B105">
        <v>6855</v>
      </c>
      <c r="C105">
        <v>18</v>
      </c>
      <c r="D105">
        <v>3</v>
      </c>
      <c r="E105">
        <v>189</v>
      </c>
      <c r="F105">
        <v>2</v>
      </c>
      <c r="G105">
        <v>0</v>
      </c>
      <c r="H105">
        <v>1</v>
      </c>
      <c r="I105">
        <f t="shared" si="246"/>
        <v>-1</v>
      </c>
      <c r="J105">
        <f t="shared" si="246"/>
        <v>-1</v>
      </c>
      <c r="K105">
        <f t="shared" si="246"/>
        <v>-1</v>
      </c>
      <c r="L105">
        <f t="shared" si="246"/>
        <v>-1</v>
      </c>
      <c r="M105">
        <f t="shared" si="246"/>
        <v>-1</v>
      </c>
      <c r="N105">
        <f t="shared" si="246"/>
        <v>-1</v>
      </c>
      <c r="O105">
        <f t="shared" si="246"/>
        <v>-1</v>
      </c>
      <c r="P105">
        <f t="shared" si="246"/>
        <v>-1</v>
      </c>
      <c r="Q105">
        <f t="shared" si="246"/>
        <v>-1</v>
      </c>
      <c r="R105">
        <f t="shared" si="246"/>
        <v>-1</v>
      </c>
      <c r="S105">
        <f t="shared" si="246"/>
        <v>-1</v>
      </c>
      <c r="T105">
        <f t="shared" si="246"/>
        <v>-1</v>
      </c>
      <c r="U105">
        <f t="shared" si="246"/>
        <v>-1</v>
      </c>
      <c r="V105">
        <f t="shared" si="246"/>
        <v>-1</v>
      </c>
      <c r="W105">
        <f t="shared" si="246"/>
        <v>-1</v>
      </c>
      <c r="X105">
        <f t="shared" si="246"/>
        <v>-1</v>
      </c>
      <c r="Y105">
        <f t="shared" si="243"/>
        <v>-1</v>
      </c>
      <c r="Z105">
        <f t="shared" si="243"/>
        <v>-1</v>
      </c>
      <c r="AA105">
        <f t="shared" si="243"/>
        <v>4</v>
      </c>
      <c r="AB105">
        <f t="shared" si="243"/>
        <v>-1</v>
      </c>
      <c r="AC105">
        <f t="shared" si="243"/>
        <v>-1</v>
      </c>
      <c r="AD105">
        <f t="shared" si="243"/>
        <v>-1</v>
      </c>
      <c r="AE105">
        <f t="shared" si="243"/>
        <v>-1</v>
      </c>
      <c r="AF105">
        <f t="shared" si="243"/>
        <v>-1</v>
      </c>
      <c r="AH105">
        <f t="shared" si="191"/>
        <v>0</v>
      </c>
      <c r="AI105">
        <f t="shared" si="191"/>
        <v>0</v>
      </c>
      <c r="AJ105">
        <f t="shared" si="191"/>
        <v>0</v>
      </c>
      <c r="AK105">
        <f t="shared" si="233"/>
        <v>0</v>
      </c>
      <c r="AL105">
        <f t="shared" si="233"/>
        <v>0</v>
      </c>
      <c r="AM105">
        <f t="shared" si="233"/>
        <v>0</v>
      </c>
      <c r="AN105">
        <f t="shared" si="233"/>
        <v>0</v>
      </c>
      <c r="AO105">
        <f t="shared" si="233"/>
        <v>0</v>
      </c>
      <c r="AP105">
        <f t="shared" si="233"/>
        <v>0</v>
      </c>
      <c r="AQ105">
        <f t="shared" si="233"/>
        <v>0</v>
      </c>
      <c r="AR105">
        <f t="shared" si="233"/>
        <v>0</v>
      </c>
      <c r="AS105">
        <f t="shared" si="233"/>
        <v>0</v>
      </c>
      <c r="AT105">
        <f t="shared" si="233"/>
        <v>0</v>
      </c>
      <c r="AU105">
        <f t="shared" si="233"/>
        <v>0</v>
      </c>
      <c r="AV105">
        <f t="shared" si="231"/>
        <v>0</v>
      </c>
      <c r="AW105">
        <f t="shared" si="231"/>
        <v>0</v>
      </c>
      <c r="AX105">
        <f t="shared" si="231"/>
        <v>0</v>
      </c>
      <c r="AY105">
        <f t="shared" si="231"/>
        <v>0</v>
      </c>
      <c r="AZ105">
        <f t="shared" si="231"/>
        <v>3</v>
      </c>
      <c r="BA105">
        <f t="shared" si="224"/>
        <v>0</v>
      </c>
      <c r="BB105">
        <f t="shared" si="224"/>
        <v>0</v>
      </c>
      <c r="BC105">
        <f t="shared" si="224"/>
        <v>0</v>
      </c>
      <c r="BD105">
        <f t="shared" si="224"/>
        <v>0</v>
      </c>
      <c r="BE105">
        <f t="shared" si="224"/>
        <v>0</v>
      </c>
      <c r="BG105">
        <f t="shared" si="192"/>
        <v>0</v>
      </c>
      <c r="BH105">
        <f t="shared" si="193"/>
        <v>0</v>
      </c>
      <c r="BI105">
        <f t="shared" si="193"/>
        <v>0</v>
      </c>
      <c r="BJ105">
        <f t="shared" si="249"/>
        <v>0</v>
      </c>
      <c r="BK105">
        <f t="shared" si="249"/>
        <v>0</v>
      </c>
      <c r="BL105">
        <f t="shared" si="249"/>
        <v>0</v>
      </c>
      <c r="BM105">
        <f t="shared" si="249"/>
        <v>0</v>
      </c>
      <c r="BN105">
        <f t="shared" si="249"/>
        <v>0</v>
      </c>
      <c r="BO105">
        <f t="shared" si="249"/>
        <v>0</v>
      </c>
      <c r="BP105">
        <f t="shared" si="249"/>
        <v>0</v>
      </c>
      <c r="BQ105">
        <f t="shared" si="249"/>
        <v>0</v>
      </c>
      <c r="BR105">
        <f t="shared" si="249"/>
        <v>0</v>
      </c>
      <c r="BS105">
        <f t="shared" si="249"/>
        <v>0</v>
      </c>
      <c r="BT105">
        <f t="shared" si="249"/>
        <v>0</v>
      </c>
      <c r="BU105">
        <f t="shared" si="249"/>
        <v>0</v>
      </c>
      <c r="BV105">
        <f t="shared" si="249"/>
        <v>0</v>
      </c>
      <c r="BW105">
        <f t="shared" si="249"/>
        <v>0</v>
      </c>
      <c r="BX105">
        <f t="shared" si="249"/>
        <v>0</v>
      </c>
      <c r="BY105">
        <f t="shared" si="249"/>
        <v>2</v>
      </c>
      <c r="BZ105">
        <f t="shared" si="247"/>
        <v>0</v>
      </c>
      <c r="CA105">
        <f t="shared" si="247"/>
        <v>0</v>
      </c>
      <c r="CB105">
        <f t="shared" si="247"/>
        <v>0</v>
      </c>
      <c r="CC105">
        <f t="shared" si="247"/>
        <v>0</v>
      </c>
      <c r="CD105">
        <f t="shared" si="247"/>
        <v>0</v>
      </c>
    </row>
    <row r="106" spans="1:193" thickTop="1" thickBot="1" x14ac:dyDescent="0.3">
      <c r="A106">
        <v>4</v>
      </c>
      <c r="B106">
        <v>6989</v>
      </c>
      <c r="C106">
        <v>20</v>
      </c>
      <c r="D106">
        <v>3</v>
      </c>
      <c r="E106">
        <v>350</v>
      </c>
      <c r="F106">
        <v>3</v>
      </c>
      <c r="G106">
        <v>0</v>
      </c>
      <c r="H106">
        <v>0</v>
      </c>
      <c r="I106">
        <f t="shared" si="246"/>
        <v>-1</v>
      </c>
      <c r="J106">
        <f t="shared" si="246"/>
        <v>-1</v>
      </c>
      <c r="K106">
        <f t="shared" si="246"/>
        <v>-1</v>
      </c>
      <c r="L106">
        <f t="shared" si="246"/>
        <v>-1</v>
      </c>
      <c r="M106">
        <f t="shared" si="246"/>
        <v>-1</v>
      </c>
      <c r="N106">
        <f t="shared" si="246"/>
        <v>-1</v>
      </c>
      <c r="O106">
        <f t="shared" si="246"/>
        <v>-1</v>
      </c>
      <c r="P106">
        <f t="shared" si="246"/>
        <v>-1</v>
      </c>
      <c r="Q106">
        <f t="shared" si="246"/>
        <v>-1</v>
      </c>
      <c r="R106">
        <f t="shared" si="246"/>
        <v>-1</v>
      </c>
      <c r="S106">
        <f t="shared" si="246"/>
        <v>-1</v>
      </c>
      <c r="T106">
        <f t="shared" si="246"/>
        <v>-1</v>
      </c>
      <c r="U106">
        <f t="shared" si="246"/>
        <v>-1</v>
      </c>
      <c r="V106">
        <f t="shared" si="246"/>
        <v>-1</v>
      </c>
      <c r="W106">
        <f t="shared" si="246"/>
        <v>-1</v>
      </c>
      <c r="X106">
        <f t="shared" si="246"/>
        <v>-1</v>
      </c>
      <c r="Y106">
        <f t="shared" si="243"/>
        <v>-1</v>
      </c>
      <c r="Z106">
        <f t="shared" si="243"/>
        <v>-1</v>
      </c>
      <c r="AA106">
        <f t="shared" si="243"/>
        <v>-1</v>
      </c>
      <c r="AB106">
        <f t="shared" si="243"/>
        <v>-1</v>
      </c>
      <c r="AC106">
        <f t="shared" si="243"/>
        <v>4</v>
      </c>
      <c r="AD106">
        <f t="shared" si="243"/>
        <v>-1</v>
      </c>
      <c r="AE106">
        <f t="shared" si="243"/>
        <v>-1</v>
      </c>
      <c r="AF106">
        <f t="shared" si="243"/>
        <v>-1</v>
      </c>
      <c r="AH106">
        <f t="shared" si="191"/>
        <v>0</v>
      </c>
      <c r="AI106">
        <f t="shared" si="191"/>
        <v>0</v>
      </c>
      <c r="AJ106">
        <f t="shared" si="191"/>
        <v>0</v>
      </c>
      <c r="AK106">
        <f t="shared" si="233"/>
        <v>0</v>
      </c>
      <c r="AL106">
        <f t="shared" si="233"/>
        <v>0</v>
      </c>
      <c r="AM106">
        <f t="shared" si="233"/>
        <v>0</v>
      </c>
      <c r="AN106">
        <f t="shared" si="233"/>
        <v>0</v>
      </c>
      <c r="AO106">
        <f t="shared" si="233"/>
        <v>0</v>
      </c>
      <c r="AP106">
        <f t="shared" si="233"/>
        <v>0</v>
      </c>
      <c r="AQ106">
        <f t="shared" si="233"/>
        <v>0</v>
      </c>
      <c r="AR106">
        <f t="shared" si="233"/>
        <v>0</v>
      </c>
      <c r="AS106">
        <f t="shared" si="233"/>
        <v>0</v>
      </c>
      <c r="AT106">
        <f t="shared" si="233"/>
        <v>0</v>
      </c>
      <c r="AU106">
        <f t="shared" si="233"/>
        <v>0</v>
      </c>
      <c r="AV106">
        <f t="shared" si="231"/>
        <v>0</v>
      </c>
      <c r="AW106">
        <f t="shared" si="231"/>
        <v>0</v>
      </c>
      <c r="AX106">
        <f t="shared" si="231"/>
        <v>0</v>
      </c>
      <c r="AY106">
        <f t="shared" si="231"/>
        <v>0</v>
      </c>
      <c r="AZ106">
        <f t="shared" si="231"/>
        <v>0</v>
      </c>
      <c r="BA106">
        <f t="shared" si="224"/>
        <v>0</v>
      </c>
      <c r="BB106">
        <f t="shared" si="224"/>
        <v>3</v>
      </c>
      <c r="BC106">
        <f t="shared" si="224"/>
        <v>0</v>
      </c>
      <c r="BD106">
        <f t="shared" si="224"/>
        <v>0</v>
      </c>
      <c r="BE106">
        <f t="shared" si="224"/>
        <v>0</v>
      </c>
      <c r="BG106">
        <f t="shared" si="192"/>
        <v>0</v>
      </c>
      <c r="BH106">
        <f t="shared" si="193"/>
        <v>0</v>
      </c>
      <c r="BI106">
        <f t="shared" si="193"/>
        <v>0</v>
      </c>
      <c r="BJ106">
        <f t="shared" si="249"/>
        <v>0</v>
      </c>
      <c r="BK106">
        <f t="shared" si="249"/>
        <v>0</v>
      </c>
      <c r="BL106">
        <f t="shared" si="249"/>
        <v>0</v>
      </c>
      <c r="BM106">
        <f t="shared" si="249"/>
        <v>0</v>
      </c>
      <c r="BN106">
        <f t="shared" si="249"/>
        <v>0</v>
      </c>
      <c r="BO106">
        <f t="shared" si="249"/>
        <v>0</v>
      </c>
      <c r="BP106">
        <f t="shared" si="249"/>
        <v>0</v>
      </c>
      <c r="BQ106">
        <f t="shared" si="249"/>
        <v>0</v>
      </c>
      <c r="BR106">
        <f t="shared" si="249"/>
        <v>0</v>
      </c>
      <c r="BS106">
        <f t="shared" si="249"/>
        <v>0</v>
      </c>
      <c r="BT106">
        <f t="shared" si="249"/>
        <v>0</v>
      </c>
      <c r="BU106">
        <f t="shared" si="249"/>
        <v>0</v>
      </c>
      <c r="BV106">
        <f t="shared" si="249"/>
        <v>0</v>
      </c>
      <c r="BW106">
        <f t="shared" si="249"/>
        <v>0</v>
      </c>
      <c r="BX106">
        <f t="shared" si="249"/>
        <v>0</v>
      </c>
      <c r="BY106">
        <f t="shared" si="249"/>
        <v>0</v>
      </c>
      <c r="BZ106">
        <f t="shared" si="247"/>
        <v>0</v>
      </c>
      <c r="CA106">
        <f t="shared" si="247"/>
        <v>3</v>
      </c>
      <c r="CB106">
        <f t="shared" si="247"/>
        <v>0</v>
      </c>
      <c r="CC106">
        <f t="shared" si="247"/>
        <v>0</v>
      </c>
      <c r="CD106">
        <f t="shared" si="247"/>
        <v>0</v>
      </c>
    </row>
    <row r="107" spans="1:193" thickTop="1" thickBot="1" x14ac:dyDescent="0.3">
      <c r="A107">
        <v>4</v>
      </c>
      <c r="B107">
        <v>7136</v>
      </c>
      <c r="C107">
        <v>22</v>
      </c>
      <c r="D107">
        <v>11</v>
      </c>
      <c r="E107">
        <v>42</v>
      </c>
      <c r="F107">
        <v>5</v>
      </c>
      <c r="G107">
        <v>0</v>
      </c>
      <c r="H107">
        <v>1</v>
      </c>
      <c r="I107">
        <f t="shared" si="246"/>
        <v>-1</v>
      </c>
      <c r="J107">
        <f t="shared" si="246"/>
        <v>-1</v>
      </c>
      <c r="K107">
        <f t="shared" si="246"/>
        <v>-1</v>
      </c>
      <c r="L107">
        <f t="shared" si="246"/>
        <v>-1</v>
      </c>
      <c r="M107">
        <f t="shared" si="246"/>
        <v>-1</v>
      </c>
      <c r="N107">
        <f t="shared" si="246"/>
        <v>-1</v>
      </c>
      <c r="O107">
        <f t="shared" si="246"/>
        <v>-1</v>
      </c>
      <c r="P107">
        <f t="shared" si="246"/>
        <v>-1</v>
      </c>
      <c r="Q107">
        <f t="shared" si="246"/>
        <v>-1</v>
      </c>
      <c r="R107">
        <f t="shared" si="246"/>
        <v>-1</v>
      </c>
      <c r="S107">
        <f t="shared" si="246"/>
        <v>-1</v>
      </c>
      <c r="T107">
        <f t="shared" si="246"/>
        <v>-1</v>
      </c>
      <c r="U107">
        <f t="shared" si="246"/>
        <v>-1</v>
      </c>
      <c r="V107">
        <f t="shared" si="246"/>
        <v>-1</v>
      </c>
      <c r="W107">
        <f t="shared" si="246"/>
        <v>-1</v>
      </c>
      <c r="X107">
        <f t="shared" si="246"/>
        <v>-1</v>
      </c>
      <c r="Y107">
        <f t="shared" si="243"/>
        <v>-1</v>
      </c>
      <c r="Z107">
        <f t="shared" si="243"/>
        <v>-1</v>
      </c>
      <c r="AA107">
        <f t="shared" si="243"/>
        <v>-1</v>
      </c>
      <c r="AB107">
        <f t="shared" si="243"/>
        <v>-1</v>
      </c>
      <c r="AC107">
        <f t="shared" si="243"/>
        <v>-1</v>
      </c>
      <c r="AD107">
        <f t="shared" si="243"/>
        <v>-1</v>
      </c>
      <c r="AE107">
        <f t="shared" si="243"/>
        <v>4</v>
      </c>
      <c r="AF107">
        <f t="shared" si="243"/>
        <v>-1</v>
      </c>
      <c r="AH107">
        <f t="shared" si="191"/>
        <v>0</v>
      </c>
      <c r="AI107">
        <f t="shared" si="191"/>
        <v>0</v>
      </c>
      <c r="AJ107">
        <f t="shared" si="191"/>
        <v>0</v>
      </c>
      <c r="AK107">
        <f t="shared" si="233"/>
        <v>0</v>
      </c>
      <c r="AL107">
        <f t="shared" si="233"/>
        <v>0</v>
      </c>
      <c r="AM107">
        <f t="shared" si="233"/>
        <v>0</v>
      </c>
      <c r="AN107">
        <f t="shared" si="233"/>
        <v>0</v>
      </c>
      <c r="AO107">
        <f t="shared" si="233"/>
        <v>0</v>
      </c>
      <c r="AP107">
        <f t="shared" si="233"/>
        <v>0</v>
      </c>
      <c r="AQ107">
        <f t="shared" si="233"/>
        <v>0</v>
      </c>
      <c r="AR107">
        <f t="shared" si="233"/>
        <v>0</v>
      </c>
      <c r="AS107">
        <f t="shared" si="233"/>
        <v>0</v>
      </c>
      <c r="AT107">
        <f t="shared" si="233"/>
        <v>0</v>
      </c>
      <c r="AU107">
        <f t="shared" si="233"/>
        <v>0</v>
      </c>
      <c r="AV107">
        <f t="shared" si="231"/>
        <v>0</v>
      </c>
      <c r="AW107">
        <f t="shared" si="231"/>
        <v>0</v>
      </c>
      <c r="AX107">
        <f t="shared" si="231"/>
        <v>0</v>
      </c>
      <c r="AY107">
        <f t="shared" si="231"/>
        <v>0</v>
      </c>
      <c r="AZ107">
        <f t="shared" si="231"/>
        <v>0</v>
      </c>
      <c r="BA107">
        <f t="shared" si="224"/>
        <v>0</v>
      </c>
      <c r="BB107">
        <f t="shared" si="224"/>
        <v>0</v>
      </c>
      <c r="BC107">
        <f t="shared" si="224"/>
        <v>0</v>
      </c>
      <c r="BD107">
        <f t="shared" si="224"/>
        <v>11</v>
      </c>
      <c r="BE107">
        <f t="shared" si="224"/>
        <v>0</v>
      </c>
      <c r="BG107">
        <f t="shared" si="192"/>
        <v>0</v>
      </c>
      <c r="BH107">
        <f t="shared" si="193"/>
        <v>0</v>
      </c>
      <c r="BI107">
        <f t="shared" si="193"/>
        <v>0</v>
      </c>
      <c r="BJ107">
        <f t="shared" si="249"/>
        <v>0</v>
      </c>
      <c r="BK107">
        <f t="shared" si="249"/>
        <v>0</v>
      </c>
      <c r="BL107">
        <f t="shared" si="249"/>
        <v>0</v>
      </c>
      <c r="BM107">
        <f t="shared" si="249"/>
        <v>0</v>
      </c>
      <c r="BN107">
        <f t="shared" si="249"/>
        <v>0</v>
      </c>
      <c r="BO107">
        <f t="shared" si="249"/>
        <v>0</v>
      </c>
      <c r="BP107">
        <f t="shared" si="249"/>
        <v>0</v>
      </c>
      <c r="BQ107">
        <f t="shared" si="249"/>
        <v>0</v>
      </c>
      <c r="BR107">
        <f t="shared" si="249"/>
        <v>0</v>
      </c>
      <c r="BS107">
        <f t="shared" si="249"/>
        <v>0</v>
      </c>
      <c r="BT107">
        <f t="shared" si="249"/>
        <v>0</v>
      </c>
      <c r="BU107">
        <f t="shared" si="249"/>
        <v>0</v>
      </c>
      <c r="BV107">
        <f t="shared" si="249"/>
        <v>0</v>
      </c>
      <c r="BW107">
        <f t="shared" si="249"/>
        <v>0</v>
      </c>
      <c r="BX107">
        <f t="shared" si="249"/>
        <v>0</v>
      </c>
      <c r="BY107">
        <f t="shared" si="249"/>
        <v>0</v>
      </c>
      <c r="BZ107">
        <f t="shared" si="247"/>
        <v>0</v>
      </c>
      <c r="CA107">
        <f t="shared" si="247"/>
        <v>0</v>
      </c>
      <c r="CB107">
        <f t="shared" si="247"/>
        <v>0</v>
      </c>
      <c r="CC107">
        <f t="shared" si="247"/>
        <v>5</v>
      </c>
      <c r="CD107">
        <f t="shared" si="247"/>
        <v>0</v>
      </c>
    </row>
    <row r="108" spans="1:193" thickTop="1" thickBot="1" x14ac:dyDescent="0.3">
      <c r="A108">
        <v>4</v>
      </c>
      <c r="B108">
        <v>7154</v>
      </c>
      <c r="C108">
        <v>23</v>
      </c>
      <c r="D108">
        <v>5</v>
      </c>
      <c r="E108">
        <v>425</v>
      </c>
      <c r="F108">
        <v>5</v>
      </c>
      <c r="G108">
        <v>0</v>
      </c>
      <c r="H108">
        <v>1</v>
      </c>
      <c r="I108">
        <f t="shared" si="246"/>
        <v>-1</v>
      </c>
      <c r="J108">
        <f t="shared" si="246"/>
        <v>-1</v>
      </c>
      <c r="K108">
        <f t="shared" si="246"/>
        <v>-1</v>
      </c>
      <c r="L108">
        <f t="shared" si="246"/>
        <v>-1</v>
      </c>
      <c r="M108">
        <f t="shared" si="246"/>
        <v>-1</v>
      </c>
      <c r="N108">
        <f t="shared" si="246"/>
        <v>-1</v>
      </c>
      <c r="O108">
        <f t="shared" si="246"/>
        <v>-1</v>
      </c>
      <c r="P108">
        <f t="shared" si="246"/>
        <v>-1</v>
      </c>
      <c r="Q108">
        <f t="shared" si="246"/>
        <v>-1</v>
      </c>
      <c r="R108">
        <f t="shared" si="246"/>
        <v>-1</v>
      </c>
      <c r="S108">
        <f t="shared" si="246"/>
        <v>-1</v>
      </c>
      <c r="T108">
        <f t="shared" si="246"/>
        <v>-1</v>
      </c>
      <c r="U108">
        <f t="shared" si="246"/>
        <v>-1</v>
      </c>
      <c r="V108">
        <f t="shared" si="246"/>
        <v>-1</v>
      </c>
      <c r="W108">
        <f t="shared" si="246"/>
        <v>-1</v>
      </c>
      <c r="X108">
        <f t="shared" si="246"/>
        <v>-1</v>
      </c>
      <c r="Y108">
        <f t="shared" si="243"/>
        <v>-1</v>
      </c>
      <c r="Z108">
        <f t="shared" si="243"/>
        <v>-1</v>
      </c>
      <c r="AA108">
        <f t="shared" si="243"/>
        <v>-1</v>
      </c>
      <c r="AB108">
        <f t="shared" si="243"/>
        <v>-1</v>
      </c>
      <c r="AC108">
        <f t="shared" si="243"/>
        <v>-1</v>
      </c>
      <c r="AD108">
        <f t="shared" si="243"/>
        <v>-1</v>
      </c>
      <c r="AE108">
        <f t="shared" si="243"/>
        <v>-1</v>
      </c>
      <c r="AF108">
        <f t="shared" si="243"/>
        <v>4</v>
      </c>
      <c r="AH108">
        <f t="shared" si="191"/>
        <v>0</v>
      </c>
      <c r="AI108">
        <f t="shared" si="191"/>
        <v>0</v>
      </c>
      <c r="AJ108">
        <f t="shared" si="191"/>
        <v>0</v>
      </c>
      <c r="AK108">
        <f t="shared" si="233"/>
        <v>0</v>
      </c>
      <c r="AL108">
        <f t="shared" si="233"/>
        <v>0</v>
      </c>
      <c r="AM108">
        <f t="shared" si="233"/>
        <v>0</v>
      </c>
      <c r="AN108">
        <f t="shared" si="233"/>
        <v>0</v>
      </c>
      <c r="AO108">
        <f t="shared" si="233"/>
        <v>0</v>
      </c>
      <c r="AP108">
        <f t="shared" si="233"/>
        <v>0</v>
      </c>
      <c r="AQ108">
        <f t="shared" si="233"/>
        <v>0</v>
      </c>
      <c r="AR108">
        <f t="shared" si="233"/>
        <v>0</v>
      </c>
      <c r="AS108">
        <f t="shared" si="233"/>
        <v>0</v>
      </c>
      <c r="AT108">
        <f t="shared" si="233"/>
        <v>0</v>
      </c>
      <c r="AU108">
        <f t="shared" si="233"/>
        <v>0</v>
      </c>
      <c r="AV108">
        <f t="shared" si="231"/>
        <v>0</v>
      </c>
      <c r="AW108">
        <f t="shared" si="231"/>
        <v>0</v>
      </c>
      <c r="AX108">
        <f t="shared" si="231"/>
        <v>0</v>
      </c>
      <c r="AY108">
        <f t="shared" si="231"/>
        <v>0</v>
      </c>
      <c r="AZ108">
        <f t="shared" si="231"/>
        <v>0</v>
      </c>
      <c r="BA108">
        <f t="shared" si="224"/>
        <v>0</v>
      </c>
      <c r="BB108">
        <f t="shared" si="224"/>
        <v>0</v>
      </c>
      <c r="BC108">
        <f t="shared" si="224"/>
        <v>0</v>
      </c>
      <c r="BD108">
        <f t="shared" si="224"/>
        <v>0</v>
      </c>
      <c r="BE108">
        <f t="shared" si="224"/>
        <v>5</v>
      </c>
      <c r="BG108">
        <f t="shared" si="192"/>
        <v>0</v>
      </c>
      <c r="BH108">
        <f t="shared" si="193"/>
        <v>0</v>
      </c>
      <c r="BI108">
        <f t="shared" si="193"/>
        <v>0</v>
      </c>
      <c r="BJ108">
        <f t="shared" si="249"/>
        <v>0</v>
      </c>
      <c r="BK108">
        <f t="shared" si="249"/>
        <v>0</v>
      </c>
      <c r="BL108">
        <f t="shared" si="249"/>
        <v>0</v>
      </c>
      <c r="BM108">
        <f t="shared" si="249"/>
        <v>0</v>
      </c>
      <c r="BN108">
        <f t="shared" si="249"/>
        <v>0</v>
      </c>
      <c r="BO108">
        <f t="shared" si="249"/>
        <v>0</v>
      </c>
      <c r="BP108">
        <f t="shared" si="249"/>
        <v>0</v>
      </c>
      <c r="BQ108">
        <f t="shared" si="249"/>
        <v>0</v>
      </c>
      <c r="BR108">
        <f t="shared" si="249"/>
        <v>0</v>
      </c>
      <c r="BS108">
        <f t="shared" si="249"/>
        <v>0</v>
      </c>
      <c r="BT108">
        <f t="shared" si="249"/>
        <v>0</v>
      </c>
      <c r="BU108">
        <f t="shared" si="249"/>
        <v>0</v>
      </c>
      <c r="BV108">
        <f t="shared" si="249"/>
        <v>0</v>
      </c>
      <c r="BW108">
        <f t="shared" si="249"/>
        <v>0</v>
      </c>
      <c r="BX108">
        <f t="shared" si="249"/>
        <v>0</v>
      </c>
      <c r="BY108">
        <f t="shared" si="249"/>
        <v>0</v>
      </c>
      <c r="BZ108">
        <f t="shared" si="247"/>
        <v>0</v>
      </c>
      <c r="CA108">
        <f t="shared" si="247"/>
        <v>0</v>
      </c>
      <c r="CB108">
        <f t="shared" si="247"/>
        <v>0</v>
      </c>
      <c r="CC108">
        <f t="shared" si="247"/>
        <v>0</v>
      </c>
      <c r="CD108">
        <f t="shared" si="247"/>
        <v>5</v>
      </c>
    </row>
    <row r="109" spans="1:193" thickTop="1" thickBot="1" x14ac:dyDescent="0.3">
      <c r="A109">
        <v>4</v>
      </c>
      <c r="B109">
        <v>7183</v>
      </c>
      <c r="C109">
        <v>23</v>
      </c>
      <c r="D109">
        <v>6</v>
      </c>
      <c r="E109">
        <v>180</v>
      </c>
      <c r="F109">
        <v>0</v>
      </c>
      <c r="G109">
        <v>1</v>
      </c>
      <c r="H109">
        <v>0</v>
      </c>
      <c r="I109">
        <f t="shared" si="246"/>
        <v>-1</v>
      </c>
      <c r="J109">
        <f t="shared" si="246"/>
        <v>-1</v>
      </c>
      <c r="K109">
        <f t="shared" si="246"/>
        <v>-1</v>
      </c>
      <c r="L109">
        <f t="shared" si="246"/>
        <v>-1</v>
      </c>
      <c r="M109">
        <f t="shared" si="246"/>
        <v>-1</v>
      </c>
      <c r="N109">
        <f t="shared" si="246"/>
        <v>-1</v>
      </c>
      <c r="O109">
        <f t="shared" si="246"/>
        <v>-1</v>
      </c>
      <c r="P109">
        <f t="shared" si="246"/>
        <v>-1</v>
      </c>
      <c r="Q109">
        <f t="shared" si="246"/>
        <v>-1</v>
      </c>
      <c r="R109">
        <f t="shared" si="246"/>
        <v>-1</v>
      </c>
      <c r="S109">
        <f t="shared" si="246"/>
        <v>-1</v>
      </c>
      <c r="T109">
        <f t="shared" si="246"/>
        <v>-1</v>
      </c>
      <c r="U109">
        <f t="shared" si="246"/>
        <v>-1</v>
      </c>
      <c r="V109">
        <f t="shared" si="246"/>
        <v>-1</v>
      </c>
      <c r="W109">
        <f t="shared" si="246"/>
        <v>-1</v>
      </c>
      <c r="X109">
        <f t="shared" si="246"/>
        <v>-1</v>
      </c>
      <c r="Y109">
        <f t="shared" si="243"/>
        <v>-1</v>
      </c>
      <c r="Z109">
        <f t="shared" si="243"/>
        <v>-1</v>
      </c>
      <c r="AA109">
        <f t="shared" si="243"/>
        <v>-1</v>
      </c>
      <c r="AB109">
        <f t="shared" si="243"/>
        <v>-1</v>
      </c>
      <c r="AC109">
        <f t="shared" si="243"/>
        <v>-1</v>
      </c>
      <c r="AD109">
        <f t="shared" si="243"/>
        <v>-1</v>
      </c>
      <c r="AE109">
        <f t="shared" si="243"/>
        <v>-1</v>
      </c>
      <c r="AF109">
        <f t="shared" si="243"/>
        <v>4</v>
      </c>
      <c r="AH109">
        <f t="shared" si="191"/>
        <v>0</v>
      </c>
      <c r="AI109">
        <f t="shared" si="191"/>
        <v>0</v>
      </c>
      <c r="AJ109">
        <f t="shared" si="191"/>
        <v>0</v>
      </c>
      <c r="AK109">
        <f t="shared" si="233"/>
        <v>0</v>
      </c>
      <c r="AL109">
        <f t="shared" si="233"/>
        <v>0</v>
      </c>
      <c r="AM109">
        <f t="shared" si="233"/>
        <v>0</v>
      </c>
      <c r="AN109">
        <f t="shared" si="233"/>
        <v>0</v>
      </c>
      <c r="AO109">
        <f t="shared" si="233"/>
        <v>0</v>
      </c>
      <c r="AP109">
        <f t="shared" si="233"/>
        <v>0</v>
      </c>
      <c r="AQ109">
        <f t="shared" si="233"/>
        <v>0</v>
      </c>
      <c r="AR109">
        <f t="shared" si="233"/>
        <v>0</v>
      </c>
      <c r="AS109">
        <f t="shared" si="233"/>
        <v>0</v>
      </c>
      <c r="AT109">
        <f t="shared" si="233"/>
        <v>0</v>
      </c>
      <c r="AU109">
        <f t="shared" si="233"/>
        <v>0</v>
      </c>
      <c r="AV109">
        <f t="shared" si="231"/>
        <v>0</v>
      </c>
      <c r="AW109">
        <f t="shared" si="231"/>
        <v>0</v>
      </c>
      <c r="AX109">
        <f t="shared" si="231"/>
        <v>0</v>
      </c>
      <c r="AY109">
        <f t="shared" si="231"/>
        <v>0</v>
      </c>
      <c r="AZ109">
        <f t="shared" si="231"/>
        <v>0</v>
      </c>
      <c r="BA109">
        <f t="shared" si="224"/>
        <v>0</v>
      </c>
      <c r="BB109">
        <f t="shared" si="224"/>
        <v>0</v>
      </c>
      <c r="BC109">
        <f t="shared" si="224"/>
        <v>0</v>
      </c>
      <c r="BD109">
        <f t="shared" si="224"/>
        <v>0</v>
      </c>
      <c r="BE109">
        <f t="shared" si="224"/>
        <v>6</v>
      </c>
      <c r="BG109">
        <f t="shared" si="192"/>
        <v>0</v>
      </c>
      <c r="BH109">
        <f t="shared" si="193"/>
        <v>0</v>
      </c>
      <c r="BI109">
        <f t="shared" si="193"/>
        <v>0</v>
      </c>
      <c r="BJ109">
        <f t="shared" si="249"/>
        <v>0</v>
      </c>
      <c r="BK109">
        <f t="shared" si="249"/>
        <v>0</v>
      </c>
      <c r="BL109">
        <f t="shared" si="249"/>
        <v>0</v>
      </c>
      <c r="BM109">
        <f t="shared" si="249"/>
        <v>0</v>
      </c>
      <c r="BN109">
        <f t="shared" si="249"/>
        <v>0</v>
      </c>
      <c r="BO109">
        <f t="shared" si="249"/>
        <v>0</v>
      </c>
      <c r="BP109">
        <f t="shared" si="249"/>
        <v>0</v>
      </c>
      <c r="BQ109">
        <f t="shared" si="249"/>
        <v>0</v>
      </c>
      <c r="BR109">
        <f t="shared" si="249"/>
        <v>0</v>
      </c>
      <c r="BS109">
        <f t="shared" si="249"/>
        <v>0</v>
      </c>
      <c r="BT109">
        <f t="shared" si="249"/>
        <v>0</v>
      </c>
      <c r="BU109">
        <f t="shared" si="249"/>
        <v>0</v>
      </c>
      <c r="BV109">
        <f t="shared" si="249"/>
        <v>0</v>
      </c>
      <c r="BW109">
        <f t="shared" si="249"/>
        <v>0</v>
      </c>
      <c r="BX109">
        <f t="shared" si="249"/>
        <v>0</v>
      </c>
      <c r="BY109">
        <f t="shared" si="249"/>
        <v>0</v>
      </c>
      <c r="BZ109">
        <f t="shared" si="247"/>
        <v>0</v>
      </c>
      <c r="CA109">
        <f t="shared" si="247"/>
        <v>0</v>
      </c>
      <c r="CB109">
        <f t="shared" si="247"/>
        <v>0</v>
      </c>
      <c r="CC109">
        <f t="shared" si="247"/>
        <v>0</v>
      </c>
      <c r="CD109">
        <f t="shared" si="247"/>
        <v>0</v>
      </c>
    </row>
    <row r="110" spans="1:193" thickTop="1" thickBot="1" x14ac:dyDescent="0.3">
      <c r="A110">
        <v>5</v>
      </c>
      <c r="B110">
        <v>7297</v>
      </c>
      <c r="C110">
        <v>1</v>
      </c>
      <c r="D110">
        <v>2</v>
      </c>
      <c r="E110">
        <v>489</v>
      </c>
      <c r="F110">
        <v>0</v>
      </c>
      <c r="G110">
        <v>1</v>
      </c>
      <c r="H110">
        <v>0</v>
      </c>
      <c r="I110">
        <f t="shared" si="246"/>
        <v>-1</v>
      </c>
      <c r="J110">
        <f t="shared" si="246"/>
        <v>5</v>
      </c>
      <c r="K110">
        <f t="shared" si="246"/>
        <v>-1</v>
      </c>
      <c r="L110">
        <f t="shared" si="246"/>
        <v>-1</v>
      </c>
      <c r="M110">
        <f t="shared" si="246"/>
        <v>-1</v>
      </c>
      <c r="N110">
        <f t="shared" si="246"/>
        <v>-1</v>
      </c>
      <c r="O110">
        <f t="shared" si="246"/>
        <v>-1</v>
      </c>
      <c r="P110">
        <f t="shared" si="246"/>
        <v>-1</v>
      </c>
      <c r="Q110">
        <f t="shared" si="246"/>
        <v>-1</v>
      </c>
      <c r="R110">
        <f t="shared" si="246"/>
        <v>-1</v>
      </c>
      <c r="S110">
        <f t="shared" si="246"/>
        <v>-1</v>
      </c>
      <c r="T110">
        <f t="shared" si="246"/>
        <v>-1</v>
      </c>
      <c r="U110">
        <f t="shared" si="246"/>
        <v>-1</v>
      </c>
      <c r="V110">
        <f t="shared" si="246"/>
        <v>-1</v>
      </c>
      <c r="W110">
        <f t="shared" si="246"/>
        <v>-1</v>
      </c>
      <c r="X110">
        <f t="shared" si="246"/>
        <v>-1</v>
      </c>
      <c r="Y110">
        <f t="shared" si="243"/>
        <v>-1</v>
      </c>
      <c r="Z110">
        <f t="shared" si="243"/>
        <v>-1</v>
      </c>
      <c r="AA110">
        <f t="shared" si="243"/>
        <v>-1</v>
      </c>
      <c r="AB110">
        <f t="shared" si="243"/>
        <v>-1</v>
      </c>
      <c r="AC110">
        <f t="shared" si="243"/>
        <v>-1</v>
      </c>
      <c r="AD110">
        <f t="shared" si="243"/>
        <v>-1</v>
      </c>
      <c r="AE110">
        <f t="shared" si="243"/>
        <v>-1</v>
      </c>
      <c r="AF110">
        <f t="shared" si="243"/>
        <v>-1</v>
      </c>
      <c r="AH110">
        <f t="shared" si="191"/>
        <v>0</v>
      </c>
      <c r="AI110">
        <f t="shared" si="191"/>
        <v>2</v>
      </c>
      <c r="AJ110">
        <f t="shared" si="191"/>
        <v>0</v>
      </c>
      <c r="AK110">
        <f t="shared" si="233"/>
        <v>0</v>
      </c>
      <c r="AL110">
        <f t="shared" si="233"/>
        <v>0</v>
      </c>
      <c r="AM110">
        <f t="shared" si="233"/>
        <v>0</v>
      </c>
      <c r="AN110">
        <f t="shared" si="233"/>
        <v>0</v>
      </c>
      <c r="AO110">
        <f t="shared" si="233"/>
        <v>0</v>
      </c>
      <c r="AP110">
        <f t="shared" si="233"/>
        <v>0</v>
      </c>
      <c r="AQ110">
        <f t="shared" si="233"/>
        <v>0</v>
      </c>
      <c r="AR110">
        <f t="shared" si="233"/>
        <v>0</v>
      </c>
      <c r="AS110">
        <f t="shared" si="233"/>
        <v>0</v>
      </c>
      <c r="AT110">
        <f t="shared" si="233"/>
        <v>0</v>
      </c>
      <c r="AU110">
        <f t="shared" si="233"/>
        <v>0</v>
      </c>
      <c r="AV110">
        <f t="shared" si="231"/>
        <v>0</v>
      </c>
      <c r="AW110">
        <f t="shared" si="231"/>
        <v>0</v>
      </c>
      <c r="AX110">
        <f t="shared" si="231"/>
        <v>0</v>
      </c>
      <c r="AY110">
        <f t="shared" si="231"/>
        <v>0</v>
      </c>
      <c r="AZ110">
        <f t="shared" si="231"/>
        <v>0</v>
      </c>
      <c r="BA110">
        <f t="shared" si="224"/>
        <v>0</v>
      </c>
      <c r="BB110">
        <f t="shared" si="224"/>
        <v>0</v>
      </c>
      <c r="BC110">
        <f t="shared" si="224"/>
        <v>0</v>
      </c>
      <c r="BD110">
        <f t="shared" si="224"/>
        <v>0</v>
      </c>
      <c r="BE110">
        <f t="shared" si="224"/>
        <v>0</v>
      </c>
      <c r="BG110">
        <f t="shared" si="192"/>
        <v>0</v>
      </c>
      <c r="BH110">
        <f t="shared" si="193"/>
        <v>0</v>
      </c>
      <c r="BI110">
        <f t="shared" si="193"/>
        <v>0</v>
      </c>
      <c r="BJ110">
        <f t="shared" si="249"/>
        <v>0</v>
      </c>
      <c r="BK110">
        <f t="shared" si="249"/>
        <v>0</v>
      </c>
      <c r="BL110">
        <f t="shared" si="249"/>
        <v>0</v>
      </c>
      <c r="BM110">
        <f t="shared" si="249"/>
        <v>0</v>
      </c>
      <c r="BN110">
        <f t="shared" si="249"/>
        <v>0</v>
      </c>
      <c r="BO110">
        <f t="shared" si="249"/>
        <v>0</v>
      </c>
      <c r="BP110">
        <f t="shared" si="249"/>
        <v>0</v>
      </c>
      <c r="BQ110">
        <f t="shared" si="249"/>
        <v>0</v>
      </c>
      <c r="BR110">
        <f t="shared" si="249"/>
        <v>0</v>
      </c>
      <c r="BS110">
        <f t="shared" si="249"/>
        <v>0</v>
      </c>
      <c r="BT110">
        <f t="shared" si="249"/>
        <v>0</v>
      </c>
      <c r="BU110">
        <f t="shared" si="249"/>
        <v>0</v>
      </c>
      <c r="BV110">
        <f t="shared" si="249"/>
        <v>0</v>
      </c>
      <c r="BW110">
        <f t="shared" si="249"/>
        <v>0</v>
      </c>
      <c r="BX110">
        <f t="shared" si="249"/>
        <v>0</v>
      </c>
      <c r="BY110">
        <f t="shared" si="249"/>
        <v>0</v>
      </c>
      <c r="BZ110">
        <f t="shared" si="247"/>
        <v>0</v>
      </c>
      <c r="CA110">
        <f t="shared" si="247"/>
        <v>0</v>
      </c>
      <c r="CB110">
        <f t="shared" si="247"/>
        <v>0</v>
      </c>
      <c r="CC110">
        <f t="shared" si="247"/>
        <v>0</v>
      </c>
      <c r="CD110">
        <f t="shared" si="247"/>
        <v>0</v>
      </c>
    </row>
    <row r="111" spans="1:193" thickTop="1" thickBot="1" x14ac:dyDescent="0.3">
      <c r="A111">
        <v>5</v>
      </c>
      <c r="B111">
        <v>7420</v>
      </c>
      <c r="C111">
        <v>3</v>
      </c>
      <c r="D111">
        <v>52</v>
      </c>
      <c r="E111">
        <v>354</v>
      </c>
      <c r="F111">
        <v>4</v>
      </c>
      <c r="G111">
        <v>0</v>
      </c>
      <c r="H111">
        <v>0</v>
      </c>
      <c r="I111">
        <f t="shared" si="246"/>
        <v>-1</v>
      </c>
      <c r="J111">
        <f t="shared" si="246"/>
        <v>-1</v>
      </c>
      <c r="K111">
        <f t="shared" si="246"/>
        <v>-1</v>
      </c>
      <c r="L111">
        <f t="shared" si="246"/>
        <v>5</v>
      </c>
      <c r="M111">
        <f t="shared" si="246"/>
        <v>-1</v>
      </c>
      <c r="N111">
        <f t="shared" si="246"/>
        <v>-1</v>
      </c>
      <c r="O111">
        <f t="shared" si="246"/>
        <v>-1</v>
      </c>
      <c r="P111">
        <f t="shared" si="246"/>
        <v>-1</v>
      </c>
      <c r="Q111">
        <f t="shared" si="246"/>
        <v>-1</v>
      </c>
      <c r="R111">
        <f t="shared" si="246"/>
        <v>-1</v>
      </c>
      <c r="S111">
        <f t="shared" si="246"/>
        <v>-1</v>
      </c>
      <c r="T111">
        <f t="shared" si="246"/>
        <v>-1</v>
      </c>
      <c r="U111">
        <f t="shared" si="246"/>
        <v>-1</v>
      </c>
      <c r="V111">
        <f t="shared" si="246"/>
        <v>-1</v>
      </c>
      <c r="W111">
        <f t="shared" si="246"/>
        <v>-1</v>
      </c>
      <c r="X111">
        <f t="shared" ref="X111:AF126" si="260">IF($C111=X$3,$A111,-1)</f>
        <v>-1</v>
      </c>
      <c r="Y111">
        <f t="shared" si="260"/>
        <v>-1</v>
      </c>
      <c r="Z111">
        <f t="shared" si="260"/>
        <v>-1</v>
      </c>
      <c r="AA111">
        <f t="shared" si="260"/>
        <v>-1</v>
      </c>
      <c r="AB111">
        <f t="shared" si="260"/>
        <v>-1</v>
      </c>
      <c r="AC111">
        <f t="shared" si="260"/>
        <v>-1</v>
      </c>
      <c r="AD111">
        <f t="shared" si="260"/>
        <v>-1</v>
      </c>
      <c r="AE111">
        <f t="shared" si="260"/>
        <v>-1</v>
      </c>
      <c r="AF111">
        <f t="shared" si="260"/>
        <v>-1</v>
      </c>
      <c r="AH111">
        <f t="shared" si="191"/>
        <v>0</v>
      </c>
      <c r="AI111">
        <f t="shared" si="191"/>
        <v>0</v>
      </c>
      <c r="AJ111">
        <f t="shared" si="191"/>
        <v>0</v>
      </c>
      <c r="AK111">
        <f t="shared" si="233"/>
        <v>52</v>
      </c>
      <c r="AL111">
        <f t="shared" si="233"/>
        <v>0</v>
      </c>
      <c r="AM111">
        <f t="shared" si="233"/>
        <v>0</v>
      </c>
      <c r="AN111">
        <f t="shared" si="233"/>
        <v>0</v>
      </c>
      <c r="AO111">
        <f t="shared" si="233"/>
        <v>0</v>
      </c>
      <c r="AP111">
        <f t="shared" si="233"/>
        <v>0</v>
      </c>
      <c r="AQ111">
        <f t="shared" si="233"/>
        <v>0</v>
      </c>
      <c r="AR111">
        <f t="shared" si="233"/>
        <v>0</v>
      </c>
      <c r="AS111">
        <f t="shared" si="233"/>
        <v>0</v>
      </c>
      <c r="AT111">
        <f t="shared" si="233"/>
        <v>0</v>
      </c>
      <c r="AU111">
        <f t="shared" si="233"/>
        <v>0</v>
      </c>
      <c r="AV111">
        <f t="shared" si="231"/>
        <v>0</v>
      </c>
      <c r="AW111">
        <f t="shared" si="231"/>
        <v>0</v>
      </c>
      <c r="AX111">
        <f t="shared" si="231"/>
        <v>0</v>
      </c>
      <c r="AY111">
        <f t="shared" si="231"/>
        <v>0</v>
      </c>
      <c r="AZ111">
        <f t="shared" si="231"/>
        <v>0</v>
      </c>
      <c r="BA111">
        <f t="shared" si="224"/>
        <v>0</v>
      </c>
      <c r="BB111">
        <f t="shared" si="224"/>
        <v>0</v>
      </c>
      <c r="BC111">
        <f t="shared" si="224"/>
        <v>0</v>
      </c>
      <c r="BD111">
        <f t="shared" si="224"/>
        <v>0</v>
      </c>
      <c r="BE111">
        <f t="shared" si="224"/>
        <v>0</v>
      </c>
      <c r="BG111">
        <f t="shared" si="192"/>
        <v>0</v>
      </c>
      <c r="BH111">
        <f t="shared" si="193"/>
        <v>0</v>
      </c>
      <c r="BI111">
        <f t="shared" si="193"/>
        <v>0</v>
      </c>
      <c r="BJ111">
        <f t="shared" si="249"/>
        <v>4</v>
      </c>
      <c r="BK111">
        <f t="shared" si="249"/>
        <v>0</v>
      </c>
      <c r="BL111">
        <f t="shared" si="249"/>
        <v>0</v>
      </c>
      <c r="BM111">
        <f t="shared" si="249"/>
        <v>0</v>
      </c>
      <c r="BN111">
        <f t="shared" si="249"/>
        <v>0</v>
      </c>
      <c r="BO111">
        <f t="shared" si="249"/>
        <v>0</v>
      </c>
      <c r="BP111">
        <f t="shared" si="249"/>
        <v>0</v>
      </c>
      <c r="BQ111">
        <f t="shared" si="249"/>
        <v>0</v>
      </c>
      <c r="BR111">
        <f t="shared" si="249"/>
        <v>0</v>
      </c>
      <c r="BS111">
        <f t="shared" si="249"/>
        <v>0</v>
      </c>
      <c r="BT111">
        <f t="shared" si="249"/>
        <v>0</v>
      </c>
      <c r="BU111">
        <f t="shared" si="249"/>
        <v>0</v>
      </c>
      <c r="BV111">
        <f t="shared" si="249"/>
        <v>0</v>
      </c>
      <c r="BW111">
        <f t="shared" si="249"/>
        <v>0</v>
      </c>
      <c r="BX111">
        <f t="shared" si="249"/>
        <v>0</v>
      </c>
      <c r="BY111">
        <f t="shared" si="249"/>
        <v>0</v>
      </c>
      <c r="BZ111">
        <f t="shared" si="247"/>
        <v>0</v>
      </c>
      <c r="CA111">
        <f t="shared" si="247"/>
        <v>0</v>
      </c>
      <c r="CB111">
        <f t="shared" si="247"/>
        <v>0</v>
      </c>
      <c r="CC111">
        <f t="shared" si="247"/>
        <v>0</v>
      </c>
      <c r="CD111">
        <f t="shared" si="247"/>
        <v>0</v>
      </c>
    </row>
    <row r="112" spans="1:193" thickTop="1" thickBot="1" x14ac:dyDescent="0.3">
      <c r="A112">
        <v>5</v>
      </c>
      <c r="B112">
        <v>7464</v>
      </c>
      <c r="C112">
        <v>4</v>
      </c>
      <c r="D112">
        <v>37</v>
      </c>
      <c r="E112">
        <v>113</v>
      </c>
      <c r="F112">
        <v>2</v>
      </c>
      <c r="G112">
        <v>0</v>
      </c>
      <c r="H112">
        <v>1</v>
      </c>
      <c r="I112">
        <f t="shared" ref="I112:X127" si="261">IF($C112=I$3,$A112,-1)</f>
        <v>-1</v>
      </c>
      <c r="J112">
        <f t="shared" si="261"/>
        <v>-1</v>
      </c>
      <c r="K112">
        <f t="shared" si="261"/>
        <v>-1</v>
      </c>
      <c r="L112">
        <f t="shared" si="261"/>
        <v>-1</v>
      </c>
      <c r="M112">
        <f t="shared" si="261"/>
        <v>5</v>
      </c>
      <c r="N112">
        <f t="shared" si="261"/>
        <v>-1</v>
      </c>
      <c r="O112">
        <f t="shared" si="261"/>
        <v>-1</v>
      </c>
      <c r="P112">
        <f t="shared" si="261"/>
        <v>-1</v>
      </c>
      <c r="Q112">
        <f t="shared" si="261"/>
        <v>-1</v>
      </c>
      <c r="R112">
        <f t="shared" si="261"/>
        <v>-1</v>
      </c>
      <c r="S112">
        <f t="shared" si="261"/>
        <v>-1</v>
      </c>
      <c r="T112">
        <f t="shared" si="261"/>
        <v>-1</v>
      </c>
      <c r="U112">
        <f t="shared" si="261"/>
        <v>-1</v>
      </c>
      <c r="V112">
        <f t="shared" si="261"/>
        <v>-1</v>
      </c>
      <c r="W112">
        <f t="shared" si="261"/>
        <v>-1</v>
      </c>
      <c r="X112">
        <f t="shared" si="261"/>
        <v>-1</v>
      </c>
      <c r="Y112">
        <f t="shared" si="260"/>
        <v>-1</v>
      </c>
      <c r="Z112">
        <f t="shared" si="260"/>
        <v>-1</v>
      </c>
      <c r="AA112">
        <f t="shared" si="260"/>
        <v>-1</v>
      </c>
      <c r="AB112">
        <f t="shared" si="260"/>
        <v>-1</v>
      </c>
      <c r="AC112">
        <f t="shared" si="260"/>
        <v>-1</v>
      </c>
      <c r="AD112">
        <f t="shared" si="260"/>
        <v>-1</v>
      </c>
      <c r="AE112">
        <f t="shared" si="260"/>
        <v>-1</v>
      </c>
      <c r="AF112">
        <f t="shared" si="260"/>
        <v>-1</v>
      </c>
      <c r="AH112">
        <f t="shared" si="191"/>
        <v>0</v>
      </c>
      <c r="AI112">
        <f t="shared" si="191"/>
        <v>0</v>
      </c>
      <c r="AJ112">
        <f t="shared" si="191"/>
        <v>0</v>
      </c>
      <c r="AK112">
        <f t="shared" si="233"/>
        <v>0</v>
      </c>
      <c r="AL112">
        <f t="shared" si="233"/>
        <v>37</v>
      </c>
      <c r="AM112">
        <f t="shared" ref="AM112:BB138" si="262">IF($C112=AM$3,$D112,0)</f>
        <v>0</v>
      </c>
      <c r="AN112">
        <f t="shared" si="262"/>
        <v>0</v>
      </c>
      <c r="AO112">
        <f t="shared" si="262"/>
        <v>0</v>
      </c>
      <c r="AP112">
        <f t="shared" si="262"/>
        <v>0</v>
      </c>
      <c r="AQ112">
        <f t="shared" si="262"/>
        <v>0</v>
      </c>
      <c r="AR112">
        <f t="shared" si="262"/>
        <v>0</v>
      </c>
      <c r="AS112">
        <f t="shared" si="262"/>
        <v>0</v>
      </c>
      <c r="AT112">
        <f t="shared" si="262"/>
        <v>0</v>
      </c>
      <c r="AU112">
        <f t="shared" si="262"/>
        <v>0</v>
      </c>
      <c r="AV112">
        <f t="shared" si="231"/>
        <v>0</v>
      </c>
      <c r="AW112">
        <f t="shared" si="231"/>
        <v>0</v>
      </c>
      <c r="AX112">
        <f t="shared" si="231"/>
        <v>0</v>
      </c>
      <c r="AY112">
        <f t="shared" si="231"/>
        <v>0</v>
      </c>
      <c r="AZ112">
        <f t="shared" si="231"/>
        <v>0</v>
      </c>
      <c r="BA112">
        <f t="shared" si="224"/>
        <v>0</v>
      </c>
      <c r="BB112">
        <f t="shared" si="224"/>
        <v>0</v>
      </c>
      <c r="BC112">
        <f t="shared" si="224"/>
        <v>0</v>
      </c>
      <c r="BD112">
        <f t="shared" si="224"/>
        <v>0</v>
      </c>
      <c r="BE112">
        <f t="shared" si="224"/>
        <v>0</v>
      </c>
      <c r="BG112">
        <f t="shared" si="192"/>
        <v>0</v>
      </c>
      <c r="BH112">
        <f t="shared" si="193"/>
        <v>0</v>
      </c>
      <c r="BI112">
        <f t="shared" si="193"/>
        <v>0</v>
      </c>
      <c r="BJ112">
        <f t="shared" si="249"/>
        <v>0</v>
      </c>
      <c r="BK112">
        <f t="shared" si="249"/>
        <v>2</v>
      </c>
      <c r="BL112">
        <f t="shared" si="249"/>
        <v>0</v>
      </c>
      <c r="BM112">
        <f t="shared" si="249"/>
        <v>0</v>
      </c>
      <c r="BN112">
        <f t="shared" si="249"/>
        <v>0</v>
      </c>
      <c r="BO112">
        <f t="shared" si="249"/>
        <v>0</v>
      </c>
      <c r="BP112">
        <f t="shared" si="249"/>
        <v>0</v>
      </c>
      <c r="BQ112">
        <f t="shared" si="249"/>
        <v>0</v>
      </c>
      <c r="BR112">
        <f t="shared" si="249"/>
        <v>0</v>
      </c>
      <c r="BS112">
        <f t="shared" si="249"/>
        <v>0</v>
      </c>
      <c r="BT112">
        <f t="shared" si="249"/>
        <v>0</v>
      </c>
      <c r="BU112">
        <f t="shared" si="249"/>
        <v>0</v>
      </c>
      <c r="BV112">
        <f t="shared" si="249"/>
        <v>0</v>
      </c>
      <c r="BW112">
        <f t="shared" si="249"/>
        <v>0</v>
      </c>
      <c r="BX112">
        <f t="shared" si="249"/>
        <v>0</v>
      </c>
      <c r="BY112">
        <f t="shared" ref="BY112:CD175" si="263">IF($C112=BY$3,$F112,0)</f>
        <v>0</v>
      </c>
      <c r="BZ112">
        <f t="shared" si="263"/>
        <v>0</v>
      </c>
      <c r="CA112">
        <f t="shared" si="263"/>
        <v>0</v>
      </c>
      <c r="CB112">
        <f t="shared" si="263"/>
        <v>0</v>
      </c>
      <c r="CC112">
        <f t="shared" si="263"/>
        <v>0</v>
      </c>
      <c r="CD112">
        <f t="shared" si="263"/>
        <v>0</v>
      </c>
    </row>
    <row r="113" spans="1:82" thickTop="1" thickBot="1" x14ac:dyDescent="0.3">
      <c r="A113">
        <v>5</v>
      </c>
      <c r="B113">
        <v>7547</v>
      </c>
      <c r="C113">
        <v>5</v>
      </c>
      <c r="D113">
        <v>14</v>
      </c>
      <c r="E113">
        <v>489</v>
      </c>
      <c r="F113">
        <v>1</v>
      </c>
      <c r="G113">
        <v>0</v>
      </c>
      <c r="H113">
        <v>0</v>
      </c>
      <c r="I113">
        <f t="shared" si="261"/>
        <v>-1</v>
      </c>
      <c r="J113">
        <f t="shared" si="261"/>
        <v>-1</v>
      </c>
      <c r="K113">
        <f t="shared" si="261"/>
        <v>-1</v>
      </c>
      <c r="L113">
        <f t="shared" si="261"/>
        <v>-1</v>
      </c>
      <c r="M113">
        <f t="shared" si="261"/>
        <v>-1</v>
      </c>
      <c r="N113">
        <f t="shared" si="261"/>
        <v>5</v>
      </c>
      <c r="O113">
        <f t="shared" si="261"/>
        <v>-1</v>
      </c>
      <c r="P113">
        <f t="shared" si="261"/>
        <v>-1</v>
      </c>
      <c r="Q113">
        <f t="shared" si="261"/>
        <v>-1</v>
      </c>
      <c r="R113">
        <f t="shared" si="261"/>
        <v>-1</v>
      </c>
      <c r="S113">
        <f t="shared" si="261"/>
        <v>-1</v>
      </c>
      <c r="T113">
        <f t="shared" si="261"/>
        <v>-1</v>
      </c>
      <c r="U113">
        <f t="shared" si="261"/>
        <v>-1</v>
      </c>
      <c r="V113">
        <f t="shared" si="261"/>
        <v>-1</v>
      </c>
      <c r="W113">
        <f t="shared" si="261"/>
        <v>-1</v>
      </c>
      <c r="X113">
        <f t="shared" si="261"/>
        <v>-1</v>
      </c>
      <c r="Y113">
        <f t="shared" si="260"/>
        <v>-1</v>
      </c>
      <c r="Z113">
        <f t="shared" si="260"/>
        <v>-1</v>
      </c>
      <c r="AA113">
        <f t="shared" si="260"/>
        <v>-1</v>
      </c>
      <c r="AB113">
        <f t="shared" si="260"/>
        <v>-1</v>
      </c>
      <c r="AC113">
        <f t="shared" si="260"/>
        <v>-1</v>
      </c>
      <c r="AD113">
        <f t="shared" si="260"/>
        <v>-1</v>
      </c>
      <c r="AE113">
        <f t="shared" si="260"/>
        <v>-1</v>
      </c>
      <c r="AF113">
        <f t="shared" si="260"/>
        <v>-1</v>
      </c>
      <c r="AH113">
        <f t="shared" si="191"/>
        <v>0</v>
      </c>
      <c r="AI113">
        <f t="shared" si="191"/>
        <v>0</v>
      </c>
      <c r="AJ113">
        <f t="shared" si="191"/>
        <v>0</v>
      </c>
      <c r="AK113">
        <f t="shared" ref="AK113:AZ151" si="264">IF($C113=AK$3,$D113,0)</f>
        <v>0</v>
      </c>
      <c r="AL113">
        <f t="shared" si="264"/>
        <v>0</v>
      </c>
      <c r="AM113">
        <f t="shared" si="262"/>
        <v>14</v>
      </c>
      <c r="AN113">
        <f t="shared" si="262"/>
        <v>0</v>
      </c>
      <c r="AO113">
        <f t="shared" si="262"/>
        <v>0</v>
      </c>
      <c r="AP113">
        <f t="shared" si="262"/>
        <v>0</v>
      </c>
      <c r="AQ113">
        <f t="shared" si="262"/>
        <v>0</v>
      </c>
      <c r="AR113">
        <f t="shared" si="262"/>
        <v>0</v>
      </c>
      <c r="AS113">
        <f t="shared" si="262"/>
        <v>0</v>
      </c>
      <c r="AT113">
        <f t="shared" si="262"/>
        <v>0</v>
      </c>
      <c r="AU113">
        <f t="shared" si="262"/>
        <v>0</v>
      </c>
      <c r="AV113">
        <f t="shared" si="231"/>
        <v>0</v>
      </c>
      <c r="AW113">
        <f t="shared" si="231"/>
        <v>0</v>
      </c>
      <c r="AX113">
        <f t="shared" si="231"/>
        <v>0</v>
      </c>
      <c r="AY113">
        <f t="shared" si="231"/>
        <v>0</v>
      </c>
      <c r="AZ113">
        <f t="shared" si="231"/>
        <v>0</v>
      </c>
      <c r="BA113">
        <f t="shared" si="224"/>
        <v>0</v>
      </c>
      <c r="BB113">
        <f t="shared" si="224"/>
        <v>0</v>
      </c>
      <c r="BC113">
        <f t="shared" si="224"/>
        <v>0</v>
      </c>
      <c r="BD113">
        <f t="shared" si="224"/>
        <v>0</v>
      </c>
      <c r="BE113">
        <f t="shared" si="224"/>
        <v>0</v>
      </c>
      <c r="BG113">
        <f t="shared" si="192"/>
        <v>0</v>
      </c>
      <c r="BH113">
        <f t="shared" si="193"/>
        <v>0</v>
      </c>
      <c r="BI113">
        <f t="shared" si="193"/>
        <v>0</v>
      </c>
      <c r="BJ113">
        <f t="shared" ref="BJ113:BY176" si="265">IF($C113=BJ$3,$F113,0)</f>
        <v>0</v>
      </c>
      <c r="BK113">
        <f t="shared" si="265"/>
        <v>0</v>
      </c>
      <c r="BL113">
        <f t="shared" si="265"/>
        <v>1</v>
      </c>
      <c r="BM113">
        <f t="shared" si="265"/>
        <v>0</v>
      </c>
      <c r="BN113">
        <f t="shared" si="265"/>
        <v>0</v>
      </c>
      <c r="BO113">
        <f t="shared" si="265"/>
        <v>0</v>
      </c>
      <c r="BP113">
        <f t="shared" si="265"/>
        <v>0</v>
      </c>
      <c r="BQ113">
        <f t="shared" si="265"/>
        <v>0</v>
      </c>
      <c r="BR113">
        <f t="shared" si="265"/>
        <v>0</v>
      </c>
      <c r="BS113">
        <f t="shared" si="265"/>
        <v>0</v>
      </c>
      <c r="BT113">
        <f t="shared" si="265"/>
        <v>0</v>
      </c>
      <c r="BU113">
        <f t="shared" si="265"/>
        <v>0</v>
      </c>
      <c r="BV113">
        <f t="shared" si="265"/>
        <v>0</v>
      </c>
      <c r="BW113">
        <f t="shared" si="265"/>
        <v>0</v>
      </c>
      <c r="BX113">
        <f t="shared" si="265"/>
        <v>0</v>
      </c>
      <c r="BY113">
        <f t="shared" si="265"/>
        <v>0</v>
      </c>
      <c r="BZ113">
        <f t="shared" si="263"/>
        <v>0</v>
      </c>
      <c r="CA113">
        <f t="shared" si="263"/>
        <v>0</v>
      </c>
      <c r="CB113">
        <f t="shared" si="263"/>
        <v>0</v>
      </c>
      <c r="CC113">
        <f t="shared" si="263"/>
        <v>0</v>
      </c>
      <c r="CD113">
        <f t="shared" si="263"/>
        <v>0</v>
      </c>
    </row>
    <row r="114" spans="1:82" thickTop="1" thickBot="1" x14ac:dyDescent="0.3">
      <c r="A114">
        <v>5</v>
      </c>
      <c r="B114">
        <v>7564</v>
      </c>
      <c r="C114">
        <v>6</v>
      </c>
      <c r="D114">
        <v>8</v>
      </c>
      <c r="E114">
        <v>271</v>
      </c>
      <c r="F114">
        <v>1</v>
      </c>
      <c r="G114">
        <v>0</v>
      </c>
      <c r="H114">
        <v>1</v>
      </c>
      <c r="I114">
        <f t="shared" si="261"/>
        <v>-1</v>
      </c>
      <c r="J114">
        <f t="shared" si="261"/>
        <v>-1</v>
      </c>
      <c r="K114">
        <f t="shared" si="261"/>
        <v>-1</v>
      </c>
      <c r="L114">
        <f t="shared" si="261"/>
        <v>-1</v>
      </c>
      <c r="M114">
        <f t="shared" si="261"/>
        <v>-1</v>
      </c>
      <c r="N114">
        <f t="shared" si="261"/>
        <v>-1</v>
      </c>
      <c r="O114">
        <f t="shared" si="261"/>
        <v>5</v>
      </c>
      <c r="P114">
        <f t="shared" si="261"/>
        <v>-1</v>
      </c>
      <c r="Q114">
        <f t="shared" si="261"/>
        <v>-1</v>
      </c>
      <c r="R114">
        <f t="shared" si="261"/>
        <v>-1</v>
      </c>
      <c r="S114">
        <f t="shared" si="261"/>
        <v>-1</v>
      </c>
      <c r="T114">
        <f t="shared" si="261"/>
        <v>-1</v>
      </c>
      <c r="U114">
        <f t="shared" si="261"/>
        <v>-1</v>
      </c>
      <c r="V114">
        <f t="shared" si="261"/>
        <v>-1</v>
      </c>
      <c r="W114">
        <f t="shared" si="261"/>
        <v>-1</v>
      </c>
      <c r="X114">
        <f t="shared" si="261"/>
        <v>-1</v>
      </c>
      <c r="Y114">
        <f t="shared" si="260"/>
        <v>-1</v>
      </c>
      <c r="Z114">
        <f t="shared" si="260"/>
        <v>-1</v>
      </c>
      <c r="AA114">
        <f t="shared" si="260"/>
        <v>-1</v>
      </c>
      <c r="AB114">
        <f t="shared" si="260"/>
        <v>-1</v>
      </c>
      <c r="AC114">
        <f t="shared" si="260"/>
        <v>-1</v>
      </c>
      <c r="AD114">
        <f t="shared" si="260"/>
        <v>-1</v>
      </c>
      <c r="AE114">
        <f t="shared" si="260"/>
        <v>-1</v>
      </c>
      <c r="AF114">
        <f t="shared" si="260"/>
        <v>-1</v>
      </c>
      <c r="AH114">
        <f t="shared" si="191"/>
        <v>0</v>
      </c>
      <c r="AI114">
        <f t="shared" si="191"/>
        <v>0</v>
      </c>
      <c r="AJ114">
        <f t="shared" si="191"/>
        <v>0</v>
      </c>
      <c r="AK114">
        <f t="shared" si="264"/>
        <v>0</v>
      </c>
      <c r="AL114">
        <f t="shared" si="264"/>
        <v>0</v>
      </c>
      <c r="AM114">
        <f t="shared" si="262"/>
        <v>0</v>
      </c>
      <c r="AN114">
        <f t="shared" si="262"/>
        <v>8</v>
      </c>
      <c r="AO114">
        <f t="shared" si="262"/>
        <v>0</v>
      </c>
      <c r="AP114">
        <f t="shared" si="262"/>
        <v>0</v>
      </c>
      <c r="AQ114">
        <f t="shared" si="262"/>
        <v>0</v>
      </c>
      <c r="AR114">
        <f t="shared" si="262"/>
        <v>0</v>
      </c>
      <c r="AS114">
        <f t="shared" si="262"/>
        <v>0</v>
      </c>
      <c r="AT114">
        <f t="shared" si="262"/>
        <v>0</v>
      </c>
      <c r="AU114">
        <f t="shared" si="262"/>
        <v>0</v>
      </c>
      <c r="AV114">
        <f t="shared" si="231"/>
        <v>0</v>
      </c>
      <c r="AW114">
        <f t="shared" si="231"/>
        <v>0</v>
      </c>
      <c r="AX114">
        <f t="shared" si="231"/>
        <v>0</v>
      </c>
      <c r="AY114">
        <f t="shared" si="231"/>
        <v>0</v>
      </c>
      <c r="AZ114">
        <f t="shared" si="231"/>
        <v>0</v>
      </c>
      <c r="BA114">
        <f t="shared" si="224"/>
        <v>0</v>
      </c>
      <c r="BB114">
        <f t="shared" si="224"/>
        <v>0</v>
      </c>
      <c r="BC114">
        <f t="shared" si="224"/>
        <v>0</v>
      </c>
      <c r="BD114">
        <f t="shared" si="224"/>
        <v>0</v>
      </c>
      <c r="BE114">
        <f t="shared" si="224"/>
        <v>0</v>
      </c>
      <c r="BG114">
        <f t="shared" si="192"/>
        <v>0</v>
      </c>
      <c r="BH114">
        <f t="shared" si="193"/>
        <v>0</v>
      </c>
      <c r="BI114">
        <f t="shared" si="193"/>
        <v>0</v>
      </c>
      <c r="BJ114">
        <f t="shared" si="265"/>
        <v>0</v>
      </c>
      <c r="BK114">
        <f t="shared" si="265"/>
        <v>0</v>
      </c>
      <c r="BL114">
        <f t="shared" si="265"/>
        <v>0</v>
      </c>
      <c r="BM114">
        <f t="shared" si="265"/>
        <v>1</v>
      </c>
      <c r="BN114">
        <f t="shared" si="265"/>
        <v>0</v>
      </c>
      <c r="BO114">
        <f t="shared" si="265"/>
        <v>0</v>
      </c>
      <c r="BP114">
        <f t="shared" si="265"/>
        <v>0</v>
      </c>
      <c r="BQ114">
        <f t="shared" si="265"/>
        <v>0</v>
      </c>
      <c r="BR114">
        <f t="shared" si="265"/>
        <v>0</v>
      </c>
      <c r="BS114">
        <f t="shared" si="265"/>
        <v>0</v>
      </c>
      <c r="BT114">
        <f t="shared" si="265"/>
        <v>0</v>
      </c>
      <c r="BU114">
        <f t="shared" si="265"/>
        <v>0</v>
      </c>
      <c r="BV114">
        <f t="shared" si="265"/>
        <v>0</v>
      </c>
      <c r="BW114">
        <f t="shared" si="265"/>
        <v>0</v>
      </c>
      <c r="BX114">
        <f t="shared" si="265"/>
        <v>0</v>
      </c>
      <c r="BY114">
        <f t="shared" si="265"/>
        <v>0</v>
      </c>
      <c r="BZ114">
        <f t="shared" si="263"/>
        <v>0</v>
      </c>
      <c r="CA114">
        <f t="shared" si="263"/>
        <v>0</v>
      </c>
      <c r="CB114">
        <f t="shared" si="263"/>
        <v>0</v>
      </c>
      <c r="CC114">
        <f t="shared" si="263"/>
        <v>0</v>
      </c>
      <c r="CD114">
        <f t="shared" si="263"/>
        <v>0</v>
      </c>
    </row>
    <row r="115" spans="1:82" thickTop="1" thickBot="1" x14ac:dyDescent="0.3">
      <c r="A115">
        <v>5</v>
      </c>
      <c r="B115">
        <v>7602</v>
      </c>
      <c r="C115">
        <v>6</v>
      </c>
      <c r="D115">
        <v>30</v>
      </c>
      <c r="E115">
        <v>188</v>
      </c>
      <c r="F115">
        <v>6</v>
      </c>
      <c r="G115">
        <v>0</v>
      </c>
      <c r="H115">
        <v>0</v>
      </c>
      <c r="I115">
        <f t="shared" si="261"/>
        <v>-1</v>
      </c>
      <c r="J115">
        <f t="shared" si="261"/>
        <v>-1</v>
      </c>
      <c r="K115">
        <f t="shared" si="261"/>
        <v>-1</v>
      </c>
      <c r="L115">
        <f t="shared" si="261"/>
        <v>-1</v>
      </c>
      <c r="M115">
        <f t="shared" si="261"/>
        <v>-1</v>
      </c>
      <c r="N115">
        <f t="shared" si="261"/>
        <v>-1</v>
      </c>
      <c r="O115">
        <f t="shared" si="261"/>
        <v>5</v>
      </c>
      <c r="P115">
        <f t="shared" si="261"/>
        <v>-1</v>
      </c>
      <c r="Q115">
        <f t="shared" si="261"/>
        <v>-1</v>
      </c>
      <c r="R115">
        <f t="shared" si="261"/>
        <v>-1</v>
      </c>
      <c r="S115">
        <f t="shared" si="261"/>
        <v>-1</v>
      </c>
      <c r="T115">
        <f t="shared" si="261"/>
        <v>-1</v>
      </c>
      <c r="U115">
        <f t="shared" si="261"/>
        <v>-1</v>
      </c>
      <c r="V115">
        <f t="shared" si="261"/>
        <v>-1</v>
      </c>
      <c r="W115">
        <f t="shared" si="261"/>
        <v>-1</v>
      </c>
      <c r="X115">
        <f t="shared" si="261"/>
        <v>-1</v>
      </c>
      <c r="Y115">
        <f t="shared" si="260"/>
        <v>-1</v>
      </c>
      <c r="Z115">
        <f t="shared" si="260"/>
        <v>-1</v>
      </c>
      <c r="AA115">
        <f t="shared" si="260"/>
        <v>-1</v>
      </c>
      <c r="AB115">
        <f t="shared" si="260"/>
        <v>-1</v>
      </c>
      <c r="AC115">
        <f t="shared" si="260"/>
        <v>-1</v>
      </c>
      <c r="AD115">
        <f t="shared" si="260"/>
        <v>-1</v>
      </c>
      <c r="AE115">
        <f t="shared" si="260"/>
        <v>-1</v>
      </c>
      <c r="AF115">
        <f t="shared" si="260"/>
        <v>-1</v>
      </c>
      <c r="AH115">
        <f t="shared" si="191"/>
        <v>0</v>
      </c>
      <c r="AI115">
        <f t="shared" si="191"/>
        <v>0</v>
      </c>
      <c r="AJ115">
        <f t="shared" si="191"/>
        <v>0</v>
      </c>
      <c r="AK115">
        <f t="shared" si="264"/>
        <v>0</v>
      </c>
      <c r="AL115">
        <f t="shared" si="264"/>
        <v>0</v>
      </c>
      <c r="AM115">
        <f t="shared" si="262"/>
        <v>0</v>
      </c>
      <c r="AN115">
        <f t="shared" si="262"/>
        <v>30</v>
      </c>
      <c r="AO115">
        <f t="shared" si="262"/>
        <v>0</v>
      </c>
      <c r="AP115">
        <f t="shared" si="262"/>
        <v>0</v>
      </c>
      <c r="AQ115">
        <f t="shared" si="262"/>
        <v>0</v>
      </c>
      <c r="AR115">
        <f t="shared" si="262"/>
        <v>0</v>
      </c>
      <c r="AS115">
        <f t="shared" si="262"/>
        <v>0</v>
      </c>
      <c r="AT115">
        <f t="shared" si="262"/>
        <v>0</v>
      </c>
      <c r="AU115">
        <f t="shared" si="262"/>
        <v>0</v>
      </c>
      <c r="AV115">
        <f t="shared" si="231"/>
        <v>0</v>
      </c>
      <c r="AW115">
        <f t="shared" si="231"/>
        <v>0</v>
      </c>
      <c r="AX115">
        <f t="shared" si="231"/>
        <v>0</v>
      </c>
      <c r="AY115">
        <f t="shared" si="231"/>
        <v>0</v>
      </c>
      <c r="AZ115">
        <f t="shared" si="231"/>
        <v>0</v>
      </c>
      <c r="BA115">
        <f t="shared" si="224"/>
        <v>0</v>
      </c>
      <c r="BB115">
        <f t="shared" si="224"/>
        <v>0</v>
      </c>
      <c r="BC115">
        <f t="shared" si="224"/>
        <v>0</v>
      </c>
      <c r="BD115">
        <f t="shared" si="224"/>
        <v>0</v>
      </c>
      <c r="BE115">
        <f t="shared" si="224"/>
        <v>0</v>
      </c>
      <c r="BG115">
        <f t="shared" si="192"/>
        <v>0</v>
      </c>
      <c r="BH115">
        <f t="shared" si="193"/>
        <v>0</v>
      </c>
      <c r="BI115">
        <f t="shared" si="193"/>
        <v>0</v>
      </c>
      <c r="BJ115">
        <f t="shared" si="265"/>
        <v>0</v>
      </c>
      <c r="BK115">
        <f t="shared" si="265"/>
        <v>0</v>
      </c>
      <c r="BL115">
        <f t="shared" si="265"/>
        <v>0</v>
      </c>
      <c r="BM115">
        <f t="shared" si="265"/>
        <v>6</v>
      </c>
      <c r="BN115">
        <f t="shared" si="265"/>
        <v>0</v>
      </c>
      <c r="BO115">
        <f t="shared" si="265"/>
        <v>0</v>
      </c>
      <c r="BP115">
        <f t="shared" si="265"/>
        <v>0</v>
      </c>
      <c r="BQ115">
        <f t="shared" si="265"/>
        <v>0</v>
      </c>
      <c r="BR115">
        <f t="shared" si="265"/>
        <v>0</v>
      </c>
      <c r="BS115">
        <f t="shared" si="265"/>
        <v>0</v>
      </c>
      <c r="BT115">
        <f t="shared" si="265"/>
        <v>0</v>
      </c>
      <c r="BU115">
        <f t="shared" si="265"/>
        <v>0</v>
      </c>
      <c r="BV115">
        <f t="shared" si="265"/>
        <v>0</v>
      </c>
      <c r="BW115">
        <f t="shared" si="265"/>
        <v>0</v>
      </c>
      <c r="BX115">
        <f t="shared" si="265"/>
        <v>0</v>
      </c>
      <c r="BY115">
        <f t="shared" si="265"/>
        <v>0</v>
      </c>
      <c r="BZ115">
        <f t="shared" si="263"/>
        <v>0</v>
      </c>
      <c r="CA115">
        <f t="shared" si="263"/>
        <v>0</v>
      </c>
      <c r="CB115">
        <f t="shared" si="263"/>
        <v>0</v>
      </c>
      <c r="CC115">
        <f t="shared" si="263"/>
        <v>0</v>
      </c>
      <c r="CD115">
        <f t="shared" si="263"/>
        <v>0</v>
      </c>
    </row>
    <row r="116" spans="1:82" thickTop="1" thickBot="1" x14ac:dyDescent="0.3">
      <c r="A116">
        <v>5</v>
      </c>
      <c r="B116">
        <v>7647</v>
      </c>
      <c r="C116">
        <v>7</v>
      </c>
      <c r="D116">
        <v>3</v>
      </c>
      <c r="E116">
        <v>311</v>
      </c>
      <c r="F116">
        <v>0</v>
      </c>
      <c r="G116">
        <v>1</v>
      </c>
      <c r="H116">
        <v>0</v>
      </c>
      <c r="I116">
        <f t="shared" si="261"/>
        <v>-1</v>
      </c>
      <c r="J116">
        <f t="shared" si="261"/>
        <v>-1</v>
      </c>
      <c r="K116">
        <f t="shared" si="261"/>
        <v>-1</v>
      </c>
      <c r="L116">
        <f t="shared" si="261"/>
        <v>-1</v>
      </c>
      <c r="M116">
        <f t="shared" si="261"/>
        <v>-1</v>
      </c>
      <c r="N116">
        <f t="shared" si="261"/>
        <v>-1</v>
      </c>
      <c r="O116">
        <f t="shared" si="261"/>
        <v>-1</v>
      </c>
      <c r="P116">
        <f t="shared" si="261"/>
        <v>5</v>
      </c>
      <c r="Q116">
        <f t="shared" si="261"/>
        <v>-1</v>
      </c>
      <c r="R116">
        <f t="shared" si="261"/>
        <v>-1</v>
      </c>
      <c r="S116">
        <f t="shared" si="261"/>
        <v>-1</v>
      </c>
      <c r="T116">
        <f t="shared" si="261"/>
        <v>-1</v>
      </c>
      <c r="U116">
        <f t="shared" si="261"/>
        <v>-1</v>
      </c>
      <c r="V116">
        <f t="shared" si="261"/>
        <v>-1</v>
      </c>
      <c r="W116">
        <f t="shared" si="261"/>
        <v>-1</v>
      </c>
      <c r="X116">
        <f t="shared" si="261"/>
        <v>-1</v>
      </c>
      <c r="Y116">
        <f t="shared" si="260"/>
        <v>-1</v>
      </c>
      <c r="Z116">
        <f t="shared" si="260"/>
        <v>-1</v>
      </c>
      <c r="AA116">
        <f t="shared" si="260"/>
        <v>-1</v>
      </c>
      <c r="AB116">
        <f t="shared" si="260"/>
        <v>-1</v>
      </c>
      <c r="AC116">
        <f t="shared" si="260"/>
        <v>-1</v>
      </c>
      <c r="AD116">
        <f t="shared" si="260"/>
        <v>-1</v>
      </c>
      <c r="AE116">
        <f t="shared" si="260"/>
        <v>-1</v>
      </c>
      <c r="AF116">
        <f t="shared" si="260"/>
        <v>-1</v>
      </c>
      <c r="AH116">
        <f t="shared" si="191"/>
        <v>0</v>
      </c>
      <c r="AI116">
        <f t="shared" si="191"/>
        <v>0</v>
      </c>
      <c r="AJ116">
        <f t="shared" si="191"/>
        <v>0</v>
      </c>
      <c r="AK116">
        <f t="shared" si="264"/>
        <v>0</v>
      </c>
      <c r="AL116">
        <f t="shared" si="264"/>
        <v>0</v>
      </c>
      <c r="AM116">
        <f t="shared" si="262"/>
        <v>0</v>
      </c>
      <c r="AN116">
        <f t="shared" si="262"/>
        <v>0</v>
      </c>
      <c r="AO116">
        <f t="shared" si="262"/>
        <v>3</v>
      </c>
      <c r="AP116">
        <f t="shared" si="262"/>
        <v>0</v>
      </c>
      <c r="AQ116">
        <f t="shared" si="262"/>
        <v>0</v>
      </c>
      <c r="AR116">
        <f t="shared" si="262"/>
        <v>0</v>
      </c>
      <c r="AS116">
        <f t="shared" si="262"/>
        <v>0</v>
      </c>
      <c r="AT116">
        <f t="shared" si="262"/>
        <v>0</v>
      </c>
      <c r="AU116">
        <f t="shared" si="262"/>
        <v>0</v>
      </c>
      <c r="AV116">
        <f t="shared" si="231"/>
        <v>0</v>
      </c>
      <c r="AW116">
        <f t="shared" si="231"/>
        <v>0</v>
      </c>
      <c r="AX116">
        <f t="shared" si="231"/>
        <v>0</v>
      </c>
      <c r="AY116">
        <f t="shared" si="231"/>
        <v>0</v>
      </c>
      <c r="AZ116">
        <f t="shared" si="231"/>
        <v>0</v>
      </c>
      <c r="BA116">
        <f t="shared" si="224"/>
        <v>0</v>
      </c>
      <c r="BB116">
        <f t="shared" si="224"/>
        <v>0</v>
      </c>
      <c r="BC116">
        <f t="shared" si="224"/>
        <v>0</v>
      </c>
      <c r="BD116">
        <f t="shared" si="224"/>
        <v>0</v>
      </c>
      <c r="BE116">
        <f t="shared" si="224"/>
        <v>0</v>
      </c>
      <c r="BG116">
        <f t="shared" si="192"/>
        <v>0</v>
      </c>
      <c r="BH116">
        <f t="shared" si="193"/>
        <v>0</v>
      </c>
      <c r="BI116">
        <f t="shared" si="193"/>
        <v>0</v>
      </c>
      <c r="BJ116">
        <f t="shared" si="265"/>
        <v>0</v>
      </c>
      <c r="BK116">
        <f t="shared" si="265"/>
        <v>0</v>
      </c>
      <c r="BL116">
        <f t="shared" si="265"/>
        <v>0</v>
      </c>
      <c r="BM116">
        <f t="shared" si="265"/>
        <v>0</v>
      </c>
      <c r="BN116">
        <f t="shared" si="265"/>
        <v>0</v>
      </c>
      <c r="BO116">
        <f t="shared" si="265"/>
        <v>0</v>
      </c>
      <c r="BP116">
        <f t="shared" si="265"/>
        <v>0</v>
      </c>
      <c r="BQ116">
        <f t="shared" si="265"/>
        <v>0</v>
      </c>
      <c r="BR116">
        <f t="shared" si="265"/>
        <v>0</v>
      </c>
      <c r="BS116">
        <f t="shared" si="265"/>
        <v>0</v>
      </c>
      <c r="BT116">
        <f t="shared" si="265"/>
        <v>0</v>
      </c>
      <c r="BU116">
        <f t="shared" si="265"/>
        <v>0</v>
      </c>
      <c r="BV116">
        <f t="shared" si="265"/>
        <v>0</v>
      </c>
      <c r="BW116">
        <f t="shared" si="265"/>
        <v>0</v>
      </c>
      <c r="BX116">
        <f t="shared" si="265"/>
        <v>0</v>
      </c>
      <c r="BY116">
        <f t="shared" si="265"/>
        <v>0</v>
      </c>
      <c r="BZ116">
        <f t="shared" si="263"/>
        <v>0</v>
      </c>
      <c r="CA116">
        <f t="shared" si="263"/>
        <v>0</v>
      </c>
      <c r="CB116">
        <f t="shared" si="263"/>
        <v>0</v>
      </c>
      <c r="CC116">
        <f t="shared" si="263"/>
        <v>0</v>
      </c>
      <c r="CD116">
        <f t="shared" si="263"/>
        <v>0</v>
      </c>
    </row>
    <row r="117" spans="1:82" thickTop="1" thickBot="1" x14ac:dyDescent="0.3">
      <c r="A117">
        <v>5</v>
      </c>
      <c r="B117">
        <v>7794</v>
      </c>
      <c r="C117">
        <v>9</v>
      </c>
      <c r="D117">
        <v>1</v>
      </c>
      <c r="E117">
        <v>213</v>
      </c>
      <c r="F117">
        <v>6</v>
      </c>
      <c r="G117">
        <v>0</v>
      </c>
      <c r="H117">
        <v>0</v>
      </c>
      <c r="I117">
        <f t="shared" si="261"/>
        <v>-1</v>
      </c>
      <c r="J117">
        <f t="shared" si="261"/>
        <v>-1</v>
      </c>
      <c r="K117">
        <f t="shared" si="261"/>
        <v>-1</v>
      </c>
      <c r="L117">
        <f t="shared" si="261"/>
        <v>-1</v>
      </c>
      <c r="M117">
        <f t="shared" si="261"/>
        <v>-1</v>
      </c>
      <c r="N117">
        <f t="shared" si="261"/>
        <v>-1</v>
      </c>
      <c r="O117">
        <f t="shared" si="261"/>
        <v>-1</v>
      </c>
      <c r="P117">
        <f t="shared" si="261"/>
        <v>-1</v>
      </c>
      <c r="Q117">
        <f t="shared" si="261"/>
        <v>-1</v>
      </c>
      <c r="R117">
        <f t="shared" si="261"/>
        <v>5</v>
      </c>
      <c r="S117">
        <f t="shared" si="261"/>
        <v>-1</v>
      </c>
      <c r="T117">
        <f t="shared" si="261"/>
        <v>-1</v>
      </c>
      <c r="U117">
        <f t="shared" si="261"/>
        <v>-1</v>
      </c>
      <c r="V117">
        <f t="shared" si="261"/>
        <v>-1</v>
      </c>
      <c r="W117">
        <f t="shared" si="261"/>
        <v>-1</v>
      </c>
      <c r="X117">
        <f t="shared" si="261"/>
        <v>-1</v>
      </c>
      <c r="Y117">
        <f t="shared" si="260"/>
        <v>-1</v>
      </c>
      <c r="Z117">
        <f t="shared" si="260"/>
        <v>-1</v>
      </c>
      <c r="AA117">
        <f t="shared" si="260"/>
        <v>-1</v>
      </c>
      <c r="AB117">
        <f t="shared" si="260"/>
        <v>-1</v>
      </c>
      <c r="AC117">
        <f t="shared" si="260"/>
        <v>-1</v>
      </c>
      <c r="AD117">
        <f t="shared" si="260"/>
        <v>-1</v>
      </c>
      <c r="AE117">
        <f t="shared" si="260"/>
        <v>-1</v>
      </c>
      <c r="AF117">
        <f t="shared" si="260"/>
        <v>-1</v>
      </c>
      <c r="AH117">
        <f t="shared" si="191"/>
        <v>0</v>
      </c>
      <c r="AI117">
        <f t="shared" si="191"/>
        <v>0</v>
      </c>
      <c r="AJ117">
        <f t="shared" si="191"/>
        <v>0</v>
      </c>
      <c r="AK117">
        <f t="shared" si="264"/>
        <v>0</v>
      </c>
      <c r="AL117">
        <f t="shared" si="264"/>
        <v>0</v>
      </c>
      <c r="AM117">
        <f t="shared" si="262"/>
        <v>0</v>
      </c>
      <c r="AN117">
        <f t="shared" si="262"/>
        <v>0</v>
      </c>
      <c r="AO117">
        <f t="shared" si="262"/>
        <v>0</v>
      </c>
      <c r="AP117">
        <f t="shared" si="262"/>
        <v>0</v>
      </c>
      <c r="AQ117">
        <f t="shared" si="262"/>
        <v>1</v>
      </c>
      <c r="AR117">
        <f t="shared" si="262"/>
        <v>0</v>
      </c>
      <c r="AS117">
        <f t="shared" si="262"/>
        <v>0</v>
      </c>
      <c r="AT117">
        <f t="shared" si="262"/>
        <v>0</v>
      </c>
      <c r="AU117">
        <f t="shared" si="262"/>
        <v>0</v>
      </c>
      <c r="AV117">
        <f t="shared" si="231"/>
        <v>0</v>
      </c>
      <c r="AW117">
        <f t="shared" si="231"/>
        <v>0</v>
      </c>
      <c r="AX117">
        <f t="shared" si="231"/>
        <v>0</v>
      </c>
      <c r="AY117">
        <f t="shared" si="231"/>
        <v>0</v>
      </c>
      <c r="AZ117">
        <f t="shared" si="231"/>
        <v>0</v>
      </c>
      <c r="BA117">
        <f t="shared" si="224"/>
        <v>0</v>
      </c>
      <c r="BB117">
        <f t="shared" si="224"/>
        <v>0</v>
      </c>
      <c r="BC117">
        <f t="shared" si="224"/>
        <v>0</v>
      </c>
      <c r="BD117">
        <f t="shared" si="224"/>
        <v>0</v>
      </c>
      <c r="BE117">
        <f t="shared" si="224"/>
        <v>0</v>
      </c>
      <c r="BG117">
        <f t="shared" si="192"/>
        <v>0</v>
      </c>
      <c r="BH117">
        <f t="shared" si="193"/>
        <v>0</v>
      </c>
      <c r="BI117">
        <f t="shared" si="193"/>
        <v>0</v>
      </c>
      <c r="BJ117">
        <f t="shared" si="265"/>
        <v>0</v>
      </c>
      <c r="BK117">
        <f t="shared" si="265"/>
        <v>0</v>
      </c>
      <c r="BL117">
        <f t="shared" si="265"/>
        <v>0</v>
      </c>
      <c r="BM117">
        <f t="shared" si="265"/>
        <v>0</v>
      </c>
      <c r="BN117">
        <f t="shared" si="265"/>
        <v>0</v>
      </c>
      <c r="BO117">
        <f t="shared" si="265"/>
        <v>0</v>
      </c>
      <c r="BP117">
        <f t="shared" si="265"/>
        <v>6</v>
      </c>
      <c r="BQ117">
        <f t="shared" si="265"/>
        <v>0</v>
      </c>
      <c r="BR117">
        <f t="shared" si="265"/>
        <v>0</v>
      </c>
      <c r="BS117">
        <f t="shared" si="265"/>
        <v>0</v>
      </c>
      <c r="BT117">
        <f t="shared" si="265"/>
        <v>0</v>
      </c>
      <c r="BU117">
        <f t="shared" si="265"/>
        <v>0</v>
      </c>
      <c r="BV117">
        <f t="shared" si="265"/>
        <v>0</v>
      </c>
      <c r="BW117">
        <f t="shared" si="265"/>
        <v>0</v>
      </c>
      <c r="BX117">
        <f t="shared" si="265"/>
        <v>0</v>
      </c>
      <c r="BY117">
        <f t="shared" si="265"/>
        <v>0</v>
      </c>
      <c r="BZ117">
        <f t="shared" si="263"/>
        <v>0</v>
      </c>
      <c r="CA117">
        <f t="shared" si="263"/>
        <v>0</v>
      </c>
      <c r="CB117">
        <f t="shared" si="263"/>
        <v>0</v>
      </c>
      <c r="CC117">
        <f t="shared" si="263"/>
        <v>0</v>
      </c>
      <c r="CD117">
        <f t="shared" si="263"/>
        <v>0</v>
      </c>
    </row>
    <row r="118" spans="1:82" thickTop="1" thickBot="1" x14ac:dyDescent="0.3">
      <c r="A118">
        <v>5</v>
      </c>
      <c r="B118">
        <v>7796</v>
      </c>
      <c r="C118">
        <v>9</v>
      </c>
      <c r="D118">
        <v>2</v>
      </c>
      <c r="E118">
        <v>350</v>
      </c>
      <c r="F118">
        <v>2</v>
      </c>
      <c r="G118">
        <v>0</v>
      </c>
      <c r="H118">
        <v>0</v>
      </c>
      <c r="I118">
        <f t="shared" si="261"/>
        <v>-1</v>
      </c>
      <c r="J118">
        <f t="shared" si="261"/>
        <v>-1</v>
      </c>
      <c r="K118">
        <f t="shared" si="261"/>
        <v>-1</v>
      </c>
      <c r="L118">
        <f t="shared" si="261"/>
        <v>-1</v>
      </c>
      <c r="M118">
        <f t="shared" si="261"/>
        <v>-1</v>
      </c>
      <c r="N118">
        <f t="shared" si="261"/>
        <v>-1</v>
      </c>
      <c r="O118">
        <f t="shared" si="261"/>
        <v>-1</v>
      </c>
      <c r="P118">
        <f t="shared" si="261"/>
        <v>-1</v>
      </c>
      <c r="Q118">
        <f t="shared" si="261"/>
        <v>-1</v>
      </c>
      <c r="R118">
        <f t="shared" si="261"/>
        <v>5</v>
      </c>
      <c r="S118">
        <f t="shared" si="261"/>
        <v>-1</v>
      </c>
      <c r="T118">
        <f t="shared" si="261"/>
        <v>-1</v>
      </c>
      <c r="U118">
        <f t="shared" si="261"/>
        <v>-1</v>
      </c>
      <c r="V118">
        <f t="shared" si="261"/>
        <v>-1</v>
      </c>
      <c r="W118">
        <f t="shared" si="261"/>
        <v>-1</v>
      </c>
      <c r="X118">
        <f t="shared" si="261"/>
        <v>-1</v>
      </c>
      <c r="Y118">
        <f t="shared" si="260"/>
        <v>-1</v>
      </c>
      <c r="Z118">
        <f t="shared" si="260"/>
        <v>-1</v>
      </c>
      <c r="AA118">
        <f t="shared" si="260"/>
        <v>-1</v>
      </c>
      <c r="AB118">
        <f t="shared" si="260"/>
        <v>-1</v>
      </c>
      <c r="AC118">
        <f t="shared" si="260"/>
        <v>-1</v>
      </c>
      <c r="AD118">
        <f t="shared" si="260"/>
        <v>-1</v>
      </c>
      <c r="AE118">
        <f t="shared" si="260"/>
        <v>-1</v>
      </c>
      <c r="AF118">
        <f t="shared" si="260"/>
        <v>-1</v>
      </c>
      <c r="AH118">
        <f t="shared" si="191"/>
        <v>0</v>
      </c>
      <c r="AI118">
        <f t="shared" si="191"/>
        <v>0</v>
      </c>
      <c r="AJ118">
        <f t="shared" si="191"/>
        <v>0</v>
      </c>
      <c r="AK118">
        <f t="shared" si="264"/>
        <v>0</v>
      </c>
      <c r="AL118">
        <f t="shared" si="264"/>
        <v>0</v>
      </c>
      <c r="AM118">
        <f t="shared" si="262"/>
        <v>0</v>
      </c>
      <c r="AN118">
        <f t="shared" si="262"/>
        <v>0</v>
      </c>
      <c r="AO118">
        <f t="shared" si="262"/>
        <v>0</v>
      </c>
      <c r="AP118">
        <f t="shared" si="262"/>
        <v>0</v>
      </c>
      <c r="AQ118">
        <f t="shared" si="262"/>
        <v>2</v>
      </c>
      <c r="AR118">
        <f t="shared" si="262"/>
        <v>0</v>
      </c>
      <c r="AS118">
        <f t="shared" si="262"/>
        <v>0</v>
      </c>
      <c r="AT118">
        <f t="shared" si="262"/>
        <v>0</v>
      </c>
      <c r="AU118">
        <f t="shared" si="262"/>
        <v>0</v>
      </c>
      <c r="AV118">
        <f t="shared" si="231"/>
        <v>0</v>
      </c>
      <c r="AW118">
        <f t="shared" si="231"/>
        <v>0</v>
      </c>
      <c r="AX118">
        <f t="shared" si="231"/>
        <v>0</v>
      </c>
      <c r="AY118">
        <f t="shared" si="231"/>
        <v>0</v>
      </c>
      <c r="AZ118">
        <f t="shared" si="231"/>
        <v>0</v>
      </c>
      <c r="BA118">
        <f t="shared" si="224"/>
        <v>0</v>
      </c>
      <c r="BB118">
        <f t="shared" si="224"/>
        <v>0</v>
      </c>
      <c r="BC118">
        <f t="shared" si="224"/>
        <v>0</v>
      </c>
      <c r="BD118">
        <f t="shared" si="224"/>
        <v>0</v>
      </c>
      <c r="BE118">
        <f t="shared" si="224"/>
        <v>0</v>
      </c>
      <c r="BG118">
        <f t="shared" si="192"/>
        <v>0</v>
      </c>
      <c r="BH118">
        <f t="shared" si="193"/>
        <v>0</v>
      </c>
      <c r="BI118">
        <f t="shared" si="193"/>
        <v>0</v>
      </c>
      <c r="BJ118">
        <f t="shared" si="265"/>
        <v>0</v>
      </c>
      <c r="BK118">
        <f t="shared" si="265"/>
        <v>0</v>
      </c>
      <c r="BL118">
        <f t="shared" si="265"/>
        <v>0</v>
      </c>
      <c r="BM118">
        <f t="shared" si="265"/>
        <v>0</v>
      </c>
      <c r="BN118">
        <f t="shared" si="265"/>
        <v>0</v>
      </c>
      <c r="BO118">
        <f t="shared" si="265"/>
        <v>0</v>
      </c>
      <c r="BP118">
        <f t="shared" si="265"/>
        <v>2</v>
      </c>
      <c r="BQ118">
        <f t="shared" si="265"/>
        <v>0</v>
      </c>
      <c r="BR118">
        <f t="shared" si="265"/>
        <v>0</v>
      </c>
      <c r="BS118">
        <f t="shared" si="265"/>
        <v>0</v>
      </c>
      <c r="BT118">
        <f t="shared" si="265"/>
        <v>0</v>
      </c>
      <c r="BU118">
        <f t="shared" si="265"/>
        <v>0</v>
      </c>
      <c r="BV118">
        <f t="shared" si="265"/>
        <v>0</v>
      </c>
      <c r="BW118">
        <f t="shared" si="265"/>
        <v>0</v>
      </c>
      <c r="BX118">
        <f t="shared" si="265"/>
        <v>0</v>
      </c>
      <c r="BY118">
        <f t="shared" si="265"/>
        <v>0</v>
      </c>
      <c r="BZ118">
        <f t="shared" si="263"/>
        <v>0</v>
      </c>
      <c r="CA118">
        <f t="shared" si="263"/>
        <v>0</v>
      </c>
      <c r="CB118">
        <f t="shared" si="263"/>
        <v>0</v>
      </c>
      <c r="CC118">
        <f t="shared" si="263"/>
        <v>0</v>
      </c>
      <c r="CD118">
        <f t="shared" si="263"/>
        <v>0</v>
      </c>
    </row>
    <row r="119" spans="1:82" thickTop="1" thickBot="1" x14ac:dyDescent="0.3">
      <c r="A119">
        <v>5</v>
      </c>
      <c r="B119">
        <v>7831</v>
      </c>
      <c r="C119">
        <v>10</v>
      </c>
      <c r="D119">
        <v>8</v>
      </c>
      <c r="E119">
        <v>182</v>
      </c>
      <c r="F119">
        <v>4</v>
      </c>
      <c r="G119">
        <v>0</v>
      </c>
      <c r="H119">
        <v>1</v>
      </c>
      <c r="I119">
        <f t="shared" si="261"/>
        <v>-1</v>
      </c>
      <c r="J119">
        <f t="shared" si="261"/>
        <v>-1</v>
      </c>
      <c r="K119">
        <f t="shared" si="261"/>
        <v>-1</v>
      </c>
      <c r="L119">
        <f t="shared" si="261"/>
        <v>-1</v>
      </c>
      <c r="M119">
        <f t="shared" si="261"/>
        <v>-1</v>
      </c>
      <c r="N119">
        <f t="shared" si="261"/>
        <v>-1</v>
      </c>
      <c r="O119">
        <f t="shared" si="261"/>
        <v>-1</v>
      </c>
      <c r="P119">
        <f t="shared" si="261"/>
        <v>-1</v>
      </c>
      <c r="Q119">
        <f t="shared" si="261"/>
        <v>-1</v>
      </c>
      <c r="R119">
        <f t="shared" si="261"/>
        <v>-1</v>
      </c>
      <c r="S119">
        <f t="shared" si="261"/>
        <v>5</v>
      </c>
      <c r="T119">
        <f t="shared" si="261"/>
        <v>-1</v>
      </c>
      <c r="U119">
        <f t="shared" si="261"/>
        <v>-1</v>
      </c>
      <c r="V119">
        <f t="shared" si="261"/>
        <v>-1</v>
      </c>
      <c r="W119">
        <f t="shared" si="261"/>
        <v>-1</v>
      </c>
      <c r="X119">
        <f t="shared" si="261"/>
        <v>-1</v>
      </c>
      <c r="Y119">
        <f t="shared" si="260"/>
        <v>-1</v>
      </c>
      <c r="Z119">
        <f t="shared" si="260"/>
        <v>-1</v>
      </c>
      <c r="AA119">
        <f t="shared" si="260"/>
        <v>-1</v>
      </c>
      <c r="AB119">
        <f t="shared" si="260"/>
        <v>-1</v>
      </c>
      <c r="AC119">
        <f t="shared" si="260"/>
        <v>-1</v>
      </c>
      <c r="AD119">
        <f t="shared" si="260"/>
        <v>-1</v>
      </c>
      <c r="AE119">
        <f t="shared" si="260"/>
        <v>-1</v>
      </c>
      <c r="AF119">
        <f t="shared" si="260"/>
        <v>-1</v>
      </c>
      <c r="AH119">
        <f t="shared" si="191"/>
        <v>0</v>
      </c>
      <c r="AI119">
        <f t="shared" si="191"/>
        <v>0</v>
      </c>
      <c r="AJ119">
        <f t="shared" si="191"/>
        <v>0</v>
      </c>
      <c r="AK119">
        <f t="shared" si="264"/>
        <v>0</v>
      </c>
      <c r="AL119">
        <f t="shared" si="264"/>
        <v>0</v>
      </c>
      <c r="AM119">
        <f t="shared" si="262"/>
        <v>0</v>
      </c>
      <c r="AN119">
        <f t="shared" si="262"/>
        <v>0</v>
      </c>
      <c r="AO119">
        <f t="shared" si="262"/>
        <v>0</v>
      </c>
      <c r="AP119">
        <f t="shared" si="262"/>
        <v>0</v>
      </c>
      <c r="AQ119">
        <f t="shared" si="262"/>
        <v>0</v>
      </c>
      <c r="AR119">
        <f t="shared" si="262"/>
        <v>8</v>
      </c>
      <c r="AS119">
        <f t="shared" si="262"/>
        <v>0</v>
      </c>
      <c r="AT119">
        <f t="shared" si="262"/>
        <v>0</v>
      </c>
      <c r="AU119">
        <f t="shared" si="262"/>
        <v>0</v>
      </c>
      <c r="AV119">
        <f t="shared" si="231"/>
        <v>0</v>
      </c>
      <c r="AW119">
        <f t="shared" si="231"/>
        <v>0</v>
      </c>
      <c r="AX119">
        <f t="shared" si="231"/>
        <v>0</v>
      </c>
      <c r="AY119">
        <f t="shared" si="231"/>
        <v>0</v>
      </c>
      <c r="AZ119">
        <f t="shared" si="231"/>
        <v>0</v>
      </c>
      <c r="BA119">
        <f t="shared" si="224"/>
        <v>0</v>
      </c>
      <c r="BB119">
        <f t="shared" si="224"/>
        <v>0</v>
      </c>
      <c r="BC119">
        <f t="shared" si="224"/>
        <v>0</v>
      </c>
      <c r="BD119">
        <f t="shared" si="224"/>
        <v>0</v>
      </c>
      <c r="BE119">
        <f t="shared" si="224"/>
        <v>0</v>
      </c>
      <c r="BG119">
        <f t="shared" si="192"/>
        <v>0</v>
      </c>
      <c r="BH119">
        <f t="shared" si="193"/>
        <v>0</v>
      </c>
      <c r="BI119">
        <f t="shared" si="193"/>
        <v>0</v>
      </c>
      <c r="BJ119">
        <f t="shared" si="265"/>
        <v>0</v>
      </c>
      <c r="BK119">
        <f t="shared" si="265"/>
        <v>0</v>
      </c>
      <c r="BL119">
        <f t="shared" si="265"/>
        <v>0</v>
      </c>
      <c r="BM119">
        <f t="shared" si="265"/>
        <v>0</v>
      </c>
      <c r="BN119">
        <f t="shared" si="265"/>
        <v>0</v>
      </c>
      <c r="BO119">
        <f t="shared" si="265"/>
        <v>0</v>
      </c>
      <c r="BP119">
        <f t="shared" si="265"/>
        <v>0</v>
      </c>
      <c r="BQ119">
        <f t="shared" si="265"/>
        <v>4</v>
      </c>
      <c r="BR119">
        <f t="shared" si="265"/>
        <v>0</v>
      </c>
      <c r="BS119">
        <f t="shared" si="265"/>
        <v>0</v>
      </c>
      <c r="BT119">
        <f t="shared" si="265"/>
        <v>0</v>
      </c>
      <c r="BU119">
        <f t="shared" si="265"/>
        <v>0</v>
      </c>
      <c r="BV119">
        <f t="shared" si="265"/>
        <v>0</v>
      </c>
      <c r="BW119">
        <f t="shared" si="265"/>
        <v>0</v>
      </c>
      <c r="BX119">
        <f t="shared" si="265"/>
        <v>0</v>
      </c>
      <c r="BY119">
        <f t="shared" si="265"/>
        <v>0</v>
      </c>
      <c r="BZ119">
        <f t="shared" si="263"/>
        <v>0</v>
      </c>
      <c r="CA119">
        <f t="shared" si="263"/>
        <v>0</v>
      </c>
      <c r="CB119">
        <f t="shared" si="263"/>
        <v>0</v>
      </c>
      <c r="CC119">
        <f t="shared" si="263"/>
        <v>0</v>
      </c>
      <c r="CD119">
        <f t="shared" si="263"/>
        <v>0</v>
      </c>
    </row>
    <row r="120" spans="1:82" thickTop="1" thickBot="1" x14ac:dyDescent="0.3">
      <c r="A120">
        <v>5</v>
      </c>
      <c r="B120">
        <v>7920</v>
      </c>
      <c r="C120">
        <v>12</v>
      </c>
      <c r="D120">
        <v>5</v>
      </c>
      <c r="E120">
        <v>194</v>
      </c>
      <c r="F120">
        <v>4</v>
      </c>
      <c r="G120">
        <v>0</v>
      </c>
      <c r="H120">
        <v>0</v>
      </c>
      <c r="I120">
        <f t="shared" si="261"/>
        <v>-1</v>
      </c>
      <c r="J120">
        <f t="shared" si="261"/>
        <v>-1</v>
      </c>
      <c r="K120">
        <f t="shared" si="261"/>
        <v>-1</v>
      </c>
      <c r="L120">
        <f t="shared" si="261"/>
        <v>-1</v>
      </c>
      <c r="M120">
        <f t="shared" si="261"/>
        <v>-1</v>
      </c>
      <c r="N120">
        <f t="shared" si="261"/>
        <v>-1</v>
      </c>
      <c r="O120">
        <f t="shared" si="261"/>
        <v>-1</v>
      </c>
      <c r="P120">
        <f t="shared" si="261"/>
        <v>-1</v>
      </c>
      <c r="Q120">
        <f t="shared" si="261"/>
        <v>-1</v>
      </c>
      <c r="R120">
        <f t="shared" si="261"/>
        <v>-1</v>
      </c>
      <c r="S120">
        <f t="shared" si="261"/>
        <v>-1</v>
      </c>
      <c r="T120">
        <f t="shared" si="261"/>
        <v>-1</v>
      </c>
      <c r="U120">
        <f t="shared" si="261"/>
        <v>5</v>
      </c>
      <c r="V120">
        <f t="shared" si="261"/>
        <v>-1</v>
      </c>
      <c r="W120">
        <f t="shared" si="261"/>
        <v>-1</v>
      </c>
      <c r="X120">
        <f t="shared" si="261"/>
        <v>-1</v>
      </c>
      <c r="Y120">
        <f t="shared" si="260"/>
        <v>-1</v>
      </c>
      <c r="Z120">
        <f t="shared" si="260"/>
        <v>-1</v>
      </c>
      <c r="AA120">
        <f t="shared" si="260"/>
        <v>-1</v>
      </c>
      <c r="AB120">
        <f t="shared" si="260"/>
        <v>-1</v>
      </c>
      <c r="AC120">
        <f t="shared" si="260"/>
        <v>-1</v>
      </c>
      <c r="AD120">
        <f t="shared" si="260"/>
        <v>-1</v>
      </c>
      <c r="AE120">
        <f t="shared" si="260"/>
        <v>-1</v>
      </c>
      <c r="AF120">
        <f t="shared" si="260"/>
        <v>-1</v>
      </c>
      <c r="AH120">
        <f t="shared" si="191"/>
        <v>0</v>
      </c>
      <c r="AI120">
        <f t="shared" si="191"/>
        <v>0</v>
      </c>
      <c r="AJ120">
        <f t="shared" si="191"/>
        <v>0</v>
      </c>
      <c r="AK120">
        <f t="shared" si="264"/>
        <v>0</v>
      </c>
      <c r="AL120">
        <f t="shared" si="264"/>
        <v>0</v>
      </c>
      <c r="AM120">
        <f t="shared" si="262"/>
        <v>0</v>
      </c>
      <c r="AN120">
        <f t="shared" si="262"/>
        <v>0</v>
      </c>
      <c r="AO120">
        <f t="shared" si="262"/>
        <v>0</v>
      </c>
      <c r="AP120">
        <f t="shared" si="262"/>
        <v>0</v>
      </c>
      <c r="AQ120">
        <f t="shared" si="262"/>
        <v>0</v>
      </c>
      <c r="AR120">
        <f t="shared" si="262"/>
        <v>0</v>
      </c>
      <c r="AS120">
        <f t="shared" si="262"/>
        <v>0</v>
      </c>
      <c r="AT120">
        <f t="shared" si="262"/>
        <v>5</v>
      </c>
      <c r="AU120">
        <f t="shared" si="262"/>
        <v>0</v>
      </c>
      <c r="AV120">
        <f t="shared" si="231"/>
        <v>0</v>
      </c>
      <c r="AW120">
        <f t="shared" si="231"/>
        <v>0</v>
      </c>
      <c r="AX120">
        <f t="shared" si="231"/>
        <v>0</v>
      </c>
      <c r="AY120">
        <f t="shared" si="231"/>
        <v>0</v>
      </c>
      <c r="AZ120">
        <f t="shared" si="231"/>
        <v>0</v>
      </c>
      <c r="BA120">
        <f t="shared" si="224"/>
        <v>0</v>
      </c>
      <c r="BB120">
        <f t="shared" si="224"/>
        <v>0</v>
      </c>
      <c r="BC120">
        <f t="shared" si="224"/>
        <v>0</v>
      </c>
      <c r="BD120">
        <f t="shared" si="224"/>
        <v>0</v>
      </c>
      <c r="BE120">
        <f t="shared" si="224"/>
        <v>0</v>
      </c>
      <c r="BG120">
        <f t="shared" si="192"/>
        <v>0</v>
      </c>
      <c r="BH120">
        <f t="shared" si="193"/>
        <v>0</v>
      </c>
      <c r="BI120">
        <f t="shared" si="193"/>
        <v>0</v>
      </c>
      <c r="BJ120">
        <f t="shared" si="265"/>
        <v>0</v>
      </c>
      <c r="BK120">
        <f t="shared" si="265"/>
        <v>0</v>
      </c>
      <c r="BL120">
        <f t="shared" si="265"/>
        <v>0</v>
      </c>
      <c r="BM120">
        <f t="shared" si="265"/>
        <v>0</v>
      </c>
      <c r="BN120">
        <f t="shared" si="265"/>
        <v>0</v>
      </c>
      <c r="BO120">
        <f t="shared" si="265"/>
        <v>0</v>
      </c>
      <c r="BP120">
        <f t="shared" si="265"/>
        <v>0</v>
      </c>
      <c r="BQ120">
        <f t="shared" si="265"/>
        <v>0</v>
      </c>
      <c r="BR120">
        <f t="shared" si="265"/>
        <v>0</v>
      </c>
      <c r="BS120">
        <f t="shared" si="265"/>
        <v>4</v>
      </c>
      <c r="BT120">
        <f t="shared" si="265"/>
        <v>0</v>
      </c>
      <c r="BU120">
        <f t="shared" si="265"/>
        <v>0</v>
      </c>
      <c r="BV120">
        <f t="shared" si="265"/>
        <v>0</v>
      </c>
      <c r="BW120">
        <f t="shared" si="265"/>
        <v>0</v>
      </c>
      <c r="BX120">
        <f t="shared" si="265"/>
        <v>0</v>
      </c>
      <c r="BY120">
        <f t="shared" si="265"/>
        <v>0</v>
      </c>
      <c r="BZ120">
        <f t="shared" si="263"/>
        <v>0</v>
      </c>
      <c r="CA120">
        <f t="shared" si="263"/>
        <v>0</v>
      </c>
      <c r="CB120">
        <f t="shared" si="263"/>
        <v>0</v>
      </c>
      <c r="CC120">
        <f t="shared" si="263"/>
        <v>0</v>
      </c>
      <c r="CD120">
        <f t="shared" si="263"/>
        <v>0</v>
      </c>
    </row>
    <row r="121" spans="1:82" thickTop="1" thickBot="1" x14ac:dyDescent="0.3">
      <c r="A121">
        <v>5</v>
      </c>
      <c r="B121">
        <v>7932</v>
      </c>
      <c r="C121">
        <v>12</v>
      </c>
      <c r="D121">
        <v>4</v>
      </c>
      <c r="E121">
        <v>364</v>
      </c>
      <c r="F121">
        <v>3</v>
      </c>
      <c r="G121">
        <v>0</v>
      </c>
      <c r="H121">
        <v>1</v>
      </c>
      <c r="I121">
        <f t="shared" si="261"/>
        <v>-1</v>
      </c>
      <c r="J121">
        <f t="shared" si="261"/>
        <v>-1</v>
      </c>
      <c r="K121">
        <f t="shared" si="261"/>
        <v>-1</v>
      </c>
      <c r="L121">
        <f t="shared" si="261"/>
        <v>-1</v>
      </c>
      <c r="M121">
        <f t="shared" si="261"/>
        <v>-1</v>
      </c>
      <c r="N121">
        <f t="shared" si="261"/>
        <v>-1</v>
      </c>
      <c r="O121">
        <f t="shared" si="261"/>
        <v>-1</v>
      </c>
      <c r="P121">
        <f t="shared" si="261"/>
        <v>-1</v>
      </c>
      <c r="Q121">
        <f t="shared" si="261"/>
        <v>-1</v>
      </c>
      <c r="R121">
        <f t="shared" si="261"/>
        <v>-1</v>
      </c>
      <c r="S121">
        <f t="shared" si="261"/>
        <v>-1</v>
      </c>
      <c r="T121">
        <f t="shared" si="261"/>
        <v>-1</v>
      </c>
      <c r="U121">
        <f t="shared" si="261"/>
        <v>5</v>
      </c>
      <c r="V121">
        <f t="shared" si="261"/>
        <v>-1</v>
      </c>
      <c r="W121">
        <f t="shared" si="261"/>
        <v>-1</v>
      </c>
      <c r="X121">
        <f t="shared" si="261"/>
        <v>-1</v>
      </c>
      <c r="Y121">
        <f t="shared" si="260"/>
        <v>-1</v>
      </c>
      <c r="Z121">
        <f t="shared" si="260"/>
        <v>-1</v>
      </c>
      <c r="AA121">
        <f t="shared" si="260"/>
        <v>-1</v>
      </c>
      <c r="AB121">
        <f t="shared" si="260"/>
        <v>-1</v>
      </c>
      <c r="AC121">
        <f t="shared" si="260"/>
        <v>-1</v>
      </c>
      <c r="AD121">
        <f t="shared" si="260"/>
        <v>-1</v>
      </c>
      <c r="AE121">
        <f t="shared" si="260"/>
        <v>-1</v>
      </c>
      <c r="AF121">
        <f t="shared" si="260"/>
        <v>-1</v>
      </c>
      <c r="AH121">
        <f t="shared" si="191"/>
        <v>0</v>
      </c>
      <c r="AI121">
        <f t="shared" si="191"/>
        <v>0</v>
      </c>
      <c r="AJ121">
        <f t="shared" si="191"/>
        <v>0</v>
      </c>
      <c r="AK121">
        <f t="shared" si="264"/>
        <v>0</v>
      </c>
      <c r="AL121">
        <f t="shared" si="264"/>
        <v>0</v>
      </c>
      <c r="AM121">
        <f t="shared" si="262"/>
        <v>0</v>
      </c>
      <c r="AN121">
        <f t="shared" si="262"/>
        <v>0</v>
      </c>
      <c r="AO121">
        <f t="shared" si="262"/>
        <v>0</v>
      </c>
      <c r="AP121">
        <f t="shared" si="262"/>
        <v>0</v>
      </c>
      <c r="AQ121">
        <f t="shared" si="262"/>
        <v>0</v>
      </c>
      <c r="AR121">
        <f t="shared" si="262"/>
        <v>0</v>
      </c>
      <c r="AS121">
        <f t="shared" si="262"/>
        <v>0</v>
      </c>
      <c r="AT121">
        <f t="shared" si="262"/>
        <v>4</v>
      </c>
      <c r="AU121">
        <f t="shared" si="262"/>
        <v>0</v>
      </c>
      <c r="AV121">
        <f t="shared" si="231"/>
        <v>0</v>
      </c>
      <c r="AW121">
        <f t="shared" si="231"/>
        <v>0</v>
      </c>
      <c r="AX121">
        <f t="shared" si="231"/>
        <v>0</v>
      </c>
      <c r="AY121">
        <f t="shared" si="231"/>
        <v>0</v>
      </c>
      <c r="AZ121">
        <f t="shared" si="231"/>
        <v>0</v>
      </c>
      <c r="BA121">
        <f t="shared" si="224"/>
        <v>0</v>
      </c>
      <c r="BB121">
        <f t="shared" si="224"/>
        <v>0</v>
      </c>
      <c r="BC121">
        <f t="shared" si="224"/>
        <v>0</v>
      </c>
      <c r="BD121">
        <f t="shared" si="224"/>
        <v>0</v>
      </c>
      <c r="BE121">
        <f t="shared" si="224"/>
        <v>0</v>
      </c>
      <c r="BG121">
        <f t="shared" si="192"/>
        <v>0</v>
      </c>
      <c r="BH121">
        <f t="shared" si="193"/>
        <v>0</v>
      </c>
      <c r="BI121">
        <f t="shared" si="193"/>
        <v>0</v>
      </c>
      <c r="BJ121">
        <f t="shared" si="265"/>
        <v>0</v>
      </c>
      <c r="BK121">
        <f t="shared" si="265"/>
        <v>0</v>
      </c>
      <c r="BL121">
        <f t="shared" si="265"/>
        <v>0</v>
      </c>
      <c r="BM121">
        <f t="shared" si="265"/>
        <v>0</v>
      </c>
      <c r="BN121">
        <f t="shared" si="265"/>
        <v>0</v>
      </c>
      <c r="BO121">
        <f t="shared" si="265"/>
        <v>0</v>
      </c>
      <c r="BP121">
        <f t="shared" si="265"/>
        <v>0</v>
      </c>
      <c r="BQ121">
        <f t="shared" si="265"/>
        <v>0</v>
      </c>
      <c r="BR121">
        <f t="shared" si="265"/>
        <v>0</v>
      </c>
      <c r="BS121">
        <f t="shared" si="265"/>
        <v>3</v>
      </c>
      <c r="BT121">
        <f t="shared" si="265"/>
        <v>0</v>
      </c>
      <c r="BU121">
        <f t="shared" si="265"/>
        <v>0</v>
      </c>
      <c r="BV121">
        <f t="shared" si="265"/>
        <v>0</v>
      </c>
      <c r="BW121">
        <f t="shared" si="265"/>
        <v>0</v>
      </c>
      <c r="BX121">
        <f t="shared" si="265"/>
        <v>0</v>
      </c>
      <c r="BY121">
        <f t="shared" si="265"/>
        <v>0</v>
      </c>
      <c r="BZ121">
        <f t="shared" si="263"/>
        <v>0</v>
      </c>
      <c r="CA121">
        <f t="shared" si="263"/>
        <v>0</v>
      </c>
      <c r="CB121">
        <f t="shared" si="263"/>
        <v>0</v>
      </c>
      <c r="CC121">
        <f t="shared" si="263"/>
        <v>0</v>
      </c>
      <c r="CD121">
        <f t="shared" si="263"/>
        <v>0</v>
      </c>
    </row>
    <row r="122" spans="1:82" thickTop="1" thickBot="1" x14ac:dyDescent="0.3">
      <c r="A122">
        <v>5</v>
      </c>
      <c r="B122">
        <v>8034</v>
      </c>
      <c r="C122">
        <v>13</v>
      </c>
      <c r="D122">
        <v>2</v>
      </c>
      <c r="E122">
        <v>51</v>
      </c>
      <c r="F122">
        <v>0</v>
      </c>
      <c r="G122">
        <v>1</v>
      </c>
      <c r="H122">
        <v>1</v>
      </c>
      <c r="I122">
        <f t="shared" si="261"/>
        <v>-1</v>
      </c>
      <c r="J122">
        <f t="shared" si="261"/>
        <v>-1</v>
      </c>
      <c r="K122">
        <f t="shared" si="261"/>
        <v>-1</v>
      </c>
      <c r="L122">
        <f t="shared" si="261"/>
        <v>-1</v>
      </c>
      <c r="M122">
        <f t="shared" si="261"/>
        <v>-1</v>
      </c>
      <c r="N122">
        <f t="shared" si="261"/>
        <v>-1</v>
      </c>
      <c r="O122">
        <f t="shared" si="261"/>
        <v>-1</v>
      </c>
      <c r="P122">
        <f t="shared" si="261"/>
        <v>-1</v>
      </c>
      <c r="Q122">
        <f t="shared" si="261"/>
        <v>-1</v>
      </c>
      <c r="R122">
        <f t="shared" si="261"/>
        <v>-1</v>
      </c>
      <c r="S122">
        <f t="shared" si="261"/>
        <v>-1</v>
      </c>
      <c r="T122">
        <f t="shared" si="261"/>
        <v>-1</v>
      </c>
      <c r="U122">
        <f t="shared" si="261"/>
        <v>-1</v>
      </c>
      <c r="V122">
        <f t="shared" si="261"/>
        <v>5</v>
      </c>
      <c r="W122">
        <f t="shared" si="261"/>
        <v>-1</v>
      </c>
      <c r="X122">
        <f t="shared" si="261"/>
        <v>-1</v>
      </c>
      <c r="Y122">
        <f t="shared" si="260"/>
        <v>-1</v>
      </c>
      <c r="Z122">
        <f t="shared" si="260"/>
        <v>-1</v>
      </c>
      <c r="AA122">
        <f t="shared" si="260"/>
        <v>-1</v>
      </c>
      <c r="AB122">
        <f t="shared" si="260"/>
        <v>-1</v>
      </c>
      <c r="AC122">
        <f t="shared" si="260"/>
        <v>-1</v>
      </c>
      <c r="AD122">
        <f t="shared" si="260"/>
        <v>-1</v>
      </c>
      <c r="AE122">
        <f t="shared" si="260"/>
        <v>-1</v>
      </c>
      <c r="AF122">
        <f t="shared" si="260"/>
        <v>-1</v>
      </c>
      <c r="AH122">
        <f t="shared" si="191"/>
        <v>0</v>
      </c>
      <c r="AI122">
        <f t="shared" si="191"/>
        <v>0</v>
      </c>
      <c r="AJ122">
        <f t="shared" si="191"/>
        <v>0</v>
      </c>
      <c r="AK122">
        <f t="shared" si="264"/>
        <v>0</v>
      </c>
      <c r="AL122">
        <f t="shared" si="264"/>
        <v>0</v>
      </c>
      <c r="AM122">
        <f t="shared" si="262"/>
        <v>0</v>
      </c>
      <c r="AN122">
        <f t="shared" si="262"/>
        <v>0</v>
      </c>
      <c r="AO122">
        <f t="shared" si="262"/>
        <v>0</v>
      </c>
      <c r="AP122">
        <f t="shared" si="262"/>
        <v>0</v>
      </c>
      <c r="AQ122">
        <f t="shared" si="262"/>
        <v>0</v>
      </c>
      <c r="AR122">
        <f t="shared" si="262"/>
        <v>0</v>
      </c>
      <c r="AS122">
        <f t="shared" si="262"/>
        <v>0</v>
      </c>
      <c r="AT122">
        <f t="shared" si="262"/>
        <v>0</v>
      </c>
      <c r="AU122">
        <f t="shared" si="262"/>
        <v>2</v>
      </c>
      <c r="AV122">
        <f t="shared" si="231"/>
        <v>0</v>
      </c>
      <c r="AW122">
        <f t="shared" si="231"/>
        <v>0</v>
      </c>
      <c r="AX122">
        <f t="shared" si="231"/>
        <v>0</v>
      </c>
      <c r="AY122">
        <f t="shared" si="231"/>
        <v>0</v>
      </c>
      <c r="AZ122">
        <f t="shared" si="231"/>
        <v>0</v>
      </c>
      <c r="BA122">
        <f t="shared" si="224"/>
        <v>0</v>
      </c>
      <c r="BB122">
        <f t="shared" si="224"/>
        <v>0</v>
      </c>
      <c r="BC122">
        <f t="shared" si="224"/>
        <v>0</v>
      </c>
      <c r="BD122">
        <f t="shared" si="224"/>
        <v>0</v>
      </c>
      <c r="BE122">
        <f t="shared" si="224"/>
        <v>0</v>
      </c>
      <c r="BG122">
        <f t="shared" si="192"/>
        <v>0</v>
      </c>
      <c r="BH122">
        <f t="shared" si="193"/>
        <v>0</v>
      </c>
      <c r="BI122">
        <f t="shared" si="193"/>
        <v>0</v>
      </c>
      <c r="BJ122">
        <f t="shared" si="265"/>
        <v>0</v>
      </c>
      <c r="BK122">
        <f t="shared" si="265"/>
        <v>0</v>
      </c>
      <c r="BL122">
        <f t="shared" si="265"/>
        <v>0</v>
      </c>
      <c r="BM122">
        <f t="shared" si="265"/>
        <v>0</v>
      </c>
      <c r="BN122">
        <f t="shared" si="265"/>
        <v>0</v>
      </c>
      <c r="BO122">
        <f t="shared" si="265"/>
        <v>0</v>
      </c>
      <c r="BP122">
        <f t="shared" si="265"/>
        <v>0</v>
      </c>
      <c r="BQ122">
        <f t="shared" si="265"/>
        <v>0</v>
      </c>
      <c r="BR122">
        <f t="shared" si="265"/>
        <v>0</v>
      </c>
      <c r="BS122">
        <f t="shared" si="265"/>
        <v>0</v>
      </c>
      <c r="BT122">
        <f t="shared" si="265"/>
        <v>0</v>
      </c>
      <c r="BU122">
        <f t="shared" si="265"/>
        <v>0</v>
      </c>
      <c r="BV122">
        <f t="shared" si="265"/>
        <v>0</v>
      </c>
      <c r="BW122">
        <f t="shared" si="265"/>
        <v>0</v>
      </c>
      <c r="BX122">
        <f t="shared" si="265"/>
        <v>0</v>
      </c>
      <c r="BY122">
        <f t="shared" si="265"/>
        <v>0</v>
      </c>
      <c r="BZ122">
        <f t="shared" si="263"/>
        <v>0</v>
      </c>
      <c r="CA122">
        <f t="shared" si="263"/>
        <v>0</v>
      </c>
      <c r="CB122">
        <f t="shared" si="263"/>
        <v>0</v>
      </c>
      <c r="CC122">
        <f t="shared" si="263"/>
        <v>0</v>
      </c>
      <c r="CD122">
        <f t="shared" si="263"/>
        <v>0</v>
      </c>
    </row>
    <row r="123" spans="1:82" thickTop="1" thickBot="1" x14ac:dyDescent="0.3">
      <c r="A123">
        <v>5</v>
      </c>
      <c r="B123">
        <v>8040</v>
      </c>
      <c r="C123">
        <v>14</v>
      </c>
      <c r="D123">
        <v>1</v>
      </c>
      <c r="E123">
        <v>434</v>
      </c>
      <c r="F123">
        <v>3</v>
      </c>
      <c r="G123">
        <v>0</v>
      </c>
      <c r="H123">
        <v>0</v>
      </c>
      <c r="I123">
        <f t="shared" si="261"/>
        <v>-1</v>
      </c>
      <c r="J123">
        <f t="shared" si="261"/>
        <v>-1</v>
      </c>
      <c r="K123">
        <f t="shared" si="261"/>
        <v>-1</v>
      </c>
      <c r="L123">
        <f t="shared" si="261"/>
        <v>-1</v>
      </c>
      <c r="M123">
        <f t="shared" si="261"/>
        <v>-1</v>
      </c>
      <c r="N123">
        <f t="shared" si="261"/>
        <v>-1</v>
      </c>
      <c r="O123">
        <f t="shared" si="261"/>
        <v>-1</v>
      </c>
      <c r="P123">
        <f t="shared" si="261"/>
        <v>-1</v>
      </c>
      <c r="Q123">
        <f t="shared" si="261"/>
        <v>-1</v>
      </c>
      <c r="R123">
        <f t="shared" si="261"/>
        <v>-1</v>
      </c>
      <c r="S123">
        <f t="shared" si="261"/>
        <v>-1</v>
      </c>
      <c r="T123">
        <f t="shared" si="261"/>
        <v>-1</v>
      </c>
      <c r="U123">
        <f t="shared" si="261"/>
        <v>-1</v>
      </c>
      <c r="V123">
        <f t="shared" si="261"/>
        <v>-1</v>
      </c>
      <c r="W123">
        <f t="shared" si="261"/>
        <v>5</v>
      </c>
      <c r="X123">
        <f t="shared" si="261"/>
        <v>-1</v>
      </c>
      <c r="Y123">
        <f t="shared" si="260"/>
        <v>-1</v>
      </c>
      <c r="Z123">
        <f t="shared" si="260"/>
        <v>-1</v>
      </c>
      <c r="AA123">
        <f t="shared" si="260"/>
        <v>-1</v>
      </c>
      <c r="AB123">
        <f t="shared" si="260"/>
        <v>-1</v>
      </c>
      <c r="AC123">
        <f t="shared" si="260"/>
        <v>-1</v>
      </c>
      <c r="AD123">
        <f t="shared" si="260"/>
        <v>-1</v>
      </c>
      <c r="AE123">
        <f t="shared" si="260"/>
        <v>-1</v>
      </c>
      <c r="AF123">
        <f t="shared" si="260"/>
        <v>-1</v>
      </c>
      <c r="AH123">
        <f t="shared" si="191"/>
        <v>0</v>
      </c>
      <c r="AI123">
        <f t="shared" si="191"/>
        <v>0</v>
      </c>
      <c r="AJ123">
        <f t="shared" si="191"/>
        <v>0</v>
      </c>
      <c r="AK123">
        <f t="shared" si="264"/>
        <v>0</v>
      </c>
      <c r="AL123">
        <f t="shared" si="264"/>
        <v>0</v>
      </c>
      <c r="AM123">
        <f t="shared" si="262"/>
        <v>0</v>
      </c>
      <c r="AN123">
        <f t="shared" si="262"/>
        <v>0</v>
      </c>
      <c r="AO123">
        <f t="shared" si="262"/>
        <v>0</v>
      </c>
      <c r="AP123">
        <f t="shared" si="262"/>
        <v>0</v>
      </c>
      <c r="AQ123">
        <f t="shared" si="262"/>
        <v>0</v>
      </c>
      <c r="AR123">
        <f t="shared" si="262"/>
        <v>0</v>
      </c>
      <c r="AS123">
        <f t="shared" si="262"/>
        <v>0</v>
      </c>
      <c r="AT123">
        <f t="shared" si="262"/>
        <v>0</v>
      </c>
      <c r="AU123">
        <f t="shared" si="262"/>
        <v>0</v>
      </c>
      <c r="AV123">
        <f t="shared" si="231"/>
        <v>1</v>
      </c>
      <c r="AW123">
        <f t="shared" si="231"/>
        <v>0</v>
      </c>
      <c r="AX123">
        <f t="shared" si="231"/>
        <v>0</v>
      </c>
      <c r="AY123">
        <f t="shared" si="231"/>
        <v>0</v>
      </c>
      <c r="AZ123">
        <f t="shared" si="231"/>
        <v>0</v>
      </c>
      <c r="BA123">
        <f t="shared" si="224"/>
        <v>0</v>
      </c>
      <c r="BB123">
        <f t="shared" si="224"/>
        <v>0</v>
      </c>
      <c r="BC123">
        <f t="shared" si="224"/>
        <v>0</v>
      </c>
      <c r="BD123">
        <f t="shared" si="224"/>
        <v>0</v>
      </c>
      <c r="BE123">
        <f t="shared" si="224"/>
        <v>0</v>
      </c>
      <c r="BG123">
        <f t="shared" si="192"/>
        <v>0</v>
      </c>
      <c r="BH123">
        <f t="shared" si="193"/>
        <v>0</v>
      </c>
      <c r="BI123">
        <f t="shared" si="193"/>
        <v>0</v>
      </c>
      <c r="BJ123">
        <f t="shared" si="265"/>
        <v>0</v>
      </c>
      <c r="BK123">
        <f t="shared" si="265"/>
        <v>0</v>
      </c>
      <c r="BL123">
        <f t="shared" si="265"/>
        <v>0</v>
      </c>
      <c r="BM123">
        <f t="shared" si="265"/>
        <v>0</v>
      </c>
      <c r="BN123">
        <f t="shared" si="265"/>
        <v>0</v>
      </c>
      <c r="BO123">
        <f t="shared" si="265"/>
        <v>0</v>
      </c>
      <c r="BP123">
        <f t="shared" si="265"/>
        <v>0</v>
      </c>
      <c r="BQ123">
        <f t="shared" si="265"/>
        <v>0</v>
      </c>
      <c r="BR123">
        <f t="shared" si="265"/>
        <v>0</v>
      </c>
      <c r="BS123">
        <f t="shared" si="265"/>
        <v>0</v>
      </c>
      <c r="BT123">
        <f t="shared" si="265"/>
        <v>0</v>
      </c>
      <c r="BU123">
        <f t="shared" si="265"/>
        <v>3</v>
      </c>
      <c r="BV123">
        <f t="shared" si="265"/>
        <v>0</v>
      </c>
      <c r="BW123">
        <f t="shared" si="265"/>
        <v>0</v>
      </c>
      <c r="BX123">
        <f t="shared" si="265"/>
        <v>0</v>
      </c>
      <c r="BY123">
        <f t="shared" si="265"/>
        <v>0</v>
      </c>
      <c r="BZ123">
        <f t="shared" si="263"/>
        <v>0</v>
      </c>
      <c r="CA123">
        <f t="shared" si="263"/>
        <v>0</v>
      </c>
      <c r="CB123">
        <f t="shared" si="263"/>
        <v>0</v>
      </c>
      <c r="CC123">
        <f t="shared" si="263"/>
        <v>0</v>
      </c>
      <c r="CD123">
        <f t="shared" si="263"/>
        <v>0</v>
      </c>
    </row>
    <row r="124" spans="1:82" thickTop="1" thickBot="1" x14ac:dyDescent="0.3">
      <c r="A124">
        <v>5</v>
      </c>
      <c r="B124">
        <v>8252</v>
      </c>
      <c r="C124">
        <v>17</v>
      </c>
      <c r="D124">
        <v>36</v>
      </c>
      <c r="E124">
        <v>264</v>
      </c>
      <c r="F124">
        <v>0</v>
      </c>
      <c r="G124">
        <v>1</v>
      </c>
      <c r="H124">
        <v>1</v>
      </c>
      <c r="I124">
        <f t="shared" si="261"/>
        <v>-1</v>
      </c>
      <c r="J124">
        <f t="shared" si="261"/>
        <v>-1</v>
      </c>
      <c r="K124">
        <f t="shared" si="261"/>
        <v>-1</v>
      </c>
      <c r="L124">
        <f t="shared" si="261"/>
        <v>-1</v>
      </c>
      <c r="M124">
        <f t="shared" si="261"/>
        <v>-1</v>
      </c>
      <c r="N124">
        <f t="shared" si="261"/>
        <v>-1</v>
      </c>
      <c r="O124">
        <f t="shared" si="261"/>
        <v>-1</v>
      </c>
      <c r="P124">
        <f t="shared" si="261"/>
        <v>-1</v>
      </c>
      <c r="Q124">
        <f t="shared" si="261"/>
        <v>-1</v>
      </c>
      <c r="R124">
        <f t="shared" si="261"/>
        <v>-1</v>
      </c>
      <c r="S124">
        <f t="shared" si="261"/>
        <v>-1</v>
      </c>
      <c r="T124">
        <f t="shared" si="261"/>
        <v>-1</v>
      </c>
      <c r="U124">
        <f t="shared" si="261"/>
        <v>-1</v>
      </c>
      <c r="V124">
        <f t="shared" si="261"/>
        <v>-1</v>
      </c>
      <c r="W124">
        <f t="shared" si="261"/>
        <v>-1</v>
      </c>
      <c r="X124">
        <f t="shared" si="261"/>
        <v>-1</v>
      </c>
      <c r="Y124">
        <f t="shared" si="260"/>
        <v>-1</v>
      </c>
      <c r="Z124">
        <f t="shared" si="260"/>
        <v>5</v>
      </c>
      <c r="AA124">
        <f t="shared" si="260"/>
        <v>-1</v>
      </c>
      <c r="AB124">
        <f t="shared" si="260"/>
        <v>-1</v>
      </c>
      <c r="AC124">
        <f t="shared" si="260"/>
        <v>-1</v>
      </c>
      <c r="AD124">
        <f t="shared" si="260"/>
        <v>-1</v>
      </c>
      <c r="AE124">
        <f t="shared" si="260"/>
        <v>-1</v>
      </c>
      <c r="AF124">
        <f t="shared" si="260"/>
        <v>-1</v>
      </c>
      <c r="AH124">
        <f t="shared" si="191"/>
        <v>0</v>
      </c>
      <c r="AI124">
        <f t="shared" si="191"/>
        <v>0</v>
      </c>
      <c r="AJ124">
        <f t="shared" si="191"/>
        <v>0</v>
      </c>
      <c r="AK124">
        <f t="shared" si="264"/>
        <v>0</v>
      </c>
      <c r="AL124">
        <f t="shared" si="264"/>
        <v>0</v>
      </c>
      <c r="AM124">
        <f t="shared" si="262"/>
        <v>0</v>
      </c>
      <c r="AN124">
        <f t="shared" si="262"/>
        <v>0</v>
      </c>
      <c r="AO124">
        <f t="shared" si="262"/>
        <v>0</v>
      </c>
      <c r="AP124">
        <f t="shared" si="262"/>
        <v>0</v>
      </c>
      <c r="AQ124">
        <f t="shared" si="262"/>
        <v>0</v>
      </c>
      <c r="AR124">
        <f t="shared" si="262"/>
        <v>0</v>
      </c>
      <c r="AS124">
        <f t="shared" si="262"/>
        <v>0</v>
      </c>
      <c r="AT124">
        <f t="shared" si="262"/>
        <v>0</v>
      </c>
      <c r="AU124">
        <f t="shared" si="262"/>
        <v>0</v>
      </c>
      <c r="AV124">
        <f t="shared" si="231"/>
        <v>0</v>
      </c>
      <c r="AW124">
        <f t="shared" si="231"/>
        <v>0</v>
      </c>
      <c r="AX124">
        <f t="shared" si="231"/>
        <v>0</v>
      </c>
      <c r="AY124">
        <f t="shared" si="231"/>
        <v>36</v>
      </c>
      <c r="AZ124">
        <f t="shared" si="231"/>
        <v>0</v>
      </c>
      <c r="BA124">
        <f t="shared" si="224"/>
        <v>0</v>
      </c>
      <c r="BB124">
        <f t="shared" si="224"/>
        <v>0</v>
      </c>
      <c r="BC124">
        <f t="shared" si="224"/>
        <v>0</v>
      </c>
      <c r="BD124">
        <f t="shared" si="224"/>
        <v>0</v>
      </c>
      <c r="BE124">
        <f t="shared" si="224"/>
        <v>0</v>
      </c>
      <c r="BG124">
        <f t="shared" si="192"/>
        <v>0</v>
      </c>
      <c r="BH124">
        <f t="shared" si="193"/>
        <v>0</v>
      </c>
      <c r="BI124">
        <f t="shared" si="193"/>
        <v>0</v>
      </c>
      <c r="BJ124">
        <f t="shared" si="265"/>
        <v>0</v>
      </c>
      <c r="BK124">
        <f t="shared" si="265"/>
        <v>0</v>
      </c>
      <c r="BL124">
        <f t="shared" si="265"/>
        <v>0</v>
      </c>
      <c r="BM124">
        <f t="shared" si="265"/>
        <v>0</v>
      </c>
      <c r="BN124">
        <f t="shared" si="265"/>
        <v>0</v>
      </c>
      <c r="BO124">
        <f t="shared" si="265"/>
        <v>0</v>
      </c>
      <c r="BP124">
        <f t="shared" si="265"/>
        <v>0</v>
      </c>
      <c r="BQ124">
        <f t="shared" si="265"/>
        <v>0</v>
      </c>
      <c r="BR124">
        <f t="shared" si="265"/>
        <v>0</v>
      </c>
      <c r="BS124">
        <f t="shared" si="265"/>
        <v>0</v>
      </c>
      <c r="BT124">
        <f t="shared" si="265"/>
        <v>0</v>
      </c>
      <c r="BU124">
        <f t="shared" si="265"/>
        <v>0</v>
      </c>
      <c r="BV124">
        <f t="shared" si="265"/>
        <v>0</v>
      </c>
      <c r="BW124">
        <f t="shared" si="265"/>
        <v>0</v>
      </c>
      <c r="BX124">
        <f t="shared" si="265"/>
        <v>0</v>
      </c>
      <c r="BY124">
        <f t="shared" si="265"/>
        <v>0</v>
      </c>
      <c r="BZ124">
        <f t="shared" si="263"/>
        <v>0</v>
      </c>
      <c r="CA124">
        <f t="shared" si="263"/>
        <v>0</v>
      </c>
      <c r="CB124">
        <f t="shared" si="263"/>
        <v>0</v>
      </c>
      <c r="CC124">
        <f t="shared" si="263"/>
        <v>0</v>
      </c>
      <c r="CD124">
        <f t="shared" si="263"/>
        <v>0</v>
      </c>
    </row>
    <row r="125" spans="1:82" thickTop="1" thickBot="1" x14ac:dyDescent="0.3">
      <c r="A125">
        <v>5</v>
      </c>
      <c r="B125">
        <v>8273</v>
      </c>
      <c r="C125">
        <v>17</v>
      </c>
      <c r="D125">
        <v>3</v>
      </c>
      <c r="E125">
        <v>167</v>
      </c>
      <c r="F125">
        <v>3</v>
      </c>
      <c r="G125">
        <v>0</v>
      </c>
      <c r="H125">
        <v>0</v>
      </c>
      <c r="I125">
        <f t="shared" si="261"/>
        <v>-1</v>
      </c>
      <c r="J125">
        <f t="shared" si="261"/>
        <v>-1</v>
      </c>
      <c r="K125">
        <f t="shared" si="261"/>
        <v>-1</v>
      </c>
      <c r="L125">
        <f t="shared" si="261"/>
        <v>-1</v>
      </c>
      <c r="M125">
        <f t="shared" si="261"/>
        <v>-1</v>
      </c>
      <c r="N125">
        <f t="shared" si="261"/>
        <v>-1</v>
      </c>
      <c r="O125">
        <f t="shared" si="261"/>
        <v>-1</v>
      </c>
      <c r="P125">
        <f t="shared" si="261"/>
        <v>-1</v>
      </c>
      <c r="Q125">
        <f t="shared" si="261"/>
        <v>-1</v>
      </c>
      <c r="R125">
        <f t="shared" si="261"/>
        <v>-1</v>
      </c>
      <c r="S125">
        <f t="shared" si="261"/>
        <v>-1</v>
      </c>
      <c r="T125">
        <f t="shared" si="261"/>
        <v>-1</v>
      </c>
      <c r="U125">
        <f t="shared" si="261"/>
        <v>-1</v>
      </c>
      <c r="V125">
        <f t="shared" si="261"/>
        <v>-1</v>
      </c>
      <c r="W125">
        <f t="shared" si="261"/>
        <v>-1</v>
      </c>
      <c r="X125">
        <f t="shared" si="261"/>
        <v>-1</v>
      </c>
      <c r="Y125">
        <f t="shared" si="260"/>
        <v>-1</v>
      </c>
      <c r="Z125">
        <f t="shared" si="260"/>
        <v>5</v>
      </c>
      <c r="AA125">
        <f t="shared" si="260"/>
        <v>-1</v>
      </c>
      <c r="AB125">
        <f t="shared" si="260"/>
        <v>-1</v>
      </c>
      <c r="AC125">
        <f t="shared" si="260"/>
        <v>-1</v>
      </c>
      <c r="AD125">
        <f t="shared" si="260"/>
        <v>-1</v>
      </c>
      <c r="AE125">
        <f t="shared" si="260"/>
        <v>-1</v>
      </c>
      <c r="AF125">
        <f t="shared" si="260"/>
        <v>-1</v>
      </c>
      <c r="AH125">
        <f t="shared" si="191"/>
        <v>0</v>
      </c>
      <c r="AI125">
        <f t="shared" si="191"/>
        <v>0</v>
      </c>
      <c r="AJ125">
        <f t="shared" si="191"/>
        <v>0</v>
      </c>
      <c r="AK125">
        <f t="shared" si="264"/>
        <v>0</v>
      </c>
      <c r="AL125">
        <f t="shared" si="264"/>
        <v>0</v>
      </c>
      <c r="AM125">
        <f t="shared" si="262"/>
        <v>0</v>
      </c>
      <c r="AN125">
        <f t="shared" si="262"/>
        <v>0</v>
      </c>
      <c r="AO125">
        <f t="shared" si="262"/>
        <v>0</v>
      </c>
      <c r="AP125">
        <f t="shared" si="262"/>
        <v>0</v>
      </c>
      <c r="AQ125">
        <f t="shared" si="262"/>
        <v>0</v>
      </c>
      <c r="AR125">
        <f t="shared" si="262"/>
        <v>0</v>
      </c>
      <c r="AS125">
        <f t="shared" si="262"/>
        <v>0</v>
      </c>
      <c r="AT125">
        <f t="shared" si="262"/>
        <v>0</v>
      </c>
      <c r="AU125">
        <f t="shared" si="262"/>
        <v>0</v>
      </c>
      <c r="AV125">
        <f t="shared" si="231"/>
        <v>0</v>
      </c>
      <c r="AW125">
        <f t="shared" si="231"/>
        <v>0</v>
      </c>
      <c r="AX125">
        <f t="shared" si="231"/>
        <v>0</v>
      </c>
      <c r="AY125">
        <f t="shared" si="231"/>
        <v>3</v>
      </c>
      <c r="AZ125">
        <f t="shared" si="231"/>
        <v>0</v>
      </c>
      <c r="BA125">
        <f t="shared" si="224"/>
        <v>0</v>
      </c>
      <c r="BB125">
        <f t="shared" si="224"/>
        <v>0</v>
      </c>
      <c r="BC125">
        <f t="shared" si="224"/>
        <v>0</v>
      </c>
      <c r="BD125">
        <f t="shared" si="224"/>
        <v>0</v>
      </c>
      <c r="BE125">
        <f t="shared" si="224"/>
        <v>0</v>
      </c>
      <c r="BG125">
        <f t="shared" si="192"/>
        <v>0</v>
      </c>
      <c r="BH125">
        <f t="shared" si="193"/>
        <v>0</v>
      </c>
      <c r="BI125">
        <f t="shared" si="193"/>
        <v>0</v>
      </c>
      <c r="BJ125">
        <f t="shared" si="265"/>
        <v>0</v>
      </c>
      <c r="BK125">
        <f t="shared" si="265"/>
        <v>0</v>
      </c>
      <c r="BL125">
        <f t="shared" si="265"/>
        <v>0</v>
      </c>
      <c r="BM125">
        <f t="shared" si="265"/>
        <v>0</v>
      </c>
      <c r="BN125">
        <f t="shared" si="265"/>
        <v>0</v>
      </c>
      <c r="BO125">
        <f t="shared" si="265"/>
        <v>0</v>
      </c>
      <c r="BP125">
        <f t="shared" si="265"/>
        <v>0</v>
      </c>
      <c r="BQ125">
        <f t="shared" si="265"/>
        <v>0</v>
      </c>
      <c r="BR125">
        <f t="shared" si="265"/>
        <v>0</v>
      </c>
      <c r="BS125">
        <f t="shared" si="265"/>
        <v>0</v>
      </c>
      <c r="BT125">
        <f t="shared" si="265"/>
        <v>0</v>
      </c>
      <c r="BU125">
        <f t="shared" si="265"/>
        <v>0</v>
      </c>
      <c r="BV125">
        <f t="shared" si="265"/>
        <v>0</v>
      </c>
      <c r="BW125">
        <f t="shared" si="265"/>
        <v>0</v>
      </c>
      <c r="BX125">
        <f t="shared" si="265"/>
        <v>3</v>
      </c>
      <c r="BY125">
        <f t="shared" si="265"/>
        <v>0</v>
      </c>
      <c r="BZ125">
        <f t="shared" si="263"/>
        <v>0</v>
      </c>
      <c r="CA125">
        <f t="shared" si="263"/>
        <v>0</v>
      </c>
      <c r="CB125">
        <f t="shared" si="263"/>
        <v>0</v>
      </c>
      <c r="CC125">
        <f t="shared" si="263"/>
        <v>0</v>
      </c>
      <c r="CD125">
        <f t="shared" si="263"/>
        <v>0</v>
      </c>
    </row>
    <row r="126" spans="1:82" thickTop="1" thickBot="1" x14ac:dyDescent="0.3">
      <c r="A126">
        <v>5</v>
      </c>
      <c r="B126">
        <v>8321</v>
      </c>
      <c r="C126">
        <v>18</v>
      </c>
      <c r="D126">
        <v>16</v>
      </c>
      <c r="E126">
        <v>234</v>
      </c>
      <c r="F126">
        <v>2</v>
      </c>
      <c r="G126">
        <v>0</v>
      </c>
      <c r="H126">
        <v>0</v>
      </c>
      <c r="I126">
        <f t="shared" si="261"/>
        <v>-1</v>
      </c>
      <c r="J126">
        <f t="shared" si="261"/>
        <v>-1</v>
      </c>
      <c r="K126">
        <f t="shared" si="261"/>
        <v>-1</v>
      </c>
      <c r="L126">
        <f t="shared" si="261"/>
        <v>-1</v>
      </c>
      <c r="M126">
        <f t="shared" si="261"/>
        <v>-1</v>
      </c>
      <c r="N126">
        <f t="shared" si="261"/>
        <v>-1</v>
      </c>
      <c r="O126">
        <f t="shared" si="261"/>
        <v>-1</v>
      </c>
      <c r="P126">
        <f t="shared" si="261"/>
        <v>-1</v>
      </c>
      <c r="Q126">
        <f t="shared" si="261"/>
        <v>-1</v>
      </c>
      <c r="R126">
        <f t="shared" si="261"/>
        <v>-1</v>
      </c>
      <c r="S126">
        <f t="shared" si="261"/>
        <v>-1</v>
      </c>
      <c r="T126">
        <f t="shared" si="261"/>
        <v>-1</v>
      </c>
      <c r="U126">
        <f t="shared" si="261"/>
        <v>-1</v>
      </c>
      <c r="V126">
        <f t="shared" si="261"/>
        <v>-1</v>
      </c>
      <c r="W126">
        <f t="shared" si="261"/>
        <v>-1</v>
      </c>
      <c r="X126">
        <f t="shared" si="261"/>
        <v>-1</v>
      </c>
      <c r="Y126">
        <f t="shared" si="260"/>
        <v>-1</v>
      </c>
      <c r="Z126">
        <f t="shared" si="260"/>
        <v>-1</v>
      </c>
      <c r="AA126">
        <f t="shared" si="260"/>
        <v>5</v>
      </c>
      <c r="AB126">
        <f t="shared" si="260"/>
        <v>-1</v>
      </c>
      <c r="AC126">
        <f t="shared" si="260"/>
        <v>-1</v>
      </c>
      <c r="AD126">
        <f t="shared" si="260"/>
        <v>-1</v>
      </c>
      <c r="AE126">
        <f t="shared" si="260"/>
        <v>-1</v>
      </c>
      <c r="AF126">
        <f t="shared" si="260"/>
        <v>-1</v>
      </c>
      <c r="AH126">
        <f t="shared" si="191"/>
        <v>0</v>
      </c>
      <c r="AI126">
        <f t="shared" si="191"/>
        <v>0</v>
      </c>
      <c r="AJ126">
        <f t="shared" si="191"/>
        <v>0</v>
      </c>
      <c r="AK126">
        <f t="shared" si="264"/>
        <v>0</v>
      </c>
      <c r="AL126">
        <f t="shared" si="264"/>
        <v>0</v>
      </c>
      <c r="AM126">
        <f t="shared" si="262"/>
        <v>0</v>
      </c>
      <c r="AN126">
        <f t="shared" si="262"/>
        <v>0</v>
      </c>
      <c r="AO126">
        <f t="shared" si="262"/>
        <v>0</v>
      </c>
      <c r="AP126">
        <f t="shared" si="262"/>
        <v>0</v>
      </c>
      <c r="AQ126">
        <f t="shared" si="262"/>
        <v>0</v>
      </c>
      <c r="AR126">
        <f t="shared" si="262"/>
        <v>0</v>
      </c>
      <c r="AS126">
        <f t="shared" si="262"/>
        <v>0</v>
      </c>
      <c r="AT126">
        <f t="shared" si="262"/>
        <v>0</v>
      </c>
      <c r="AU126">
        <f t="shared" si="262"/>
        <v>0</v>
      </c>
      <c r="AV126">
        <f t="shared" si="231"/>
        <v>0</v>
      </c>
      <c r="AW126">
        <f t="shared" si="231"/>
        <v>0</v>
      </c>
      <c r="AX126">
        <f t="shared" si="231"/>
        <v>0</v>
      </c>
      <c r="AY126">
        <f t="shared" si="231"/>
        <v>0</v>
      </c>
      <c r="AZ126">
        <f t="shared" si="231"/>
        <v>16</v>
      </c>
      <c r="BA126">
        <f t="shared" si="224"/>
        <v>0</v>
      </c>
      <c r="BB126">
        <f t="shared" si="224"/>
        <v>0</v>
      </c>
      <c r="BC126">
        <f t="shared" si="224"/>
        <v>0</v>
      </c>
      <c r="BD126">
        <f t="shared" si="224"/>
        <v>0</v>
      </c>
      <c r="BE126">
        <f t="shared" si="224"/>
        <v>0</v>
      </c>
      <c r="BG126">
        <f t="shared" si="192"/>
        <v>0</v>
      </c>
      <c r="BH126">
        <f t="shared" si="193"/>
        <v>0</v>
      </c>
      <c r="BI126">
        <f t="shared" si="193"/>
        <v>0</v>
      </c>
      <c r="BJ126">
        <f t="shared" si="265"/>
        <v>0</v>
      </c>
      <c r="BK126">
        <f t="shared" si="265"/>
        <v>0</v>
      </c>
      <c r="BL126">
        <f t="shared" si="265"/>
        <v>0</v>
      </c>
      <c r="BM126">
        <f t="shared" si="265"/>
        <v>0</v>
      </c>
      <c r="BN126">
        <f t="shared" si="265"/>
        <v>0</v>
      </c>
      <c r="BO126">
        <f t="shared" si="265"/>
        <v>0</v>
      </c>
      <c r="BP126">
        <f t="shared" si="265"/>
        <v>0</v>
      </c>
      <c r="BQ126">
        <f t="shared" si="265"/>
        <v>0</v>
      </c>
      <c r="BR126">
        <f t="shared" si="265"/>
        <v>0</v>
      </c>
      <c r="BS126">
        <f t="shared" si="265"/>
        <v>0</v>
      </c>
      <c r="BT126">
        <f t="shared" si="265"/>
        <v>0</v>
      </c>
      <c r="BU126">
        <f t="shared" si="265"/>
        <v>0</v>
      </c>
      <c r="BV126">
        <f t="shared" si="265"/>
        <v>0</v>
      </c>
      <c r="BW126">
        <f t="shared" si="265"/>
        <v>0</v>
      </c>
      <c r="BX126">
        <f t="shared" si="265"/>
        <v>0</v>
      </c>
      <c r="BY126">
        <f t="shared" si="265"/>
        <v>2</v>
      </c>
      <c r="BZ126">
        <f t="shared" si="263"/>
        <v>0</v>
      </c>
      <c r="CA126">
        <f t="shared" si="263"/>
        <v>0</v>
      </c>
      <c r="CB126">
        <f t="shared" si="263"/>
        <v>0</v>
      </c>
      <c r="CC126">
        <f t="shared" si="263"/>
        <v>0</v>
      </c>
      <c r="CD126">
        <f t="shared" si="263"/>
        <v>0</v>
      </c>
    </row>
    <row r="127" spans="1:82" thickTop="1" thickBot="1" x14ac:dyDescent="0.3">
      <c r="A127">
        <v>5</v>
      </c>
      <c r="B127">
        <v>8491</v>
      </c>
      <c r="C127">
        <v>21</v>
      </c>
      <c r="D127">
        <v>4</v>
      </c>
      <c r="E127">
        <v>254</v>
      </c>
      <c r="F127">
        <v>4</v>
      </c>
      <c r="G127">
        <v>0</v>
      </c>
      <c r="H127">
        <v>0</v>
      </c>
      <c r="I127">
        <f t="shared" si="261"/>
        <v>-1</v>
      </c>
      <c r="J127">
        <f t="shared" si="261"/>
        <v>-1</v>
      </c>
      <c r="K127">
        <f t="shared" si="261"/>
        <v>-1</v>
      </c>
      <c r="L127">
        <f t="shared" si="261"/>
        <v>-1</v>
      </c>
      <c r="M127">
        <f t="shared" si="261"/>
        <v>-1</v>
      </c>
      <c r="N127">
        <f t="shared" si="261"/>
        <v>-1</v>
      </c>
      <c r="O127">
        <f t="shared" si="261"/>
        <v>-1</v>
      </c>
      <c r="P127">
        <f t="shared" si="261"/>
        <v>-1</v>
      </c>
      <c r="Q127">
        <f t="shared" si="261"/>
        <v>-1</v>
      </c>
      <c r="R127">
        <f t="shared" si="261"/>
        <v>-1</v>
      </c>
      <c r="S127">
        <f t="shared" si="261"/>
        <v>-1</v>
      </c>
      <c r="T127">
        <f t="shared" si="261"/>
        <v>-1</v>
      </c>
      <c r="U127">
        <f t="shared" si="261"/>
        <v>-1</v>
      </c>
      <c r="V127">
        <f t="shared" si="261"/>
        <v>-1</v>
      </c>
      <c r="W127">
        <f t="shared" si="261"/>
        <v>-1</v>
      </c>
      <c r="X127">
        <f t="shared" ref="X127:AF142" si="266">IF($C127=X$3,$A127,-1)</f>
        <v>-1</v>
      </c>
      <c r="Y127">
        <f t="shared" si="266"/>
        <v>-1</v>
      </c>
      <c r="Z127">
        <f t="shared" si="266"/>
        <v>-1</v>
      </c>
      <c r="AA127">
        <f t="shared" si="266"/>
        <v>-1</v>
      </c>
      <c r="AB127">
        <f t="shared" si="266"/>
        <v>-1</v>
      </c>
      <c r="AC127">
        <f t="shared" si="266"/>
        <v>-1</v>
      </c>
      <c r="AD127">
        <f t="shared" si="266"/>
        <v>5</v>
      </c>
      <c r="AE127">
        <f t="shared" si="266"/>
        <v>-1</v>
      </c>
      <c r="AF127">
        <f t="shared" si="266"/>
        <v>-1</v>
      </c>
      <c r="AH127">
        <f t="shared" si="191"/>
        <v>0</v>
      </c>
      <c r="AI127">
        <f t="shared" si="191"/>
        <v>0</v>
      </c>
      <c r="AJ127">
        <f t="shared" si="191"/>
        <v>0</v>
      </c>
      <c r="AK127">
        <f t="shared" si="264"/>
        <v>0</v>
      </c>
      <c r="AL127">
        <f t="shared" si="264"/>
        <v>0</v>
      </c>
      <c r="AM127">
        <f t="shared" si="262"/>
        <v>0</v>
      </c>
      <c r="AN127">
        <f t="shared" si="262"/>
        <v>0</v>
      </c>
      <c r="AO127">
        <f t="shared" si="262"/>
        <v>0</v>
      </c>
      <c r="AP127">
        <f t="shared" si="262"/>
        <v>0</v>
      </c>
      <c r="AQ127">
        <f t="shared" si="262"/>
        <v>0</v>
      </c>
      <c r="AR127">
        <f t="shared" si="262"/>
        <v>0</v>
      </c>
      <c r="AS127">
        <f t="shared" si="262"/>
        <v>0</v>
      </c>
      <c r="AT127">
        <f t="shared" si="262"/>
        <v>0</v>
      </c>
      <c r="AU127">
        <f t="shared" si="262"/>
        <v>0</v>
      </c>
      <c r="AV127">
        <f t="shared" si="231"/>
        <v>0</v>
      </c>
      <c r="AW127">
        <f t="shared" si="231"/>
        <v>0</v>
      </c>
      <c r="AX127">
        <f t="shared" si="231"/>
        <v>0</v>
      </c>
      <c r="AY127">
        <f t="shared" si="231"/>
        <v>0</v>
      </c>
      <c r="AZ127">
        <f t="shared" si="231"/>
        <v>0</v>
      </c>
      <c r="BA127">
        <f t="shared" si="224"/>
        <v>0</v>
      </c>
      <c r="BB127">
        <f t="shared" si="224"/>
        <v>0</v>
      </c>
      <c r="BC127">
        <f t="shared" si="224"/>
        <v>4</v>
      </c>
      <c r="BD127">
        <f t="shared" si="224"/>
        <v>0</v>
      </c>
      <c r="BE127">
        <f t="shared" si="224"/>
        <v>0</v>
      </c>
      <c r="BG127">
        <f t="shared" si="192"/>
        <v>0</v>
      </c>
      <c r="BH127">
        <f t="shared" si="193"/>
        <v>0</v>
      </c>
      <c r="BI127">
        <f t="shared" si="193"/>
        <v>0</v>
      </c>
      <c r="BJ127">
        <f t="shared" si="265"/>
        <v>0</v>
      </c>
      <c r="BK127">
        <f t="shared" si="265"/>
        <v>0</v>
      </c>
      <c r="BL127">
        <f t="shared" si="265"/>
        <v>0</v>
      </c>
      <c r="BM127">
        <f t="shared" si="265"/>
        <v>0</v>
      </c>
      <c r="BN127">
        <f t="shared" si="265"/>
        <v>0</v>
      </c>
      <c r="BO127">
        <f t="shared" si="265"/>
        <v>0</v>
      </c>
      <c r="BP127">
        <f t="shared" si="265"/>
        <v>0</v>
      </c>
      <c r="BQ127">
        <f t="shared" si="265"/>
        <v>0</v>
      </c>
      <c r="BR127">
        <f t="shared" si="265"/>
        <v>0</v>
      </c>
      <c r="BS127">
        <f t="shared" si="265"/>
        <v>0</v>
      </c>
      <c r="BT127">
        <f t="shared" si="265"/>
        <v>0</v>
      </c>
      <c r="BU127">
        <f t="shared" si="265"/>
        <v>0</v>
      </c>
      <c r="BV127">
        <f t="shared" si="265"/>
        <v>0</v>
      </c>
      <c r="BW127">
        <f t="shared" si="265"/>
        <v>0</v>
      </c>
      <c r="BX127">
        <f t="shared" si="265"/>
        <v>0</v>
      </c>
      <c r="BY127">
        <f t="shared" si="265"/>
        <v>0</v>
      </c>
      <c r="BZ127">
        <f t="shared" si="263"/>
        <v>0</v>
      </c>
      <c r="CA127">
        <f t="shared" si="263"/>
        <v>0</v>
      </c>
      <c r="CB127">
        <f t="shared" si="263"/>
        <v>4</v>
      </c>
      <c r="CC127">
        <f t="shared" si="263"/>
        <v>0</v>
      </c>
      <c r="CD127">
        <f t="shared" si="263"/>
        <v>0</v>
      </c>
    </row>
    <row r="128" spans="1:82" thickTop="1" thickBot="1" x14ac:dyDescent="0.3">
      <c r="A128">
        <v>6</v>
      </c>
      <c r="B128">
        <v>8666</v>
      </c>
      <c r="C128">
        <v>0</v>
      </c>
      <c r="D128">
        <v>29</v>
      </c>
      <c r="E128">
        <v>422</v>
      </c>
      <c r="F128">
        <v>5</v>
      </c>
      <c r="G128">
        <v>0</v>
      </c>
      <c r="H128">
        <v>0</v>
      </c>
      <c r="I128">
        <f t="shared" ref="I128:X143" si="267">IF($C128=I$3,$A128,-1)</f>
        <v>6</v>
      </c>
      <c r="J128">
        <f t="shared" si="267"/>
        <v>-1</v>
      </c>
      <c r="K128">
        <f t="shared" si="267"/>
        <v>-1</v>
      </c>
      <c r="L128">
        <f t="shared" si="267"/>
        <v>-1</v>
      </c>
      <c r="M128">
        <f t="shared" si="267"/>
        <v>-1</v>
      </c>
      <c r="N128">
        <f t="shared" si="267"/>
        <v>-1</v>
      </c>
      <c r="O128">
        <f t="shared" si="267"/>
        <v>-1</v>
      </c>
      <c r="P128">
        <f t="shared" si="267"/>
        <v>-1</v>
      </c>
      <c r="Q128">
        <f t="shared" si="267"/>
        <v>-1</v>
      </c>
      <c r="R128">
        <f t="shared" si="267"/>
        <v>-1</v>
      </c>
      <c r="S128">
        <f t="shared" si="267"/>
        <v>-1</v>
      </c>
      <c r="T128">
        <f t="shared" si="267"/>
        <v>-1</v>
      </c>
      <c r="U128">
        <f t="shared" si="267"/>
        <v>-1</v>
      </c>
      <c r="V128">
        <f t="shared" si="267"/>
        <v>-1</v>
      </c>
      <c r="W128">
        <f t="shared" si="267"/>
        <v>-1</v>
      </c>
      <c r="X128">
        <f t="shared" si="267"/>
        <v>-1</v>
      </c>
      <c r="Y128">
        <f t="shared" si="266"/>
        <v>-1</v>
      </c>
      <c r="Z128">
        <f t="shared" si="266"/>
        <v>-1</v>
      </c>
      <c r="AA128">
        <f t="shared" si="266"/>
        <v>-1</v>
      </c>
      <c r="AB128">
        <f t="shared" si="266"/>
        <v>-1</v>
      </c>
      <c r="AC128">
        <f t="shared" si="266"/>
        <v>-1</v>
      </c>
      <c r="AD128">
        <f t="shared" si="266"/>
        <v>-1</v>
      </c>
      <c r="AE128">
        <f t="shared" si="266"/>
        <v>-1</v>
      </c>
      <c r="AF128">
        <f t="shared" si="266"/>
        <v>-1</v>
      </c>
      <c r="AH128">
        <f t="shared" si="191"/>
        <v>29</v>
      </c>
      <c r="AI128">
        <f t="shared" si="191"/>
        <v>0</v>
      </c>
      <c r="AJ128">
        <f t="shared" si="191"/>
        <v>0</v>
      </c>
      <c r="AK128">
        <f t="shared" si="264"/>
        <v>0</v>
      </c>
      <c r="AL128">
        <f t="shared" si="264"/>
        <v>0</v>
      </c>
      <c r="AM128">
        <f t="shared" si="262"/>
        <v>0</v>
      </c>
      <c r="AN128">
        <f t="shared" si="262"/>
        <v>0</v>
      </c>
      <c r="AO128">
        <f t="shared" si="262"/>
        <v>0</v>
      </c>
      <c r="AP128">
        <f t="shared" si="262"/>
        <v>0</v>
      </c>
      <c r="AQ128">
        <f t="shared" si="262"/>
        <v>0</v>
      </c>
      <c r="AR128">
        <f t="shared" si="262"/>
        <v>0</v>
      </c>
      <c r="AS128">
        <f t="shared" si="262"/>
        <v>0</v>
      </c>
      <c r="AT128">
        <f t="shared" si="262"/>
        <v>0</v>
      </c>
      <c r="AU128">
        <f t="shared" si="262"/>
        <v>0</v>
      </c>
      <c r="AV128">
        <f t="shared" si="231"/>
        <v>0</v>
      </c>
      <c r="AW128">
        <f t="shared" si="231"/>
        <v>0</v>
      </c>
      <c r="AX128">
        <f t="shared" si="231"/>
        <v>0</v>
      </c>
      <c r="AY128">
        <f t="shared" si="231"/>
        <v>0</v>
      </c>
      <c r="AZ128">
        <f t="shared" si="231"/>
        <v>0</v>
      </c>
      <c r="BA128">
        <f t="shared" si="224"/>
        <v>0</v>
      </c>
      <c r="BB128">
        <f t="shared" si="224"/>
        <v>0</v>
      </c>
      <c r="BC128">
        <f t="shared" si="224"/>
        <v>0</v>
      </c>
      <c r="BD128">
        <f t="shared" si="224"/>
        <v>0</v>
      </c>
      <c r="BE128">
        <f t="shared" si="224"/>
        <v>0</v>
      </c>
      <c r="BG128">
        <f t="shared" si="192"/>
        <v>5</v>
      </c>
      <c r="BH128">
        <f t="shared" si="193"/>
        <v>0</v>
      </c>
      <c r="BI128">
        <f t="shared" si="193"/>
        <v>0</v>
      </c>
      <c r="BJ128">
        <f t="shared" si="265"/>
        <v>0</v>
      </c>
      <c r="BK128">
        <f t="shared" si="265"/>
        <v>0</v>
      </c>
      <c r="BL128">
        <f t="shared" si="265"/>
        <v>0</v>
      </c>
      <c r="BM128">
        <f t="shared" si="265"/>
        <v>0</v>
      </c>
      <c r="BN128">
        <f t="shared" si="265"/>
        <v>0</v>
      </c>
      <c r="BO128">
        <f t="shared" si="265"/>
        <v>0</v>
      </c>
      <c r="BP128">
        <f t="shared" si="265"/>
        <v>0</v>
      </c>
      <c r="BQ128">
        <f t="shared" si="265"/>
        <v>0</v>
      </c>
      <c r="BR128">
        <f t="shared" si="265"/>
        <v>0</v>
      </c>
      <c r="BS128">
        <f t="shared" si="265"/>
        <v>0</v>
      </c>
      <c r="BT128">
        <f t="shared" si="265"/>
        <v>0</v>
      </c>
      <c r="BU128">
        <f t="shared" si="265"/>
        <v>0</v>
      </c>
      <c r="BV128">
        <f t="shared" si="265"/>
        <v>0</v>
      </c>
      <c r="BW128">
        <f t="shared" si="265"/>
        <v>0</v>
      </c>
      <c r="BX128">
        <f t="shared" si="265"/>
        <v>0</v>
      </c>
      <c r="BY128">
        <f t="shared" ref="BY128:CD191" si="268">IF($C128=BY$3,$F128,0)</f>
        <v>0</v>
      </c>
      <c r="BZ128">
        <f t="shared" si="268"/>
        <v>0</v>
      </c>
      <c r="CA128">
        <f t="shared" si="268"/>
        <v>0</v>
      </c>
      <c r="CB128">
        <f t="shared" si="268"/>
        <v>0</v>
      </c>
      <c r="CC128">
        <f t="shared" si="268"/>
        <v>0</v>
      </c>
      <c r="CD128">
        <f t="shared" si="268"/>
        <v>0</v>
      </c>
    </row>
    <row r="129" spans="1:82" thickTop="1" thickBot="1" x14ac:dyDescent="0.3">
      <c r="A129">
        <v>6</v>
      </c>
      <c r="B129">
        <v>8688</v>
      </c>
      <c r="C129">
        <v>0</v>
      </c>
      <c r="D129">
        <v>9</v>
      </c>
      <c r="E129">
        <v>498</v>
      </c>
      <c r="F129">
        <v>6</v>
      </c>
      <c r="G129">
        <v>0</v>
      </c>
      <c r="H129">
        <v>1</v>
      </c>
      <c r="I129">
        <f t="shared" si="267"/>
        <v>6</v>
      </c>
      <c r="J129">
        <f t="shared" si="267"/>
        <v>-1</v>
      </c>
      <c r="K129">
        <f t="shared" si="267"/>
        <v>-1</v>
      </c>
      <c r="L129">
        <f t="shared" si="267"/>
        <v>-1</v>
      </c>
      <c r="M129">
        <f t="shared" si="267"/>
        <v>-1</v>
      </c>
      <c r="N129">
        <f t="shared" si="267"/>
        <v>-1</v>
      </c>
      <c r="O129">
        <f t="shared" si="267"/>
        <v>-1</v>
      </c>
      <c r="P129">
        <f t="shared" si="267"/>
        <v>-1</v>
      </c>
      <c r="Q129">
        <f t="shared" si="267"/>
        <v>-1</v>
      </c>
      <c r="R129">
        <f t="shared" si="267"/>
        <v>-1</v>
      </c>
      <c r="S129">
        <f t="shared" si="267"/>
        <v>-1</v>
      </c>
      <c r="T129">
        <f t="shared" si="267"/>
        <v>-1</v>
      </c>
      <c r="U129">
        <f t="shared" si="267"/>
        <v>-1</v>
      </c>
      <c r="V129">
        <f t="shared" si="267"/>
        <v>-1</v>
      </c>
      <c r="W129">
        <f t="shared" si="267"/>
        <v>-1</v>
      </c>
      <c r="X129">
        <f t="shared" si="267"/>
        <v>-1</v>
      </c>
      <c r="Y129">
        <f t="shared" si="266"/>
        <v>-1</v>
      </c>
      <c r="Z129">
        <f t="shared" si="266"/>
        <v>-1</v>
      </c>
      <c r="AA129">
        <f t="shared" si="266"/>
        <v>-1</v>
      </c>
      <c r="AB129">
        <f t="shared" si="266"/>
        <v>-1</v>
      </c>
      <c r="AC129">
        <f t="shared" si="266"/>
        <v>-1</v>
      </c>
      <c r="AD129">
        <f t="shared" si="266"/>
        <v>-1</v>
      </c>
      <c r="AE129">
        <f t="shared" si="266"/>
        <v>-1</v>
      </c>
      <c r="AF129">
        <f t="shared" si="266"/>
        <v>-1</v>
      </c>
      <c r="AH129">
        <f t="shared" si="191"/>
        <v>9</v>
      </c>
      <c r="AI129">
        <f t="shared" si="191"/>
        <v>0</v>
      </c>
      <c r="AJ129">
        <f t="shared" si="191"/>
        <v>0</v>
      </c>
      <c r="AK129">
        <f t="shared" si="264"/>
        <v>0</v>
      </c>
      <c r="AL129">
        <f t="shared" si="264"/>
        <v>0</v>
      </c>
      <c r="AM129">
        <f t="shared" si="262"/>
        <v>0</v>
      </c>
      <c r="AN129">
        <f t="shared" si="262"/>
        <v>0</v>
      </c>
      <c r="AO129">
        <f t="shared" si="262"/>
        <v>0</v>
      </c>
      <c r="AP129">
        <f t="shared" si="262"/>
        <v>0</v>
      </c>
      <c r="AQ129">
        <f t="shared" si="262"/>
        <v>0</v>
      </c>
      <c r="AR129">
        <f t="shared" si="262"/>
        <v>0</v>
      </c>
      <c r="AS129">
        <f t="shared" si="262"/>
        <v>0</v>
      </c>
      <c r="AT129">
        <f t="shared" si="262"/>
        <v>0</v>
      </c>
      <c r="AU129">
        <f t="shared" si="262"/>
        <v>0</v>
      </c>
      <c r="AV129">
        <f t="shared" si="231"/>
        <v>0</v>
      </c>
      <c r="AW129">
        <f t="shared" si="231"/>
        <v>0</v>
      </c>
      <c r="AX129">
        <f t="shared" si="231"/>
        <v>0</v>
      </c>
      <c r="AY129">
        <f t="shared" si="231"/>
        <v>0</v>
      </c>
      <c r="AZ129">
        <f t="shared" si="231"/>
        <v>0</v>
      </c>
      <c r="BA129">
        <f t="shared" si="224"/>
        <v>0</v>
      </c>
      <c r="BB129">
        <f t="shared" si="224"/>
        <v>0</v>
      </c>
      <c r="BC129">
        <f t="shared" si="224"/>
        <v>0</v>
      </c>
      <c r="BD129">
        <f t="shared" si="224"/>
        <v>0</v>
      </c>
      <c r="BE129">
        <f t="shared" si="224"/>
        <v>0</v>
      </c>
      <c r="BG129">
        <f t="shared" si="192"/>
        <v>6</v>
      </c>
      <c r="BH129">
        <f t="shared" si="193"/>
        <v>0</v>
      </c>
      <c r="BI129">
        <f t="shared" si="193"/>
        <v>0</v>
      </c>
      <c r="BJ129">
        <f t="shared" ref="BJ129:BY192" si="269">IF($C129=BJ$3,$F129,0)</f>
        <v>0</v>
      </c>
      <c r="BK129">
        <f t="shared" si="269"/>
        <v>0</v>
      </c>
      <c r="BL129">
        <f t="shared" si="269"/>
        <v>0</v>
      </c>
      <c r="BM129">
        <f t="shared" si="269"/>
        <v>0</v>
      </c>
      <c r="BN129">
        <f t="shared" si="269"/>
        <v>0</v>
      </c>
      <c r="BO129">
        <f t="shared" si="269"/>
        <v>0</v>
      </c>
      <c r="BP129">
        <f t="shared" si="269"/>
        <v>0</v>
      </c>
      <c r="BQ129">
        <f t="shared" si="269"/>
        <v>0</v>
      </c>
      <c r="BR129">
        <f t="shared" si="269"/>
        <v>0</v>
      </c>
      <c r="BS129">
        <f t="shared" si="269"/>
        <v>0</v>
      </c>
      <c r="BT129">
        <f t="shared" si="269"/>
        <v>0</v>
      </c>
      <c r="BU129">
        <f t="shared" si="269"/>
        <v>0</v>
      </c>
      <c r="BV129">
        <f t="shared" si="269"/>
        <v>0</v>
      </c>
      <c r="BW129">
        <f t="shared" si="269"/>
        <v>0</v>
      </c>
      <c r="BX129">
        <f t="shared" si="269"/>
        <v>0</v>
      </c>
      <c r="BY129">
        <f t="shared" si="269"/>
        <v>0</v>
      </c>
      <c r="BZ129">
        <f t="shared" si="268"/>
        <v>0</v>
      </c>
      <c r="CA129">
        <f t="shared" si="268"/>
        <v>0</v>
      </c>
      <c r="CB129">
        <f t="shared" si="268"/>
        <v>0</v>
      </c>
      <c r="CC129">
        <f t="shared" si="268"/>
        <v>0</v>
      </c>
      <c r="CD129">
        <f t="shared" si="268"/>
        <v>0</v>
      </c>
    </row>
    <row r="130" spans="1:82" thickTop="1" thickBot="1" x14ac:dyDescent="0.3">
      <c r="A130">
        <v>6</v>
      </c>
      <c r="B130">
        <v>8705</v>
      </c>
      <c r="C130">
        <v>1</v>
      </c>
      <c r="D130">
        <v>64</v>
      </c>
      <c r="E130">
        <v>149</v>
      </c>
      <c r="F130">
        <v>6</v>
      </c>
      <c r="G130">
        <v>0</v>
      </c>
      <c r="H130">
        <v>0</v>
      </c>
      <c r="I130">
        <f t="shared" si="267"/>
        <v>-1</v>
      </c>
      <c r="J130">
        <f t="shared" si="267"/>
        <v>6</v>
      </c>
      <c r="K130">
        <f t="shared" si="267"/>
        <v>-1</v>
      </c>
      <c r="L130">
        <f t="shared" si="267"/>
        <v>-1</v>
      </c>
      <c r="M130">
        <f t="shared" si="267"/>
        <v>-1</v>
      </c>
      <c r="N130">
        <f t="shared" si="267"/>
        <v>-1</v>
      </c>
      <c r="O130">
        <f t="shared" si="267"/>
        <v>-1</v>
      </c>
      <c r="P130">
        <f t="shared" si="267"/>
        <v>-1</v>
      </c>
      <c r="Q130">
        <f t="shared" si="267"/>
        <v>-1</v>
      </c>
      <c r="R130">
        <f t="shared" si="267"/>
        <v>-1</v>
      </c>
      <c r="S130">
        <f t="shared" si="267"/>
        <v>-1</v>
      </c>
      <c r="T130">
        <f t="shared" si="267"/>
        <v>-1</v>
      </c>
      <c r="U130">
        <f t="shared" si="267"/>
        <v>-1</v>
      </c>
      <c r="V130">
        <f t="shared" si="267"/>
        <v>-1</v>
      </c>
      <c r="W130">
        <f t="shared" si="267"/>
        <v>-1</v>
      </c>
      <c r="X130">
        <f t="shared" si="267"/>
        <v>-1</v>
      </c>
      <c r="Y130">
        <f t="shared" si="266"/>
        <v>-1</v>
      </c>
      <c r="Z130">
        <f t="shared" si="266"/>
        <v>-1</v>
      </c>
      <c r="AA130">
        <f t="shared" si="266"/>
        <v>-1</v>
      </c>
      <c r="AB130">
        <f t="shared" si="266"/>
        <v>-1</v>
      </c>
      <c r="AC130">
        <f t="shared" si="266"/>
        <v>-1</v>
      </c>
      <c r="AD130">
        <f t="shared" si="266"/>
        <v>-1</v>
      </c>
      <c r="AE130">
        <f t="shared" si="266"/>
        <v>-1</v>
      </c>
      <c r="AF130">
        <f t="shared" si="266"/>
        <v>-1</v>
      </c>
      <c r="AH130">
        <f t="shared" si="191"/>
        <v>0</v>
      </c>
      <c r="AI130">
        <f t="shared" si="191"/>
        <v>64</v>
      </c>
      <c r="AJ130">
        <f t="shared" si="191"/>
        <v>0</v>
      </c>
      <c r="AK130">
        <f t="shared" si="264"/>
        <v>0</v>
      </c>
      <c r="AL130">
        <f t="shared" si="264"/>
        <v>0</v>
      </c>
      <c r="AM130">
        <f t="shared" si="262"/>
        <v>0</v>
      </c>
      <c r="AN130">
        <f t="shared" si="262"/>
        <v>0</v>
      </c>
      <c r="AO130">
        <f t="shared" si="262"/>
        <v>0</v>
      </c>
      <c r="AP130">
        <f t="shared" si="262"/>
        <v>0</v>
      </c>
      <c r="AQ130">
        <f t="shared" si="262"/>
        <v>0</v>
      </c>
      <c r="AR130">
        <f t="shared" si="262"/>
        <v>0</v>
      </c>
      <c r="AS130">
        <f t="shared" si="262"/>
        <v>0</v>
      </c>
      <c r="AT130">
        <f t="shared" si="262"/>
        <v>0</v>
      </c>
      <c r="AU130">
        <f t="shared" si="262"/>
        <v>0</v>
      </c>
      <c r="AV130">
        <f t="shared" si="231"/>
        <v>0</v>
      </c>
      <c r="AW130">
        <f t="shared" si="231"/>
        <v>0</v>
      </c>
      <c r="AX130">
        <f t="shared" si="231"/>
        <v>0</v>
      </c>
      <c r="AY130">
        <f t="shared" si="231"/>
        <v>0</v>
      </c>
      <c r="AZ130">
        <f t="shared" si="231"/>
        <v>0</v>
      </c>
      <c r="BA130">
        <f t="shared" si="224"/>
        <v>0</v>
      </c>
      <c r="BB130">
        <f t="shared" si="224"/>
        <v>0</v>
      </c>
      <c r="BC130">
        <f t="shared" si="224"/>
        <v>0</v>
      </c>
      <c r="BD130">
        <f t="shared" si="224"/>
        <v>0</v>
      </c>
      <c r="BE130">
        <f t="shared" si="224"/>
        <v>0</v>
      </c>
      <c r="BG130">
        <f t="shared" si="192"/>
        <v>0</v>
      </c>
      <c r="BH130">
        <f t="shared" si="193"/>
        <v>6</v>
      </c>
      <c r="BI130">
        <f t="shared" si="193"/>
        <v>0</v>
      </c>
      <c r="BJ130">
        <f t="shared" si="269"/>
        <v>0</v>
      </c>
      <c r="BK130">
        <f t="shared" si="269"/>
        <v>0</v>
      </c>
      <c r="BL130">
        <f t="shared" si="269"/>
        <v>0</v>
      </c>
      <c r="BM130">
        <f t="shared" si="269"/>
        <v>0</v>
      </c>
      <c r="BN130">
        <f t="shared" si="269"/>
        <v>0</v>
      </c>
      <c r="BO130">
        <f t="shared" si="269"/>
        <v>0</v>
      </c>
      <c r="BP130">
        <f t="shared" si="269"/>
        <v>0</v>
      </c>
      <c r="BQ130">
        <f t="shared" si="269"/>
        <v>0</v>
      </c>
      <c r="BR130">
        <f t="shared" si="269"/>
        <v>0</v>
      </c>
      <c r="BS130">
        <f t="shared" si="269"/>
        <v>0</v>
      </c>
      <c r="BT130">
        <f t="shared" si="269"/>
        <v>0</v>
      </c>
      <c r="BU130">
        <f t="shared" si="269"/>
        <v>0</v>
      </c>
      <c r="BV130">
        <f t="shared" si="269"/>
        <v>0</v>
      </c>
      <c r="BW130">
        <f t="shared" si="269"/>
        <v>0</v>
      </c>
      <c r="BX130">
        <f t="shared" si="269"/>
        <v>0</v>
      </c>
      <c r="BY130">
        <f t="shared" si="269"/>
        <v>0</v>
      </c>
      <c r="BZ130">
        <f t="shared" si="268"/>
        <v>0</v>
      </c>
      <c r="CA130">
        <f t="shared" si="268"/>
        <v>0</v>
      </c>
      <c r="CB130">
        <f t="shared" si="268"/>
        <v>0</v>
      </c>
      <c r="CC130">
        <f t="shared" si="268"/>
        <v>0</v>
      </c>
      <c r="CD130">
        <f t="shared" si="268"/>
        <v>0</v>
      </c>
    </row>
    <row r="131" spans="1:82" thickTop="1" thickBot="1" x14ac:dyDescent="0.3">
      <c r="A131">
        <v>6</v>
      </c>
      <c r="B131">
        <v>8706</v>
      </c>
      <c r="C131">
        <v>1</v>
      </c>
      <c r="D131">
        <v>3</v>
      </c>
      <c r="E131">
        <v>366</v>
      </c>
      <c r="F131">
        <v>3</v>
      </c>
      <c r="G131">
        <v>0</v>
      </c>
      <c r="H131">
        <v>0</v>
      </c>
      <c r="I131">
        <f t="shared" si="267"/>
        <v>-1</v>
      </c>
      <c r="J131">
        <f t="shared" si="267"/>
        <v>6</v>
      </c>
      <c r="K131">
        <f t="shared" si="267"/>
        <v>-1</v>
      </c>
      <c r="L131">
        <f t="shared" si="267"/>
        <v>-1</v>
      </c>
      <c r="M131">
        <f t="shared" si="267"/>
        <v>-1</v>
      </c>
      <c r="N131">
        <f t="shared" si="267"/>
        <v>-1</v>
      </c>
      <c r="O131">
        <f t="shared" si="267"/>
        <v>-1</v>
      </c>
      <c r="P131">
        <f t="shared" si="267"/>
        <v>-1</v>
      </c>
      <c r="Q131">
        <f t="shared" si="267"/>
        <v>-1</v>
      </c>
      <c r="R131">
        <f t="shared" si="267"/>
        <v>-1</v>
      </c>
      <c r="S131">
        <f t="shared" si="267"/>
        <v>-1</v>
      </c>
      <c r="T131">
        <f t="shared" si="267"/>
        <v>-1</v>
      </c>
      <c r="U131">
        <f t="shared" si="267"/>
        <v>-1</v>
      </c>
      <c r="V131">
        <f t="shared" si="267"/>
        <v>-1</v>
      </c>
      <c r="W131">
        <f t="shared" si="267"/>
        <v>-1</v>
      </c>
      <c r="X131">
        <f t="shared" si="267"/>
        <v>-1</v>
      </c>
      <c r="Y131">
        <f t="shared" si="266"/>
        <v>-1</v>
      </c>
      <c r="Z131">
        <f t="shared" si="266"/>
        <v>-1</v>
      </c>
      <c r="AA131">
        <f t="shared" si="266"/>
        <v>-1</v>
      </c>
      <c r="AB131">
        <f t="shared" si="266"/>
        <v>-1</v>
      </c>
      <c r="AC131">
        <f t="shared" si="266"/>
        <v>-1</v>
      </c>
      <c r="AD131">
        <f t="shared" si="266"/>
        <v>-1</v>
      </c>
      <c r="AE131">
        <f t="shared" si="266"/>
        <v>-1</v>
      </c>
      <c r="AF131">
        <f t="shared" si="266"/>
        <v>-1</v>
      </c>
      <c r="AH131">
        <f t="shared" si="191"/>
        <v>0</v>
      </c>
      <c r="AI131">
        <f t="shared" si="191"/>
        <v>3</v>
      </c>
      <c r="AJ131">
        <f t="shared" si="191"/>
        <v>0</v>
      </c>
      <c r="AK131">
        <f t="shared" si="264"/>
        <v>0</v>
      </c>
      <c r="AL131">
        <f t="shared" si="264"/>
        <v>0</v>
      </c>
      <c r="AM131">
        <f t="shared" si="262"/>
        <v>0</v>
      </c>
      <c r="AN131">
        <f t="shared" si="262"/>
        <v>0</v>
      </c>
      <c r="AO131">
        <f t="shared" si="262"/>
        <v>0</v>
      </c>
      <c r="AP131">
        <f t="shared" si="262"/>
        <v>0</v>
      </c>
      <c r="AQ131">
        <f t="shared" si="262"/>
        <v>0</v>
      </c>
      <c r="AR131">
        <f t="shared" si="262"/>
        <v>0</v>
      </c>
      <c r="AS131">
        <f t="shared" si="262"/>
        <v>0</v>
      </c>
      <c r="AT131">
        <f t="shared" si="262"/>
        <v>0</v>
      </c>
      <c r="AU131">
        <f t="shared" si="262"/>
        <v>0</v>
      </c>
      <c r="AV131">
        <f t="shared" si="231"/>
        <v>0</v>
      </c>
      <c r="AW131">
        <f t="shared" si="231"/>
        <v>0</v>
      </c>
      <c r="AX131">
        <f t="shared" si="231"/>
        <v>0</v>
      </c>
      <c r="AY131">
        <f t="shared" si="231"/>
        <v>0</v>
      </c>
      <c r="AZ131">
        <f t="shared" si="231"/>
        <v>0</v>
      </c>
      <c r="BA131">
        <f t="shared" si="224"/>
        <v>0</v>
      </c>
      <c r="BB131">
        <f t="shared" si="224"/>
        <v>0</v>
      </c>
      <c r="BC131">
        <f t="shared" si="224"/>
        <v>0</v>
      </c>
      <c r="BD131">
        <f t="shared" si="224"/>
        <v>0</v>
      </c>
      <c r="BE131">
        <f t="shared" si="224"/>
        <v>0</v>
      </c>
      <c r="BG131">
        <f t="shared" si="192"/>
        <v>0</v>
      </c>
      <c r="BH131">
        <f t="shared" si="193"/>
        <v>3</v>
      </c>
      <c r="BI131">
        <f t="shared" si="193"/>
        <v>0</v>
      </c>
      <c r="BJ131">
        <f t="shared" si="269"/>
        <v>0</v>
      </c>
      <c r="BK131">
        <f t="shared" si="269"/>
        <v>0</v>
      </c>
      <c r="BL131">
        <f t="shared" si="269"/>
        <v>0</v>
      </c>
      <c r="BM131">
        <f t="shared" si="269"/>
        <v>0</v>
      </c>
      <c r="BN131">
        <f t="shared" si="269"/>
        <v>0</v>
      </c>
      <c r="BO131">
        <f t="shared" si="269"/>
        <v>0</v>
      </c>
      <c r="BP131">
        <f t="shared" si="269"/>
        <v>0</v>
      </c>
      <c r="BQ131">
        <f t="shared" si="269"/>
        <v>0</v>
      </c>
      <c r="BR131">
        <f t="shared" si="269"/>
        <v>0</v>
      </c>
      <c r="BS131">
        <f t="shared" si="269"/>
        <v>0</v>
      </c>
      <c r="BT131">
        <f t="shared" si="269"/>
        <v>0</v>
      </c>
      <c r="BU131">
        <f t="shared" si="269"/>
        <v>0</v>
      </c>
      <c r="BV131">
        <f t="shared" si="269"/>
        <v>0</v>
      </c>
      <c r="BW131">
        <f t="shared" si="269"/>
        <v>0</v>
      </c>
      <c r="BX131">
        <f t="shared" si="269"/>
        <v>0</v>
      </c>
      <c r="BY131">
        <f t="shared" si="269"/>
        <v>0</v>
      </c>
      <c r="BZ131">
        <f t="shared" si="268"/>
        <v>0</v>
      </c>
      <c r="CA131">
        <f t="shared" si="268"/>
        <v>0</v>
      </c>
      <c r="CB131">
        <f t="shared" si="268"/>
        <v>0</v>
      </c>
      <c r="CC131">
        <f t="shared" si="268"/>
        <v>0</v>
      </c>
      <c r="CD131">
        <f t="shared" si="268"/>
        <v>0</v>
      </c>
    </row>
    <row r="132" spans="1:82" thickTop="1" thickBot="1" x14ac:dyDescent="0.3">
      <c r="A132">
        <v>6</v>
      </c>
      <c r="B132">
        <v>8711</v>
      </c>
      <c r="C132">
        <v>1</v>
      </c>
      <c r="D132">
        <v>3</v>
      </c>
      <c r="E132">
        <v>305</v>
      </c>
      <c r="F132">
        <v>5</v>
      </c>
      <c r="G132">
        <v>0</v>
      </c>
      <c r="H132">
        <v>0</v>
      </c>
      <c r="I132">
        <f t="shared" si="267"/>
        <v>-1</v>
      </c>
      <c r="J132">
        <f t="shared" si="267"/>
        <v>6</v>
      </c>
      <c r="K132">
        <f t="shared" si="267"/>
        <v>-1</v>
      </c>
      <c r="L132">
        <f t="shared" si="267"/>
        <v>-1</v>
      </c>
      <c r="M132">
        <f t="shared" si="267"/>
        <v>-1</v>
      </c>
      <c r="N132">
        <f t="shared" si="267"/>
        <v>-1</v>
      </c>
      <c r="O132">
        <f t="shared" si="267"/>
        <v>-1</v>
      </c>
      <c r="P132">
        <f t="shared" si="267"/>
        <v>-1</v>
      </c>
      <c r="Q132">
        <f t="shared" si="267"/>
        <v>-1</v>
      </c>
      <c r="R132">
        <f t="shared" si="267"/>
        <v>-1</v>
      </c>
      <c r="S132">
        <f t="shared" si="267"/>
        <v>-1</v>
      </c>
      <c r="T132">
        <f t="shared" si="267"/>
        <v>-1</v>
      </c>
      <c r="U132">
        <f t="shared" si="267"/>
        <v>-1</v>
      </c>
      <c r="V132">
        <f t="shared" si="267"/>
        <v>-1</v>
      </c>
      <c r="W132">
        <f t="shared" si="267"/>
        <v>-1</v>
      </c>
      <c r="X132">
        <f t="shared" si="267"/>
        <v>-1</v>
      </c>
      <c r="Y132">
        <f t="shared" si="266"/>
        <v>-1</v>
      </c>
      <c r="Z132">
        <f t="shared" si="266"/>
        <v>-1</v>
      </c>
      <c r="AA132">
        <f t="shared" si="266"/>
        <v>-1</v>
      </c>
      <c r="AB132">
        <f t="shared" si="266"/>
        <v>-1</v>
      </c>
      <c r="AC132">
        <f t="shared" si="266"/>
        <v>-1</v>
      </c>
      <c r="AD132">
        <f t="shared" si="266"/>
        <v>-1</v>
      </c>
      <c r="AE132">
        <f t="shared" si="266"/>
        <v>-1</v>
      </c>
      <c r="AF132">
        <f t="shared" si="266"/>
        <v>-1</v>
      </c>
      <c r="AH132">
        <f t="shared" si="191"/>
        <v>0</v>
      </c>
      <c r="AI132">
        <f t="shared" si="191"/>
        <v>3</v>
      </c>
      <c r="AJ132">
        <f t="shared" si="191"/>
        <v>0</v>
      </c>
      <c r="AK132">
        <f t="shared" si="264"/>
        <v>0</v>
      </c>
      <c r="AL132">
        <f t="shared" si="264"/>
        <v>0</v>
      </c>
      <c r="AM132">
        <f t="shared" si="262"/>
        <v>0</v>
      </c>
      <c r="AN132">
        <f t="shared" si="262"/>
        <v>0</v>
      </c>
      <c r="AO132">
        <f t="shared" si="262"/>
        <v>0</v>
      </c>
      <c r="AP132">
        <f t="shared" si="262"/>
        <v>0</v>
      </c>
      <c r="AQ132">
        <f t="shared" si="262"/>
        <v>0</v>
      </c>
      <c r="AR132">
        <f t="shared" si="262"/>
        <v>0</v>
      </c>
      <c r="AS132">
        <f t="shared" si="262"/>
        <v>0</v>
      </c>
      <c r="AT132">
        <f t="shared" si="262"/>
        <v>0</v>
      </c>
      <c r="AU132">
        <f t="shared" si="262"/>
        <v>0</v>
      </c>
      <c r="AV132">
        <f t="shared" si="231"/>
        <v>0</v>
      </c>
      <c r="AW132">
        <f t="shared" si="231"/>
        <v>0</v>
      </c>
      <c r="AX132">
        <f t="shared" si="231"/>
        <v>0</v>
      </c>
      <c r="AY132">
        <f t="shared" si="231"/>
        <v>0</v>
      </c>
      <c r="AZ132">
        <f t="shared" si="231"/>
        <v>0</v>
      </c>
      <c r="BA132">
        <f t="shared" si="224"/>
        <v>0</v>
      </c>
      <c r="BB132">
        <f t="shared" si="224"/>
        <v>0</v>
      </c>
      <c r="BC132">
        <f t="shared" si="224"/>
        <v>0</v>
      </c>
      <c r="BD132">
        <f t="shared" si="224"/>
        <v>0</v>
      </c>
      <c r="BE132">
        <f t="shared" si="224"/>
        <v>0</v>
      </c>
      <c r="BG132">
        <f t="shared" si="192"/>
        <v>0</v>
      </c>
      <c r="BH132">
        <f t="shared" si="193"/>
        <v>5</v>
      </c>
      <c r="BI132">
        <f t="shared" si="193"/>
        <v>0</v>
      </c>
      <c r="BJ132">
        <f t="shared" si="269"/>
        <v>0</v>
      </c>
      <c r="BK132">
        <f t="shared" si="269"/>
        <v>0</v>
      </c>
      <c r="BL132">
        <f t="shared" si="269"/>
        <v>0</v>
      </c>
      <c r="BM132">
        <f t="shared" si="269"/>
        <v>0</v>
      </c>
      <c r="BN132">
        <f t="shared" si="269"/>
        <v>0</v>
      </c>
      <c r="BO132">
        <f t="shared" si="269"/>
        <v>0</v>
      </c>
      <c r="BP132">
        <f t="shared" si="269"/>
        <v>0</v>
      </c>
      <c r="BQ132">
        <f t="shared" si="269"/>
        <v>0</v>
      </c>
      <c r="BR132">
        <f t="shared" si="269"/>
        <v>0</v>
      </c>
      <c r="BS132">
        <f t="shared" si="269"/>
        <v>0</v>
      </c>
      <c r="BT132">
        <f t="shared" si="269"/>
        <v>0</v>
      </c>
      <c r="BU132">
        <f t="shared" si="269"/>
        <v>0</v>
      </c>
      <c r="BV132">
        <f t="shared" si="269"/>
        <v>0</v>
      </c>
      <c r="BW132">
        <f t="shared" si="269"/>
        <v>0</v>
      </c>
      <c r="BX132">
        <f t="shared" si="269"/>
        <v>0</v>
      </c>
      <c r="BY132">
        <f t="shared" si="269"/>
        <v>0</v>
      </c>
      <c r="BZ132">
        <f t="shared" si="268"/>
        <v>0</v>
      </c>
      <c r="CA132">
        <f t="shared" si="268"/>
        <v>0</v>
      </c>
      <c r="CB132">
        <f t="shared" si="268"/>
        <v>0</v>
      </c>
      <c r="CC132">
        <f t="shared" si="268"/>
        <v>0</v>
      </c>
      <c r="CD132">
        <f t="shared" si="268"/>
        <v>0</v>
      </c>
    </row>
    <row r="133" spans="1:82" thickTop="1" thickBot="1" x14ac:dyDescent="0.3">
      <c r="A133">
        <v>6</v>
      </c>
      <c r="B133">
        <v>8771</v>
      </c>
      <c r="C133">
        <v>2</v>
      </c>
      <c r="D133">
        <v>10</v>
      </c>
      <c r="E133">
        <v>129</v>
      </c>
      <c r="F133">
        <v>3</v>
      </c>
      <c r="G133">
        <v>0</v>
      </c>
      <c r="H133">
        <v>1</v>
      </c>
      <c r="I133">
        <f t="shared" si="267"/>
        <v>-1</v>
      </c>
      <c r="J133">
        <f t="shared" si="267"/>
        <v>-1</v>
      </c>
      <c r="K133">
        <f t="shared" si="267"/>
        <v>6</v>
      </c>
      <c r="L133">
        <f t="shared" si="267"/>
        <v>-1</v>
      </c>
      <c r="M133">
        <f t="shared" si="267"/>
        <v>-1</v>
      </c>
      <c r="N133">
        <f t="shared" si="267"/>
        <v>-1</v>
      </c>
      <c r="O133">
        <f t="shared" si="267"/>
        <v>-1</v>
      </c>
      <c r="P133">
        <f t="shared" si="267"/>
        <v>-1</v>
      </c>
      <c r="Q133">
        <f t="shared" si="267"/>
        <v>-1</v>
      </c>
      <c r="R133">
        <f t="shared" si="267"/>
        <v>-1</v>
      </c>
      <c r="S133">
        <f t="shared" si="267"/>
        <v>-1</v>
      </c>
      <c r="T133">
        <f t="shared" si="267"/>
        <v>-1</v>
      </c>
      <c r="U133">
        <f t="shared" si="267"/>
        <v>-1</v>
      </c>
      <c r="V133">
        <f t="shared" si="267"/>
        <v>-1</v>
      </c>
      <c r="W133">
        <f t="shared" si="267"/>
        <v>-1</v>
      </c>
      <c r="X133">
        <f t="shared" si="267"/>
        <v>-1</v>
      </c>
      <c r="Y133">
        <f t="shared" si="266"/>
        <v>-1</v>
      </c>
      <c r="Z133">
        <f t="shared" si="266"/>
        <v>-1</v>
      </c>
      <c r="AA133">
        <f t="shared" si="266"/>
        <v>-1</v>
      </c>
      <c r="AB133">
        <f t="shared" si="266"/>
        <v>-1</v>
      </c>
      <c r="AC133">
        <f t="shared" si="266"/>
        <v>-1</v>
      </c>
      <c r="AD133">
        <f t="shared" si="266"/>
        <v>-1</v>
      </c>
      <c r="AE133">
        <f t="shared" si="266"/>
        <v>-1</v>
      </c>
      <c r="AF133">
        <f t="shared" si="266"/>
        <v>-1</v>
      </c>
      <c r="AH133">
        <f t="shared" ref="AH133:AJ196" si="270">IF($C133=AH$3,$D133,0)</f>
        <v>0</v>
      </c>
      <c r="AI133">
        <f t="shared" si="270"/>
        <v>0</v>
      </c>
      <c r="AJ133">
        <f t="shared" si="270"/>
        <v>10</v>
      </c>
      <c r="AK133">
        <f t="shared" si="264"/>
        <v>0</v>
      </c>
      <c r="AL133">
        <f t="shared" si="264"/>
        <v>0</v>
      </c>
      <c r="AM133">
        <f t="shared" si="262"/>
        <v>0</v>
      </c>
      <c r="AN133">
        <f t="shared" si="262"/>
        <v>0</v>
      </c>
      <c r="AO133">
        <f t="shared" si="262"/>
        <v>0</v>
      </c>
      <c r="AP133">
        <f t="shared" si="262"/>
        <v>0</v>
      </c>
      <c r="AQ133">
        <f t="shared" si="262"/>
        <v>0</v>
      </c>
      <c r="AR133">
        <f t="shared" si="262"/>
        <v>0</v>
      </c>
      <c r="AS133">
        <f t="shared" si="262"/>
        <v>0</v>
      </c>
      <c r="AT133">
        <f t="shared" si="262"/>
        <v>0</v>
      </c>
      <c r="AU133">
        <f t="shared" si="262"/>
        <v>0</v>
      </c>
      <c r="AV133">
        <f t="shared" si="231"/>
        <v>0</v>
      </c>
      <c r="AW133">
        <f t="shared" si="231"/>
        <v>0</v>
      </c>
      <c r="AX133">
        <f t="shared" si="231"/>
        <v>0</v>
      </c>
      <c r="AY133">
        <f t="shared" si="231"/>
        <v>0</v>
      </c>
      <c r="AZ133">
        <f t="shared" si="231"/>
        <v>0</v>
      </c>
      <c r="BA133">
        <f t="shared" si="224"/>
        <v>0</v>
      </c>
      <c r="BB133">
        <f t="shared" si="224"/>
        <v>0</v>
      </c>
      <c r="BC133">
        <f t="shared" si="224"/>
        <v>0</v>
      </c>
      <c r="BD133">
        <f t="shared" si="224"/>
        <v>0</v>
      </c>
      <c r="BE133">
        <f t="shared" si="224"/>
        <v>0</v>
      </c>
      <c r="BG133">
        <f t="shared" ref="BG133:BG196" si="271">IF($C133=BG$3,$F133,0)</f>
        <v>0</v>
      </c>
      <c r="BH133">
        <f t="shared" ref="BG133:BI196" si="272">IF($C133=AI$3,$F133,0)</f>
        <v>0</v>
      </c>
      <c r="BI133">
        <f t="shared" si="272"/>
        <v>3</v>
      </c>
      <c r="BJ133">
        <f t="shared" si="269"/>
        <v>0</v>
      </c>
      <c r="BK133">
        <f t="shared" si="269"/>
        <v>0</v>
      </c>
      <c r="BL133">
        <f t="shared" si="269"/>
        <v>0</v>
      </c>
      <c r="BM133">
        <f t="shared" si="269"/>
        <v>0</v>
      </c>
      <c r="BN133">
        <f t="shared" si="269"/>
        <v>0</v>
      </c>
      <c r="BO133">
        <f t="shared" si="269"/>
        <v>0</v>
      </c>
      <c r="BP133">
        <f t="shared" si="269"/>
        <v>0</v>
      </c>
      <c r="BQ133">
        <f t="shared" si="269"/>
        <v>0</v>
      </c>
      <c r="BR133">
        <f t="shared" si="269"/>
        <v>0</v>
      </c>
      <c r="BS133">
        <f t="shared" si="269"/>
        <v>0</v>
      </c>
      <c r="BT133">
        <f t="shared" si="269"/>
        <v>0</v>
      </c>
      <c r="BU133">
        <f t="shared" si="269"/>
        <v>0</v>
      </c>
      <c r="BV133">
        <f t="shared" si="269"/>
        <v>0</v>
      </c>
      <c r="BW133">
        <f t="shared" si="269"/>
        <v>0</v>
      </c>
      <c r="BX133">
        <f t="shared" si="269"/>
        <v>0</v>
      </c>
      <c r="BY133">
        <f t="shared" si="269"/>
        <v>0</v>
      </c>
      <c r="BZ133">
        <f t="shared" si="268"/>
        <v>0</v>
      </c>
      <c r="CA133">
        <f t="shared" si="268"/>
        <v>0</v>
      </c>
      <c r="CB133">
        <f t="shared" si="268"/>
        <v>0</v>
      </c>
      <c r="CC133">
        <f t="shared" si="268"/>
        <v>0</v>
      </c>
      <c r="CD133">
        <f t="shared" si="268"/>
        <v>0</v>
      </c>
    </row>
    <row r="134" spans="1:82" thickTop="1" thickBot="1" x14ac:dyDescent="0.3">
      <c r="A134">
        <v>6</v>
      </c>
      <c r="B134">
        <v>8889</v>
      </c>
      <c r="C134">
        <v>4</v>
      </c>
      <c r="D134">
        <v>14</v>
      </c>
      <c r="E134">
        <v>434</v>
      </c>
      <c r="F134">
        <v>4</v>
      </c>
      <c r="G134">
        <v>0</v>
      </c>
      <c r="H134">
        <v>0</v>
      </c>
      <c r="I134">
        <f t="shared" si="267"/>
        <v>-1</v>
      </c>
      <c r="J134">
        <f t="shared" si="267"/>
        <v>-1</v>
      </c>
      <c r="K134">
        <f t="shared" si="267"/>
        <v>-1</v>
      </c>
      <c r="L134">
        <f t="shared" si="267"/>
        <v>-1</v>
      </c>
      <c r="M134">
        <f t="shared" si="267"/>
        <v>6</v>
      </c>
      <c r="N134">
        <f t="shared" si="267"/>
        <v>-1</v>
      </c>
      <c r="O134">
        <f t="shared" si="267"/>
        <v>-1</v>
      </c>
      <c r="P134">
        <f t="shared" si="267"/>
        <v>-1</v>
      </c>
      <c r="Q134">
        <f t="shared" si="267"/>
        <v>-1</v>
      </c>
      <c r="R134">
        <f t="shared" si="267"/>
        <v>-1</v>
      </c>
      <c r="S134">
        <f t="shared" si="267"/>
        <v>-1</v>
      </c>
      <c r="T134">
        <f t="shared" si="267"/>
        <v>-1</v>
      </c>
      <c r="U134">
        <f t="shared" si="267"/>
        <v>-1</v>
      </c>
      <c r="V134">
        <f t="shared" si="267"/>
        <v>-1</v>
      </c>
      <c r="W134">
        <f t="shared" si="267"/>
        <v>-1</v>
      </c>
      <c r="X134">
        <f t="shared" si="267"/>
        <v>-1</v>
      </c>
      <c r="Y134">
        <f t="shared" si="266"/>
        <v>-1</v>
      </c>
      <c r="Z134">
        <f t="shared" si="266"/>
        <v>-1</v>
      </c>
      <c r="AA134">
        <f t="shared" si="266"/>
        <v>-1</v>
      </c>
      <c r="AB134">
        <f t="shared" si="266"/>
        <v>-1</v>
      </c>
      <c r="AC134">
        <f t="shared" si="266"/>
        <v>-1</v>
      </c>
      <c r="AD134">
        <f t="shared" si="266"/>
        <v>-1</v>
      </c>
      <c r="AE134">
        <f t="shared" si="266"/>
        <v>-1</v>
      </c>
      <c r="AF134">
        <f t="shared" si="266"/>
        <v>-1</v>
      </c>
      <c r="AH134">
        <f t="shared" si="270"/>
        <v>0</v>
      </c>
      <c r="AI134">
        <f t="shared" si="270"/>
        <v>0</v>
      </c>
      <c r="AJ134">
        <f t="shared" si="270"/>
        <v>0</v>
      </c>
      <c r="AK134">
        <f t="shared" si="264"/>
        <v>0</v>
      </c>
      <c r="AL134">
        <f t="shared" si="264"/>
        <v>14</v>
      </c>
      <c r="AM134">
        <f t="shared" si="262"/>
        <v>0</v>
      </c>
      <c r="AN134">
        <f t="shared" si="262"/>
        <v>0</v>
      </c>
      <c r="AO134">
        <f t="shared" si="262"/>
        <v>0</v>
      </c>
      <c r="AP134">
        <f t="shared" si="262"/>
        <v>0</v>
      </c>
      <c r="AQ134">
        <f t="shared" si="262"/>
        <v>0</v>
      </c>
      <c r="AR134">
        <f t="shared" si="262"/>
        <v>0</v>
      </c>
      <c r="AS134">
        <f t="shared" si="262"/>
        <v>0</v>
      </c>
      <c r="AT134">
        <f t="shared" si="262"/>
        <v>0</v>
      </c>
      <c r="AU134">
        <f t="shared" si="262"/>
        <v>0</v>
      </c>
      <c r="AV134">
        <f t="shared" si="231"/>
        <v>0</v>
      </c>
      <c r="AW134">
        <f t="shared" si="231"/>
        <v>0</v>
      </c>
      <c r="AX134">
        <f t="shared" si="231"/>
        <v>0</v>
      </c>
      <c r="AY134">
        <f t="shared" si="231"/>
        <v>0</v>
      </c>
      <c r="AZ134">
        <f t="shared" si="231"/>
        <v>0</v>
      </c>
      <c r="BA134">
        <f t="shared" si="224"/>
        <v>0</v>
      </c>
      <c r="BB134">
        <f t="shared" si="224"/>
        <v>0</v>
      </c>
      <c r="BC134">
        <f t="shared" si="224"/>
        <v>0</v>
      </c>
      <c r="BD134">
        <f t="shared" si="224"/>
        <v>0</v>
      </c>
      <c r="BE134">
        <f t="shared" si="224"/>
        <v>0</v>
      </c>
      <c r="BG134">
        <f t="shared" si="271"/>
        <v>0</v>
      </c>
      <c r="BH134">
        <f t="shared" si="272"/>
        <v>0</v>
      </c>
      <c r="BI134">
        <f t="shared" si="272"/>
        <v>0</v>
      </c>
      <c r="BJ134">
        <f t="shared" si="269"/>
        <v>0</v>
      </c>
      <c r="BK134">
        <f t="shared" si="269"/>
        <v>4</v>
      </c>
      <c r="BL134">
        <f t="shared" si="269"/>
        <v>0</v>
      </c>
      <c r="BM134">
        <f t="shared" si="269"/>
        <v>0</v>
      </c>
      <c r="BN134">
        <f t="shared" si="269"/>
        <v>0</v>
      </c>
      <c r="BO134">
        <f t="shared" si="269"/>
        <v>0</v>
      </c>
      <c r="BP134">
        <f t="shared" si="269"/>
        <v>0</v>
      </c>
      <c r="BQ134">
        <f t="shared" si="269"/>
        <v>0</v>
      </c>
      <c r="BR134">
        <f t="shared" si="269"/>
        <v>0</v>
      </c>
      <c r="BS134">
        <f t="shared" si="269"/>
        <v>0</v>
      </c>
      <c r="BT134">
        <f t="shared" si="269"/>
        <v>0</v>
      </c>
      <c r="BU134">
        <f t="shared" si="269"/>
        <v>0</v>
      </c>
      <c r="BV134">
        <f t="shared" si="269"/>
        <v>0</v>
      </c>
      <c r="BW134">
        <f t="shared" si="269"/>
        <v>0</v>
      </c>
      <c r="BX134">
        <f t="shared" si="269"/>
        <v>0</v>
      </c>
      <c r="BY134">
        <f t="shared" si="269"/>
        <v>0</v>
      </c>
      <c r="BZ134">
        <f t="shared" si="268"/>
        <v>0</v>
      </c>
      <c r="CA134">
        <f t="shared" si="268"/>
        <v>0</v>
      </c>
      <c r="CB134">
        <f t="shared" si="268"/>
        <v>0</v>
      </c>
      <c r="CC134">
        <f t="shared" si="268"/>
        <v>0</v>
      </c>
      <c r="CD134">
        <f t="shared" si="268"/>
        <v>0</v>
      </c>
    </row>
    <row r="135" spans="1:82" thickTop="1" thickBot="1" x14ac:dyDescent="0.3">
      <c r="A135">
        <v>6</v>
      </c>
      <c r="B135">
        <v>8908</v>
      </c>
      <c r="C135">
        <v>4</v>
      </c>
      <c r="D135">
        <v>8</v>
      </c>
      <c r="E135">
        <v>106</v>
      </c>
      <c r="F135">
        <v>3</v>
      </c>
      <c r="G135">
        <v>0</v>
      </c>
      <c r="H135">
        <v>0</v>
      </c>
      <c r="I135">
        <f t="shared" si="267"/>
        <v>-1</v>
      </c>
      <c r="J135">
        <f t="shared" si="267"/>
        <v>-1</v>
      </c>
      <c r="K135">
        <f t="shared" si="267"/>
        <v>-1</v>
      </c>
      <c r="L135">
        <f t="shared" si="267"/>
        <v>-1</v>
      </c>
      <c r="M135">
        <f t="shared" si="267"/>
        <v>6</v>
      </c>
      <c r="N135">
        <f t="shared" si="267"/>
        <v>-1</v>
      </c>
      <c r="O135">
        <f t="shared" si="267"/>
        <v>-1</v>
      </c>
      <c r="P135">
        <f t="shared" si="267"/>
        <v>-1</v>
      </c>
      <c r="Q135">
        <f t="shared" si="267"/>
        <v>-1</v>
      </c>
      <c r="R135">
        <f t="shared" si="267"/>
        <v>-1</v>
      </c>
      <c r="S135">
        <f t="shared" si="267"/>
        <v>-1</v>
      </c>
      <c r="T135">
        <f t="shared" si="267"/>
        <v>-1</v>
      </c>
      <c r="U135">
        <f t="shared" si="267"/>
        <v>-1</v>
      </c>
      <c r="V135">
        <f t="shared" si="267"/>
        <v>-1</v>
      </c>
      <c r="W135">
        <f t="shared" si="267"/>
        <v>-1</v>
      </c>
      <c r="X135">
        <f t="shared" si="267"/>
        <v>-1</v>
      </c>
      <c r="Y135">
        <f t="shared" si="266"/>
        <v>-1</v>
      </c>
      <c r="Z135">
        <f t="shared" si="266"/>
        <v>-1</v>
      </c>
      <c r="AA135">
        <f t="shared" si="266"/>
        <v>-1</v>
      </c>
      <c r="AB135">
        <f t="shared" si="266"/>
        <v>-1</v>
      </c>
      <c r="AC135">
        <f t="shared" si="266"/>
        <v>-1</v>
      </c>
      <c r="AD135">
        <f t="shared" si="266"/>
        <v>-1</v>
      </c>
      <c r="AE135">
        <f t="shared" si="266"/>
        <v>-1</v>
      </c>
      <c r="AF135">
        <f t="shared" si="266"/>
        <v>-1</v>
      </c>
      <c r="AH135">
        <f t="shared" si="270"/>
        <v>0</v>
      </c>
      <c r="AI135">
        <f t="shared" si="270"/>
        <v>0</v>
      </c>
      <c r="AJ135">
        <f t="shared" si="270"/>
        <v>0</v>
      </c>
      <c r="AK135">
        <f t="shared" si="264"/>
        <v>0</v>
      </c>
      <c r="AL135">
        <f t="shared" si="264"/>
        <v>8</v>
      </c>
      <c r="AM135">
        <f t="shared" si="262"/>
        <v>0</v>
      </c>
      <c r="AN135">
        <f t="shared" si="262"/>
        <v>0</v>
      </c>
      <c r="AO135">
        <f t="shared" si="262"/>
        <v>0</v>
      </c>
      <c r="AP135">
        <f t="shared" si="262"/>
        <v>0</v>
      </c>
      <c r="AQ135">
        <f t="shared" si="262"/>
        <v>0</v>
      </c>
      <c r="AR135">
        <f t="shared" si="262"/>
        <v>0</v>
      </c>
      <c r="AS135">
        <f t="shared" si="262"/>
        <v>0</v>
      </c>
      <c r="AT135">
        <f t="shared" si="262"/>
        <v>0</v>
      </c>
      <c r="AU135">
        <f t="shared" si="262"/>
        <v>0</v>
      </c>
      <c r="AV135">
        <f t="shared" si="231"/>
        <v>0</v>
      </c>
      <c r="AW135">
        <f t="shared" si="231"/>
        <v>0</v>
      </c>
      <c r="AX135">
        <f t="shared" si="231"/>
        <v>0</v>
      </c>
      <c r="AY135">
        <f t="shared" si="231"/>
        <v>0</v>
      </c>
      <c r="AZ135">
        <f t="shared" si="231"/>
        <v>0</v>
      </c>
      <c r="BA135">
        <f t="shared" si="231"/>
        <v>0</v>
      </c>
      <c r="BB135">
        <f t="shared" si="231"/>
        <v>0</v>
      </c>
      <c r="BC135">
        <f t="shared" si="231"/>
        <v>0</v>
      </c>
      <c r="BD135">
        <f t="shared" si="231"/>
        <v>0</v>
      </c>
      <c r="BE135">
        <f t="shared" si="231"/>
        <v>0</v>
      </c>
      <c r="BG135">
        <f t="shared" si="271"/>
        <v>0</v>
      </c>
      <c r="BH135">
        <f t="shared" si="272"/>
        <v>0</v>
      </c>
      <c r="BI135">
        <f t="shared" si="272"/>
        <v>0</v>
      </c>
      <c r="BJ135">
        <f t="shared" si="269"/>
        <v>0</v>
      </c>
      <c r="BK135">
        <f t="shared" si="269"/>
        <v>3</v>
      </c>
      <c r="BL135">
        <f t="shared" si="269"/>
        <v>0</v>
      </c>
      <c r="BM135">
        <f t="shared" si="269"/>
        <v>0</v>
      </c>
      <c r="BN135">
        <f t="shared" si="269"/>
        <v>0</v>
      </c>
      <c r="BO135">
        <f t="shared" si="269"/>
        <v>0</v>
      </c>
      <c r="BP135">
        <f t="shared" si="269"/>
        <v>0</v>
      </c>
      <c r="BQ135">
        <f t="shared" si="269"/>
        <v>0</v>
      </c>
      <c r="BR135">
        <f t="shared" si="269"/>
        <v>0</v>
      </c>
      <c r="BS135">
        <f t="shared" si="269"/>
        <v>0</v>
      </c>
      <c r="BT135">
        <f t="shared" si="269"/>
        <v>0</v>
      </c>
      <c r="BU135">
        <f t="shared" si="269"/>
        <v>0</v>
      </c>
      <c r="BV135">
        <f t="shared" si="269"/>
        <v>0</v>
      </c>
      <c r="BW135">
        <f t="shared" si="269"/>
        <v>0</v>
      </c>
      <c r="BX135">
        <f t="shared" si="269"/>
        <v>0</v>
      </c>
      <c r="BY135">
        <f t="shared" si="269"/>
        <v>0</v>
      </c>
      <c r="BZ135">
        <f t="shared" si="268"/>
        <v>0</v>
      </c>
      <c r="CA135">
        <f t="shared" si="268"/>
        <v>0</v>
      </c>
      <c r="CB135">
        <f t="shared" si="268"/>
        <v>0</v>
      </c>
      <c r="CC135">
        <f t="shared" si="268"/>
        <v>0</v>
      </c>
      <c r="CD135">
        <f t="shared" si="268"/>
        <v>0</v>
      </c>
    </row>
    <row r="136" spans="1:82" thickTop="1" thickBot="1" x14ac:dyDescent="0.3">
      <c r="A136">
        <v>6</v>
      </c>
      <c r="B136">
        <v>9061</v>
      </c>
      <c r="C136">
        <v>7</v>
      </c>
      <c r="D136">
        <v>5</v>
      </c>
      <c r="E136">
        <v>454</v>
      </c>
      <c r="F136">
        <v>6</v>
      </c>
      <c r="G136">
        <v>0</v>
      </c>
      <c r="H136">
        <v>0</v>
      </c>
      <c r="I136">
        <f t="shared" si="267"/>
        <v>-1</v>
      </c>
      <c r="J136">
        <f t="shared" si="267"/>
        <v>-1</v>
      </c>
      <c r="K136">
        <f t="shared" si="267"/>
        <v>-1</v>
      </c>
      <c r="L136">
        <f t="shared" si="267"/>
        <v>-1</v>
      </c>
      <c r="M136">
        <f t="shared" si="267"/>
        <v>-1</v>
      </c>
      <c r="N136">
        <f t="shared" si="267"/>
        <v>-1</v>
      </c>
      <c r="O136">
        <f t="shared" si="267"/>
        <v>-1</v>
      </c>
      <c r="P136">
        <f t="shared" si="267"/>
        <v>6</v>
      </c>
      <c r="Q136">
        <f t="shared" si="267"/>
        <v>-1</v>
      </c>
      <c r="R136">
        <f t="shared" si="267"/>
        <v>-1</v>
      </c>
      <c r="S136">
        <f t="shared" si="267"/>
        <v>-1</v>
      </c>
      <c r="T136">
        <f t="shared" si="267"/>
        <v>-1</v>
      </c>
      <c r="U136">
        <f t="shared" si="267"/>
        <v>-1</v>
      </c>
      <c r="V136">
        <f t="shared" si="267"/>
        <v>-1</v>
      </c>
      <c r="W136">
        <f t="shared" si="267"/>
        <v>-1</v>
      </c>
      <c r="X136">
        <f t="shared" si="267"/>
        <v>-1</v>
      </c>
      <c r="Y136">
        <f t="shared" si="266"/>
        <v>-1</v>
      </c>
      <c r="Z136">
        <f t="shared" si="266"/>
        <v>-1</v>
      </c>
      <c r="AA136">
        <f t="shared" si="266"/>
        <v>-1</v>
      </c>
      <c r="AB136">
        <f t="shared" si="266"/>
        <v>-1</v>
      </c>
      <c r="AC136">
        <f t="shared" si="266"/>
        <v>-1</v>
      </c>
      <c r="AD136">
        <f t="shared" si="266"/>
        <v>-1</v>
      </c>
      <c r="AE136">
        <f t="shared" si="266"/>
        <v>-1</v>
      </c>
      <c r="AF136">
        <f t="shared" si="266"/>
        <v>-1</v>
      </c>
      <c r="AH136">
        <f t="shared" si="270"/>
        <v>0</v>
      </c>
      <c r="AI136">
        <f t="shared" si="270"/>
        <v>0</v>
      </c>
      <c r="AJ136">
        <f t="shared" si="270"/>
        <v>0</v>
      </c>
      <c r="AK136">
        <f t="shared" si="264"/>
        <v>0</v>
      </c>
      <c r="AL136">
        <f t="shared" si="264"/>
        <v>0</v>
      </c>
      <c r="AM136">
        <f t="shared" si="262"/>
        <v>0</v>
      </c>
      <c r="AN136">
        <f t="shared" si="262"/>
        <v>0</v>
      </c>
      <c r="AO136">
        <f t="shared" si="262"/>
        <v>5</v>
      </c>
      <c r="AP136">
        <f t="shared" si="262"/>
        <v>0</v>
      </c>
      <c r="AQ136">
        <f t="shared" si="262"/>
        <v>0</v>
      </c>
      <c r="AR136">
        <f t="shared" si="262"/>
        <v>0</v>
      </c>
      <c r="AS136">
        <f t="shared" si="262"/>
        <v>0</v>
      </c>
      <c r="AT136">
        <f t="shared" si="262"/>
        <v>0</v>
      </c>
      <c r="AU136">
        <f t="shared" si="262"/>
        <v>0</v>
      </c>
      <c r="AV136">
        <f t="shared" si="231"/>
        <v>0</v>
      </c>
      <c r="AW136">
        <f t="shared" si="231"/>
        <v>0</v>
      </c>
      <c r="AX136">
        <f t="shared" si="231"/>
        <v>0</v>
      </c>
      <c r="AY136">
        <f t="shared" si="231"/>
        <v>0</v>
      </c>
      <c r="AZ136">
        <f t="shared" si="231"/>
        <v>0</v>
      </c>
      <c r="BA136">
        <f t="shared" si="231"/>
        <v>0</v>
      </c>
      <c r="BB136">
        <f t="shared" si="231"/>
        <v>0</v>
      </c>
      <c r="BC136">
        <f t="shared" si="231"/>
        <v>0</v>
      </c>
      <c r="BD136">
        <f t="shared" si="231"/>
        <v>0</v>
      </c>
      <c r="BE136">
        <f t="shared" si="231"/>
        <v>0</v>
      </c>
      <c r="BG136">
        <f t="shared" si="271"/>
        <v>0</v>
      </c>
      <c r="BH136">
        <f t="shared" si="272"/>
        <v>0</v>
      </c>
      <c r="BI136">
        <f t="shared" si="272"/>
        <v>0</v>
      </c>
      <c r="BJ136">
        <f t="shared" si="269"/>
        <v>0</v>
      </c>
      <c r="BK136">
        <f t="shared" si="269"/>
        <v>0</v>
      </c>
      <c r="BL136">
        <f t="shared" si="269"/>
        <v>0</v>
      </c>
      <c r="BM136">
        <f t="shared" si="269"/>
        <v>0</v>
      </c>
      <c r="BN136">
        <f t="shared" si="269"/>
        <v>6</v>
      </c>
      <c r="BO136">
        <f t="shared" si="269"/>
        <v>0</v>
      </c>
      <c r="BP136">
        <f t="shared" si="269"/>
        <v>0</v>
      </c>
      <c r="BQ136">
        <f t="shared" si="269"/>
        <v>0</v>
      </c>
      <c r="BR136">
        <f t="shared" si="269"/>
        <v>0</v>
      </c>
      <c r="BS136">
        <f t="shared" si="269"/>
        <v>0</v>
      </c>
      <c r="BT136">
        <f t="shared" si="269"/>
        <v>0</v>
      </c>
      <c r="BU136">
        <f t="shared" si="269"/>
        <v>0</v>
      </c>
      <c r="BV136">
        <f t="shared" si="269"/>
        <v>0</v>
      </c>
      <c r="BW136">
        <f t="shared" si="269"/>
        <v>0</v>
      </c>
      <c r="BX136">
        <f t="shared" si="269"/>
        <v>0</v>
      </c>
      <c r="BY136">
        <f t="shared" si="269"/>
        <v>0</v>
      </c>
      <c r="BZ136">
        <f t="shared" si="268"/>
        <v>0</v>
      </c>
      <c r="CA136">
        <f t="shared" si="268"/>
        <v>0</v>
      </c>
      <c r="CB136">
        <f t="shared" si="268"/>
        <v>0</v>
      </c>
      <c r="CC136">
        <f t="shared" si="268"/>
        <v>0</v>
      </c>
      <c r="CD136">
        <f t="shared" si="268"/>
        <v>0</v>
      </c>
    </row>
    <row r="137" spans="1:82" thickTop="1" thickBot="1" x14ac:dyDescent="0.3">
      <c r="A137">
        <v>6</v>
      </c>
      <c r="B137">
        <v>9231</v>
      </c>
      <c r="C137">
        <v>9</v>
      </c>
      <c r="D137">
        <v>0</v>
      </c>
      <c r="E137">
        <v>53</v>
      </c>
      <c r="F137">
        <v>0</v>
      </c>
      <c r="G137">
        <v>1</v>
      </c>
      <c r="H137">
        <v>0</v>
      </c>
      <c r="I137">
        <f t="shared" si="267"/>
        <v>-1</v>
      </c>
      <c r="J137">
        <f t="shared" si="267"/>
        <v>-1</v>
      </c>
      <c r="K137">
        <f t="shared" si="267"/>
        <v>-1</v>
      </c>
      <c r="L137">
        <f t="shared" si="267"/>
        <v>-1</v>
      </c>
      <c r="M137">
        <f t="shared" si="267"/>
        <v>-1</v>
      </c>
      <c r="N137">
        <f t="shared" si="267"/>
        <v>-1</v>
      </c>
      <c r="O137">
        <f t="shared" si="267"/>
        <v>-1</v>
      </c>
      <c r="P137">
        <f t="shared" si="267"/>
        <v>-1</v>
      </c>
      <c r="Q137">
        <f t="shared" si="267"/>
        <v>-1</v>
      </c>
      <c r="R137">
        <f t="shared" si="267"/>
        <v>6</v>
      </c>
      <c r="S137">
        <f t="shared" si="267"/>
        <v>-1</v>
      </c>
      <c r="T137">
        <f t="shared" si="267"/>
        <v>-1</v>
      </c>
      <c r="U137">
        <f t="shared" si="267"/>
        <v>-1</v>
      </c>
      <c r="V137">
        <f t="shared" si="267"/>
        <v>-1</v>
      </c>
      <c r="W137">
        <f t="shared" si="267"/>
        <v>-1</v>
      </c>
      <c r="X137">
        <f t="shared" si="267"/>
        <v>-1</v>
      </c>
      <c r="Y137">
        <f t="shared" si="266"/>
        <v>-1</v>
      </c>
      <c r="Z137">
        <f t="shared" si="266"/>
        <v>-1</v>
      </c>
      <c r="AA137">
        <f t="shared" si="266"/>
        <v>-1</v>
      </c>
      <c r="AB137">
        <f t="shared" si="266"/>
        <v>-1</v>
      </c>
      <c r="AC137">
        <f t="shared" si="266"/>
        <v>-1</v>
      </c>
      <c r="AD137">
        <f t="shared" si="266"/>
        <v>-1</v>
      </c>
      <c r="AE137">
        <f t="shared" si="266"/>
        <v>-1</v>
      </c>
      <c r="AF137">
        <f t="shared" si="266"/>
        <v>-1</v>
      </c>
      <c r="AH137">
        <f t="shared" si="270"/>
        <v>0</v>
      </c>
      <c r="AI137">
        <f t="shared" si="270"/>
        <v>0</v>
      </c>
      <c r="AJ137">
        <f t="shared" si="270"/>
        <v>0</v>
      </c>
      <c r="AK137">
        <f t="shared" si="264"/>
        <v>0</v>
      </c>
      <c r="AL137">
        <f t="shared" si="264"/>
        <v>0</v>
      </c>
      <c r="AM137">
        <f t="shared" si="262"/>
        <v>0</v>
      </c>
      <c r="AN137">
        <f t="shared" si="262"/>
        <v>0</v>
      </c>
      <c r="AO137">
        <f t="shared" si="262"/>
        <v>0</v>
      </c>
      <c r="AP137">
        <f t="shared" si="262"/>
        <v>0</v>
      </c>
      <c r="AQ137">
        <f t="shared" si="262"/>
        <v>0</v>
      </c>
      <c r="AR137">
        <f t="shared" si="262"/>
        <v>0</v>
      </c>
      <c r="AS137">
        <f t="shared" si="262"/>
        <v>0</v>
      </c>
      <c r="AT137">
        <f t="shared" si="262"/>
        <v>0</v>
      </c>
      <c r="AU137">
        <f t="shared" si="262"/>
        <v>0</v>
      </c>
      <c r="AV137">
        <f t="shared" si="262"/>
        <v>0</v>
      </c>
      <c r="AW137">
        <f t="shared" si="262"/>
        <v>0</v>
      </c>
      <c r="AX137">
        <f t="shared" si="262"/>
        <v>0</v>
      </c>
      <c r="AY137">
        <f t="shared" si="262"/>
        <v>0</v>
      </c>
      <c r="AZ137">
        <f t="shared" si="262"/>
        <v>0</v>
      </c>
      <c r="BA137">
        <f t="shared" si="262"/>
        <v>0</v>
      </c>
      <c r="BB137">
        <f t="shared" si="262"/>
        <v>0</v>
      </c>
      <c r="BC137">
        <f t="shared" ref="BC137:BE200" si="273">IF($C137=BC$3,$D137,0)</f>
        <v>0</v>
      </c>
      <c r="BD137">
        <f t="shared" si="273"/>
        <v>0</v>
      </c>
      <c r="BE137">
        <f t="shared" si="273"/>
        <v>0</v>
      </c>
      <c r="BG137">
        <f t="shared" si="271"/>
        <v>0</v>
      </c>
      <c r="BH137">
        <f t="shared" si="272"/>
        <v>0</v>
      </c>
      <c r="BI137">
        <f t="shared" si="272"/>
        <v>0</v>
      </c>
      <c r="BJ137">
        <f t="shared" si="269"/>
        <v>0</v>
      </c>
      <c r="BK137">
        <f t="shared" si="269"/>
        <v>0</v>
      </c>
      <c r="BL137">
        <f t="shared" si="269"/>
        <v>0</v>
      </c>
      <c r="BM137">
        <f t="shared" si="269"/>
        <v>0</v>
      </c>
      <c r="BN137">
        <f t="shared" si="269"/>
        <v>0</v>
      </c>
      <c r="BO137">
        <f t="shared" si="269"/>
        <v>0</v>
      </c>
      <c r="BP137">
        <f t="shared" si="269"/>
        <v>0</v>
      </c>
      <c r="BQ137">
        <f t="shared" si="269"/>
        <v>0</v>
      </c>
      <c r="BR137">
        <f t="shared" si="269"/>
        <v>0</v>
      </c>
      <c r="BS137">
        <f t="shared" si="269"/>
        <v>0</v>
      </c>
      <c r="BT137">
        <f t="shared" si="269"/>
        <v>0</v>
      </c>
      <c r="BU137">
        <f t="shared" si="269"/>
        <v>0</v>
      </c>
      <c r="BV137">
        <f t="shared" si="269"/>
        <v>0</v>
      </c>
      <c r="BW137">
        <f t="shared" si="269"/>
        <v>0</v>
      </c>
      <c r="BX137">
        <f t="shared" si="269"/>
        <v>0</v>
      </c>
      <c r="BY137">
        <f t="shared" si="269"/>
        <v>0</v>
      </c>
      <c r="BZ137">
        <f t="shared" si="268"/>
        <v>0</v>
      </c>
      <c r="CA137">
        <f t="shared" si="268"/>
        <v>0</v>
      </c>
      <c r="CB137">
        <f t="shared" si="268"/>
        <v>0</v>
      </c>
      <c r="CC137">
        <f t="shared" si="268"/>
        <v>0</v>
      </c>
      <c r="CD137">
        <f t="shared" si="268"/>
        <v>0</v>
      </c>
    </row>
    <row r="138" spans="1:82" thickTop="1" thickBot="1" x14ac:dyDescent="0.3">
      <c r="A138">
        <v>6</v>
      </c>
      <c r="B138">
        <v>9278</v>
      </c>
      <c r="C138">
        <v>10</v>
      </c>
      <c r="D138">
        <v>1</v>
      </c>
      <c r="E138">
        <v>252</v>
      </c>
      <c r="F138">
        <v>1</v>
      </c>
      <c r="G138">
        <v>0</v>
      </c>
      <c r="H138">
        <v>1</v>
      </c>
      <c r="I138">
        <f t="shared" si="267"/>
        <v>-1</v>
      </c>
      <c r="J138">
        <f t="shared" si="267"/>
        <v>-1</v>
      </c>
      <c r="K138">
        <f t="shared" si="267"/>
        <v>-1</v>
      </c>
      <c r="L138">
        <f t="shared" si="267"/>
        <v>-1</v>
      </c>
      <c r="M138">
        <f t="shared" si="267"/>
        <v>-1</v>
      </c>
      <c r="N138">
        <f t="shared" si="267"/>
        <v>-1</v>
      </c>
      <c r="O138">
        <f t="shared" si="267"/>
        <v>-1</v>
      </c>
      <c r="P138">
        <f t="shared" si="267"/>
        <v>-1</v>
      </c>
      <c r="Q138">
        <f t="shared" si="267"/>
        <v>-1</v>
      </c>
      <c r="R138">
        <f t="shared" si="267"/>
        <v>-1</v>
      </c>
      <c r="S138">
        <f t="shared" si="267"/>
        <v>6</v>
      </c>
      <c r="T138">
        <f t="shared" si="267"/>
        <v>-1</v>
      </c>
      <c r="U138">
        <f t="shared" si="267"/>
        <v>-1</v>
      </c>
      <c r="V138">
        <f t="shared" si="267"/>
        <v>-1</v>
      </c>
      <c r="W138">
        <f t="shared" si="267"/>
        <v>-1</v>
      </c>
      <c r="X138">
        <f t="shared" si="267"/>
        <v>-1</v>
      </c>
      <c r="Y138">
        <f t="shared" si="266"/>
        <v>-1</v>
      </c>
      <c r="Z138">
        <f t="shared" si="266"/>
        <v>-1</v>
      </c>
      <c r="AA138">
        <f t="shared" si="266"/>
        <v>-1</v>
      </c>
      <c r="AB138">
        <f t="shared" si="266"/>
        <v>-1</v>
      </c>
      <c r="AC138">
        <f t="shared" si="266"/>
        <v>-1</v>
      </c>
      <c r="AD138">
        <f t="shared" si="266"/>
        <v>-1</v>
      </c>
      <c r="AE138">
        <f t="shared" si="266"/>
        <v>-1</v>
      </c>
      <c r="AF138">
        <f t="shared" si="266"/>
        <v>-1</v>
      </c>
      <c r="AH138">
        <f t="shared" si="270"/>
        <v>0</v>
      </c>
      <c r="AI138">
        <f t="shared" si="270"/>
        <v>0</v>
      </c>
      <c r="AJ138">
        <f t="shared" si="270"/>
        <v>0</v>
      </c>
      <c r="AK138">
        <f t="shared" si="264"/>
        <v>0</v>
      </c>
      <c r="AL138">
        <f t="shared" si="264"/>
        <v>0</v>
      </c>
      <c r="AM138">
        <f t="shared" si="262"/>
        <v>0</v>
      </c>
      <c r="AN138">
        <f t="shared" si="262"/>
        <v>0</v>
      </c>
      <c r="AO138">
        <f t="shared" si="262"/>
        <v>0</v>
      </c>
      <c r="AP138">
        <f t="shared" si="262"/>
        <v>0</v>
      </c>
      <c r="AQ138">
        <f t="shared" si="262"/>
        <v>0</v>
      </c>
      <c r="AR138">
        <f t="shared" si="262"/>
        <v>1</v>
      </c>
      <c r="AS138">
        <f t="shared" si="262"/>
        <v>0</v>
      </c>
      <c r="AT138">
        <f t="shared" si="262"/>
        <v>0</v>
      </c>
      <c r="AU138">
        <f t="shared" si="262"/>
        <v>0</v>
      </c>
      <c r="AV138">
        <f t="shared" si="262"/>
        <v>0</v>
      </c>
      <c r="AW138">
        <f t="shared" si="262"/>
        <v>0</v>
      </c>
      <c r="AX138">
        <f t="shared" si="262"/>
        <v>0</v>
      </c>
      <c r="AY138">
        <f t="shared" si="262"/>
        <v>0</v>
      </c>
      <c r="AZ138">
        <f t="shared" si="262"/>
        <v>0</v>
      </c>
      <c r="BA138">
        <f t="shared" ref="BA138:BE201" si="274">IF($C138=BA$3,$D138,0)</f>
        <v>0</v>
      </c>
      <c r="BB138">
        <f t="shared" si="274"/>
        <v>0</v>
      </c>
      <c r="BC138">
        <f t="shared" si="273"/>
        <v>0</v>
      </c>
      <c r="BD138">
        <f t="shared" si="273"/>
        <v>0</v>
      </c>
      <c r="BE138">
        <f t="shared" si="273"/>
        <v>0</v>
      </c>
      <c r="BG138">
        <f t="shared" si="271"/>
        <v>0</v>
      </c>
      <c r="BH138">
        <f t="shared" si="272"/>
        <v>0</v>
      </c>
      <c r="BI138">
        <f t="shared" si="272"/>
        <v>0</v>
      </c>
      <c r="BJ138">
        <f t="shared" si="269"/>
        <v>0</v>
      </c>
      <c r="BK138">
        <f t="shared" si="269"/>
        <v>0</v>
      </c>
      <c r="BL138">
        <f t="shared" si="269"/>
        <v>0</v>
      </c>
      <c r="BM138">
        <f t="shared" si="269"/>
        <v>0</v>
      </c>
      <c r="BN138">
        <f t="shared" si="269"/>
        <v>0</v>
      </c>
      <c r="BO138">
        <f t="shared" si="269"/>
        <v>0</v>
      </c>
      <c r="BP138">
        <f t="shared" si="269"/>
        <v>0</v>
      </c>
      <c r="BQ138">
        <f t="shared" si="269"/>
        <v>1</v>
      </c>
      <c r="BR138">
        <f t="shared" si="269"/>
        <v>0</v>
      </c>
      <c r="BS138">
        <f t="shared" si="269"/>
        <v>0</v>
      </c>
      <c r="BT138">
        <f t="shared" si="269"/>
        <v>0</v>
      </c>
      <c r="BU138">
        <f t="shared" si="269"/>
        <v>0</v>
      </c>
      <c r="BV138">
        <f t="shared" si="269"/>
        <v>0</v>
      </c>
      <c r="BW138">
        <f t="shared" si="269"/>
        <v>0</v>
      </c>
      <c r="BX138">
        <f t="shared" si="269"/>
        <v>0</v>
      </c>
      <c r="BY138">
        <f t="shared" si="269"/>
        <v>0</v>
      </c>
      <c r="BZ138">
        <f t="shared" si="268"/>
        <v>0</v>
      </c>
      <c r="CA138">
        <f t="shared" si="268"/>
        <v>0</v>
      </c>
      <c r="CB138">
        <f t="shared" si="268"/>
        <v>0</v>
      </c>
      <c r="CC138">
        <f t="shared" si="268"/>
        <v>0</v>
      </c>
      <c r="CD138">
        <f t="shared" si="268"/>
        <v>0</v>
      </c>
    </row>
    <row r="139" spans="1:82" thickTop="1" thickBot="1" x14ac:dyDescent="0.3">
      <c r="A139">
        <v>6</v>
      </c>
      <c r="B139">
        <v>9396</v>
      </c>
      <c r="C139">
        <v>12</v>
      </c>
      <c r="D139">
        <v>22</v>
      </c>
      <c r="E139">
        <v>386</v>
      </c>
      <c r="F139">
        <v>2</v>
      </c>
      <c r="G139">
        <v>0</v>
      </c>
      <c r="H139">
        <v>0</v>
      </c>
      <c r="I139">
        <f t="shared" si="267"/>
        <v>-1</v>
      </c>
      <c r="J139">
        <f t="shared" si="267"/>
        <v>-1</v>
      </c>
      <c r="K139">
        <f t="shared" si="267"/>
        <v>-1</v>
      </c>
      <c r="L139">
        <f t="shared" si="267"/>
        <v>-1</v>
      </c>
      <c r="M139">
        <f t="shared" si="267"/>
        <v>-1</v>
      </c>
      <c r="N139">
        <f t="shared" si="267"/>
        <v>-1</v>
      </c>
      <c r="O139">
        <f t="shared" si="267"/>
        <v>-1</v>
      </c>
      <c r="P139">
        <f t="shared" si="267"/>
        <v>-1</v>
      </c>
      <c r="Q139">
        <f t="shared" si="267"/>
        <v>-1</v>
      </c>
      <c r="R139">
        <f t="shared" si="267"/>
        <v>-1</v>
      </c>
      <c r="S139">
        <f t="shared" si="267"/>
        <v>-1</v>
      </c>
      <c r="T139">
        <f t="shared" si="267"/>
        <v>-1</v>
      </c>
      <c r="U139">
        <f t="shared" si="267"/>
        <v>6</v>
      </c>
      <c r="V139">
        <f t="shared" si="267"/>
        <v>-1</v>
      </c>
      <c r="W139">
        <f t="shared" si="267"/>
        <v>-1</v>
      </c>
      <c r="X139">
        <f t="shared" si="267"/>
        <v>-1</v>
      </c>
      <c r="Y139">
        <f t="shared" si="266"/>
        <v>-1</v>
      </c>
      <c r="Z139">
        <f t="shared" si="266"/>
        <v>-1</v>
      </c>
      <c r="AA139">
        <f t="shared" si="266"/>
        <v>-1</v>
      </c>
      <c r="AB139">
        <f t="shared" si="266"/>
        <v>-1</v>
      </c>
      <c r="AC139">
        <f t="shared" si="266"/>
        <v>-1</v>
      </c>
      <c r="AD139">
        <f t="shared" si="266"/>
        <v>-1</v>
      </c>
      <c r="AE139">
        <f t="shared" si="266"/>
        <v>-1</v>
      </c>
      <c r="AF139">
        <f t="shared" si="266"/>
        <v>-1</v>
      </c>
      <c r="AH139">
        <f t="shared" si="270"/>
        <v>0</v>
      </c>
      <c r="AI139">
        <f t="shared" si="270"/>
        <v>0</v>
      </c>
      <c r="AJ139">
        <f t="shared" si="270"/>
        <v>0</v>
      </c>
      <c r="AK139">
        <f t="shared" si="264"/>
        <v>0</v>
      </c>
      <c r="AL139">
        <f t="shared" si="264"/>
        <v>0</v>
      </c>
      <c r="AM139">
        <f t="shared" si="264"/>
        <v>0</v>
      </c>
      <c r="AN139">
        <f t="shared" si="264"/>
        <v>0</v>
      </c>
      <c r="AO139">
        <f t="shared" si="264"/>
        <v>0</v>
      </c>
      <c r="AP139">
        <f t="shared" si="264"/>
        <v>0</v>
      </c>
      <c r="AQ139">
        <f t="shared" si="264"/>
        <v>0</v>
      </c>
      <c r="AR139">
        <f t="shared" si="264"/>
        <v>0</v>
      </c>
      <c r="AS139">
        <f t="shared" si="264"/>
        <v>0</v>
      </c>
      <c r="AT139">
        <f t="shared" si="264"/>
        <v>22</v>
      </c>
      <c r="AU139">
        <f t="shared" si="264"/>
        <v>0</v>
      </c>
      <c r="AV139">
        <f t="shared" si="264"/>
        <v>0</v>
      </c>
      <c r="AW139">
        <f t="shared" si="264"/>
        <v>0</v>
      </c>
      <c r="AX139">
        <f t="shared" si="264"/>
        <v>0</v>
      </c>
      <c r="AY139">
        <f t="shared" si="264"/>
        <v>0</v>
      </c>
      <c r="AZ139">
        <f t="shared" si="264"/>
        <v>0</v>
      </c>
      <c r="BA139">
        <f t="shared" si="274"/>
        <v>0</v>
      </c>
      <c r="BB139">
        <f t="shared" si="274"/>
        <v>0</v>
      </c>
      <c r="BC139">
        <f t="shared" si="273"/>
        <v>0</v>
      </c>
      <c r="BD139">
        <f t="shared" si="273"/>
        <v>0</v>
      </c>
      <c r="BE139">
        <f t="shared" si="273"/>
        <v>0</v>
      </c>
      <c r="BG139">
        <f t="shared" si="271"/>
        <v>0</v>
      </c>
      <c r="BH139">
        <f t="shared" si="272"/>
        <v>0</v>
      </c>
      <c r="BI139">
        <f t="shared" si="272"/>
        <v>0</v>
      </c>
      <c r="BJ139">
        <f t="shared" si="269"/>
        <v>0</v>
      </c>
      <c r="BK139">
        <f t="shared" si="269"/>
        <v>0</v>
      </c>
      <c r="BL139">
        <f t="shared" si="269"/>
        <v>0</v>
      </c>
      <c r="BM139">
        <f t="shared" si="269"/>
        <v>0</v>
      </c>
      <c r="BN139">
        <f t="shared" si="269"/>
        <v>0</v>
      </c>
      <c r="BO139">
        <f t="shared" si="269"/>
        <v>0</v>
      </c>
      <c r="BP139">
        <f t="shared" si="269"/>
        <v>0</v>
      </c>
      <c r="BQ139">
        <f t="shared" si="269"/>
        <v>0</v>
      </c>
      <c r="BR139">
        <f t="shared" si="269"/>
        <v>0</v>
      </c>
      <c r="BS139">
        <f t="shared" si="269"/>
        <v>2</v>
      </c>
      <c r="BT139">
        <f t="shared" si="269"/>
        <v>0</v>
      </c>
      <c r="BU139">
        <f t="shared" si="269"/>
        <v>0</v>
      </c>
      <c r="BV139">
        <f t="shared" si="269"/>
        <v>0</v>
      </c>
      <c r="BW139">
        <f t="shared" si="269"/>
        <v>0</v>
      </c>
      <c r="BX139">
        <f t="shared" si="269"/>
        <v>0</v>
      </c>
      <c r="BY139">
        <f t="shared" si="269"/>
        <v>0</v>
      </c>
      <c r="BZ139">
        <f t="shared" si="268"/>
        <v>0</v>
      </c>
      <c r="CA139">
        <f t="shared" si="268"/>
        <v>0</v>
      </c>
      <c r="CB139">
        <f t="shared" si="268"/>
        <v>0</v>
      </c>
      <c r="CC139">
        <f t="shared" si="268"/>
        <v>0</v>
      </c>
      <c r="CD139">
        <f t="shared" si="268"/>
        <v>0</v>
      </c>
    </row>
    <row r="140" spans="1:82" thickTop="1" thickBot="1" x14ac:dyDescent="0.3">
      <c r="A140">
        <v>6</v>
      </c>
      <c r="B140">
        <v>9533</v>
      </c>
      <c r="C140">
        <v>14</v>
      </c>
      <c r="D140">
        <v>8</v>
      </c>
      <c r="E140">
        <v>304</v>
      </c>
      <c r="F140">
        <v>6</v>
      </c>
      <c r="G140">
        <v>0</v>
      </c>
      <c r="H140">
        <v>0</v>
      </c>
      <c r="I140">
        <f t="shared" si="267"/>
        <v>-1</v>
      </c>
      <c r="J140">
        <f t="shared" si="267"/>
        <v>-1</v>
      </c>
      <c r="K140">
        <f t="shared" si="267"/>
        <v>-1</v>
      </c>
      <c r="L140">
        <f t="shared" si="267"/>
        <v>-1</v>
      </c>
      <c r="M140">
        <f t="shared" si="267"/>
        <v>-1</v>
      </c>
      <c r="N140">
        <f t="shared" si="267"/>
        <v>-1</v>
      </c>
      <c r="O140">
        <f t="shared" si="267"/>
        <v>-1</v>
      </c>
      <c r="P140">
        <f t="shared" si="267"/>
        <v>-1</v>
      </c>
      <c r="Q140">
        <f t="shared" si="267"/>
        <v>-1</v>
      </c>
      <c r="R140">
        <f t="shared" si="267"/>
        <v>-1</v>
      </c>
      <c r="S140">
        <f t="shared" si="267"/>
        <v>-1</v>
      </c>
      <c r="T140">
        <f t="shared" si="267"/>
        <v>-1</v>
      </c>
      <c r="U140">
        <f t="shared" si="267"/>
        <v>-1</v>
      </c>
      <c r="V140">
        <f t="shared" si="267"/>
        <v>-1</v>
      </c>
      <c r="W140">
        <f t="shared" si="267"/>
        <v>6</v>
      </c>
      <c r="X140">
        <f t="shared" si="267"/>
        <v>-1</v>
      </c>
      <c r="Y140">
        <f t="shared" si="266"/>
        <v>-1</v>
      </c>
      <c r="Z140">
        <f t="shared" si="266"/>
        <v>-1</v>
      </c>
      <c r="AA140">
        <f t="shared" si="266"/>
        <v>-1</v>
      </c>
      <c r="AB140">
        <f t="shared" si="266"/>
        <v>-1</v>
      </c>
      <c r="AC140">
        <f t="shared" si="266"/>
        <v>-1</v>
      </c>
      <c r="AD140">
        <f t="shared" si="266"/>
        <v>-1</v>
      </c>
      <c r="AE140">
        <f t="shared" si="266"/>
        <v>-1</v>
      </c>
      <c r="AF140">
        <f t="shared" si="266"/>
        <v>-1</v>
      </c>
      <c r="AH140">
        <f t="shared" si="270"/>
        <v>0</v>
      </c>
      <c r="AI140">
        <f t="shared" si="270"/>
        <v>0</v>
      </c>
      <c r="AJ140">
        <f t="shared" si="270"/>
        <v>0</v>
      </c>
      <c r="AK140">
        <f t="shared" si="264"/>
        <v>0</v>
      </c>
      <c r="AL140">
        <f t="shared" si="264"/>
        <v>0</v>
      </c>
      <c r="AM140">
        <f t="shared" si="264"/>
        <v>0</v>
      </c>
      <c r="AN140">
        <f t="shared" si="264"/>
        <v>0</v>
      </c>
      <c r="AO140">
        <f t="shared" si="264"/>
        <v>0</v>
      </c>
      <c r="AP140">
        <f t="shared" si="264"/>
        <v>0</v>
      </c>
      <c r="AQ140">
        <f t="shared" si="264"/>
        <v>0</v>
      </c>
      <c r="AR140">
        <f t="shared" si="264"/>
        <v>0</v>
      </c>
      <c r="AS140">
        <f t="shared" si="264"/>
        <v>0</v>
      </c>
      <c r="AT140">
        <f t="shared" si="264"/>
        <v>0</v>
      </c>
      <c r="AU140">
        <f t="shared" si="264"/>
        <v>0</v>
      </c>
      <c r="AV140">
        <f t="shared" si="264"/>
        <v>8</v>
      </c>
      <c r="AW140">
        <f t="shared" si="264"/>
        <v>0</v>
      </c>
      <c r="AX140">
        <f t="shared" si="264"/>
        <v>0</v>
      </c>
      <c r="AY140">
        <f t="shared" si="264"/>
        <v>0</v>
      </c>
      <c r="AZ140">
        <f t="shared" si="264"/>
        <v>0</v>
      </c>
      <c r="BA140">
        <f t="shared" si="274"/>
        <v>0</v>
      </c>
      <c r="BB140">
        <f t="shared" si="274"/>
        <v>0</v>
      </c>
      <c r="BC140">
        <f t="shared" si="273"/>
        <v>0</v>
      </c>
      <c r="BD140">
        <f t="shared" si="273"/>
        <v>0</v>
      </c>
      <c r="BE140">
        <f t="shared" si="273"/>
        <v>0</v>
      </c>
      <c r="BG140">
        <f t="shared" si="271"/>
        <v>0</v>
      </c>
      <c r="BH140">
        <f t="shared" si="272"/>
        <v>0</v>
      </c>
      <c r="BI140">
        <f t="shared" si="272"/>
        <v>0</v>
      </c>
      <c r="BJ140">
        <f t="shared" si="269"/>
        <v>0</v>
      </c>
      <c r="BK140">
        <f t="shared" si="269"/>
        <v>0</v>
      </c>
      <c r="BL140">
        <f t="shared" si="269"/>
        <v>0</v>
      </c>
      <c r="BM140">
        <f t="shared" si="269"/>
        <v>0</v>
      </c>
      <c r="BN140">
        <f t="shared" si="269"/>
        <v>0</v>
      </c>
      <c r="BO140">
        <f t="shared" si="269"/>
        <v>0</v>
      </c>
      <c r="BP140">
        <f t="shared" si="269"/>
        <v>0</v>
      </c>
      <c r="BQ140">
        <f t="shared" si="269"/>
        <v>0</v>
      </c>
      <c r="BR140">
        <f t="shared" si="269"/>
        <v>0</v>
      </c>
      <c r="BS140">
        <f t="shared" si="269"/>
        <v>0</v>
      </c>
      <c r="BT140">
        <f t="shared" si="269"/>
        <v>0</v>
      </c>
      <c r="BU140">
        <f t="shared" si="269"/>
        <v>6</v>
      </c>
      <c r="BV140">
        <f t="shared" si="269"/>
        <v>0</v>
      </c>
      <c r="BW140">
        <f t="shared" si="269"/>
        <v>0</v>
      </c>
      <c r="BX140">
        <f t="shared" si="269"/>
        <v>0</v>
      </c>
      <c r="BY140">
        <f t="shared" si="269"/>
        <v>0</v>
      </c>
      <c r="BZ140">
        <f t="shared" si="268"/>
        <v>0</v>
      </c>
      <c r="CA140">
        <f t="shared" si="268"/>
        <v>0</v>
      </c>
      <c r="CB140">
        <f t="shared" si="268"/>
        <v>0</v>
      </c>
      <c r="CC140">
        <f t="shared" si="268"/>
        <v>0</v>
      </c>
      <c r="CD140">
        <f t="shared" si="268"/>
        <v>0</v>
      </c>
    </row>
    <row r="141" spans="1:82" thickTop="1" thickBot="1" x14ac:dyDescent="0.3">
      <c r="A141">
        <v>6</v>
      </c>
      <c r="B141">
        <v>9570</v>
      </c>
      <c r="C141">
        <v>15</v>
      </c>
      <c r="D141">
        <v>8</v>
      </c>
      <c r="E141">
        <v>475</v>
      </c>
      <c r="F141">
        <v>4</v>
      </c>
      <c r="G141">
        <v>0</v>
      </c>
      <c r="H141">
        <v>0</v>
      </c>
      <c r="I141">
        <f t="shared" si="267"/>
        <v>-1</v>
      </c>
      <c r="J141">
        <f t="shared" si="267"/>
        <v>-1</v>
      </c>
      <c r="K141">
        <f t="shared" si="267"/>
        <v>-1</v>
      </c>
      <c r="L141">
        <f t="shared" si="267"/>
        <v>-1</v>
      </c>
      <c r="M141">
        <f t="shared" si="267"/>
        <v>-1</v>
      </c>
      <c r="N141">
        <f t="shared" si="267"/>
        <v>-1</v>
      </c>
      <c r="O141">
        <f t="shared" si="267"/>
        <v>-1</v>
      </c>
      <c r="P141">
        <f t="shared" si="267"/>
        <v>-1</v>
      </c>
      <c r="Q141">
        <f t="shared" si="267"/>
        <v>-1</v>
      </c>
      <c r="R141">
        <f t="shared" si="267"/>
        <v>-1</v>
      </c>
      <c r="S141">
        <f t="shared" si="267"/>
        <v>-1</v>
      </c>
      <c r="T141">
        <f t="shared" si="267"/>
        <v>-1</v>
      </c>
      <c r="U141">
        <f t="shared" si="267"/>
        <v>-1</v>
      </c>
      <c r="V141">
        <f t="shared" si="267"/>
        <v>-1</v>
      </c>
      <c r="W141">
        <f t="shared" si="267"/>
        <v>-1</v>
      </c>
      <c r="X141">
        <f t="shared" si="267"/>
        <v>6</v>
      </c>
      <c r="Y141">
        <f t="shared" si="266"/>
        <v>-1</v>
      </c>
      <c r="Z141">
        <f t="shared" si="266"/>
        <v>-1</v>
      </c>
      <c r="AA141">
        <f t="shared" si="266"/>
        <v>-1</v>
      </c>
      <c r="AB141">
        <f t="shared" si="266"/>
        <v>-1</v>
      </c>
      <c r="AC141">
        <f t="shared" si="266"/>
        <v>-1</v>
      </c>
      <c r="AD141">
        <f t="shared" si="266"/>
        <v>-1</v>
      </c>
      <c r="AE141">
        <f t="shared" si="266"/>
        <v>-1</v>
      </c>
      <c r="AF141">
        <f t="shared" si="266"/>
        <v>-1</v>
      </c>
      <c r="AH141">
        <f t="shared" si="270"/>
        <v>0</v>
      </c>
      <c r="AI141">
        <f t="shared" si="270"/>
        <v>0</v>
      </c>
      <c r="AJ141">
        <f t="shared" si="270"/>
        <v>0</v>
      </c>
      <c r="AK141">
        <f t="shared" si="264"/>
        <v>0</v>
      </c>
      <c r="AL141">
        <f t="shared" si="264"/>
        <v>0</v>
      </c>
      <c r="AM141">
        <f t="shared" si="264"/>
        <v>0</v>
      </c>
      <c r="AN141">
        <f t="shared" si="264"/>
        <v>0</v>
      </c>
      <c r="AO141">
        <f t="shared" si="264"/>
        <v>0</v>
      </c>
      <c r="AP141">
        <f t="shared" si="264"/>
        <v>0</v>
      </c>
      <c r="AQ141">
        <f t="shared" si="264"/>
        <v>0</v>
      </c>
      <c r="AR141">
        <f t="shared" si="264"/>
        <v>0</v>
      </c>
      <c r="AS141">
        <f t="shared" si="264"/>
        <v>0</v>
      </c>
      <c r="AT141">
        <f t="shared" si="264"/>
        <v>0</v>
      </c>
      <c r="AU141">
        <f t="shared" si="264"/>
        <v>0</v>
      </c>
      <c r="AV141">
        <f t="shared" si="264"/>
        <v>0</v>
      </c>
      <c r="AW141">
        <f t="shared" si="264"/>
        <v>8</v>
      </c>
      <c r="AX141">
        <f t="shared" si="264"/>
        <v>0</v>
      </c>
      <c r="AY141">
        <f t="shared" si="264"/>
        <v>0</v>
      </c>
      <c r="AZ141">
        <f t="shared" si="264"/>
        <v>0</v>
      </c>
      <c r="BA141">
        <f t="shared" si="274"/>
        <v>0</v>
      </c>
      <c r="BB141">
        <f t="shared" si="274"/>
        <v>0</v>
      </c>
      <c r="BC141">
        <f t="shared" si="273"/>
        <v>0</v>
      </c>
      <c r="BD141">
        <f t="shared" si="273"/>
        <v>0</v>
      </c>
      <c r="BE141">
        <f t="shared" si="273"/>
        <v>0</v>
      </c>
      <c r="BG141">
        <f t="shared" si="271"/>
        <v>0</v>
      </c>
      <c r="BH141">
        <f t="shared" si="272"/>
        <v>0</v>
      </c>
      <c r="BI141">
        <f t="shared" si="272"/>
        <v>0</v>
      </c>
      <c r="BJ141">
        <f t="shared" si="269"/>
        <v>0</v>
      </c>
      <c r="BK141">
        <f t="shared" si="269"/>
        <v>0</v>
      </c>
      <c r="BL141">
        <f t="shared" si="269"/>
        <v>0</v>
      </c>
      <c r="BM141">
        <f t="shared" si="269"/>
        <v>0</v>
      </c>
      <c r="BN141">
        <f t="shared" si="269"/>
        <v>0</v>
      </c>
      <c r="BO141">
        <f t="shared" si="269"/>
        <v>0</v>
      </c>
      <c r="BP141">
        <f t="shared" si="269"/>
        <v>0</v>
      </c>
      <c r="BQ141">
        <f t="shared" si="269"/>
        <v>0</v>
      </c>
      <c r="BR141">
        <f t="shared" si="269"/>
        <v>0</v>
      </c>
      <c r="BS141">
        <f t="shared" si="269"/>
        <v>0</v>
      </c>
      <c r="BT141">
        <f t="shared" si="269"/>
        <v>0</v>
      </c>
      <c r="BU141">
        <f t="shared" si="269"/>
        <v>0</v>
      </c>
      <c r="BV141">
        <f t="shared" si="269"/>
        <v>4</v>
      </c>
      <c r="BW141">
        <f t="shared" si="269"/>
        <v>0</v>
      </c>
      <c r="BX141">
        <f t="shared" si="269"/>
        <v>0</v>
      </c>
      <c r="BY141">
        <f t="shared" si="269"/>
        <v>0</v>
      </c>
      <c r="BZ141">
        <f t="shared" si="268"/>
        <v>0</v>
      </c>
      <c r="CA141">
        <f t="shared" si="268"/>
        <v>0</v>
      </c>
      <c r="CB141">
        <f t="shared" si="268"/>
        <v>0</v>
      </c>
      <c r="CC141">
        <f t="shared" si="268"/>
        <v>0</v>
      </c>
      <c r="CD141">
        <f t="shared" si="268"/>
        <v>0</v>
      </c>
    </row>
    <row r="142" spans="1:82" thickTop="1" thickBot="1" x14ac:dyDescent="0.3">
      <c r="A142">
        <v>6</v>
      </c>
      <c r="B142">
        <v>9581</v>
      </c>
      <c r="C142">
        <v>15</v>
      </c>
      <c r="D142">
        <v>12</v>
      </c>
      <c r="E142">
        <v>275</v>
      </c>
      <c r="F142">
        <v>5</v>
      </c>
      <c r="G142">
        <v>0</v>
      </c>
      <c r="H142">
        <v>1</v>
      </c>
      <c r="I142">
        <f t="shared" si="267"/>
        <v>-1</v>
      </c>
      <c r="J142">
        <f t="shared" si="267"/>
        <v>-1</v>
      </c>
      <c r="K142">
        <f t="shared" si="267"/>
        <v>-1</v>
      </c>
      <c r="L142">
        <f t="shared" si="267"/>
        <v>-1</v>
      </c>
      <c r="M142">
        <f t="shared" si="267"/>
        <v>-1</v>
      </c>
      <c r="N142">
        <f t="shared" si="267"/>
        <v>-1</v>
      </c>
      <c r="O142">
        <f t="shared" si="267"/>
        <v>-1</v>
      </c>
      <c r="P142">
        <f t="shared" si="267"/>
        <v>-1</v>
      </c>
      <c r="Q142">
        <f t="shared" si="267"/>
        <v>-1</v>
      </c>
      <c r="R142">
        <f t="shared" si="267"/>
        <v>-1</v>
      </c>
      <c r="S142">
        <f t="shared" si="267"/>
        <v>-1</v>
      </c>
      <c r="T142">
        <f t="shared" si="267"/>
        <v>-1</v>
      </c>
      <c r="U142">
        <f t="shared" si="267"/>
        <v>-1</v>
      </c>
      <c r="V142">
        <f t="shared" si="267"/>
        <v>-1</v>
      </c>
      <c r="W142">
        <f t="shared" si="267"/>
        <v>-1</v>
      </c>
      <c r="X142">
        <f t="shared" si="267"/>
        <v>6</v>
      </c>
      <c r="Y142">
        <f t="shared" si="266"/>
        <v>-1</v>
      </c>
      <c r="Z142">
        <f t="shared" si="266"/>
        <v>-1</v>
      </c>
      <c r="AA142">
        <f t="shared" si="266"/>
        <v>-1</v>
      </c>
      <c r="AB142">
        <f t="shared" si="266"/>
        <v>-1</v>
      </c>
      <c r="AC142">
        <f t="shared" si="266"/>
        <v>-1</v>
      </c>
      <c r="AD142">
        <f t="shared" si="266"/>
        <v>-1</v>
      </c>
      <c r="AE142">
        <f t="shared" si="266"/>
        <v>-1</v>
      </c>
      <c r="AF142">
        <f t="shared" si="266"/>
        <v>-1</v>
      </c>
      <c r="AH142">
        <f t="shared" si="270"/>
        <v>0</v>
      </c>
      <c r="AI142">
        <f t="shared" si="270"/>
        <v>0</v>
      </c>
      <c r="AJ142">
        <f t="shared" si="270"/>
        <v>0</v>
      </c>
      <c r="AK142">
        <f t="shared" si="264"/>
        <v>0</v>
      </c>
      <c r="AL142">
        <f t="shared" si="264"/>
        <v>0</v>
      </c>
      <c r="AM142">
        <f t="shared" si="264"/>
        <v>0</v>
      </c>
      <c r="AN142">
        <f t="shared" si="264"/>
        <v>0</v>
      </c>
      <c r="AO142">
        <f t="shared" si="264"/>
        <v>0</v>
      </c>
      <c r="AP142">
        <f t="shared" si="264"/>
        <v>0</v>
      </c>
      <c r="AQ142">
        <f t="shared" si="264"/>
        <v>0</v>
      </c>
      <c r="AR142">
        <f t="shared" si="264"/>
        <v>0</v>
      </c>
      <c r="AS142">
        <f t="shared" si="264"/>
        <v>0</v>
      </c>
      <c r="AT142">
        <f t="shared" si="264"/>
        <v>0</v>
      </c>
      <c r="AU142">
        <f t="shared" si="264"/>
        <v>0</v>
      </c>
      <c r="AV142">
        <f t="shared" si="264"/>
        <v>0</v>
      </c>
      <c r="AW142">
        <f t="shared" si="264"/>
        <v>12</v>
      </c>
      <c r="AX142">
        <f t="shared" si="264"/>
        <v>0</v>
      </c>
      <c r="AY142">
        <f t="shared" si="264"/>
        <v>0</v>
      </c>
      <c r="AZ142">
        <f t="shared" si="264"/>
        <v>0</v>
      </c>
      <c r="BA142">
        <f t="shared" si="274"/>
        <v>0</v>
      </c>
      <c r="BB142">
        <f t="shared" si="274"/>
        <v>0</v>
      </c>
      <c r="BC142">
        <f t="shared" si="273"/>
        <v>0</v>
      </c>
      <c r="BD142">
        <f t="shared" si="273"/>
        <v>0</v>
      </c>
      <c r="BE142">
        <f t="shared" si="273"/>
        <v>0</v>
      </c>
      <c r="BG142">
        <f t="shared" si="271"/>
        <v>0</v>
      </c>
      <c r="BH142">
        <f t="shared" si="272"/>
        <v>0</v>
      </c>
      <c r="BI142">
        <f t="shared" si="272"/>
        <v>0</v>
      </c>
      <c r="BJ142">
        <f t="shared" si="269"/>
        <v>0</v>
      </c>
      <c r="BK142">
        <f t="shared" si="269"/>
        <v>0</v>
      </c>
      <c r="BL142">
        <f t="shared" si="269"/>
        <v>0</v>
      </c>
      <c r="BM142">
        <f t="shared" si="269"/>
        <v>0</v>
      </c>
      <c r="BN142">
        <f t="shared" si="269"/>
        <v>0</v>
      </c>
      <c r="BO142">
        <f t="shared" si="269"/>
        <v>0</v>
      </c>
      <c r="BP142">
        <f t="shared" si="269"/>
        <v>0</v>
      </c>
      <c r="BQ142">
        <f t="shared" si="269"/>
        <v>0</v>
      </c>
      <c r="BR142">
        <f t="shared" si="269"/>
        <v>0</v>
      </c>
      <c r="BS142">
        <f t="shared" si="269"/>
        <v>0</v>
      </c>
      <c r="BT142">
        <f t="shared" si="269"/>
        <v>0</v>
      </c>
      <c r="BU142">
        <f t="shared" si="269"/>
        <v>0</v>
      </c>
      <c r="BV142">
        <f t="shared" si="269"/>
        <v>5</v>
      </c>
      <c r="BW142">
        <f t="shared" si="269"/>
        <v>0</v>
      </c>
      <c r="BX142">
        <f t="shared" si="269"/>
        <v>0</v>
      </c>
      <c r="BY142">
        <f t="shared" si="269"/>
        <v>0</v>
      </c>
      <c r="BZ142">
        <f t="shared" si="268"/>
        <v>0</v>
      </c>
      <c r="CA142">
        <f t="shared" si="268"/>
        <v>0</v>
      </c>
      <c r="CB142">
        <f t="shared" si="268"/>
        <v>0</v>
      </c>
      <c r="CC142">
        <f t="shared" si="268"/>
        <v>0</v>
      </c>
      <c r="CD142">
        <f t="shared" si="268"/>
        <v>0</v>
      </c>
    </row>
    <row r="143" spans="1:82" thickTop="1" thickBot="1" x14ac:dyDescent="0.3">
      <c r="A143">
        <v>6</v>
      </c>
      <c r="B143">
        <v>9661</v>
      </c>
      <c r="C143">
        <v>17</v>
      </c>
      <c r="D143">
        <v>14</v>
      </c>
      <c r="E143">
        <v>126</v>
      </c>
      <c r="F143">
        <v>5</v>
      </c>
      <c r="G143">
        <v>0</v>
      </c>
      <c r="H143">
        <v>0</v>
      </c>
      <c r="I143">
        <f t="shared" si="267"/>
        <v>-1</v>
      </c>
      <c r="J143">
        <f t="shared" si="267"/>
        <v>-1</v>
      </c>
      <c r="K143">
        <f t="shared" si="267"/>
        <v>-1</v>
      </c>
      <c r="L143">
        <f t="shared" si="267"/>
        <v>-1</v>
      </c>
      <c r="M143">
        <f t="shared" si="267"/>
        <v>-1</v>
      </c>
      <c r="N143">
        <f t="shared" si="267"/>
        <v>-1</v>
      </c>
      <c r="O143">
        <f t="shared" si="267"/>
        <v>-1</v>
      </c>
      <c r="P143">
        <f t="shared" si="267"/>
        <v>-1</v>
      </c>
      <c r="Q143">
        <f t="shared" si="267"/>
        <v>-1</v>
      </c>
      <c r="R143">
        <f t="shared" si="267"/>
        <v>-1</v>
      </c>
      <c r="S143">
        <f t="shared" si="267"/>
        <v>-1</v>
      </c>
      <c r="T143">
        <f t="shared" si="267"/>
        <v>-1</v>
      </c>
      <c r="U143">
        <f t="shared" si="267"/>
        <v>-1</v>
      </c>
      <c r="V143">
        <f t="shared" si="267"/>
        <v>-1</v>
      </c>
      <c r="W143">
        <f t="shared" si="267"/>
        <v>-1</v>
      </c>
      <c r="X143">
        <f t="shared" ref="X143:AF158" si="275">IF($C143=X$3,$A143,-1)</f>
        <v>-1</v>
      </c>
      <c r="Y143">
        <f t="shared" si="275"/>
        <v>-1</v>
      </c>
      <c r="Z143">
        <f t="shared" si="275"/>
        <v>6</v>
      </c>
      <c r="AA143">
        <f t="shared" si="275"/>
        <v>-1</v>
      </c>
      <c r="AB143">
        <f t="shared" si="275"/>
        <v>-1</v>
      </c>
      <c r="AC143">
        <f t="shared" si="275"/>
        <v>-1</v>
      </c>
      <c r="AD143">
        <f t="shared" si="275"/>
        <v>-1</v>
      </c>
      <c r="AE143">
        <f t="shared" si="275"/>
        <v>-1</v>
      </c>
      <c r="AF143">
        <f t="shared" si="275"/>
        <v>-1</v>
      </c>
      <c r="AH143">
        <f t="shared" si="270"/>
        <v>0</v>
      </c>
      <c r="AI143">
        <f t="shared" si="270"/>
        <v>0</v>
      </c>
      <c r="AJ143">
        <f t="shared" si="270"/>
        <v>0</v>
      </c>
      <c r="AK143">
        <f t="shared" si="264"/>
        <v>0</v>
      </c>
      <c r="AL143">
        <f t="shared" si="264"/>
        <v>0</v>
      </c>
      <c r="AM143">
        <f t="shared" si="264"/>
        <v>0</v>
      </c>
      <c r="AN143">
        <f t="shared" si="264"/>
        <v>0</v>
      </c>
      <c r="AO143">
        <f t="shared" si="264"/>
        <v>0</v>
      </c>
      <c r="AP143">
        <f t="shared" si="264"/>
        <v>0</v>
      </c>
      <c r="AQ143">
        <f t="shared" si="264"/>
        <v>0</v>
      </c>
      <c r="AR143">
        <f t="shared" si="264"/>
        <v>0</v>
      </c>
      <c r="AS143">
        <f t="shared" si="264"/>
        <v>0</v>
      </c>
      <c r="AT143">
        <f t="shared" si="264"/>
        <v>0</v>
      </c>
      <c r="AU143">
        <f t="shared" si="264"/>
        <v>0</v>
      </c>
      <c r="AV143">
        <f t="shared" si="264"/>
        <v>0</v>
      </c>
      <c r="AW143">
        <f t="shared" si="264"/>
        <v>0</v>
      </c>
      <c r="AX143">
        <f t="shared" si="264"/>
        <v>0</v>
      </c>
      <c r="AY143">
        <f t="shared" si="264"/>
        <v>14</v>
      </c>
      <c r="AZ143">
        <f t="shared" si="264"/>
        <v>0</v>
      </c>
      <c r="BA143">
        <f t="shared" si="274"/>
        <v>0</v>
      </c>
      <c r="BB143">
        <f t="shared" si="274"/>
        <v>0</v>
      </c>
      <c r="BC143">
        <f t="shared" si="273"/>
        <v>0</v>
      </c>
      <c r="BD143">
        <f t="shared" si="273"/>
        <v>0</v>
      </c>
      <c r="BE143">
        <f t="shared" si="273"/>
        <v>0</v>
      </c>
      <c r="BG143">
        <f t="shared" si="271"/>
        <v>0</v>
      </c>
      <c r="BH143">
        <f t="shared" si="272"/>
        <v>0</v>
      </c>
      <c r="BI143">
        <f t="shared" si="272"/>
        <v>0</v>
      </c>
      <c r="BJ143">
        <f t="shared" si="269"/>
        <v>0</v>
      </c>
      <c r="BK143">
        <f t="shared" si="269"/>
        <v>0</v>
      </c>
      <c r="BL143">
        <f t="shared" si="269"/>
        <v>0</v>
      </c>
      <c r="BM143">
        <f t="shared" si="269"/>
        <v>0</v>
      </c>
      <c r="BN143">
        <f t="shared" si="269"/>
        <v>0</v>
      </c>
      <c r="BO143">
        <f t="shared" si="269"/>
        <v>0</v>
      </c>
      <c r="BP143">
        <f t="shared" si="269"/>
        <v>0</v>
      </c>
      <c r="BQ143">
        <f t="shared" si="269"/>
        <v>0</v>
      </c>
      <c r="BR143">
        <f t="shared" si="269"/>
        <v>0</v>
      </c>
      <c r="BS143">
        <f t="shared" si="269"/>
        <v>0</v>
      </c>
      <c r="BT143">
        <f t="shared" si="269"/>
        <v>0</v>
      </c>
      <c r="BU143">
        <f t="shared" si="269"/>
        <v>0</v>
      </c>
      <c r="BV143">
        <f t="shared" si="269"/>
        <v>0</v>
      </c>
      <c r="BW143">
        <f t="shared" si="269"/>
        <v>0</v>
      </c>
      <c r="BX143">
        <f t="shared" si="269"/>
        <v>5</v>
      </c>
      <c r="BY143">
        <f t="shared" si="269"/>
        <v>0</v>
      </c>
      <c r="BZ143">
        <f t="shared" si="268"/>
        <v>0</v>
      </c>
      <c r="CA143">
        <f t="shared" si="268"/>
        <v>0</v>
      </c>
      <c r="CB143">
        <f t="shared" si="268"/>
        <v>0</v>
      </c>
      <c r="CC143">
        <f t="shared" si="268"/>
        <v>0</v>
      </c>
      <c r="CD143">
        <f t="shared" si="268"/>
        <v>0</v>
      </c>
    </row>
    <row r="144" spans="1:82" thickTop="1" thickBot="1" x14ac:dyDescent="0.3">
      <c r="A144">
        <v>6</v>
      </c>
      <c r="B144">
        <v>9752</v>
      </c>
      <c r="C144">
        <v>18</v>
      </c>
      <c r="D144">
        <v>11</v>
      </c>
      <c r="E144">
        <v>356</v>
      </c>
      <c r="F144">
        <v>2</v>
      </c>
      <c r="G144">
        <v>0</v>
      </c>
      <c r="H144">
        <v>1</v>
      </c>
      <c r="I144">
        <f t="shared" ref="I144:X159" si="276">IF($C144=I$3,$A144,-1)</f>
        <v>-1</v>
      </c>
      <c r="J144">
        <f t="shared" si="276"/>
        <v>-1</v>
      </c>
      <c r="K144">
        <f t="shared" si="276"/>
        <v>-1</v>
      </c>
      <c r="L144">
        <f t="shared" si="276"/>
        <v>-1</v>
      </c>
      <c r="M144">
        <f t="shared" si="276"/>
        <v>-1</v>
      </c>
      <c r="N144">
        <f t="shared" si="276"/>
        <v>-1</v>
      </c>
      <c r="O144">
        <f t="shared" si="276"/>
        <v>-1</v>
      </c>
      <c r="P144">
        <f t="shared" si="276"/>
        <v>-1</v>
      </c>
      <c r="Q144">
        <f t="shared" si="276"/>
        <v>-1</v>
      </c>
      <c r="R144">
        <f t="shared" si="276"/>
        <v>-1</v>
      </c>
      <c r="S144">
        <f t="shared" si="276"/>
        <v>-1</v>
      </c>
      <c r="T144">
        <f t="shared" si="276"/>
        <v>-1</v>
      </c>
      <c r="U144">
        <f t="shared" si="276"/>
        <v>-1</v>
      </c>
      <c r="V144">
        <f t="shared" si="276"/>
        <v>-1</v>
      </c>
      <c r="W144">
        <f t="shared" si="276"/>
        <v>-1</v>
      </c>
      <c r="X144">
        <f t="shared" si="276"/>
        <v>-1</v>
      </c>
      <c r="Y144">
        <f t="shared" si="275"/>
        <v>-1</v>
      </c>
      <c r="Z144">
        <f t="shared" si="275"/>
        <v>-1</v>
      </c>
      <c r="AA144">
        <f t="shared" si="275"/>
        <v>6</v>
      </c>
      <c r="AB144">
        <f t="shared" si="275"/>
        <v>-1</v>
      </c>
      <c r="AC144">
        <f t="shared" si="275"/>
        <v>-1</v>
      </c>
      <c r="AD144">
        <f t="shared" si="275"/>
        <v>-1</v>
      </c>
      <c r="AE144">
        <f t="shared" si="275"/>
        <v>-1</v>
      </c>
      <c r="AF144">
        <f t="shared" si="275"/>
        <v>-1</v>
      </c>
      <c r="AH144">
        <f t="shared" si="270"/>
        <v>0</v>
      </c>
      <c r="AI144">
        <f t="shared" si="270"/>
        <v>0</v>
      </c>
      <c r="AJ144">
        <f t="shared" si="270"/>
        <v>0</v>
      </c>
      <c r="AK144">
        <f t="shared" si="264"/>
        <v>0</v>
      </c>
      <c r="AL144">
        <f t="shared" si="264"/>
        <v>0</v>
      </c>
      <c r="AM144">
        <f t="shared" si="264"/>
        <v>0</v>
      </c>
      <c r="AN144">
        <f t="shared" si="264"/>
        <v>0</v>
      </c>
      <c r="AO144">
        <f t="shared" si="264"/>
        <v>0</v>
      </c>
      <c r="AP144">
        <f t="shared" si="264"/>
        <v>0</v>
      </c>
      <c r="AQ144">
        <f t="shared" si="264"/>
        <v>0</v>
      </c>
      <c r="AR144">
        <f t="shared" si="264"/>
        <v>0</v>
      </c>
      <c r="AS144">
        <f t="shared" si="264"/>
        <v>0</v>
      </c>
      <c r="AT144">
        <f t="shared" si="264"/>
        <v>0</v>
      </c>
      <c r="AU144">
        <f t="shared" si="264"/>
        <v>0</v>
      </c>
      <c r="AV144">
        <f t="shared" si="264"/>
        <v>0</v>
      </c>
      <c r="AW144">
        <f t="shared" si="264"/>
        <v>0</v>
      </c>
      <c r="AX144">
        <f t="shared" si="264"/>
        <v>0</v>
      </c>
      <c r="AY144">
        <f t="shared" si="264"/>
        <v>0</v>
      </c>
      <c r="AZ144">
        <f t="shared" si="264"/>
        <v>11</v>
      </c>
      <c r="BA144">
        <f t="shared" si="274"/>
        <v>0</v>
      </c>
      <c r="BB144">
        <f t="shared" si="274"/>
        <v>0</v>
      </c>
      <c r="BC144">
        <f t="shared" si="273"/>
        <v>0</v>
      </c>
      <c r="BD144">
        <f t="shared" si="273"/>
        <v>0</v>
      </c>
      <c r="BE144">
        <f t="shared" si="273"/>
        <v>0</v>
      </c>
      <c r="BG144">
        <f t="shared" si="271"/>
        <v>0</v>
      </c>
      <c r="BH144">
        <f t="shared" si="272"/>
        <v>0</v>
      </c>
      <c r="BI144">
        <f t="shared" si="272"/>
        <v>0</v>
      </c>
      <c r="BJ144">
        <f t="shared" si="269"/>
        <v>0</v>
      </c>
      <c r="BK144">
        <f t="shared" si="269"/>
        <v>0</v>
      </c>
      <c r="BL144">
        <f t="shared" si="269"/>
        <v>0</v>
      </c>
      <c r="BM144">
        <f t="shared" si="269"/>
        <v>0</v>
      </c>
      <c r="BN144">
        <f t="shared" si="269"/>
        <v>0</v>
      </c>
      <c r="BO144">
        <f t="shared" si="269"/>
        <v>0</v>
      </c>
      <c r="BP144">
        <f t="shared" si="269"/>
        <v>0</v>
      </c>
      <c r="BQ144">
        <f t="shared" si="269"/>
        <v>0</v>
      </c>
      <c r="BR144">
        <f t="shared" si="269"/>
        <v>0</v>
      </c>
      <c r="BS144">
        <f t="shared" si="269"/>
        <v>0</v>
      </c>
      <c r="BT144">
        <f t="shared" si="269"/>
        <v>0</v>
      </c>
      <c r="BU144">
        <f t="shared" si="269"/>
        <v>0</v>
      </c>
      <c r="BV144">
        <f t="shared" si="269"/>
        <v>0</v>
      </c>
      <c r="BW144">
        <f t="shared" si="269"/>
        <v>0</v>
      </c>
      <c r="BX144">
        <f t="shared" si="269"/>
        <v>0</v>
      </c>
      <c r="BY144">
        <f t="shared" ref="BY144:CD207" si="277">IF($C144=BY$3,$F144,0)</f>
        <v>2</v>
      </c>
      <c r="BZ144">
        <f t="shared" si="277"/>
        <v>0</v>
      </c>
      <c r="CA144">
        <f t="shared" si="277"/>
        <v>0</v>
      </c>
      <c r="CB144">
        <f t="shared" si="277"/>
        <v>0</v>
      </c>
      <c r="CC144">
        <f t="shared" si="277"/>
        <v>0</v>
      </c>
      <c r="CD144">
        <f t="shared" si="277"/>
        <v>0</v>
      </c>
    </row>
    <row r="145" spans="1:82" thickTop="1" thickBot="1" x14ac:dyDescent="0.3">
      <c r="A145">
        <v>6</v>
      </c>
      <c r="B145">
        <v>9831</v>
      </c>
      <c r="C145">
        <v>19</v>
      </c>
      <c r="D145">
        <v>40</v>
      </c>
      <c r="E145">
        <v>220</v>
      </c>
      <c r="F145">
        <v>3</v>
      </c>
      <c r="G145">
        <v>0</v>
      </c>
      <c r="H145">
        <v>1</v>
      </c>
      <c r="I145">
        <f t="shared" si="276"/>
        <v>-1</v>
      </c>
      <c r="J145">
        <f t="shared" si="276"/>
        <v>-1</v>
      </c>
      <c r="K145">
        <f t="shared" si="276"/>
        <v>-1</v>
      </c>
      <c r="L145">
        <f t="shared" si="276"/>
        <v>-1</v>
      </c>
      <c r="M145">
        <f t="shared" si="276"/>
        <v>-1</v>
      </c>
      <c r="N145">
        <f t="shared" si="276"/>
        <v>-1</v>
      </c>
      <c r="O145">
        <f t="shared" si="276"/>
        <v>-1</v>
      </c>
      <c r="P145">
        <f t="shared" si="276"/>
        <v>-1</v>
      </c>
      <c r="Q145">
        <f t="shared" si="276"/>
        <v>-1</v>
      </c>
      <c r="R145">
        <f t="shared" si="276"/>
        <v>-1</v>
      </c>
      <c r="S145">
        <f t="shared" si="276"/>
        <v>-1</v>
      </c>
      <c r="T145">
        <f t="shared" si="276"/>
        <v>-1</v>
      </c>
      <c r="U145">
        <f t="shared" si="276"/>
        <v>-1</v>
      </c>
      <c r="V145">
        <f t="shared" si="276"/>
        <v>-1</v>
      </c>
      <c r="W145">
        <f t="shared" si="276"/>
        <v>-1</v>
      </c>
      <c r="X145">
        <f t="shared" si="276"/>
        <v>-1</v>
      </c>
      <c r="Y145">
        <f t="shared" si="275"/>
        <v>-1</v>
      </c>
      <c r="Z145">
        <f t="shared" si="275"/>
        <v>-1</v>
      </c>
      <c r="AA145">
        <f t="shared" si="275"/>
        <v>-1</v>
      </c>
      <c r="AB145">
        <f t="shared" si="275"/>
        <v>6</v>
      </c>
      <c r="AC145">
        <f t="shared" si="275"/>
        <v>-1</v>
      </c>
      <c r="AD145">
        <f t="shared" si="275"/>
        <v>-1</v>
      </c>
      <c r="AE145">
        <f t="shared" si="275"/>
        <v>-1</v>
      </c>
      <c r="AF145">
        <f t="shared" si="275"/>
        <v>-1</v>
      </c>
      <c r="AH145">
        <f t="shared" si="270"/>
        <v>0</v>
      </c>
      <c r="AI145">
        <f t="shared" si="270"/>
        <v>0</v>
      </c>
      <c r="AJ145">
        <f t="shared" si="270"/>
        <v>0</v>
      </c>
      <c r="AK145">
        <f t="shared" si="264"/>
        <v>0</v>
      </c>
      <c r="AL145">
        <f t="shared" si="264"/>
        <v>0</v>
      </c>
      <c r="AM145">
        <f t="shared" si="264"/>
        <v>0</v>
      </c>
      <c r="AN145">
        <f t="shared" si="264"/>
        <v>0</v>
      </c>
      <c r="AO145">
        <f t="shared" si="264"/>
        <v>0</v>
      </c>
      <c r="AP145">
        <f t="shared" si="264"/>
        <v>0</v>
      </c>
      <c r="AQ145">
        <f t="shared" si="264"/>
        <v>0</v>
      </c>
      <c r="AR145">
        <f t="shared" si="264"/>
        <v>0</v>
      </c>
      <c r="AS145">
        <f t="shared" si="264"/>
        <v>0</v>
      </c>
      <c r="AT145">
        <f t="shared" si="264"/>
        <v>0</v>
      </c>
      <c r="AU145">
        <f t="shared" si="264"/>
        <v>0</v>
      </c>
      <c r="AV145">
        <f t="shared" si="264"/>
        <v>0</v>
      </c>
      <c r="AW145">
        <f t="shared" si="264"/>
        <v>0</v>
      </c>
      <c r="AX145">
        <f t="shared" si="264"/>
        <v>0</v>
      </c>
      <c r="AY145">
        <f t="shared" si="264"/>
        <v>0</v>
      </c>
      <c r="AZ145">
        <f t="shared" si="264"/>
        <v>0</v>
      </c>
      <c r="BA145">
        <f t="shared" si="274"/>
        <v>40</v>
      </c>
      <c r="BB145">
        <f t="shared" si="274"/>
        <v>0</v>
      </c>
      <c r="BC145">
        <f t="shared" si="273"/>
        <v>0</v>
      </c>
      <c r="BD145">
        <f t="shared" si="273"/>
        <v>0</v>
      </c>
      <c r="BE145">
        <f t="shared" si="273"/>
        <v>0</v>
      </c>
      <c r="BG145">
        <f t="shared" si="271"/>
        <v>0</v>
      </c>
      <c r="BH145">
        <f t="shared" si="272"/>
        <v>0</v>
      </c>
      <c r="BI145">
        <f t="shared" si="272"/>
        <v>0</v>
      </c>
      <c r="BJ145">
        <f t="shared" ref="BJ145:BY208" si="278">IF($C145=BJ$3,$F145,0)</f>
        <v>0</v>
      </c>
      <c r="BK145">
        <f t="shared" si="278"/>
        <v>0</v>
      </c>
      <c r="BL145">
        <f t="shared" si="278"/>
        <v>0</v>
      </c>
      <c r="BM145">
        <f t="shared" si="278"/>
        <v>0</v>
      </c>
      <c r="BN145">
        <f t="shared" si="278"/>
        <v>0</v>
      </c>
      <c r="BO145">
        <f t="shared" si="278"/>
        <v>0</v>
      </c>
      <c r="BP145">
        <f t="shared" si="278"/>
        <v>0</v>
      </c>
      <c r="BQ145">
        <f t="shared" si="278"/>
        <v>0</v>
      </c>
      <c r="BR145">
        <f t="shared" si="278"/>
        <v>0</v>
      </c>
      <c r="BS145">
        <f t="shared" si="278"/>
        <v>0</v>
      </c>
      <c r="BT145">
        <f t="shared" si="278"/>
        <v>0</v>
      </c>
      <c r="BU145">
        <f t="shared" si="278"/>
        <v>0</v>
      </c>
      <c r="BV145">
        <f t="shared" si="278"/>
        <v>0</v>
      </c>
      <c r="BW145">
        <f t="shared" si="278"/>
        <v>0</v>
      </c>
      <c r="BX145">
        <f t="shared" si="278"/>
        <v>0</v>
      </c>
      <c r="BY145">
        <f t="shared" si="278"/>
        <v>0</v>
      </c>
      <c r="BZ145">
        <f t="shared" si="277"/>
        <v>3</v>
      </c>
      <c r="CA145">
        <f t="shared" si="277"/>
        <v>0</v>
      </c>
      <c r="CB145">
        <f t="shared" si="277"/>
        <v>0</v>
      </c>
      <c r="CC145">
        <f t="shared" si="277"/>
        <v>0</v>
      </c>
      <c r="CD145">
        <f t="shared" si="277"/>
        <v>0</v>
      </c>
    </row>
    <row r="146" spans="1:82" thickTop="1" thickBot="1" x14ac:dyDescent="0.3">
      <c r="A146">
        <v>6</v>
      </c>
      <c r="B146">
        <v>9912</v>
      </c>
      <c r="C146">
        <v>21</v>
      </c>
      <c r="D146">
        <v>31</v>
      </c>
      <c r="E146">
        <v>116</v>
      </c>
      <c r="F146">
        <v>5</v>
      </c>
      <c r="G146">
        <v>0</v>
      </c>
      <c r="H146">
        <v>1</v>
      </c>
      <c r="I146">
        <f t="shared" si="276"/>
        <v>-1</v>
      </c>
      <c r="J146">
        <f t="shared" si="276"/>
        <v>-1</v>
      </c>
      <c r="K146">
        <f t="shared" si="276"/>
        <v>-1</v>
      </c>
      <c r="L146">
        <f t="shared" si="276"/>
        <v>-1</v>
      </c>
      <c r="M146">
        <f t="shared" si="276"/>
        <v>-1</v>
      </c>
      <c r="N146">
        <f t="shared" si="276"/>
        <v>-1</v>
      </c>
      <c r="O146">
        <f t="shared" si="276"/>
        <v>-1</v>
      </c>
      <c r="P146">
        <f t="shared" si="276"/>
        <v>-1</v>
      </c>
      <c r="Q146">
        <f t="shared" si="276"/>
        <v>-1</v>
      </c>
      <c r="R146">
        <f t="shared" si="276"/>
        <v>-1</v>
      </c>
      <c r="S146">
        <f t="shared" si="276"/>
        <v>-1</v>
      </c>
      <c r="T146">
        <f t="shared" si="276"/>
        <v>-1</v>
      </c>
      <c r="U146">
        <f t="shared" si="276"/>
        <v>-1</v>
      </c>
      <c r="V146">
        <f t="shared" si="276"/>
        <v>-1</v>
      </c>
      <c r="W146">
        <f t="shared" si="276"/>
        <v>-1</v>
      </c>
      <c r="X146">
        <f t="shared" si="276"/>
        <v>-1</v>
      </c>
      <c r="Y146">
        <f t="shared" si="275"/>
        <v>-1</v>
      </c>
      <c r="Z146">
        <f t="shared" si="275"/>
        <v>-1</v>
      </c>
      <c r="AA146">
        <f t="shared" si="275"/>
        <v>-1</v>
      </c>
      <c r="AB146">
        <f t="shared" si="275"/>
        <v>-1</v>
      </c>
      <c r="AC146">
        <f t="shared" si="275"/>
        <v>-1</v>
      </c>
      <c r="AD146">
        <f t="shared" si="275"/>
        <v>6</v>
      </c>
      <c r="AE146">
        <f t="shared" si="275"/>
        <v>-1</v>
      </c>
      <c r="AF146">
        <f t="shared" si="275"/>
        <v>-1</v>
      </c>
      <c r="AH146">
        <f t="shared" si="270"/>
        <v>0</v>
      </c>
      <c r="AI146">
        <f t="shared" si="270"/>
        <v>0</v>
      </c>
      <c r="AJ146">
        <f t="shared" si="270"/>
        <v>0</v>
      </c>
      <c r="AK146">
        <f t="shared" si="264"/>
        <v>0</v>
      </c>
      <c r="AL146">
        <f t="shared" si="264"/>
        <v>0</v>
      </c>
      <c r="AM146">
        <f t="shared" si="264"/>
        <v>0</v>
      </c>
      <c r="AN146">
        <f t="shared" si="264"/>
        <v>0</v>
      </c>
      <c r="AO146">
        <f t="shared" si="264"/>
        <v>0</v>
      </c>
      <c r="AP146">
        <f t="shared" si="264"/>
        <v>0</v>
      </c>
      <c r="AQ146">
        <f t="shared" si="264"/>
        <v>0</v>
      </c>
      <c r="AR146">
        <f t="shared" si="264"/>
        <v>0</v>
      </c>
      <c r="AS146">
        <f t="shared" si="264"/>
        <v>0</v>
      </c>
      <c r="AT146">
        <f t="shared" si="264"/>
        <v>0</v>
      </c>
      <c r="AU146">
        <f t="shared" si="264"/>
        <v>0</v>
      </c>
      <c r="AV146">
        <f t="shared" si="264"/>
        <v>0</v>
      </c>
      <c r="AW146">
        <f t="shared" si="264"/>
        <v>0</v>
      </c>
      <c r="AX146">
        <f t="shared" si="264"/>
        <v>0</v>
      </c>
      <c r="AY146">
        <f t="shared" si="264"/>
        <v>0</v>
      </c>
      <c r="AZ146">
        <f t="shared" si="264"/>
        <v>0</v>
      </c>
      <c r="BA146">
        <f t="shared" si="274"/>
        <v>0</v>
      </c>
      <c r="BB146">
        <f t="shared" si="274"/>
        <v>0</v>
      </c>
      <c r="BC146">
        <f t="shared" si="273"/>
        <v>31</v>
      </c>
      <c r="BD146">
        <f t="shared" si="273"/>
        <v>0</v>
      </c>
      <c r="BE146">
        <f t="shared" si="273"/>
        <v>0</v>
      </c>
      <c r="BG146">
        <f t="shared" si="271"/>
        <v>0</v>
      </c>
      <c r="BH146">
        <f t="shared" si="272"/>
        <v>0</v>
      </c>
      <c r="BI146">
        <f t="shared" si="272"/>
        <v>0</v>
      </c>
      <c r="BJ146">
        <f t="shared" si="278"/>
        <v>0</v>
      </c>
      <c r="BK146">
        <f t="shared" si="278"/>
        <v>0</v>
      </c>
      <c r="BL146">
        <f t="shared" si="278"/>
        <v>0</v>
      </c>
      <c r="BM146">
        <f t="shared" si="278"/>
        <v>0</v>
      </c>
      <c r="BN146">
        <f t="shared" si="278"/>
        <v>0</v>
      </c>
      <c r="BO146">
        <f t="shared" si="278"/>
        <v>0</v>
      </c>
      <c r="BP146">
        <f t="shared" si="278"/>
        <v>0</v>
      </c>
      <c r="BQ146">
        <f t="shared" si="278"/>
        <v>0</v>
      </c>
      <c r="BR146">
        <f t="shared" si="278"/>
        <v>0</v>
      </c>
      <c r="BS146">
        <f t="shared" si="278"/>
        <v>0</v>
      </c>
      <c r="BT146">
        <f t="shared" si="278"/>
        <v>0</v>
      </c>
      <c r="BU146">
        <f t="shared" si="278"/>
        <v>0</v>
      </c>
      <c r="BV146">
        <f t="shared" si="278"/>
        <v>0</v>
      </c>
      <c r="BW146">
        <f t="shared" si="278"/>
        <v>0</v>
      </c>
      <c r="BX146">
        <f t="shared" si="278"/>
        <v>0</v>
      </c>
      <c r="BY146">
        <f t="shared" si="278"/>
        <v>0</v>
      </c>
      <c r="BZ146">
        <f t="shared" si="277"/>
        <v>0</v>
      </c>
      <c r="CA146">
        <f t="shared" si="277"/>
        <v>0</v>
      </c>
      <c r="CB146">
        <f t="shared" si="277"/>
        <v>5</v>
      </c>
      <c r="CC146">
        <f t="shared" si="277"/>
        <v>0</v>
      </c>
      <c r="CD146">
        <f t="shared" si="277"/>
        <v>0</v>
      </c>
    </row>
    <row r="147" spans="1:82" thickTop="1" thickBot="1" x14ac:dyDescent="0.3">
      <c r="A147">
        <v>6</v>
      </c>
      <c r="B147">
        <v>9936</v>
      </c>
      <c r="C147">
        <v>21</v>
      </c>
      <c r="D147">
        <v>29</v>
      </c>
      <c r="E147">
        <v>51</v>
      </c>
      <c r="F147">
        <v>1</v>
      </c>
      <c r="G147">
        <v>0</v>
      </c>
      <c r="H147">
        <v>0</v>
      </c>
      <c r="I147">
        <f t="shared" si="276"/>
        <v>-1</v>
      </c>
      <c r="J147">
        <f t="shared" si="276"/>
        <v>-1</v>
      </c>
      <c r="K147">
        <f t="shared" si="276"/>
        <v>-1</v>
      </c>
      <c r="L147">
        <f t="shared" si="276"/>
        <v>-1</v>
      </c>
      <c r="M147">
        <f t="shared" si="276"/>
        <v>-1</v>
      </c>
      <c r="N147">
        <f t="shared" si="276"/>
        <v>-1</v>
      </c>
      <c r="O147">
        <f t="shared" si="276"/>
        <v>-1</v>
      </c>
      <c r="P147">
        <f t="shared" si="276"/>
        <v>-1</v>
      </c>
      <c r="Q147">
        <f t="shared" si="276"/>
        <v>-1</v>
      </c>
      <c r="R147">
        <f t="shared" si="276"/>
        <v>-1</v>
      </c>
      <c r="S147">
        <f t="shared" si="276"/>
        <v>-1</v>
      </c>
      <c r="T147">
        <f t="shared" si="276"/>
        <v>-1</v>
      </c>
      <c r="U147">
        <f t="shared" si="276"/>
        <v>-1</v>
      </c>
      <c r="V147">
        <f t="shared" si="276"/>
        <v>-1</v>
      </c>
      <c r="W147">
        <f t="shared" si="276"/>
        <v>-1</v>
      </c>
      <c r="X147">
        <f t="shared" si="276"/>
        <v>-1</v>
      </c>
      <c r="Y147">
        <f t="shared" si="275"/>
        <v>-1</v>
      </c>
      <c r="Z147">
        <f t="shared" si="275"/>
        <v>-1</v>
      </c>
      <c r="AA147">
        <f t="shared" si="275"/>
        <v>-1</v>
      </c>
      <c r="AB147">
        <f t="shared" si="275"/>
        <v>-1</v>
      </c>
      <c r="AC147">
        <f t="shared" si="275"/>
        <v>-1</v>
      </c>
      <c r="AD147">
        <f t="shared" si="275"/>
        <v>6</v>
      </c>
      <c r="AE147">
        <f t="shared" si="275"/>
        <v>-1</v>
      </c>
      <c r="AF147">
        <f t="shared" si="275"/>
        <v>-1</v>
      </c>
      <c r="AH147">
        <f t="shared" si="270"/>
        <v>0</v>
      </c>
      <c r="AI147">
        <f t="shared" si="270"/>
        <v>0</v>
      </c>
      <c r="AJ147">
        <f t="shared" si="270"/>
        <v>0</v>
      </c>
      <c r="AK147">
        <f t="shared" si="264"/>
        <v>0</v>
      </c>
      <c r="AL147">
        <f t="shared" si="264"/>
        <v>0</v>
      </c>
      <c r="AM147">
        <f t="shared" si="264"/>
        <v>0</v>
      </c>
      <c r="AN147">
        <f t="shared" si="264"/>
        <v>0</v>
      </c>
      <c r="AO147">
        <f t="shared" si="264"/>
        <v>0</v>
      </c>
      <c r="AP147">
        <f t="shared" si="264"/>
        <v>0</v>
      </c>
      <c r="AQ147">
        <f t="shared" si="264"/>
        <v>0</v>
      </c>
      <c r="AR147">
        <f t="shared" si="264"/>
        <v>0</v>
      </c>
      <c r="AS147">
        <f t="shared" si="264"/>
        <v>0</v>
      </c>
      <c r="AT147">
        <f t="shared" si="264"/>
        <v>0</v>
      </c>
      <c r="AU147">
        <f t="shared" si="264"/>
        <v>0</v>
      </c>
      <c r="AV147">
        <f t="shared" si="264"/>
        <v>0</v>
      </c>
      <c r="AW147">
        <f t="shared" si="264"/>
        <v>0</v>
      </c>
      <c r="AX147">
        <f t="shared" si="264"/>
        <v>0</v>
      </c>
      <c r="AY147">
        <f t="shared" si="264"/>
        <v>0</v>
      </c>
      <c r="AZ147">
        <f t="shared" si="264"/>
        <v>0</v>
      </c>
      <c r="BA147">
        <f t="shared" si="274"/>
        <v>0</v>
      </c>
      <c r="BB147">
        <f t="shared" si="274"/>
        <v>0</v>
      </c>
      <c r="BC147">
        <f t="shared" si="273"/>
        <v>29</v>
      </c>
      <c r="BD147">
        <f t="shared" si="273"/>
        <v>0</v>
      </c>
      <c r="BE147">
        <f t="shared" si="273"/>
        <v>0</v>
      </c>
      <c r="BG147">
        <f t="shared" si="271"/>
        <v>0</v>
      </c>
      <c r="BH147">
        <f t="shared" si="272"/>
        <v>0</v>
      </c>
      <c r="BI147">
        <f t="shared" si="272"/>
        <v>0</v>
      </c>
      <c r="BJ147">
        <f t="shared" si="278"/>
        <v>0</v>
      </c>
      <c r="BK147">
        <f t="shared" si="278"/>
        <v>0</v>
      </c>
      <c r="BL147">
        <f t="shared" si="278"/>
        <v>0</v>
      </c>
      <c r="BM147">
        <f t="shared" si="278"/>
        <v>0</v>
      </c>
      <c r="BN147">
        <f t="shared" si="278"/>
        <v>0</v>
      </c>
      <c r="BO147">
        <f t="shared" si="278"/>
        <v>0</v>
      </c>
      <c r="BP147">
        <f t="shared" si="278"/>
        <v>0</v>
      </c>
      <c r="BQ147">
        <f t="shared" si="278"/>
        <v>0</v>
      </c>
      <c r="BR147">
        <f t="shared" si="278"/>
        <v>0</v>
      </c>
      <c r="BS147">
        <f t="shared" si="278"/>
        <v>0</v>
      </c>
      <c r="BT147">
        <f t="shared" si="278"/>
        <v>0</v>
      </c>
      <c r="BU147">
        <f t="shared" si="278"/>
        <v>0</v>
      </c>
      <c r="BV147">
        <f t="shared" si="278"/>
        <v>0</v>
      </c>
      <c r="BW147">
        <f t="shared" si="278"/>
        <v>0</v>
      </c>
      <c r="BX147">
        <f t="shared" si="278"/>
        <v>0</v>
      </c>
      <c r="BY147">
        <f t="shared" si="278"/>
        <v>0</v>
      </c>
      <c r="BZ147">
        <f t="shared" si="277"/>
        <v>0</v>
      </c>
      <c r="CA147">
        <f t="shared" si="277"/>
        <v>0</v>
      </c>
      <c r="CB147">
        <f t="shared" si="277"/>
        <v>1</v>
      </c>
      <c r="CC147">
        <f t="shared" si="277"/>
        <v>0</v>
      </c>
      <c r="CD147">
        <f t="shared" si="277"/>
        <v>0</v>
      </c>
    </row>
    <row r="148" spans="1:82" thickTop="1" thickBot="1" x14ac:dyDescent="0.3">
      <c r="A148">
        <v>6</v>
      </c>
      <c r="B148">
        <v>9995</v>
      </c>
      <c r="C148">
        <v>22</v>
      </c>
      <c r="D148">
        <v>3</v>
      </c>
      <c r="E148">
        <v>265</v>
      </c>
      <c r="F148">
        <v>0</v>
      </c>
      <c r="G148">
        <v>1</v>
      </c>
      <c r="H148">
        <v>0</v>
      </c>
      <c r="I148">
        <f t="shared" si="276"/>
        <v>-1</v>
      </c>
      <c r="J148">
        <f t="shared" si="276"/>
        <v>-1</v>
      </c>
      <c r="K148">
        <f t="shared" si="276"/>
        <v>-1</v>
      </c>
      <c r="L148">
        <f t="shared" si="276"/>
        <v>-1</v>
      </c>
      <c r="M148">
        <f t="shared" si="276"/>
        <v>-1</v>
      </c>
      <c r="N148">
        <f t="shared" si="276"/>
        <v>-1</v>
      </c>
      <c r="O148">
        <f t="shared" si="276"/>
        <v>-1</v>
      </c>
      <c r="P148">
        <f t="shared" si="276"/>
        <v>-1</v>
      </c>
      <c r="Q148">
        <f t="shared" si="276"/>
        <v>-1</v>
      </c>
      <c r="R148">
        <f t="shared" si="276"/>
        <v>-1</v>
      </c>
      <c r="S148">
        <f t="shared" si="276"/>
        <v>-1</v>
      </c>
      <c r="T148">
        <f t="shared" si="276"/>
        <v>-1</v>
      </c>
      <c r="U148">
        <f t="shared" si="276"/>
        <v>-1</v>
      </c>
      <c r="V148">
        <f t="shared" si="276"/>
        <v>-1</v>
      </c>
      <c r="W148">
        <f t="shared" si="276"/>
        <v>-1</v>
      </c>
      <c r="X148">
        <f t="shared" si="276"/>
        <v>-1</v>
      </c>
      <c r="Y148">
        <f t="shared" si="275"/>
        <v>-1</v>
      </c>
      <c r="Z148">
        <f t="shared" si="275"/>
        <v>-1</v>
      </c>
      <c r="AA148">
        <f t="shared" si="275"/>
        <v>-1</v>
      </c>
      <c r="AB148">
        <f t="shared" si="275"/>
        <v>-1</v>
      </c>
      <c r="AC148">
        <f t="shared" si="275"/>
        <v>-1</v>
      </c>
      <c r="AD148">
        <f t="shared" si="275"/>
        <v>-1</v>
      </c>
      <c r="AE148">
        <f t="shared" si="275"/>
        <v>6</v>
      </c>
      <c r="AF148">
        <f t="shared" si="275"/>
        <v>-1</v>
      </c>
      <c r="AH148">
        <f t="shared" si="270"/>
        <v>0</v>
      </c>
      <c r="AI148">
        <f t="shared" si="270"/>
        <v>0</v>
      </c>
      <c r="AJ148">
        <f t="shared" si="270"/>
        <v>0</v>
      </c>
      <c r="AK148">
        <f t="shared" si="264"/>
        <v>0</v>
      </c>
      <c r="AL148">
        <f t="shared" si="264"/>
        <v>0</v>
      </c>
      <c r="AM148">
        <f t="shared" si="264"/>
        <v>0</v>
      </c>
      <c r="AN148">
        <f t="shared" si="264"/>
        <v>0</v>
      </c>
      <c r="AO148">
        <f t="shared" si="264"/>
        <v>0</v>
      </c>
      <c r="AP148">
        <f t="shared" si="264"/>
        <v>0</v>
      </c>
      <c r="AQ148">
        <f t="shared" si="264"/>
        <v>0</v>
      </c>
      <c r="AR148">
        <f t="shared" si="264"/>
        <v>0</v>
      </c>
      <c r="AS148">
        <f t="shared" si="264"/>
        <v>0</v>
      </c>
      <c r="AT148">
        <f t="shared" si="264"/>
        <v>0</v>
      </c>
      <c r="AU148">
        <f t="shared" si="264"/>
        <v>0</v>
      </c>
      <c r="AV148">
        <f t="shared" si="264"/>
        <v>0</v>
      </c>
      <c r="AW148">
        <f t="shared" si="264"/>
        <v>0</v>
      </c>
      <c r="AX148">
        <f t="shared" si="264"/>
        <v>0</v>
      </c>
      <c r="AY148">
        <f t="shared" si="264"/>
        <v>0</v>
      </c>
      <c r="AZ148">
        <f t="shared" si="264"/>
        <v>0</v>
      </c>
      <c r="BA148">
        <f t="shared" si="274"/>
        <v>0</v>
      </c>
      <c r="BB148">
        <f t="shared" si="274"/>
        <v>0</v>
      </c>
      <c r="BC148">
        <f t="shared" si="273"/>
        <v>0</v>
      </c>
      <c r="BD148">
        <f t="shared" si="273"/>
        <v>3</v>
      </c>
      <c r="BE148">
        <f t="shared" si="273"/>
        <v>0</v>
      </c>
      <c r="BG148">
        <f t="shared" si="271"/>
        <v>0</v>
      </c>
      <c r="BH148">
        <f t="shared" si="272"/>
        <v>0</v>
      </c>
      <c r="BI148">
        <f t="shared" si="272"/>
        <v>0</v>
      </c>
      <c r="BJ148">
        <f t="shared" si="278"/>
        <v>0</v>
      </c>
      <c r="BK148">
        <f t="shared" si="278"/>
        <v>0</v>
      </c>
      <c r="BL148">
        <f t="shared" si="278"/>
        <v>0</v>
      </c>
      <c r="BM148">
        <f t="shared" si="278"/>
        <v>0</v>
      </c>
      <c r="BN148">
        <f t="shared" si="278"/>
        <v>0</v>
      </c>
      <c r="BO148">
        <f t="shared" si="278"/>
        <v>0</v>
      </c>
      <c r="BP148">
        <f t="shared" si="278"/>
        <v>0</v>
      </c>
      <c r="BQ148">
        <f t="shared" si="278"/>
        <v>0</v>
      </c>
      <c r="BR148">
        <f t="shared" si="278"/>
        <v>0</v>
      </c>
      <c r="BS148">
        <f t="shared" si="278"/>
        <v>0</v>
      </c>
      <c r="BT148">
        <f t="shared" si="278"/>
        <v>0</v>
      </c>
      <c r="BU148">
        <f t="shared" si="278"/>
        <v>0</v>
      </c>
      <c r="BV148">
        <f t="shared" si="278"/>
        <v>0</v>
      </c>
      <c r="BW148">
        <f t="shared" si="278"/>
        <v>0</v>
      </c>
      <c r="BX148">
        <f t="shared" si="278"/>
        <v>0</v>
      </c>
      <c r="BY148">
        <f t="shared" si="278"/>
        <v>0</v>
      </c>
      <c r="BZ148">
        <f t="shared" si="277"/>
        <v>0</v>
      </c>
      <c r="CA148">
        <f t="shared" si="277"/>
        <v>0</v>
      </c>
      <c r="CB148">
        <f t="shared" si="277"/>
        <v>0</v>
      </c>
      <c r="CC148">
        <f t="shared" si="277"/>
        <v>0</v>
      </c>
      <c r="CD148">
        <f t="shared" si="277"/>
        <v>0</v>
      </c>
    </row>
    <row r="149" spans="1:82" thickTop="1" thickBot="1" x14ac:dyDescent="0.3">
      <c r="A149">
        <v>6</v>
      </c>
      <c r="B149">
        <v>10012</v>
      </c>
      <c r="C149">
        <v>22</v>
      </c>
      <c r="D149">
        <v>1</v>
      </c>
      <c r="E149">
        <v>261</v>
      </c>
      <c r="F149">
        <v>1</v>
      </c>
      <c r="G149">
        <v>0</v>
      </c>
      <c r="H149">
        <v>1</v>
      </c>
      <c r="I149">
        <f t="shared" si="276"/>
        <v>-1</v>
      </c>
      <c r="J149">
        <f t="shared" si="276"/>
        <v>-1</v>
      </c>
      <c r="K149">
        <f t="shared" si="276"/>
        <v>-1</v>
      </c>
      <c r="L149">
        <f t="shared" si="276"/>
        <v>-1</v>
      </c>
      <c r="M149">
        <f t="shared" si="276"/>
        <v>-1</v>
      </c>
      <c r="N149">
        <f t="shared" si="276"/>
        <v>-1</v>
      </c>
      <c r="O149">
        <f t="shared" si="276"/>
        <v>-1</v>
      </c>
      <c r="P149">
        <f t="shared" si="276"/>
        <v>-1</v>
      </c>
      <c r="Q149">
        <f t="shared" si="276"/>
        <v>-1</v>
      </c>
      <c r="R149">
        <f t="shared" si="276"/>
        <v>-1</v>
      </c>
      <c r="S149">
        <f t="shared" si="276"/>
        <v>-1</v>
      </c>
      <c r="T149">
        <f t="shared" si="276"/>
        <v>-1</v>
      </c>
      <c r="U149">
        <f t="shared" si="276"/>
        <v>-1</v>
      </c>
      <c r="V149">
        <f t="shared" si="276"/>
        <v>-1</v>
      </c>
      <c r="W149">
        <f t="shared" si="276"/>
        <v>-1</v>
      </c>
      <c r="X149">
        <f t="shared" si="276"/>
        <v>-1</v>
      </c>
      <c r="Y149">
        <f t="shared" si="275"/>
        <v>-1</v>
      </c>
      <c r="Z149">
        <f t="shared" si="275"/>
        <v>-1</v>
      </c>
      <c r="AA149">
        <f t="shared" si="275"/>
        <v>-1</v>
      </c>
      <c r="AB149">
        <f t="shared" si="275"/>
        <v>-1</v>
      </c>
      <c r="AC149">
        <f t="shared" si="275"/>
        <v>-1</v>
      </c>
      <c r="AD149">
        <f t="shared" si="275"/>
        <v>-1</v>
      </c>
      <c r="AE149">
        <f t="shared" si="275"/>
        <v>6</v>
      </c>
      <c r="AF149">
        <f t="shared" si="275"/>
        <v>-1</v>
      </c>
      <c r="AH149">
        <f t="shared" si="270"/>
        <v>0</v>
      </c>
      <c r="AI149">
        <f t="shared" si="270"/>
        <v>0</v>
      </c>
      <c r="AJ149">
        <f t="shared" si="270"/>
        <v>0</v>
      </c>
      <c r="AK149">
        <f t="shared" si="264"/>
        <v>0</v>
      </c>
      <c r="AL149">
        <f t="shared" si="264"/>
        <v>0</v>
      </c>
      <c r="AM149">
        <f t="shared" si="264"/>
        <v>0</v>
      </c>
      <c r="AN149">
        <f t="shared" si="264"/>
        <v>0</v>
      </c>
      <c r="AO149">
        <f t="shared" si="264"/>
        <v>0</v>
      </c>
      <c r="AP149">
        <f t="shared" si="264"/>
        <v>0</v>
      </c>
      <c r="AQ149">
        <f t="shared" si="264"/>
        <v>0</v>
      </c>
      <c r="AR149">
        <f t="shared" si="264"/>
        <v>0</v>
      </c>
      <c r="AS149">
        <f t="shared" si="264"/>
        <v>0</v>
      </c>
      <c r="AT149">
        <f t="shared" si="264"/>
        <v>0</v>
      </c>
      <c r="AU149">
        <f t="shared" si="264"/>
        <v>0</v>
      </c>
      <c r="AV149">
        <f t="shared" si="264"/>
        <v>0</v>
      </c>
      <c r="AW149">
        <f t="shared" si="264"/>
        <v>0</v>
      </c>
      <c r="AX149">
        <f t="shared" si="264"/>
        <v>0</v>
      </c>
      <c r="AY149">
        <f t="shared" si="264"/>
        <v>0</v>
      </c>
      <c r="AZ149">
        <f t="shared" si="264"/>
        <v>0</v>
      </c>
      <c r="BA149">
        <f t="shared" si="274"/>
        <v>0</v>
      </c>
      <c r="BB149">
        <f t="shared" si="274"/>
        <v>0</v>
      </c>
      <c r="BC149">
        <f t="shared" si="273"/>
        <v>0</v>
      </c>
      <c r="BD149">
        <f t="shared" si="273"/>
        <v>1</v>
      </c>
      <c r="BE149">
        <f t="shared" si="273"/>
        <v>0</v>
      </c>
      <c r="BG149">
        <f t="shared" si="271"/>
        <v>0</v>
      </c>
      <c r="BH149">
        <f t="shared" si="272"/>
        <v>0</v>
      </c>
      <c r="BI149">
        <f t="shared" si="272"/>
        <v>0</v>
      </c>
      <c r="BJ149">
        <f t="shared" si="278"/>
        <v>0</v>
      </c>
      <c r="BK149">
        <f t="shared" si="278"/>
        <v>0</v>
      </c>
      <c r="BL149">
        <f t="shared" si="278"/>
        <v>0</v>
      </c>
      <c r="BM149">
        <f t="shared" si="278"/>
        <v>0</v>
      </c>
      <c r="BN149">
        <f t="shared" si="278"/>
        <v>0</v>
      </c>
      <c r="BO149">
        <f t="shared" si="278"/>
        <v>0</v>
      </c>
      <c r="BP149">
        <f t="shared" si="278"/>
        <v>0</v>
      </c>
      <c r="BQ149">
        <f t="shared" si="278"/>
        <v>0</v>
      </c>
      <c r="BR149">
        <f t="shared" si="278"/>
        <v>0</v>
      </c>
      <c r="BS149">
        <f t="shared" si="278"/>
        <v>0</v>
      </c>
      <c r="BT149">
        <f t="shared" si="278"/>
        <v>0</v>
      </c>
      <c r="BU149">
        <f t="shared" si="278"/>
        <v>0</v>
      </c>
      <c r="BV149">
        <f t="shared" si="278"/>
        <v>0</v>
      </c>
      <c r="BW149">
        <f t="shared" si="278"/>
        <v>0</v>
      </c>
      <c r="BX149">
        <f t="shared" si="278"/>
        <v>0</v>
      </c>
      <c r="BY149">
        <f t="shared" si="278"/>
        <v>0</v>
      </c>
      <c r="BZ149">
        <f t="shared" si="277"/>
        <v>0</v>
      </c>
      <c r="CA149">
        <f t="shared" si="277"/>
        <v>0</v>
      </c>
      <c r="CB149">
        <f t="shared" si="277"/>
        <v>0</v>
      </c>
      <c r="CC149">
        <f t="shared" si="277"/>
        <v>1</v>
      </c>
      <c r="CD149">
        <f t="shared" si="277"/>
        <v>0</v>
      </c>
    </row>
    <row r="150" spans="1:82" thickTop="1" thickBot="1" x14ac:dyDescent="0.3">
      <c r="A150">
        <v>6</v>
      </c>
      <c r="B150">
        <v>10056</v>
      </c>
      <c r="C150">
        <v>23</v>
      </c>
      <c r="D150">
        <v>67</v>
      </c>
      <c r="E150">
        <v>26</v>
      </c>
      <c r="F150">
        <v>6</v>
      </c>
      <c r="G150">
        <v>0</v>
      </c>
      <c r="H150">
        <v>0</v>
      </c>
      <c r="I150">
        <f t="shared" si="276"/>
        <v>-1</v>
      </c>
      <c r="J150">
        <f t="shared" si="276"/>
        <v>-1</v>
      </c>
      <c r="K150">
        <f t="shared" si="276"/>
        <v>-1</v>
      </c>
      <c r="L150">
        <f t="shared" si="276"/>
        <v>-1</v>
      </c>
      <c r="M150">
        <f t="shared" si="276"/>
        <v>-1</v>
      </c>
      <c r="N150">
        <f t="shared" si="276"/>
        <v>-1</v>
      </c>
      <c r="O150">
        <f t="shared" si="276"/>
        <v>-1</v>
      </c>
      <c r="P150">
        <f t="shared" si="276"/>
        <v>-1</v>
      </c>
      <c r="Q150">
        <f t="shared" si="276"/>
        <v>-1</v>
      </c>
      <c r="R150">
        <f t="shared" si="276"/>
        <v>-1</v>
      </c>
      <c r="S150">
        <f t="shared" si="276"/>
        <v>-1</v>
      </c>
      <c r="T150">
        <f t="shared" si="276"/>
        <v>-1</v>
      </c>
      <c r="U150">
        <f t="shared" si="276"/>
        <v>-1</v>
      </c>
      <c r="V150">
        <f t="shared" si="276"/>
        <v>-1</v>
      </c>
      <c r="W150">
        <f t="shared" si="276"/>
        <v>-1</v>
      </c>
      <c r="X150">
        <f t="shared" si="276"/>
        <v>-1</v>
      </c>
      <c r="Y150">
        <f t="shared" si="275"/>
        <v>-1</v>
      </c>
      <c r="Z150">
        <f t="shared" si="275"/>
        <v>-1</v>
      </c>
      <c r="AA150">
        <f t="shared" si="275"/>
        <v>-1</v>
      </c>
      <c r="AB150">
        <f t="shared" si="275"/>
        <v>-1</v>
      </c>
      <c r="AC150">
        <f t="shared" si="275"/>
        <v>-1</v>
      </c>
      <c r="AD150">
        <f t="shared" si="275"/>
        <v>-1</v>
      </c>
      <c r="AE150">
        <f t="shared" si="275"/>
        <v>-1</v>
      </c>
      <c r="AF150">
        <f t="shared" si="275"/>
        <v>6</v>
      </c>
      <c r="AH150">
        <f t="shared" si="270"/>
        <v>0</v>
      </c>
      <c r="AI150">
        <f t="shared" si="270"/>
        <v>0</v>
      </c>
      <c r="AJ150">
        <f t="shared" si="270"/>
        <v>0</v>
      </c>
      <c r="AK150">
        <f t="shared" si="264"/>
        <v>0</v>
      </c>
      <c r="AL150">
        <f t="shared" si="264"/>
        <v>0</v>
      </c>
      <c r="AM150">
        <f t="shared" si="264"/>
        <v>0</v>
      </c>
      <c r="AN150">
        <f t="shared" si="264"/>
        <v>0</v>
      </c>
      <c r="AO150">
        <f t="shared" si="264"/>
        <v>0</v>
      </c>
      <c r="AP150">
        <f t="shared" si="264"/>
        <v>0</v>
      </c>
      <c r="AQ150">
        <f t="shared" si="264"/>
        <v>0</v>
      </c>
      <c r="AR150">
        <f t="shared" si="264"/>
        <v>0</v>
      </c>
      <c r="AS150">
        <f t="shared" si="264"/>
        <v>0</v>
      </c>
      <c r="AT150">
        <f t="shared" si="264"/>
        <v>0</v>
      </c>
      <c r="AU150">
        <f t="shared" si="264"/>
        <v>0</v>
      </c>
      <c r="AV150">
        <f t="shared" si="264"/>
        <v>0</v>
      </c>
      <c r="AW150">
        <f t="shared" si="264"/>
        <v>0</v>
      </c>
      <c r="AX150">
        <f t="shared" si="264"/>
        <v>0</v>
      </c>
      <c r="AY150">
        <f t="shared" si="264"/>
        <v>0</v>
      </c>
      <c r="AZ150">
        <f t="shared" si="264"/>
        <v>0</v>
      </c>
      <c r="BA150">
        <f t="shared" si="274"/>
        <v>0</v>
      </c>
      <c r="BB150">
        <f t="shared" si="274"/>
        <v>0</v>
      </c>
      <c r="BC150">
        <f t="shared" si="273"/>
        <v>0</v>
      </c>
      <c r="BD150">
        <f t="shared" si="273"/>
        <v>0</v>
      </c>
      <c r="BE150">
        <f t="shared" si="273"/>
        <v>67</v>
      </c>
      <c r="BG150">
        <f t="shared" si="271"/>
        <v>0</v>
      </c>
      <c r="BH150">
        <f t="shared" si="272"/>
        <v>0</v>
      </c>
      <c r="BI150">
        <f t="shared" si="272"/>
        <v>0</v>
      </c>
      <c r="BJ150">
        <f t="shared" si="278"/>
        <v>0</v>
      </c>
      <c r="BK150">
        <f t="shared" si="278"/>
        <v>0</v>
      </c>
      <c r="BL150">
        <f t="shared" si="278"/>
        <v>0</v>
      </c>
      <c r="BM150">
        <f t="shared" si="278"/>
        <v>0</v>
      </c>
      <c r="BN150">
        <f t="shared" si="278"/>
        <v>0</v>
      </c>
      <c r="BO150">
        <f t="shared" si="278"/>
        <v>0</v>
      </c>
      <c r="BP150">
        <f t="shared" si="278"/>
        <v>0</v>
      </c>
      <c r="BQ150">
        <f t="shared" si="278"/>
        <v>0</v>
      </c>
      <c r="BR150">
        <f t="shared" si="278"/>
        <v>0</v>
      </c>
      <c r="BS150">
        <f t="shared" si="278"/>
        <v>0</v>
      </c>
      <c r="BT150">
        <f t="shared" si="278"/>
        <v>0</v>
      </c>
      <c r="BU150">
        <f t="shared" si="278"/>
        <v>0</v>
      </c>
      <c r="BV150">
        <f t="shared" si="278"/>
        <v>0</v>
      </c>
      <c r="BW150">
        <f t="shared" si="278"/>
        <v>0</v>
      </c>
      <c r="BX150">
        <f t="shared" si="278"/>
        <v>0</v>
      </c>
      <c r="BY150">
        <f t="shared" si="278"/>
        <v>0</v>
      </c>
      <c r="BZ150">
        <f t="shared" si="277"/>
        <v>0</v>
      </c>
      <c r="CA150">
        <f t="shared" si="277"/>
        <v>0</v>
      </c>
      <c r="CB150">
        <f t="shared" si="277"/>
        <v>0</v>
      </c>
      <c r="CC150">
        <f t="shared" si="277"/>
        <v>0</v>
      </c>
      <c r="CD150">
        <f t="shared" si="277"/>
        <v>6</v>
      </c>
    </row>
    <row r="151" spans="1:82" thickTop="1" thickBot="1" x14ac:dyDescent="0.3">
      <c r="A151">
        <v>7</v>
      </c>
      <c r="B151">
        <v>10087</v>
      </c>
      <c r="C151">
        <v>0</v>
      </c>
      <c r="D151">
        <v>3</v>
      </c>
      <c r="E151">
        <v>37</v>
      </c>
      <c r="F151">
        <v>0</v>
      </c>
      <c r="G151">
        <v>1</v>
      </c>
      <c r="H151">
        <v>0</v>
      </c>
      <c r="I151">
        <f t="shared" si="276"/>
        <v>7</v>
      </c>
      <c r="J151">
        <f t="shared" si="276"/>
        <v>-1</v>
      </c>
      <c r="K151">
        <f t="shared" si="276"/>
        <v>-1</v>
      </c>
      <c r="L151">
        <f t="shared" si="276"/>
        <v>-1</v>
      </c>
      <c r="M151">
        <f t="shared" si="276"/>
        <v>-1</v>
      </c>
      <c r="N151">
        <f t="shared" si="276"/>
        <v>-1</v>
      </c>
      <c r="O151">
        <f t="shared" si="276"/>
        <v>-1</v>
      </c>
      <c r="P151">
        <f t="shared" si="276"/>
        <v>-1</v>
      </c>
      <c r="Q151">
        <f t="shared" si="276"/>
        <v>-1</v>
      </c>
      <c r="R151">
        <f t="shared" si="276"/>
        <v>-1</v>
      </c>
      <c r="S151">
        <f t="shared" si="276"/>
        <v>-1</v>
      </c>
      <c r="T151">
        <f t="shared" si="276"/>
        <v>-1</v>
      </c>
      <c r="U151">
        <f t="shared" si="276"/>
        <v>-1</v>
      </c>
      <c r="V151">
        <f t="shared" si="276"/>
        <v>-1</v>
      </c>
      <c r="W151">
        <f t="shared" si="276"/>
        <v>-1</v>
      </c>
      <c r="X151">
        <f t="shared" si="276"/>
        <v>-1</v>
      </c>
      <c r="Y151">
        <f t="shared" si="275"/>
        <v>-1</v>
      </c>
      <c r="Z151">
        <f t="shared" si="275"/>
        <v>-1</v>
      </c>
      <c r="AA151">
        <f t="shared" si="275"/>
        <v>-1</v>
      </c>
      <c r="AB151">
        <f t="shared" si="275"/>
        <v>-1</v>
      </c>
      <c r="AC151">
        <f t="shared" si="275"/>
        <v>-1</v>
      </c>
      <c r="AD151">
        <f t="shared" si="275"/>
        <v>-1</v>
      </c>
      <c r="AE151">
        <f t="shared" si="275"/>
        <v>-1</v>
      </c>
      <c r="AF151">
        <f t="shared" si="275"/>
        <v>-1</v>
      </c>
      <c r="AH151">
        <f t="shared" si="270"/>
        <v>3</v>
      </c>
      <c r="AI151">
        <f t="shared" si="270"/>
        <v>0</v>
      </c>
      <c r="AJ151">
        <f t="shared" si="270"/>
        <v>0</v>
      </c>
      <c r="AK151">
        <f t="shared" si="264"/>
        <v>0</v>
      </c>
      <c r="AL151">
        <f t="shared" si="264"/>
        <v>0</v>
      </c>
      <c r="AM151">
        <f t="shared" si="264"/>
        <v>0</v>
      </c>
      <c r="AN151">
        <f t="shared" si="264"/>
        <v>0</v>
      </c>
      <c r="AO151">
        <f t="shared" si="264"/>
        <v>0</v>
      </c>
      <c r="AP151">
        <f t="shared" si="264"/>
        <v>0</v>
      </c>
      <c r="AQ151">
        <f t="shared" si="264"/>
        <v>0</v>
      </c>
      <c r="AR151">
        <f t="shared" si="264"/>
        <v>0</v>
      </c>
      <c r="AS151">
        <f t="shared" si="264"/>
        <v>0</v>
      </c>
      <c r="AT151">
        <f t="shared" si="264"/>
        <v>0</v>
      </c>
      <c r="AU151">
        <f t="shared" si="264"/>
        <v>0</v>
      </c>
      <c r="AV151">
        <f t="shared" ref="AV151:AZ201" si="279">IF($C151=AV$3,$D151,0)</f>
        <v>0</v>
      </c>
      <c r="AW151">
        <f t="shared" si="279"/>
        <v>0</v>
      </c>
      <c r="AX151">
        <f t="shared" si="279"/>
        <v>0</v>
      </c>
      <c r="AY151">
        <f t="shared" si="279"/>
        <v>0</v>
      </c>
      <c r="AZ151">
        <f t="shared" si="279"/>
        <v>0</v>
      </c>
      <c r="BA151">
        <f t="shared" si="274"/>
        <v>0</v>
      </c>
      <c r="BB151">
        <f t="shared" si="274"/>
        <v>0</v>
      </c>
      <c r="BC151">
        <f t="shared" si="273"/>
        <v>0</v>
      </c>
      <c r="BD151">
        <f t="shared" si="273"/>
        <v>0</v>
      </c>
      <c r="BE151">
        <f t="shared" si="273"/>
        <v>0</v>
      </c>
      <c r="BG151">
        <f t="shared" si="271"/>
        <v>0</v>
      </c>
      <c r="BH151">
        <f t="shared" si="272"/>
        <v>0</v>
      </c>
      <c r="BI151">
        <f t="shared" si="272"/>
        <v>0</v>
      </c>
      <c r="BJ151">
        <f t="shared" si="278"/>
        <v>0</v>
      </c>
      <c r="BK151">
        <f t="shared" si="278"/>
        <v>0</v>
      </c>
      <c r="BL151">
        <f t="shared" si="278"/>
        <v>0</v>
      </c>
      <c r="BM151">
        <f t="shared" si="278"/>
        <v>0</v>
      </c>
      <c r="BN151">
        <f t="shared" si="278"/>
        <v>0</v>
      </c>
      <c r="BO151">
        <f t="shared" si="278"/>
        <v>0</v>
      </c>
      <c r="BP151">
        <f t="shared" si="278"/>
        <v>0</v>
      </c>
      <c r="BQ151">
        <f t="shared" si="278"/>
        <v>0</v>
      </c>
      <c r="BR151">
        <f t="shared" si="278"/>
        <v>0</v>
      </c>
      <c r="BS151">
        <f t="shared" si="278"/>
        <v>0</v>
      </c>
      <c r="BT151">
        <f t="shared" si="278"/>
        <v>0</v>
      </c>
      <c r="BU151">
        <f t="shared" si="278"/>
        <v>0</v>
      </c>
      <c r="BV151">
        <f t="shared" si="278"/>
        <v>0</v>
      </c>
      <c r="BW151">
        <f t="shared" si="278"/>
        <v>0</v>
      </c>
      <c r="BX151">
        <f t="shared" si="278"/>
        <v>0</v>
      </c>
      <c r="BY151">
        <f t="shared" si="278"/>
        <v>0</v>
      </c>
      <c r="BZ151">
        <f t="shared" si="277"/>
        <v>0</v>
      </c>
      <c r="CA151">
        <f t="shared" si="277"/>
        <v>0</v>
      </c>
      <c r="CB151">
        <f t="shared" si="277"/>
        <v>0</v>
      </c>
      <c r="CC151">
        <f t="shared" si="277"/>
        <v>0</v>
      </c>
      <c r="CD151">
        <f t="shared" si="277"/>
        <v>0</v>
      </c>
    </row>
    <row r="152" spans="1:82" thickTop="1" thickBot="1" x14ac:dyDescent="0.3">
      <c r="A152">
        <v>7</v>
      </c>
      <c r="B152">
        <v>10127</v>
      </c>
      <c r="C152">
        <v>0</v>
      </c>
      <c r="D152">
        <v>20</v>
      </c>
      <c r="E152">
        <v>367</v>
      </c>
      <c r="F152">
        <v>4</v>
      </c>
      <c r="G152">
        <v>0</v>
      </c>
      <c r="H152">
        <v>0</v>
      </c>
      <c r="I152">
        <f t="shared" si="276"/>
        <v>7</v>
      </c>
      <c r="J152">
        <f t="shared" si="276"/>
        <v>-1</v>
      </c>
      <c r="K152">
        <f t="shared" si="276"/>
        <v>-1</v>
      </c>
      <c r="L152">
        <f t="shared" si="276"/>
        <v>-1</v>
      </c>
      <c r="M152">
        <f t="shared" si="276"/>
        <v>-1</v>
      </c>
      <c r="N152">
        <f t="shared" si="276"/>
        <v>-1</v>
      </c>
      <c r="O152">
        <f t="shared" si="276"/>
        <v>-1</v>
      </c>
      <c r="P152">
        <f t="shared" si="276"/>
        <v>-1</v>
      </c>
      <c r="Q152">
        <f t="shared" si="276"/>
        <v>-1</v>
      </c>
      <c r="R152">
        <f t="shared" si="276"/>
        <v>-1</v>
      </c>
      <c r="S152">
        <f t="shared" si="276"/>
        <v>-1</v>
      </c>
      <c r="T152">
        <f t="shared" si="276"/>
        <v>-1</v>
      </c>
      <c r="U152">
        <f t="shared" si="276"/>
        <v>-1</v>
      </c>
      <c r="V152">
        <f t="shared" si="276"/>
        <v>-1</v>
      </c>
      <c r="W152">
        <f t="shared" si="276"/>
        <v>-1</v>
      </c>
      <c r="X152">
        <f t="shared" si="276"/>
        <v>-1</v>
      </c>
      <c r="Y152">
        <f t="shared" si="275"/>
        <v>-1</v>
      </c>
      <c r="Z152">
        <f t="shared" si="275"/>
        <v>-1</v>
      </c>
      <c r="AA152">
        <f t="shared" si="275"/>
        <v>-1</v>
      </c>
      <c r="AB152">
        <f t="shared" si="275"/>
        <v>-1</v>
      </c>
      <c r="AC152">
        <f t="shared" si="275"/>
        <v>-1</v>
      </c>
      <c r="AD152">
        <f t="shared" si="275"/>
        <v>-1</v>
      </c>
      <c r="AE152">
        <f t="shared" si="275"/>
        <v>-1</v>
      </c>
      <c r="AF152">
        <f t="shared" si="275"/>
        <v>-1</v>
      </c>
      <c r="AH152">
        <f t="shared" si="270"/>
        <v>20</v>
      </c>
      <c r="AI152">
        <f t="shared" si="270"/>
        <v>0</v>
      </c>
      <c r="AJ152">
        <f t="shared" si="270"/>
        <v>0</v>
      </c>
      <c r="AK152">
        <f t="shared" ref="AK152:AU175" si="280">IF($C152=AK$3,$D152,0)</f>
        <v>0</v>
      </c>
      <c r="AL152">
        <f t="shared" si="280"/>
        <v>0</v>
      </c>
      <c r="AM152">
        <f t="shared" si="280"/>
        <v>0</v>
      </c>
      <c r="AN152">
        <f t="shared" si="280"/>
        <v>0</v>
      </c>
      <c r="AO152">
        <f t="shared" si="280"/>
        <v>0</v>
      </c>
      <c r="AP152">
        <f t="shared" si="280"/>
        <v>0</v>
      </c>
      <c r="AQ152">
        <f t="shared" si="280"/>
        <v>0</v>
      </c>
      <c r="AR152">
        <f t="shared" si="280"/>
        <v>0</v>
      </c>
      <c r="AS152">
        <f t="shared" si="280"/>
        <v>0</v>
      </c>
      <c r="AT152">
        <f t="shared" si="280"/>
        <v>0</v>
      </c>
      <c r="AU152">
        <f t="shared" si="280"/>
        <v>0</v>
      </c>
      <c r="AV152">
        <f t="shared" si="279"/>
        <v>0</v>
      </c>
      <c r="AW152">
        <f t="shared" si="279"/>
        <v>0</v>
      </c>
      <c r="AX152">
        <f t="shared" si="279"/>
        <v>0</v>
      </c>
      <c r="AY152">
        <f t="shared" si="279"/>
        <v>0</v>
      </c>
      <c r="AZ152">
        <f t="shared" si="279"/>
        <v>0</v>
      </c>
      <c r="BA152">
        <f t="shared" si="274"/>
        <v>0</v>
      </c>
      <c r="BB152">
        <f t="shared" si="274"/>
        <v>0</v>
      </c>
      <c r="BC152">
        <f t="shared" si="273"/>
        <v>0</v>
      </c>
      <c r="BD152">
        <f t="shared" si="273"/>
        <v>0</v>
      </c>
      <c r="BE152">
        <f t="shared" si="273"/>
        <v>0</v>
      </c>
      <c r="BG152">
        <f t="shared" si="271"/>
        <v>4</v>
      </c>
      <c r="BH152">
        <f t="shared" si="272"/>
        <v>0</v>
      </c>
      <c r="BI152">
        <f t="shared" si="272"/>
        <v>0</v>
      </c>
      <c r="BJ152">
        <f t="shared" si="278"/>
        <v>0</v>
      </c>
      <c r="BK152">
        <f t="shared" si="278"/>
        <v>0</v>
      </c>
      <c r="BL152">
        <f t="shared" si="278"/>
        <v>0</v>
      </c>
      <c r="BM152">
        <f t="shared" si="278"/>
        <v>0</v>
      </c>
      <c r="BN152">
        <f t="shared" si="278"/>
        <v>0</v>
      </c>
      <c r="BO152">
        <f t="shared" si="278"/>
        <v>0</v>
      </c>
      <c r="BP152">
        <f t="shared" si="278"/>
        <v>0</v>
      </c>
      <c r="BQ152">
        <f t="shared" si="278"/>
        <v>0</v>
      </c>
      <c r="BR152">
        <f t="shared" si="278"/>
        <v>0</v>
      </c>
      <c r="BS152">
        <f t="shared" si="278"/>
        <v>0</v>
      </c>
      <c r="BT152">
        <f t="shared" si="278"/>
        <v>0</v>
      </c>
      <c r="BU152">
        <f t="shared" si="278"/>
        <v>0</v>
      </c>
      <c r="BV152">
        <f t="shared" si="278"/>
        <v>0</v>
      </c>
      <c r="BW152">
        <f t="shared" si="278"/>
        <v>0</v>
      </c>
      <c r="BX152">
        <f t="shared" si="278"/>
        <v>0</v>
      </c>
      <c r="BY152">
        <f t="shared" si="278"/>
        <v>0</v>
      </c>
      <c r="BZ152">
        <f t="shared" si="277"/>
        <v>0</v>
      </c>
      <c r="CA152">
        <f t="shared" si="277"/>
        <v>0</v>
      </c>
      <c r="CB152">
        <f t="shared" si="277"/>
        <v>0</v>
      </c>
      <c r="CC152">
        <f t="shared" si="277"/>
        <v>0</v>
      </c>
      <c r="CD152">
        <f t="shared" si="277"/>
        <v>0</v>
      </c>
    </row>
    <row r="153" spans="1:82" thickTop="1" thickBot="1" x14ac:dyDescent="0.3">
      <c r="A153">
        <v>7</v>
      </c>
      <c r="B153">
        <v>10248</v>
      </c>
      <c r="C153">
        <v>2</v>
      </c>
      <c r="D153">
        <v>4</v>
      </c>
      <c r="E153">
        <v>479</v>
      </c>
      <c r="F153">
        <v>6</v>
      </c>
      <c r="G153">
        <v>0</v>
      </c>
      <c r="H153">
        <v>0</v>
      </c>
      <c r="I153">
        <f t="shared" si="276"/>
        <v>-1</v>
      </c>
      <c r="J153">
        <f t="shared" si="276"/>
        <v>-1</v>
      </c>
      <c r="K153">
        <f t="shared" si="276"/>
        <v>7</v>
      </c>
      <c r="L153">
        <f t="shared" si="276"/>
        <v>-1</v>
      </c>
      <c r="M153">
        <f t="shared" si="276"/>
        <v>-1</v>
      </c>
      <c r="N153">
        <f t="shared" si="276"/>
        <v>-1</v>
      </c>
      <c r="O153">
        <f t="shared" si="276"/>
        <v>-1</v>
      </c>
      <c r="P153">
        <f t="shared" si="276"/>
        <v>-1</v>
      </c>
      <c r="Q153">
        <f t="shared" si="276"/>
        <v>-1</v>
      </c>
      <c r="R153">
        <f t="shared" si="276"/>
        <v>-1</v>
      </c>
      <c r="S153">
        <f t="shared" si="276"/>
        <v>-1</v>
      </c>
      <c r="T153">
        <f t="shared" si="276"/>
        <v>-1</v>
      </c>
      <c r="U153">
        <f t="shared" si="276"/>
        <v>-1</v>
      </c>
      <c r="V153">
        <f t="shared" si="276"/>
        <v>-1</v>
      </c>
      <c r="W153">
        <f t="shared" si="276"/>
        <v>-1</v>
      </c>
      <c r="X153">
        <f t="shared" si="276"/>
        <v>-1</v>
      </c>
      <c r="Y153">
        <f t="shared" si="275"/>
        <v>-1</v>
      </c>
      <c r="Z153">
        <f t="shared" si="275"/>
        <v>-1</v>
      </c>
      <c r="AA153">
        <f t="shared" si="275"/>
        <v>-1</v>
      </c>
      <c r="AB153">
        <f t="shared" si="275"/>
        <v>-1</v>
      </c>
      <c r="AC153">
        <f t="shared" si="275"/>
        <v>-1</v>
      </c>
      <c r="AD153">
        <f t="shared" si="275"/>
        <v>-1</v>
      </c>
      <c r="AE153">
        <f t="shared" si="275"/>
        <v>-1</v>
      </c>
      <c r="AF153">
        <f t="shared" si="275"/>
        <v>-1</v>
      </c>
      <c r="AH153">
        <f t="shared" si="270"/>
        <v>0</v>
      </c>
      <c r="AI153">
        <f t="shared" si="270"/>
        <v>0</v>
      </c>
      <c r="AJ153">
        <f t="shared" si="270"/>
        <v>4</v>
      </c>
      <c r="AK153">
        <f t="shared" si="280"/>
        <v>0</v>
      </c>
      <c r="AL153">
        <f t="shared" si="280"/>
        <v>0</v>
      </c>
      <c r="AM153">
        <f t="shared" si="280"/>
        <v>0</v>
      </c>
      <c r="AN153">
        <f t="shared" si="280"/>
        <v>0</v>
      </c>
      <c r="AO153">
        <f t="shared" si="280"/>
        <v>0</v>
      </c>
      <c r="AP153">
        <f t="shared" si="280"/>
        <v>0</v>
      </c>
      <c r="AQ153">
        <f t="shared" si="280"/>
        <v>0</v>
      </c>
      <c r="AR153">
        <f t="shared" si="280"/>
        <v>0</v>
      </c>
      <c r="AS153">
        <f t="shared" si="280"/>
        <v>0</v>
      </c>
      <c r="AT153">
        <f t="shared" si="280"/>
        <v>0</v>
      </c>
      <c r="AU153">
        <f t="shared" si="280"/>
        <v>0</v>
      </c>
      <c r="AV153">
        <f t="shared" si="279"/>
        <v>0</v>
      </c>
      <c r="AW153">
        <f t="shared" si="279"/>
        <v>0</v>
      </c>
      <c r="AX153">
        <f t="shared" si="279"/>
        <v>0</v>
      </c>
      <c r="AY153">
        <f t="shared" si="279"/>
        <v>0</v>
      </c>
      <c r="AZ153">
        <f t="shared" si="279"/>
        <v>0</v>
      </c>
      <c r="BA153">
        <f t="shared" si="274"/>
        <v>0</v>
      </c>
      <c r="BB153">
        <f t="shared" si="274"/>
        <v>0</v>
      </c>
      <c r="BC153">
        <f t="shared" si="273"/>
        <v>0</v>
      </c>
      <c r="BD153">
        <f t="shared" si="273"/>
        <v>0</v>
      </c>
      <c r="BE153">
        <f t="shared" si="273"/>
        <v>0</v>
      </c>
      <c r="BG153">
        <f t="shared" si="271"/>
        <v>0</v>
      </c>
      <c r="BH153">
        <f t="shared" si="272"/>
        <v>0</v>
      </c>
      <c r="BI153">
        <f t="shared" si="272"/>
        <v>6</v>
      </c>
      <c r="BJ153">
        <f t="shared" si="278"/>
        <v>0</v>
      </c>
      <c r="BK153">
        <f t="shared" si="278"/>
        <v>0</v>
      </c>
      <c r="BL153">
        <f t="shared" si="278"/>
        <v>0</v>
      </c>
      <c r="BM153">
        <f t="shared" si="278"/>
        <v>0</v>
      </c>
      <c r="BN153">
        <f t="shared" si="278"/>
        <v>0</v>
      </c>
      <c r="BO153">
        <f t="shared" si="278"/>
        <v>0</v>
      </c>
      <c r="BP153">
        <f t="shared" si="278"/>
        <v>0</v>
      </c>
      <c r="BQ153">
        <f t="shared" si="278"/>
        <v>0</v>
      </c>
      <c r="BR153">
        <f t="shared" si="278"/>
        <v>0</v>
      </c>
      <c r="BS153">
        <f t="shared" si="278"/>
        <v>0</v>
      </c>
      <c r="BT153">
        <f t="shared" si="278"/>
        <v>0</v>
      </c>
      <c r="BU153">
        <f t="shared" si="278"/>
        <v>0</v>
      </c>
      <c r="BV153">
        <f t="shared" si="278"/>
        <v>0</v>
      </c>
      <c r="BW153">
        <f t="shared" si="278"/>
        <v>0</v>
      </c>
      <c r="BX153">
        <f t="shared" si="278"/>
        <v>0</v>
      </c>
      <c r="BY153">
        <f t="shared" si="278"/>
        <v>0</v>
      </c>
      <c r="BZ153">
        <f t="shared" si="277"/>
        <v>0</v>
      </c>
      <c r="CA153">
        <f t="shared" si="277"/>
        <v>0</v>
      </c>
      <c r="CB153">
        <f t="shared" si="277"/>
        <v>0</v>
      </c>
      <c r="CC153">
        <f t="shared" si="277"/>
        <v>0</v>
      </c>
      <c r="CD153">
        <f t="shared" si="277"/>
        <v>0</v>
      </c>
    </row>
    <row r="154" spans="1:82" thickTop="1" thickBot="1" x14ac:dyDescent="0.3">
      <c r="A154">
        <v>7</v>
      </c>
      <c r="B154">
        <v>10350</v>
      </c>
      <c r="C154">
        <v>4</v>
      </c>
      <c r="D154">
        <v>7</v>
      </c>
      <c r="E154">
        <v>62</v>
      </c>
      <c r="F154">
        <v>3</v>
      </c>
      <c r="G154">
        <v>0</v>
      </c>
      <c r="H154">
        <v>0</v>
      </c>
      <c r="I154">
        <f t="shared" si="276"/>
        <v>-1</v>
      </c>
      <c r="J154">
        <f t="shared" si="276"/>
        <v>-1</v>
      </c>
      <c r="K154">
        <f t="shared" si="276"/>
        <v>-1</v>
      </c>
      <c r="L154">
        <f t="shared" si="276"/>
        <v>-1</v>
      </c>
      <c r="M154">
        <f t="shared" si="276"/>
        <v>7</v>
      </c>
      <c r="N154">
        <f t="shared" si="276"/>
        <v>-1</v>
      </c>
      <c r="O154">
        <f t="shared" si="276"/>
        <v>-1</v>
      </c>
      <c r="P154">
        <f t="shared" si="276"/>
        <v>-1</v>
      </c>
      <c r="Q154">
        <f t="shared" si="276"/>
        <v>-1</v>
      </c>
      <c r="R154">
        <f t="shared" si="276"/>
        <v>-1</v>
      </c>
      <c r="S154">
        <f t="shared" si="276"/>
        <v>-1</v>
      </c>
      <c r="T154">
        <f t="shared" si="276"/>
        <v>-1</v>
      </c>
      <c r="U154">
        <f t="shared" si="276"/>
        <v>-1</v>
      </c>
      <c r="V154">
        <f t="shared" si="276"/>
        <v>-1</v>
      </c>
      <c r="W154">
        <f t="shared" si="276"/>
        <v>-1</v>
      </c>
      <c r="X154">
        <f t="shared" si="276"/>
        <v>-1</v>
      </c>
      <c r="Y154">
        <f t="shared" si="275"/>
        <v>-1</v>
      </c>
      <c r="Z154">
        <f t="shared" si="275"/>
        <v>-1</v>
      </c>
      <c r="AA154">
        <f t="shared" si="275"/>
        <v>-1</v>
      </c>
      <c r="AB154">
        <f t="shared" si="275"/>
        <v>-1</v>
      </c>
      <c r="AC154">
        <f t="shared" si="275"/>
        <v>-1</v>
      </c>
      <c r="AD154">
        <f t="shared" si="275"/>
        <v>-1</v>
      </c>
      <c r="AE154">
        <f t="shared" si="275"/>
        <v>-1</v>
      </c>
      <c r="AF154">
        <f t="shared" si="275"/>
        <v>-1</v>
      </c>
      <c r="AH154">
        <f t="shared" si="270"/>
        <v>0</v>
      </c>
      <c r="AI154">
        <f t="shared" si="270"/>
        <v>0</v>
      </c>
      <c r="AJ154">
        <f t="shared" si="270"/>
        <v>0</v>
      </c>
      <c r="AK154">
        <f t="shared" si="280"/>
        <v>0</v>
      </c>
      <c r="AL154">
        <f t="shared" si="280"/>
        <v>7</v>
      </c>
      <c r="AM154">
        <f t="shared" si="280"/>
        <v>0</v>
      </c>
      <c r="AN154">
        <f t="shared" si="280"/>
        <v>0</v>
      </c>
      <c r="AO154">
        <f t="shared" si="280"/>
        <v>0</v>
      </c>
      <c r="AP154">
        <f t="shared" si="280"/>
        <v>0</v>
      </c>
      <c r="AQ154">
        <f t="shared" si="280"/>
        <v>0</v>
      </c>
      <c r="AR154">
        <f t="shared" si="280"/>
        <v>0</v>
      </c>
      <c r="AS154">
        <f t="shared" si="280"/>
        <v>0</v>
      </c>
      <c r="AT154">
        <f t="shared" si="280"/>
        <v>0</v>
      </c>
      <c r="AU154">
        <f t="shared" si="280"/>
        <v>0</v>
      </c>
      <c r="AV154">
        <f t="shared" si="279"/>
        <v>0</v>
      </c>
      <c r="AW154">
        <f t="shared" si="279"/>
        <v>0</v>
      </c>
      <c r="AX154">
        <f t="shared" si="279"/>
        <v>0</v>
      </c>
      <c r="AY154">
        <f t="shared" si="279"/>
        <v>0</v>
      </c>
      <c r="AZ154">
        <f t="shared" si="279"/>
        <v>0</v>
      </c>
      <c r="BA154">
        <f t="shared" si="274"/>
        <v>0</v>
      </c>
      <c r="BB154">
        <f t="shared" si="274"/>
        <v>0</v>
      </c>
      <c r="BC154">
        <f t="shared" si="273"/>
        <v>0</v>
      </c>
      <c r="BD154">
        <f t="shared" si="273"/>
        <v>0</v>
      </c>
      <c r="BE154">
        <f t="shared" si="273"/>
        <v>0</v>
      </c>
      <c r="BG154">
        <f t="shared" si="271"/>
        <v>0</v>
      </c>
      <c r="BH154">
        <f t="shared" si="272"/>
        <v>0</v>
      </c>
      <c r="BI154">
        <f t="shared" si="272"/>
        <v>0</v>
      </c>
      <c r="BJ154">
        <f t="shared" si="278"/>
        <v>0</v>
      </c>
      <c r="BK154">
        <f t="shared" si="278"/>
        <v>3</v>
      </c>
      <c r="BL154">
        <f t="shared" si="278"/>
        <v>0</v>
      </c>
      <c r="BM154">
        <f t="shared" si="278"/>
        <v>0</v>
      </c>
      <c r="BN154">
        <f t="shared" si="278"/>
        <v>0</v>
      </c>
      <c r="BO154">
        <f t="shared" si="278"/>
        <v>0</v>
      </c>
      <c r="BP154">
        <f t="shared" si="278"/>
        <v>0</v>
      </c>
      <c r="BQ154">
        <f t="shared" si="278"/>
        <v>0</v>
      </c>
      <c r="BR154">
        <f t="shared" si="278"/>
        <v>0</v>
      </c>
      <c r="BS154">
        <f t="shared" si="278"/>
        <v>0</v>
      </c>
      <c r="BT154">
        <f t="shared" si="278"/>
        <v>0</v>
      </c>
      <c r="BU154">
        <f t="shared" si="278"/>
        <v>0</v>
      </c>
      <c r="BV154">
        <f t="shared" si="278"/>
        <v>0</v>
      </c>
      <c r="BW154">
        <f t="shared" si="278"/>
        <v>0</v>
      </c>
      <c r="BX154">
        <f t="shared" si="278"/>
        <v>0</v>
      </c>
      <c r="BY154">
        <f t="shared" si="278"/>
        <v>0</v>
      </c>
      <c r="BZ154">
        <f t="shared" si="277"/>
        <v>0</v>
      </c>
      <c r="CA154">
        <f t="shared" si="277"/>
        <v>0</v>
      </c>
      <c r="CB154">
        <f t="shared" si="277"/>
        <v>0</v>
      </c>
      <c r="CC154">
        <f t="shared" si="277"/>
        <v>0</v>
      </c>
      <c r="CD154">
        <f t="shared" si="277"/>
        <v>0</v>
      </c>
    </row>
    <row r="155" spans="1:82" thickTop="1" thickBot="1" x14ac:dyDescent="0.3">
      <c r="A155">
        <v>7</v>
      </c>
      <c r="B155">
        <v>10376</v>
      </c>
      <c r="C155">
        <v>4</v>
      </c>
      <c r="D155">
        <v>2</v>
      </c>
      <c r="E155">
        <v>394</v>
      </c>
      <c r="F155">
        <v>0</v>
      </c>
      <c r="G155">
        <v>1</v>
      </c>
      <c r="H155">
        <v>1</v>
      </c>
      <c r="I155">
        <f t="shared" si="276"/>
        <v>-1</v>
      </c>
      <c r="J155">
        <f t="shared" si="276"/>
        <v>-1</v>
      </c>
      <c r="K155">
        <f t="shared" si="276"/>
        <v>-1</v>
      </c>
      <c r="L155">
        <f t="shared" si="276"/>
        <v>-1</v>
      </c>
      <c r="M155">
        <f t="shared" si="276"/>
        <v>7</v>
      </c>
      <c r="N155">
        <f t="shared" si="276"/>
        <v>-1</v>
      </c>
      <c r="O155">
        <f t="shared" si="276"/>
        <v>-1</v>
      </c>
      <c r="P155">
        <f t="shared" si="276"/>
        <v>-1</v>
      </c>
      <c r="Q155">
        <f t="shared" si="276"/>
        <v>-1</v>
      </c>
      <c r="R155">
        <f t="shared" si="276"/>
        <v>-1</v>
      </c>
      <c r="S155">
        <f t="shared" si="276"/>
        <v>-1</v>
      </c>
      <c r="T155">
        <f t="shared" si="276"/>
        <v>-1</v>
      </c>
      <c r="U155">
        <f t="shared" si="276"/>
        <v>-1</v>
      </c>
      <c r="V155">
        <f t="shared" si="276"/>
        <v>-1</v>
      </c>
      <c r="W155">
        <f t="shared" si="276"/>
        <v>-1</v>
      </c>
      <c r="X155">
        <f t="shared" si="276"/>
        <v>-1</v>
      </c>
      <c r="Y155">
        <f t="shared" si="275"/>
        <v>-1</v>
      </c>
      <c r="Z155">
        <f t="shared" si="275"/>
        <v>-1</v>
      </c>
      <c r="AA155">
        <f t="shared" si="275"/>
        <v>-1</v>
      </c>
      <c r="AB155">
        <f t="shared" si="275"/>
        <v>-1</v>
      </c>
      <c r="AC155">
        <f t="shared" si="275"/>
        <v>-1</v>
      </c>
      <c r="AD155">
        <f t="shared" si="275"/>
        <v>-1</v>
      </c>
      <c r="AE155">
        <f t="shared" si="275"/>
        <v>-1</v>
      </c>
      <c r="AF155">
        <f t="shared" si="275"/>
        <v>-1</v>
      </c>
      <c r="AH155">
        <f t="shared" si="270"/>
        <v>0</v>
      </c>
      <c r="AI155">
        <f t="shared" si="270"/>
        <v>0</v>
      </c>
      <c r="AJ155">
        <f t="shared" si="270"/>
        <v>0</v>
      </c>
      <c r="AK155">
        <f t="shared" si="280"/>
        <v>0</v>
      </c>
      <c r="AL155">
        <f t="shared" si="280"/>
        <v>2</v>
      </c>
      <c r="AM155">
        <f t="shared" si="280"/>
        <v>0</v>
      </c>
      <c r="AN155">
        <f t="shared" si="280"/>
        <v>0</v>
      </c>
      <c r="AO155">
        <f t="shared" si="280"/>
        <v>0</v>
      </c>
      <c r="AP155">
        <f t="shared" si="280"/>
        <v>0</v>
      </c>
      <c r="AQ155">
        <f t="shared" si="280"/>
        <v>0</v>
      </c>
      <c r="AR155">
        <f t="shared" si="280"/>
        <v>0</v>
      </c>
      <c r="AS155">
        <f t="shared" si="280"/>
        <v>0</v>
      </c>
      <c r="AT155">
        <f t="shared" si="280"/>
        <v>0</v>
      </c>
      <c r="AU155">
        <f t="shared" si="280"/>
        <v>0</v>
      </c>
      <c r="AV155">
        <f t="shared" si="279"/>
        <v>0</v>
      </c>
      <c r="AW155">
        <f t="shared" si="279"/>
        <v>0</v>
      </c>
      <c r="AX155">
        <f t="shared" si="279"/>
        <v>0</v>
      </c>
      <c r="AY155">
        <f t="shared" si="279"/>
        <v>0</v>
      </c>
      <c r="AZ155">
        <f t="shared" si="279"/>
        <v>0</v>
      </c>
      <c r="BA155">
        <f t="shared" si="274"/>
        <v>0</v>
      </c>
      <c r="BB155">
        <f t="shared" si="274"/>
        <v>0</v>
      </c>
      <c r="BC155">
        <f t="shared" si="273"/>
        <v>0</v>
      </c>
      <c r="BD155">
        <f t="shared" si="273"/>
        <v>0</v>
      </c>
      <c r="BE155">
        <f t="shared" si="273"/>
        <v>0</v>
      </c>
      <c r="BG155">
        <f t="shared" si="271"/>
        <v>0</v>
      </c>
      <c r="BH155">
        <f t="shared" si="272"/>
        <v>0</v>
      </c>
      <c r="BI155">
        <f t="shared" si="272"/>
        <v>0</v>
      </c>
      <c r="BJ155">
        <f t="shared" si="278"/>
        <v>0</v>
      </c>
      <c r="BK155">
        <f t="shared" si="278"/>
        <v>0</v>
      </c>
      <c r="BL155">
        <f t="shared" si="278"/>
        <v>0</v>
      </c>
      <c r="BM155">
        <f t="shared" si="278"/>
        <v>0</v>
      </c>
      <c r="BN155">
        <f t="shared" si="278"/>
        <v>0</v>
      </c>
      <c r="BO155">
        <f t="shared" si="278"/>
        <v>0</v>
      </c>
      <c r="BP155">
        <f t="shared" si="278"/>
        <v>0</v>
      </c>
      <c r="BQ155">
        <f t="shared" si="278"/>
        <v>0</v>
      </c>
      <c r="BR155">
        <f t="shared" si="278"/>
        <v>0</v>
      </c>
      <c r="BS155">
        <f t="shared" si="278"/>
        <v>0</v>
      </c>
      <c r="BT155">
        <f t="shared" si="278"/>
        <v>0</v>
      </c>
      <c r="BU155">
        <f t="shared" si="278"/>
        <v>0</v>
      </c>
      <c r="BV155">
        <f t="shared" si="278"/>
        <v>0</v>
      </c>
      <c r="BW155">
        <f t="shared" si="278"/>
        <v>0</v>
      </c>
      <c r="BX155">
        <f t="shared" si="278"/>
        <v>0</v>
      </c>
      <c r="BY155">
        <f t="shared" si="278"/>
        <v>0</v>
      </c>
      <c r="BZ155">
        <f t="shared" si="277"/>
        <v>0</v>
      </c>
      <c r="CA155">
        <f t="shared" si="277"/>
        <v>0</v>
      </c>
      <c r="CB155">
        <f t="shared" si="277"/>
        <v>0</v>
      </c>
      <c r="CC155">
        <f t="shared" si="277"/>
        <v>0</v>
      </c>
      <c r="CD155">
        <f t="shared" si="277"/>
        <v>0</v>
      </c>
    </row>
    <row r="156" spans="1:82" thickTop="1" thickBot="1" x14ac:dyDescent="0.3">
      <c r="A156">
        <v>7</v>
      </c>
      <c r="B156">
        <v>10445</v>
      </c>
      <c r="C156">
        <v>6</v>
      </c>
      <c r="D156">
        <v>9</v>
      </c>
      <c r="E156">
        <v>304</v>
      </c>
      <c r="F156">
        <v>5</v>
      </c>
      <c r="G156">
        <v>0</v>
      </c>
      <c r="H156">
        <v>0</v>
      </c>
      <c r="I156">
        <f t="shared" si="276"/>
        <v>-1</v>
      </c>
      <c r="J156">
        <f t="shared" si="276"/>
        <v>-1</v>
      </c>
      <c r="K156">
        <f t="shared" si="276"/>
        <v>-1</v>
      </c>
      <c r="L156">
        <f t="shared" si="276"/>
        <v>-1</v>
      </c>
      <c r="M156">
        <f t="shared" si="276"/>
        <v>-1</v>
      </c>
      <c r="N156">
        <f t="shared" si="276"/>
        <v>-1</v>
      </c>
      <c r="O156">
        <f t="shared" si="276"/>
        <v>7</v>
      </c>
      <c r="P156">
        <f t="shared" si="276"/>
        <v>-1</v>
      </c>
      <c r="Q156">
        <f t="shared" si="276"/>
        <v>-1</v>
      </c>
      <c r="R156">
        <f t="shared" si="276"/>
        <v>-1</v>
      </c>
      <c r="S156">
        <f t="shared" si="276"/>
        <v>-1</v>
      </c>
      <c r="T156">
        <f t="shared" si="276"/>
        <v>-1</v>
      </c>
      <c r="U156">
        <f t="shared" si="276"/>
        <v>-1</v>
      </c>
      <c r="V156">
        <f t="shared" si="276"/>
        <v>-1</v>
      </c>
      <c r="W156">
        <f t="shared" si="276"/>
        <v>-1</v>
      </c>
      <c r="X156">
        <f t="shared" si="276"/>
        <v>-1</v>
      </c>
      <c r="Y156">
        <f t="shared" si="275"/>
        <v>-1</v>
      </c>
      <c r="Z156">
        <f t="shared" si="275"/>
        <v>-1</v>
      </c>
      <c r="AA156">
        <f t="shared" si="275"/>
        <v>-1</v>
      </c>
      <c r="AB156">
        <f t="shared" si="275"/>
        <v>-1</v>
      </c>
      <c r="AC156">
        <f t="shared" si="275"/>
        <v>-1</v>
      </c>
      <c r="AD156">
        <f t="shared" si="275"/>
        <v>-1</v>
      </c>
      <c r="AE156">
        <f t="shared" si="275"/>
        <v>-1</v>
      </c>
      <c r="AF156">
        <f t="shared" si="275"/>
        <v>-1</v>
      </c>
      <c r="AH156">
        <f t="shared" si="270"/>
        <v>0</v>
      </c>
      <c r="AI156">
        <f t="shared" si="270"/>
        <v>0</v>
      </c>
      <c r="AJ156">
        <f t="shared" si="270"/>
        <v>0</v>
      </c>
      <c r="AK156">
        <f t="shared" si="280"/>
        <v>0</v>
      </c>
      <c r="AL156">
        <f t="shared" si="280"/>
        <v>0</v>
      </c>
      <c r="AM156">
        <f t="shared" si="280"/>
        <v>0</v>
      </c>
      <c r="AN156">
        <f t="shared" si="280"/>
        <v>9</v>
      </c>
      <c r="AO156">
        <f t="shared" si="280"/>
        <v>0</v>
      </c>
      <c r="AP156">
        <f t="shared" si="280"/>
        <v>0</v>
      </c>
      <c r="AQ156">
        <f t="shared" si="280"/>
        <v>0</v>
      </c>
      <c r="AR156">
        <f t="shared" si="280"/>
        <v>0</v>
      </c>
      <c r="AS156">
        <f t="shared" si="280"/>
        <v>0</v>
      </c>
      <c r="AT156">
        <f t="shared" si="280"/>
        <v>0</v>
      </c>
      <c r="AU156">
        <f t="shared" si="280"/>
        <v>0</v>
      </c>
      <c r="AV156">
        <f t="shared" si="279"/>
        <v>0</v>
      </c>
      <c r="AW156">
        <f t="shared" si="279"/>
        <v>0</v>
      </c>
      <c r="AX156">
        <f t="shared" si="279"/>
        <v>0</v>
      </c>
      <c r="AY156">
        <f t="shared" si="279"/>
        <v>0</v>
      </c>
      <c r="AZ156">
        <f t="shared" si="279"/>
        <v>0</v>
      </c>
      <c r="BA156">
        <f t="shared" si="274"/>
        <v>0</v>
      </c>
      <c r="BB156">
        <f t="shared" si="274"/>
        <v>0</v>
      </c>
      <c r="BC156">
        <f t="shared" si="273"/>
        <v>0</v>
      </c>
      <c r="BD156">
        <f t="shared" si="273"/>
        <v>0</v>
      </c>
      <c r="BE156">
        <f t="shared" si="273"/>
        <v>0</v>
      </c>
      <c r="BG156">
        <f t="shared" si="271"/>
        <v>0</v>
      </c>
      <c r="BH156">
        <f t="shared" si="272"/>
        <v>0</v>
      </c>
      <c r="BI156">
        <f t="shared" si="272"/>
        <v>0</v>
      </c>
      <c r="BJ156">
        <f t="shared" si="278"/>
        <v>0</v>
      </c>
      <c r="BK156">
        <f t="shared" si="278"/>
        <v>0</v>
      </c>
      <c r="BL156">
        <f t="shared" si="278"/>
        <v>0</v>
      </c>
      <c r="BM156">
        <f t="shared" si="278"/>
        <v>5</v>
      </c>
      <c r="BN156">
        <f t="shared" si="278"/>
        <v>0</v>
      </c>
      <c r="BO156">
        <f t="shared" si="278"/>
        <v>0</v>
      </c>
      <c r="BP156">
        <f t="shared" si="278"/>
        <v>0</v>
      </c>
      <c r="BQ156">
        <f t="shared" si="278"/>
        <v>0</v>
      </c>
      <c r="BR156">
        <f t="shared" si="278"/>
        <v>0</v>
      </c>
      <c r="BS156">
        <f t="shared" si="278"/>
        <v>0</v>
      </c>
      <c r="BT156">
        <f t="shared" si="278"/>
        <v>0</v>
      </c>
      <c r="BU156">
        <f t="shared" si="278"/>
        <v>0</v>
      </c>
      <c r="BV156">
        <f t="shared" si="278"/>
        <v>0</v>
      </c>
      <c r="BW156">
        <f t="shared" si="278"/>
        <v>0</v>
      </c>
      <c r="BX156">
        <f t="shared" si="278"/>
        <v>0</v>
      </c>
      <c r="BY156">
        <f t="shared" si="278"/>
        <v>0</v>
      </c>
      <c r="BZ156">
        <f t="shared" si="277"/>
        <v>0</v>
      </c>
      <c r="CA156">
        <f t="shared" si="277"/>
        <v>0</v>
      </c>
      <c r="CB156">
        <f t="shared" si="277"/>
        <v>0</v>
      </c>
      <c r="CC156">
        <f t="shared" si="277"/>
        <v>0</v>
      </c>
      <c r="CD156">
        <f t="shared" si="277"/>
        <v>0</v>
      </c>
    </row>
    <row r="157" spans="1:82" thickTop="1" thickBot="1" x14ac:dyDescent="0.3">
      <c r="A157">
        <v>7</v>
      </c>
      <c r="B157">
        <v>10468</v>
      </c>
      <c r="C157">
        <v>6</v>
      </c>
      <c r="D157">
        <v>35</v>
      </c>
      <c r="E157">
        <v>164</v>
      </c>
      <c r="F157">
        <v>2</v>
      </c>
      <c r="G157">
        <v>0</v>
      </c>
      <c r="H157">
        <v>1</v>
      </c>
      <c r="I157">
        <f t="shared" si="276"/>
        <v>-1</v>
      </c>
      <c r="J157">
        <f t="shared" si="276"/>
        <v>-1</v>
      </c>
      <c r="K157">
        <f t="shared" si="276"/>
        <v>-1</v>
      </c>
      <c r="L157">
        <f t="shared" si="276"/>
        <v>-1</v>
      </c>
      <c r="M157">
        <f t="shared" si="276"/>
        <v>-1</v>
      </c>
      <c r="N157">
        <f t="shared" si="276"/>
        <v>-1</v>
      </c>
      <c r="O157">
        <f t="shared" si="276"/>
        <v>7</v>
      </c>
      <c r="P157">
        <f t="shared" si="276"/>
        <v>-1</v>
      </c>
      <c r="Q157">
        <f t="shared" si="276"/>
        <v>-1</v>
      </c>
      <c r="R157">
        <f t="shared" si="276"/>
        <v>-1</v>
      </c>
      <c r="S157">
        <f t="shared" si="276"/>
        <v>-1</v>
      </c>
      <c r="T157">
        <f t="shared" si="276"/>
        <v>-1</v>
      </c>
      <c r="U157">
        <f t="shared" si="276"/>
        <v>-1</v>
      </c>
      <c r="V157">
        <f t="shared" si="276"/>
        <v>-1</v>
      </c>
      <c r="W157">
        <f t="shared" si="276"/>
        <v>-1</v>
      </c>
      <c r="X157">
        <f t="shared" si="276"/>
        <v>-1</v>
      </c>
      <c r="Y157">
        <f t="shared" si="275"/>
        <v>-1</v>
      </c>
      <c r="Z157">
        <f t="shared" si="275"/>
        <v>-1</v>
      </c>
      <c r="AA157">
        <f t="shared" si="275"/>
        <v>-1</v>
      </c>
      <c r="AB157">
        <f t="shared" si="275"/>
        <v>-1</v>
      </c>
      <c r="AC157">
        <f t="shared" si="275"/>
        <v>-1</v>
      </c>
      <c r="AD157">
        <f t="shared" si="275"/>
        <v>-1</v>
      </c>
      <c r="AE157">
        <f t="shared" si="275"/>
        <v>-1</v>
      </c>
      <c r="AF157">
        <f t="shared" si="275"/>
        <v>-1</v>
      </c>
      <c r="AH157">
        <f t="shared" si="270"/>
        <v>0</v>
      </c>
      <c r="AI157">
        <f t="shared" si="270"/>
        <v>0</v>
      </c>
      <c r="AJ157">
        <f t="shared" si="270"/>
        <v>0</v>
      </c>
      <c r="AK157">
        <f t="shared" si="280"/>
        <v>0</v>
      </c>
      <c r="AL157">
        <f t="shared" si="280"/>
        <v>0</v>
      </c>
      <c r="AM157">
        <f t="shared" si="280"/>
        <v>0</v>
      </c>
      <c r="AN157">
        <f t="shared" si="280"/>
        <v>35</v>
      </c>
      <c r="AO157">
        <f t="shared" si="280"/>
        <v>0</v>
      </c>
      <c r="AP157">
        <f t="shared" si="280"/>
        <v>0</v>
      </c>
      <c r="AQ157">
        <f t="shared" si="280"/>
        <v>0</v>
      </c>
      <c r="AR157">
        <f t="shared" si="280"/>
        <v>0</v>
      </c>
      <c r="AS157">
        <f t="shared" si="280"/>
        <v>0</v>
      </c>
      <c r="AT157">
        <f t="shared" si="280"/>
        <v>0</v>
      </c>
      <c r="AU157">
        <f t="shared" si="280"/>
        <v>0</v>
      </c>
      <c r="AV157">
        <f t="shared" si="279"/>
        <v>0</v>
      </c>
      <c r="AW157">
        <f t="shared" si="279"/>
        <v>0</v>
      </c>
      <c r="AX157">
        <f t="shared" si="279"/>
        <v>0</v>
      </c>
      <c r="AY157">
        <f t="shared" si="279"/>
        <v>0</v>
      </c>
      <c r="AZ157">
        <f t="shared" si="279"/>
        <v>0</v>
      </c>
      <c r="BA157">
        <f t="shared" si="274"/>
        <v>0</v>
      </c>
      <c r="BB157">
        <f t="shared" si="274"/>
        <v>0</v>
      </c>
      <c r="BC157">
        <f t="shared" si="273"/>
        <v>0</v>
      </c>
      <c r="BD157">
        <f t="shared" si="273"/>
        <v>0</v>
      </c>
      <c r="BE157">
        <f t="shared" si="273"/>
        <v>0</v>
      </c>
      <c r="BG157">
        <f t="shared" si="271"/>
        <v>0</v>
      </c>
      <c r="BH157">
        <f t="shared" si="272"/>
        <v>0</v>
      </c>
      <c r="BI157">
        <f t="shared" si="272"/>
        <v>0</v>
      </c>
      <c r="BJ157">
        <f t="shared" si="278"/>
        <v>0</v>
      </c>
      <c r="BK157">
        <f t="shared" si="278"/>
        <v>0</v>
      </c>
      <c r="BL157">
        <f t="shared" si="278"/>
        <v>0</v>
      </c>
      <c r="BM157">
        <f t="shared" si="278"/>
        <v>2</v>
      </c>
      <c r="BN157">
        <f t="shared" si="278"/>
        <v>0</v>
      </c>
      <c r="BO157">
        <f t="shared" si="278"/>
        <v>0</v>
      </c>
      <c r="BP157">
        <f t="shared" si="278"/>
        <v>0</v>
      </c>
      <c r="BQ157">
        <f t="shared" si="278"/>
        <v>0</v>
      </c>
      <c r="BR157">
        <f t="shared" si="278"/>
        <v>0</v>
      </c>
      <c r="BS157">
        <f t="shared" si="278"/>
        <v>0</v>
      </c>
      <c r="BT157">
        <f t="shared" si="278"/>
        <v>0</v>
      </c>
      <c r="BU157">
        <f t="shared" si="278"/>
        <v>0</v>
      </c>
      <c r="BV157">
        <f t="shared" si="278"/>
        <v>0</v>
      </c>
      <c r="BW157">
        <f t="shared" si="278"/>
        <v>0</v>
      </c>
      <c r="BX157">
        <f t="shared" si="278"/>
        <v>0</v>
      </c>
      <c r="BY157">
        <f t="shared" si="278"/>
        <v>0</v>
      </c>
      <c r="BZ157">
        <f t="shared" si="277"/>
        <v>0</v>
      </c>
      <c r="CA157">
        <f t="shared" si="277"/>
        <v>0</v>
      </c>
      <c r="CB157">
        <f t="shared" si="277"/>
        <v>0</v>
      </c>
      <c r="CC157">
        <f t="shared" si="277"/>
        <v>0</v>
      </c>
      <c r="CD157">
        <f t="shared" si="277"/>
        <v>0</v>
      </c>
    </row>
    <row r="158" spans="1:82" thickTop="1" thickBot="1" x14ac:dyDescent="0.3">
      <c r="A158">
        <v>7</v>
      </c>
      <c r="B158">
        <v>10493</v>
      </c>
      <c r="C158">
        <v>6</v>
      </c>
      <c r="D158">
        <v>12</v>
      </c>
      <c r="E158">
        <v>493</v>
      </c>
      <c r="F158">
        <v>2</v>
      </c>
      <c r="G158">
        <v>0</v>
      </c>
      <c r="H158">
        <v>1</v>
      </c>
      <c r="I158">
        <f t="shared" si="276"/>
        <v>-1</v>
      </c>
      <c r="J158">
        <f t="shared" si="276"/>
        <v>-1</v>
      </c>
      <c r="K158">
        <f t="shared" si="276"/>
        <v>-1</v>
      </c>
      <c r="L158">
        <f t="shared" si="276"/>
        <v>-1</v>
      </c>
      <c r="M158">
        <f t="shared" si="276"/>
        <v>-1</v>
      </c>
      <c r="N158">
        <f t="shared" si="276"/>
        <v>-1</v>
      </c>
      <c r="O158">
        <f t="shared" si="276"/>
        <v>7</v>
      </c>
      <c r="P158">
        <f t="shared" si="276"/>
        <v>-1</v>
      </c>
      <c r="Q158">
        <f t="shared" si="276"/>
        <v>-1</v>
      </c>
      <c r="R158">
        <f t="shared" si="276"/>
        <v>-1</v>
      </c>
      <c r="S158">
        <f t="shared" si="276"/>
        <v>-1</v>
      </c>
      <c r="T158">
        <f t="shared" si="276"/>
        <v>-1</v>
      </c>
      <c r="U158">
        <f t="shared" si="276"/>
        <v>-1</v>
      </c>
      <c r="V158">
        <f t="shared" si="276"/>
        <v>-1</v>
      </c>
      <c r="W158">
        <f t="shared" si="276"/>
        <v>-1</v>
      </c>
      <c r="X158">
        <f t="shared" si="276"/>
        <v>-1</v>
      </c>
      <c r="Y158">
        <f t="shared" si="275"/>
        <v>-1</v>
      </c>
      <c r="Z158">
        <f t="shared" si="275"/>
        <v>-1</v>
      </c>
      <c r="AA158">
        <f t="shared" si="275"/>
        <v>-1</v>
      </c>
      <c r="AB158">
        <f t="shared" si="275"/>
        <v>-1</v>
      </c>
      <c r="AC158">
        <f t="shared" si="275"/>
        <v>-1</v>
      </c>
      <c r="AD158">
        <f t="shared" si="275"/>
        <v>-1</v>
      </c>
      <c r="AE158">
        <f t="shared" si="275"/>
        <v>-1</v>
      </c>
      <c r="AF158">
        <f t="shared" si="275"/>
        <v>-1</v>
      </c>
      <c r="AH158">
        <f t="shared" si="270"/>
        <v>0</v>
      </c>
      <c r="AI158">
        <f t="shared" si="270"/>
        <v>0</v>
      </c>
      <c r="AJ158">
        <f t="shared" si="270"/>
        <v>0</v>
      </c>
      <c r="AK158">
        <f t="shared" si="280"/>
        <v>0</v>
      </c>
      <c r="AL158">
        <f t="shared" si="280"/>
        <v>0</v>
      </c>
      <c r="AM158">
        <f t="shared" si="280"/>
        <v>0</v>
      </c>
      <c r="AN158">
        <f t="shared" si="280"/>
        <v>12</v>
      </c>
      <c r="AO158">
        <f t="shared" si="280"/>
        <v>0</v>
      </c>
      <c r="AP158">
        <f t="shared" si="280"/>
        <v>0</v>
      </c>
      <c r="AQ158">
        <f t="shared" si="280"/>
        <v>0</v>
      </c>
      <c r="AR158">
        <f t="shared" si="280"/>
        <v>0</v>
      </c>
      <c r="AS158">
        <f t="shared" si="280"/>
        <v>0</v>
      </c>
      <c r="AT158">
        <f t="shared" si="280"/>
        <v>0</v>
      </c>
      <c r="AU158">
        <f t="shared" si="280"/>
        <v>0</v>
      </c>
      <c r="AV158">
        <f t="shared" si="279"/>
        <v>0</v>
      </c>
      <c r="AW158">
        <f t="shared" si="279"/>
        <v>0</v>
      </c>
      <c r="AX158">
        <f t="shared" si="279"/>
        <v>0</v>
      </c>
      <c r="AY158">
        <f t="shared" si="279"/>
        <v>0</v>
      </c>
      <c r="AZ158">
        <f t="shared" si="279"/>
        <v>0</v>
      </c>
      <c r="BA158">
        <f t="shared" si="274"/>
        <v>0</v>
      </c>
      <c r="BB158">
        <f t="shared" si="274"/>
        <v>0</v>
      </c>
      <c r="BC158">
        <f t="shared" si="273"/>
        <v>0</v>
      </c>
      <c r="BD158">
        <f t="shared" si="273"/>
        <v>0</v>
      </c>
      <c r="BE158">
        <f t="shared" si="273"/>
        <v>0</v>
      </c>
      <c r="BG158">
        <f t="shared" si="271"/>
        <v>0</v>
      </c>
      <c r="BH158">
        <f t="shared" si="272"/>
        <v>0</v>
      </c>
      <c r="BI158">
        <f t="shared" si="272"/>
        <v>0</v>
      </c>
      <c r="BJ158">
        <f t="shared" si="278"/>
        <v>0</v>
      </c>
      <c r="BK158">
        <f t="shared" si="278"/>
        <v>0</v>
      </c>
      <c r="BL158">
        <f t="shared" si="278"/>
        <v>0</v>
      </c>
      <c r="BM158">
        <f t="shared" si="278"/>
        <v>2</v>
      </c>
      <c r="BN158">
        <f t="shared" si="278"/>
        <v>0</v>
      </c>
      <c r="BO158">
        <f t="shared" si="278"/>
        <v>0</v>
      </c>
      <c r="BP158">
        <f t="shared" si="278"/>
        <v>0</v>
      </c>
      <c r="BQ158">
        <f t="shared" si="278"/>
        <v>0</v>
      </c>
      <c r="BR158">
        <f t="shared" si="278"/>
        <v>0</v>
      </c>
      <c r="BS158">
        <f t="shared" si="278"/>
        <v>0</v>
      </c>
      <c r="BT158">
        <f t="shared" si="278"/>
        <v>0</v>
      </c>
      <c r="BU158">
        <f t="shared" si="278"/>
        <v>0</v>
      </c>
      <c r="BV158">
        <f t="shared" si="278"/>
        <v>0</v>
      </c>
      <c r="BW158">
        <f t="shared" si="278"/>
        <v>0</v>
      </c>
      <c r="BX158">
        <f t="shared" si="278"/>
        <v>0</v>
      </c>
      <c r="BY158">
        <f t="shared" si="278"/>
        <v>0</v>
      </c>
      <c r="BZ158">
        <f t="shared" si="277"/>
        <v>0</v>
      </c>
      <c r="CA158">
        <f t="shared" si="277"/>
        <v>0</v>
      </c>
      <c r="CB158">
        <f t="shared" si="277"/>
        <v>0</v>
      </c>
      <c r="CC158">
        <f t="shared" si="277"/>
        <v>0</v>
      </c>
      <c r="CD158">
        <f t="shared" si="277"/>
        <v>0</v>
      </c>
    </row>
    <row r="159" spans="1:82" thickTop="1" thickBot="1" x14ac:dyDescent="0.3">
      <c r="A159">
        <v>7</v>
      </c>
      <c r="B159">
        <v>10508</v>
      </c>
      <c r="C159">
        <v>7</v>
      </c>
      <c r="D159">
        <v>7</v>
      </c>
      <c r="E159">
        <v>321</v>
      </c>
      <c r="F159">
        <v>6</v>
      </c>
      <c r="G159">
        <v>0</v>
      </c>
      <c r="H159">
        <v>0</v>
      </c>
      <c r="I159">
        <f t="shared" si="276"/>
        <v>-1</v>
      </c>
      <c r="J159">
        <f t="shared" si="276"/>
        <v>-1</v>
      </c>
      <c r="K159">
        <f t="shared" si="276"/>
        <v>-1</v>
      </c>
      <c r="L159">
        <f t="shared" si="276"/>
        <v>-1</v>
      </c>
      <c r="M159">
        <f t="shared" si="276"/>
        <v>-1</v>
      </c>
      <c r="N159">
        <f t="shared" si="276"/>
        <v>-1</v>
      </c>
      <c r="O159">
        <f t="shared" si="276"/>
        <v>-1</v>
      </c>
      <c r="P159">
        <f t="shared" si="276"/>
        <v>7</v>
      </c>
      <c r="Q159">
        <f t="shared" si="276"/>
        <v>-1</v>
      </c>
      <c r="R159">
        <f t="shared" si="276"/>
        <v>-1</v>
      </c>
      <c r="S159">
        <f t="shared" si="276"/>
        <v>-1</v>
      </c>
      <c r="T159">
        <f t="shared" si="276"/>
        <v>-1</v>
      </c>
      <c r="U159">
        <f t="shared" si="276"/>
        <v>-1</v>
      </c>
      <c r="V159">
        <f t="shared" si="276"/>
        <v>-1</v>
      </c>
      <c r="W159">
        <f t="shared" si="276"/>
        <v>-1</v>
      </c>
      <c r="X159">
        <f t="shared" ref="X159:AF174" si="281">IF($C159=X$3,$A159,-1)</f>
        <v>-1</v>
      </c>
      <c r="Y159">
        <f t="shared" si="281"/>
        <v>-1</v>
      </c>
      <c r="Z159">
        <f t="shared" si="281"/>
        <v>-1</v>
      </c>
      <c r="AA159">
        <f t="shared" si="281"/>
        <v>-1</v>
      </c>
      <c r="AB159">
        <f t="shared" si="281"/>
        <v>-1</v>
      </c>
      <c r="AC159">
        <f t="shared" si="281"/>
        <v>-1</v>
      </c>
      <c r="AD159">
        <f t="shared" si="281"/>
        <v>-1</v>
      </c>
      <c r="AE159">
        <f t="shared" si="281"/>
        <v>-1</v>
      </c>
      <c r="AF159">
        <f t="shared" si="281"/>
        <v>-1</v>
      </c>
      <c r="AH159">
        <f t="shared" si="270"/>
        <v>0</v>
      </c>
      <c r="AI159">
        <f t="shared" si="270"/>
        <v>0</v>
      </c>
      <c r="AJ159">
        <f t="shared" si="270"/>
        <v>0</v>
      </c>
      <c r="AK159">
        <f t="shared" si="280"/>
        <v>0</v>
      </c>
      <c r="AL159">
        <f t="shared" si="280"/>
        <v>0</v>
      </c>
      <c r="AM159">
        <f t="shared" si="280"/>
        <v>0</v>
      </c>
      <c r="AN159">
        <f t="shared" si="280"/>
        <v>0</v>
      </c>
      <c r="AO159">
        <f t="shared" si="280"/>
        <v>7</v>
      </c>
      <c r="AP159">
        <f t="shared" si="280"/>
        <v>0</v>
      </c>
      <c r="AQ159">
        <f t="shared" si="280"/>
        <v>0</v>
      </c>
      <c r="AR159">
        <f t="shared" si="280"/>
        <v>0</v>
      </c>
      <c r="AS159">
        <f t="shared" si="280"/>
        <v>0</v>
      </c>
      <c r="AT159">
        <f t="shared" si="280"/>
        <v>0</v>
      </c>
      <c r="AU159">
        <f t="shared" si="280"/>
        <v>0</v>
      </c>
      <c r="AV159">
        <f t="shared" si="279"/>
        <v>0</v>
      </c>
      <c r="AW159">
        <f t="shared" si="279"/>
        <v>0</v>
      </c>
      <c r="AX159">
        <f t="shared" si="279"/>
        <v>0</v>
      </c>
      <c r="AY159">
        <f t="shared" si="279"/>
        <v>0</v>
      </c>
      <c r="AZ159">
        <f t="shared" si="279"/>
        <v>0</v>
      </c>
      <c r="BA159">
        <f t="shared" si="274"/>
        <v>0</v>
      </c>
      <c r="BB159">
        <f t="shared" si="274"/>
        <v>0</v>
      </c>
      <c r="BC159">
        <f t="shared" si="273"/>
        <v>0</v>
      </c>
      <c r="BD159">
        <f t="shared" si="273"/>
        <v>0</v>
      </c>
      <c r="BE159">
        <f t="shared" si="273"/>
        <v>0</v>
      </c>
      <c r="BG159">
        <f t="shared" si="271"/>
        <v>0</v>
      </c>
      <c r="BH159">
        <f t="shared" si="272"/>
        <v>0</v>
      </c>
      <c r="BI159">
        <f t="shared" si="272"/>
        <v>0</v>
      </c>
      <c r="BJ159">
        <f t="shared" si="278"/>
        <v>0</v>
      </c>
      <c r="BK159">
        <f t="shared" si="278"/>
        <v>0</v>
      </c>
      <c r="BL159">
        <f t="shared" si="278"/>
        <v>0</v>
      </c>
      <c r="BM159">
        <f t="shared" si="278"/>
        <v>0</v>
      </c>
      <c r="BN159">
        <f t="shared" si="278"/>
        <v>6</v>
      </c>
      <c r="BO159">
        <f t="shared" si="278"/>
        <v>0</v>
      </c>
      <c r="BP159">
        <f t="shared" si="278"/>
        <v>0</v>
      </c>
      <c r="BQ159">
        <f t="shared" si="278"/>
        <v>0</v>
      </c>
      <c r="BR159">
        <f t="shared" si="278"/>
        <v>0</v>
      </c>
      <c r="BS159">
        <f t="shared" si="278"/>
        <v>0</v>
      </c>
      <c r="BT159">
        <f t="shared" si="278"/>
        <v>0</v>
      </c>
      <c r="BU159">
        <f t="shared" si="278"/>
        <v>0</v>
      </c>
      <c r="BV159">
        <f t="shared" si="278"/>
        <v>0</v>
      </c>
      <c r="BW159">
        <f t="shared" si="278"/>
        <v>0</v>
      </c>
      <c r="BX159">
        <f t="shared" si="278"/>
        <v>0</v>
      </c>
      <c r="BY159">
        <f t="shared" si="278"/>
        <v>0</v>
      </c>
      <c r="BZ159">
        <f t="shared" si="277"/>
        <v>0</v>
      </c>
      <c r="CA159">
        <f t="shared" si="277"/>
        <v>0</v>
      </c>
      <c r="CB159">
        <f t="shared" si="277"/>
        <v>0</v>
      </c>
      <c r="CC159">
        <f t="shared" si="277"/>
        <v>0</v>
      </c>
      <c r="CD159">
        <f t="shared" si="277"/>
        <v>0</v>
      </c>
    </row>
    <row r="160" spans="1:82" thickTop="1" thickBot="1" x14ac:dyDescent="0.3">
      <c r="A160">
        <v>7</v>
      </c>
      <c r="B160">
        <v>10618</v>
      </c>
      <c r="C160">
        <v>8</v>
      </c>
      <c r="D160">
        <v>34</v>
      </c>
      <c r="E160">
        <v>241</v>
      </c>
      <c r="F160">
        <v>1</v>
      </c>
      <c r="G160">
        <v>0</v>
      </c>
      <c r="H160">
        <v>1</v>
      </c>
      <c r="I160">
        <f t="shared" ref="I160:X175" si="282">IF($C160=I$3,$A160,-1)</f>
        <v>-1</v>
      </c>
      <c r="J160">
        <f t="shared" si="282"/>
        <v>-1</v>
      </c>
      <c r="K160">
        <f t="shared" si="282"/>
        <v>-1</v>
      </c>
      <c r="L160">
        <f t="shared" si="282"/>
        <v>-1</v>
      </c>
      <c r="M160">
        <f t="shared" si="282"/>
        <v>-1</v>
      </c>
      <c r="N160">
        <f t="shared" si="282"/>
        <v>-1</v>
      </c>
      <c r="O160">
        <f t="shared" si="282"/>
        <v>-1</v>
      </c>
      <c r="P160">
        <f t="shared" si="282"/>
        <v>-1</v>
      </c>
      <c r="Q160">
        <f t="shared" si="282"/>
        <v>7</v>
      </c>
      <c r="R160">
        <f t="shared" si="282"/>
        <v>-1</v>
      </c>
      <c r="S160">
        <f t="shared" si="282"/>
        <v>-1</v>
      </c>
      <c r="T160">
        <f t="shared" si="282"/>
        <v>-1</v>
      </c>
      <c r="U160">
        <f t="shared" si="282"/>
        <v>-1</v>
      </c>
      <c r="V160">
        <f t="shared" si="282"/>
        <v>-1</v>
      </c>
      <c r="W160">
        <f t="shared" si="282"/>
        <v>-1</v>
      </c>
      <c r="X160">
        <f t="shared" si="282"/>
        <v>-1</v>
      </c>
      <c r="Y160">
        <f t="shared" si="281"/>
        <v>-1</v>
      </c>
      <c r="Z160">
        <f t="shared" si="281"/>
        <v>-1</v>
      </c>
      <c r="AA160">
        <f t="shared" si="281"/>
        <v>-1</v>
      </c>
      <c r="AB160">
        <f t="shared" si="281"/>
        <v>-1</v>
      </c>
      <c r="AC160">
        <f t="shared" si="281"/>
        <v>-1</v>
      </c>
      <c r="AD160">
        <f t="shared" si="281"/>
        <v>-1</v>
      </c>
      <c r="AE160">
        <f t="shared" si="281"/>
        <v>-1</v>
      </c>
      <c r="AF160">
        <f t="shared" si="281"/>
        <v>-1</v>
      </c>
      <c r="AH160">
        <f t="shared" si="270"/>
        <v>0</v>
      </c>
      <c r="AI160">
        <f t="shared" si="270"/>
        <v>0</v>
      </c>
      <c r="AJ160">
        <f t="shared" si="270"/>
        <v>0</v>
      </c>
      <c r="AK160">
        <f t="shared" si="280"/>
        <v>0</v>
      </c>
      <c r="AL160">
        <f t="shared" si="280"/>
        <v>0</v>
      </c>
      <c r="AM160">
        <f t="shared" si="280"/>
        <v>0</v>
      </c>
      <c r="AN160">
        <f t="shared" si="280"/>
        <v>0</v>
      </c>
      <c r="AO160">
        <f t="shared" si="280"/>
        <v>0</v>
      </c>
      <c r="AP160">
        <f t="shared" si="280"/>
        <v>34</v>
      </c>
      <c r="AQ160">
        <f t="shared" si="280"/>
        <v>0</v>
      </c>
      <c r="AR160">
        <f t="shared" si="280"/>
        <v>0</v>
      </c>
      <c r="AS160">
        <f t="shared" si="280"/>
        <v>0</v>
      </c>
      <c r="AT160">
        <f t="shared" si="280"/>
        <v>0</v>
      </c>
      <c r="AU160">
        <f t="shared" si="280"/>
        <v>0</v>
      </c>
      <c r="AV160">
        <f t="shared" si="279"/>
        <v>0</v>
      </c>
      <c r="AW160">
        <f t="shared" si="279"/>
        <v>0</v>
      </c>
      <c r="AX160">
        <f t="shared" si="279"/>
        <v>0</v>
      </c>
      <c r="AY160">
        <f t="shared" si="279"/>
        <v>0</v>
      </c>
      <c r="AZ160">
        <f t="shared" si="279"/>
        <v>0</v>
      </c>
      <c r="BA160">
        <f t="shared" si="274"/>
        <v>0</v>
      </c>
      <c r="BB160">
        <f t="shared" si="274"/>
        <v>0</v>
      </c>
      <c r="BC160">
        <f t="shared" si="273"/>
        <v>0</v>
      </c>
      <c r="BD160">
        <f t="shared" si="273"/>
        <v>0</v>
      </c>
      <c r="BE160">
        <f t="shared" si="273"/>
        <v>0</v>
      </c>
      <c r="BG160">
        <f t="shared" si="271"/>
        <v>0</v>
      </c>
      <c r="BH160">
        <f t="shared" si="272"/>
        <v>0</v>
      </c>
      <c r="BI160">
        <f t="shared" si="272"/>
        <v>0</v>
      </c>
      <c r="BJ160">
        <f t="shared" si="278"/>
        <v>0</v>
      </c>
      <c r="BK160">
        <f t="shared" si="278"/>
        <v>0</v>
      </c>
      <c r="BL160">
        <f t="shared" si="278"/>
        <v>0</v>
      </c>
      <c r="BM160">
        <f t="shared" si="278"/>
        <v>0</v>
      </c>
      <c r="BN160">
        <f t="shared" si="278"/>
        <v>0</v>
      </c>
      <c r="BO160">
        <f t="shared" si="278"/>
        <v>1</v>
      </c>
      <c r="BP160">
        <f t="shared" si="278"/>
        <v>0</v>
      </c>
      <c r="BQ160">
        <f t="shared" si="278"/>
        <v>0</v>
      </c>
      <c r="BR160">
        <f t="shared" si="278"/>
        <v>0</v>
      </c>
      <c r="BS160">
        <f t="shared" si="278"/>
        <v>0</v>
      </c>
      <c r="BT160">
        <f t="shared" si="278"/>
        <v>0</v>
      </c>
      <c r="BU160">
        <f t="shared" si="278"/>
        <v>0</v>
      </c>
      <c r="BV160">
        <f t="shared" si="278"/>
        <v>0</v>
      </c>
      <c r="BW160">
        <f t="shared" si="278"/>
        <v>0</v>
      </c>
      <c r="BX160">
        <f t="shared" si="278"/>
        <v>0</v>
      </c>
      <c r="BY160">
        <f t="shared" ref="BY160:CD223" si="283">IF($C160=BY$3,$F160,0)</f>
        <v>0</v>
      </c>
      <c r="BZ160">
        <f t="shared" si="283"/>
        <v>0</v>
      </c>
      <c r="CA160">
        <f t="shared" si="283"/>
        <v>0</v>
      </c>
      <c r="CB160">
        <f t="shared" si="283"/>
        <v>0</v>
      </c>
      <c r="CC160">
        <f t="shared" si="283"/>
        <v>0</v>
      </c>
      <c r="CD160">
        <f t="shared" si="283"/>
        <v>0</v>
      </c>
    </row>
    <row r="161" spans="1:82" thickTop="1" thickBot="1" x14ac:dyDescent="0.3">
      <c r="A161">
        <v>7</v>
      </c>
      <c r="B161">
        <v>10622</v>
      </c>
      <c r="C161">
        <v>9</v>
      </c>
      <c r="D161">
        <v>18</v>
      </c>
      <c r="E161">
        <v>70</v>
      </c>
      <c r="F161">
        <v>6</v>
      </c>
      <c r="G161">
        <v>0</v>
      </c>
      <c r="H161">
        <v>0</v>
      </c>
      <c r="I161">
        <f t="shared" si="282"/>
        <v>-1</v>
      </c>
      <c r="J161">
        <f t="shared" si="282"/>
        <v>-1</v>
      </c>
      <c r="K161">
        <f t="shared" si="282"/>
        <v>-1</v>
      </c>
      <c r="L161">
        <f t="shared" si="282"/>
        <v>-1</v>
      </c>
      <c r="M161">
        <f t="shared" si="282"/>
        <v>-1</v>
      </c>
      <c r="N161">
        <f t="shared" si="282"/>
        <v>-1</v>
      </c>
      <c r="O161">
        <f t="shared" si="282"/>
        <v>-1</v>
      </c>
      <c r="P161">
        <f t="shared" si="282"/>
        <v>-1</v>
      </c>
      <c r="Q161">
        <f t="shared" si="282"/>
        <v>-1</v>
      </c>
      <c r="R161">
        <f t="shared" si="282"/>
        <v>7</v>
      </c>
      <c r="S161">
        <f t="shared" si="282"/>
        <v>-1</v>
      </c>
      <c r="T161">
        <f t="shared" si="282"/>
        <v>-1</v>
      </c>
      <c r="U161">
        <f t="shared" si="282"/>
        <v>-1</v>
      </c>
      <c r="V161">
        <f t="shared" si="282"/>
        <v>-1</v>
      </c>
      <c r="W161">
        <f t="shared" si="282"/>
        <v>-1</v>
      </c>
      <c r="X161">
        <f t="shared" si="282"/>
        <v>-1</v>
      </c>
      <c r="Y161">
        <f t="shared" si="281"/>
        <v>-1</v>
      </c>
      <c r="Z161">
        <f t="shared" si="281"/>
        <v>-1</v>
      </c>
      <c r="AA161">
        <f t="shared" si="281"/>
        <v>-1</v>
      </c>
      <c r="AB161">
        <f t="shared" si="281"/>
        <v>-1</v>
      </c>
      <c r="AC161">
        <f t="shared" si="281"/>
        <v>-1</v>
      </c>
      <c r="AD161">
        <f t="shared" si="281"/>
        <v>-1</v>
      </c>
      <c r="AE161">
        <f t="shared" si="281"/>
        <v>-1</v>
      </c>
      <c r="AF161">
        <f t="shared" si="281"/>
        <v>-1</v>
      </c>
      <c r="AH161">
        <f t="shared" si="270"/>
        <v>0</v>
      </c>
      <c r="AI161">
        <f t="shared" si="270"/>
        <v>0</v>
      </c>
      <c r="AJ161">
        <f t="shared" si="270"/>
        <v>0</v>
      </c>
      <c r="AK161">
        <f t="shared" si="280"/>
        <v>0</v>
      </c>
      <c r="AL161">
        <f t="shared" si="280"/>
        <v>0</v>
      </c>
      <c r="AM161">
        <f t="shared" si="280"/>
        <v>0</v>
      </c>
      <c r="AN161">
        <f t="shared" si="280"/>
        <v>0</v>
      </c>
      <c r="AO161">
        <f t="shared" si="280"/>
        <v>0</v>
      </c>
      <c r="AP161">
        <f t="shared" si="280"/>
        <v>0</v>
      </c>
      <c r="AQ161">
        <f t="shared" si="280"/>
        <v>18</v>
      </c>
      <c r="AR161">
        <f t="shared" si="280"/>
        <v>0</v>
      </c>
      <c r="AS161">
        <f t="shared" si="280"/>
        <v>0</v>
      </c>
      <c r="AT161">
        <f t="shared" si="280"/>
        <v>0</v>
      </c>
      <c r="AU161">
        <f t="shared" si="280"/>
        <v>0</v>
      </c>
      <c r="AV161">
        <f t="shared" si="279"/>
        <v>0</v>
      </c>
      <c r="AW161">
        <f t="shared" si="279"/>
        <v>0</v>
      </c>
      <c r="AX161">
        <f t="shared" si="279"/>
        <v>0</v>
      </c>
      <c r="AY161">
        <f t="shared" si="279"/>
        <v>0</v>
      </c>
      <c r="AZ161">
        <f t="shared" si="279"/>
        <v>0</v>
      </c>
      <c r="BA161">
        <f t="shared" si="274"/>
        <v>0</v>
      </c>
      <c r="BB161">
        <f t="shared" si="274"/>
        <v>0</v>
      </c>
      <c r="BC161">
        <f t="shared" si="273"/>
        <v>0</v>
      </c>
      <c r="BD161">
        <f t="shared" si="273"/>
        <v>0</v>
      </c>
      <c r="BE161">
        <f t="shared" si="273"/>
        <v>0</v>
      </c>
      <c r="BG161">
        <f t="shared" si="271"/>
        <v>0</v>
      </c>
      <c r="BH161">
        <f t="shared" si="272"/>
        <v>0</v>
      </c>
      <c r="BI161">
        <f t="shared" si="272"/>
        <v>0</v>
      </c>
      <c r="BJ161">
        <f t="shared" ref="BJ161:BY224" si="284">IF($C161=BJ$3,$F161,0)</f>
        <v>0</v>
      </c>
      <c r="BK161">
        <f t="shared" si="284"/>
        <v>0</v>
      </c>
      <c r="BL161">
        <f t="shared" si="284"/>
        <v>0</v>
      </c>
      <c r="BM161">
        <f t="shared" si="284"/>
        <v>0</v>
      </c>
      <c r="BN161">
        <f t="shared" si="284"/>
        <v>0</v>
      </c>
      <c r="BO161">
        <f t="shared" si="284"/>
        <v>0</v>
      </c>
      <c r="BP161">
        <f t="shared" si="284"/>
        <v>6</v>
      </c>
      <c r="BQ161">
        <f t="shared" si="284"/>
        <v>0</v>
      </c>
      <c r="BR161">
        <f t="shared" si="284"/>
        <v>0</v>
      </c>
      <c r="BS161">
        <f t="shared" si="284"/>
        <v>0</v>
      </c>
      <c r="BT161">
        <f t="shared" si="284"/>
        <v>0</v>
      </c>
      <c r="BU161">
        <f t="shared" si="284"/>
        <v>0</v>
      </c>
      <c r="BV161">
        <f t="shared" si="284"/>
        <v>0</v>
      </c>
      <c r="BW161">
        <f t="shared" si="284"/>
        <v>0</v>
      </c>
      <c r="BX161">
        <f t="shared" si="284"/>
        <v>0</v>
      </c>
      <c r="BY161">
        <f t="shared" si="284"/>
        <v>0</v>
      </c>
      <c r="BZ161">
        <f t="shared" si="283"/>
        <v>0</v>
      </c>
      <c r="CA161">
        <f t="shared" si="283"/>
        <v>0</v>
      </c>
      <c r="CB161">
        <f t="shared" si="283"/>
        <v>0</v>
      </c>
      <c r="CC161">
        <f t="shared" si="283"/>
        <v>0</v>
      </c>
      <c r="CD161">
        <f t="shared" si="283"/>
        <v>0</v>
      </c>
    </row>
    <row r="162" spans="1:82" thickTop="1" thickBot="1" x14ac:dyDescent="0.3">
      <c r="A162">
        <v>7</v>
      </c>
      <c r="B162">
        <v>10655</v>
      </c>
      <c r="C162">
        <v>9</v>
      </c>
      <c r="D162">
        <v>2</v>
      </c>
      <c r="E162">
        <v>427</v>
      </c>
      <c r="F162">
        <v>3</v>
      </c>
      <c r="G162">
        <v>0</v>
      </c>
      <c r="H162">
        <v>0</v>
      </c>
      <c r="I162">
        <f t="shared" si="282"/>
        <v>-1</v>
      </c>
      <c r="J162">
        <f t="shared" si="282"/>
        <v>-1</v>
      </c>
      <c r="K162">
        <f t="shared" si="282"/>
        <v>-1</v>
      </c>
      <c r="L162">
        <f t="shared" si="282"/>
        <v>-1</v>
      </c>
      <c r="M162">
        <f t="shared" si="282"/>
        <v>-1</v>
      </c>
      <c r="N162">
        <f t="shared" si="282"/>
        <v>-1</v>
      </c>
      <c r="O162">
        <f t="shared" si="282"/>
        <v>-1</v>
      </c>
      <c r="P162">
        <f t="shared" si="282"/>
        <v>-1</v>
      </c>
      <c r="Q162">
        <f t="shared" si="282"/>
        <v>-1</v>
      </c>
      <c r="R162">
        <f t="shared" si="282"/>
        <v>7</v>
      </c>
      <c r="S162">
        <f t="shared" si="282"/>
        <v>-1</v>
      </c>
      <c r="T162">
        <f t="shared" si="282"/>
        <v>-1</v>
      </c>
      <c r="U162">
        <f t="shared" si="282"/>
        <v>-1</v>
      </c>
      <c r="V162">
        <f t="shared" si="282"/>
        <v>-1</v>
      </c>
      <c r="W162">
        <f t="shared" si="282"/>
        <v>-1</v>
      </c>
      <c r="X162">
        <f t="shared" si="282"/>
        <v>-1</v>
      </c>
      <c r="Y162">
        <f t="shared" si="281"/>
        <v>-1</v>
      </c>
      <c r="Z162">
        <f t="shared" si="281"/>
        <v>-1</v>
      </c>
      <c r="AA162">
        <f t="shared" si="281"/>
        <v>-1</v>
      </c>
      <c r="AB162">
        <f t="shared" si="281"/>
        <v>-1</v>
      </c>
      <c r="AC162">
        <f t="shared" si="281"/>
        <v>-1</v>
      </c>
      <c r="AD162">
        <f t="shared" si="281"/>
        <v>-1</v>
      </c>
      <c r="AE162">
        <f t="shared" si="281"/>
        <v>-1</v>
      </c>
      <c r="AF162">
        <f t="shared" si="281"/>
        <v>-1</v>
      </c>
      <c r="AH162">
        <f t="shared" si="270"/>
        <v>0</v>
      </c>
      <c r="AI162">
        <f t="shared" si="270"/>
        <v>0</v>
      </c>
      <c r="AJ162">
        <f t="shared" si="270"/>
        <v>0</v>
      </c>
      <c r="AK162">
        <f t="shared" si="280"/>
        <v>0</v>
      </c>
      <c r="AL162">
        <f t="shared" si="280"/>
        <v>0</v>
      </c>
      <c r="AM162">
        <f t="shared" si="280"/>
        <v>0</v>
      </c>
      <c r="AN162">
        <f t="shared" si="280"/>
        <v>0</v>
      </c>
      <c r="AO162">
        <f t="shared" si="280"/>
        <v>0</v>
      </c>
      <c r="AP162">
        <f t="shared" si="280"/>
        <v>0</v>
      </c>
      <c r="AQ162">
        <f t="shared" si="280"/>
        <v>2</v>
      </c>
      <c r="AR162">
        <f t="shared" si="280"/>
        <v>0</v>
      </c>
      <c r="AS162">
        <f t="shared" si="280"/>
        <v>0</v>
      </c>
      <c r="AT162">
        <f t="shared" si="280"/>
        <v>0</v>
      </c>
      <c r="AU162">
        <f t="shared" si="280"/>
        <v>0</v>
      </c>
      <c r="AV162">
        <f t="shared" si="279"/>
        <v>0</v>
      </c>
      <c r="AW162">
        <f t="shared" si="279"/>
        <v>0</v>
      </c>
      <c r="AX162">
        <f t="shared" si="279"/>
        <v>0</v>
      </c>
      <c r="AY162">
        <f t="shared" si="279"/>
        <v>0</v>
      </c>
      <c r="AZ162">
        <f t="shared" si="279"/>
        <v>0</v>
      </c>
      <c r="BA162">
        <f t="shared" si="274"/>
        <v>0</v>
      </c>
      <c r="BB162">
        <f t="shared" si="274"/>
        <v>0</v>
      </c>
      <c r="BC162">
        <f t="shared" si="273"/>
        <v>0</v>
      </c>
      <c r="BD162">
        <f t="shared" si="273"/>
        <v>0</v>
      </c>
      <c r="BE162">
        <f t="shared" si="273"/>
        <v>0</v>
      </c>
      <c r="BG162">
        <f t="shared" si="271"/>
        <v>0</v>
      </c>
      <c r="BH162">
        <f t="shared" si="272"/>
        <v>0</v>
      </c>
      <c r="BI162">
        <f t="shared" si="272"/>
        <v>0</v>
      </c>
      <c r="BJ162">
        <f t="shared" si="284"/>
        <v>0</v>
      </c>
      <c r="BK162">
        <f t="shared" si="284"/>
        <v>0</v>
      </c>
      <c r="BL162">
        <f t="shared" si="284"/>
        <v>0</v>
      </c>
      <c r="BM162">
        <f t="shared" si="284"/>
        <v>0</v>
      </c>
      <c r="BN162">
        <f t="shared" si="284"/>
        <v>0</v>
      </c>
      <c r="BO162">
        <f t="shared" si="284"/>
        <v>0</v>
      </c>
      <c r="BP162">
        <f t="shared" si="284"/>
        <v>3</v>
      </c>
      <c r="BQ162">
        <f t="shared" si="284"/>
        <v>0</v>
      </c>
      <c r="BR162">
        <f t="shared" si="284"/>
        <v>0</v>
      </c>
      <c r="BS162">
        <f t="shared" si="284"/>
        <v>0</v>
      </c>
      <c r="BT162">
        <f t="shared" si="284"/>
        <v>0</v>
      </c>
      <c r="BU162">
        <f t="shared" si="284"/>
        <v>0</v>
      </c>
      <c r="BV162">
        <f t="shared" si="284"/>
        <v>0</v>
      </c>
      <c r="BW162">
        <f t="shared" si="284"/>
        <v>0</v>
      </c>
      <c r="BX162">
        <f t="shared" si="284"/>
        <v>0</v>
      </c>
      <c r="BY162">
        <f t="shared" si="284"/>
        <v>0</v>
      </c>
      <c r="BZ162">
        <f t="shared" si="283"/>
        <v>0</v>
      </c>
      <c r="CA162">
        <f t="shared" si="283"/>
        <v>0</v>
      </c>
      <c r="CB162">
        <f t="shared" si="283"/>
        <v>0</v>
      </c>
      <c r="CC162">
        <f t="shared" si="283"/>
        <v>0</v>
      </c>
      <c r="CD162">
        <f t="shared" si="283"/>
        <v>0</v>
      </c>
    </row>
    <row r="163" spans="1:82" thickTop="1" thickBot="1" x14ac:dyDescent="0.3">
      <c r="A163">
        <v>7</v>
      </c>
      <c r="B163">
        <v>10878</v>
      </c>
      <c r="C163">
        <v>13</v>
      </c>
      <c r="D163">
        <v>12</v>
      </c>
      <c r="E163">
        <v>480</v>
      </c>
      <c r="F163">
        <v>6</v>
      </c>
      <c r="G163">
        <v>0</v>
      </c>
      <c r="H163">
        <v>0</v>
      </c>
      <c r="I163">
        <f t="shared" si="282"/>
        <v>-1</v>
      </c>
      <c r="J163">
        <f t="shared" si="282"/>
        <v>-1</v>
      </c>
      <c r="K163">
        <f t="shared" si="282"/>
        <v>-1</v>
      </c>
      <c r="L163">
        <f t="shared" si="282"/>
        <v>-1</v>
      </c>
      <c r="M163">
        <f t="shared" si="282"/>
        <v>-1</v>
      </c>
      <c r="N163">
        <f t="shared" si="282"/>
        <v>-1</v>
      </c>
      <c r="O163">
        <f t="shared" si="282"/>
        <v>-1</v>
      </c>
      <c r="P163">
        <f t="shared" si="282"/>
        <v>-1</v>
      </c>
      <c r="Q163">
        <f t="shared" si="282"/>
        <v>-1</v>
      </c>
      <c r="R163">
        <f t="shared" si="282"/>
        <v>-1</v>
      </c>
      <c r="S163">
        <f t="shared" si="282"/>
        <v>-1</v>
      </c>
      <c r="T163">
        <f t="shared" si="282"/>
        <v>-1</v>
      </c>
      <c r="U163">
        <f t="shared" si="282"/>
        <v>-1</v>
      </c>
      <c r="V163">
        <f t="shared" si="282"/>
        <v>7</v>
      </c>
      <c r="W163">
        <f t="shared" si="282"/>
        <v>-1</v>
      </c>
      <c r="X163">
        <f t="shared" si="282"/>
        <v>-1</v>
      </c>
      <c r="Y163">
        <f t="shared" si="281"/>
        <v>-1</v>
      </c>
      <c r="Z163">
        <f t="shared" si="281"/>
        <v>-1</v>
      </c>
      <c r="AA163">
        <f t="shared" si="281"/>
        <v>-1</v>
      </c>
      <c r="AB163">
        <f t="shared" si="281"/>
        <v>-1</v>
      </c>
      <c r="AC163">
        <f t="shared" si="281"/>
        <v>-1</v>
      </c>
      <c r="AD163">
        <f t="shared" si="281"/>
        <v>-1</v>
      </c>
      <c r="AE163">
        <f t="shared" si="281"/>
        <v>-1</v>
      </c>
      <c r="AF163">
        <f t="shared" si="281"/>
        <v>-1</v>
      </c>
      <c r="AH163">
        <f t="shared" si="270"/>
        <v>0</v>
      </c>
      <c r="AI163">
        <f t="shared" si="270"/>
        <v>0</v>
      </c>
      <c r="AJ163">
        <f t="shared" si="270"/>
        <v>0</v>
      </c>
      <c r="AK163">
        <f t="shared" si="280"/>
        <v>0</v>
      </c>
      <c r="AL163">
        <f t="shared" si="280"/>
        <v>0</v>
      </c>
      <c r="AM163">
        <f t="shared" si="280"/>
        <v>0</v>
      </c>
      <c r="AN163">
        <f t="shared" si="280"/>
        <v>0</v>
      </c>
      <c r="AO163">
        <f t="shared" si="280"/>
        <v>0</v>
      </c>
      <c r="AP163">
        <f t="shared" si="280"/>
        <v>0</v>
      </c>
      <c r="AQ163">
        <f t="shared" si="280"/>
        <v>0</v>
      </c>
      <c r="AR163">
        <f t="shared" si="280"/>
        <v>0</v>
      </c>
      <c r="AS163">
        <f t="shared" si="280"/>
        <v>0</v>
      </c>
      <c r="AT163">
        <f t="shared" si="280"/>
        <v>0</v>
      </c>
      <c r="AU163">
        <f t="shared" si="280"/>
        <v>12</v>
      </c>
      <c r="AV163">
        <f t="shared" si="279"/>
        <v>0</v>
      </c>
      <c r="AW163">
        <f t="shared" si="279"/>
        <v>0</v>
      </c>
      <c r="AX163">
        <f t="shared" si="279"/>
        <v>0</v>
      </c>
      <c r="AY163">
        <f t="shared" si="279"/>
        <v>0</v>
      </c>
      <c r="AZ163">
        <f t="shared" si="279"/>
        <v>0</v>
      </c>
      <c r="BA163">
        <f t="shared" si="274"/>
        <v>0</v>
      </c>
      <c r="BB163">
        <f t="shared" si="274"/>
        <v>0</v>
      </c>
      <c r="BC163">
        <f t="shared" si="273"/>
        <v>0</v>
      </c>
      <c r="BD163">
        <f t="shared" si="273"/>
        <v>0</v>
      </c>
      <c r="BE163">
        <f t="shared" si="273"/>
        <v>0</v>
      </c>
      <c r="BG163">
        <f t="shared" si="271"/>
        <v>0</v>
      </c>
      <c r="BH163">
        <f t="shared" si="272"/>
        <v>0</v>
      </c>
      <c r="BI163">
        <f t="shared" si="272"/>
        <v>0</v>
      </c>
      <c r="BJ163">
        <f t="shared" si="284"/>
        <v>0</v>
      </c>
      <c r="BK163">
        <f t="shared" si="284"/>
        <v>0</v>
      </c>
      <c r="BL163">
        <f t="shared" si="284"/>
        <v>0</v>
      </c>
      <c r="BM163">
        <f t="shared" si="284"/>
        <v>0</v>
      </c>
      <c r="BN163">
        <f t="shared" si="284"/>
        <v>0</v>
      </c>
      <c r="BO163">
        <f t="shared" si="284"/>
        <v>0</v>
      </c>
      <c r="BP163">
        <f t="shared" si="284"/>
        <v>0</v>
      </c>
      <c r="BQ163">
        <f t="shared" si="284"/>
        <v>0</v>
      </c>
      <c r="BR163">
        <f t="shared" si="284"/>
        <v>0</v>
      </c>
      <c r="BS163">
        <f t="shared" si="284"/>
        <v>0</v>
      </c>
      <c r="BT163">
        <f t="shared" si="284"/>
        <v>6</v>
      </c>
      <c r="BU163">
        <f t="shared" si="284"/>
        <v>0</v>
      </c>
      <c r="BV163">
        <f t="shared" si="284"/>
        <v>0</v>
      </c>
      <c r="BW163">
        <f t="shared" si="284"/>
        <v>0</v>
      </c>
      <c r="BX163">
        <f t="shared" si="284"/>
        <v>0</v>
      </c>
      <c r="BY163">
        <f t="shared" si="284"/>
        <v>0</v>
      </c>
      <c r="BZ163">
        <f t="shared" si="283"/>
        <v>0</v>
      </c>
      <c r="CA163">
        <f t="shared" si="283"/>
        <v>0</v>
      </c>
      <c r="CB163">
        <f t="shared" si="283"/>
        <v>0</v>
      </c>
      <c r="CC163">
        <f t="shared" si="283"/>
        <v>0</v>
      </c>
      <c r="CD163">
        <f t="shared" si="283"/>
        <v>0</v>
      </c>
    </row>
    <row r="164" spans="1:82" thickTop="1" thickBot="1" x14ac:dyDescent="0.3">
      <c r="A164">
        <v>7</v>
      </c>
      <c r="B164">
        <v>10904</v>
      </c>
      <c r="C164">
        <v>13</v>
      </c>
      <c r="D164">
        <v>24</v>
      </c>
      <c r="E164">
        <v>328</v>
      </c>
      <c r="F164">
        <v>1</v>
      </c>
      <c r="G164">
        <v>0</v>
      </c>
      <c r="H164">
        <v>0</v>
      </c>
      <c r="I164">
        <f t="shared" si="282"/>
        <v>-1</v>
      </c>
      <c r="J164">
        <f t="shared" si="282"/>
        <v>-1</v>
      </c>
      <c r="K164">
        <f t="shared" si="282"/>
        <v>-1</v>
      </c>
      <c r="L164">
        <f t="shared" si="282"/>
        <v>-1</v>
      </c>
      <c r="M164">
        <f t="shared" si="282"/>
        <v>-1</v>
      </c>
      <c r="N164">
        <f t="shared" si="282"/>
        <v>-1</v>
      </c>
      <c r="O164">
        <f t="shared" si="282"/>
        <v>-1</v>
      </c>
      <c r="P164">
        <f t="shared" si="282"/>
        <v>-1</v>
      </c>
      <c r="Q164">
        <f t="shared" si="282"/>
        <v>-1</v>
      </c>
      <c r="R164">
        <f t="shared" si="282"/>
        <v>-1</v>
      </c>
      <c r="S164">
        <f t="shared" si="282"/>
        <v>-1</v>
      </c>
      <c r="T164">
        <f t="shared" si="282"/>
        <v>-1</v>
      </c>
      <c r="U164">
        <f t="shared" si="282"/>
        <v>-1</v>
      </c>
      <c r="V164">
        <f t="shared" si="282"/>
        <v>7</v>
      </c>
      <c r="W164">
        <f t="shared" si="282"/>
        <v>-1</v>
      </c>
      <c r="X164">
        <f t="shared" si="282"/>
        <v>-1</v>
      </c>
      <c r="Y164">
        <f t="shared" si="281"/>
        <v>-1</v>
      </c>
      <c r="Z164">
        <f t="shared" si="281"/>
        <v>-1</v>
      </c>
      <c r="AA164">
        <f t="shared" si="281"/>
        <v>-1</v>
      </c>
      <c r="AB164">
        <f t="shared" si="281"/>
        <v>-1</v>
      </c>
      <c r="AC164">
        <f t="shared" si="281"/>
        <v>-1</v>
      </c>
      <c r="AD164">
        <f t="shared" si="281"/>
        <v>-1</v>
      </c>
      <c r="AE164">
        <f t="shared" si="281"/>
        <v>-1</v>
      </c>
      <c r="AF164">
        <f t="shared" si="281"/>
        <v>-1</v>
      </c>
      <c r="AH164">
        <f t="shared" si="270"/>
        <v>0</v>
      </c>
      <c r="AI164">
        <f t="shared" si="270"/>
        <v>0</v>
      </c>
      <c r="AJ164">
        <f t="shared" si="270"/>
        <v>0</v>
      </c>
      <c r="AK164">
        <f t="shared" si="280"/>
        <v>0</v>
      </c>
      <c r="AL164">
        <f t="shared" si="280"/>
        <v>0</v>
      </c>
      <c r="AM164">
        <f t="shared" si="280"/>
        <v>0</v>
      </c>
      <c r="AN164">
        <f t="shared" si="280"/>
        <v>0</v>
      </c>
      <c r="AO164">
        <f t="shared" si="280"/>
        <v>0</v>
      </c>
      <c r="AP164">
        <f t="shared" si="280"/>
        <v>0</v>
      </c>
      <c r="AQ164">
        <f t="shared" si="280"/>
        <v>0</v>
      </c>
      <c r="AR164">
        <f t="shared" si="280"/>
        <v>0</v>
      </c>
      <c r="AS164">
        <f t="shared" si="280"/>
        <v>0</v>
      </c>
      <c r="AT164">
        <f t="shared" si="280"/>
        <v>0</v>
      </c>
      <c r="AU164">
        <f t="shared" si="280"/>
        <v>24</v>
      </c>
      <c r="AV164">
        <f t="shared" si="279"/>
        <v>0</v>
      </c>
      <c r="AW164">
        <f t="shared" si="279"/>
        <v>0</v>
      </c>
      <c r="AX164">
        <f t="shared" si="279"/>
        <v>0</v>
      </c>
      <c r="AY164">
        <f t="shared" si="279"/>
        <v>0</v>
      </c>
      <c r="AZ164">
        <f t="shared" si="279"/>
        <v>0</v>
      </c>
      <c r="BA164">
        <f t="shared" si="274"/>
        <v>0</v>
      </c>
      <c r="BB164">
        <f t="shared" si="274"/>
        <v>0</v>
      </c>
      <c r="BC164">
        <f t="shared" si="273"/>
        <v>0</v>
      </c>
      <c r="BD164">
        <f t="shared" si="273"/>
        <v>0</v>
      </c>
      <c r="BE164">
        <f t="shared" si="273"/>
        <v>0</v>
      </c>
      <c r="BG164">
        <f t="shared" si="271"/>
        <v>0</v>
      </c>
      <c r="BH164">
        <f t="shared" si="272"/>
        <v>0</v>
      </c>
      <c r="BI164">
        <f t="shared" si="272"/>
        <v>0</v>
      </c>
      <c r="BJ164">
        <f t="shared" si="284"/>
        <v>0</v>
      </c>
      <c r="BK164">
        <f t="shared" si="284"/>
        <v>0</v>
      </c>
      <c r="BL164">
        <f t="shared" si="284"/>
        <v>0</v>
      </c>
      <c r="BM164">
        <f t="shared" si="284"/>
        <v>0</v>
      </c>
      <c r="BN164">
        <f t="shared" si="284"/>
        <v>0</v>
      </c>
      <c r="BO164">
        <f t="shared" si="284"/>
        <v>0</v>
      </c>
      <c r="BP164">
        <f t="shared" si="284"/>
        <v>0</v>
      </c>
      <c r="BQ164">
        <f t="shared" si="284"/>
        <v>0</v>
      </c>
      <c r="BR164">
        <f t="shared" si="284"/>
        <v>0</v>
      </c>
      <c r="BS164">
        <f t="shared" si="284"/>
        <v>0</v>
      </c>
      <c r="BT164">
        <f t="shared" si="284"/>
        <v>1</v>
      </c>
      <c r="BU164">
        <f t="shared" si="284"/>
        <v>0</v>
      </c>
      <c r="BV164">
        <f t="shared" si="284"/>
        <v>0</v>
      </c>
      <c r="BW164">
        <f t="shared" si="284"/>
        <v>0</v>
      </c>
      <c r="BX164">
        <f t="shared" si="284"/>
        <v>0</v>
      </c>
      <c r="BY164">
        <f t="shared" si="284"/>
        <v>0</v>
      </c>
      <c r="BZ164">
        <f t="shared" si="283"/>
        <v>0</v>
      </c>
      <c r="CA164">
        <f t="shared" si="283"/>
        <v>0</v>
      </c>
      <c r="CB164">
        <f t="shared" si="283"/>
        <v>0</v>
      </c>
      <c r="CC164">
        <f t="shared" si="283"/>
        <v>0</v>
      </c>
      <c r="CD164">
        <f t="shared" si="283"/>
        <v>0</v>
      </c>
    </row>
    <row r="165" spans="1:82" thickTop="1" thickBot="1" x14ac:dyDescent="0.3">
      <c r="A165">
        <v>7</v>
      </c>
      <c r="B165">
        <v>11081</v>
      </c>
      <c r="C165">
        <v>16</v>
      </c>
      <c r="D165">
        <v>14</v>
      </c>
      <c r="E165">
        <v>128</v>
      </c>
      <c r="F165">
        <v>1</v>
      </c>
      <c r="G165">
        <v>0</v>
      </c>
      <c r="H165">
        <v>0</v>
      </c>
      <c r="I165">
        <f t="shared" si="282"/>
        <v>-1</v>
      </c>
      <c r="J165">
        <f t="shared" si="282"/>
        <v>-1</v>
      </c>
      <c r="K165">
        <f t="shared" si="282"/>
        <v>-1</v>
      </c>
      <c r="L165">
        <f t="shared" si="282"/>
        <v>-1</v>
      </c>
      <c r="M165">
        <f t="shared" si="282"/>
        <v>-1</v>
      </c>
      <c r="N165">
        <f t="shared" si="282"/>
        <v>-1</v>
      </c>
      <c r="O165">
        <f t="shared" si="282"/>
        <v>-1</v>
      </c>
      <c r="P165">
        <f t="shared" si="282"/>
        <v>-1</v>
      </c>
      <c r="Q165">
        <f t="shared" si="282"/>
        <v>-1</v>
      </c>
      <c r="R165">
        <f t="shared" si="282"/>
        <v>-1</v>
      </c>
      <c r="S165">
        <f t="shared" si="282"/>
        <v>-1</v>
      </c>
      <c r="T165">
        <f t="shared" si="282"/>
        <v>-1</v>
      </c>
      <c r="U165">
        <f t="shared" si="282"/>
        <v>-1</v>
      </c>
      <c r="V165">
        <f t="shared" si="282"/>
        <v>-1</v>
      </c>
      <c r="W165">
        <f t="shared" si="282"/>
        <v>-1</v>
      </c>
      <c r="X165">
        <f t="shared" si="282"/>
        <v>-1</v>
      </c>
      <c r="Y165">
        <f t="shared" si="281"/>
        <v>7</v>
      </c>
      <c r="Z165">
        <f t="shared" si="281"/>
        <v>-1</v>
      </c>
      <c r="AA165">
        <f t="shared" si="281"/>
        <v>-1</v>
      </c>
      <c r="AB165">
        <f t="shared" si="281"/>
        <v>-1</v>
      </c>
      <c r="AC165">
        <f t="shared" si="281"/>
        <v>-1</v>
      </c>
      <c r="AD165">
        <f t="shared" si="281"/>
        <v>-1</v>
      </c>
      <c r="AE165">
        <f t="shared" si="281"/>
        <v>-1</v>
      </c>
      <c r="AF165">
        <f t="shared" si="281"/>
        <v>-1</v>
      </c>
      <c r="AH165">
        <f t="shared" si="270"/>
        <v>0</v>
      </c>
      <c r="AI165">
        <f t="shared" si="270"/>
        <v>0</v>
      </c>
      <c r="AJ165">
        <f t="shared" si="270"/>
        <v>0</v>
      </c>
      <c r="AK165">
        <f t="shared" si="280"/>
        <v>0</v>
      </c>
      <c r="AL165">
        <f t="shared" si="280"/>
        <v>0</v>
      </c>
      <c r="AM165">
        <f t="shared" si="280"/>
        <v>0</v>
      </c>
      <c r="AN165">
        <f t="shared" si="280"/>
        <v>0</v>
      </c>
      <c r="AO165">
        <f t="shared" si="280"/>
        <v>0</v>
      </c>
      <c r="AP165">
        <f t="shared" si="280"/>
        <v>0</v>
      </c>
      <c r="AQ165">
        <f t="shared" si="280"/>
        <v>0</v>
      </c>
      <c r="AR165">
        <f t="shared" si="280"/>
        <v>0</v>
      </c>
      <c r="AS165">
        <f t="shared" si="280"/>
        <v>0</v>
      </c>
      <c r="AT165">
        <f t="shared" si="280"/>
        <v>0</v>
      </c>
      <c r="AU165">
        <f t="shared" si="280"/>
        <v>0</v>
      </c>
      <c r="AV165">
        <f t="shared" si="279"/>
        <v>0</v>
      </c>
      <c r="AW165">
        <f t="shared" si="279"/>
        <v>0</v>
      </c>
      <c r="AX165">
        <f t="shared" si="279"/>
        <v>14</v>
      </c>
      <c r="AY165">
        <f t="shared" si="279"/>
        <v>0</v>
      </c>
      <c r="AZ165">
        <f t="shared" si="279"/>
        <v>0</v>
      </c>
      <c r="BA165">
        <f t="shared" si="274"/>
        <v>0</v>
      </c>
      <c r="BB165">
        <f t="shared" si="274"/>
        <v>0</v>
      </c>
      <c r="BC165">
        <f t="shared" si="273"/>
        <v>0</v>
      </c>
      <c r="BD165">
        <f t="shared" si="273"/>
        <v>0</v>
      </c>
      <c r="BE165">
        <f t="shared" si="273"/>
        <v>0</v>
      </c>
      <c r="BG165">
        <f t="shared" si="271"/>
        <v>0</v>
      </c>
      <c r="BH165">
        <f t="shared" si="272"/>
        <v>0</v>
      </c>
      <c r="BI165">
        <f t="shared" si="272"/>
        <v>0</v>
      </c>
      <c r="BJ165">
        <f t="shared" si="284"/>
        <v>0</v>
      </c>
      <c r="BK165">
        <f t="shared" si="284"/>
        <v>0</v>
      </c>
      <c r="BL165">
        <f t="shared" si="284"/>
        <v>0</v>
      </c>
      <c r="BM165">
        <f t="shared" si="284"/>
        <v>0</v>
      </c>
      <c r="BN165">
        <f t="shared" si="284"/>
        <v>0</v>
      </c>
      <c r="BO165">
        <f t="shared" si="284"/>
        <v>0</v>
      </c>
      <c r="BP165">
        <f t="shared" si="284"/>
        <v>0</v>
      </c>
      <c r="BQ165">
        <f t="shared" si="284"/>
        <v>0</v>
      </c>
      <c r="BR165">
        <f t="shared" si="284"/>
        <v>0</v>
      </c>
      <c r="BS165">
        <f t="shared" si="284"/>
        <v>0</v>
      </c>
      <c r="BT165">
        <f t="shared" si="284"/>
        <v>0</v>
      </c>
      <c r="BU165">
        <f t="shared" si="284"/>
        <v>0</v>
      </c>
      <c r="BV165">
        <f t="shared" si="284"/>
        <v>0</v>
      </c>
      <c r="BW165">
        <f t="shared" si="284"/>
        <v>1</v>
      </c>
      <c r="BX165">
        <f t="shared" si="284"/>
        <v>0</v>
      </c>
      <c r="BY165">
        <f t="shared" si="284"/>
        <v>0</v>
      </c>
      <c r="BZ165">
        <f t="shared" si="283"/>
        <v>0</v>
      </c>
      <c r="CA165">
        <f t="shared" si="283"/>
        <v>0</v>
      </c>
      <c r="CB165">
        <f t="shared" si="283"/>
        <v>0</v>
      </c>
      <c r="CC165">
        <f t="shared" si="283"/>
        <v>0</v>
      </c>
      <c r="CD165">
        <f t="shared" si="283"/>
        <v>0</v>
      </c>
    </row>
    <row r="166" spans="1:82" thickTop="1" thickBot="1" x14ac:dyDescent="0.3">
      <c r="A166">
        <v>7</v>
      </c>
      <c r="B166">
        <v>11242</v>
      </c>
      <c r="C166">
        <v>19</v>
      </c>
      <c r="D166">
        <v>4</v>
      </c>
      <c r="E166">
        <v>272</v>
      </c>
      <c r="F166">
        <v>3</v>
      </c>
      <c r="G166">
        <v>0</v>
      </c>
      <c r="H166">
        <v>1</v>
      </c>
      <c r="I166">
        <f t="shared" si="282"/>
        <v>-1</v>
      </c>
      <c r="J166">
        <f t="shared" si="282"/>
        <v>-1</v>
      </c>
      <c r="K166">
        <f t="shared" si="282"/>
        <v>-1</v>
      </c>
      <c r="L166">
        <f t="shared" si="282"/>
        <v>-1</v>
      </c>
      <c r="M166">
        <f t="shared" si="282"/>
        <v>-1</v>
      </c>
      <c r="N166">
        <f t="shared" si="282"/>
        <v>-1</v>
      </c>
      <c r="O166">
        <f t="shared" si="282"/>
        <v>-1</v>
      </c>
      <c r="P166">
        <f t="shared" si="282"/>
        <v>-1</v>
      </c>
      <c r="Q166">
        <f t="shared" si="282"/>
        <v>-1</v>
      </c>
      <c r="R166">
        <f t="shared" si="282"/>
        <v>-1</v>
      </c>
      <c r="S166">
        <f t="shared" si="282"/>
        <v>-1</v>
      </c>
      <c r="T166">
        <f t="shared" si="282"/>
        <v>-1</v>
      </c>
      <c r="U166">
        <f t="shared" si="282"/>
        <v>-1</v>
      </c>
      <c r="V166">
        <f t="shared" si="282"/>
        <v>-1</v>
      </c>
      <c r="W166">
        <f t="shared" si="282"/>
        <v>-1</v>
      </c>
      <c r="X166">
        <f t="shared" si="282"/>
        <v>-1</v>
      </c>
      <c r="Y166">
        <f t="shared" si="281"/>
        <v>-1</v>
      </c>
      <c r="Z166">
        <f t="shared" si="281"/>
        <v>-1</v>
      </c>
      <c r="AA166">
        <f t="shared" si="281"/>
        <v>-1</v>
      </c>
      <c r="AB166">
        <f t="shared" si="281"/>
        <v>7</v>
      </c>
      <c r="AC166">
        <f t="shared" si="281"/>
        <v>-1</v>
      </c>
      <c r="AD166">
        <f t="shared" si="281"/>
        <v>-1</v>
      </c>
      <c r="AE166">
        <f t="shared" si="281"/>
        <v>-1</v>
      </c>
      <c r="AF166">
        <f t="shared" si="281"/>
        <v>-1</v>
      </c>
      <c r="AH166">
        <f t="shared" si="270"/>
        <v>0</v>
      </c>
      <c r="AI166">
        <f t="shared" si="270"/>
        <v>0</v>
      </c>
      <c r="AJ166">
        <f t="shared" si="270"/>
        <v>0</v>
      </c>
      <c r="AK166">
        <f t="shared" si="280"/>
        <v>0</v>
      </c>
      <c r="AL166">
        <f t="shared" si="280"/>
        <v>0</v>
      </c>
      <c r="AM166">
        <f t="shared" si="280"/>
        <v>0</v>
      </c>
      <c r="AN166">
        <f t="shared" si="280"/>
        <v>0</v>
      </c>
      <c r="AO166">
        <f t="shared" si="280"/>
        <v>0</v>
      </c>
      <c r="AP166">
        <f t="shared" si="280"/>
        <v>0</v>
      </c>
      <c r="AQ166">
        <f t="shared" si="280"/>
        <v>0</v>
      </c>
      <c r="AR166">
        <f t="shared" si="280"/>
        <v>0</v>
      </c>
      <c r="AS166">
        <f t="shared" si="280"/>
        <v>0</v>
      </c>
      <c r="AT166">
        <f t="shared" si="280"/>
        <v>0</v>
      </c>
      <c r="AU166">
        <f t="shared" si="280"/>
        <v>0</v>
      </c>
      <c r="AV166">
        <f t="shared" si="279"/>
        <v>0</v>
      </c>
      <c r="AW166">
        <f t="shared" si="279"/>
        <v>0</v>
      </c>
      <c r="AX166">
        <f t="shared" si="279"/>
        <v>0</v>
      </c>
      <c r="AY166">
        <f t="shared" si="279"/>
        <v>0</v>
      </c>
      <c r="AZ166">
        <f t="shared" si="279"/>
        <v>0</v>
      </c>
      <c r="BA166">
        <f t="shared" si="274"/>
        <v>4</v>
      </c>
      <c r="BB166">
        <f t="shared" si="274"/>
        <v>0</v>
      </c>
      <c r="BC166">
        <f t="shared" si="273"/>
        <v>0</v>
      </c>
      <c r="BD166">
        <f t="shared" si="273"/>
        <v>0</v>
      </c>
      <c r="BE166">
        <f t="shared" si="273"/>
        <v>0</v>
      </c>
      <c r="BG166">
        <f t="shared" si="271"/>
        <v>0</v>
      </c>
      <c r="BH166">
        <f t="shared" si="272"/>
        <v>0</v>
      </c>
      <c r="BI166">
        <f t="shared" si="272"/>
        <v>0</v>
      </c>
      <c r="BJ166">
        <f t="shared" si="284"/>
        <v>0</v>
      </c>
      <c r="BK166">
        <f t="shared" si="284"/>
        <v>0</v>
      </c>
      <c r="BL166">
        <f t="shared" si="284"/>
        <v>0</v>
      </c>
      <c r="BM166">
        <f t="shared" si="284"/>
        <v>0</v>
      </c>
      <c r="BN166">
        <f t="shared" si="284"/>
        <v>0</v>
      </c>
      <c r="BO166">
        <f t="shared" si="284"/>
        <v>0</v>
      </c>
      <c r="BP166">
        <f t="shared" si="284"/>
        <v>0</v>
      </c>
      <c r="BQ166">
        <f t="shared" si="284"/>
        <v>0</v>
      </c>
      <c r="BR166">
        <f t="shared" si="284"/>
        <v>0</v>
      </c>
      <c r="BS166">
        <f t="shared" si="284"/>
        <v>0</v>
      </c>
      <c r="BT166">
        <f t="shared" si="284"/>
        <v>0</v>
      </c>
      <c r="BU166">
        <f t="shared" si="284"/>
        <v>0</v>
      </c>
      <c r="BV166">
        <f t="shared" si="284"/>
        <v>0</v>
      </c>
      <c r="BW166">
        <f t="shared" si="284"/>
        <v>0</v>
      </c>
      <c r="BX166">
        <f t="shared" si="284"/>
        <v>0</v>
      </c>
      <c r="BY166">
        <f t="shared" si="284"/>
        <v>0</v>
      </c>
      <c r="BZ166">
        <f t="shared" si="283"/>
        <v>3</v>
      </c>
      <c r="CA166">
        <f t="shared" si="283"/>
        <v>0</v>
      </c>
      <c r="CB166">
        <f t="shared" si="283"/>
        <v>0</v>
      </c>
      <c r="CC166">
        <f t="shared" si="283"/>
        <v>0</v>
      </c>
      <c r="CD166">
        <f t="shared" si="283"/>
        <v>0</v>
      </c>
    </row>
    <row r="167" spans="1:82" thickTop="1" thickBot="1" x14ac:dyDescent="0.3">
      <c r="A167">
        <v>7</v>
      </c>
      <c r="B167">
        <v>11251</v>
      </c>
      <c r="C167">
        <v>19</v>
      </c>
      <c r="D167">
        <v>23</v>
      </c>
      <c r="E167">
        <v>110</v>
      </c>
      <c r="F167">
        <v>4</v>
      </c>
      <c r="G167">
        <v>0</v>
      </c>
      <c r="H167">
        <v>1</v>
      </c>
      <c r="I167">
        <f t="shared" si="282"/>
        <v>-1</v>
      </c>
      <c r="J167">
        <f t="shared" si="282"/>
        <v>-1</v>
      </c>
      <c r="K167">
        <f t="shared" si="282"/>
        <v>-1</v>
      </c>
      <c r="L167">
        <f t="shared" si="282"/>
        <v>-1</v>
      </c>
      <c r="M167">
        <f t="shared" si="282"/>
        <v>-1</v>
      </c>
      <c r="N167">
        <f t="shared" si="282"/>
        <v>-1</v>
      </c>
      <c r="O167">
        <f t="shared" si="282"/>
        <v>-1</v>
      </c>
      <c r="P167">
        <f t="shared" si="282"/>
        <v>-1</v>
      </c>
      <c r="Q167">
        <f t="shared" si="282"/>
        <v>-1</v>
      </c>
      <c r="R167">
        <f t="shared" si="282"/>
        <v>-1</v>
      </c>
      <c r="S167">
        <f t="shared" si="282"/>
        <v>-1</v>
      </c>
      <c r="T167">
        <f t="shared" si="282"/>
        <v>-1</v>
      </c>
      <c r="U167">
        <f t="shared" si="282"/>
        <v>-1</v>
      </c>
      <c r="V167">
        <f t="shared" si="282"/>
        <v>-1</v>
      </c>
      <c r="W167">
        <f t="shared" si="282"/>
        <v>-1</v>
      </c>
      <c r="X167">
        <f t="shared" si="282"/>
        <v>-1</v>
      </c>
      <c r="Y167">
        <f t="shared" si="281"/>
        <v>-1</v>
      </c>
      <c r="Z167">
        <f t="shared" si="281"/>
        <v>-1</v>
      </c>
      <c r="AA167">
        <f t="shared" si="281"/>
        <v>-1</v>
      </c>
      <c r="AB167">
        <f t="shared" si="281"/>
        <v>7</v>
      </c>
      <c r="AC167">
        <f t="shared" si="281"/>
        <v>-1</v>
      </c>
      <c r="AD167">
        <f t="shared" si="281"/>
        <v>-1</v>
      </c>
      <c r="AE167">
        <f t="shared" si="281"/>
        <v>-1</v>
      </c>
      <c r="AF167">
        <f t="shared" si="281"/>
        <v>-1</v>
      </c>
      <c r="AH167">
        <f t="shared" si="270"/>
        <v>0</v>
      </c>
      <c r="AI167">
        <f t="shared" si="270"/>
        <v>0</v>
      </c>
      <c r="AJ167">
        <f t="shared" si="270"/>
        <v>0</v>
      </c>
      <c r="AK167">
        <f t="shared" si="280"/>
        <v>0</v>
      </c>
      <c r="AL167">
        <f t="shared" si="280"/>
        <v>0</v>
      </c>
      <c r="AM167">
        <f t="shared" si="280"/>
        <v>0</v>
      </c>
      <c r="AN167">
        <f t="shared" si="280"/>
        <v>0</v>
      </c>
      <c r="AO167">
        <f t="shared" si="280"/>
        <v>0</v>
      </c>
      <c r="AP167">
        <f t="shared" si="280"/>
        <v>0</v>
      </c>
      <c r="AQ167">
        <f t="shared" si="280"/>
        <v>0</v>
      </c>
      <c r="AR167">
        <f t="shared" si="280"/>
        <v>0</v>
      </c>
      <c r="AS167">
        <f t="shared" si="280"/>
        <v>0</v>
      </c>
      <c r="AT167">
        <f t="shared" si="280"/>
        <v>0</v>
      </c>
      <c r="AU167">
        <f t="shared" si="280"/>
        <v>0</v>
      </c>
      <c r="AV167">
        <f t="shared" si="279"/>
        <v>0</v>
      </c>
      <c r="AW167">
        <f t="shared" si="279"/>
        <v>0</v>
      </c>
      <c r="AX167">
        <f t="shared" si="279"/>
        <v>0</v>
      </c>
      <c r="AY167">
        <f t="shared" si="279"/>
        <v>0</v>
      </c>
      <c r="AZ167">
        <f t="shared" si="279"/>
        <v>0</v>
      </c>
      <c r="BA167">
        <f t="shared" si="274"/>
        <v>23</v>
      </c>
      <c r="BB167">
        <f t="shared" si="274"/>
        <v>0</v>
      </c>
      <c r="BC167">
        <f t="shared" si="273"/>
        <v>0</v>
      </c>
      <c r="BD167">
        <f t="shared" si="273"/>
        <v>0</v>
      </c>
      <c r="BE167">
        <f t="shared" si="273"/>
        <v>0</v>
      </c>
      <c r="BG167">
        <f t="shared" si="271"/>
        <v>0</v>
      </c>
      <c r="BH167">
        <f t="shared" si="272"/>
        <v>0</v>
      </c>
      <c r="BI167">
        <f t="shared" si="272"/>
        <v>0</v>
      </c>
      <c r="BJ167">
        <f t="shared" si="284"/>
        <v>0</v>
      </c>
      <c r="BK167">
        <f t="shared" si="284"/>
        <v>0</v>
      </c>
      <c r="BL167">
        <f t="shared" si="284"/>
        <v>0</v>
      </c>
      <c r="BM167">
        <f t="shared" si="284"/>
        <v>0</v>
      </c>
      <c r="BN167">
        <f t="shared" si="284"/>
        <v>0</v>
      </c>
      <c r="BO167">
        <f t="shared" si="284"/>
        <v>0</v>
      </c>
      <c r="BP167">
        <f t="shared" si="284"/>
        <v>0</v>
      </c>
      <c r="BQ167">
        <f t="shared" si="284"/>
        <v>0</v>
      </c>
      <c r="BR167">
        <f t="shared" si="284"/>
        <v>0</v>
      </c>
      <c r="BS167">
        <f t="shared" si="284"/>
        <v>0</v>
      </c>
      <c r="BT167">
        <f t="shared" si="284"/>
        <v>0</v>
      </c>
      <c r="BU167">
        <f t="shared" si="284"/>
        <v>0</v>
      </c>
      <c r="BV167">
        <f t="shared" si="284"/>
        <v>0</v>
      </c>
      <c r="BW167">
        <f t="shared" si="284"/>
        <v>0</v>
      </c>
      <c r="BX167">
        <f t="shared" si="284"/>
        <v>0</v>
      </c>
      <c r="BY167">
        <f t="shared" si="284"/>
        <v>0</v>
      </c>
      <c r="BZ167">
        <f t="shared" si="283"/>
        <v>4</v>
      </c>
      <c r="CA167">
        <f t="shared" si="283"/>
        <v>0</v>
      </c>
      <c r="CB167">
        <f t="shared" si="283"/>
        <v>0</v>
      </c>
      <c r="CC167">
        <f t="shared" si="283"/>
        <v>0</v>
      </c>
      <c r="CD167">
        <f t="shared" si="283"/>
        <v>0</v>
      </c>
    </row>
    <row r="168" spans="1:82" thickTop="1" thickBot="1" x14ac:dyDescent="0.3">
      <c r="A168">
        <v>7</v>
      </c>
      <c r="B168">
        <v>11353</v>
      </c>
      <c r="C168">
        <v>21</v>
      </c>
      <c r="D168">
        <v>11</v>
      </c>
      <c r="E168">
        <v>386</v>
      </c>
      <c r="F168">
        <v>6</v>
      </c>
      <c r="G168">
        <v>0</v>
      </c>
      <c r="H168">
        <v>1</v>
      </c>
      <c r="I168">
        <f t="shared" si="282"/>
        <v>-1</v>
      </c>
      <c r="J168">
        <f t="shared" si="282"/>
        <v>-1</v>
      </c>
      <c r="K168">
        <f t="shared" si="282"/>
        <v>-1</v>
      </c>
      <c r="L168">
        <f t="shared" si="282"/>
        <v>-1</v>
      </c>
      <c r="M168">
        <f t="shared" si="282"/>
        <v>-1</v>
      </c>
      <c r="N168">
        <f t="shared" si="282"/>
        <v>-1</v>
      </c>
      <c r="O168">
        <f t="shared" si="282"/>
        <v>-1</v>
      </c>
      <c r="P168">
        <f t="shared" si="282"/>
        <v>-1</v>
      </c>
      <c r="Q168">
        <f t="shared" si="282"/>
        <v>-1</v>
      </c>
      <c r="R168">
        <f t="shared" si="282"/>
        <v>-1</v>
      </c>
      <c r="S168">
        <f t="shared" si="282"/>
        <v>-1</v>
      </c>
      <c r="T168">
        <f t="shared" si="282"/>
        <v>-1</v>
      </c>
      <c r="U168">
        <f t="shared" si="282"/>
        <v>-1</v>
      </c>
      <c r="V168">
        <f t="shared" si="282"/>
        <v>-1</v>
      </c>
      <c r="W168">
        <f t="shared" si="282"/>
        <v>-1</v>
      </c>
      <c r="X168">
        <f t="shared" si="282"/>
        <v>-1</v>
      </c>
      <c r="Y168">
        <f t="shared" si="281"/>
        <v>-1</v>
      </c>
      <c r="Z168">
        <f t="shared" si="281"/>
        <v>-1</v>
      </c>
      <c r="AA168">
        <f t="shared" si="281"/>
        <v>-1</v>
      </c>
      <c r="AB168">
        <f t="shared" si="281"/>
        <v>-1</v>
      </c>
      <c r="AC168">
        <f t="shared" si="281"/>
        <v>-1</v>
      </c>
      <c r="AD168">
        <f t="shared" si="281"/>
        <v>7</v>
      </c>
      <c r="AE168">
        <f t="shared" si="281"/>
        <v>-1</v>
      </c>
      <c r="AF168">
        <f t="shared" si="281"/>
        <v>-1</v>
      </c>
      <c r="AH168">
        <f t="shared" si="270"/>
        <v>0</v>
      </c>
      <c r="AI168">
        <f t="shared" si="270"/>
        <v>0</v>
      </c>
      <c r="AJ168">
        <f t="shared" si="270"/>
        <v>0</v>
      </c>
      <c r="AK168">
        <f t="shared" si="280"/>
        <v>0</v>
      </c>
      <c r="AL168">
        <f t="shared" si="280"/>
        <v>0</v>
      </c>
      <c r="AM168">
        <f t="shared" si="280"/>
        <v>0</v>
      </c>
      <c r="AN168">
        <f t="shared" si="280"/>
        <v>0</v>
      </c>
      <c r="AO168">
        <f t="shared" si="280"/>
        <v>0</v>
      </c>
      <c r="AP168">
        <f t="shared" si="280"/>
        <v>0</v>
      </c>
      <c r="AQ168">
        <f t="shared" si="280"/>
        <v>0</v>
      </c>
      <c r="AR168">
        <f t="shared" si="280"/>
        <v>0</v>
      </c>
      <c r="AS168">
        <f t="shared" si="280"/>
        <v>0</v>
      </c>
      <c r="AT168">
        <f t="shared" si="280"/>
        <v>0</v>
      </c>
      <c r="AU168">
        <f t="shared" si="280"/>
        <v>0</v>
      </c>
      <c r="AV168">
        <f t="shared" si="279"/>
        <v>0</v>
      </c>
      <c r="AW168">
        <f t="shared" si="279"/>
        <v>0</v>
      </c>
      <c r="AX168">
        <f t="shared" si="279"/>
        <v>0</v>
      </c>
      <c r="AY168">
        <f t="shared" si="279"/>
        <v>0</v>
      </c>
      <c r="AZ168">
        <f t="shared" si="279"/>
        <v>0</v>
      </c>
      <c r="BA168">
        <f t="shared" si="274"/>
        <v>0</v>
      </c>
      <c r="BB168">
        <f t="shared" si="274"/>
        <v>0</v>
      </c>
      <c r="BC168">
        <f t="shared" si="273"/>
        <v>11</v>
      </c>
      <c r="BD168">
        <f t="shared" si="273"/>
        <v>0</v>
      </c>
      <c r="BE168">
        <f t="shared" si="273"/>
        <v>0</v>
      </c>
      <c r="BG168">
        <f t="shared" si="271"/>
        <v>0</v>
      </c>
      <c r="BH168">
        <f t="shared" si="272"/>
        <v>0</v>
      </c>
      <c r="BI168">
        <f t="shared" si="272"/>
        <v>0</v>
      </c>
      <c r="BJ168">
        <f t="shared" si="284"/>
        <v>0</v>
      </c>
      <c r="BK168">
        <f t="shared" si="284"/>
        <v>0</v>
      </c>
      <c r="BL168">
        <f t="shared" si="284"/>
        <v>0</v>
      </c>
      <c r="BM168">
        <f t="shared" si="284"/>
        <v>0</v>
      </c>
      <c r="BN168">
        <f t="shared" si="284"/>
        <v>0</v>
      </c>
      <c r="BO168">
        <f t="shared" si="284"/>
        <v>0</v>
      </c>
      <c r="BP168">
        <f t="shared" si="284"/>
        <v>0</v>
      </c>
      <c r="BQ168">
        <f t="shared" si="284"/>
        <v>0</v>
      </c>
      <c r="BR168">
        <f t="shared" si="284"/>
        <v>0</v>
      </c>
      <c r="BS168">
        <f t="shared" si="284"/>
        <v>0</v>
      </c>
      <c r="BT168">
        <f t="shared" si="284"/>
        <v>0</v>
      </c>
      <c r="BU168">
        <f t="shared" si="284"/>
        <v>0</v>
      </c>
      <c r="BV168">
        <f t="shared" si="284"/>
        <v>0</v>
      </c>
      <c r="BW168">
        <f t="shared" si="284"/>
        <v>0</v>
      </c>
      <c r="BX168">
        <f t="shared" si="284"/>
        <v>0</v>
      </c>
      <c r="BY168">
        <f t="shared" si="284"/>
        <v>0</v>
      </c>
      <c r="BZ168">
        <f t="shared" si="283"/>
        <v>0</v>
      </c>
      <c r="CA168">
        <f t="shared" si="283"/>
        <v>0</v>
      </c>
      <c r="CB168">
        <f t="shared" si="283"/>
        <v>6</v>
      </c>
      <c r="CC168">
        <f t="shared" si="283"/>
        <v>0</v>
      </c>
      <c r="CD168">
        <f t="shared" si="283"/>
        <v>0</v>
      </c>
    </row>
    <row r="169" spans="1:82" thickTop="1" thickBot="1" x14ac:dyDescent="0.3">
      <c r="A169">
        <v>7</v>
      </c>
      <c r="B169">
        <v>11357</v>
      </c>
      <c r="C169">
        <v>21</v>
      </c>
      <c r="D169">
        <v>5</v>
      </c>
      <c r="E169">
        <v>124</v>
      </c>
      <c r="F169">
        <v>4</v>
      </c>
      <c r="G169">
        <v>0</v>
      </c>
      <c r="H169">
        <v>1</v>
      </c>
      <c r="I169">
        <f t="shared" si="282"/>
        <v>-1</v>
      </c>
      <c r="J169">
        <f t="shared" si="282"/>
        <v>-1</v>
      </c>
      <c r="K169">
        <f t="shared" si="282"/>
        <v>-1</v>
      </c>
      <c r="L169">
        <f t="shared" si="282"/>
        <v>-1</v>
      </c>
      <c r="M169">
        <f t="shared" si="282"/>
        <v>-1</v>
      </c>
      <c r="N169">
        <f t="shared" si="282"/>
        <v>-1</v>
      </c>
      <c r="O169">
        <f t="shared" si="282"/>
        <v>-1</v>
      </c>
      <c r="P169">
        <f t="shared" si="282"/>
        <v>-1</v>
      </c>
      <c r="Q169">
        <f t="shared" si="282"/>
        <v>-1</v>
      </c>
      <c r="R169">
        <f t="shared" si="282"/>
        <v>-1</v>
      </c>
      <c r="S169">
        <f t="shared" si="282"/>
        <v>-1</v>
      </c>
      <c r="T169">
        <f t="shared" si="282"/>
        <v>-1</v>
      </c>
      <c r="U169">
        <f t="shared" si="282"/>
        <v>-1</v>
      </c>
      <c r="V169">
        <f t="shared" si="282"/>
        <v>-1</v>
      </c>
      <c r="W169">
        <f t="shared" si="282"/>
        <v>-1</v>
      </c>
      <c r="X169">
        <f t="shared" si="282"/>
        <v>-1</v>
      </c>
      <c r="Y169">
        <f t="shared" si="281"/>
        <v>-1</v>
      </c>
      <c r="Z169">
        <f t="shared" si="281"/>
        <v>-1</v>
      </c>
      <c r="AA169">
        <f t="shared" si="281"/>
        <v>-1</v>
      </c>
      <c r="AB169">
        <f t="shared" si="281"/>
        <v>-1</v>
      </c>
      <c r="AC169">
        <f t="shared" si="281"/>
        <v>-1</v>
      </c>
      <c r="AD169">
        <f t="shared" si="281"/>
        <v>7</v>
      </c>
      <c r="AE169">
        <f t="shared" si="281"/>
        <v>-1</v>
      </c>
      <c r="AF169">
        <f t="shared" si="281"/>
        <v>-1</v>
      </c>
      <c r="AH169">
        <f t="shared" si="270"/>
        <v>0</v>
      </c>
      <c r="AI169">
        <f t="shared" si="270"/>
        <v>0</v>
      </c>
      <c r="AJ169">
        <f t="shared" si="270"/>
        <v>0</v>
      </c>
      <c r="AK169">
        <f t="shared" si="280"/>
        <v>0</v>
      </c>
      <c r="AL169">
        <f t="shared" si="280"/>
        <v>0</v>
      </c>
      <c r="AM169">
        <f t="shared" si="280"/>
        <v>0</v>
      </c>
      <c r="AN169">
        <f t="shared" si="280"/>
        <v>0</v>
      </c>
      <c r="AO169">
        <f t="shared" si="280"/>
        <v>0</v>
      </c>
      <c r="AP169">
        <f t="shared" si="280"/>
        <v>0</v>
      </c>
      <c r="AQ169">
        <f t="shared" si="280"/>
        <v>0</v>
      </c>
      <c r="AR169">
        <f t="shared" si="280"/>
        <v>0</v>
      </c>
      <c r="AS169">
        <f t="shared" si="280"/>
        <v>0</v>
      </c>
      <c r="AT169">
        <f t="shared" si="280"/>
        <v>0</v>
      </c>
      <c r="AU169">
        <f t="shared" si="280"/>
        <v>0</v>
      </c>
      <c r="AV169">
        <f t="shared" si="279"/>
        <v>0</v>
      </c>
      <c r="AW169">
        <f t="shared" si="279"/>
        <v>0</v>
      </c>
      <c r="AX169">
        <f t="shared" si="279"/>
        <v>0</v>
      </c>
      <c r="AY169">
        <f t="shared" si="279"/>
        <v>0</v>
      </c>
      <c r="AZ169">
        <f t="shared" si="279"/>
        <v>0</v>
      </c>
      <c r="BA169">
        <f t="shared" si="274"/>
        <v>0</v>
      </c>
      <c r="BB169">
        <f t="shared" si="274"/>
        <v>0</v>
      </c>
      <c r="BC169">
        <f t="shared" si="273"/>
        <v>5</v>
      </c>
      <c r="BD169">
        <f t="shared" si="273"/>
        <v>0</v>
      </c>
      <c r="BE169">
        <f t="shared" si="273"/>
        <v>0</v>
      </c>
      <c r="BG169">
        <f t="shared" si="271"/>
        <v>0</v>
      </c>
      <c r="BH169">
        <f t="shared" si="272"/>
        <v>0</v>
      </c>
      <c r="BI169">
        <f t="shared" si="272"/>
        <v>0</v>
      </c>
      <c r="BJ169">
        <f t="shared" si="284"/>
        <v>0</v>
      </c>
      <c r="BK169">
        <f t="shared" si="284"/>
        <v>0</v>
      </c>
      <c r="BL169">
        <f t="shared" si="284"/>
        <v>0</v>
      </c>
      <c r="BM169">
        <f t="shared" si="284"/>
        <v>0</v>
      </c>
      <c r="BN169">
        <f t="shared" si="284"/>
        <v>0</v>
      </c>
      <c r="BO169">
        <f t="shared" si="284"/>
        <v>0</v>
      </c>
      <c r="BP169">
        <f t="shared" si="284"/>
        <v>0</v>
      </c>
      <c r="BQ169">
        <f t="shared" si="284"/>
        <v>0</v>
      </c>
      <c r="BR169">
        <f t="shared" si="284"/>
        <v>0</v>
      </c>
      <c r="BS169">
        <f t="shared" si="284"/>
        <v>0</v>
      </c>
      <c r="BT169">
        <f t="shared" si="284"/>
        <v>0</v>
      </c>
      <c r="BU169">
        <f t="shared" si="284"/>
        <v>0</v>
      </c>
      <c r="BV169">
        <f t="shared" si="284"/>
        <v>0</v>
      </c>
      <c r="BW169">
        <f t="shared" si="284"/>
        <v>0</v>
      </c>
      <c r="BX169">
        <f t="shared" si="284"/>
        <v>0</v>
      </c>
      <c r="BY169">
        <f t="shared" si="284"/>
        <v>0</v>
      </c>
      <c r="BZ169">
        <f t="shared" si="283"/>
        <v>0</v>
      </c>
      <c r="CA169">
        <f t="shared" si="283"/>
        <v>0</v>
      </c>
      <c r="CB169">
        <f t="shared" si="283"/>
        <v>4</v>
      </c>
      <c r="CC169">
        <f t="shared" si="283"/>
        <v>0</v>
      </c>
      <c r="CD169">
        <f t="shared" si="283"/>
        <v>0</v>
      </c>
    </row>
    <row r="170" spans="1:82" thickTop="1" thickBot="1" x14ac:dyDescent="0.3">
      <c r="A170">
        <v>7</v>
      </c>
      <c r="B170">
        <v>11384</v>
      </c>
      <c r="C170">
        <v>21</v>
      </c>
      <c r="D170">
        <v>17</v>
      </c>
      <c r="E170">
        <v>4</v>
      </c>
      <c r="F170">
        <v>3</v>
      </c>
      <c r="G170">
        <v>0</v>
      </c>
      <c r="H170">
        <v>1</v>
      </c>
      <c r="I170">
        <f t="shared" si="282"/>
        <v>-1</v>
      </c>
      <c r="J170">
        <f t="shared" si="282"/>
        <v>-1</v>
      </c>
      <c r="K170">
        <f t="shared" si="282"/>
        <v>-1</v>
      </c>
      <c r="L170">
        <f t="shared" si="282"/>
        <v>-1</v>
      </c>
      <c r="M170">
        <f t="shared" si="282"/>
        <v>-1</v>
      </c>
      <c r="N170">
        <f t="shared" si="282"/>
        <v>-1</v>
      </c>
      <c r="O170">
        <f t="shared" si="282"/>
        <v>-1</v>
      </c>
      <c r="P170">
        <f t="shared" si="282"/>
        <v>-1</v>
      </c>
      <c r="Q170">
        <f t="shared" si="282"/>
        <v>-1</v>
      </c>
      <c r="R170">
        <f t="shared" si="282"/>
        <v>-1</v>
      </c>
      <c r="S170">
        <f t="shared" si="282"/>
        <v>-1</v>
      </c>
      <c r="T170">
        <f t="shared" si="282"/>
        <v>-1</v>
      </c>
      <c r="U170">
        <f t="shared" si="282"/>
        <v>-1</v>
      </c>
      <c r="V170">
        <f t="shared" si="282"/>
        <v>-1</v>
      </c>
      <c r="W170">
        <f t="shared" si="282"/>
        <v>-1</v>
      </c>
      <c r="X170">
        <f t="shared" si="282"/>
        <v>-1</v>
      </c>
      <c r="Y170">
        <f t="shared" si="281"/>
        <v>-1</v>
      </c>
      <c r="Z170">
        <f t="shared" si="281"/>
        <v>-1</v>
      </c>
      <c r="AA170">
        <f t="shared" si="281"/>
        <v>-1</v>
      </c>
      <c r="AB170">
        <f t="shared" si="281"/>
        <v>-1</v>
      </c>
      <c r="AC170">
        <f t="shared" si="281"/>
        <v>-1</v>
      </c>
      <c r="AD170">
        <f t="shared" si="281"/>
        <v>7</v>
      </c>
      <c r="AE170">
        <f t="shared" si="281"/>
        <v>-1</v>
      </c>
      <c r="AF170">
        <f t="shared" si="281"/>
        <v>-1</v>
      </c>
      <c r="AH170">
        <f t="shared" si="270"/>
        <v>0</v>
      </c>
      <c r="AI170">
        <f t="shared" si="270"/>
        <v>0</v>
      </c>
      <c r="AJ170">
        <f t="shared" si="270"/>
        <v>0</v>
      </c>
      <c r="AK170">
        <f t="shared" si="280"/>
        <v>0</v>
      </c>
      <c r="AL170">
        <f t="shared" si="280"/>
        <v>0</v>
      </c>
      <c r="AM170">
        <f t="shared" si="280"/>
        <v>0</v>
      </c>
      <c r="AN170">
        <f t="shared" si="280"/>
        <v>0</v>
      </c>
      <c r="AO170">
        <f t="shared" si="280"/>
        <v>0</v>
      </c>
      <c r="AP170">
        <f t="shared" si="280"/>
        <v>0</v>
      </c>
      <c r="AQ170">
        <f t="shared" si="280"/>
        <v>0</v>
      </c>
      <c r="AR170">
        <f t="shared" si="280"/>
        <v>0</v>
      </c>
      <c r="AS170">
        <f t="shared" si="280"/>
        <v>0</v>
      </c>
      <c r="AT170">
        <f t="shared" si="280"/>
        <v>0</v>
      </c>
      <c r="AU170">
        <f t="shared" si="280"/>
        <v>0</v>
      </c>
      <c r="AV170">
        <f t="shared" si="279"/>
        <v>0</v>
      </c>
      <c r="AW170">
        <f t="shared" si="279"/>
        <v>0</v>
      </c>
      <c r="AX170">
        <f t="shared" si="279"/>
        <v>0</v>
      </c>
      <c r="AY170">
        <f t="shared" si="279"/>
        <v>0</v>
      </c>
      <c r="AZ170">
        <f t="shared" si="279"/>
        <v>0</v>
      </c>
      <c r="BA170">
        <f t="shared" si="274"/>
        <v>0</v>
      </c>
      <c r="BB170">
        <f t="shared" si="274"/>
        <v>0</v>
      </c>
      <c r="BC170">
        <f t="shared" si="273"/>
        <v>17</v>
      </c>
      <c r="BD170">
        <f t="shared" si="273"/>
        <v>0</v>
      </c>
      <c r="BE170">
        <f t="shared" si="273"/>
        <v>0</v>
      </c>
      <c r="BG170">
        <f t="shared" si="271"/>
        <v>0</v>
      </c>
      <c r="BH170">
        <f t="shared" si="272"/>
        <v>0</v>
      </c>
      <c r="BI170">
        <f t="shared" si="272"/>
        <v>0</v>
      </c>
      <c r="BJ170">
        <f t="shared" si="284"/>
        <v>0</v>
      </c>
      <c r="BK170">
        <f t="shared" si="284"/>
        <v>0</v>
      </c>
      <c r="BL170">
        <f t="shared" si="284"/>
        <v>0</v>
      </c>
      <c r="BM170">
        <f t="shared" si="284"/>
        <v>0</v>
      </c>
      <c r="BN170">
        <f t="shared" si="284"/>
        <v>0</v>
      </c>
      <c r="BO170">
        <f t="shared" si="284"/>
        <v>0</v>
      </c>
      <c r="BP170">
        <f t="shared" si="284"/>
        <v>0</v>
      </c>
      <c r="BQ170">
        <f t="shared" si="284"/>
        <v>0</v>
      </c>
      <c r="BR170">
        <f t="shared" si="284"/>
        <v>0</v>
      </c>
      <c r="BS170">
        <f t="shared" si="284"/>
        <v>0</v>
      </c>
      <c r="BT170">
        <f t="shared" si="284"/>
        <v>0</v>
      </c>
      <c r="BU170">
        <f t="shared" si="284"/>
        <v>0</v>
      </c>
      <c r="BV170">
        <f t="shared" si="284"/>
        <v>0</v>
      </c>
      <c r="BW170">
        <f t="shared" si="284"/>
        <v>0</v>
      </c>
      <c r="BX170">
        <f t="shared" si="284"/>
        <v>0</v>
      </c>
      <c r="BY170">
        <f t="shared" si="284"/>
        <v>0</v>
      </c>
      <c r="BZ170">
        <f t="shared" si="283"/>
        <v>0</v>
      </c>
      <c r="CA170">
        <f t="shared" si="283"/>
        <v>0</v>
      </c>
      <c r="CB170">
        <f t="shared" si="283"/>
        <v>3</v>
      </c>
      <c r="CC170">
        <f t="shared" si="283"/>
        <v>0</v>
      </c>
      <c r="CD170">
        <f t="shared" si="283"/>
        <v>0</v>
      </c>
    </row>
    <row r="171" spans="1:82" thickTop="1" thickBot="1" x14ac:dyDescent="0.3">
      <c r="A171">
        <v>7</v>
      </c>
      <c r="B171">
        <v>11460</v>
      </c>
      <c r="C171">
        <v>23</v>
      </c>
      <c r="D171">
        <v>0</v>
      </c>
      <c r="E171">
        <v>408</v>
      </c>
      <c r="F171">
        <v>4</v>
      </c>
      <c r="G171">
        <v>0</v>
      </c>
      <c r="H171">
        <v>0</v>
      </c>
      <c r="I171">
        <f t="shared" si="282"/>
        <v>-1</v>
      </c>
      <c r="J171">
        <f t="shared" si="282"/>
        <v>-1</v>
      </c>
      <c r="K171">
        <f t="shared" si="282"/>
        <v>-1</v>
      </c>
      <c r="L171">
        <f t="shared" si="282"/>
        <v>-1</v>
      </c>
      <c r="M171">
        <f t="shared" si="282"/>
        <v>-1</v>
      </c>
      <c r="N171">
        <f t="shared" si="282"/>
        <v>-1</v>
      </c>
      <c r="O171">
        <f t="shared" si="282"/>
        <v>-1</v>
      </c>
      <c r="P171">
        <f t="shared" si="282"/>
        <v>-1</v>
      </c>
      <c r="Q171">
        <f t="shared" si="282"/>
        <v>-1</v>
      </c>
      <c r="R171">
        <f t="shared" si="282"/>
        <v>-1</v>
      </c>
      <c r="S171">
        <f t="shared" si="282"/>
        <v>-1</v>
      </c>
      <c r="T171">
        <f t="shared" si="282"/>
        <v>-1</v>
      </c>
      <c r="U171">
        <f t="shared" si="282"/>
        <v>-1</v>
      </c>
      <c r="V171">
        <f t="shared" si="282"/>
        <v>-1</v>
      </c>
      <c r="W171">
        <f t="shared" si="282"/>
        <v>-1</v>
      </c>
      <c r="X171">
        <f t="shared" si="282"/>
        <v>-1</v>
      </c>
      <c r="Y171">
        <f t="shared" si="281"/>
        <v>-1</v>
      </c>
      <c r="Z171">
        <f t="shared" si="281"/>
        <v>-1</v>
      </c>
      <c r="AA171">
        <f t="shared" si="281"/>
        <v>-1</v>
      </c>
      <c r="AB171">
        <f t="shared" si="281"/>
        <v>-1</v>
      </c>
      <c r="AC171">
        <f t="shared" si="281"/>
        <v>-1</v>
      </c>
      <c r="AD171">
        <f t="shared" si="281"/>
        <v>-1</v>
      </c>
      <c r="AE171">
        <f t="shared" si="281"/>
        <v>-1</v>
      </c>
      <c r="AF171">
        <f t="shared" si="281"/>
        <v>7</v>
      </c>
      <c r="AH171">
        <f t="shared" si="270"/>
        <v>0</v>
      </c>
      <c r="AI171">
        <f t="shared" si="270"/>
        <v>0</v>
      </c>
      <c r="AJ171">
        <f t="shared" si="270"/>
        <v>0</v>
      </c>
      <c r="AK171">
        <f t="shared" si="280"/>
        <v>0</v>
      </c>
      <c r="AL171">
        <f t="shared" si="280"/>
        <v>0</v>
      </c>
      <c r="AM171">
        <f t="shared" si="280"/>
        <v>0</v>
      </c>
      <c r="AN171">
        <f t="shared" si="280"/>
        <v>0</v>
      </c>
      <c r="AO171">
        <f t="shared" si="280"/>
        <v>0</v>
      </c>
      <c r="AP171">
        <f t="shared" si="280"/>
        <v>0</v>
      </c>
      <c r="AQ171">
        <f t="shared" si="280"/>
        <v>0</v>
      </c>
      <c r="AR171">
        <f t="shared" si="280"/>
        <v>0</v>
      </c>
      <c r="AS171">
        <f t="shared" si="280"/>
        <v>0</v>
      </c>
      <c r="AT171">
        <f t="shared" si="280"/>
        <v>0</v>
      </c>
      <c r="AU171">
        <f t="shared" si="280"/>
        <v>0</v>
      </c>
      <c r="AV171">
        <f t="shared" si="279"/>
        <v>0</v>
      </c>
      <c r="AW171">
        <f t="shared" si="279"/>
        <v>0</v>
      </c>
      <c r="AX171">
        <f t="shared" si="279"/>
        <v>0</v>
      </c>
      <c r="AY171">
        <f t="shared" si="279"/>
        <v>0</v>
      </c>
      <c r="AZ171">
        <f t="shared" si="279"/>
        <v>0</v>
      </c>
      <c r="BA171">
        <f t="shared" si="274"/>
        <v>0</v>
      </c>
      <c r="BB171">
        <f t="shared" si="274"/>
        <v>0</v>
      </c>
      <c r="BC171">
        <f t="shared" si="273"/>
        <v>0</v>
      </c>
      <c r="BD171">
        <f t="shared" si="273"/>
        <v>0</v>
      </c>
      <c r="BE171">
        <f t="shared" si="273"/>
        <v>0</v>
      </c>
      <c r="BG171">
        <f t="shared" si="271"/>
        <v>0</v>
      </c>
      <c r="BH171">
        <f t="shared" si="272"/>
        <v>0</v>
      </c>
      <c r="BI171">
        <f t="shared" si="272"/>
        <v>0</v>
      </c>
      <c r="BJ171">
        <f t="shared" si="284"/>
        <v>0</v>
      </c>
      <c r="BK171">
        <f t="shared" si="284"/>
        <v>0</v>
      </c>
      <c r="BL171">
        <f t="shared" si="284"/>
        <v>0</v>
      </c>
      <c r="BM171">
        <f t="shared" si="284"/>
        <v>0</v>
      </c>
      <c r="BN171">
        <f t="shared" si="284"/>
        <v>0</v>
      </c>
      <c r="BO171">
        <f t="shared" si="284"/>
        <v>0</v>
      </c>
      <c r="BP171">
        <f t="shared" si="284"/>
        <v>0</v>
      </c>
      <c r="BQ171">
        <f t="shared" si="284"/>
        <v>0</v>
      </c>
      <c r="BR171">
        <f t="shared" si="284"/>
        <v>0</v>
      </c>
      <c r="BS171">
        <f t="shared" si="284"/>
        <v>0</v>
      </c>
      <c r="BT171">
        <f t="shared" si="284"/>
        <v>0</v>
      </c>
      <c r="BU171">
        <f t="shared" si="284"/>
        <v>0</v>
      </c>
      <c r="BV171">
        <f t="shared" si="284"/>
        <v>0</v>
      </c>
      <c r="BW171">
        <f t="shared" si="284"/>
        <v>0</v>
      </c>
      <c r="BX171">
        <f t="shared" si="284"/>
        <v>0</v>
      </c>
      <c r="BY171">
        <f t="shared" si="284"/>
        <v>0</v>
      </c>
      <c r="BZ171">
        <f t="shared" si="283"/>
        <v>0</v>
      </c>
      <c r="CA171">
        <f t="shared" si="283"/>
        <v>0</v>
      </c>
      <c r="CB171">
        <f t="shared" si="283"/>
        <v>0</v>
      </c>
      <c r="CC171">
        <f t="shared" si="283"/>
        <v>0</v>
      </c>
      <c r="CD171">
        <f t="shared" si="283"/>
        <v>4</v>
      </c>
    </row>
    <row r="172" spans="1:82" thickTop="1" thickBot="1" x14ac:dyDescent="0.3">
      <c r="A172">
        <v>7</v>
      </c>
      <c r="B172">
        <v>11460</v>
      </c>
      <c r="C172">
        <v>23</v>
      </c>
      <c r="D172">
        <v>0</v>
      </c>
      <c r="E172">
        <v>11</v>
      </c>
      <c r="F172">
        <v>3</v>
      </c>
      <c r="G172">
        <v>0</v>
      </c>
      <c r="H172">
        <v>0</v>
      </c>
      <c r="I172">
        <f t="shared" si="282"/>
        <v>-1</v>
      </c>
      <c r="J172">
        <f t="shared" si="282"/>
        <v>-1</v>
      </c>
      <c r="K172">
        <f t="shared" si="282"/>
        <v>-1</v>
      </c>
      <c r="L172">
        <f t="shared" si="282"/>
        <v>-1</v>
      </c>
      <c r="M172">
        <f t="shared" si="282"/>
        <v>-1</v>
      </c>
      <c r="N172">
        <f t="shared" si="282"/>
        <v>-1</v>
      </c>
      <c r="O172">
        <f t="shared" si="282"/>
        <v>-1</v>
      </c>
      <c r="P172">
        <f t="shared" si="282"/>
        <v>-1</v>
      </c>
      <c r="Q172">
        <f t="shared" si="282"/>
        <v>-1</v>
      </c>
      <c r="R172">
        <f t="shared" si="282"/>
        <v>-1</v>
      </c>
      <c r="S172">
        <f t="shared" si="282"/>
        <v>-1</v>
      </c>
      <c r="T172">
        <f t="shared" si="282"/>
        <v>-1</v>
      </c>
      <c r="U172">
        <f t="shared" si="282"/>
        <v>-1</v>
      </c>
      <c r="V172">
        <f t="shared" si="282"/>
        <v>-1</v>
      </c>
      <c r="W172">
        <f t="shared" si="282"/>
        <v>-1</v>
      </c>
      <c r="X172">
        <f t="shared" si="282"/>
        <v>-1</v>
      </c>
      <c r="Y172">
        <f t="shared" si="281"/>
        <v>-1</v>
      </c>
      <c r="Z172">
        <f t="shared" si="281"/>
        <v>-1</v>
      </c>
      <c r="AA172">
        <f t="shared" si="281"/>
        <v>-1</v>
      </c>
      <c r="AB172">
        <f t="shared" si="281"/>
        <v>-1</v>
      </c>
      <c r="AC172">
        <f t="shared" si="281"/>
        <v>-1</v>
      </c>
      <c r="AD172">
        <f t="shared" si="281"/>
        <v>-1</v>
      </c>
      <c r="AE172">
        <f t="shared" si="281"/>
        <v>-1</v>
      </c>
      <c r="AF172">
        <f t="shared" si="281"/>
        <v>7</v>
      </c>
      <c r="AH172">
        <f t="shared" si="270"/>
        <v>0</v>
      </c>
      <c r="AI172">
        <f t="shared" si="270"/>
        <v>0</v>
      </c>
      <c r="AJ172">
        <f t="shared" si="270"/>
        <v>0</v>
      </c>
      <c r="AK172">
        <f t="shared" si="280"/>
        <v>0</v>
      </c>
      <c r="AL172">
        <f t="shared" si="280"/>
        <v>0</v>
      </c>
      <c r="AM172">
        <f t="shared" si="280"/>
        <v>0</v>
      </c>
      <c r="AN172">
        <f t="shared" si="280"/>
        <v>0</v>
      </c>
      <c r="AO172">
        <f t="shared" si="280"/>
        <v>0</v>
      </c>
      <c r="AP172">
        <f t="shared" si="280"/>
        <v>0</v>
      </c>
      <c r="AQ172">
        <f t="shared" si="280"/>
        <v>0</v>
      </c>
      <c r="AR172">
        <f t="shared" si="280"/>
        <v>0</v>
      </c>
      <c r="AS172">
        <f t="shared" si="280"/>
        <v>0</v>
      </c>
      <c r="AT172">
        <f t="shared" si="280"/>
        <v>0</v>
      </c>
      <c r="AU172">
        <f t="shared" si="280"/>
        <v>0</v>
      </c>
      <c r="AV172">
        <f t="shared" si="279"/>
        <v>0</v>
      </c>
      <c r="AW172">
        <f t="shared" si="279"/>
        <v>0</v>
      </c>
      <c r="AX172">
        <f t="shared" si="279"/>
        <v>0</v>
      </c>
      <c r="AY172">
        <f t="shared" si="279"/>
        <v>0</v>
      </c>
      <c r="AZ172">
        <f t="shared" si="279"/>
        <v>0</v>
      </c>
      <c r="BA172">
        <f t="shared" si="274"/>
        <v>0</v>
      </c>
      <c r="BB172">
        <f t="shared" si="274"/>
        <v>0</v>
      </c>
      <c r="BC172">
        <f t="shared" si="273"/>
        <v>0</v>
      </c>
      <c r="BD172">
        <f t="shared" si="273"/>
        <v>0</v>
      </c>
      <c r="BE172">
        <f t="shared" si="273"/>
        <v>0</v>
      </c>
      <c r="BG172">
        <f t="shared" si="271"/>
        <v>0</v>
      </c>
      <c r="BH172">
        <f t="shared" si="272"/>
        <v>0</v>
      </c>
      <c r="BI172">
        <f t="shared" si="272"/>
        <v>0</v>
      </c>
      <c r="BJ172">
        <f t="shared" si="284"/>
        <v>0</v>
      </c>
      <c r="BK172">
        <f t="shared" si="284"/>
        <v>0</v>
      </c>
      <c r="BL172">
        <f t="shared" si="284"/>
        <v>0</v>
      </c>
      <c r="BM172">
        <f t="shared" si="284"/>
        <v>0</v>
      </c>
      <c r="BN172">
        <f t="shared" si="284"/>
        <v>0</v>
      </c>
      <c r="BO172">
        <f t="shared" si="284"/>
        <v>0</v>
      </c>
      <c r="BP172">
        <f t="shared" si="284"/>
        <v>0</v>
      </c>
      <c r="BQ172">
        <f t="shared" si="284"/>
        <v>0</v>
      </c>
      <c r="BR172">
        <f t="shared" si="284"/>
        <v>0</v>
      </c>
      <c r="BS172">
        <f t="shared" si="284"/>
        <v>0</v>
      </c>
      <c r="BT172">
        <f t="shared" si="284"/>
        <v>0</v>
      </c>
      <c r="BU172">
        <f t="shared" si="284"/>
        <v>0</v>
      </c>
      <c r="BV172">
        <f t="shared" si="284"/>
        <v>0</v>
      </c>
      <c r="BW172">
        <f t="shared" si="284"/>
        <v>0</v>
      </c>
      <c r="BX172">
        <f t="shared" si="284"/>
        <v>0</v>
      </c>
      <c r="BY172">
        <f t="shared" si="284"/>
        <v>0</v>
      </c>
      <c r="BZ172">
        <f t="shared" si="283"/>
        <v>0</v>
      </c>
      <c r="CA172">
        <f t="shared" si="283"/>
        <v>0</v>
      </c>
      <c r="CB172">
        <f t="shared" si="283"/>
        <v>0</v>
      </c>
      <c r="CC172">
        <f t="shared" si="283"/>
        <v>0</v>
      </c>
      <c r="CD172">
        <f t="shared" si="283"/>
        <v>3</v>
      </c>
    </row>
    <row r="173" spans="1:82" thickTop="1" thickBot="1" x14ac:dyDescent="0.3">
      <c r="A173">
        <v>8</v>
      </c>
      <c r="B173">
        <v>11526</v>
      </c>
      <c r="C173">
        <v>0</v>
      </c>
      <c r="D173">
        <v>18</v>
      </c>
      <c r="E173">
        <v>185</v>
      </c>
      <c r="F173">
        <v>3</v>
      </c>
      <c r="G173">
        <v>0</v>
      </c>
      <c r="H173">
        <v>0</v>
      </c>
      <c r="I173">
        <f t="shared" si="282"/>
        <v>8</v>
      </c>
      <c r="J173">
        <f t="shared" si="282"/>
        <v>-1</v>
      </c>
      <c r="K173">
        <f t="shared" si="282"/>
        <v>-1</v>
      </c>
      <c r="L173">
        <f t="shared" si="282"/>
        <v>-1</v>
      </c>
      <c r="M173">
        <f t="shared" si="282"/>
        <v>-1</v>
      </c>
      <c r="N173">
        <f t="shared" si="282"/>
        <v>-1</v>
      </c>
      <c r="O173">
        <f t="shared" si="282"/>
        <v>-1</v>
      </c>
      <c r="P173">
        <f t="shared" si="282"/>
        <v>-1</v>
      </c>
      <c r="Q173">
        <f t="shared" si="282"/>
        <v>-1</v>
      </c>
      <c r="R173">
        <f t="shared" si="282"/>
        <v>-1</v>
      </c>
      <c r="S173">
        <f t="shared" si="282"/>
        <v>-1</v>
      </c>
      <c r="T173">
        <f t="shared" si="282"/>
        <v>-1</v>
      </c>
      <c r="U173">
        <f t="shared" si="282"/>
        <v>-1</v>
      </c>
      <c r="V173">
        <f t="shared" si="282"/>
        <v>-1</v>
      </c>
      <c r="W173">
        <f t="shared" si="282"/>
        <v>-1</v>
      </c>
      <c r="X173">
        <f t="shared" si="282"/>
        <v>-1</v>
      </c>
      <c r="Y173">
        <f t="shared" si="281"/>
        <v>-1</v>
      </c>
      <c r="Z173">
        <f t="shared" si="281"/>
        <v>-1</v>
      </c>
      <c r="AA173">
        <f t="shared" si="281"/>
        <v>-1</v>
      </c>
      <c r="AB173">
        <f t="shared" si="281"/>
        <v>-1</v>
      </c>
      <c r="AC173">
        <f t="shared" si="281"/>
        <v>-1</v>
      </c>
      <c r="AD173">
        <f t="shared" si="281"/>
        <v>-1</v>
      </c>
      <c r="AE173">
        <f t="shared" si="281"/>
        <v>-1</v>
      </c>
      <c r="AF173">
        <f t="shared" si="281"/>
        <v>-1</v>
      </c>
      <c r="AH173">
        <f t="shared" si="270"/>
        <v>18</v>
      </c>
      <c r="AI173">
        <f t="shared" si="270"/>
        <v>0</v>
      </c>
      <c r="AJ173">
        <f t="shared" si="270"/>
        <v>0</v>
      </c>
      <c r="AK173">
        <f t="shared" si="280"/>
        <v>0</v>
      </c>
      <c r="AL173">
        <f t="shared" si="280"/>
        <v>0</v>
      </c>
      <c r="AM173">
        <f t="shared" si="280"/>
        <v>0</v>
      </c>
      <c r="AN173">
        <f t="shared" si="280"/>
        <v>0</v>
      </c>
      <c r="AO173">
        <f t="shared" si="280"/>
        <v>0</v>
      </c>
      <c r="AP173">
        <f t="shared" si="280"/>
        <v>0</v>
      </c>
      <c r="AQ173">
        <f t="shared" si="280"/>
        <v>0</v>
      </c>
      <c r="AR173">
        <f t="shared" si="280"/>
        <v>0</v>
      </c>
      <c r="AS173">
        <f t="shared" si="280"/>
        <v>0</v>
      </c>
      <c r="AT173">
        <f t="shared" si="280"/>
        <v>0</v>
      </c>
      <c r="AU173">
        <f t="shared" si="280"/>
        <v>0</v>
      </c>
      <c r="AV173">
        <f t="shared" si="279"/>
        <v>0</v>
      </c>
      <c r="AW173">
        <f t="shared" si="279"/>
        <v>0</v>
      </c>
      <c r="AX173">
        <f t="shared" si="279"/>
        <v>0</v>
      </c>
      <c r="AY173">
        <f t="shared" si="279"/>
        <v>0</v>
      </c>
      <c r="AZ173">
        <f t="shared" si="279"/>
        <v>0</v>
      </c>
      <c r="BA173">
        <f t="shared" si="274"/>
        <v>0</v>
      </c>
      <c r="BB173">
        <f t="shared" si="274"/>
        <v>0</v>
      </c>
      <c r="BC173">
        <f t="shared" si="273"/>
        <v>0</v>
      </c>
      <c r="BD173">
        <f t="shared" si="273"/>
        <v>0</v>
      </c>
      <c r="BE173">
        <f t="shared" si="273"/>
        <v>0</v>
      </c>
      <c r="BG173">
        <f t="shared" si="271"/>
        <v>3</v>
      </c>
      <c r="BH173">
        <f t="shared" si="272"/>
        <v>0</v>
      </c>
      <c r="BI173">
        <f t="shared" si="272"/>
        <v>0</v>
      </c>
      <c r="BJ173">
        <f t="shared" si="284"/>
        <v>0</v>
      </c>
      <c r="BK173">
        <f t="shared" si="284"/>
        <v>0</v>
      </c>
      <c r="BL173">
        <f t="shared" si="284"/>
        <v>0</v>
      </c>
      <c r="BM173">
        <f t="shared" si="284"/>
        <v>0</v>
      </c>
      <c r="BN173">
        <f t="shared" si="284"/>
        <v>0</v>
      </c>
      <c r="BO173">
        <f t="shared" si="284"/>
        <v>0</v>
      </c>
      <c r="BP173">
        <f t="shared" si="284"/>
        <v>0</v>
      </c>
      <c r="BQ173">
        <f t="shared" si="284"/>
        <v>0</v>
      </c>
      <c r="BR173">
        <f t="shared" si="284"/>
        <v>0</v>
      </c>
      <c r="BS173">
        <f t="shared" si="284"/>
        <v>0</v>
      </c>
      <c r="BT173">
        <f t="shared" si="284"/>
        <v>0</v>
      </c>
      <c r="BU173">
        <f t="shared" si="284"/>
        <v>0</v>
      </c>
      <c r="BV173">
        <f t="shared" si="284"/>
        <v>0</v>
      </c>
      <c r="BW173">
        <f t="shared" si="284"/>
        <v>0</v>
      </c>
      <c r="BX173">
        <f t="shared" si="284"/>
        <v>0</v>
      </c>
      <c r="BY173">
        <f t="shared" si="284"/>
        <v>0</v>
      </c>
      <c r="BZ173">
        <f t="shared" si="283"/>
        <v>0</v>
      </c>
      <c r="CA173">
        <f t="shared" si="283"/>
        <v>0</v>
      </c>
      <c r="CB173">
        <f t="shared" si="283"/>
        <v>0</v>
      </c>
      <c r="CC173">
        <f t="shared" si="283"/>
        <v>0</v>
      </c>
      <c r="CD173">
        <f t="shared" si="283"/>
        <v>0</v>
      </c>
    </row>
    <row r="174" spans="1:82" thickTop="1" thickBot="1" x14ac:dyDescent="0.3">
      <c r="A174">
        <v>8</v>
      </c>
      <c r="B174">
        <v>11630</v>
      </c>
      <c r="C174">
        <v>1</v>
      </c>
      <c r="D174">
        <v>5</v>
      </c>
      <c r="E174">
        <v>155</v>
      </c>
      <c r="F174">
        <v>6</v>
      </c>
      <c r="G174">
        <v>0</v>
      </c>
      <c r="H174">
        <v>0</v>
      </c>
      <c r="I174">
        <f t="shared" si="282"/>
        <v>-1</v>
      </c>
      <c r="J174">
        <f t="shared" si="282"/>
        <v>8</v>
      </c>
      <c r="K174">
        <f t="shared" si="282"/>
        <v>-1</v>
      </c>
      <c r="L174">
        <f t="shared" si="282"/>
        <v>-1</v>
      </c>
      <c r="M174">
        <f t="shared" si="282"/>
        <v>-1</v>
      </c>
      <c r="N174">
        <f t="shared" si="282"/>
        <v>-1</v>
      </c>
      <c r="O174">
        <f t="shared" si="282"/>
        <v>-1</v>
      </c>
      <c r="P174">
        <f t="shared" si="282"/>
        <v>-1</v>
      </c>
      <c r="Q174">
        <f t="shared" si="282"/>
        <v>-1</v>
      </c>
      <c r="R174">
        <f t="shared" si="282"/>
        <v>-1</v>
      </c>
      <c r="S174">
        <f t="shared" si="282"/>
        <v>-1</v>
      </c>
      <c r="T174">
        <f t="shared" si="282"/>
        <v>-1</v>
      </c>
      <c r="U174">
        <f t="shared" si="282"/>
        <v>-1</v>
      </c>
      <c r="V174">
        <f t="shared" si="282"/>
        <v>-1</v>
      </c>
      <c r="W174">
        <f t="shared" si="282"/>
        <v>-1</v>
      </c>
      <c r="X174">
        <f t="shared" si="282"/>
        <v>-1</v>
      </c>
      <c r="Y174">
        <f t="shared" si="281"/>
        <v>-1</v>
      </c>
      <c r="Z174">
        <f t="shared" si="281"/>
        <v>-1</v>
      </c>
      <c r="AA174">
        <f t="shared" si="281"/>
        <v>-1</v>
      </c>
      <c r="AB174">
        <f t="shared" si="281"/>
        <v>-1</v>
      </c>
      <c r="AC174">
        <f t="shared" si="281"/>
        <v>-1</v>
      </c>
      <c r="AD174">
        <f t="shared" si="281"/>
        <v>-1</v>
      </c>
      <c r="AE174">
        <f t="shared" si="281"/>
        <v>-1</v>
      </c>
      <c r="AF174">
        <f t="shared" si="281"/>
        <v>-1</v>
      </c>
      <c r="AH174">
        <f t="shared" si="270"/>
        <v>0</v>
      </c>
      <c r="AI174">
        <f t="shared" si="270"/>
        <v>5</v>
      </c>
      <c r="AJ174">
        <f t="shared" si="270"/>
        <v>0</v>
      </c>
      <c r="AK174">
        <f t="shared" si="280"/>
        <v>0</v>
      </c>
      <c r="AL174">
        <f t="shared" si="280"/>
        <v>0</v>
      </c>
      <c r="AM174">
        <f t="shared" si="280"/>
        <v>0</v>
      </c>
      <c r="AN174">
        <f t="shared" si="280"/>
        <v>0</v>
      </c>
      <c r="AO174">
        <f t="shared" si="280"/>
        <v>0</v>
      </c>
      <c r="AP174">
        <f t="shared" si="280"/>
        <v>0</v>
      </c>
      <c r="AQ174">
        <f t="shared" si="280"/>
        <v>0</v>
      </c>
      <c r="AR174">
        <f t="shared" si="280"/>
        <v>0</v>
      </c>
      <c r="AS174">
        <f t="shared" si="280"/>
        <v>0</v>
      </c>
      <c r="AT174">
        <f t="shared" si="280"/>
        <v>0</v>
      </c>
      <c r="AU174">
        <f t="shared" si="280"/>
        <v>0</v>
      </c>
      <c r="AV174">
        <f t="shared" si="279"/>
        <v>0</v>
      </c>
      <c r="AW174">
        <f t="shared" si="279"/>
        <v>0</v>
      </c>
      <c r="AX174">
        <f t="shared" si="279"/>
        <v>0</v>
      </c>
      <c r="AY174">
        <f t="shared" si="279"/>
        <v>0</v>
      </c>
      <c r="AZ174">
        <f t="shared" si="279"/>
        <v>0</v>
      </c>
      <c r="BA174">
        <f t="shared" si="274"/>
        <v>0</v>
      </c>
      <c r="BB174">
        <f t="shared" si="274"/>
        <v>0</v>
      </c>
      <c r="BC174">
        <f t="shared" si="273"/>
        <v>0</v>
      </c>
      <c r="BD174">
        <f t="shared" si="273"/>
        <v>0</v>
      </c>
      <c r="BE174">
        <f t="shared" si="273"/>
        <v>0</v>
      </c>
      <c r="BG174">
        <f t="shared" si="271"/>
        <v>0</v>
      </c>
      <c r="BH174">
        <f t="shared" si="272"/>
        <v>6</v>
      </c>
      <c r="BI174">
        <f t="shared" si="272"/>
        <v>0</v>
      </c>
      <c r="BJ174">
        <f t="shared" si="284"/>
        <v>0</v>
      </c>
      <c r="BK174">
        <f t="shared" si="284"/>
        <v>0</v>
      </c>
      <c r="BL174">
        <f t="shared" si="284"/>
        <v>0</v>
      </c>
      <c r="BM174">
        <f t="shared" si="284"/>
        <v>0</v>
      </c>
      <c r="BN174">
        <f t="shared" si="284"/>
        <v>0</v>
      </c>
      <c r="BO174">
        <f t="shared" si="284"/>
        <v>0</v>
      </c>
      <c r="BP174">
        <f t="shared" si="284"/>
        <v>0</v>
      </c>
      <c r="BQ174">
        <f t="shared" si="284"/>
        <v>0</v>
      </c>
      <c r="BR174">
        <f t="shared" si="284"/>
        <v>0</v>
      </c>
      <c r="BS174">
        <f t="shared" si="284"/>
        <v>0</v>
      </c>
      <c r="BT174">
        <f t="shared" si="284"/>
        <v>0</v>
      </c>
      <c r="BU174">
        <f t="shared" si="284"/>
        <v>0</v>
      </c>
      <c r="BV174">
        <f t="shared" si="284"/>
        <v>0</v>
      </c>
      <c r="BW174">
        <f t="shared" si="284"/>
        <v>0</v>
      </c>
      <c r="BX174">
        <f t="shared" si="284"/>
        <v>0</v>
      </c>
      <c r="BY174">
        <f t="shared" si="284"/>
        <v>0</v>
      </c>
      <c r="BZ174">
        <f t="shared" si="283"/>
        <v>0</v>
      </c>
      <c r="CA174">
        <f t="shared" si="283"/>
        <v>0</v>
      </c>
      <c r="CB174">
        <f t="shared" si="283"/>
        <v>0</v>
      </c>
      <c r="CC174">
        <f t="shared" si="283"/>
        <v>0</v>
      </c>
      <c r="CD174">
        <f t="shared" si="283"/>
        <v>0</v>
      </c>
    </row>
    <row r="175" spans="1:82" thickTop="1" thickBot="1" x14ac:dyDescent="0.3">
      <c r="A175">
        <v>8</v>
      </c>
      <c r="B175">
        <v>11676</v>
      </c>
      <c r="C175">
        <v>2</v>
      </c>
      <c r="D175">
        <v>4</v>
      </c>
      <c r="E175">
        <v>435</v>
      </c>
      <c r="F175">
        <v>4</v>
      </c>
      <c r="G175">
        <v>0</v>
      </c>
      <c r="H175">
        <v>1</v>
      </c>
      <c r="I175">
        <f t="shared" si="282"/>
        <v>-1</v>
      </c>
      <c r="J175">
        <f t="shared" si="282"/>
        <v>-1</v>
      </c>
      <c r="K175">
        <f t="shared" si="282"/>
        <v>8</v>
      </c>
      <c r="L175">
        <f t="shared" si="282"/>
        <v>-1</v>
      </c>
      <c r="M175">
        <f t="shared" si="282"/>
        <v>-1</v>
      </c>
      <c r="N175">
        <f t="shared" si="282"/>
        <v>-1</v>
      </c>
      <c r="O175">
        <f t="shared" si="282"/>
        <v>-1</v>
      </c>
      <c r="P175">
        <f t="shared" si="282"/>
        <v>-1</v>
      </c>
      <c r="Q175">
        <f t="shared" si="282"/>
        <v>-1</v>
      </c>
      <c r="R175">
        <f t="shared" si="282"/>
        <v>-1</v>
      </c>
      <c r="S175">
        <f t="shared" si="282"/>
        <v>-1</v>
      </c>
      <c r="T175">
        <f t="shared" si="282"/>
        <v>-1</v>
      </c>
      <c r="U175">
        <f t="shared" si="282"/>
        <v>-1</v>
      </c>
      <c r="V175">
        <f t="shared" si="282"/>
        <v>-1</v>
      </c>
      <c r="W175">
        <f t="shared" si="282"/>
        <v>-1</v>
      </c>
      <c r="X175">
        <f t="shared" ref="X175:AF190" si="285">IF($C175=X$3,$A175,-1)</f>
        <v>-1</v>
      </c>
      <c r="Y175">
        <f t="shared" si="285"/>
        <v>-1</v>
      </c>
      <c r="Z175">
        <f t="shared" si="285"/>
        <v>-1</v>
      </c>
      <c r="AA175">
        <f t="shared" si="285"/>
        <v>-1</v>
      </c>
      <c r="AB175">
        <f t="shared" si="285"/>
        <v>-1</v>
      </c>
      <c r="AC175">
        <f t="shared" si="285"/>
        <v>-1</v>
      </c>
      <c r="AD175">
        <f t="shared" si="285"/>
        <v>-1</v>
      </c>
      <c r="AE175">
        <f t="shared" si="285"/>
        <v>-1</v>
      </c>
      <c r="AF175">
        <f t="shared" si="285"/>
        <v>-1</v>
      </c>
      <c r="AH175">
        <f t="shared" si="270"/>
        <v>0</v>
      </c>
      <c r="AI175">
        <f t="shared" si="270"/>
        <v>0</v>
      </c>
      <c r="AJ175">
        <f t="shared" si="270"/>
        <v>4</v>
      </c>
      <c r="AK175">
        <f t="shared" si="280"/>
        <v>0</v>
      </c>
      <c r="AL175">
        <f t="shared" si="280"/>
        <v>0</v>
      </c>
      <c r="AM175">
        <f t="shared" ref="AM175:AX202" si="286">IF($C175=AM$3,$D175,0)</f>
        <v>0</v>
      </c>
      <c r="AN175">
        <f t="shared" si="286"/>
        <v>0</v>
      </c>
      <c r="AO175">
        <f t="shared" si="286"/>
        <v>0</v>
      </c>
      <c r="AP175">
        <f t="shared" si="286"/>
        <v>0</v>
      </c>
      <c r="AQ175">
        <f t="shared" si="286"/>
        <v>0</v>
      </c>
      <c r="AR175">
        <f t="shared" si="286"/>
        <v>0</v>
      </c>
      <c r="AS175">
        <f t="shared" si="286"/>
        <v>0</v>
      </c>
      <c r="AT175">
        <f t="shared" si="286"/>
        <v>0</v>
      </c>
      <c r="AU175">
        <f t="shared" si="286"/>
        <v>0</v>
      </c>
      <c r="AV175">
        <f t="shared" si="279"/>
        <v>0</v>
      </c>
      <c r="AW175">
        <f t="shared" si="279"/>
        <v>0</v>
      </c>
      <c r="AX175">
        <f t="shared" si="279"/>
        <v>0</v>
      </c>
      <c r="AY175">
        <f t="shared" si="279"/>
        <v>0</v>
      </c>
      <c r="AZ175">
        <f t="shared" si="279"/>
        <v>0</v>
      </c>
      <c r="BA175">
        <f t="shared" si="274"/>
        <v>0</v>
      </c>
      <c r="BB175">
        <f t="shared" si="274"/>
        <v>0</v>
      </c>
      <c r="BC175">
        <f t="shared" si="273"/>
        <v>0</v>
      </c>
      <c r="BD175">
        <f t="shared" si="273"/>
        <v>0</v>
      </c>
      <c r="BE175">
        <f t="shared" si="273"/>
        <v>0</v>
      </c>
      <c r="BG175">
        <f t="shared" si="271"/>
        <v>0</v>
      </c>
      <c r="BH175">
        <f t="shared" si="272"/>
        <v>0</v>
      </c>
      <c r="BI175">
        <f t="shared" si="272"/>
        <v>4</v>
      </c>
      <c r="BJ175">
        <f t="shared" si="284"/>
        <v>0</v>
      </c>
      <c r="BK175">
        <f t="shared" si="284"/>
        <v>0</v>
      </c>
      <c r="BL175">
        <f t="shared" si="284"/>
        <v>0</v>
      </c>
      <c r="BM175">
        <f t="shared" si="284"/>
        <v>0</v>
      </c>
      <c r="BN175">
        <f t="shared" si="284"/>
        <v>0</v>
      </c>
      <c r="BO175">
        <f t="shared" si="284"/>
        <v>0</v>
      </c>
      <c r="BP175">
        <f t="shared" si="284"/>
        <v>0</v>
      </c>
      <c r="BQ175">
        <f t="shared" si="284"/>
        <v>0</v>
      </c>
      <c r="BR175">
        <f t="shared" si="284"/>
        <v>0</v>
      </c>
      <c r="BS175">
        <f t="shared" si="284"/>
        <v>0</v>
      </c>
      <c r="BT175">
        <f t="shared" si="284"/>
        <v>0</v>
      </c>
      <c r="BU175">
        <f t="shared" si="284"/>
        <v>0</v>
      </c>
      <c r="BV175">
        <f t="shared" si="284"/>
        <v>0</v>
      </c>
      <c r="BW175">
        <f t="shared" si="284"/>
        <v>0</v>
      </c>
      <c r="BX175">
        <f t="shared" si="284"/>
        <v>0</v>
      </c>
      <c r="BY175">
        <f t="shared" si="284"/>
        <v>0</v>
      </c>
      <c r="BZ175">
        <f t="shared" si="283"/>
        <v>0</v>
      </c>
      <c r="CA175">
        <f t="shared" si="283"/>
        <v>0</v>
      </c>
      <c r="CB175">
        <f t="shared" si="283"/>
        <v>0</v>
      </c>
      <c r="CC175">
        <f t="shared" si="283"/>
        <v>0</v>
      </c>
      <c r="CD175">
        <f t="shared" si="283"/>
        <v>0</v>
      </c>
    </row>
    <row r="176" spans="1:82" thickTop="1" thickBot="1" x14ac:dyDescent="0.3">
      <c r="A176">
        <v>8</v>
      </c>
      <c r="B176">
        <v>11691</v>
      </c>
      <c r="C176">
        <v>2</v>
      </c>
      <c r="D176">
        <v>2</v>
      </c>
      <c r="E176">
        <v>15</v>
      </c>
      <c r="F176">
        <v>4</v>
      </c>
      <c r="G176">
        <v>0</v>
      </c>
      <c r="H176">
        <v>1</v>
      </c>
      <c r="I176">
        <f t="shared" ref="I176:X191" si="287">IF($C176=I$3,$A176,-1)</f>
        <v>-1</v>
      </c>
      <c r="J176">
        <f t="shared" si="287"/>
        <v>-1</v>
      </c>
      <c r="K176">
        <f t="shared" si="287"/>
        <v>8</v>
      </c>
      <c r="L176">
        <f t="shared" si="287"/>
        <v>-1</v>
      </c>
      <c r="M176">
        <f t="shared" si="287"/>
        <v>-1</v>
      </c>
      <c r="N176">
        <f t="shared" si="287"/>
        <v>-1</v>
      </c>
      <c r="O176">
        <f t="shared" si="287"/>
        <v>-1</v>
      </c>
      <c r="P176">
        <f t="shared" si="287"/>
        <v>-1</v>
      </c>
      <c r="Q176">
        <f t="shared" si="287"/>
        <v>-1</v>
      </c>
      <c r="R176">
        <f t="shared" si="287"/>
        <v>-1</v>
      </c>
      <c r="S176">
        <f t="shared" si="287"/>
        <v>-1</v>
      </c>
      <c r="T176">
        <f t="shared" si="287"/>
        <v>-1</v>
      </c>
      <c r="U176">
        <f t="shared" si="287"/>
        <v>-1</v>
      </c>
      <c r="V176">
        <f t="shared" si="287"/>
        <v>-1</v>
      </c>
      <c r="W176">
        <f t="shared" si="287"/>
        <v>-1</v>
      </c>
      <c r="X176">
        <f t="shared" si="287"/>
        <v>-1</v>
      </c>
      <c r="Y176">
        <f t="shared" si="285"/>
        <v>-1</v>
      </c>
      <c r="Z176">
        <f t="shared" si="285"/>
        <v>-1</v>
      </c>
      <c r="AA176">
        <f t="shared" si="285"/>
        <v>-1</v>
      </c>
      <c r="AB176">
        <f t="shared" si="285"/>
        <v>-1</v>
      </c>
      <c r="AC176">
        <f t="shared" si="285"/>
        <v>-1</v>
      </c>
      <c r="AD176">
        <f t="shared" si="285"/>
        <v>-1</v>
      </c>
      <c r="AE176">
        <f t="shared" si="285"/>
        <v>-1</v>
      </c>
      <c r="AF176">
        <f t="shared" si="285"/>
        <v>-1</v>
      </c>
      <c r="AH176">
        <f t="shared" si="270"/>
        <v>0</v>
      </c>
      <c r="AI176">
        <f t="shared" si="270"/>
        <v>0</v>
      </c>
      <c r="AJ176">
        <f t="shared" si="270"/>
        <v>2</v>
      </c>
      <c r="AK176">
        <f t="shared" ref="AK176:AX217" si="288">IF($C176=AK$3,$D176,0)</f>
        <v>0</v>
      </c>
      <c r="AL176">
        <f t="shared" si="288"/>
        <v>0</v>
      </c>
      <c r="AM176">
        <f t="shared" si="286"/>
        <v>0</v>
      </c>
      <c r="AN176">
        <f t="shared" si="286"/>
        <v>0</v>
      </c>
      <c r="AO176">
        <f t="shared" si="286"/>
        <v>0</v>
      </c>
      <c r="AP176">
        <f t="shared" si="286"/>
        <v>0</v>
      </c>
      <c r="AQ176">
        <f t="shared" si="286"/>
        <v>0</v>
      </c>
      <c r="AR176">
        <f t="shared" si="286"/>
        <v>0</v>
      </c>
      <c r="AS176">
        <f t="shared" si="286"/>
        <v>0</v>
      </c>
      <c r="AT176">
        <f t="shared" si="286"/>
        <v>0</v>
      </c>
      <c r="AU176">
        <f t="shared" si="286"/>
        <v>0</v>
      </c>
      <c r="AV176">
        <f t="shared" si="279"/>
        <v>0</v>
      </c>
      <c r="AW176">
        <f t="shared" si="279"/>
        <v>0</v>
      </c>
      <c r="AX176">
        <f t="shared" si="279"/>
        <v>0</v>
      </c>
      <c r="AY176">
        <f t="shared" si="279"/>
        <v>0</v>
      </c>
      <c r="AZ176">
        <f t="shared" si="279"/>
        <v>0</v>
      </c>
      <c r="BA176">
        <f t="shared" si="274"/>
        <v>0</v>
      </c>
      <c r="BB176">
        <f t="shared" si="274"/>
        <v>0</v>
      </c>
      <c r="BC176">
        <f t="shared" si="273"/>
        <v>0</v>
      </c>
      <c r="BD176">
        <f t="shared" si="273"/>
        <v>0</v>
      </c>
      <c r="BE176">
        <f t="shared" si="273"/>
        <v>0</v>
      </c>
      <c r="BG176">
        <f t="shared" si="271"/>
        <v>0</v>
      </c>
      <c r="BH176">
        <f t="shared" si="272"/>
        <v>0</v>
      </c>
      <c r="BI176">
        <f t="shared" si="272"/>
        <v>4</v>
      </c>
      <c r="BJ176">
        <f t="shared" si="284"/>
        <v>0</v>
      </c>
      <c r="BK176">
        <f t="shared" si="284"/>
        <v>0</v>
      </c>
      <c r="BL176">
        <f t="shared" si="284"/>
        <v>0</v>
      </c>
      <c r="BM176">
        <f t="shared" si="284"/>
        <v>0</v>
      </c>
      <c r="BN176">
        <f t="shared" si="284"/>
        <v>0</v>
      </c>
      <c r="BO176">
        <f t="shared" si="284"/>
        <v>0</v>
      </c>
      <c r="BP176">
        <f t="shared" si="284"/>
        <v>0</v>
      </c>
      <c r="BQ176">
        <f t="shared" si="284"/>
        <v>0</v>
      </c>
      <c r="BR176">
        <f t="shared" si="284"/>
        <v>0</v>
      </c>
      <c r="BS176">
        <f t="shared" si="284"/>
        <v>0</v>
      </c>
      <c r="BT176">
        <f t="shared" si="284"/>
        <v>0</v>
      </c>
      <c r="BU176">
        <f t="shared" si="284"/>
        <v>0</v>
      </c>
      <c r="BV176">
        <f t="shared" si="284"/>
        <v>0</v>
      </c>
      <c r="BW176">
        <f t="shared" si="284"/>
        <v>0</v>
      </c>
      <c r="BX176">
        <f t="shared" si="284"/>
        <v>0</v>
      </c>
      <c r="BY176">
        <f t="shared" ref="BY176:CD239" si="289">IF($C176=BY$3,$F176,0)</f>
        <v>0</v>
      </c>
      <c r="BZ176">
        <f t="shared" si="289"/>
        <v>0</v>
      </c>
      <c r="CA176">
        <f t="shared" si="289"/>
        <v>0</v>
      </c>
      <c r="CB176">
        <f t="shared" si="289"/>
        <v>0</v>
      </c>
      <c r="CC176">
        <f t="shared" si="289"/>
        <v>0</v>
      </c>
      <c r="CD176">
        <f t="shared" si="289"/>
        <v>0</v>
      </c>
    </row>
    <row r="177" spans="1:82" thickTop="1" thickBot="1" x14ac:dyDescent="0.3">
      <c r="A177">
        <v>8</v>
      </c>
      <c r="B177">
        <v>11717</v>
      </c>
      <c r="C177">
        <v>3</v>
      </c>
      <c r="D177">
        <v>2</v>
      </c>
      <c r="E177">
        <v>344</v>
      </c>
      <c r="F177">
        <v>4</v>
      </c>
      <c r="G177">
        <v>0</v>
      </c>
      <c r="H177">
        <v>0</v>
      </c>
      <c r="I177">
        <f t="shared" si="287"/>
        <v>-1</v>
      </c>
      <c r="J177">
        <f t="shared" si="287"/>
        <v>-1</v>
      </c>
      <c r="K177">
        <f t="shared" si="287"/>
        <v>-1</v>
      </c>
      <c r="L177">
        <f t="shared" si="287"/>
        <v>8</v>
      </c>
      <c r="M177">
        <f t="shared" si="287"/>
        <v>-1</v>
      </c>
      <c r="N177">
        <f t="shared" si="287"/>
        <v>-1</v>
      </c>
      <c r="O177">
        <f t="shared" si="287"/>
        <v>-1</v>
      </c>
      <c r="P177">
        <f t="shared" si="287"/>
        <v>-1</v>
      </c>
      <c r="Q177">
        <f t="shared" si="287"/>
        <v>-1</v>
      </c>
      <c r="R177">
        <f t="shared" si="287"/>
        <v>-1</v>
      </c>
      <c r="S177">
        <f t="shared" si="287"/>
        <v>-1</v>
      </c>
      <c r="T177">
        <f t="shared" si="287"/>
        <v>-1</v>
      </c>
      <c r="U177">
        <f t="shared" si="287"/>
        <v>-1</v>
      </c>
      <c r="V177">
        <f t="shared" si="287"/>
        <v>-1</v>
      </c>
      <c r="W177">
        <f t="shared" si="287"/>
        <v>-1</v>
      </c>
      <c r="X177">
        <f t="shared" si="287"/>
        <v>-1</v>
      </c>
      <c r="Y177">
        <f t="shared" si="285"/>
        <v>-1</v>
      </c>
      <c r="Z177">
        <f t="shared" si="285"/>
        <v>-1</v>
      </c>
      <c r="AA177">
        <f t="shared" si="285"/>
        <v>-1</v>
      </c>
      <c r="AB177">
        <f t="shared" si="285"/>
        <v>-1</v>
      </c>
      <c r="AC177">
        <f t="shared" si="285"/>
        <v>-1</v>
      </c>
      <c r="AD177">
        <f t="shared" si="285"/>
        <v>-1</v>
      </c>
      <c r="AE177">
        <f t="shared" si="285"/>
        <v>-1</v>
      </c>
      <c r="AF177">
        <f t="shared" si="285"/>
        <v>-1</v>
      </c>
      <c r="AH177">
        <f t="shared" si="270"/>
        <v>0</v>
      </c>
      <c r="AI177">
        <f t="shared" si="270"/>
        <v>0</v>
      </c>
      <c r="AJ177">
        <f t="shared" si="270"/>
        <v>0</v>
      </c>
      <c r="AK177">
        <f t="shared" si="288"/>
        <v>2</v>
      </c>
      <c r="AL177">
        <f t="shared" si="288"/>
        <v>0</v>
      </c>
      <c r="AM177">
        <f t="shared" si="286"/>
        <v>0</v>
      </c>
      <c r="AN177">
        <f t="shared" si="286"/>
        <v>0</v>
      </c>
      <c r="AO177">
        <f t="shared" si="286"/>
        <v>0</v>
      </c>
      <c r="AP177">
        <f t="shared" si="286"/>
        <v>0</v>
      </c>
      <c r="AQ177">
        <f t="shared" si="286"/>
        <v>0</v>
      </c>
      <c r="AR177">
        <f t="shared" si="286"/>
        <v>0</v>
      </c>
      <c r="AS177">
        <f t="shared" si="286"/>
        <v>0</v>
      </c>
      <c r="AT177">
        <f t="shared" si="286"/>
        <v>0</v>
      </c>
      <c r="AU177">
        <f t="shared" si="286"/>
        <v>0</v>
      </c>
      <c r="AV177">
        <f t="shared" si="279"/>
        <v>0</v>
      </c>
      <c r="AW177">
        <f t="shared" si="279"/>
        <v>0</v>
      </c>
      <c r="AX177">
        <f t="shared" si="279"/>
        <v>0</v>
      </c>
      <c r="AY177">
        <f t="shared" si="279"/>
        <v>0</v>
      </c>
      <c r="AZ177">
        <f t="shared" si="279"/>
        <v>0</v>
      </c>
      <c r="BA177">
        <f t="shared" si="274"/>
        <v>0</v>
      </c>
      <c r="BB177">
        <f t="shared" si="274"/>
        <v>0</v>
      </c>
      <c r="BC177">
        <f t="shared" si="273"/>
        <v>0</v>
      </c>
      <c r="BD177">
        <f t="shared" si="273"/>
        <v>0</v>
      </c>
      <c r="BE177">
        <f t="shared" si="273"/>
        <v>0</v>
      </c>
      <c r="BG177">
        <f t="shared" si="271"/>
        <v>0</v>
      </c>
      <c r="BH177">
        <f t="shared" si="272"/>
        <v>0</v>
      </c>
      <c r="BI177">
        <f t="shared" si="272"/>
        <v>0</v>
      </c>
      <c r="BJ177">
        <f t="shared" ref="BJ177:BY240" si="290">IF($C177=BJ$3,$F177,0)</f>
        <v>4</v>
      </c>
      <c r="BK177">
        <f t="shared" si="290"/>
        <v>0</v>
      </c>
      <c r="BL177">
        <f t="shared" si="290"/>
        <v>0</v>
      </c>
      <c r="BM177">
        <f t="shared" si="290"/>
        <v>0</v>
      </c>
      <c r="BN177">
        <f t="shared" si="290"/>
        <v>0</v>
      </c>
      <c r="BO177">
        <f t="shared" si="290"/>
        <v>0</v>
      </c>
      <c r="BP177">
        <f t="shared" si="290"/>
        <v>0</v>
      </c>
      <c r="BQ177">
        <f t="shared" si="290"/>
        <v>0</v>
      </c>
      <c r="BR177">
        <f t="shared" si="290"/>
        <v>0</v>
      </c>
      <c r="BS177">
        <f t="shared" si="290"/>
        <v>0</v>
      </c>
      <c r="BT177">
        <f t="shared" si="290"/>
        <v>0</v>
      </c>
      <c r="BU177">
        <f t="shared" si="290"/>
        <v>0</v>
      </c>
      <c r="BV177">
        <f t="shared" si="290"/>
        <v>0</v>
      </c>
      <c r="BW177">
        <f t="shared" si="290"/>
        <v>0</v>
      </c>
      <c r="BX177">
        <f t="shared" si="290"/>
        <v>0</v>
      </c>
      <c r="BY177">
        <f t="shared" si="290"/>
        <v>0</v>
      </c>
      <c r="BZ177">
        <f t="shared" si="289"/>
        <v>0</v>
      </c>
      <c r="CA177">
        <f t="shared" si="289"/>
        <v>0</v>
      </c>
      <c r="CB177">
        <f t="shared" si="289"/>
        <v>0</v>
      </c>
      <c r="CC177">
        <f t="shared" si="289"/>
        <v>0</v>
      </c>
      <c r="CD177">
        <f t="shared" si="289"/>
        <v>0</v>
      </c>
    </row>
    <row r="178" spans="1:82" thickTop="1" thickBot="1" x14ac:dyDescent="0.3">
      <c r="A178">
        <v>8</v>
      </c>
      <c r="B178">
        <v>11847</v>
      </c>
      <c r="C178">
        <v>5</v>
      </c>
      <c r="D178">
        <v>0</v>
      </c>
      <c r="E178">
        <v>247</v>
      </c>
      <c r="F178">
        <v>6</v>
      </c>
      <c r="G178">
        <v>0</v>
      </c>
      <c r="H178">
        <v>1</v>
      </c>
      <c r="I178">
        <f t="shared" si="287"/>
        <v>-1</v>
      </c>
      <c r="J178">
        <f t="shared" si="287"/>
        <v>-1</v>
      </c>
      <c r="K178">
        <f t="shared" si="287"/>
        <v>-1</v>
      </c>
      <c r="L178">
        <f t="shared" si="287"/>
        <v>-1</v>
      </c>
      <c r="M178">
        <f t="shared" si="287"/>
        <v>-1</v>
      </c>
      <c r="N178">
        <f t="shared" si="287"/>
        <v>8</v>
      </c>
      <c r="O178">
        <f t="shared" si="287"/>
        <v>-1</v>
      </c>
      <c r="P178">
        <f t="shared" si="287"/>
        <v>-1</v>
      </c>
      <c r="Q178">
        <f t="shared" si="287"/>
        <v>-1</v>
      </c>
      <c r="R178">
        <f t="shared" si="287"/>
        <v>-1</v>
      </c>
      <c r="S178">
        <f t="shared" si="287"/>
        <v>-1</v>
      </c>
      <c r="T178">
        <f t="shared" si="287"/>
        <v>-1</v>
      </c>
      <c r="U178">
        <f t="shared" si="287"/>
        <v>-1</v>
      </c>
      <c r="V178">
        <f t="shared" si="287"/>
        <v>-1</v>
      </c>
      <c r="W178">
        <f t="shared" si="287"/>
        <v>-1</v>
      </c>
      <c r="X178">
        <f t="shared" si="287"/>
        <v>-1</v>
      </c>
      <c r="Y178">
        <f t="shared" si="285"/>
        <v>-1</v>
      </c>
      <c r="Z178">
        <f t="shared" si="285"/>
        <v>-1</v>
      </c>
      <c r="AA178">
        <f t="shared" si="285"/>
        <v>-1</v>
      </c>
      <c r="AB178">
        <f t="shared" si="285"/>
        <v>-1</v>
      </c>
      <c r="AC178">
        <f t="shared" si="285"/>
        <v>-1</v>
      </c>
      <c r="AD178">
        <f t="shared" si="285"/>
        <v>-1</v>
      </c>
      <c r="AE178">
        <f t="shared" si="285"/>
        <v>-1</v>
      </c>
      <c r="AF178">
        <f t="shared" si="285"/>
        <v>-1</v>
      </c>
      <c r="AH178">
        <f t="shared" si="270"/>
        <v>0</v>
      </c>
      <c r="AI178">
        <f t="shared" si="270"/>
        <v>0</v>
      </c>
      <c r="AJ178">
        <f t="shared" si="270"/>
        <v>0</v>
      </c>
      <c r="AK178">
        <f t="shared" si="288"/>
        <v>0</v>
      </c>
      <c r="AL178">
        <f t="shared" si="288"/>
        <v>0</v>
      </c>
      <c r="AM178">
        <f t="shared" si="286"/>
        <v>0</v>
      </c>
      <c r="AN178">
        <f t="shared" si="286"/>
        <v>0</v>
      </c>
      <c r="AO178">
        <f t="shared" si="286"/>
        <v>0</v>
      </c>
      <c r="AP178">
        <f t="shared" si="286"/>
        <v>0</v>
      </c>
      <c r="AQ178">
        <f t="shared" si="286"/>
        <v>0</v>
      </c>
      <c r="AR178">
        <f t="shared" si="286"/>
        <v>0</v>
      </c>
      <c r="AS178">
        <f t="shared" si="286"/>
        <v>0</v>
      </c>
      <c r="AT178">
        <f t="shared" si="286"/>
        <v>0</v>
      </c>
      <c r="AU178">
        <f t="shared" si="286"/>
        <v>0</v>
      </c>
      <c r="AV178">
        <f t="shared" si="279"/>
        <v>0</v>
      </c>
      <c r="AW178">
        <f t="shared" si="279"/>
        <v>0</v>
      </c>
      <c r="AX178">
        <f t="shared" si="279"/>
        <v>0</v>
      </c>
      <c r="AY178">
        <f t="shared" si="279"/>
        <v>0</v>
      </c>
      <c r="AZ178">
        <f t="shared" si="279"/>
        <v>0</v>
      </c>
      <c r="BA178">
        <f t="shared" si="274"/>
        <v>0</v>
      </c>
      <c r="BB178">
        <f t="shared" si="274"/>
        <v>0</v>
      </c>
      <c r="BC178">
        <f t="shared" si="273"/>
        <v>0</v>
      </c>
      <c r="BD178">
        <f t="shared" si="273"/>
        <v>0</v>
      </c>
      <c r="BE178">
        <f t="shared" si="273"/>
        <v>0</v>
      </c>
      <c r="BG178">
        <f t="shared" si="271"/>
        <v>0</v>
      </c>
      <c r="BH178">
        <f t="shared" si="272"/>
        <v>0</v>
      </c>
      <c r="BI178">
        <f t="shared" si="272"/>
        <v>0</v>
      </c>
      <c r="BJ178">
        <f t="shared" si="290"/>
        <v>0</v>
      </c>
      <c r="BK178">
        <f t="shared" si="290"/>
        <v>0</v>
      </c>
      <c r="BL178">
        <f t="shared" si="290"/>
        <v>6</v>
      </c>
      <c r="BM178">
        <f t="shared" si="290"/>
        <v>0</v>
      </c>
      <c r="BN178">
        <f t="shared" si="290"/>
        <v>0</v>
      </c>
      <c r="BO178">
        <f t="shared" si="290"/>
        <v>0</v>
      </c>
      <c r="BP178">
        <f t="shared" si="290"/>
        <v>0</v>
      </c>
      <c r="BQ178">
        <f t="shared" si="290"/>
        <v>0</v>
      </c>
      <c r="BR178">
        <f t="shared" si="290"/>
        <v>0</v>
      </c>
      <c r="BS178">
        <f t="shared" si="290"/>
        <v>0</v>
      </c>
      <c r="BT178">
        <f t="shared" si="290"/>
        <v>0</v>
      </c>
      <c r="BU178">
        <f t="shared" si="290"/>
        <v>0</v>
      </c>
      <c r="BV178">
        <f t="shared" si="290"/>
        <v>0</v>
      </c>
      <c r="BW178">
        <f t="shared" si="290"/>
        <v>0</v>
      </c>
      <c r="BX178">
        <f t="shared" si="290"/>
        <v>0</v>
      </c>
      <c r="BY178">
        <f t="shared" si="290"/>
        <v>0</v>
      </c>
      <c r="BZ178">
        <f t="shared" si="289"/>
        <v>0</v>
      </c>
      <c r="CA178">
        <f t="shared" si="289"/>
        <v>0</v>
      </c>
      <c r="CB178">
        <f t="shared" si="289"/>
        <v>0</v>
      </c>
      <c r="CC178">
        <f t="shared" si="289"/>
        <v>0</v>
      </c>
      <c r="CD178">
        <f t="shared" si="289"/>
        <v>0</v>
      </c>
    </row>
    <row r="179" spans="1:82" thickTop="1" thickBot="1" x14ac:dyDescent="0.3">
      <c r="A179">
        <v>8</v>
      </c>
      <c r="B179">
        <v>11930</v>
      </c>
      <c r="C179">
        <v>6</v>
      </c>
      <c r="D179">
        <v>37</v>
      </c>
      <c r="E179">
        <v>413</v>
      </c>
      <c r="F179">
        <v>3</v>
      </c>
      <c r="G179">
        <v>0</v>
      </c>
      <c r="H179">
        <v>0</v>
      </c>
      <c r="I179">
        <f t="shared" si="287"/>
        <v>-1</v>
      </c>
      <c r="J179">
        <f t="shared" si="287"/>
        <v>-1</v>
      </c>
      <c r="K179">
        <f t="shared" si="287"/>
        <v>-1</v>
      </c>
      <c r="L179">
        <f t="shared" si="287"/>
        <v>-1</v>
      </c>
      <c r="M179">
        <f t="shared" si="287"/>
        <v>-1</v>
      </c>
      <c r="N179">
        <f t="shared" si="287"/>
        <v>-1</v>
      </c>
      <c r="O179">
        <f t="shared" si="287"/>
        <v>8</v>
      </c>
      <c r="P179">
        <f t="shared" si="287"/>
        <v>-1</v>
      </c>
      <c r="Q179">
        <f t="shared" si="287"/>
        <v>-1</v>
      </c>
      <c r="R179">
        <f t="shared" si="287"/>
        <v>-1</v>
      </c>
      <c r="S179">
        <f t="shared" si="287"/>
        <v>-1</v>
      </c>
      <c r="T179">
        <f t="shared" si="287"/>
        <v>-1</v>
      </c>
      <c r="U179">
        <f t="shared" si="287"/>
        <v>-1</v>
      </c>
      <c r="V179">
        <f t="shared" si="287"/>
        <v>-1</v>
      </c>
      <c r="W179">
        <f t="shared" si="287"/>
        <v>-1</v>
      </c>
      <c r="X179">
        <f t="shared" si="287"/>
        <v>-1</v>
      </c>
      <c r="Y179">
        <f t="shared" si="285"/>
        <v>-1</v>
      </c>
      <c r="Z179">
        <f t="shared" si="285"/>
        <v>-1</v>
      </c>
      <c r="AA179">
        <f t="shared" si="285"/>
        <v>-1</v>
      </c>
      <c r="AB179">
        <f t="shared" si="285"/>
        <v>-1</v>
      </c>
      <c r="AC179">
        <f t="shared" si="285"/>
        <v>-1</v>
      </c>
      <c r="AD179">
        <f t="shared" si="285"/>
        <v>-1</v>
      </c>
      <c r="AE179">
        <f t="shared" si="285"/>
        <v>-1</v>
      </c>
      <c r="AF179">
        <f t="shared" si="285"/>
        <v>-1</v>
      </c>
      <c r="AH179">
        <f t="shared" si="270"/>
        <v>0</v>
      </c>
      <c r="AI179">
        <f t="shared" si="270"/>
        <v>0</v>
      </c>
      <c r="AJ179">
        <f t="shared" si="270"/>
        <v>0</v>
      </c>
      <c r="AK179">
        <f t="shared" si="288"/>
        <v>0</v>
      </c>
      <c r="AL179">
        <f t="shared" si="288"/>
        <v>0</v>
      </c>
      <c r="AM179">
        <f t="shared" si="286"/>
        <v>0</v>
      </c>
      <c r="AN179">
        <f t="shared" si="286"/>
        <v>37</v>
      </c>
      <c r="AO179">
        <f t="shared" si="286"/>
        <v>0</v>
      </c>
      <c r="AP179">
        <f t="shared" si="286"/>
        <v>0</v>
      </c>
      <c r="AQ179">
        <f t="shared" si="286"/>
        <v>0</v>
      </c>
      <c r="AR179">
        <f t="shared" si="286"/>
        <v>0</v>
      </c>
      <c r="AS179">
        <f t="shared" si="286"/>
        <v>0</v>
      </c>
      <c r="AT179">
        <f t="shared" si="286"/>
        <v>0</v>
      </c>
      <c r="AU179">
        <f t="shared" si="286"/>
        <v>0</v>
      </c>
      <c r="AV179">
        <f t="shared" si="279"/>
        <v>0</v>
      </c>
      <c r="AW179">
        <f t="shared" si="279"/>
        <v>0</v>
      </c>
      <c r="AX179">
        <f t="shared" si="279"/>
        <v>0</v>
      </c>
      <c r="AY179">
        <f t="shared" si="279"/>
        <v>0</v>
      </c>
      <c r="AZ179">
        <f t="shared" si="279"/>
        <v>0</v>
      </c>
      <c r="BA179">
        <f t="shared" si="274"/>
        <v>0</v>
      </c>
      <c r="BB179">
        <f t="shared" si="274"/>
        <v>0</v>
      </c>
      <c r="BC179">
        <f t="shared" si="273"/>
        <v>0</v>
      </c>
      <c r="BD179">
        <f t="shared" si="273"/>
        <v>0</v>
      </c>
      <c r="BE179">
        <f t="shared" si="273"/>
        <v>0</v>
      </c>
      <c r="BG179">
        <f t="shared" si="271"/>
        <v>0</v>
      </c>
      <c r="BH179">
        <f t="shared" si="272"/>
        <v>0</v>
      </c>
      <c r="BI179">
        <f t="shared" si="272"/>
        <v>0</v>
      </c>
      <c r="BJ179">
        <f t="shared" si="290"/>
        <v>0</v>
      </c>
      <c r="BK179">
        <f t="shared" si="290"/>
        <v>0</v>
      </c>
      <c r="BL179">
        <f t="shared" si="290"/>
        <v>0</v>
      </c>
      <c r="BM179">
        <f t="shared" si="290"/>
        <v>3</v>
      </c>
      <c r="BN179">
        <f t="shared" si="290"/>
        <v>0</v>
      </c>
      <c r="BO179">
        <f t="shared" si="290"/>
        <v>0</v>
      </c>
      <c r="BP179">
        <f t="shared" si="290"/>
        <v>0</v>
      </c>
      <c r="BQ179">
        <f t="shared" si="290"/>
        <v>0</v>
      </c>
      <c r="BR179">
        <f t="shared" si="290"/>
        <v>0</v>
      </c>
      <c r="BS179">
        <f t="shared" si="290"/>
        <v>0</v>
      </c>
      <c r="BT179">
        <f t="shared" si="290"/>
        <v>0</v>
      </c>
      <c r="BU179">
        <f t="shared" si="290"/>
        <v>0</v>
      </c>
      <c r="BV179">
        <f t="shared" si="290"/>
        <v>0</v>
      </c>
      <c r="BW179">
        <f t="shared" si="290"/>
        <v>0</v>
      </c>
      <c r="BX179">
        <f t="shared" si="290"/>
        <v>0</v>
      </c>
      <c r="BY179">
        <f t="shared" si="290"/>
        <v>0</v>
      </c>
      <c r="BZ179">
        <f t="shared" si="289"/>
        <v>0</v>
      </c>
      <c r="CA179">
        <f t="shared" si="289"/>
        <v>0</v>
      </c>
      <c r="CB179">
        <f t="shared" si="289"/>
        <v>0</v>
      </c>
      <c r="CC179">
        <f t="shared" si="289"/>
        <v>0</v>
      </c>
      <c r="CD179">
        <f t="shared" si="289"/>
        <v>0</v>
      </c>
    </row>
    <row r="180" spans="1:82" thickTop="1" thickBot="1" x14ac:dyDescent="0.3">
      <c r="A180">
        <v>8</v>
      </c>
      <c r="B180">
        <v>11967</v>
      </c>
      <c r="C180">
        <v>7</v>
      </c>
      <c r="D180">
        <v>17</v>
      </c>
      <c r="E180">
        <v>271</v>
      </c>
      <c r="F180">
        <v>2</v>
      </c>
      <c r="G180">
        <v>0</v>
      </c>
      <c r="H180">
        <v>0</v>
      </c>
      <c r="I180">
        <f t="shared" si="287"/>
        <v>-1</v>
      </c>
      <c r="J180">
        <f t="shared" si="287"/>
        <v>-1</v>
      </c>
      <c r="K180">
        <f t="shared" si="287"/>
        <v>-1</v>
      </c>
      <c r="L180">
        <f t="shared" si="287"/>
        <v>-1</v>
      </c>
      <c r="M180">
        <f t="shared" si="287"/>
        <v>-1</v>
      </c>
      <c r="N180">
        <f t="shared" si="287"/>
        <v>-1</v>
      </c>
      <c r="O180">
        <f t="shared" si="287"/>
        <v>-1</v>
      </c>
      <c r="P180">
        <f t="shared" si="287"/>
        <v>8</v>
      </c>
      <c r="Q180">
        <f t="shared" si="287"/>
        <v>-1</v>
      </c>
      <c r="R180">
        <f t="shared" si="287"/>
        <v>-1</v>
      </c>
      <c r="S180">
        <f t="shared" si="287"/>
        <v>-1</v>
      </c>
      <c r="T180">
        <f t="shared" si="287"/>
        <v>-1</v>
      </c>
      <c r="U180">
        <f t="shared" si="287"/>
        <v>-1</v>
      </c>
      <c r="V180">
        <f t="shared" si="287"/>
        <v>-1</v>
      </c>
      <c r="W180">
        <f t="shared" si="287"/>
        <v>-1</v>
      </c>
      <c r="X180">
        <f t="shared" si="287"/>
        <v>-1</v>
      </c>
      <c r="Y180">
        <f t="shared" si="285"/>
        <v>-1</v>
      </c>
      <c r="Z180">
        <f t="shared" si="285"/>
        <v>-1</v>
      </c>
      <c r="AA180">
        <f t="shared" si="285"/>
        <v>-1</v>
      </c>
      <c r="AB180">
        <f t="shared" si="285"/>
        <v>-1</v>
      </c>
      <c r="AC180">
        <f t="shared" si="285"/>
        <v>-1</v>
      </c>
      <c r="AD180">
        <f t="shared" si="285"/>
        <v>-1</v>
      </c>
      <c r="AE180">
        <f t="shared" si="285"/>
        <v>-1</v>
      </c>
      <c r="AF180">
        <f t="shared" si="285"/>
        <v>-1</v>
      </c>
      <c r="AH180">
        <f t="shared" si="270"/>
        <v>0</v>
      </c>
      <c r="AI180">
        <f t="shared" si="270"/>
        <v>0</v>
      </c>
      <c r="AJ180">
        <f t="shared" si="270"/>
        <v>0</v>
      </c>
      <c r="AK180">
        <f t="shared" si="288"/>
        <v>0</v>
      </c>
      <c r="AL180">
        <f t="shared" si="288"/>
        <v>0</v>
      </c>
      <c r="AM180">
        <f t="shared" si="286"/>
        <v>0</v>
      </c>
      <c r="AN180">
        <f t="shared" si="286"/>
        <v>0</v>
      </c>
      <c r="AO180">
        <f t="shared" si="286"/>
        <v>17</v>
      </c>
      <c r="AP180">
        <f t="shared" si="286"/>
        <v>0</v>
      </c>
      <c r="AQ180">
        <f t="shared" si="286"/>
        <v>0</v>
      </c>
      <c r="AR180">
        <f t="shared" si="286"/>
        <v>0</v>
      </c>
      <c r="AS180">
        <f t="shared" si="286"/>
        <v>0</v>
      </c>
      <c r="AT180">
        <f t="shared" si="286"/>
        <v>0</v>
      </c>
      <c r="AU180">
        <f t="shared" si="286"/>
        <v>0</v>
      </c>
      <c r="AV180">
        <f t="shared" si="279"/>
        <v>0</v>
      </c>
      <c r="AW180">
        <f t="shared" si="279"/>
        <v>0</v>
      </c>
      <c r="AX180">
        <f t="shared" si="279"/>
        <v>0</v>
      </c>
      <c r="AY180">
        <f t="shared" si="279"/>
        <v>0</v>
      </c>
      <c r="AZ180">
        <f t="shared" si="279"/>
        <v>0</v>
      </c>
      <c r="BA180">
        <f t="shared" si="274"/>
        <v>0</v>
      </c>
      <c r="BB180">
        <f t="shared" si="274"/>
        <v>0</v>
      </c>
      <c r="BC180">
        <f t="shared" si="273"/>
        <v>0</v>
      </c>
      <c r="BD180">
        <f t="shared" si="273"/>
        <v>0</v>
      </c>
      <c r="BE180">
        <f t="shared" si="273"/>
        <v>0</v>
      </c>
      <c r="BG180">
        <f t="shared" si="271"/>
        <v>0</v>
      </c>
      <c r="BH180">
        <f t="shared" si="272"/>
        <v>0</v>
      </c>
      <c r="BI180">
        <f t="shared" si="272"/>
        <v>0</v>
      </c>
      <c r="BJ180">
        <f t="shared" si="290"/>
        <v>0</v>
      </c>
      <c r="BK180">
        <f t="shared" si="290"/>
        <v>0</v>
      </c>
      <c r="BL180">
        <f t="shared" si="290"/>
        <v>0</v>
      </c>
      <c r="BM180">
        <f t="shared" si="290"/>
        <v>0</v>
      </c>
      <c r="BN180">
        <f t="shared" si="290"/>
        <v>2</v>
      </c>
      <c r="BO180">
        <f t="shared" si="290"/>
        <v>0</v>
      </c>
      <c r="BP180">
        <f t="shared" si="290"/>
        <v>0</v>
      </c>
      <c r="BQ180">
        <f t="shared" si="290"/>
        <v>0</v>
      </c>
      <c r="BR180">
        <f t="shared" si="290"/>
        <v>0</v>
      </c>
      <c r="BS180">
        <f t="shared" si="290"/>
        <v>0</v>
      </c>
      <c r="BT180">
        <f t="shared" si="290"/>
        <v>0</v>
      </c>
      <c r="BU180">
        <f t="shared" si="290"/>
        <v>0</v>
      </c>
      <c r="BV180">
        <f t="shared" si="290"/>
        <v>0</v>
      </c>
      <c r="BW180">
        <f t="shared" si="290"/>
        <v>0</v>
      </c>
      <c r="BX180">
        <f t="shared" si="290"/>
        <v>0</v>
      </c>
      <c r="BY180">
        <f t="shared" si="290"/>
        <v>0</v>
      </c>
      <c r="BZ180">
        <f t="shared" si="289"/>
        <v>0</v>
      </c>
      <c r="CA180">
        <f t="shared" si="289"/>
        <v>0</v>
      </c>
      <c r="CB180">
        <f t="shared" si="289"/>
        <v>0</v>
      </c>
      <c r="CC180">
        <f t="shared" si="289"/>
        <v>0</v>
      </c>
      <c r="CD180">
        <f t="shared" si="289"/>
        <v>0</v>
      </c>
    </row>
    <row r="181" spans="1:82" thickTop="1" thickBot="1" x14ac:dyDescent="0.3">
      <c r="A181">
        <v>8</v>
      </c>
      <c r="B181">
        <v>12063</v>
      </c>
      <c r="C181">
        <v>9</v>
      </c>
      <c r="D181">
        <v>8</v>
      </c>
      <c r="E181">
        <v>345</v>
      </c>
      <c r="F181">
        <v>0</v>
      </c>
      <c r="G181">
        <v>1</v>
      </c>
      <c r="H181">
        <v>0</v>
      </c>
      <c r="I181">
        <f t="shared" si="287"/>
        <v>-1</v>
      </c>
      <c r="J181">
        <f t="shared" si="287"/>
        <v>-1</v>
      </c>
      <c r="K181">
        <f t="shared" si="287"/>
        <v>-1</v>
      </c>
      <c r="L181">
        <f t="shared" si="287"/>
        <v>-1</v>
      </c>
      <c r="M181">
        <f t="shared" si="287"/>
        <v>-1</v>
      </c>
      <c r="N181">
        <f t="shared" si="287"/>
        <v>-1</v>
      </c>
      <c r="O181">
        <f t="shared" si="287"/>
        <v>-1</v>
      </c>
      <c r="P181">
        <f t="shared" si="287"/>
        <v>-1</v>
      </c>
      <c r="Q181">
        <f t="shared" si="287"/>
        <v>-1</v>
      </c>
      <c r="R181">
        <f t="shared" si="287"/>
        <v>8</v>
      </c>
      <c r="S181">
        <f t="shared" si="287"/>
        <v>-1</v>
      </c>
      <c r="T181">
        <f t="shared" si="287"/>
        <v>-1</v>
      </c>
      <c r="U181">
        <f t="shared" si="287"/>
        <v>-1</v>
      </c>
      <c r="V181">
        <f t="shared" si="287"/>
        <v>-1</v>
      </c>
      <c r="W181">
        <f t="shared" si="287"/>
        <v>-1</v>
      </c>
      <c r="X181">
        <f t="shared" si="287"/>
        <v>-1</v>
      </c>
      <c r="Y181">
        <f t="shared" si="285"/>
        <v>-1</v>
      </c>
      <c r="Z181">
        <f t="shared" si="285"/>
        <v>-1</v>
      </c>
      <c r="AA181">
        <f t="shared" si="285"/>
        <v>-1</v>
      </c>
      <c r="AB181">
        <f t="shared" si="285"/>
        <v>-1</v>
      </c>
      <c r="AC181">
        <f t="shared" si="285"/>
        <v>-1</v>
      </c>
      <c r="AD181">
        <f t="shared" si="285"/>
        <v>-1</v>
      </c>
      <c r="AE181">
        <f t="shared" si="285"/>
        <v>-1</v>
      </c>
      <c r="AF181">
        <f t="shared" si="285"/>
        <v>-1</v>
      </c>
      <c r="AH181">
        <f t="shared" si="270"/>
        <v>0</v>
      </c>
      <c r="AI181">
        <f t="shared" si="270"/>
        <v>0</v>
      </c>
      <c r="AJ181">
        <f t="shared" si="270"/>
        <v>0</v>
      </c>
      <c r="AK181">
        <f t="shared" si="288"/>
        <v>0</v>
      </c>
      <c r="AL181">
        <f t="shared" si="288"/>
        <v>0</v>
      </c>
      <c r="AM181">
        <f t="shared" si="286"/>
        <v>0</v>
      </c>
      <c r="AN181">
        <f t="shared" si="286"/>
        <v>0</v>
      </c>
      <c r="AO181">
        <f t="shared" si="286"/>
        <v>0</v>
      </c>
      <c r="AP181">
        <f t="shared" si="286"/>
        <v>0</v>
      </c>
      <c r="AQ181">
        <f t="shared" si="286"/>
        <v>8</v>
      </c>
      <c r="AR181">
        <f t="shared" si="286"/>
        <v>0</v>
      </c>
      <c r="AS181">
        <f t="shared" si="286"/>
        <v>0</v>
      </c>
      <c r="AT181">
        <f t="shared" si="286"/>
        <v>0</v>
      </c>
      <c r="AU181">
        <f t="shared" si="286"/>
        <v>0</v>
      </c>
      <c r="AV181">
        <f t="shared" si="279"/>
        <v>0</v>
      </c>
      <c r="AW181">
        <f t="shared" si="279"/>
        <v>0</v>
      </c>
      <c r="AX181">
        <f t="shared" si="279"/>
        <v>0</v>
      </c>
      <c r="AY181">
        <f t="shared" si="279"/>
        <v>0</v>
      </c>
      <c r="AZ181">
        <f t="shared" si="279"/>
        <v>0</v>
      </c>
      <c r="BA181">
        <f t="shared" si="274"/>
        <v>0</v>
      </c>
      <c r="BB181">
        <f t="shared" si="274"/>
        <v>0</v>
      </c>
      <c r="BC181">
        <f t="shared" si="273"/>
        <v>0</v>
      </c>
      <c r="BD181">
        <f t="shared" si="273"/>
        <v>0</v>
      </c>
      <c r="BE181">
        <f t="shared" si="273"/>
        <v>0</v>
      </c>
      <c r="BG181">
        <f t="shared" si="271"/>
        <v>0</v>
      </c>
      <c r="BH181">
        <f t="shared" si="272"/>
        <v>0</v>
      </c>
      <c r="BI181">
        <f t="shared" si="272"/>
        <v>0</v>
      </c>
      <c r="BJ181">
        <f t="shared" si="290"/>
        <v>0</v>
      </c>
      <c r="BK181">
        <f t="shared" si="290"/>
        <v>0</v>
      </c>
      <c r="BL181">
        <f t="shared" si="290"/>
        <v>0</v>
      </c>
      <c r="BM181">
        <f t="shared" si="290"/>
        <v>0</v>
      </c>
      <c r="BN181">
        <f t="shared" si="290"/>
        <v>0</v>
      </c>
      <c r="BO181">
        <f t="shared" si="290"/>
        <v>0</v>
      </c>
      <c r="BP181">
        <f t="shared" si="290"/>
        <v>0</v>
      </c>
      <c r="BQ181">
        <f t="shared" si="290"/>
        <v>0</v>
      </c>
      <c r="BR181">
        <f t="shared" si="290"/>
        <v>0</v>
      </c>
      <c r="BS181">
        <f t="shared" si="290"/>
        <v>0</v>
      </c>
      <c r="BT181">
        <f t="shared" si="290"/>
        <v>0</v>
      </c>
      <c r="BU181">
        <f t="shared" si="290"/>
        <v>0</v>
      </c>
      <c r="BV181">
        <f t="shared" si="290"/>
        <v>0</v>
      </c>
      <c r="BW181">
        <f t="shared" si="290"/>
        <v>0</v>
      </c>
      <c r="BX181">
        <f t="shared" si="290"/>
        <v>0</v>
      </c>
      <c r="BY181">
        <f t="shared" si="290"/>
        <v>0</v>
      </c>
      <c r="BZ181">
        <f t="shared" si="289"/>
        <v>0</v>
      </c>
      <c r="CA181">
        <f t="shared" si="289"/>
        <v>0</v>
      </c>
      <c r="CB181">
        <f t="shared" si="289"/>
        <v>0</v>
      </c>
      <c r="CC181">
        <f t="shared" si="289"/>
        <v>0</v>
      </c>
      <c r="CD181">
        <f t="shared" si="289"/>
        <v>0</v>
      </c>
    </row>
    <row r="182" spans="1:82" thickTop="1" thickBot="1" x14ac:dyDescent="0.3">
      <c r="A182">
        <v>8</v>
      </c>
      <c r="B182">
        <v>12103</v>
      </c>
      <c r="C182">
        <v>9</v>
      </c>
      <c r="D182">
        <v>6</v>
      </c>
      <c r="E182">
        <v>351</v>
      </c>
      <c r="F182">
        <v>6</v>
      </c>
      <c r="G182">
        <v>0</v>
      </c>
      <c r="H182">
        <v>1</v>
      </c>
      <c r="I182">
        <f t="shared" si="287"/>
        <v>-1</v>
      </c>
      <c r="J182">
        <f t="shared" si="287"/>
        <v>-1</v>
      </c>
      <c r="K182">
        <f t="shared" si="287"/>
        <v>-1</v>
      </c>
      <c r="L182">
        <f t="shared" si="287"/>
        <v>-1</v>
      </c>
      <c r="M182">
        <f t="shared" si="287"/>
        <v>-1</v>
      </c>
      <c r="N182">
        <f t="shared" si="287"/>
        <v>-1</v>
      </c>
      <c r="O182">
        <f t="shared" si="287"/>
        <v>-1</v>
      </c>
      <c r="P182">
        <f t="shared" si="287"/>
        <v>-1</v>
      </c>
      <c r="Q182">
        <f t="shared" si="287"/>
        <v>-1</v>
      </c>
      <c r="R182">
        <f t="shared" si="287"/>
        <v>8</v>
      </c>
      <c r="S182">
        <f t="shared" si="287"/>
        <v>-1</v>
      </c>
      <c r="T182">
        <f t="shared" si="287"/>
        <v>-1</v>
      </c>
      <c r="U182">
        <f t="shared" si="287"/>
        <v>-1</v>
      </c>
      <c r="V182">
        <f t="shared" si="287"/>
        <v>-1</v>
      </c>
      <c r="W182">
        <f t="shared" si="287"/>
        <v>-1</v>
      </c>
      <c r="X182">
        <f t="shared" si="287"/>
        <v>-1</v>
      </c>
      <c r="Y182">
        <f t="shared" si="285"/>
        <v>-1</v>
      </c>
      <c r="Z182">
        <f t="shared" si="285"/>
        <v>-1</v>
      </c>
      <c r="AA182">
        <f t="shared" si="285"/>
        <v>-1</v>
      </c>
      <c r="AB182">
        <f t="shared" si="285"/>
        <v>-1</v>
      </c>
      <c r="AC182">
        <f t="shared" si="285"/>
        <v>-1</v>
      </c>
      <c r="AD182">
        <f t="shared" si="285"/>
        <v>-1</v>
      </c>
      <c r="AE182">
        <f t="shared" si="285"/>
        <v>-1</v>
      </c>
      <c r="AF182">
        <f t="shared" si="285"/>
        <v>-1</v>
      </c>
      <c r="AH182">
        <f t="shared" si="270"/>
        <v>0</v>
      </c>
      <c r="AI182">
        <f t="shared" si="270"/>
        <v>0</v>
      </c>
      <c r="AJ182">
        <f t="shared" si="270"/>
        <v>0</v>
      </c>
      <c r="AK182">
        <f t="shared" si="288"/>
        <v>0</v>
      </c>
      <c r="AL182">
        <f t="shared" si="288"/>
        <v>0</v>
      </c>
      <c r="AM182">
        <f t="shared" si="286"/>
        <v>0</v>
      </c>
      <c r="AN182">
        <f t="shared" si="286"/>
        <v>0</v>
      </c>
      <c r="AO182">
        <f t="shared" si="286"/>
        <v>0</v>
      </c>
      <c r="AP182">
        <f t="shared" si="286"/>
        <v>0</v>
      </c>
      <c r="AQ182">
        <f t="shared" si="286"/>
        <v>6</v>
      </c>
      <c r="AR182">
        <f t="shared" si="286"/>
        <v>0</v>
      </c>
      <c r="AS182">
        <f t="shared" si="286"/>
        <v>0</v>
      </c>
      <c r="AT182">
        <f t="shared" si="286"/>
        <v>0</v>
      </c>
      <c r="AU182">
        <f t="shared" si="286"/>
        <v>0</v>
      </c>
      <c r="AV182">
        <f t="shared" si="279"/>
        <v>0</v>
      </c>
      <c r="AW182">
        <f t="shared" si="279"/>
        <v>0</v>
      </c>
      <c r="AX182">
        <f t="shared" si="279"/>
        <v>0</v>
      </c>
      <c r="AY182">
        <f t="shared" si="279"/>
        <v>0</v>
      </c>
      <c r="AZ182">
        <f t="shared" si="279"/>
        <v>0</v>
      </c>
      <c r="BA182">
        <f t="shared" si="274"/>
        <v>0</v>
      </c>
      <c r="BB182">
        <f t="shared" si="274"/>
        <v>0</v>
      </c>
      <c r="BC182">
        <f t="shared" si="273"/>
        <v>0</v>
      </c>
      <c r="BD182">
        <f t="shared" si="273"/>
        <v>0</v>
      </c>
      <c r="BE182">
        <f t="shared" si="273"/>
        <v>0</v>
      </c>
      <c r="BG182">
        <f t="shared" si="271"/>
        <v>0</v>
      </c>
      <c r="BH182">
        <f t="shared" si="272"/>
        <v>0</v>
      </c>
      <c r="BI182">
        <f t="shared" si="272"/>
        <v>0</v>
      </c>
      <c r="BJ182">
        <f t="shared" si="290"/>
        <v>0</v>
      </c>
      <c r="BK182">
        <f t="shared" si="290"/>
        <v>0</v>
      </c>
      <c r="BL182">
        <f t="shared" si="290"/>
        <v>0</v>
      </c>
      <c r="BM182">
        <f t="shared" si="290"/>
        <v>0</v>
      </c>
      <c r="BN182">
        <f t="shared" si="290"/>
        <v>0</v>
      </c>
      <c r="BO182">
        <f t="shared" si="290"/>
        <v>0</v>
      </c>
      <c r="BP182">
        <f t="shared" si="290"/>
        <v>6</v>
      </c>
      <c r="BQ182">
        <f t="shared" si="290"/>
        <v>0</v>
      </c>
      <c r="BR182">
        <f t="shared" si="290"/>
        <v>0</v>
      </c>
      <c r="BS182">
        <f t="shared" si="290"/>
        <v>0</v>
      </c>
      <c r="BT182">
        <f t="shared" si="290"/>
        <v>0</v>
      </c>
      <c r="BU182">
        <f t="shared" si="290"/>
        <v>0</v>
      </c>
      <c r="BV182">
        <f t="shared" si="290"/>
        <v>0</v>
      </c>
      <c r="BW182">
        <f t="shared" si="290"/>
        <v>0</v>
      </c>
      <c r="BX182">
        <f t="shared" si="290"/>
        <v>0</v>
      </c>
      <c r="BY182">
        <f t="shared" si="290"/>
        <v>0</v>
      </c>
      <c r="BZ182">
        <f t="shared" si="289"/>
        <v>0</v>
      </c>
      <c r="CA182">
        <f t="shared" si="289"/>
        <v>0</v>
      </c>
      <c r="CB182">
        <f t="shared" si="289"/>
        <v>0</v>
      </c>
      <c r="CC182">
        <f t="shared" si="289"/>
        <v>0</v>
      </c>
      <c r="CD182">
        <f t="shared" si="289"/>
        <v>0</v>
      </c>
    </row>
    <row r="183" spans="1:82" thickTop="1" thickBot="1" x14ac:dyDescent="0.3">
      <c r="A183">
        <v>8</v>
      </c>
      <c r="B183">
        <v>12206</v>
      </c>
      <c r="C183">
        <v>11</v>
      </c>
      <c r="D183">
        <v>8</v>
      </c>
      <c r="E183">
        <v>143</v>
      </c>
      <c r="F183">
        <v>1</v>
      </c>
      <c r="G183">
        <v>0</v>
      </c>
      <c r="H183">
        <v>1</v>
      </c>
      <c r="I183">
        <f t="shared" si="287"/>
        <v>-1</v>
      </c>
      <c r="J183">
        <f t="shared" si="287"/>
        <v>-1</v>
      </c>
      <c r="K183">
        <f t="shared" si="287"/>
        <v>-1</v>
      </c>
      <c r="L183">
        <f t="shared" si="287"/>
        <v>-1</v>
      </c>
      <c r="M183">
        <f t="shared" si="287"/>
        <v>-1</v>
      </c>
      <c r="N183">
        <f t="shared" si="287"/>
        <v>-1</v>
      </c>
      <c r="O183">
        <f t="shared" si="287"/>
        <v>-1</v>
      </c>
      <c r="P183">
        <f t="shared" si="287"/>
        <v>-1</v>
      </c>
      <c r="Q183">
        <f t="shared" si="287"/>
        <v>-1</v>
      </c>
      <c r="R183">
        <f t="shared" si="287"/>
        <v>-1</v>
      </c>
      <c r="S183">
        <f t="shared" si="287"/>
        <v>-1</v>
      </c>
      <c r="T183">
        <f t="shared" si="287"/>
        <v>8</v>
      </c>
      <c r="U183">
        <f t="shared" si="287"/>
        <v>-1</v>
      </c>
      <c r="V183">
        <f t="shared" si="287"/>
        <v>-1</v>
      </c>
      <c r="W183">
        <f t="shared" si="287"/>
        <v>-1</v>
      </c>
      <c r="X183">
        <f t="shared" si="287"/>
        <v>-1</v>
      </c>
      <c r="Y183">
        <f t="shared" si="285"/>
        <v>-1</v>
      </c>
      <c r="Z183">
        <f t="shared" si="285"/>
        <v>-1</v>
      </c>
      <c r="AA183">
        <f t="shared" si="285"/>
        <v>-1</v>
      </c>
      <c r="AB183">
        <f t="shared" si="285"/>
        <v>-1</v>
      </c>
      <c r="AC183">
        <f t="shared" si="285"/>
        <v>-1</v>
      </c>
      <c r="AD183">
        <f t="shared" si="285"/>
        <v>-1</v>
      </c>
      <c r="AE183">
        <f t="shared" si="285"/>
        <v>-1</v>
      </c>
      <c r="AF183">
        <f t="shared" si="285"/>
        <v>-1</v>
      </c>
      <c r="AH183">
        <f t="shared" si="270"/>
        <v>0</v>
      </c>
      <c r="AI183">
        <f t="shared" si="270"/>
        <v>0</v>
      </c>
      <c r="AJ183">
        <f t="shared" si="270"/>
        <v>0</v>
      </c>
      <c r="AK183">
        <f t="shared" si="288"/>
        <v>0</v>
      </c>
      <c r="AL183">
        <f t="shared" si="288"/>
        <v>0</v>
      </c>
      <c r="AM183">
        <f t="shared" si="286"/>
        <v>0</v>
      </c>
      <c r="AN183">
        <f t="shared" si="286"/>
        <v>0</v>
      </c>
      <c r="AO183">
        <f t="shared" si="286"/>
        <v>0</v>
      </c>
      <c r="AP183">
        <f t="shared" si="286"/>
        <v>0</v>
      </c>
      <c r="AQ183">
        <f t="shared" si="286"/>
        <v>0</v>
      </c>
      <c r="AR183">
        <f t="shared" si="286"/>
        <v>0</v>
      </c>
      <c r="AS183">
        <f t="shared" si="286"/>
        <v>8</v>
      </c>
      <c r="AT183">
        <f t="shared" si="286"/>
        <v>0</v>
      </c>
      <c r="AU183">
        <f t="shared" si="286"/>
        <v>0</v>
      </c>
      <c r="AV183">
        <f t="shared" si="279"/>
        <v>0</v>
      </c>
      <c r="AW183">
        <f t="shared" si="279"/>
        <v>0</v>
      </c>
      <c r="AX183">
        <f t="shared" si="279"/>
        <v>0</v>
      </c>
      <c r="AY183">
        <f t="shared" si="279"/>
        <v>0</v>
      </c>
      <c r="AZ183">
        <f t="shared" si="279"/>
        <v>0</v>
      </c>
      <c r="BA183">
        <f t="shared" si="274"/>
        <v>0</v>
      </c>
      <c r="BB183">
        <f t="shared" si="274"/>
        <v>0</v>
      </c>
      <c r="BC183">
        <f t="shared" si="273"/>
        <v>0</v>
      </c>
      <c r="BD183">
        <f t="shared" si="273"/>
        <v>0</v>
      </c>
      <c r="BE183">
        <f t="shared" si="273"/>
        <v>0</v>
      </c>
      <c r="BG183">
        <f t="shared" si="271"/>
        <v>0</v>
      </c>
      <c r="BH183">
        <f t="shared" si="272"/>
        <v>0</v>
      </c>
      <c r="BI183">
        <f t="shared" si="272"/>
        <v>0</v>
      </c>
      <c r="BJ183">
        <f t="shared" si="290"/>
        <v>0</v>
      </c>
      <c r="BK183">
        <f t="shared" si="290"/>
        <v>0</v>
      </c>
      <c r="BL183">
        <f t="shared" si="290"/>
        <v>0</v>
      </c>
      <c r="BM183">
        <f t="shared" si="290"/>
        <v>0</v>
      </c>
      <c r="BN183">
        <f t="shared" si="290"/>
        <v>0</v>
      </c>
      <c r="BO183">
        <f t="shared" si="290"/>
        <v>0</v>
      </c>
      <c r="BP183">
        <f t="shared" si="290"/>
        <v>0</v>
      </c>
      <c r="BQ183">
        <f t="shared" si="290"/>
        <v>0</v>
      </c>
      <c r="BR183">
        <f t="shared" si="290"/>
        <v>1</v>
      </c>
      <c r="BS183">
        <f t="shared" si="290"/>
        <v>0</v>
      </c>
      <c r="BT183">
        <f t="shared" si="290"/>
        <v>0</v>
      </c>
      <c r="BU183">
        <f t="shared" si="290"/>
        <v>0</v>
      </c>
      <c r="BV183">
        <f t="shared" si="290"/>
        <v>0</v>
      </c>
      <c r="BW183">
        <f t="shared" si="290"/>
        <v>0</v>
      </c>
      <c r="BX183">
        <f t="shared" si="290"/>
        <v>0</v>
      </c>
      <c r="BY183">
        <f t="shared" si="290"/>
        <v>0</v>
      </c>
      <c r="BZ183">
        <f t="shared" si="289"/>
        <v>0</v>
      </c>
      <c r="CA183">
        <f t="shared" si="289"/>
        <v>0</v>
      </c>
      <c r="CB183">
        <f t="shared" si="289"/>
        <v>0</v>
      </c>
      <c r="CC183">
        <f t="shared" si="289"/>
        <v>0</v>
      </c>
      <c r="CD183">
        <f t="shared" si="289"/>
        <v>0</v>
      </c>
    </row>
    <row r="184" spans="1:82" thickTop="1" thickBot="1" x14ac:dyDescent="0.3">
      <c r="A184">
        <v>8</v>
      </c>
      <c r="B184">
        <v>12222</v>
      </c>
      <c r="C184">
        <v>11</v>
      </c>
      <c r="D184">
        <v>25</v>
      </c>
      <c r="E184">
        <v>452</v>
      </c>
      <c r="F184">
        <v>4</v>
      </c>
      <c r="G184">
        <v>0</v>
      </c>
      <c r="H184">
        <v>0</v>
      </c>
      <c r="I184">
        <f t="shared" si="287"/>
        <v>-1</v>
      </c>
      <c r="J184">
        <f t="shared" si="287"/>
        <v>-1</v>
      </c>
      <c r="K184">
        <f t="shared" si="287"/>
        <v>-1</v>
      </c>
      <c r="L184">
        <f t="shared" si="287"/>
        <v>-1</v>
      </c>
      <c r="M184">
        <f t="shared" si="287"/>
        <v>-1</v>
      </c>
      <c r="N184">
        <f t="shared" si="287"/>
        <v>-1</v>
      </c>
      <c r="O184">
        <f t="shared" si="287"/>
        <v>-1</v>
      </c>
      <c r="P184">
        <f t="shared" si="287"/>
        <v>-1</v>
      </c>
      <c r="Q184">
        <f t="shared" si="287"/>
        <v>-1</v>
      </c>
      <c r="R184">
        <f t="shared" si="287"/>
        <v>-1</v>
      </c>
      <c r="S184">
        <f t="shared" si="287"/>
        <v>-1</v>
      </c>
      <c r="T184">
        <f t="shared" si="287"/>
        <v>8</v>
      </c>
      <c r="U184">
        <f t="shared" si="287"/>
        <v>-1</v>
      </c>
      <c r="V184">
        <f t="shared" si="287"/>
        <v>-1</v>
      </c>
      <c r="W184">
        <f t="shared" si="287"/>
        <v>-1</v>
      </c>
      <c r="X184">
        <f t="shared" si="287"/>
        <v>-1</v>
      </c>
      <c r="Y184">
        <f t="shared" si="285"/>
        <v>-1</v>
      </c>
      <c r="Z184">
        <f t="shared" si="285"/>
        <v>-1</v>
      </c>
      <c r="AA184">
        <f t="shared" si="285"/>
        <v>-1</v>
      </c>
      <c r="AB184">
        <f t="shared" si="285"/>
        <v>-1</v>
      </c>
      <c r="AC184">
        <f t="shared" si="285"/>
        <v>-1</v>
      </c>
      <c r="AD184">
        <f t="shared" si="285"/>
        <v>-1</v>
      </c>
      <c r="AE184">
        <f t="shared" si="285"/>
        <v>-1</v>
      </c>
      <c r="AF184">
        <f t="shared" si="285"/>
        <v>-1</v>
      </c>
      <c r="AH184">
        <f t="shared" si="270"/>
        <v>0</v>
      </c>
      <c r="AI184">
        <f t="shared" si="270"/>
        <v>0</v>
      </c>
      <c r="AJ184">
        <f t="shared" si="270"/>
        <v>0</v>
      </c>
      <c r="AK184">
        <f t="shared" si="288"/>
        <v>0</v>
      </c>
      <c r="AL184">
        <f t="shared" si="288"/>
        <v>0</v>
      </c>
      <c r="AM184">
        <f t="shared" si="286"/>
        <v>0</v>
      </c>
      <c r="AN184">
        <f t="shared" si="286"/>
        <v>0</v>
      </c>
      <c r="AO184">
        <f t="shared" si="286"/>
        <v>0</v>
      </c>
      <c r="AP184">
        <f t="shared" si="286"/>
        <v>0</v>
      </c>
      <c r="AQ184">
        <f t="shared" si="286"/>
        <v>0</v>
      </c>
      <c r="AR184">
        <f t="shared" si="286"/>
        <v>0</v>
      </c>
      <c r="AS184">
        <f t="shared" si="286"/>
        <v>25</v>
      </c>
      <c r="AT184">
        <f t="shared" si="286"/>
        <v>0</v>
      </c>
      <c r="AU184">
        <f t="shared" si="286"/>
        <v>0</v>
      </c>
      <c r="AV184">
        <f t="shared" si="279"/>
        <v>0</v>
      </c>
      <c r="AW184">
        <f t="shared" si="279"/>
        <v>0</v>
      </c>
      <c r="AX184">
        <f t="shared" si="279"/>
        <v>0</v>
      </c>
      <c r="AY184">
        <f t="shared" si="279"/>
        <v>0</v>
      </c>
      <c r="AZ184">
        <f t="shared" si="279"/>
        <v>0</v>
      </c>
      <c r="BA184">
        <f t="shared" si="274"/>
        <v>0</v>
      </c>
      <c r="BB184">
        <f t="shared" si="274"/>
        <v>0</v>
      </c>
      <c r="BC184">
        <f t="shared" si="273"/>
        <v>0</v>
      </c>
      <c r="BD184">
        <f t="shared" si="273"/>
        <v>0</v>
      </c>
      <c r="BE184">
        <f t="shared" si="273"/>
        <v>0</v>
      </c>
      <c r="BG184">
        <f t="shared" si="271"/>
        <v>0</v>
      </c>
      <c r="BH184">
        <f t="shared" si="272"/>
        <v>0</v>
      </c>
      <c r="BI184">
        <f t="shared" si="272"/>
        <v>0</v>
      </c>
      <c r="BJ184">
        <f t="shared" si="290"/>
        <v>0</v>
      </c>
      <c r="BK184">
        <f t="shared" si="290"/>
        <v>0</v>
      </c>
      <c r="BL184">
        <f t="shared" si="290"/>
        <v>0</v>
      </c>
      <c r="BM184">
        <f t="shared" si="290"/>
        <v>0</v>
      </c>
      <c r="BN184">
        <f t="shared" si="290"/>
        <v>0</v>
      </c>
      <c r="BO184">
        <f t="shared" si="290"/>
        <v>0</v>
      </c>
      <c r="BP184">
        <f t="shared" si="290"/>
        <v>0</v>
      </c>
      <c r="BQ184">
        <f t="shared" si="290"/>
        <v>0</v>
      </c>
      <c r="BR184">
        <f t="shared" si="290"/>
        <v>4</v>
      </c>
      <c r="BS184">
        <f t="shared" si="290"/>
        <v>0</v>
      </c>
      <c r="BT184">
        <f t="shared" si="290"/>
        <v>0</v>
      </c>
      <c r="BU184">
        <f t="shared" si="290"/>
        <v>0</v>
      </c>
      <c r="BV184">
        <f t="shared" si="290"/>
        <v>0</v>
      </c>
      <c r="BW184">
        <f t="shared" si="290"/>
        <v>0</v>
      </c>
      <c r="BX184">
        <f t="shared" si="290"/>
        <v>0</v>
      </c>
      <c r="BY184">
        <f t="shared" si="290"/>
        <v>0</v>
      </c>
      <c r="BZ184">
        <f t="shared" si="289"/>
        <v>0</v>
      </c>
      <c r="CA184">
        <f t="shared" si="289"/>
        <v>0</v>
      </c>
      <c r="CB184">
        <f t="shared" si="289"/>
        <v>0</v>
      </c>
      <c r="CC184">
        <f t="shared" si="289"/>
        <v>0</v>
      </c>
      <c r="CD184">
        <f t="shared" si="289"/>
        <v>0</v>
      </c>
    </row>
    <row r="185" spans="1:82" thickTop="1" thickBot="1" x14ac:dyDescent="0.3">
      <c r="A185">
        <v>8</v>
      </c>
      <c r="B185">
        <v>12317</v>
      </c>
      <c r="C185">
        <v>13</v>
      </c>
      <c r="D185">
        <v>6</v>
      </c>
      <c r="E185">
        <v>484</v>
      </c>
      <c r="F185">
        <v>1</v>
      </c>
      <c r="G185">
        <v>0</v>
      </c>
      <c r="H185">
        <v>0</v>
      </c>
      <c r="I185">
        <f t="shared" si="287"/>
        <v>-1</v>
      </c>
      <c r="J185">
        <f t="shared" si="287"/>
        <v>-1</v>
      </c>
      <c r="K185">
        <f t="shared" si="287"/>
        <v>-1</v>
      </c>
      <c r="L185">
        <f t="shared" si="287"/>
        <v>-1</v>
      </c>
      <c r="M185">
        <f t="shared" si="287"/>
        <v>-1</v>
      </c>
      <c r="N185">
        <f t="shared" si="287"/>
        <v>-1</v>
      </c>
      <c r="O185">
        <f t="shared" si="287"/>
        <v>-1</v>
      </c>
      <c r="P185">
        <f t="shared" si="287"/>
        <v>-1</v>
      </c>
      <c r="Q185">
        <f t="shared" si="287"/>
        <v>-1</v>
      </c>
      <c r="R185">
        <f t="shared" si="287"/>
        <v>-1</v>
      </c>
      <c r="S185">
        <f t="shared" si="287"/>
        <v>-1</v>
      </c>
      <c r="T185">
        <f t="shared" si="287"/>
        <v>-1</v>
      </c>
      <c r="U185">
        <f t="shared" si="287"/>
        <v>-1</v>
      </c>
      <c r="V185">
        <f t="shared" si="287"/>
        <v>8</v>
      </c>
      <c r="W185">
        <f t="shared" si="287"/>
        <v>-1</v>
      </c>
      <c r="X185">
        <f t="shared" si="287"/>
        <v>-1</v>
      </c>
      <c r="Y185">
        <f t="shared" si="285"/>
        <v>-1</v>
      </c>
      <c r="Z185">
        <f t="shared" si="285"/>
        <v>-1</v>
      </c>
      <c r="AA185">
        <f t="shared" si="285"/>
        <v>-1</v>
      </c>
      <c r="AB185">
        <f t="shared" si="285"/>
        <v>-1</v>
      </c>
      <c r="AC185">
        <f t="shared" si="285"/>
        <v>-1</v>
      </c>
      <c r="AD185">
        <f t="shared" si="285"/>
        <v>-1</v>
      </c>
      <c r="AE185">
        <f t="shared" si="285"/>
        <v>-1</v>
      </c>
      <c r="AF185">
        <f t="shared" si="285"/>
        <v>-1</v>
      </c>
      <c r="AH185">
        <f t="shared" si="270"/>
        <v>0</v>
      </c>
      <c r="AI185">
        <f t="shared" si="270"/>
        <v>0</v>
      </c>
      <c r="AJ185">
        <f t="shared" si="270"/>
        <v>0</v>
      </c>
      <c r="AK185">
        <f t="shared" si="288"/>
        <v>0</v>
      </c>
      <c r="AL185">
        <f t="shared" si="288"/>
        <v>0</v>
      </c>
      <c r="AM185">
        <f t="shared" si="286"/>
        <v>0</v>
      </c>
      <c r="AN185">
        <f t="shared" si="286"/>
        <v>0</v>
      </c>
      <c r="AO185">
        <f t="shared" si="286"/>
        <v>0</v>
      </c>
      <c r="AP185">
        <f t="shared" si="286"/>
        <v>0</v>
      </c>
      <c r="AQ185">
        <f t="shared" si="286"/>
        <v>0</v>
      </c>
      <c r="AR185">
        <f t="shared" si="286"/>
        <v>0</v>
      </c>
      <c r="AS185">
        <f t="shared" si="286"/>
        <v>0</v>
      </c>
      <c r="AT185">
        <f t="shared" si="286"/>
        <v>0</v>
      </c>
      <c r="AU185">
        <f t="shared" si="286"/>
        <v>6</v>
      </c>
      <c r="AV185">
        <f t="shared" si="279"/>
        <v>0</v>
      </c>
      <c r="AW185">
        <f t="shared" si="279"/>
        <v>0</v>
      </c>
      <c r="AX185">
        <f t="shared" si="279"/>
        <v>0</v>
      </c>
      <c r="AY185">
        <f t="shared" si="279"/>
        <v>0</v>
      </c>
      <c r="AZ185">
        <f t="shared" si="279"/>
        <v>0</v>
      </c>
      <c r="BA185">
        <f t="shared" si="274"/>
        <v>0</v>
      </c>
      <c r="BB185">
        <f t="shared" si="274"/>
        <v>0</v>
      </c>
      <c r="BC185">
        <f t="shared" si="273"/>
        <v>0</v>
      </c>
      <c r="BD185">
        <f t="shared" si="273"/>
        <v>0</v>
      </c>
      <c r="BE185">
        <f t="shared" si="273"/>
        <v>0</v>
      </c>
      <c r="BG185">
        <f t="shared" si="271"/>
        <v>0</v>
      </c>
      <c r="BH185">
        <f t="shared" si="272"/>
        <v>0</v>
      </c>
      <c r="BI185">
        <f t="shared" si="272"/>
        <v>0</v>
      </c>
      <c r="BJ185">
        <f t="shared" si="290"/>
        <v>0</v>
      </c>
      <c r="BK185">
        <f t="shared" si="290"/>
        <v>0</v>
      </c>
      <c r="BL185">
        <f t="shared" si="290"/>
        <v>0</v>
      </c>
      <c r="BM185">
        <f t="shared" si="290"/>
        <v>0</v>
      </c>
      <c r="BN185">
        <f t="shared" si="290"/>
        <v>0</v>
      </c>
      <c r="BO185">
        <f t="shared" si="290"/>
        <v>0</v>
      </c>
      <c r="BP185">
        <f t="shared" si="290"/>
        <v>0</v>
      </c>
      <c r="BQ185">
        <f t="shared" si="290"/>
        <v>0</v>
      </c>
      <c r="BR185">
        <f t="shared" si="290"/>
        <v>0</v>
      </c>
      <c r="BS185">
        <f t="shared" si="290"/>
        <v>0</v>
      </c>
      <c r="BT185">
        <f t="shared" si="290"/>
        <v>1</v>
      </c>
      <c r="BU185">
        <f t="shared" si="290"/>
        <v>0</v>
      </c>
      <c r="BV185">
        <f t="shared" si="290"/>
        <v>0</v>
      </c>
      <c r="BW185">
        <f t="shared" si="290"/>
        <v>0</v>
      </c>
      <c r="BX185">
        <f t="shared" si="290"/>
        <v>0</v>
      </c>
      <c r="BY185">
        <f t="shared" si="290"/>
        <v>0</v>
      </c>
      <c r="BZ185">
        <f t="shared" si="289"/>
        <v>0</v>
      </c>
      <c r="CA185">
        <f t="shared" si="289"/>
        <v>0</v>
      </c>
      <c r="CB185">
        <f t="shared" si="289"/>
        <v>0</v>
      </c>
      <c r="CC185">
        <f t="shared" si="289"/>
        <v>0</v>
      </c>
      <c r="CD185">
        <f t="shared" si="289"/>
        <v>0</v>
      </c>
    </row>
    <row r="186" spans="1:82" thickTop="1" thickBot="1" x14ac:dyDescent="0.3">
      <c r="A186">
        <v>8</v>
      </c>
      <c r="B186">
        <v>12446</v>
      </c>
      <c r="C186">
        <v>15</v>
      </c>
      <c r="D186">
        <v>8</v>
      </c>
      <c r="E186">
        <v>492</v>
      </c>
      <c r="F186">
        <v>1</v>
      </c>
      <c r="G186">
        <v>0</v>
      </c>
      <c r="H186">
        <v>0</v>
      </c>
      <c r="I186">
        <f t="shared" si="287"/>
        <v>-1</v>
      </c>
      <c r="J186">
        <f t="shared" si="287"/>
        <v>-1</v>
      </c>
      <c r="K186">
        <f t="shared" si="287"/>
        <v>-1</v>
      </c>
      <c r="L186">
        <f t="shared" si="287"/>
        <v>-1</v>
      </c>
      <c r="M186">
        <f t="shared" si="287"/>
        <v>-1</v>
      </c>
      <c r="N186">
        <f t="shared" si="287"/>
        <v>-1</v>
      </c>
      <c r="O186">
        <f t="shared" si="287"/>
        <v>-1</v>
      </c>
      <c r="P186">
        <f t="shared" si="287"/>
        <v>-1</v>
      </c>
      <c r="Q186">
        <f t="shared" si="287"/>
        <v>-1</v>
      </c>
      <c r="R186">
        <f t="shared" si="287"/>
        <v>-1</v>
      </c>
      <c r="S186">
        <f t="shared" si="287"/>
        <v>-1</v>
      </c>
      <c r="T186">
        <f t="shared" si="287"/>
        <v>-1</v>
      </c>
      <c r="U186">
        <f t="shared" si="287"/>
        <v>-1</v>
      </c>
      <c r="V186">
        <f t="shared" si="287"/>
        <v>-1</v>
      </c>
      <c r="W186">
        <f t="shared" si="287"/>
        <v>-1</v>
      </c>
      <c r="X186">
        <f t="shared" si="287"/>
        <v>8</v>
      </c>
      <c r="Y186">
        <f t="shared" si="285"/>
        <v>-1</v>
      </c>
      <c r="Z186">
        <f t="shared" si="285"/>
        <v>-1</v>
      </c>
      <c r="AA186">
        <f t="shared" si="285"/>
        <v>-1</v>
      </c>
      <c r="AB186">
        <f t="shared" si="285"/>
        <v>-1</v>
      </c>
      <c r="AC186">
        <f t="shared" si="285"/>
        <v>-1</v>
      </c>
      <c r="AD186">
        <f t="shared" si="285"/>
        <v>-1</v>
      </c>
      <c r="AE186">
        <f t="shared" si="285"/>
        <v>-1</v>
      </c>
      <c r="AF186">
        <f t="shared" si="285"/>
        <v>-1</v>
      </c>
      <c r="AH186">
        <f t="shared" si="270"/>
        <v>0</v>
      </c>
      <c r="AI186">
        <f t="shared" si="270"/>
        <v>0</v>
      </c>
      <c r="AJ186">
        <f t="shared" si="270"/>
        <v>0</v>
      </c>
      <c r="AK186">
        <f t="shared" si="288"/>
        <v>0</v>
      </c>
      <c r="AL186">
        <f t="shared" si="288"/>
        <v>0</v>
      </c>
      <c r="AM186">
        <f t="shared" si="286"/>
        <v>0</v>
      </c>
      <c r="AN186">
        <f t="shared" si="286"/>
        <v>0</v>
      </c>
      <c r="AO186">
        <f t="shared" si="286"/>
        <v>0</v>
      </c>
      <c r="AP186">
        <f t="shared" si="286"/>
        <v>0</v>
      </c>
      <c r="AQ186">
        <f t="shared" si="286"/>
        <v>0</v>
      </c>
      <c r="AR186">
        <f t="shared" si="286"/>
        <v>0</v>
      </c>
      <c r="AS186">
        <f t="shared" si="286"/>
        <v>0</v>
      </c>
      <c r="AT186">
        <f t="shared" si="286"/>
        <v>0</v>
      </c>
      <c r="AU186">
        <f t="shared" si="286"/>
        <v>0</v>
      </c>
      <c r="AV186">
        <f t="shared" si="279"/>
        <v>0</v>
      </c>
      <c r="AW186">
        <f t="shared" si="279"/>
        <v>8</v>
      </c>
      <c r="AX186">
        <f t="shared" si="279"/>
        <v>0</v>
      </c>
      <c r="AY186">
        <f t="shared" si="279"/>
        <v>0</v>
      </c>
      <c r="AZ186">
        <f t="shared" si="279"/>
        <v>0</v>
      </c>
      <c r="BA186">
        <f t="shared" si="274"/>
        <v>0</v>
      </c>
      <c r="BB186">
        <f t="shared" si="274"/>
        <v>0</v>
      </c>
      <c r="BC186">
        <f t="shared" si="273"/>
        <v>0</v>
      </c>
      <c r="BD186">
        <f t="shared" si="273"/>
        <v>0</v>
      </c>
      <c r="BE186">
        <f t="shared" si="273"/>
        <v>0</v>
      </c>
      <c r="BG186">
        <f t="shared" si="271"/>
        <v>0</v>
      </c>
      <c r="BH186">
        <f t="shared" si="272"/>
        <v>0</v>
      </c>
      <c r="BI186">
        <f t="shared" si="272"/>
        <v>0</v>
      </c>
      <c r="BJ186">
        <f t="shared" si="290"/>
        <v>0</v>
      </c>
      <c r="BK186">
        <f t="shared" si="290"/>
        <v>0</v>
      </c>
      <c r="BL186">
        <f t="shared" si="290"/>
        <v>0</v>
      </c>
      <c r="BM186">
        <f t="shared" si="290"/>
        <v>0</v>
      </c>
      <c r="BN186">
        <f t="shared" si="290"/>
        <v>0</v>
      </c>
      <c r="BO186">
        <f t="shared" si="290"/>
        <v>0</v>
      </c>
      <c r="BP186">
        <f t="shared" si="290"/>
        <v>0</v>
      </c>
      <c r="BQ186">
        <f t="shared" si="290"/>
        <v>0</v>
      </c>
      <c r="BR186">
        <f t="shared" si="290"/>
        <v>0</v>
      </c>
      <c r="BS186">
        <f t="shared" si="290"/>
        <v>0</v>
      </c>
      <c r="BT186">
        <f t="shared" si="290"/>
        <v>0</v>
      </c>
      <c r="BU186">
        <f t="shared" si="290"/>
        <v>0</v>
      </c>
      <c r="BV186">
        <f t="shared" si="290"/>
        <v>1</v>
      </c>
      <c r="BW186">
        <f t="shared" si="290"/>
        <v>0</v>
      </c>
      <c r="BX186">
        <f t="shared" si="290"/>
        <v>0</v>
      </c>
      <c r="BY186">
        <f t="shared" si="290"/>
        <v>0</v>
      </c>
      <c r="BZ186">
        <f t="shared" si="289"/>
        <v>0</v>
      </c>
      <c r="CA186">
        <f t="shared" si="289"/>
        <v>0</v>
      </c>
      <c r="CB186">
        <f t="shared" si="289"/>
        <v>0</v>
      </c>
      <c r="CC186">
        <f t="shared" si="289"/>
        <v>0</v>
      </c>
      <c r="CD186">
        <f t="shared" si="289"/>
        <v>0</v>
      </c>
    </row>
    <row r="187" spans="1:82" thickTop="1" thickBot="1" x14ac:dyDescent="0.3">
      <c r="A187">
        <v>8</v>
      </c>
      <c r="B187">
        <v>12582</v>
      </c>
      <c r="C187">
        <v>17</v>
      </c>
      <c r="D187">
        <v>10</v>
      </c>
      <c r="E187">
        <v>269</v>
      </c>
      <c r="F187">
        <v>2</v>
      </c>
      <c r="G187">
        <v>0</v>
      </c>
      <c r="H187">
        <v>0</v>
      </c>
      <c r="I187">
        <f t="shared" si="287"/>
        <v>-1</v>
      </c>
      <c r="J187">
        <f t="shared" si="287"/>
        <v>-1</v>
      </c>
      <c r="K187">
        <f t="shared" si="287"/>
        <v>-1</v>
      </c>
      <c r="L187">
        <f t="shared" si="287"/>
        <v>-1</v>
      </c>
      <c r="M187">
        <f t="shared" si="287"/>
        <v>-1</v>
      </c>
      <c r="N187">
        <f t="shared" si="287"/>
        <v>-1</v>
      </c>
      <c r="O187">
        <f t="shared" si="287"/>
        <v>-1</v>
      </c>
      <c r="P187">
        <f t="shared" si="287"/>
        <v>-1</v>
      </c>
      <c r="Q187">
        <f t="shared" si="287"/>
        <v>-1</v>
      </c>
      <c r="R187">
        <f t="shared" si="287"/>
        <v>-1</v>
      </c>
      <c r="S187">
        <f t="shared" si="287"/>
        <v>-1</v>
      </c>
      <c r="T187">
        <f t="shared" si="287"/>
        <v>-1</v>
      </c>
      <c r="U187">
        <f t="shared" si="287"/>
        <v>-1</v>
      </c>
      <c r="V187">
        <f t="shared" si="287"/>
        <v>-1</v>
      </c>
      <c r="W187">
        <f t="shared" si="287"/>
        <v>-1</v>
      </c>
      <c r="X187">
        <f t="shared" si="287"/>
        <v>-1</v>
      </c>
      <c r="Y187">
        <f t="shared" si="285"/>
        <v>-1</v>
      </c>
      <c r="Z187">
        <f t="shared" si="285"/>
        <v>8</v>
      </c>
      <c r="AA187">
        <f t="shared" si="285"/>
        <v>-1</v>
      </c>
      <c r="AB187">
        <f t="shared" si="285"/>
        <v>-1</v>
      </c>
      <c r="AC187">
        <f t="shared" si="285"/>
        <v>-1</v>
      </c>
      <c r="AD187">
        <f t="shared" si="285"/>
        <v>-1</v>
      </c>
      <c r="AE187">
        <f t="shared" si="285"/>
        <v>-1</v>
      </c>
      <c r="AF187">
        <f t="shared" si="285"/>
        <v>-1</v>
      </c>
      <c r="AH187">
        <f t="shared" si="270"/>
        <v>0</v>
      </c>
      <c r="AI187">
        <f t="shared" si="270"/>
        <v>0</v>
      </c>
      <c r="AJ187">
        <f t="shared" si="270"/>
        <v>0</v>
      </c>
      <c r="AK187">
        <f t="shared" si="288"/>
        <v>0</v>
      </c>
      <c r="AL187">
        <f t="shared" si="288"/>
        <v>0</v>
      </c>
      <c r="AM187">
        <f t="shared" si="286"/>
        <v>0</v>
      </c>
      <c r="AN187">
        <f t="shared" si="286"/>
        <v>0</v>
      </c>
      <c r="AO187">
        <f t="shared" si="286"/>
        <v>0</v>
      </c>
      <c r="AP187">
        <f t="shared" si="286"/>
        <v>0</v>
      </c>
      <c r="AQ187">
        <f t="shared" si="286"/>
        <v>0</v>
      </c>
      <c r="AR187">
        <f t="shared" si="286"/>
        <v>0</v>
      </c>
      <c r="AS187">
        <f t="shared" si="286"/>
        <v>0</v>
      </c>
      <c r="AT187">
        <f t="shared" si="286"/>
        <v>0</v>
      </c>
      <c r="AU187">
        <f t="shared" si="286"/>
        <v>0</v>
      </c>
      <c r="AV187">
        <f t="shared" si="279"/>
        <v>0</v>
      </c>
      <c r="AW187">
        <f t="shared" si="279"/>
        <v>0</v>
      </c>
      <c r="AX187">
        <f t="shared" si="279"/>
        <v>0</v>
      </c>
      <c r="AY187">
        <f t="shared" si="279"/>
        <v>10</v>
      </c>
      <c r="AZ187">
        <f t="shared" si="279"/>
        <v>0</v>
      </c>
      <c r="BA187">
        <f t="shared" si="274"/>
        <v>0</v>
      </c>
      <c r="BB187">
        <f t="shared" si="274"/>
        <v>0</v>
      </c>
      <c r="BC187">
        <f t="shared" si="273"/>
        <v>0</v>
      </c>
      <c r="BD187">
        <f t="shared" si="273"/>
        <v>0</v>
      </c>
      <c r="BE187">
        <f t="shared" si="273"/>
        <v>0</v>
      </c>
      <c r="BG187">
        <f t="shared" si="271"/>
        <v>0</v>
      </c>
      <c r="BH187">
        <f t="shared" si="272"/>
        <v>0</v>
      </c>
      <c r="BI187">
        <f t="shared" si="272"/>
        <v>0</v>
      </c>
      <c r="BJ187">
        <f t="shared" si="290"/>
        <v>0</v>
      </c>
      <c r="BK187">
        <f t="shared" si="290"/>
        <v>0</v>
      </c>
      <c r="BL187">
        <f t="shared" si="290"/>
        <v>0</v>
      </c>
      <c r="BM187">
        <f t="shared" si="290"/>
        <v>0</v>
      </c>
      <c r="BN187">
        <f t="shared" si="290"/>
        <v>0</v>
      </c>
      <c r="BO187">
        <f t="shared" si="290"/>
        <v>0</v>
      </c>
      <c r="BP187">
        <f t="shared" si="290"/>
        <v>0</v>
      </c>
      <c r="BQ187">
        <f t="shared" si="290"/>
        <v>0</v>
      </c>
      <c r="BR187">
        <f t="shared" si="290"/>
        <v>0</v>
      </c>
      <c r="BS187">
        <f t="shared" si="290"/>
        <v>0</v>
      </c>
      <c r="BT187">
        <f t="shared" si="290"/>
        <v>0</v>
      </c>
      <c r="BU187">
        <f t="shared" si="290"/>
        <v>0</v>
      </c>
      <c r="BV187">
        <f t="shared" si="290"/>
        <v>0</v>
      </c>
      <c r="BW187">
        <f t="shared" si="290"/>
        <v>0</v>
      </c>
      <c r="BX187">
        <f t="shared" si="290"/>
        <v>2</v>
      </c>
      <c r="BY187">
        <f t="shared" si="290"/>
        <v>0</v>
      </c>
      <c r="BZ187">
        <f t="shared" si="289"/>
        <v>0</v>
      </c>
      <c r="CA187">
        <f t="shared" si="289"/>
        <v>0</v>
      </c>
      <c r="CB187">
        <f t="shared" si="289"/>
        <v>0</v>
      </c>
      <c r="CC187">
        <f t="shared" si="289"/>
        <v>0</v>
      </c>
      <c r="CD187">
        <f t="shared" si="289"/>
        <v>0</v>
      </c>
    </row>
    <row r="188" spans="1:82" thickTop="1" thickBot="1" x14ac:dyDescent="0.3">
      <c r="A188">
        <v>8</v>
      </c>
      <c r="B188">
        <v>12673</v>
      </c>
      <c r="C188">
        <v>19</v>
      </c>
      <c r="D188">
        <v>2</v>
      </c>
      <c r="E188">
        <v>64</v>
      </c>
      <c r="F188">
        <v>0</v>
      </c>
      <c r="G188">
        <v>1</v>
      </c>
      <c r="H188">
        <v>1</v>
      </c>
      <c r="I188">
        <f t="shared" si="287"/>
        <v>-1</v>
      </c>
      <c r="J188">
        <f t="shared" si="287"/>
        <v>-1</v>
      </c>
      <c r="K188">
        <f t="shared" si="287"/>
        <v>-1</v>
      </c>
      <c r="L188">
        <f t="shared" si="287"/>
        <v>-1</v>
      </c>
      <c r="M188">
        <f t="shared" si="287"/>
        <v>-1</v>
      </c>
      <c r="N188">
        <f t="shared" si="287"/>
        <v>-1</v>
      </c>
      <c r="O188">
        <f t="shared" si="287"/>
        <v>-1</v>
      </c>
      <c r="P188">
        <f t="shared" si="287"/>
        <v>-1</v>
      </c>
      <c r="Q188">
        <f t="shared" si="287"/>
        <v>-1</v>
      </c>
      <c r="R188">
        <f t="shared" si="287"/>
        <v>-1</v>
      </c>
      <c r="S188">
        <f t="shared" si="287"/>
        <v>-1</v>
      </c>
      <c r="T188">
        <f t="shared" si="287"/>
        <v>-1</v>
      </c>
      <c r="U188">
        <f t="shared" si="287"/>
        <v>-1</v>
      </c>
      <c r="V188">
        <f t="shared" si="287"/>
        <v>-1</v>
      </c>
      <c r="W188">
        <f t="shared" si="287"/>
        <v>-1</v>
      </c>
      <c r="X188">
        <f t="shared" si="287"/>
        <v>-1</v>
      </c>
      <c r="Y188">
        <f t="shared" si="285"/>
        <v>-1</v>
      </c>
      <c r="Z188">
        <f t="shared" si="285"/>
        <v>-1</v>
      </c>
      <c r="AA188">
        <f t="shared" si="285"/>
        <v>-1</v>
      </c>
      <c r="AB188">
        <f t="shared" si="285"/>
        <v>8</v>
      </c>
      <c r="AC188">
        <f t="shared" si="285"/>
        <v>-1</v>
      </c>
      <c r="AD188">
        <f t="shared" si="285"/>
        <v>-1</v>
      </c>
      <c r="AE188">
        <f t="shared" si="285"/>
        <v>-1</v>
      </c>
      <c r="AF188">
        <f t="shared" si="285"/>
        <v>-1</v>
      </c>
      <c r="AH188">
        <f t="shared" si="270"/>
        <v>0</v>
      </c>
      <c r="AI188">
        <f t="shared" si="270"/>
        <v>0</v>
      </c>
      <c r="AJ188">
        <f t="shared" si="270"/>
        <v>0</v>
      </c>
      <c r="AK188">
        <f t="shared" si="288"/>
        <v>0</v>
      </c>
      <c r="AL188">
        <f t="shared" si="288"/>
        <v>0</v>
      </c>
      <c r="AM188">
        <f t="shared" si="286"/>
        <v>0</v>
      </c>
      <c r="AN188">
        <f t="shared" si="286"/>
        <v>0</v>
      </c>
      <c r="AO188">
        <f t="shared" si="286"/>
        <v>0</v>
      </c>
      <c r="AP188">
        <f t="shared" si="286"/>
        <v>0</v>
      </c>
      <c r="AQ188">
        <f t="shared" si="286"/>
        <v>0</v>
      </c>
      <c r="AR188">
        <f t="shared" si="286"/>
        <v>0</v>
      </c>
      <c r="AS188">
        <f t="shared" si="286"/>
        <v>0</v>
      </c>
      <c r="AT188">
        <f t="shared" si="286"/>
        <v>0</v>
      </c>
      <c r="AU188">
        <f t="shared" si="286"/>
        <v>0</v>
      </c>
      <c r="AV188">
        <f t="shared" si="279"/>
        <v>0</v>
      </c>
      <c r="AW188">
        <f t="shared" si="279"/>
        <v>0</v>
      </c>
      <c r="AX188">
        <f t="shared" si="279"/>
        <v>0</v>
      </c>
      <c r="AY188">
        <f t="shared" si="279"/>
        <v>0</v>
      </c>
      <c r="AZ188">
        <f t="shared" si="279"/>
        <v>0</v>
      </c>
      <c r="BA188">
        <f t="shared" si="274"/>
        <v>2</v>
      </c>
      <c r="BB188">
        <f t="shared" si="274"/>
        <v>0</v>
      </c>
      <c r="BC188">
        <f t="shared" si="273"/>
        <v>0</v>
      </c>
      <c r="BD188">
        <f t="shared" si="273"/>
        <v>0</v>
      </c>
      <c r="BE188">
        <f t="shared" si="273"/>
        <v>0</v>
      </c>
      <c r="BG188">
        <f t="shared" si="271"/>
        <v>0</v>
      </c>
      <c r="BH188">
        <f t="shared" si="272"/>
        <v>0</v>
      </c>
      <c r="BI188">
        <f t="shared" si="272"/>
        <v>0</v>
      </c>
      <c r="BJ188">
        <f t="shared" si="290"/>
        <v>0</v>
      </c>
      <c r="BK188">
        <f t="shared" si="290"/>
        <v>0</v>
      </c>
      <c r="BL188">
        <f t="shared" si="290"/>
        <v>0</v>
      </c>
      <c r="BM188">
        <f t="shared" si="290"/>
        <v>0</v>
      </c>
      <c r="BN188">
        <f t="shared" si="290"/>
        <v>0</v>
      </c>
      <c r="BO188">
        <f t="shared" si="290"/>
        <v>0</v>
      </c>
      <c r="BP188">
        <f t="shared" si="290"/>
        <v>0</v>
      </c>
      <c r="BQ188">
        <f t="shared" si="290"/>
        <v>0</v>
      </c>
      <c r="BR188">
        <f t="shared" si="290"/>
        <v>0</v>
      </c>
      <c r="BS188">
        <f t="shared" si="290"/>
        <v>0</v>
      </c>
      <c r="BT188">
        <f t="shared" si="290"/>
        <v>0</v>
      </c>
      <c r="BU188">
        <f t="shared" si="290"/>
        <v>0</v>
      </c>
      <c r="BV188">
        <f t="shared" si="290"/>
        <v>0</v>
      </c>
      <c r="BW188">
        <f t="shared" si="290"/>
        <v>0</v>
      </c>
      <c r="BX188">
        <f t="shared" si="290"/>
        <v>0</v>
      </c>
      <c r="BY188">
        <f t="shared" si="290"/>
        <v>0</v>
      </c>
      <c r="BZ188">
        <f t="shared" si="289"/>
        <v>0</v>
      </c>
      <c r="CA188">
        <f t="shared" si="289"/>
        <v>0</v>
      </c>
      <c r="CB188">
        <f t="shared" si="289"/>
        <v>0</v>
      </c>
      <c r="CC188">
        <f t="shared" si="289"/>
        <v>0</v>
      </c>
      <c r="CD188">
        <f t="shared" si="289"/>
        <v>0</v>
      </c>
    </row>
    <row r="189" spans="1:82" thickTop="1" thickBot="1" x14ac:dyDescent="0.3">
      <c r="A189">
        <v>8</v>
      </c>
      <c r="B189">
        <v>12745</v>
      </c>
      <c r="C189">
        <v>20</v>
      </c>
      <c r="D189">
        <v>2</v>
      </c>
      <c r="E189">
        <v>446</v>
      </c>
      <c r="F189">
        <v>5</v>
      </c>
      <c r="G189">
        <v>0</v>
      </c>
      <c r="H189">
        <v>1</v>
      </c>
      <c r="I189">
        <f t="shared" si="287"/>
        <v>-1</v>
      </c>
      <c r="J189">
        <f t="shared" si="287"/>
        <v>-1</v>
      </c>
      <c r="K189">
        <f t="shared" si="287"/>
        <v>-1</v>
      </c>
      <c r="L189">
        <f t="shared" si="287"/>
        <v>-1</v>
      </c>
      <c r="M189">
        <f t="shared" si="287"/>
        <v>-1</v>
      </c>
      <c r="N189">
        <f t="shared" si="287"/>
        <v>-1</v>
      </c>
      <c r="O189">
        <f t="shared" si="287"/>
        <v>-1</v>
      </c>
      <c r="P189">
        <f t="shared" si="287"/>
        <v>-1</v>
      </c>
      <c r="Q189">
        <f t="shared" si="287"/>
        <v>-1</v>
      </c>
      <c r="R189">
        <f t="shared" si="287"/>
        <v>-1</v>
      </c>
      <c r="S189">
        <f t="shared" si="287"/>
        <v>-1</v>
      </c>
      <c r="T189">
        <f t="shared" si="287"/>
        <v>-1</v>
      </c>
      <c r="U189">
        <f t="shared" si="287"/>
        <v>-1</v>
      </c>
      <c r="V189">
        <f t="shared" si="287"/>
        <v>-1</v>
      </c>
      <c r="W189">
        <f t="shared" si="287"/>
        <v>-1</v>
      </c>
      <c r="X189">
        <f t="shared" si="287"/>
        <v>-1</v>
      </c>
      <c r="Y189">
        <f t="shared" si="285"/>
        <v>-1</v>
      </c>
      <c r="Z189">
        <f t="shared" si="285"/>
        <v>-1</v>
      </c>
      <c r="AA189">
        <f t="shared" si="285"/>
        <v>-1</v>
      </c>
      <c r="AB189">
        <f t="shared" si="285"/>
        <v>-1</v>
      </c>
      <c r="AC189">
        <f t="shared" si="285"/>
        <v>8</v>
      </c>
      <c r="AD189">
        <f t="shared" si="285"/>
        <v>-1</v>
      </c>
      <c r="AE189">
        <f t="shared" si="285"/>
        <v>-1</v>
      </c>
      <c r="AF189">
        <f t="shared" si="285"/>
        <v>-1</v>
      </c>
      <c r="AH189">
        <f t="shared" si="270"/>
        <v>0</v>
      </c>
      <c r="AI189">
        <f t="shared" si="270"/>
        <v>0</v>
      </c>
      <c r="AJ189">
        <f t="shared" si="270"/>
        <v>0</v>
      </c>
      <c r="AK189">
        <f t="shared" si="288"/>
        <v>0</v>
      </c>
      <c r="AL189">
        <f t="shared" si="288"/>
        <v>0</v>
      </c>
      <c r="AM189">
        <f t="shared" si="286"/>
        <v>0</v>
      </c>
      <c r="AN189">
        <f t="shared" si="286"/>
        <v>0</v>
      </c>
      <c r="AO189">
        <f t="shared" si="286"/>
        <v>0</v>
      </c>
      <c r="AP189">
        <f t="shared" si="286"/>
        <v>0</v>
      </c>
      <c r="AQ189">
        <f t="shared" si="286"/>
        <v>0</v>
      </c>
      <c r="AR189">
        <f t="shared" si="286"/>
        <v>0</v>
      </c>
      <c r="AS189">
        <f t="shared" si="286"/>
        <v>0</v>
      </c>
      <c r="AT189">
        <f t="shared" si="286"/>
        <v>0</v>
      </c>
      <c r="AU189">
        <f t="shared" si="286"/>
        <v>0</v>
      </c>
      <c r="AV189">
        <f t="shared" si="279"/>
        <v>0</v>
      </c>
      <c r="AW189">
        <f t="shared" si="279"/>
        <v>0</v>
      </c>
      <c r="AX189">
        <f t="shared" si="279"/>
        <v>0</v>
      </c>
      <c r="AY189">
        <f t="shared" si="279"/>
        <v>0</v>
      </c>
      <c r="AZ189">
        <f t="shared" si="279"/>
        <v>0</v>
      </c>
      <c r="BA189">
        <f t="shared" si="274"/>
        <v>0</v>
      </c>
      <c r="BB189">
        <f t="shared" si="274"/>
        <v>2</v>
      </c>
      <c r="BC189">
        <f t="shared" si="273"/>
        <v>0</v>
      </c>
      <c r="BD189">
        <f t="shared" si="273"/>
        <v>0</v>
      </c>
      <c r="BE189">
        <f t="shared" si="273"/>
        <v>0</v>
      </c>
      <c r="BG189">
        <f t="shared" si="271"/>
        <v>0</v>
      </c>
      <c r="BH189">
        <f t="shared" si="272"/>
        <v>0</v>
      </c>
      <c r="BI189">
        <f t="shared" si="272"/>
        <v>0</v>
      </c>
      <c r="BJ189">
        <f t="shared" si="290"/>
        <v>0</v>
      </c>
      <c r="BK189">
        <f t="shared" si="290"/>
        <v>0</v>
      </c>
      <c r="BL189">
        <f t="shared" si="290"/>
        <v>0</v>
      </c>
      <c r="BM189">
        <f t="shared" si="290"/>
        <v>0</v>
      </c>
      <c r="BN189">
        <f t="shared" si="290"/>
        <v>0</v>
      </c>
      <c r="BO189">
        <f t="shared" si="290"/>
        <v>0</v>
      </c>
      <c r="BP189">
        <f t="shared" si="290"/>
        <v>0</v>
      </c>
      <c r="BQ189">
        <f t="shared" si="290"/>
        <v>0</v>
      </c>
      <c r="BR189">
        <f t="shared" si="290"/>
        <v>0</v>
      </c>
      <c r="BS189">
        <f t="shared" si="290"/>
        <v>0</v>
      </c>
      <c r="BT189">
        <f t="shared" si="290"/>
        <v>0</v>
      </c>
      <c r="BU189">
        <f t="shared" si="290"/>
        <v>0</v>
      </c>
      <c r="BV189">
        <f t="shared" si="290"/>
        <v>0</v>
      </c>
      <c r="BW189">
        <f t="shared" si="290"/>
        <v>0</v>
      </c>
      <c r="BX189">
        <f t="shared" si="290"/>
        <v>0</v>
      </c>
      <c r="BY189">
        <f t="shared" si="290"/>
        <v>0</v>
      </c>
      <c r="BZ189">
        <f t="shared" si="289"/>
        <v>0</v>
      </c>
      <c r="CA189">
        <f t="shared" si="289"/>
        <v>5</v>
      </c>
      <c r="CB189">
        <f t="shared" si="289"/>
        <v>0</v>
      </c>
      <c r="CC189">
        <f t="shared" si="289"/>
        <v>0</v>
      </c>
      <c r="CD189">
        <f t="shared" si="289"/>
        <v>0</v>
      </c>
    </row>
    <row r="190" spans="1:82" thickTop="1" thickBot="1" x14ac:dyDescent="0.3">
      <c r="A190">
        <v>8</v>
      </c>
      <c r="B190">
        <v>12792</v>
      </c>
      <c r="C190">
        <v>21</v>
      </c>
      <c r="D190">
        <v>3</v>
      </c>
      <c r="E190">
        <v>255</v>
      </c>
      <c r="F190">
        <v>5</v>
      </c>
      <c r="G190">
        <v>0</v>
      </c>
      <c r="H190">
        <v>0</v>
      </c>
      <c r="I190">
        <f t="shared" si="287"/>
        <v>-1</v>
      </c>
      <c r="J190">
        <f t="shared" si="287"/>
        <v>-1</v>
      </c>
      <c r="K190">
        <f t="shared" si="287"/>
        <v>-1</v>
      </c>
      <c r="L190">
        <f t="shared" si="287"/>
        <v>-1</v>
      </c>
      <c r="M190">
        <f t="shared" si="287"/>
        <v>-1</v>
      </c>
      <c r="N190">
        <f t="shared" si="287"/>
        <v>-1</v>
      </c>
      <c r="O190">
        <f t="shared" si="287"/>
        <v>-1</v>
      </c>
      <c r="P190">
        <f t="shared" si="287"/>
        <v>-1</v>
      </c>
      <c r="Q190">
        <f t="shared" si="287"/>
        <v>-1</v>
      </c>
      <c r="R190">
        <f t="shared" si="287"/>
        <v>-1</v>
      </c>
      <c r="S190">
        <f t="shared" si="287"/>
        <v>-1</v>
      </c>
      <c r="T190">
        <f t="shared" si="287"/>
        <v>-1</v>
      </c>
      <c r="U190">
        <f t="shared" si="287"/>
        <v>-1</v>
      </c>
      <c r="V190">
        <f t="shared" si="287"/>
        <v>-1</v>
      </c>
      <c r="W190">
        <f t="shared" si="287"/>
        <v>-1</v>
      </c>
      <c r="X190">
        <f t="shared" si="287"/>
        <v>-1</v>
      </c>
      <c r="Y190">
        <f t="shared" si="285"/>
        <v>-1</v>
      </c>
      <c r="Z190">
        <f t="shared" si="285"/>
        <v>-1</v>
      </c>
      <c r="AA190">
        <f t="shared" si="285"/>
        <v>-1</v>
      </c>
      <c r="AB190">
        <f t="shared" si="285"/>
        <v>-1</v>
      </c>
      <c r="AC190">
        <f t="shared" si="285"/>
        <v>-1</v>
      </c>
      <c r="AD190">
        <f t="shared" si="285"/>
        <v>8</v>
      </c>
      <c r="AE190">
        <f t="shared" si="285"/>
        <v>-1</v>
      </c>
      <c r="AF190">
        <f t="shared" si="285"/>
        <v>-1</v>
      </c>
      <c r="AH190">
        <f t="shared" si="270"/>
        <v>0</v>
      </c>
      <c r="AI190">
        <f t="shared" si="270"/>
        <v>0</v>
      </c>
      <c r="AJ190">
        <f t="shared" si="270"/>
        <v>0</v>
      </c>
      <c r="AK190">
        <f t="shared" si="288"/>
        <v>0</v>
      </c>
      <c r="AL190">
        <f t="shared" si="288"/>
        <v>0</v>
      </c>
      <c r="AM190">
        <f t="shared" si="286"/>
        <v>0</v>
      </c>
      <c r="AN190">
        <f t="shared" si="286"/>
        <v>0</v>
      </c>
      <c r="AO190">
        <f t="shared" si="286"/>
        <v>0</v>
      </c>
      <c r="AP190">
        <f t="shared" si="286"/>
        <v>0</v>
      </c>
      <c r="AQ190">
        <f t="shared" si="286"/>
        <v>0</v>
      </c>
      <c r="AR190">
        <f t="shared" si="286"/>
        <v>0</v>
      </c>
      <c r="AS190">
        <f t="shared" si="286"/>
        <v>0</v>
      </c>
      <c r="AT190">
        <f t="shared" si="286"/>
        <v>0</v>
      </c>
      <c r="AU190">
        <f t="shared" si="286"/>
        <v>0</v>
      </c>
      <c r="AV190">
        <f t="shared" si="279"/>
        <v>0</v>
      </c>
      <c r="AW190">
        <f t="shared" si="279"/>
        <v>0</v>
      </c>
      <c r="AX190">
        <f t="shared" si="279"/>
        <v>0</v>
      </c>
      <c r="AY190">
        <f t="shared" si="279"/>
        <v>0</v>
      </c>
      <c r="AZ190">
        <f t="shared" si="279"/>
        <v>0</v>
      </c>
      <c r="BA190">
        <f t="shared" si="274"/>
        <v>0</v>
      </c>
      <c r="BB190">
        <f t="shared" si="274"/>
        <v>0</v>
      </c>
      <c r="BC190">
        <f t="shared" si="273"/>
        <v>3</v>
      </c>
      <c r="BD190">
        <f t="shared" si="273"/>
        <v>0</v>
      </c>
      <c r="BE190">
        <f t="shared" si="273"/>
        <v>0</v>
      </c>
      <c r="BG190">
        <f t="shared" si="271"/>
        <v>0</v>
      </c>
      <c r="BH190">
        <f t="shared" si="272"/>
        <v>0</v>
      </c>
      <c r="BI190">
        <f t="shared" si="272"/>
        <v>0</v>
      </c>
      <c r="BJ190">
        <f t="shared" si="290"/>
        <v>0</v>
      </c>
      <c r="BK190">
        <f t="shared" si="290"/>
        <v>0</v>
      </c>
      <c r="BL190">
        <f t="shared" si="290"/>
        <v>0</v>
      </c>
      <c r="BM190">
        <f t="shared" si="290"/>
        <v>0</v>
      </c>
      <c r="BN190">
        <f t="shared" si="290"/>
        <v>0</v>
      </c>
      <c r="BO190">
        <f t="shared" si="290"/>
        <v>0</v>
      </c>
      <c r="BP190">
        <f t="shared" si="290"/>
        <v>0</v>
      </c>
      <c r="BQ190">
        <f t="shared" si="290"/>
        <v>0</v>
      </c>
      <c r="BR190">
        <f t="shared" si="290"/>
        <v>0</v>
      </c>
      <c r="BS190">
        <f t="shared" si="290"/>
        <v>0</v>
      </c>
      <c r="BT190">
        <f t="shared" si="290"/>
        <v>0</v>
      </c>
      <c r="BU190">
        <f t="shared" si="290"/>
        <v>0</v>
      </c>
      <c r="BV190">
        <f t="shared" si="290"/>
        <v>0</v>
      </c>
      <c r="BW190">
        <f t="shared" si="290"/>
        <v>0</v>
      </c>
      <c r="BX190">
        <f t="shared" si="290"/>
        <v>0</v>
      </c>
      <c r="BY190">
        <f t="shared" si="290"/>
        <v>0</v>
      </c>
      <c r="BZ190">
        <f t="shared" si="289"/>
        <v>0</v>
      </c>
      <c r="CA190">
        <f t="shared" si="289"/>
        <v>0</v>
      </c>
      <c r="CB190">
        <f t="shared" si="289"/>
        <v>5</v>
      </c>
      <c r="CC190">
        <f t="shared" si="289"/>
        <v>0</v>
      </c>
      <c r="CD190">
        <f t="shared" si="289"/>
        <v>0</v>
      </c>
    </row>
    <row r="191" spans="1:82" thickTop="1" thickBot="1" x14ac:dyDescent="0.3">
      <c r="A191">
        <v>8</v>
      </c>
      <c r="B191">
        <v>12815</v>
      </c>
      <c r="C191">
        <v>21</v>
      </c>
      <c r="D191">
        <v>7</v>
      </c>
      <c r="E191">
        <v>293</v>
      </c>
      <c r="F191">
        <v>2</v>
      </c>
      <c r="G191">
        <v>0</v>
      </c>
      <c r="H191">
        <v>1</v>
      </c>
      <c r="I191">
        <f t="shared" si="287"/>
        <v>-1</v>
      </c>
      <c r="J191">
        <f t="shared" si="287"/>
        <v>-1</v>
      </c>
      <c r="K191">
        <f t="shared" si="287"/>
        <v>-1</v>
      </c>
      <c r="L191">
        <f t="shared" si="287"/>
        <v>-1</v>
      </c>
      <c r="M191">
        <f t="shared" si="287"/>
        <v>-1</v>
      </c>
      <c r="N191">
        <f t="shared" si="287"/>
        <v>-1</v>
      </c>
      <c r="O191">
        <f t="shared" si="287"/>
        <v>-1</v>
      </c>
      <c r="P191">
        <f t="shared" si="287"/>
        <v>-1</v>
      </c>
      <c r="Q191">
        <f t="shared" si="287"/>
        <v>-1</v>
      </c>
      <c r="R191">
        <f t="shared" si="287"/>
        <v>-1</v>
      </c>
      <c r="S191">
        <f t="shared" si="287"/>
        <v>-1</v>
      </c>
      <c r="T191">
        <f t="shared" si="287"/>
        <v>-1</v>
      </c>
      <c r="U191">
        <f t="shared" si="287"/>
        <v>-1</v>
      </c>
      <c r="V191">
        <f t="shared" si="287"/>
        <v>-1</v>
      </c>
      <c r="W191">
        <f t="shared" si="287"/>
        <v>-1</v>
      </c>
      <c r="X191">
        <f t="shared" ref="X191:AF206" si="291">IF($C191=X$3,$A191,-1)</f>
        <v>-1</v>
      </c>
      <c r="Y191">
        <f t="shared" si="291"/>
        <v>-1</v>
      </c>
      <c r="Z191">
        <f t="shared" si="291"/>
        <v>-1</v>
      </c>
      <c r="AA191">
        <f t="shared" si="291"/>
        <v>-1</v>
      </c>
      <c r="AB191">
        <f t="shared" si="291"/>
        <v>-1</v>
      </c>
      <c r="AC191">
        <f t="shared" si="291"/>
        <v>-1</v>
      </c>
      <c r="AD191">
        <f t="shared" si="291"/>
        <v>8</v>
      </c>
      <c r="AE191">
        <f t="shared" si="291"/>
        <v>-1</v>
      </c>
      <c r="AF191">
        <f t="shared" si="291"/>
        <v>-1</v>
      </c>
      <c r="AH191">
        <f t="shared" si="270"/>
        <v>0</v>
      </c>
      <c r="AI191">
        <f t="shared" si="270"/>
        <v>0</v>
      </c>
      <c r="AJ191">
        <f t="shared" si="270"/>
        <v>0</v>
      </c>
      <c r="AK191">
        <f t="shared" si="288"/>
        <v>0</v>
      </c>
      <c r="AL191">
        <f t="shared" si="288"/>
        <v>0</v>
      </c>
      <c r="AM191">
        <f t="shared" si="286"/>
        <v>0</v>
      </c>
      <c r="AN191">
        <f t="shared" si="286"/>
        <v>0</v>
      </c>
      <c r="AO191">
        <f t="shared" si="286"/>
        <v>0</v>
      </c>
      <c r="AP191">
        <f t="shared" si="286"/>
        <v>0</v>
      </c>
      <c r="AQ191">
        <f t="shared" si="286"/>
        <v>0</v>
      </c>
      <c r="AR191">
        <f t="shared" si="286"/>
        <v>0</v>
      </c>
      <c r="AS191">
        <f t="shared" si="286"/>
        <v>0</v>
      </c>
      <c r="AT191">
        <f t="shared" si="286"/>
        <v>0</v>
      </c>
      <c r="AU191">
        <f t="shared" si="286"/>
        <v>0</v>
      </c>
      <c r="AV191">
        <f t="shared" si="279"/>
        <v>0</v>
      </c>
      <c r="AW191">
        <f t="shared" si="279"/>
        <v>0</v>
      </c>
      <c r="AX191">
        <f t="shared" si="279"/>
        <v>0</v>
      </c>
      <c r="AY191">
        <f t="shared" si="279"/>
        <v>0</v>
      </c>
      <c r="AZ191">
        <f t="shared" si="279"/>
        <v>0</v>
      </c>
      <c r="BA191">
        <f t="shared" si="274"/>
        <v>0</v>
      </c>
      <c r="BB191">
        <f t="shared" si="274"/>
        <v>0</v>
      </c>
      <c r="BC191">
        <f t="shared" si="273"/>
        <v>7</v>
      </c>
      <c r="BD191">
        <f t="shared" si="273"/>
        <v>0</v>
      </c>
      <c r="BE191">
        <f t="shared" si="273"/>
        <v>0</v>
      </c>
      <c r="BG191">
        <f t="shared" si="271"/>
        <v>0</v>
      </c>
      <c r="BH191">
        <f t="shared" si="272"/>
        <v>0</v>
      </c>
      <c r="BI191">
        <f t="shared" si="272"/>
        <v>0</v>
      </c>
      <c r="BJ191">
        <f t="shared" si="290"/>
        <v>0</v>
      </c>
      <c r="BK191">
        <f t="shared" si="290"/>
        <v>0</v>
      </c>
      <c r="BL191">
        <f t="shared" si="290"/>
        <v>0</v>
      </c>
      <c r="BM191">
        <f t="shared" si="290"/>
        <v>0</v>
      </c>
      <c r="BN191">
        <f t="shared" si="290"/>
        <v>0</v>
      </c>
      <c r="BO191">
        <f t="shared" si="290"/>
        <v>0</v>
      </c>
      <c r="BP191">
        <f t="shared" si="290"/>
        <v>0</v>
      </c>
      <c r="BQ191">
        <f t="shared" si="290"/>
        <v>0</v>
      </c>
      <c r="BR191">
        <f t="shared" si="290"/>
        <v>0</v>
      </c>
      <c r="BS191">
        <f t="shared" si="290"/>
        <v>0</v>
      </c>
      <c r="BT191">
        <f t="shared" si="290"/>
        <v>0</v>
      </c>
      <c r="BU191">
        <f t="shared" si="290"/>
        <v>0</v>
      </c>
      <c r="BV191">
        <f t="shared" si="290"/>
        <v>0</v>
      </c>
      <c r="BW191">
        <f t="shared" si="290"/>
        <v>0</v>
      </c>
      <c r="BX191">
        <f t="shared" si="290"/>
        <v>0</v>
      </c>
      <c r="BY191">
        <f t="shared" si="290"/>
        <v>0</v>
      </c>
      <c r="BZ191">
        <f t="shared" si="289"/>
        <v>0</v>
      </c>
      <c r="CA191">
        <f t="shared" si="289"/>
        <v>0</v>
      </c>
      <c r="CB191">
        <f t="shared" si="289"/>
        <v>2</v>
      </c>
      <c r="CC191">
        <f t="shared" si="289"/>
        <v>0</v>
      </c>
      <c r="CD191">
        <f t="shared" si="289"/>
        <v>0</v>
      </c>
    </row>
    <row r="192" spans="1:82" thickTop="1" thickBot="1" x14ac:dyDescent="0.3">
      <c r="A192">
        <v>8</v>
      </c>
      <c r="B192">
        <v>12904</v>
      </c>
      <c r="C192">
        <v>23</v>
      </c>
      <c r="D192">
        <v>10</v>
      </c>
      <c r="E192">
        <v>24</v>
      </c>
      <c r="F192">
        <v>5</v>
      </c>
      <c r="G192">
        <v>0</v>
      </c>
      <c r="H192">
        <v>0</v>
      </c>
      <c r="I192">
        <f t="shared" ref="I192:X207" si="292">IF($C192=I$3,$A192,-1)</f>
        <v>-1</v>
      </c>
      <c r="J192">
        <f t="shared" si="292"/>
        <v>-1</v>
      </c>
      <c r="K192">
        <f t="shared" si="292"/>
        <v>-1</v>
      </c>
      <c r="L192">
        <f t="shared" si="292"/>
        <v>-1</v>
      </c>
      <c r="M192">
        <f t="shared" si="292"/>
        <v>-1</v>
      </c>
      <c r="N192">
        <f t="shared" si="292"/>
        <v>-1</v>
      </c>
      <c r="O192">
        <f t="shared" si="292"/>
        <v>-1</v>
      </c>
      <c r="P192">
        <f t="shared" si="292"/>
        <v>-1</v>
      </c>
      <c r="Q192">
        <f t="shared" si="292"/>
        <v>-1</v>
      </c>
      <c r="R192">
        <f t="shared" si="292"/>
        <v>-1</v>
      </c>
      <c r="S192">
        <f t="shared" si="292"/>
        <v>-1</v>
      </c>
      <c r="T192">
        <f t="shared" si="292"/>
        <v>-1</v>
      </c>
      <c r="U192">
        <f t="shared" si="292"/>
        <v>-1</v>
      </c>
      <c r="V192">
        <f t="shared" si="292"/>
        <v>-1</v>
      </c>
      <c r="W192">
        <f t="shared" si="292"/>
        <v>-1</v>
      </c>
      <c r="X192">
        <f t="shared" si="292"/>
        <v>-1</v>
      </c>
      <c r="Y192">
        <f t="shared" si="291"/>
        <v>-1</v>
      </c>
      <c r="Z192">
        <f t="shared" si="291"/>
        <v>-1</v>
      </c>
      <c r="AA192">
        <f t="shared" si="291"/>
        <v>-1</v>
      </c>
      <c r="AB192">
        <f t="shared" si="291"/>
        <v>-1</v>
      </c>
      <c r="AC192">
        <f t="shared" si="291"/>
        <v>-1</v>
      </c>
      <c r="AD192">
        <f t="shared" si="291"/>
        <v>-1</v>
      </c>
      <c r="AE192">
        <f t="shared" si="291"/>
        <v>-1</v>
      </c>
      <c r="AF192">
        <f t="shared" si="291"/>
        <v>8</v>
      </c>
      <c r="AH192">
        <f t="shared" si="270"/>
        <v>0</v>
      </c>
      <c r="AI192">
        <f t="shared" si="270"/>
        <v>0</v>
      </c>
      <c r="AJ192">
        <f t="shared" si="270"/>
        <v>0</v>
      </c>
      <c r="AK192">
        <f t="shared" si="288"/>
        <v>0</v>
      </c>
      <c r="AL192">
        <f t="shared" si="288"/>
        <v>0</v>
      </c>
      <c r="AM192">
        <f t="shared" si="286"/>
        <v>0</v>
      </c>
      <c r="AN192">
        <f t="shared" si="286"/>
        <v>0</v>
      </c>
      <c r="AO192">
        <f t="shared" si="286"/>
        <v>0</v>
      </c>
      <c r="AP192">
        <f t="shared" si="286"/>
        <v>0</v>
      </c>
      <c r="AQ192">
        <f t="shared" si="286"/>
        <v>0</v>
      </c>
      <c r="AR192">
        <f t="shared" si="286"/>
        <v>0</v>
      </c>
      <c r="AS192">
        <f t="shared" si="286"/>
        <v>0</v>
      </c>
      <c r="AT192">
        <f t="shared" si="286"/>
        <v>0</v>
      </c>
      <c r="AU192">
        <f t="shared" si="286"/>
        <v>0</v>
      </c>
      <c r="AV192">
        <f t="shared" si="279"/>
        <v>0</v>
      </c>
      <c r="AW192">
        <f t="shared" si="279"/>
        <v>0</v>
      </c>
      <c r="AX192">
        <f t="shared" si="279"/>
        <v>0</v>
      </c>
      <c r="AY192">
        <f t="shared" si="279"/>
        <v>0</v>
      </c>
      <c r="AZ192">
        <f t="shared" si="279"/>
        <v>0</v>
      </c>
      <c r="BA192">
        <f t="shared" si="274"/>
        <v>0</v>
      </c>
      <c r="BB192">
        <f t="shared" si="274"/>
        <v>0</v>
      </c>
      <c r="BC192">
        <f t="shared" si="273"/>
        <v>0</v>
      </c>
      <c r="BD192">
        <f t="shared" si="273"/>
        <v>0</v>
      </c>
      <c r="BE192">
        <f t="shared" si="273"/>
        <v>10</v>
      </c>
      <c r="BG192">
        <f t="shared" si="271"/>
        <v>0</v>
      </c>
      <c r="BH192">
        <f t="shared" si="272"/>
        <v>0</v>
      </c>
      <c r="BI192">
        <f t="shared" si="272"/>
        <v>0</v>
      </c>
      <c r="BJ192">
        <f t="shared" si="290"/>
        <v>0</v>
      </c>
      <c r="BK192">
        <f t="shared" si="290"/>
        <v>0</v>
      </c>
      <c r="BL192">
        <f t="shared" si="290"/>
        <v>0</v>
      </c>
      <c r="BM192">
        <f t="shared" si="290"/>
        <v>0</v>
      </c>
      <c r="BN192">
        <f t="shared" si="290"/>
        <v>0</v>
      </c>
      <c r="BO192">
        <f t="shared" si="290"/>
        <v>0</v>
      </c>
      <c r="BP192">
        <f t="shared" si="290"/>
        <v>0</v>
      </c>
      <c r="BQ192">
        <f t="shared" si="290"/>
        <v>0</v>
      </c>
      <c r="BR192">
        <f t="shared" si="290"/>
        <v>0</v>
      </c>
      <c r="BS192">
        <f t="shared" si="290"/>
        <v>0</v>
      </c>
      <c r="BT192">
        <f t="shared" si="290"/>
        <v>0</v>
      </c>
      <c r="BU192">
        <f t="shared" si="290"/>
        <v>0</v>
      </c>
      <c r="BV192">
        <f t="shared" si="290"/>
        <v>0</v>
      </c>
      <c r="BW192">
        <f t="shared" si="290"/>
        <v>0</v>
      </c>
      <c r="BX192">
        <f t="shared" si="290"/>
        <v>0</v>
      </c>
      <c r="BY192">
        <f t="shared" ref="BY192:CD255" si="293">IF($C192=BY$3,$F192,0)</f>
        <v>0</v>
      </c>
      <c r="BZ192">
        <f t="shared" si="293"/>
        <v>0</v>
      </c>
      <c r="CA192">
        <f t="shared" si="293"/>
        <v>0</v>
      </c>
      <c r="CB192">
        <f t="shared" si="293"/>
        <v>0</v>
      </c>
      <c r="CC192">
        <f t="shared" si="293"/>
        <v>0</v>
      </c>
      <c r="CD192">
        <f t="shared" si="293"/>
        <v>5</v>
      </c>
    </row>
    <row r="193" spans="1:82" thickTop="1" thickBot="1" x14ac:dyDescent="0.3">
      <c r="A193">
        <v>8</v>
      </c>
      <c r="B193">
        <v>12955</v>
      </c>
      <c r="C193">
        <v>23</v>
      </c>
      <c r="D193">
        <v>11</v>
      </c>
      <c r="E193">
        <v>238</v>
      </c>
      <c r="F193">
        <v>1</v>
      </c>
      <c r="G193">
        <v>0</v>
      </c>
      <c r="H193">
        <v>0</v>
      </c>
      <c r="I193">
        <f t="shared" si="292"/>
        <v>-1</v>
      </c>
      <c r="J193">
        <f t="shared" si="292"/>
        <v>-1</v>
      </c>
      <c r="K193">
        <f t="shared" si="292"/>
        <v>-1</v>
      </c>
      <c r="L193">
        <f t="shared" si="292"/>
        <v>-1</v>
      </c>
      <c r="M193">
        <f t="shared" si="292"/>
        <v>-1</v>
      </c>
      <c r="N193">
        <f t="shared" si="292"/>
        <v>-1</v>
      </c>
      <c r="O193">
        <f t="shared" si="292"/>
        <v>-1</v>
      </c>
      <c r="P193">
        <f t="shared" si="292"/>
        <v>-1</v>
      </c>
      <c r="Q193">
        <f t="shared" si="292"/>
        <v>-1</v>
      </c>
      <c r="R193">
        <f t="shared" si="292"/>
        <v>-1</v>
      </c>
      <c r="S193">
        <f t="shared" si="292"/>
        <v>-1</v>
      </c>
      <c r="T193">
        <f t="shared" si="292"/>
        <v>-1</v>
      </c>
      <c r="U193">
        <f t="shared" si="292"/>
        <v>-1</v>
      </c>
      <c r="V193">
        <f t="shared" si="292"/>
        <v>-1</v>
      </c>
      <c r="W193">
        <f t="shared" si="292"/>
        <v>-1</v>
      </c>
      <c r="X193">
        <f t="shared" si="292"/>
        <v>-1</v>
      </c>
      <c r="Y193">
        <f t="shared" si="291"/>
        <v>-1</v>
      </c>
      <c r="Z193">
        <f t="shared" si="291"/>
        <v>-1</v>
      </c>
      <c r="AA193">
        <f t="shared" si="291"/>
        <v>-1</v>
      </c>
      <c r="AB193">
        <f t="shared" si="291"/>
        <v>-1</v>
      </c>
      <c r="AC193">
        <f t="shared" si="291"/>
        <v>-1</v>
      </c>
      <c r="AD193">
        <f t="shared" si="291"/>
        <v>-1</v>
      </c>
      <c r="AE193">
        <f t="shared" si="291"/>
        <v>-1</v>
      </c>
      <c r="AF193">
        <f t="shared" si="291"/>
        <v>8</v>
      </c>
      <c r="AH193">
        <f t="shared" si="270"/>
        <v>0</v>
      </c>
      <c r="AI193">
        <f t="shared" si="270"/>
        <v>0</v>
      </c>
      <c r="AJ193">
        <f t="shared" si="270"/>
        <v>0</v>
      </c>
      <c r="AK193">
        <f t="shared" si="288"/>
        <v>0</v>
      </c>
      <c r="AL193">
        <f t="shared" si="288"/>
        <v>0</v>
      </c>
      <c r="AM193">
        <f t="shared" si="286"/>
        <v>0</v>
      </c>
      <c r="AN193">
        <f t="shared" si="286"/>
        <v>0</v>
      </c>
      <c r="AO193">
        <f t="shared" si="286"/>
        <v>0</v>
      </c>
      <c r="AP193">
        <f t="shared" si="286"/>
        <v>0</v>
      </c>
      <c r="AQ193">
        <f t="shared" si="286"/>
        <v>0</v>
      </c>
      <c r="AR193">
        <f t="shared" si="286"/>
        <v>0</v>
      </c>
      <c r="AS193">
        <f t="shared" si="286"/>
        <v>0</v>
      </c>
      <c r="AT193">
        <f t="shared" si="286"/>
        <v>0</v>
      </c>
      <c r="AU193">
        <f t="shared" si="286"/>
        <v>0</v>
      </c>
      <c r="AV193">
        <f t="shared" si="279"/>
        <v>0</v>
      </c>
      <c r="AW193">
        <f t="shared" si="279"/>
        <v>0</v>
      </c>
      <c r="AX193">
        <f t="shared" si="279"/>
        <v>0</v>
      </c>
      <c r="AY193">
        <f t="shared" si="279"/>
        <v>0</v>
      </c>
      <c r="AZ193">
        <f t="shared" si="279"/>
        <v>0</v>
      </c>
      <c r="BA193">
        <f t="shared" si="274"/>
        <v>0</v>
      </c>
      <c r="BB193">
        <f t="shared" si="274"/>
        <v>0</v>
      </c>
      <c r="BC193">
        <f t="shared" si="273"/>
        <v>0</v>
      </c>
      <c r="BD193">
        <f t="shared" si="273"/>
        <v>0</v>
      </c>
      <c r="BE193">
        <f t="shared" si="273"/>
        <v>11</v>
      </c>
      <c r="BG193">
        <f t="shared" si="271"/>
        <v>0</v>
      </c>
      <c r="BH193">
        <f t="shared" si="272"/>
        <v>0</v>
      </c>
      <c r="BI193">
        <f t="shared" si="272"/>
        <v>0</v>
      </c>
      <c r="BJ193">
        <f t="shared" ref="BJ193:BY256" si="294">IF($C193=BJ$3,$F193,0)</f>
        <v>0</v>
      </c>
      <c r="BK193">
        <f t="shared" si="294"/>
        <v>0</v>
      </c>
      <c r="BL193">
        <f t="shared" si="294"/>
        <v>0</v>
      </c>
      <c r="BM193">
        <f t="shared" si="294"/>
        <v>0</v>
      </c>
      <c r="BN193">
        <f t="shared" si="294"/>
        <v>0</v>
      </c>
      <c r="BO193">
        <f t="shared" si="294"/>
        <v>0</v>
      </c>
      <c r="BP193">
        <f t="shared" si="294"/>
        <v>0</v>
      </c>
      <c r="BQ193">
        <f t="shared" si="294"/>
        <v>0</v>
      </c>
      <c r="BR193">
        <f t="shared" si="294"/>
        <v>0</v>
      </c>
      <c r="BS193">
        <f t="shared" si="294"/>
        <v>0</v>
      </c>
      <c r="BT193">
        <f t="shared" si="294"/>
        <v>0</v>
      </c>
      <c r="BU193">
        <f t="shared" si="294"/>
        <v>0</v>
      </c>
      <c r="BV193">
        <f t="shared" si="294"/>
        <v>0</v>
      </c>
      <c r="BW193">
        <f t="shared" si="294"/>
        <v>0</v>
      </c>
      <c r="BX193">
        <f t="shared" si="294"/>
        <v>0</v>
      </c>
      <c r="BY193">
        <f t="shared" si="294"/>
        <v>0</v>
      </c>
      <c r="BZ193">
        <f t="shared" si="293"/>
        <v>0</v>
      </c>
      <c r="CA193">
        <f t="shared" si="293"/>
        <v>0</v>
      </c>
      <c r="CB193">
        <f t="shared" si="293"/>
        <v>0</v>
      </c>
      <c r="CC193">
        <f t="shared" si="293"/>
        <v>0</v>
      </c>
      <c r="CD193">
        <f t="shared" si="293"/>
        <v>1</v>
      </c>
    </row>
    <row r="194" spans="1:82" thickTop="1" thickBot="1" x14ac:dyDescent="0.3">
      <c r="A194">
        <v>9</v>
      </c>
      <c r="B194">
        <v>12971</v>
      </c>
      <c r="C194">
        <v>0</v>
      </c>
      <c r="D194">
        <v>3</v>
      </c>
      <c r="E194">
        <v>264</v>
      </c>
      <c r="F194">
        <v>1</v>
      </c>
      <c r="G194">
        <v>0</v>
      </c>
      <c r="H194">
        <v>0</v>
      </c>
      <c r="I194">
        <f t="shared" si="292"/>
        <v>9</v>
      </c>
      <c r="J194">
        <f t="shared" si="292"/>
        <v>-1</v>
      </c>
      <c r="K194">
        <f t="shared" si="292"/>
        <v>-1</v>
      </c>
      <c r="L194">
        <f t="shared" si="292"/>
        <v>-1</v>
      </c>
      <c r="M194">
        <f t="shared" si="292"/>
        <v>-1</v>
      </c>
      <c r="N194">
        <f t="shared" si="292"/>
        <v>-1</v>
      </c>
      <c r="O194">
        <f t="shared" si="292"/>
        <v>-1</v>
      </c>
      <c r="P194">
        <f t="shared" si="292"/>
        <v>-1</v>
      </c>
      <c r="Q194">
        <f t="shared" si="292"/>
        <v>-1</v>
      </c>
      <c r="R194">
        <f t="shared" si="292"/>
        <v>-1</v>
      </c>
      <c r="S194">
        <f t="shared" si="292"/>
        <v>-1</v>
      </c>
      <c r="T194">
        <f t="shared" si="292"/>
        <v>-1</v>
      </c>
      <c r="U194">
        <f t="shared" si="292"/>
        <v>-1</v>
      </c>
      <c r="V194">
        <f t="shared" si="292"/>
        <v>-1</v>
      </c>
      <c r="W194">
        <f t="shared" si="292"/>
        <v>-1</v>
      </c>
      <c r="X194">
        <f t="shared" si="292"/>
        <v>-1</v>
      </c>
      <c r="Y194">
        <f t="shared" si="291"/>
        <v>-1</v>
      </c>
      <c r="Z194">
        <f t="shared" si="291"/>
        <v>-1</v>
      </c>
      <c r="AA194">
        <f t="shared" si="291"/>
        <v>-1</v>
      </c>
      <c r="AB194">
        <f t="shared" si="291"/>
        <v>-1</v>
      </c>
      <c r="AC194">
        <f t="shared" si="291"/>
        <v>-1</v>
      </c>
      <c r="AD194">
        <f t="shared" si="291"/>
        <v>-1</v>
      </c>
      <c r="AE194">
        <f t="shared" si="291"/>
        <v>-1</v>
      </c>
      <c r="AF194">
        <f t="shared" si="291"/>
        <v>-1</v>
      </c>
      <c r="AH194">
        <f t="shared" si="270"/>
        <v>3</v>
      </c>
      <c r="AI194">
        <f t="shared" si="270"/>
        <v>0</v>
      </c>
      <c r="AJ194">
        <f t="shared" si="270"/>
        <v>0</v>
      </c>
      <c r="AK194">
        <f t="shared" si="288"/>
        <v>0</v>
      </c>
      <c r="AL194">
        <f t="shared" si="288"/>
        <v>0</v>
      </c>
      <c r="AM194">
        <f t="shared" si="286"/>
        <v>0</v>
      </c>
      <c r="AN194">
        <f t="shared" si="286"/>
        <v>0</v>
      </c>
      <c r="AO194">
        <f t="shared" si="286"/>
        <v>0</v>
      </c>
      <c r="AP194">
        <f t="shared" si="286"/>
        <v>0</v>
      </c>
      <c r="AQ194">
        <f t="shared" si="286"/>
        <v>0</v>
      </c>
      <c r="AR194">
        <f t="shared" si="286"/>
        <v>0</v>
      </c>
      <c r="AS194">
        <f t="shared" si="286"/>
        <v>0</v>
      </c>
      <c r="AT194">
        <f t="shared" si="286"/>
        <v>0</v>
      </c>
      <c r="AU194">
        <f t="shared" si="286"/>
        <v>0</v>
      </c>
      <c r="AV194">
        <f t="shared" si="279"/>
        <v>0</v>
      </c>
      <c r="AW194">
        <f t="shared" si="279"/>
        <v>0</v>
      </c>
      <c r="AX194">
        <f t="shared" si="279"/>
        <v>0</v>
      </c>
      <c r="AY194">
        <f t="shared" si="279"/>
        <v>0</v>
      </c>
      <c r="AZ194">
        <f t="shared" si="279"/>
        <v>0</v>
      </c>
      <c r="BA194">
        <f t="shared" si="274"/>
        <v>0</v>
      </c>
      <c r="BB194">
        <f t="shared" si="274"/>
        <v>0</v>
      </c>
      <c r="BC194">
        <f t="shared" si="273"/>
        <v>0</v>
      </c>
      <c r="BD194">
        <f t="shared" si="273"/>
        <v>0</v>
      </c>
      <c r="BE194">
        <f t="shared" si="273"/>
        <v>0</v>
      </c>
      <c r="BG194">
        <f t="shared" si="271"/>
        <v>1</v>
      </c>
      <c r="BH194">
        <f t="shared" si="272"/>
        <v>0</v>
      </c>
      <c r="BI194">
        <f t="shared" si="272"/>
        <v>0</v>
      </c>
      <c r="BJ194">
        <f t="shared" si="294"/>
        <v>0</v>
      </c>
      <c r="BK194">
        <f t="shared" si="294"/>
        <v>0</v>
      </c>
      <c r="BL194">
        <f t="shared" si="294"/>
        <v>0</v>
      </c>
      <c r="BM194">
        <f t="shared" si="294"/>
        <v>0</v>
      </c>
      <c r="BN194">
        <f t="shared" si="294"/>
        <v>0</v>
      </c>
      <c r="BO194">
        <f t="shared" si="294"/>
        <v>0</v>
      </c>
      <c r="BP194">
        <f t="shared" si="294"/>
        <v>0</v>
      </c>
      <c r="BQ194">
        <f t="shared" si="294"/>
        <v>0</v>
      </c>
      <c r="BR194">
        <f t="shared" si="294"/>
        <v>0</v>
      </c>
      <c r="BS194">
        <f t="shared" si="294"/>
        <v>0</v>
      </c>
      <c r="BT194">
        <f t="shared" si="294"/>
        <v>0</v>
      </c>
      <c r="BU194">
        <f t="shared" si="294"/>
        <v>0</v>
      </c>
      <c r="BV194">
        <f t="shared" si="294"/>
        <v>0</v>
      </c>
      <c r="BW194">
        <f t="shared" si="294"/>
        <v>0</v>
      </c>
      <c r="BX194">
        <f t="shared" si="294"/>
        <v>0</v>
      </c>
      <c r="BY194">
        <f t="shared" si="294"/>
        <v>0</v>
      </c>
      <c r="BZ194">
        <f t="shared" si="293"/>
        <v>0</v>
      </c>
      <c r="CA194">
        <f t="shared" si="293"/>
        <v>0</v>
      </c>
      <c r="CB194">
        <f t="shared" si="293"/>
        <v>0</v>
      </c>
      <c r="CC194">
        <f t="shared" si="293"/>
        <v>0</v>
      </c>
      <c r="CD194">
        <f t="shared" si="293"/>
        <v>0</v>
      </c>
    </row>
    <row r="195" spans="1:82" thickTop="1" thickBot="1" x14ac:dyDescent="0.3">
      <c r="A195">
        <v>9</v>
      </c>
      <c r="B195">
        <v>12974</v>
      </c>
      <c r="C195">
        <v>0</v>
      </c>
      <c r="D195">
        <v>22</v>
      </c>
      <c r="E195">
        <v>139</v>
      </c>
      <c r="F195">
        <v>5</v>
      </c>
      <c r="G195">
        <v>0</v>
      </c>
      <c r="H195">
        <v>0</v>
      </c>
      <c r="I195">
        <f t="shared" si="292"/>
        <v>9</v>
      </c>
      <c r="J195">
        <f t="shared" si="292"/>
        <v>-1</v>
      </c>
      <c r="K195">
        <f t="shared" si="292"/>
        <v>-1</v>
      </c>
      <c r="L195">
        <f t="shared" si="292"/>
        <v>-1</v>
      </c>
      <c r="M195">
        <f t="shared" si="292"/>
        <v>-1</v>
      </c>
      <c r="N195">
        <f t="shared" si="292"/>
        <v>-1</v>
      </c>
      <c r="O195">
        <f t="shared" si="292"/>
        <v>-1</v>
      </c>
      <c r="P195">
        <f t="shared" si="292"/>
        <v>-1</v>
      </c>
      <c r="Q195">
        <f t="shared" si="292"/>
        <v>-1</v>
      </c>
      <c r="R195">
        <f t="shared" si="292"/>
        <v>-1</v>
      </c>
      <c r="S195">
        <f t="shared" si="292"/>
        <v>-1</v>
      </c>
      <c r="T195">
        <f t="shared" si="292"/>
        <v>-1</v>
      </c>
      <c r="U195">
        <f t="shared" si="292"/>
        <v>-1</v>
      </c>
      <c r="V195">
        <f t="shared" si="292"/>
        <v>-1</v>
      </c>
      <c r="W195">
        <f t="shared" si="292"/>
        <v>-1</v>
      </c>
      <c r="X195">
        <f t="shared" si="292"/>
        <v>-1</v>
      </c>
      <c r="Y195">
        <f t="shared" si="291"/>
        <v>-1</v>
      </c>
      <c r="Z195">
        <f t="shared" si="291"/>
        <v>-1</v>
      </c>
      <c r="AA195">
        <f t="shared" si="291"/>
        <v>-1</v>
      </c>
      <c r="AB195">
        <f t="shared" si="291"/>
        <v>-1</v>
      </c>
      <c r="AC195">
        <f t="shared" si="291"/>
        <v>-1</v>
      </c>
      <c r="AD195">
        <f t="shared" si="291"/>
        <v>-1</v>
      </c>
      <c r="AE195">
        <f t="shared" si="291"/>
        <v>-1</v>
      </c>
      <c r="AF195">
        <f t="shared" si="291"/>
        <v>-1</v>
      </c>
      <c r="AH195">
        <f t="shared" si="270"/>
        <v>22</v>
      </c>
      <c r="AI195">
        <f t="shared" si="270"/>
        <v>0</v>
      </c>
      <c r="AJ195">
        <f t="shared" si="270"/>
        <v>0</v>
      </c>
      <c r="AK195">
        <f t="shared" si="288"/>
        <v>0</v>
      </c>
      <c r="AL195">
        <f t="shared" si="288"/>
        <v>0</v>
      </c>
      <c r="AM195">
        <f t="shared" si="286"/>
        <v>0</v>
      </c>
      <c r="AN195">
        <f t="shared" si="286"/>
        <v>0</v>
      </c>
      <c r="AO195">
        <f t="shared" si="286"/>
        <v>0</v>
      </c>
      <c r="AP195">
        <f t="shared" si="286"/>
        <v>0</v>
      </c>
      <c r="AQ195">
        <f t="shared" si="286"/>
        <v>0</v>
      </c>
      <c r="AR195">
        <f t="shared" si="286"/>
        <v>0</v>
      </c>
      <c r="AS195">
        <f t="shared" si="286"/>
        <v>0</v>
      </c>
      <c r="AT195">
        <f t="shared" si="286"/>
        <v>0</v>
      </c>
      <c r="AU195">
        <f t="shared" si="286"/>
        <v>0</v>
      </c>
      <c r="AV195">
        <f t="shared" si="279"/>
        <v>0</v>
      </c>
      <c r="AW195">
        <f t="shared" si="279"/>
        <v>0</v>
      </c>
      <c r="AX195">
        <f t="shared" si="279"/>
        <v>0</v>
      </c>
      <c r="AY195">
        <f t="shared" si="279"/>
        <v>0</v>
      </c>
      <c r="AZ195">
        <f t="shared" si="279"/>
        <v>0</v>
      </c>
      <c r="BA195">
        <f t="shared" si="274"/>
        <v>0</v>
      </c>
      <c r="BB195">
        <f t="shared" si="274"/>
        <v>0</v>
      </c>
      <c r="BC195">
        <f t="shared" si="273"/>
        <v>0</v>
      </c>
      <c r="BD195">
        <f t="shared" si="273"/>
        <v>0</v>
      </c>
      <c r="BE195">
        <f t="shared" si="273"/>
        <v>0</v>
      </c>
      <c r="BG195">
        <f t="shared" si="271"/>
        <v>5</v>
      </c>
      <c r="BH195">
        <f t="shared" si="272"/>
        <v>0</v>
      </c>
      <c r="BI195">
        <f t="shared" si="272"/>
        <v>0</v>
      </c>
      <c r="BJ195">
        <f t="shared" si="294"/>
        <v>0</v>
      </c>
      <c r="BK195">
        <f t="shared" si="294"/>
        <v>0</v>
      </c>
      <c r="BL195">
        <f t="shared" si="294"/>
        <v>0</v>
      </c>
      <c r="BM195">
        <f t="shared" si="294"/>
        <v>0</v>
      </c>
      <c r="BN195">
        <f t="shared" si="294"/>
        <v>0</v>
      </c>
      <c r="BO195">
        <f t="shared" si="294"/>
        <v>0</v>
      </c>
      <c r="BP195">
        <f t="shared" si="294"/>
        <v>0</v>
      </c>
      <c r="BQ195">
        <f t="shared" si="294"/>
        <v>0</v>
      </c>
      <c r="BR195">
        <f t="shared" si="294"/>
        <v>0</v>
      </c>
      <c r="BS195">
        <f t="shared" si="294"/>
        <v>0</v>
      </c>
      <c r="BT195">
        <f t="shared" si="294"/>
        <v>0</v>
      </c>
      <c r="BU195">
        <f t="shared" si="294"/>
        <v>0</v>
      </c>
      <c r="BV195">
        <f t="shared" si="294"/>
        <v>0</v>
      </c>
      <c r="BW195">
        <f t="shared" si="294"/>
        <v>0</v>
      </c>
      <c r="BX195">
        <f t="shared" si="294"/>
        <v>0</v>
      </c>
      <c r="BY195">
        <f t="shared" si="294"/>
        <v>0</v>
      </c>
      <c r="BZ195">
        <f t="shared" si="293"/>
        <v>0</v>
      </c>
      <c r="CA195">
        <f t="shared" si="293"/>
        <v>0</v>
      </c>
      <c r="CB195">
        <f t="shared" si="293"/>
        <v>0</v>
      </c>
      <c r="CC195">
        <f t="shared" si="293"/>
        <v>0</v>
      </c>
      <c r="CD195">
        <f t="shared" si="293"/>
        <v>0</v>
      </c>
    </row>
    <row r="196" spans="1:82" thickTop="1" thickBot="1" x14ac:dyDescent="0.3">
      <c r="A196">
        <v>9</v>
      </c>
      <c r="B196">
        <v>12976</v>
      </c>
      <c r="C196">
        <v>0</v>
      </c>
      <c r="D196">
        <v>35</v>
      </c>
      <c r="E196">
        <v>1</v>
      </c>
      <c r="F196">
        <v>6</v>
      </c>
      <c r="G196">
        <v>0</v>
      </c>
      <c r="H196">
        <v>0</v>
      </c>
      <c r="I196">
        <f t="shared" si="292"/>
        <v>9</v>
      </c>
      <c r="J196">
        <f t="shared" si="292"/>
        <v>-1</v>
      </c>
      <c r="K196">
        <f t="shared" si="292"/>
        <v>-1</v>
      </c>
      <c r="L196">
        <f t="shared" si="292"/>
        <v>-1</v>
      </c>
      <c r="M196">
        <f t="shared" si="292"/>
        <v>-1</v>
      </c>
      <c r="N196">
        <f t="shared" si="292"/>
        <v>-1</v>
      </c>
      <c r="O196">
        <f t="shared" si="292"/>
        <v>-1</v>
      </c>
      <c r="P196">
        <f t="shared" si="292"/>
        <v>-1</v>
      </c>
      <c r="Q196">
        <f t="shared" si="292"/>
        <v>-1</v>
      </c>
      <c r="R196">
        <f t="shared" si="292"/>
        <v>-1</v>
      </c>
      <c r="S196">
        <f t="shared" si="292"/>
        <v>-1</v>
      </c>
      <c r="T196">
        <f t="shared" si="292"/>
        <v>-1</v>
      </c>
      <c r="U196">
        <f t="shared" si="292"/>
        <v>-1</v>
      </c>
      <c r="V196">
        <f t="shared" si="292"/>
        <v>-1</v>
      </c>
      <c r="W196">
        <f t="shared" si="292"/>
        <v>-1</v>
      </c>
      <c r="X196">
        <f t="shared" si="292"/>
        <v>-1</v>
      </c>
      <c r="Y196">
        <f t="shared" si="291"/>
        <v>-1</v>
      </c>
      <c r="Z196">
        <f t="shared" si="291"/>
        <v>-1</v>
      </c>
      <c r="AA196">
        <f t="shared" si="291"/>
        <v>-1</v>
      </c>
      <c r="AB196">
        <f t="shared" si="291"/>
        <v>-1</v>
      </c>
      <c r="AC196">
        <f t="shared" si="291"/>
        <v>-1</v>
      </c>
      <c r="AD196">
        <f t="shared" si="291"/>
        <v>-1</v>
      </c>
      <c r="AE196">
        <f t="shared" si="291"/>
        <v>-1</v>
      </c>
      <c r="AF196">
        <f t="shared" si="291"/>
        <v>-1</v>
      </c>
      <c r="AH196">
        <f t="shared" si="270"/>
        <v>35</v>
      </c>
      <c r="AI196">
        <f t="shared" si="270"/>
        <v>0</v>
      </c>
      <c r="AJ196">
        <f t="shared" si="270"/>
        <v>0</v>
      </c>
      <c r="AK196">
        <f t="shared" si="288"/>
        <v>0</v>
      </c>
      <c r="AL196">
        <f t="shared" si="288"/>
        <v>0</v>
      </c>
      <c r="AM196">
        <f t="shared" si="286"/>
        <v>0</v>
      </c>
      <c r="AN196">
        <f t="shared" si="286"/>
        <v>0</v>
      </c>
      <c r="AO196">
        <f t="shared" si="286"/>
        <v>0</v>
      </c>
      <c r="AP196">
        <f t="shared" si="286"/>
        <v>0</v>
      </c>
      <c r="AQ196">
        <f t="shared" si="286"/>
        <v>0</v>
      </c>
      <c r="AR196">
        <f t="shared" si="286"/>
        <v>0</v>
      </c>
      <c r="AS196">
        <f t="shared" si="286"/>
        <v>0</v>
      </c>
      <c r="AT196">
        <f t="shared" si="286"/>
        <v>0</v>
      </c>
      <c r="AU196">
        <f t="shared" si="286"/>
        <v>0</v>
      </c>
      <c r="AV196">
        <f t="shared" si="279"/>
        <v>0</v>
      </c>
      <c r="AW196">
        <f t="shared" si="279"/>
        <v>0</v>
      </c>
      <c r="AX196">
        <f t="shared" si="279"/>
        <v>0</v>
      </c>
      <c r="AY196">
        <f t="shared" si="279"/>
        <v>0</v>
      </c>
      <c r="AZ196">
        <f t="shared" si="279"/>
        <v>0</v>
      </c>
      <c r="BA196">
        <f t="shared" si="274"/>
        <v>0</v>
      </c>
      <c r="BB196">
        <f t="shared" si="274"/>
        <v>0</v>
      </c>
      <c r="BC196">
        <f t="shared" si="273"/>
        <v>0</v>
      </c>
      <c r="BD196">
        <f t="shared" si="273"/>
        <v>0</v>
      </c>
      <c r="BE196">
        <f t="shared" si="273"/>
        <v>0</v>
      </c>
      <c r="BG196">
        <f t="shared" si="271"/>
        <v>6</v>
      </c>
      <c r="BH196">
        <f t="shared" si="272"/>
        <v>0</v>
      </c>
      <c r="BI196">
        <f t="shared" si="272"/>
        <v>0</v>
      </c>
      <c r="BJ196">
        <f t="shared" si="294"/>
        <v>0</v>
      </c>
      <c r="BK196">
        <f t="shared" si="294"/>
        <v>0</v>
      </c>
      <c r="BL196">
        <f t="shared" si="294"/>
        <v>0</v>
      </c>
      <c r="BM196">
        <f t="shared" si="294"/>
        <v>0</v>
      </c>
      <c r="BN196">
        <f t="shared" si="294"/>
        <v>0</v>
      </c>
      <c r="BO196">
        <f t="shared" si="294"/>
        <v>0</v>
      </c>
      <c r="BP196">
        <f t="shared" si="294"/>
        <v>0</v>
      </c>
      <c r="BQ196">
        <f t="shared" si="294"/>
        <v>0</v>
      </c>
      <c r="BR196">
        <f t="shared" si="294"/>
        <v>0</v>
      </c>
      <c r="BS196">
        <f t="shared" si="294"/>
        <v>0</v>
      </c>
      <c r="BT196">
        <f t="shared" si="294"/>
        <v>0</v>
      </c>
      <c r="BU196">
        <f t="shared" si="294"/>
        <v>0</v>
      </c>
      <c r="BV196">
        <f t="shared" si="294"/>
        <v>0</v>
      </c>
      <c r="BW196">
        <f t="shared" si="294"/>
        <v>0</v>
      </c>
      <c r="BX196">
        <f t="shared" si="294"/>
        <v>0</v>
      </c>
      <c r="BY196">
        <f t="shared" si="294"/>
        <v>0</v>
      </c>
      <c r="BZ196">
        <f t="shared" si="293"/>
        <v>0</v>
      </c>
      <c r="CA196">
        <f t="shared" si="293"/>
        <v>0</v>
      </c>
      <c r="CB196">
        <f t="shared" si="293"/>
        <v>0</v>
      </c>
      <c r="CC196">
        <f t="shared" si="293"/>
        <v>0</v>
      </c>
      <c r="CD196">
        <f t="shared" si="293"/>
        <v>0</v>
      </c>
    </row>
    <row r="197" spans="1:82" thickTop="1" thickBot="1" x14ac:dyDescent="0.3">
      <c r="A197">
        <v>9</v>
      </c>
      <c r="B197">
        <v>13114</v>
      </c>
      <c r="C197">
        <v>2</v>
      </c>
      <c r="D197">
        <v>12</v>
      </c>
      <c r="E197">
        <v>8</v>
      </c>
      <c r="F197">
        <v>0</v>
      </c>
      <c r="G197">
        <v>1</v>
      </c>
      <c r="H197">
        <v>1</v>
      </c>
      <c r="I197">
        <f t="shared" si="292"/>
        <v>-1</v>
      </c>
      <c r="J197">
        <f t="shared" si="292"/>
        <v>-1</v>
      </c>
      <c r="K197">
        <f t="shared" si="292"/>
        <v>9</v>
      </c>
      <c r="L197">
        <f t="shared" si="292"/>
        <v>-1</v>
      </c>
      <c r="M197">
        <f t="shared" si="292"/>
        <v>-1</v>
      </c>
      <c r="N197">
        <f t="shared" si="292"/>
        <v>-1</v>
      </c>
      <c r="O197">
        <f t="shared" si="292"/>
        <v>-1</v>
      </c>
      <c r="P197">
        <f t="shared" si="292"/>
        <v>-1</v>
      </c>
      <c r="Q197">
        <f t="shared" si="292"/>
        <v>-1</v>
      </c>
      <c r="R197">
        <f t="shared" si="292"/>
        <v>-1</v>
      </c>
      <c r="S197">
        <f t="shared" si="292"/>
        <v>-1</v>
      </c>
      <c r="T197">
        <f t="shared" si="292"/>
        <v>-1</v>
      </c>
      <c r="U197">
        <f t="shared" si="292"/>
        <v>-1</v>
      </c>
      <c r="V197">
        <f t="shared" si="292"/>
        <v>-1</v>
      </c>
      <c r="W197">
        <f t="shared" si="292"/>
        <v>-1</v>
      </c>
      <c r="X197">
        <f t="shared" si="292"/>
        <v>-1</v>
      </c>
      <c r="Y197">
        <f t="shared" si="291"/>
        <v>-1</v>
      </c>
      <c r="Z197">
        <f t="shared" si="291"/>
        <v>-1</v>
      </c>
      <c r="AA197">
        <f t="shared" si="291"/>
        <v>-1</v>
      </c>
      <c r="AB197">
        <f t="shared" si="291"/>
        <v>-1</v>
      </c>
      <c r="AC197">
        <f t="shared" si="291"/>
        <v>-1</v>
      </c>
      <c r="AD197">
        <f t="shared" si="291"/>
        <v>-1</v>
      </c>
      <c r="AE197">
        <f t="shared" si="291"/>
        <v>-1</v>
      </c>
      <c r="AF197">
        <f t="shared" si="291"/>
        <v>-1</v>
      </c>
      <c r="AH197">
        <f t="shared" ref="AH197:AJ260" si="295">IF($C197=AH$3,$D197,0)</f>
        <v>0</v>
      </c>
      <c r="AI197">
        <f t="shared" si="295"/>
        <v>0</v>
      </c>
      <c r="AJ197">
        <f t="shared" si="295"/>
        <v>12</v>
      </c>
      <c r="AK197">
        <f t="shared" si="288"/>
        <v>0</v>
      </c>
      <c r="AL197">
        <f t="shared" si="288"/>
        <v>0</v>
      </c>
      <c r="AM197">
        <f t="shared" si="286"/>
        <v>0</v>
      </c>
      <c r="AN197">
        <f t="shared" si="286"/>
        <v>0</v>
      </c>
      <c r="AO197">
        <f t="shared" si="286"/>
        <v>0</v>
      </c>
      <c r="AP197">
        <f t="shared" si="286"/>
        <v>0</v>
      </c>
      <c r="AQ197">
        <f t="shared" si="286"/>
        <v>0</v>
      </c>
      <c r="AR197">
        <f t="shared" si="286"/>
        <v>0</v>
      </c>
      <c r="AS197">
        <f t="shared" si="286"/>
        <v>0</v>
      </c>
      <c r="AT197">
        <f t="shared" si="286"/>
        <v>0</v>
      </c>
      <c r="AU197">
        <f t="shared" si="286"/>
        <v>0</v>
      </c>
      <c r="AV197">
        <f t="shared" si="279"/>
        <v>0</v>
      </c>
      <c r="AW197">
        <f t="shared" si="279"/>
        <v>0</v>
      </c>
      <c r="AX197">
        <f t="shared" si="279"/>
        <v>0</v>
      </c>
      <c r="AY197">
        <f t="shared" si="279"/>
        <v>0</v>
      </c>
      <c r="AZ197">
        <f t="shared" si="279"/>
        <v>0</v>
      </c>
      <c r="BA197">
        <f t="shared" si="274"/>
        <v>0</v>
      </c>
      <c r="BB197">
        <f t="shared" si="274"/>
        <v>0</v>
      </c>
      <c r="BC197">
        <f t="shared" si="273"/>
        <v>0</v>
      </c>
      <c r="BD197">
        <f t="shared" si="273"/>
        <v>0</v>
      </c>
      <c r="BE197">
        <f t="shared" si="273"/>
        <v>0</v>
      </c>
      <c r="BG197">
        <f t="shared" ref="BG197:BG260" si="296">IF($C197=BG$3,$F197,0)</f>
        <v>0</v>
      </c>
      <c r="BH197">
        <f t="shared" ref="BG197:BI260" si="297">IF($C197=AI$3,$F197,0)</f>
        <v>0</v>
      </c>
      <c r="BI197">
        <f t="shared" si="297"/>
        <v>0</v>
      </c>
      <c r="BJ197">
        <f t="shared" si="294"/>
        <v>0</v>
      </c>
      <c r="BK197">
        <f t="shared" si="294"/>
        <v>0</v>
      </c>
      <c r="BL197">
        <f t="shared" si="294"/>
        <v>0</v>
      </c>
      <c r="BM197">
        <f t="shared" si="294"/>
        <v>0</v>
      </c>
      <c r="BN197">
        <f t="shared" si="294"/>
        <v>0</v>
      </c>
      <c r="BO197">
        <f t="shared" si="294"/>
        <v>0</v>
      </c>
      <c r="BP197">
        <f t="shared" si="294"/>
        <v>0</v>
      </c>
      <c r="BQ197">
        <f t="shared" si="294"/>
        <v>0</v>
      </c>
      <c r="BR197">
        <f t="shared" si="294"/>
        <v>0</v>
      </c>
      <c r="BS197">
        <f t="shared" si="294"/>
        <v>0</v>
      </c>
      <c r="BT197">
        <f t="shared" si="294"/>
        <v>0</v>
      </c>
      <c r="BU197">
        <f t="shared" si="294"/>
        <v>0</v>
      </c>
      <c r="BV197">
        <f t="shared" si="294"/>
        <v>0</v>
      </c>
      <c r="BW197">
        <f t="shared" si="294"/>
        <v>0</v>
      </c>
      <c r="BX197">
        <f t="shared" si="294"/>
        <v>0</v>
      </c>
      <c r="BY197">
        <f t="shared" si="294"/>
        <v>0</v>
      </c>
      <c r="BZ197">
        <f t="shared" si="293"/>
        <v>0</v>
      </c>
      <c r="CA197">
        <f t="shared" si="293"/>
        <v>0</v>
      </c>
      <c r="CB197">
        <f t="shared" si="293"/>
        <v>0</v>
      </c>
      <c r="CC197">
        <f t="shared" si="293"/>
        <v>0</v>
      </c>
      <c r="CD197">
        <f t="shared" si="293"/>
        <v>0</v>
      </c>
    </row>
    <row r="198" spans="1:82" thickTop="1" thickBot="1" x14ac:dyDescent="0.3">
      <c r="A198">
        <v>9</v>
      </c>
      <c r="B198">
        <v>13137</v>
      </c>
      <c r="C198">
        <v>2</v>
      </c>
      <c r="D198">
        <v>1</v>
      </c>
      <c r="E198">
        <v>462</v>
      </c>
      <c r="F198">
        <v>6</v>
      </c>
      <c r="G198">
        <v>0</v>
      </c>
      <c r="H198">
        <v>0</v>
      </c>
      <c r="I198">
        <f t="shared" si="292"/>
        <v>-1</v>
      </c>
      <c r="J198">
        <f t="shared" si="292"/>
        <v>-1</v>
      </c>
      <c r="K198">
        <f t="shared" si="292"/>
        <v>9</v>
      </c>
      <c r="L198">
        <f t="shared" si="292"/>
        <v>-1</v>
      </c>
      <c r="M198">
        <f t="shared" si="292"/>
        <v>-1</v>
      </c>
      <c r="N198">
        <f t="shared" si="292"/>
        <v>-1</v>
      </c>
      <c r="O198">
        <f t="shared" si="292"/>
        <v>-1</v>
      </c>
      <c r="P198">
        <f t="shared" si="292"/>
        <v>-1</v>
      </c>
      <c r="Q198">
        <f t="shared" si="292"/>
        <v>-1</v>
      </c>
      <c r="R198">
        <f t="shared" si="292"/>
        <v>-1</v>
      </c>
      <c r="S198">
        <f t="shared" si="292"/>
        <v>-1</v>
      </c>
      <c r="T198">
        <f t="shared" si="292"/>
        <v>-1</v>
      </c>
      <c r="U198">
        <f t="shared" si="292"/>
        <v>-1</v>
      </c>
      <c r="V198">
        <f t="shared" si="292"/>
        <v>-1</v>
      </c>
      <c r="W198">
        <f t="shared" si="292"/>
        <v>-1</v>
      </c>
      <c r="X198">
        <f t="shared" si="292"/>
        <v>-1</v>
      </c>
      <c r="Y198">
        <f t="shared" si="291"/>
        <v>-1</v>
      </c>
      <c r="Z198">
        <f t="shared" si="291"/>
        <v>-1</v>
      </c>
      <c r="AA198">
        <f t="shared" si="291"/>
        <v>-1</v>
      </c>
      <c r="AB198">
        <f t="shared" si="291"/>
        <v>-1</v>
      </c>
      <c r="AC198">
        <f t="shared" si="291"/>
        <v>-1</v>
      </c>
      <c r="AD198">
        <f t="shared" si="291"/>
        <v>-1</v>
      </c>
      <c r="AE198">
        <f t="shared" si="291"/>
        <v>-1</v>
      </c>
      <c r="AF198">
        <f t="shared" si="291"/>
        <v>-1</v>
      </c>
      <c r="AH198">
        <f t="shared" si="295"/>
        <v>0</v>
      </c>
      <c r="AI198">
        <f t="shared" si="295"/>
        <v>0</v>
      </c>
      <c r="AJ198">
        <f t="shared" si="295"/>
        <v>1</v>
      </c>
      <c r="AK198">
        <f t="shared" si="288"/>
        <v>0</v>
      </c>
      <c r="AL198">
        <f t="shared" si="288"/>
        <v>0</v>
      </c>
      <c r="AM198">
        <f t="shared" si="286"/>
        <v>0</v>
      </c>
      <c r="AN198">
        <f t="shared" si="286"/>
        <v>0</v>
      </c>
      <c r="AO198">
        <f t="shared" si="286"/>
        <v>0</v>
      </c>
      <c r="AP198">
        <f t="shared" si="286"/>
        <v>0</v>
      </c>
      <c r="AQ198">
        <f t="shared" si="286"/>
        <v>0</v>
      </c>
      <c r="AR198">
        <f t="shared" si="286"/>
        <v>0</v>
      </c>
      <c r="AS198">
        <f t="shared" si="286"/>
        <v>0</v>
      </c>
      <c r="AT198">
        <f t="shared" si="286"/>
        <v>0</v>
      </c>
      <c r="AU198">
        <f t="shared" si="286"/>
        <v>0</v>
      </c>
      <c r="AV198">
        <f t="shared" si="279"/>
        <v>0</v>
      </c>
      <c r="AW198">
        <f t="shared" si="279"/>
        <v>0</v>
      </c>
      <c r="AX198">
        <f t="shared" si="279"/>
        <v>0</v>
      </c>
      <c r="AY198">
        <f t="shared" si="279"/>
        <v>0</v>
      </c>
      <c r="AZ198">
        <f t="shared" si="279"/>
        <v>0</v>
      </c>
      <c r="BA198">
        <f t="shared" si="274"/>
        <v>0</v>
      </c>
      <c r="BB198">
        <f t="shared" si="274"/>
        <v>0</v>
      </c>
      <c r="BC198">
        <f t="shared" si="273"/>
        <v>0</v>
      </c>
      <c r="BD198">
        <f t="shared" si="273"/>
        <v>0</v>
      </c>
      <c r="BE198">
        <f t="shared" si="273"/>
        <v>0</v>
      </c>
      <c r="BG198">
        <f t="shared" si="296"/>
        <v>0</v>
      </c>
      <c r="BH198">
        <f t="shared" si="297"/>
        <v>0</v>
      </c>
      <c r="BI198">
        <f t="shared" si="297"/>
        <v>6</v>
      </c>
      <c r="BJ198">
        <f t="shared" si="294"/>
        <v>0</v>
      </c>
      <c r="BK198">
        <f t="shared" si="294"/>
        <v>0</v>
      </c>
      <c r="BL198">
        <f t="shared" si="294"/>
        <v>0</v>
      </c>
      <c r="BM198">
        <f t="shared" si="294"/>
        <v>0</v>
      </c>
      <c r="BN198">
        <f t="shared" si="294"/>
        <v>0</v>
      </c>
      <c r="BO198">
        <f t="shared" si="294"/>
        <v>0</v>
      </c>
      <c r="BP198">
        <f t="shared" si="294"/>
        <v>0</v>
      </c>
      <c r="BQ198">
        <f t="shared" si="294"/>
        <v>0</v>
      </c>
      <c r="BR198">
        <f t="shared" si="294"/>
        <v>0</v>
      </c>
      <c r="BS198">
        <f t="shared" si="294"/>
        <v>0</v>
      </c>
      <c r="BT198">
        <f t="shared" si="294"/>
        <v>0</v>
      </c>
      <c r="BU198">
        <f t="shared" si="294"/>
        <v>0</v>
      </c>
      <c r="BV198">
        <f t="shared" si="294"/>
        <v>0</v>
      </c>
      <c r="BW198">
        <f t="shared" si="294"/>
        <v>0</v>
      </c>
      <c r="BX198">
        <f t="shared" si="294"/>
        <v>0</v>
      </c>
      <c r="BY198">
        <f t="shared" si="294"/>
        <v>0</v>
      </c>
      <c r="BZ198">
        <f t="shared" si="293"/>
        <v>0</v>
      </c>
      <c r="CA198">
        <f t="shared" si="293"/>
        <v>0</v>
      </c>
      <c r="CB198">
        <f t="shared" si="293"/>
        <v>0</v>
      </c>
      <c r="CC198">
        <f t="shared" si="293"/>
        <v>0</v>
      </c>
      <c r="CD198">
        <f t="shared" si="293"/>
        <v>0</v>
      </c>
    </row>
    <row r="199" spans="1:82" thickTop="1" thickBot="1" x14ac:dyDescent="0.3">
      <c r="A199">
        <v>9</v>
      </c>
      <c r="B199">
        <v>13146</v>
      </c>
      <c r="C199">
        <v>3</v>
      </c>
      <c r="D199">
        <v>11</v>
      </c>
      <c r="E199">
        <v>362</v>
      </c>
      <c r="F199">
        <v>0</v>
      </c>
      <c r="G199">
        <v>1</v>
      </c>
      <c r="H199">
        <v>1</v>
      </c>
      <c r="I199">
        <f t="shared" si="292"/>
        <v>-1</v>
      </c>
      <c r="J199">
        <f t="shared" si="292"/>
        <v>-1</v>
      </c>
      <c r="K199">
        <f t="shared" si="292"/>
        <v>-1</v>
      </c>
      <c r="L199">
        <f t="shared" si="292"/>
        <v>9</v>
      </c>
      <c r="M199">
        <f t="shared" si="292"/>
        <v>-1</v>
      </c>
      <c r="N199">
        <f t="shared" si="292"/>
        <v>-1</v>
      </c>
      <c r="O199">
        <f t="shared" si="292"/>
        <v>-1</v>
      </c>
      <c r="P199">
        <f t="shared" si="292"/>
        <v>-1</v>
      </c>
      <c r="Q199">
        <f t="shared" si="292"/>
        <v>-1</v>
      </c>
      <c r="R199">
        <f t="shared" si="292"/>
        <v>-1</v>
      </c>
      <c r="S199">
        <f t="shared" si="292"/>
        <v>-1</v>
      </c>
      <c r="T199">
        <f t="shared" si="292"/>
        <v>-1</v>
      </c>
      <c r="U199">
        <f t="shared" si="292"/>
        <v>-1</v>
      </c>
      <c r="V199">
        <f t="shared" si="292"/>
        <v>-1</v>
      </c>
      <c r="W199">
        <f t="shared" si="292"/>
        <v>-1</v>
      </c>
      <c r="X199">
        <f t="shared" si="292"/>
        <v>-1</v>
      </c>
      <c r="Y199">
        <f t="shared" si="291"/>
        <v>-1</v>
      </c>
      <c r="Z199">
        <f t="shared" si="291"/>
        <v>-1</v>
      </c>
      <c r="AA199">
        <f t="shared" si="291"/>
        <v>-1</v>
      </c>
      <c r="AB199">
        <f t="shared" si="291"/>
        <v>-1</v>
      </c>
      <c r="AC199">
        <f t="shared" si="291"/>
        <v>-1</v>
      </c>
      <c r="AD199">
        <f t="shared" si="291"/>
        <v>-1</v>
      </c>
      <c r="AE199">
        <f t="shared" si="291"/>
        <v>-1</v>
      </c>
      <c r="AF199">
        <f t="shared" si="291"/>
        <v>-1</v>
      </c>
      <c r="AH199">
        <f t="shared" si="295"/>
        <v>0</v>
      </c>
      <c r="AI199">
        <f t="shared" si="295"/>
        <v>0</v>
      </c>
      <c r="AJ199">
        <f t="shared" si="295"/>
        <v>0</v>
      </c>
      <c r="AK199">
        <f t="shared" si="288"/>
        <v>11</v>
      </c>
      <c r="AL199">
        <f t="shared" si="288"/>
        <v>0</v>
      </c>
      <c r="AM199">
        <f t="shared" si="286"/>
        <v>0</v>
      </c>
      <c r="AN199">
        <f t="shared" si="286"/>
        <v>0</v>
      </c>
      <c r="AO199">
        <f t="shared" si="286"/>
        <v>0</v>
      </c>
      <c r="AP199">
        <f t="shared" si="286"/>
        <v>0</v>
      </c>
      <c r="AQ199">
        <f t="shared" si="286"/>
        <v>0</v>
      </c>
      <c r="AR199">
        <f t="shared" si="286"/>
        <v>0</v>
      </c>
      <c r="AS199">
        <f t="shared" si="286"/>
        <v>0</v>
      </c>
      <c r="AT199">
        <f t="shared" si="286"/>
        <v>0</v>
      </c>
      <c r="AU199">
        <f t="shared" si="286"/>
        <v>0</v>
      </c>
      <c r="AV199">
        <f t="shared" si="279"/>
        <v>0</v>
      </c>
      <c r="AW199">
        <f t="shared" si="279"/>
        <v>0</v>
      </c>
      <c r="AX199">
        <f t="shared" si="279"/>
        <v>0</v>
      </c>
      <c r="AY199">
        <f t="shared" si="279"/>
        <v>0</v>
      </c>
      <c r="AZ199">
        <f t="shared" si="279"/>
        <v>0</v>
      </c>
      <c r="BA199">
        <f t="shared" si="274"/>
        <v>0</v>
      </c>
      <c r="BB199">
        <f t="shared" si="274"/>
        <v>0</v>
      </c>
      <c r="BC199">
        <f t="shared" si="273"/>
        <v>0</v>
      </c>
      <c r="BD199">
        <f t="shared" si="273"/>
        <v>0</v>
      </c>
      <c r="BE199">
        <f t="shared" si="273"/>
        <v>0</v>
      </c>
      <c r="BG199">
        <f t="shared" si="296"/>
        <v>0</v>
      </c>
      <c r="BH199">
        <f t="shared" si="297"/>
        <v>0</v>
      </c>
      <c r="BI199">
        <f t="shared" si="297"/>
        <v>0</v>
      </c>
      <c r="BJ199">
        <f t="shared" si="294"/>
        <v>0</v>
      </c>
      <c r="BK199">
        <f t="shared" si="294"/>
        <v>0</v>
      </c>
      <c r="BL199">
        <f t="shared" si="294"/>
        <v>0</v>
      </c>
      <c r="BM199">
        <f t="shared" si="294"/>
        <v>0</v>
      </c>
      <c r="BN199">
        <f t="shared" si="294"/>
        <v>0</v>
      </c>
      <c r="BO199">
        <f t="shared" si="294"/>
        <v>0</v>
      </c>
      <c r="BP199">
        <f t="shared" si="294"/>
        <v>0</v>
      </c>
      <c r="BQ199">
        <f t="shared" si="294"/>
        <v>0</v>
      </c>
      <c r="BR199">
        <f t="shared" si="294"/>
        <v>0</v>
      </c>
      <c r="BS199">
        <f t="shared" si="294"/>
        <v>0</v>
      </c>
      <c r="BT199">
        <f t="shared" si="294"/>
        <v>0</v>
      </c>
      <c r="BU199">
        <f t="shared" si="294"/>
        <v>0</v>
      </c>
      <c r="BV199">
        <f t="shared" si="294"/>
        <v>0</v>
      </c>
      <c r="BW199">
        <f t="shared" si="294"/>
        <v>0</v>
      </c>
      <c r="BX199">
        <f t="shared" si="294"/>
        <v>0</v>
      </c>
      <c r="BY199">
        <f t="shared" si="294"/>
        <v>0</v>
      </c>
      <c r="BZ199">
        <f t="shared" si="293"/>
        <v>0</v>
      </c>
      <c r="CA199">
        <f t="shared" si="293"/>
        <v>0</v>
      </c>
      <c r="CB199">
        <f t="shared" si="293"/>
        <v>0</v>
      </c>
      <c r="CC199">
        <f t="shared" si="293"/>
        <v>0</v>
      </c>
      <c r="CD199">
        <f t="shared" si="293"/>
        <v>0</v>
      </c>
    </row>
    <row r="200" spans="1:82" thickTop="1" thickBot="1" x14ac:dyDescent="0.3">
      <c r="A200">
        <v>9</v>
      </c>
      <c r="B200">
        <v>13167</v>
      </c>
      <c r="C200">
        <v>3</v>
      </c>
      <c r="D200">
        <v>12</v>
      </c>
      <c r="E200">
        <v>452</v>
      </c>
      <c r="F200">
        <v>1</v>
      </c>
      <c r="G200">
        <v>0</v>
      </c>
      <c r="H200">
        <v>0</v>
      </c>
      <c r="I200">
        <f t="shared" si="292"/>
        <v>-1</v>
      </c>
      <c r="J200">
        <f t="shared" si="292"/>
        <v>-1</v>
      </c>
      <c r="K200">
        <f t="shared" si="292"/>
        <v>-1</v>
      </c>
      <c r="L200">
        <f t="shared" si="292"/>
        <v>9</v>
      </c>
      <c r="M200">
        <f t="shared" si="292"/>
        <v>-1</v>
      </c>
      <c r="N200">
        <f t="shared" si="292"/>
        <v>-1</v>
      </c>
      <c r="O200">
        <f t="shared" si="292"/>
        <v>-1</v>
      </c>
      <c r="P200">
        <f t="shared" si="292"/>
        <v>-1</v>
      </c>
      <c r="Q200">
        <f t="shared" si="292"/>
        <v>-1</v>
      </c>
      <c r="R200">
        <f t="shared" si="292"/>
        <v>-1</v>
      </c>
      <c r="S200">
        <f t="shared" si="292"/>
        <v>-1</v>
      </c>
      <c r="T200">
        <f t="shared" si="292"/>
        <v>-1</v>
      </c>
      <c r="U200">
        <f t="shared" si="292"/>
        <v>-1</v>
      </c>
      <c r="V200">
        <f t="shared" si="292"/>
        <v>-1</v>
      </c>
      <c r="W200">
        <f t="shared" si="292"/>
        <v>-1</v>
      </c>
      <c r="X200">
        <f t="shared" si="292"/>
        <v>-1</v>
      </c>
      <c r="Y200">
        <f t="shared" si="291"/>
        <v>-1</v>
      </c>
      <c r="Z200">
        <f t="shared" si="291"/>
        <v>-1</v>
      </c>
      <c r="AA200">
        <f t="shared" si="291"/>
        <v>-1</v>
      </c>
      <c r="AB200">
        <f t="shared" si="291"/>
        <v>-1</v>
      </c>
      <c r="AC200">
        <f t="shared" si="291"/>
        <v>-1</v>
      </c>
      <c r="AD200">
        <f t="shared" si="291"/>
        <v>-1</v>
      </c>
      <c r="AE200">
        <f t="shared" si="291"/>
        <v>-1</v>
      </c>
      <c r="AF200">
        <f t="shared" si="291"/>
        <v>-1</v>
      </c>
      <c r="AH200">
        <f t="shared" si="295"/>
        <v>0</v>
      </c>
      <c r="AI200">
        <f t="shared" si="295"/>
        <v>0</v>
      </c>
      <c r="AJ200">
        <f t="shared" si="295"/>
        <v>0</v>
      </c>
      <c r="AK200">
        <f t="shared" si="288"/>
        <v>12</v>
      </c>
      <c r="AL200">
        <f t="shared" si="288"/>
        <v>0</v>
      </c>
      <c r="AM200">
        <f t="shared" si="286"/>
        <v>0</v>
      </c>
      <c r="AN200">
        <f t="shared" si="286"/>
        <v>0</v>
      </c>
      <c r="AO200">
        <f t="shared" si="286"/>
        <v>0</v>
      </c>
      <c r="AP200">
        <f t="shared" si="286"/>
        <v>0</v>
      </c>
      <c r="AQ200">
        <f t="shared" si="286"/>
        <v>0</v>
      </c>
      <c r="AR200">
        <f t="shared" si="286"/>
        <v>0</v>
      </c>
      <c r="AS200">
        <f t="shared" si="286"/>
        <v>0</v>
      </c>
      <c r="AT200">
        <f t="shared" si="286"/>
        <v>0</v>
      </c>
      <c r="AU200">
        <f t="shared" si="286"/>
        <v>0</v>
      </c>
      <c r="AV200">
        <f t="shared" si="279"/>
        <v>0</v>
      </c>
      <c r="AW200">
        <f t="shared" si="279"/>
        <v>0</v>
      </c>
      <c r="AX200">
        <f t="shared" si="279"/>
        <v>0</v>
      </c>
      <c r="AY200">
        <f t="shared" si="279"/>
        <v>0</v>
      </c>
      <c r="AZ200">
        <f t="shared" si="279"/>
        <v>0</v>
      </c>
      <c r="BA200">
        <f t="shared" si="274"/>
        <v>0</v>
      </c>
      <c r="BB200">
        <f t="shared" si="274"/>
        <v>0</v>
      </c>
      <c r="BC200">
        <f t="shared" si="273"/>
        <v>0</v>
      </c>
      <c r="BD200">
        <f t="shared" si="273"/>
        <v>0</v>
      </c>
      <c r="BE200">
        <f t="shared" si="273"/>
        <v>0</v>
      </c>
      <c r="BG200">
        <f t="shared" si="296"/>
        <v>0</v>
      </c>
      <c r="BH200">
        <f t="shared" si="297"/>
        <v>0</v>
      </c>
      <c r="BI200">
        <f t="shared" si="297"/>
        <v>0</v>
      </c>
      <c r="BJ200">
        <f t="shared" si="294"/>
        <v>1</v>
      </c>
      <c r="BK200">
        <f t="shared" si="294"/>
        <v>0</v>
      </c>
      <c r="BL200">
        <f t="shared" si="294"/>
        <v>0</v>
      </c>
      <c r="BM200">
        <f t="shared" si="294"/>
        <v>0</v>
      </c>
      <c r="BN200">
        <f t="shared" si="294"/>
        <v>0</v>
      </c>
      <c r="BO200">
        <f t="shared" si="294"/>
        <v>0</v>
      </c>
      <c r="BP200">
        <f t="shared" si="294"/>
        <v>0</v>
      </c>
      <c r="BQ200">
        <f t="shared" si="294"/>
        <v>0</v>
      </c>
      <c r="BR200">
        <f t="shared" si="294"/>
        <v>0</v>
      </c>
      <c r="BS200">
        <f t="shared" si="294"/>
        <v>0</v>
      </c>
      <c r="BT200">
        <f t="shared" si="294"/>
        <v>0</v>
      </c>
      <c r="BU200">
        <f t="shared" si="294"/>
        <v>0</v>
      </c>
      <c r="BV200">
        <f t="shared" si="294"/>
        <v>0</v>
      </c>
      <c r="BW200">
        <f t="shared" si="294"/>
        <v>0</v>
      </c>
      <c r="BX200">
        <f t="shared" si="294"/>
        <v>0</v>
      </c>
      <c r="BY200">
        <f t="shared" si="294"/>
        <v>0</v>
      </c>
      <c r="BZ200">
        <f t="shared" si="293"/>
        <v>0</v>
      </c>
      <c r="CA200">
        <f t="shared" si="293"/>
        <v>0</v>
      </c>
      <c r="CB200">
        <f t="shared" si="293"/>
        <v>0</v>
      </c>
      <c r="CC200">
        <f t="shared" si="293"/>
        <v>0</v>
      </c>
      <c r="CD200">
        <f t="shared" si="293"/>
        <v>0</v>
      </c>
    </row>
    <row r="201" spans="1:82" thickTop="1" thickBot="1" x14ac:dyDescent="0.3">
      <c r="A201">
        <v>9</v>
      </c>
      <c r="B201">
        <v>13242</v>
      </c>
      <c r="C201">
        <v>4</v>
      </c>
      <c r="D201">
        <v>46</v>
      </c>
      <c r="E201">
        <v>101</v>
      </c>
      <c r="F201">
        <v>5</v>
      </c>
      <c r="G201">
        <v>0</v>
      </c>
      <c r="H201">
        <v>0</v>
      </c>
      <c r="I201">
        <f t="shared" si="292"/>
        <v>-1</v>
      </c>
      <c r="J201">
        <f t="shared" si="292"/>
        <v>-1</v>
      </c>
      <c r="K201">
        <f t="shared" si="292"/>
        <v>-1</v>
      </c>
      <c r="L201">
        <f t="shared" si="292"/>
        <v>-1</v>
      </c>
      <c r="M201">
        <f t="shared" si="292"/>
        <v>9</v>
      </c>
      <c r="N201">
        <f t="shared" si="292"/>
        <v>-1</v>
      </c>
      <c r="O201">
        <f t="shared" si="292"/>
        <v>-1</v>
      </c>
      <c r="P201">
        <f t="shared" si="292"/>
        <v>-1</v>
      </c>
      <c r="Q201">
        <f t="shared" si="292"/>
        <v>-1</v>
      </c>
      <c r="R201">
        <f t="shared" si="292"/>
        <v>-1</v>
      </c>
      <c r="S201">
        <f t="shared" si="292"/>
        <v>-1</v>
      </c>
      <c r="T201">
        <f t="shared" si="292"/>
        <v>-1</v>
      </c>
      <c r="U201">
        <f t="shared" si="292"/>
        <v>-1</v>
      </c>
      <c r="V201">
        <f t="shared" si="292"/>
        <v>-1</v>
      </c>
      <c r="W201">
        <f t="shared" si="292"/>
        <v>-1</v>
      </c>
      <c r="X201">
        <f t="shared" si="292"/>
        <v>-1</v>
      </c>
      <c r="Y201">
        <f t="shared" si="291"/>
        <v>-1</v>
      </c>
      <c r="Z201">
        <f t="shared" si="291"/>
        <v>-1</v>
      </c>
      <c r="AA201">
        <f t="shared" si="291"/>
        <v>-1</v>
      </c>
      <c r="AB201">
        <f t="shared" si="291"/>
        <v>-1</v>
      </c>
      <c r="AC201">
        <f t="shared" si="291"/>
        <v>-1</v>
      </c>
      <c r="AD201">
        <f t="shared" si="291"/>
        <v>-1</v>
      </c>
      <c r="AE201">
        <f t="shared" si="291"/>
        <v>-1</v>
      </c>
      <c r="AF201">
        <f t="shared" si="291"/>
        <v>-1</v>
      </c>
      <c r="AH201">
        <f t="shared" si="295"/>
        <v>0</v>
      </c>
      <c r="AI201">
        <f t="shared" si="295"/>
        <v>0</v>
      </c>
      <c r="AJ201">
        <f t="shared" si="295"/>
        <v>0</v>
      </c>
      <c r="AK201">
        <f t="shared" si="288"/>
        <v>0</v>
      </c>
      <c r="AL201">
        <f t="shared" si="288"/>
        <v>46</v>
      </c>
      <c r="AM201">
        <f t="shared" si="286"/>
        <v>0</v>
      </c>
      <c r="AN201">
        <f t="shared" si="286"/>
        <v>0</v>
      </c>
      <c r="AO201">
        <f t="shared" si="286"/>
        <v>0</v>
      </c>
      <c r="AP201">
        <f t="shared" si="286"/>
        <v>0</v>
      </c>
      <c r="AQ201">
        <f t="shared" si="286"/>
        <v>0</v>
      </c>
      <c r="AR201">
        <f t="shared" si="286"/>
        <v>0</v>
      </c>
      <c r="AS201">
        <f t="shared" si="286"/>
        <v>0</v>
      </c>
      <c r="AT201">
        <f t="shared" si="286"/>
        <v>0</v>
      </c>
      <c r="AU201">
        <f t="shared" si="286"/>
        <v>0</v>
      </c>
      <c r="AV201">
        <f t="shared" si="279"/>
        <v>0</v>
      </c>
      <c r="AW201">
        <f t="shared" si="279"/>
        <v>0</v>
      </c>
      <c r="AX201">
        <f t="shared" si="279"/>
        <v>0</v>
      </c>
      <c r="AY201">
        <f t="shared" si="279"/>
        <v>0</v>
      </c>
      <c r="AZ201">
        <f t="shared" si="279"/>
        <v>0</v>
      </c>
      <c r="BA201">
        <f t="shared" si="274"/>
        <v>0</v>
      </c>
      <c r="BB201">
        <f t="shared" si="274"/>
        <v>0</v>
      </c>
      <c r="BC201">
        <f t="shared" si="274"/>
        <v>0</v>
      </c>
      <c r="BD201">
        <f t="shared" si="274"/>
        <v>0</v>
      </c>
      <c r="BE201">
        <f t="shared" si="274"/>
        <v>0</v>
      </c>
      <c r="BG201">
        <f t="shared" si="296"/>
        <v>0</v>
      </c>
      <c r="BH201">
        <f t="shared" si="297"/>
        <v>0</v>
      </c>
      <c r="BI201">
        <f t="shared" si="297"/>
        <v>0</v>
      </c>
      <c r="BJ201">
        <f t="shared" si="294"/>
        <v>0</v>
      </c>
      <c r="BK201">
        <f t="shared" si="294"/>
        <v>5</v>
      </c>
      <c r="BL201">
        <f t="shared" si="294"/>
        <v>0</v>
      </c>
      <c r="BM201">
        <f t="shared" si="294"/>
        <v>0</v>
      </c>
      <c r="BN201">
        <f t="shared" si="294"/>
        <v>0</v>
      </c>
      <c r="BO201">
        <f t="shared" si="294"/>
        <v>0</v>
      </c>
      <c r="BP201">
        <f t="shared" si="294"/>
        <v>0</v>
      </c>
      <c r="BQ201">
        <f t="shared" si="294"/>
        <v>0</v>
      </c>
      <c r="BR201">
        <f t="shared" si="294"/>
        <v>0</v>
      </c>
      <c r="BS201">
        <f t="shared" si="294"/>
        <v>0</v>
      </c>
      <c r="BT201">
        <f t="shared" si="294"/>
        <v>0</v>
      </c>
      <c r="BU201">
        <f t="shared" si="294"/>
        <v>0</v>
      </c>
      <c r="BV201">
        <f t="shared" si="294"/>
        <v>0</v>
      </c>
      <c r="BW201">
        <f t="shared" si="294"/>
        <v>0</v>
      </c>
      <c r="BX201">
        <f t="shared" si="294"/>
        <v>0</v>
      </c>
      <c r="BY201">
        <f t="shared" si="294"/>
        <v>0</v>
      </c>
      <c r="BZ201">
        <f t="shared" si="293"/>
        <v>0</v>
      </c>
      <c r="CA201">
        <f t="shared" si="293"/>
        <v>0</v>
      </c>
      <c r="CB201">
        <f t="shared" si="293"/>
        <v>0</v>
      </c>
      <c r="CC201">
        <f t="shared" si="293"/>
        <v>0</v>
      </c>
      <c r="CD201">
        <f t="shared" si="293"/>
        <v>0</v>
      </c>
    </row>
    <row r="202" spans="1:82" thickTop="1" thickBot="1" x14ac:dyDescent="0.3">
      <c r="A202">
        <v>9</v>
      </c>
      <c r="B202">
        <v>13246</v>
      </c>
      <c r="C202">
        <v>4</v>
      </c>
      <c r="D202">
        <v>4</v>
      </c>
      <c r="E202">
        <v>411</v>
      </c>
      <c r="F202">
        <v>2</v>
      </c>
      <c r="G202">
        <v>0</v>
      </c>
      <c r="H202">
        <v>1</v>
      </c>
      <c r="I202">
        <f t="shared" si="292"/>
        <v>-1</v>
      </c>
      <c r="J202">
        <f t="shared" si="292"/>
        <v>-1</v>
      </c>
      <c r="K202">
        <f t="shared" si="292"/>
        <v>-1</v>
      </c>
      <c r="L202">
        <f t="shared" si="292"/>
        <v>-1</v>
      </c>
      <c r="M202">
        <f t="shared" si="292"/>
        <v>9</v>
      </c>
      <c r="N202">
        <f t="shared" si="292"/>
        <v>-1</v>
      </c>
      <c r="O202">
        <f t="shared" si="292"/>
        <v>-1</v>
      </c>
      <c r="P202">
        <f t="shared" si="292"/>
        <v>-1</v>
      </c>
      <c r="Q202">
        <f t="shared" si="292"/>
        <v>-1</v>
      </c>
      <c r="R202">
        <f t="shared" si="292"/>
        <v>-1</v>
      </c>
      <c r="S202">
        <f t="shared" si="292"/>
        <v>-1</v>
      </c>
      <c r="T202">
        <f t="shared" si="292"/>
        <v>-1</v>
      </c>
      <c r="U202">
        <f t="shared" si="292"/>
        <v>-1</v>
      </c>
      <c r="V202">
        <f t="shared" si="292"/>
        <v>-1</v>
      </c>
      <c r="W202">
        <f t="shared" si="292"/>
        <v>-1</v>
      </c>
      <c r="X202">
        <f t="shared" si="292"/>
        <v>-1</v>
      </c>
      <c r="Y202">
        <f t="shared" si="291"/>
        <v>-1</v>
      </c>
      <c r="Z202">
        <f t="shared" si="291"/>
        <v>-1</v>
      </c>
      <c r="AA202">
        <f t="shared" si="291"/>
        <v>-1</v>
      </c>
      <c r="AB202">
        <f t="shared" si="291"/>
        <v>-1</v>
      </c>
      <c r="AC202">
        <f t="shared" si="291"/>
        <v>-1</v>
      </c>
      <c r="AD202">
        <f t="shared" si="291"/>
        <v>-1</v>
      </c>
      <c r="AE202">
        <f t="shared" si="291"/>
        <v>-1</v>
      </c>
      <c r="AF202">
        <f t="shared" si="291"/>
        <v>-1</v>
      </c>
      <c r="AH202">
        <f t="shared" si="295"/>
        <v>0</v>
      </c>
      <c r="AI202">
        <f t="shared" si="295"/>
        <v>0</v>
      </c>
      <c r="AJ202">
        <f t="shared" si="295"/>
        <v>0</v>
      </c>
      <c r="AK202">
        <f t="shared" si="288"/>
        <v>0</v>
      </c>
      <c r="AL202">
        <f t="shared" si="288"/>
        <v>4</v>
      </c>
      <c r="AM202">
        <f t="shared" si="286"/>
        <v>0</v>
      </c>
      <c r="AN202">
        <f t="shared" si="286"/>
        <v>0</v>
      </c>
      <c r="AO202">
        <f t="shared" si="286"/>
        <v>0</v>
      </c>
      <c r="AP202">
        <f t="shared" si="286"/>
        <v>0</v>
      </c>
      <c r="AQ202">
        <f t="shared" si="286"/>
        <v>0</v>
      </c>
      <c r="AR202">
        <f t="shared" si="286"/>
        <v>0</v>
      </c>
      <c r="AS202">
        <f t="shared" si="286"/>
        <v>0</v>
      </c>
      <c r="AT202">
        <f t="shared" si="286"/>
        <v>0</v>
      </c>
      <c r="AU202">
        <f t="shared" si="286"/>
        <v>0</v>
      </c>
      <c r="AV202">
        <f t="shared" si="286"/>
        <v>0</v>
      </c>
      <c r="AW202">
        <f t="shared" si="286"/>
        <v>0</v>
      </c>
      <c r="AX202">
        <f t="shared" si="286"/>
        <v>0</v>
      </c>
      <c r="AY202">
        <f t="shared" ref="AY202:BE238" si="298">IF($C202=AY$3,$D202,0)</f>
        <v>0</v>
      </c>
      <c r="AZ202">
        <f t="shared" si="298"/>
        <v>0</v>
      </c>
      <c r="BA202">
        <f t="shared" si="298"/>
        <v>0</v>
      </c>
      <c r="BB202">
        <f t="shared" si="298"/>
        <v>0</v>
      </c>
      <c r="BC202">
        <f t="shared" si="298"/>
        <v>0</v>
      </c>
      <c r="BD202">
        <f t="shared" si="298"/>
        <v>0</v>
      </c>
      <c r="BE202">
        <f t="shared" si="298"/>
        <v>0</v>
      </c>
      <c r="BG202">
        <f t="shared" si="296"/>
        <v>0</v>
      </c>
      <c r="BH202">
        <f t="shared" si="297"/>
        <v>0</v>
      </c>
      <c r="BI202">
        <f t="shared" si="297"/>
        <v>0</v>
      </c>
      <c r="BJ202">
        <f t="shared" si="294"/>
        <v>0</v>
      </c>
      <c r="BK202">
        <f t="shared" si="294"/>
        <v>2</v>
      </c>
      <c r="BL202">
        <f t="shared" si="294"/>
        <v>0</v>
      </c>
      <c r="BM202">
        <f t="shared" si="294"/>
        <v>0</v>
      </c>
      <c r="BN202">
        <f t="shared" si="294"/>
        <v>0</v>
      </c>
      <c r="BO202">
        <f t="shared" si="294"/>
        <v>0</v>
      </c>
      <c r="BP202">
        <f t="shared" si="294"/>
        <v>0</v>
      </c>
      <c r="BQ202">
        <f t="shared" si="294"/>
        <v>0</v>
      </c>
      <c r="BR202">
        <f t="shared" si="294"/>
        <v>0</v>
      </c>
      <c r="BS202">
        <f t="shared" si="294"/>
        <v>0</v>
      </c>
      <c r="BT202">
        <f t="shared" si="294"/>
        <v>0</v>
      </c>
      <c r="BU202">
        <f t="shared" si="294"/>
        <v>0</v>
      </c>
      <c r="BV202">
        <f t="shared" si="294"/>
        <v>0</v>
      </c>
      <c r="BW202">
        <f t="shared" si="294"/>
        <v>0</v>
      </c>
      <c r="BX202">
        <f t="shared" si="294"/>
        <v>0</v>
      </c>
      <c r="BY202">
        <f t="shared" si="294"/>
        <v>0</v>
      </c>
      <c r="BZ202">
        <f t="shared" si="293"/>
        <v>0</v>
      </c>
      <c r="CA202">
        <f t="shared" si="293"/>
        <v>0</v>
      </c>
      <c r="CB202">
        <f t="shared" si="293"/>
        <v>0</v>
      </c>
      <c r="CC202">
        <f t="shared" si="293"/>
        <v>0</v>
      </c>
      <c r="CD202">
        <f t="shared" si="293"/>
        <v>0</v>
      </c>
    </row>
    <row r="203" spans="1:82" thickTop="1" thickBot="1" x14ac:dyDescent="0.3">
      <c r="A203">
        <v>9</v>
      </c>
      <c r="B203">
        <v>13262</v>
      </c>
      <c r="C203">
        <v>5</v>
      </c>
      <c r="D203">
        <v>13</v>
      </c>
      <c r="E203">
        <v>97</v>
      </c>
      <c r="F203">
        <v>6</v>
      </c>
      <c r="G203">
        <v>0</v>
      </c>
      <c r="H203">
        <v>1</v>
      </c>
      <c r="I203">
        <f t="shared" si="292"/>
        <v>-1</v>
      </c>
      <c r="J203">
        <f t="shared" si="292"/>
        <v>-1</v>
      </c>
      <c r="K203">
        <f t="shared" si="292"/>
        <v>-1</v>
      </c>
      <c r="L203">
        <f t="shared" si="292"/>
        <v>-1</v>
      </c>
      <c r="M203">
        <f t="shared" si="292"/>
        <v>-1</v>
      </c>
      <c r="N203">
        <f t="shared" si="292"/>
        <v>9</v>
      </c>
      <c r="O203">
        <f t="shared" si="292"/>
        <v>-1</v>
      </c>
      <c r="P203">
        <f t="shared" si="292"/>
        <v>-1</v>
      </c>
      <c r="Q203">
        <f t="shared" si="292"/>
        <v>-1</v>
      </c>
      <c r="R203">
        <f t="shared" si="292"/>
        <v>-1</v>
      </c>
      <c r="S203">
        <f t="shared" si="292"/>
        <v>-1</v>
      </c>
      <c r="T203">
        <f t="shared" si="292"/>
        <v>-1</v>
      </c>
      <c r="U203">
        <f t="shared" si="292"/>
        <v>-1</v>
      </c>
      <c r="V203">
        <f t="shared" si="292"/>
        <v>-1</v>
      </c>
      <c r="W203">
        <f t="shared" si="292"/>
        <v>-1</v>
      </c>
      <c r="X203">
        <f t="shared" si="292"/>
        <v>-1</v>
      </c>
      <c r="Y203">
        <f t="shared" si="291"/>
        <v>-1</v>
      </c>
      <c r="Z203">
        <f t="shared" si="291"/>
        <v>-1</v>
      </c>
      <c r="AA203">
        <f t="shared" si="291"/>
        <v>-1</v>
      </c>
      <c r="AB203">
        <f t="shared" si="291"/>
        <v>-1</v>
      </c>
      <c r="AC203">
        <f t="shared" si="291"/>
        <v>-1</v>
      </c>
      <c r="AD203">
        <f t="shared" si="291"/>
        <v>-1</v>
      </c>
      <c r="AE203">
        <f t="shared" si="291"/>
        <v>-1</v>
      </c>
      <c r="AF203">
        <f t="shared" si="291"/>
        <v>-1</v>
      </c>
      <c r="AH203">
        <f t="shared" si="295"/>
        <v>0</v>
      </c>
      <c r="AI203">
        <f t="shared" si="295"/>
        <v>0</v>
      </c>
      <c r="AJ203">
        <f t="shared" si="295"/>
        <v>0</v>
      </c>
      <c r="AK203">
        <f t="shared" si="288"/>
        <v>0</v>
      </c>
      <c r="AL203">
        <f t="shared" si="288"/>
        <v>0</v>
      </c>
      <c r="AM203">
        <f t="shared" si="288"/>
        <v>13</v>
      </c>
      <c r="AN203">
        <f t="shared" si="288"/>
        <v>0</v>
      </c>
      <c r="AO203">
        <f t="shared" si="288"/>
        <v>0</v>
      </c>
      <c r="AP203">
        <f t="shared" si="288"/>
        <v>0</v>
      </c>
      <c r="AQ203">
        <f t="shared" si="288"/>
        <v>0</v>
      </c>
      <c r="AR203">
        <f t="shared" si="288"/>
        <v>0</v>
      </c>
      <c r="AS203">
        <f t="shared" si="288"/>
        <v>0</v>
      </c>
      <c r="AT203">
        <f t="shared" si="288"/>
        <v>0</v>
      </c>
      <c r="AU203">
        <f t="shared" si="288"/>
        <v>0</v>
      </c>
      <c r="AV203">
        <f t="shared" si="288"/>
        <v>0</v>
      </c>
      <c r="AW203">
        <f t="shared" si="288"/>
        <v>0</v>
      </c>
      <c r="AX203">
        <f t="shared" si="288"/>
        <v>0</v>
      </c>
      <c r="AY203">
        <f t="shared" si="298"/>
        <v>0</v>
      </c>
      <c r="AZ203">
        <f t="shared" si="298"/>
        <v>0</v>
      </c>
      <c r="BA203">
        <f t="shared" si="298"/>
        <v>0</v>
      </c>
      <c r="BB203">
        <f t="shared" si="298"/>
        <v>0</v>
      </c>
      <c r="BC203">
        <f t="shared" si="298"/>
        <v>0</v>
      </c>
      <c r="BD203">
        <f t="shared" si="298"/>
        <v>0</v>
      </c>
      <c r="BE203">
        <f t="shared" si="298"/>
        <v>0</v>
      </c>
      <c r="BG203">
        <f t="shared" si="296"/>
        <v>0</v>
      </c>
      <c r="BH203">
        <f t="shared" si="297"/>
        <v>0</v>
      </c>
      <c r="BI203">
        <f t="shared" si="297"/>
        <v>0</v>
      </c>
      <c r="BJ203">
        <f t="shared" si="294"/>
        <v>0</v>
      </c>
      <c r="BK203">
        <f t="shared" si="294"/>
        <v>0</v>
      </c>
      <c r="BL203">
        <f t="shared" si="294"/>
        <v>6</v>
      </c>
      <c r="BM203">
        <f t="shared" si="294"/>
        <v>0</v>
      </c>
      <c r="BN203">
        <f t="shared" si="294"/>
        <v>0</v>
      </c>
      <c r="BO203">
        <f t="shared" si="294"/>
        <v>0</v>
      </c>
      <c r="BP203">
        <f t="shared" si="294"/>
        <v>0</v>
      </c>
      <c r="BQ203">
        <f t="shared" si="294"/>
        <v>0</v>
      </c>
      <c r="BR203">
        <f t="shared" si="294"/>
        <v>0</v>
      </c>
      <c r="BS203">
        <f t="shared" si="294"/>
        <v>0</v>
      </c>
      <c r="BT203">
        <f t="shared" si="294"/>
        <v>0</v>
      </c>
      <c r="BU203">
        <f t="shared" si="294"/>
        <v>0</v>
      </c>
      <c r="BV203">
        <f t="shared" si="294"/>
        <v>0</v>
      </c>
      <c r="BW203">
        <f t="shared" si="294"/>
        <v>0</v>
      </c>
      <c r="BX203">
        <f t="shared" si="294"/>
        <v>0</v>
      </c>
      <c r="BY203">
        <f t="shared" si="294"/>
        <v>0</v>
      </c>
      <c r="BZ203">
        <f t="shared" si="293"/>
        <v>0</v>
      </c>
      <c r="CA203">
        <f t="shared" si="293"/>
        <v>0</v>
      </c>
      <c r="CB203">
        <f t="shared" si="293"/>
        <v>0</v>
      </c>
      <c r="CC203">
        <f t="shared" si="293"/>
        <v>0</v>
      </c>
      <c r="CD203">
        <f t="shared" si="293"/>
        <v>0</v>
      </c>
    </row>
    <row r="204" spans="1:82" thickTop="1" thickBot="1" x14ac:dyDescent="0.3">
      <c r="A204">
        <v>9</v>
      </c>
      <c r="B204">
        <v>13288</v>
      </c>
      <c r="C204">
        <v>5</v>
      </c>
      <c r="D204">
        <v>1</v>
      </c>
      <c r="E204">
        <v>67</v>
      </c>
      <c r="F204">
        <v>0</v>
      </c>
      <c r="G204">
        <v>1</v>
      </c>
      <c r="H204">
        <v>1</v>
      </c>
      <c r="I204">
        <f t="shared" si="292"/>
        <v>-1</v>
      </c>
      <c r="J204">
        <f t="shared" si="292"/>
        <v>-1</v>
      </c>
      <c r="K204">
        <f t="shared" si="292"/>
        <v>-1</v>
      </c>
      <c r="L204">
        <f t="shared" si="292"/>
        <v>-1</v>
      </c>
      <c r="M204">
        <f t="shared" si="292"/>
        <v>-1</v>
      </c>
      <c r="N204">
        <f t="shared" si="292"/>
        <v>9</v>
      </c>
      <c r="O204">
        <f t="shared" si="292"/>
        <v>-1</v>
      </c>
      <c r="P204">
        <f t="shared" si="292"/>
        <v>-1</v>
      </c>
      <c r="Q204">
        <f t="shared" si="292"/>
        <v>-1</v>
      </c>
      <c r="R204">
        <f t="shared" si="292"/>
        <v>-1</v>
      </c>
      <c r="S204">
        <f t="shared" si="292"/>
        <v>-1</v>
      </c>
      <c r="T204">
        <f t="shared" si="292"/>
        <v>-1</v>
      </c>
      <c r="U204">
        <f t="shared" si="292"/>
        <v>-1</v>
      </c>
      <c r="V204">
        <f t="shared" si="292"/>
        <v>-1</v>
      </c>
      <c r="W204">
        <f t="shared" si="292"/>
        <v>-1</v>
      </c>
      <c r="X204">
        <f t="shared" si="292"/>
        <v>-1</v>
      </c>
      <c r="Y204">
        <f t="shared" si="291"/>
        <v>-1</v>
      </c>
      <c r="Z204">
        <f t="shared" si="291"/>
        <v>-1</v>
      </c>
      <c r="AA204">
        <f t="shared" si="291"/>
        <v>-1</v>
      </c>
      <c r="AB204">
        <f t="shared" si="291"/>
        <v>-1</v>
      </c>
      <c r="AC204">
        <f t="shared" si="291"/>
        <v>-1</v>
      </c>
      <c r="AD204">
        <f t="shared" si="291"/>
        <v>-1</v>
      </c>
      <c r="AE204">
        <f t="shared" si="291"/>
        <v>-1</v>
      </c>
      <c r="AF204">
        <f t="shared" si="291"/>
        <v>-1</v>
      </c>
      <c r="AH204">
        <f t="shared" si="295"/>
        <v>0</v>
      </c>
      <c r="AI204">
        <f t="shared" si="295"/>
        <v>0</v>
      </c>
      <c r="AJ204">
        <f t="shared" si="295"/>
        <v>0</v>
      </c>
      <c r="AK204">
        <f t="shared" si="288"/>
        <v>0</v>
      </c>
      <c r="AL204">
        <f t="shared" si="288"/>
        <v>0</v>
      </c>
      <c r="AM204">
        <f t="shared" si="288"/>
        <v>1</v>
      </c>
      <c r="AN204">
        <f t="shared" si="288"/>
        <v>0</v>
      </c>
      <c r="AO204">
        <f t="shared" si="288"/>
        <v>0</v>
      </c>
      <c r="AP204">
        <f t="shared" si="288"/>
        <v>0</v>
      </c>
      <c r="AQ204">
        <f t="shared" si="288"/>
        <v>0</v>
      </c>
      <c r="AR204">
        <f t="shared" si="288"/>
        <v>0</v>
      </c>
      <c r="AS204">
        <f t="shared" si="288"/>
        <v>0</v>
      </c>
      <c r="AT204">
        <f t="shared" si="288"/>
        <v>0</v>
      </c>
      <c r="AU204">
        <f t="shared" si="288"/>
        <v>0</v>
      </c>
      <c r="AV204">
        <f t="shared" si="288"/>
        <v>0</v>
      </c>
      <c r="AW204">
        <f t="shared" si="288"/>
        <v>0</v>
      </c>
      <c r="AX204">
        <f t="shared" si="288"/>
        <v>0</v>
      </c>
      <c r="AY204">
        <f t="shared" si="298"/>
        <v>0</v>
      </c>
      <c r="AZ204">
        <f t="shared" si="298"/>
        <v>0</v>
      </c>
      <c r="BA204">
        <f t="shared" si="298"/>
        <v>0</v>
      </c>
      <c r="BB204">
        <f t="shared" si="298"/>
        <v>0</v>
      </c>
      <c r="BC204">
        <f t="shared" si="298"/>
        <v>0</v>
      </c>
      <c r="BD204">
        <f t="shared" si="298"/>
        <v>0</v>
      </c>
      <c r="BE204">
        <f t="shared" si="298"/>
        <v>0</v>
      </c>
      <c r="BG204">
        <f t="shared" si="296"/>
        <v>0</v>
      </c>
      <c r="BH204">
        <f t="shared" si="297"/>
        <v>0</v>
      </c>
      <c r="BI204">
        <f t="shared" si="297"/>
        <v>0</v>
      </c>
      <c r="BJ204">
        <f t="shared" si="294"/>
        <v>0</v>
      </c>
      <c r="BK204">
        <f t="shared" si="294"/>
        <v>0</v>
      </c>
      <c r="BL204">
        <f t="shared" si="294"/>
        <v>0</v>
      </c>
      <c r="BM204">
        <f t="shared" si="294"/>
        <v>0</v>
      </c>
      <c r="BN204">
        <f t="shared" si="294"/>
        <v>0</v>
      </c>
      <c r="BO204">
        <f t="shared" si="294"/>
        <v>0</v>
      </c>
      <c r="BP204">
        <f t="shared" si="294"/>
        <v>0</v>
      </c>
      <c r="BQ204">
        <f t="shared" si="294"/>
        <v>0</v>
      </c>
      <c r="BR204">
        <f t="shared" si="294"/>
        <v>0</v>
      </c>
      <c r="BS204">
        <f t="shared" si="294"/>
        <v>0</v>
      </c>
      <c r="BT204">
        <f t="shared" si="294"/>
        <v>0</v>
      </c>
      <c r="BU204">
        <f t="shared" si="294"/>
        <v>0</v>
      </c>
      <c r="BV204">
        <f t="shared" si="294"/>
        <v>0</v>
      </c>
      <c r="BW204">
        <f t="shared" si="294"/>
        <v>0</v>
      </c>
      <c r="BX204">
        <f t="shared" si="294"/>
        <v>0</v>
      </c>
      <c r="BY204">
        <f t="shared" si="294"/>
        <v>0</v>
      </c>
      <c r="BZ204">
        <f t="shared" si="293"/>
        <v>0</v>
      </c>
      <c r="CA204">
        <f t="shared" si="293"/>
        <v>0</v>
      </c>
      <c r="CB204">
        <f t="shared" si="293"/>
        <v>0</v>
      </c>
      <c r="CC204">
        <f t="shared" si="293"/>
        <v>0</v>
      </c>
      <c r="CD204">
        <f t="shared" si="293"/>
        <v>0</v>
      </c>
    </row>
    <row r="205" spans="1:82" thickTop="1" thickBot="1" x14ac:dyDescent="0.3">
      <c r="A205">
        <v>9</v>
      </c>
      <c r="B205">
        <v>13420</v>
      </c>
      <c r="C205">
        <v>7</v>
      </c>
      <c r="D205">
        <v>1</v>
      </c>
      <c r="E205">
        <v>119</v>
      </c>
      <c r="F205">
        <v>5</v>
      </c>
      <c r="G205">
        <v>0</v>
      </c>
      <c r="H205">
        <v>0</v>
      </c>
      <c r="I205">
        <f t="shared" si="292"/>
        <v>-1</v>
      </c>
      <c r="J205">
        <f t="shared" si="292"/>
        <v>-1</v>
      </c>
      <c r="K205">
        <f t="shared" si="292"/>
        <v>-1</v>
      </c>
      <c r="L205">
        <f t="shared" si="292"/>
        <v>-1</v>
      </c>
      <c r="M205">
        <f t="shared" si="292"/>
        <v>-1</v>
      </c>
      <c r="N205">
        <f t="shared" si="292"/>
        <v>-1</v>
      </c>
      <c r="O205">
        <f t="shared" si="292"/>
        <v>-1</v>
      </c>
      <c r="P205">
        <f t="shared" si="292"/>
        <v>9</v>
      </c>
      <c r="Q205">
        <f t="shared" si="292"/>
        <v>-1</v>
      </c>
      <c r="R205">
        <f t="shared" si="292"/>
        <v>-1</v>
      </c>
      <c r="S205">
        <f t="shared" si="292"/>
        <v>-1</v>
      </c>
      <c r="T205">
        <f t="shared" si="292"/>
        <v>-1</v>
      </c>
      <c r="U205">
        <f t="shared" si="292"/>
        <v>-1</v>
      </c>
      <c r="V205">
        <f t="shared" si="292"/>
        <v>-1</v>
      </c>
      <c r="W205">
        <f t="shared" si="292"/>
        <v>-1</v>
      </c>
      <c r="X205">
        <f t="shared" si="292"/>
        <v>-1</v>
      </c>
      <c r="Y205">
        <f t="shared" si="291"/>
        <v>-1</v>
      </c>
      <c r="Z205">
        <f t="shared" si="291"/>
        <v>-1</v>
      </c>
      <c r="AA205">
        <f t="shared" si="291"/>
        <v>-1</v>
      </c>
      <c r="AB205">
        <f t="shared" si="291"/>
        <v>-1</v>
      </c>
      <c r="AC205">
        <f t="shared" si="291"/>
        <v>-1</v>
      </c>
      <c r="AD205">
        <f t="shared" si="291"/>
        <v>-1</v>
      </c>
      <c r="AE205">
        <f t="shared" si="291"/>
        <v>-1</v>
      </c>
      <c r="AF205">
        <f t="shared" si="291"/>
        <v>-1</v>
      </c>
      <c r="AH205">
        <f t="shared" si="295"/>
        <v>0</v>
      </c>
      <c r="AI205">
        <f t="shared" si="295"/>
        <v>0</v>
      </c>
      <c r="AJ205">
        <f t="shared" si="295"/>
        <v>0</v>
      </c>
      <c r="AK205">
        <f t="shared" si="288"/>
        <v>0</v>
      </c>
      <c r="AL205">
        <f t="shared" si="288"/>
        <v>0</v>
      </c>
      <c r="AM205">
        <f t="shared" si="288"/>
        <v>0</v>
      </c>
      <c r="AN205">
        <f t="shared" si="288"/>
        <v>0</v>
      </c>
      <c r="AO205">
        <f t="shared" si="288"/>
        <v>1</v>
      </c>
      <c r="AP205">
        <f t="shared" si="288"/>
        <v>0</v>
      </c>
      <c r="AQ205">
        <f t="shared" si="288"/>
        <v>0</v>
      </c>
      <c r="AR205">
        <f t="shared" si="288"/>
        <v>0</v>
      </c>
      <c r="AS205">
        <f t="shared" si="288"/>
        <v>0</v>
      </c>
      <c r="AT205">
        <f t="shared" si="288"/>
        <v>0</v>
      </c>
      <c r="AU205">
        <f t="shared" si="288"/>
        <v>0</v>
      </c>
      <c r="AV205">
        <f t="shared" si="288"/>
        <v>0</v>
      </c>
      <c r="AW205">
        <f t="shared" si="288"/>
        <v>0</v>
      </c>
      <c r="AX205">
        <f t="shared" si="288"/>
        <v>0</v>
      </c>
      <c r="AY205">
        <f t="shared" si="298"/>
        <v>0</v>
      </c>
      <c r="AZ205">
        <f t="shared" si="298"/>
        <v>0</v>
      </c>
      <c r="BA205">
        <f t="shared" si="298"/>
        <v>0</v>
      </c>
      <c r="BB205">
        <f t="shared" si="298"/>
        <v>0</v>
      </c>
      <c r="BC205">
        <f t="shared" si="298"/>
        <v>0</v>
      </c>
      <c r="BD205">
        <f t="shared" si="298"/>
        <v>0</v>
      </c>
      <c r="BE205">
        <f t="shared" si="298"/>
        <v>0</v>
      </c>
      <c r="BG205">
        <f t="shared" si="296"/>
        <v>0</v>
      </c>
      <c r="BH205">
        <f t="shared" si="297"/>
        <v>0</v>
      </c>
      <c r="BI205">
        <f t="shared" si="297"/>
        <v>0</v>
      </c>
      <c r="BJ205">
        <f t="shared" si="294"/>
        <v>0</v>
      </c>
      <c r="BK205">
        <f t="shared" si="294"/>
        <v>0</v>
      </c>
      <c r="BL205">
        <f t="shared" si="294"/>
        <v>0</v>
      </c>
      <c r="BM205">
        <f t="shared" si="294"/>
        <v>0</v>
      </c>
      <c r="BN205">
        <f t="shared" si="294"/>
        <v>5</v>
      </c>
      <c r="BO205">
        <f t="shared" si="294"/>
        <v>0</v>
      </c>
      <c r="BP205">
        <f t="shared" si="294"/>
        <v>0</v>
      </c>
      <c r="BQ205">
        <f t="shared" si="294"/>
        <v>0</v>
      </c>
      <c r="BR205">
        <f t="shared" si="294"/>
        <v>0</v>
      </c>
      <c r="BS205">
        <f t="shared" si="294"/>
        <v>0</v>
      </c>
      <c r="BT205">
        <f t="shared" si="294"/>
        <v>0</v>
      </c>
      <c r="BU205">
        <f t="shared" si="294"/>
        <v>0</v>
      </c>
      <c r="BV205">
        <f t="shared" si="294"/>
        <v>0</v>
      </c>
      <c r="BW205">
        <f t="shared" si="294"/>
        <v>0</v>
      </c>
      <c r="BX205">
        <f t="shared" si="294"/>
        <v>0</v>
      </c>
      <c r="BY205">
        <f t="shared" si="294"/>
        <v>0</v>
      </c>
      <c r="BZ205">
        <f t="shared" si="293"/>
        <v>0</v>
      </c>
      <c r="CA205">
        <f t="shared" si="293"/>
        <v>0</v>
      </c>
      <c r="CB205">
        <f t="shared" si="293"/>
        <v>0</v>
      </c>
      <c r="CC205">
        <f t="shared" si="293"/>
        <v>0</v>
      </c>
      <c r="CD205">
        <f t="shared" si="293"/>
        <v>0</v>
      </c>
    </row>
    <row r="206" spans="1:82" thickTop="1" thickBot="1" x14ac:dyDescent="0.3">
      <c r="A206">
        <v>9</v>
      </c>
      <c r="B206">
        <v>13535</v>
      </c>
      <c r="C206">
        <v>9</v>
      </c>
      <c r="D206">
        <v>14</v>
      </c>
      <c r="E206">
        <v>429</v>
      </c>
      <c r="F206">
        <v>2</v>
      </c>
      <c r="G206">
        <v>0</v>
      </c>
      <c r="H206">
        <v>1</v>
      </c>
      <c r="I206">
        <f t="shared" si="292"/>
        <v>-1</v>
      </c>
      <c r="J206">
        <f t="shared" si="292"/>
        <v>-1</v>
      </c>
      <c r="K206">
        <f t="shared" si="292"/>
        <v>-1</v>
      </c>
      <c r="L206">
        <f t="shared" si="292"/>
        <v>-1</v>
      </c>
      <c r="M206">
        <f t="shared" si="292"/>
        <v>-1</v>
      </c>
      <c r="N206">
        <f t="shared" si="292"/>
        <v>-1</v>
      </c>
      <c r="O206">
        <f t="shared" si="292"/>
        <v>-1</v>
      </c>
      <c r="P206">
        <f t="shared" si="292"/>
        <v>-1</v>
      </c>
      <c r="Q206">
        <f t="shared" si="292"/>
        <v>-1</v>
      </c>
      <c r="R206">
        <f t="shared" si="292"/>
        <v>9</v>
      </c>
      <c r="S206">
        <f t="shared" si="292"/>
        <v>-1</v>
      </c>
      <c r="T206">
        <f t="shared" si="292"/>
        <v>-1</v>
      </c>
      <c r="U206">
        <f t="shared" si="292"/>
        <v>-1</v>
      </c>
      <c r="V206">
        <f t="shared" si="292"/>
        <v>-1</v>
      </c>
      <c r="W206">
        <f t="shared" si="292"/>
        <v>-1</v>
      </c>
      <c r="X206">
        <f t="shared" si="292"/>
        <v>-1</v>
      </c>
      <c r="Y206">
        <f t="shared" si="291"/>
        <v>-1</v>
      </c>
      <c r="Z206">
        <f t="shared" si="291"/>
        <v>-1</v>
      </c>
      <c r="AA206">
        <f t="shared" si="291"/>
        <v>-1</v>
      </c>
      <c r="AB206">
        <f t="shared" si="291"/>
        <v>-1</v>
      </c>
      <c r="AC206">
        <f t="shared" si="291"/>
        <v>-1</v>
      </c>
      <c r="AD206">
        <f t="shared" si="291"/>
        <v>-1</v>
      </c>
      <c r="AE206">
        <f t="shared" si="291"/>
        <v>-1</v>
      </c>
      <c r="AF206">
        <f t="shared" si="291"/>
        <v>-1</v>
      </c>
      <c r="AH206">
        <f t="shared" si="295"/>
        <v>0</v>
      </c>
      <c r="AI206">
        <f t="shared" si="295"/>
        <v>0</v>
      </c>
      <c r="AJ206">
        <f t="shared" si="295"/>
        <v>0</v>
      </c>
      <c r="AK206">
        <f t="shared" si="288"/>
        <v>0</v>
      </c>
      <c r="AL206">
        <f t="shared" si="288"/>
        <v>0</v>
      </c>
      <c r="AM206">
        <f t="shared" si="288"/>
        <v>0</v>
      </c>
      <c r="AN206">
        <f t="shared" si="288"/>
        <v>0</v>
      </c>
      <c r="AO206">
        <f t="shared" si="288"/>
        <v>0</v>
      </c>
      <c r="AP206">
        <f t="shared" si="288"/>
        <v>0</v>
      </c>
      <c r="AQ206">
        <f t="shared" si="288"/>
        <v>14</v>
      </c>
      <c r="AR206">
        <f t="shared" si="288"/>
        <v>0</v>
      </c>
      <c r="AS206">
        <f t="shared" si="288"/>
        <v>0</v>
      </c>
      <c r="AT206">
        <f t="shared" si="288"/>
        <v>0</v>
      </c>
      <c r="AU206">
        <f t="shared" si="288"/>
        <v>0</v>
      </c>
      <c r="AV206">
        <f t="shared" si="288"/>
        <v>0</v>
      </c>
      <c r="AW206">
        <f t="shared" si="288"/>
        <v>0</v>
      </c>
      <c r="AX206">
        <f t="shared" si="288"/>
        <v>0</v>
      </c>
      <c r="AY206">
        <f t="shared" si="298"/>
        <v>0</v>
      </c>
      <c r="AZ206">
        <f t="shared" si="298"/>
        <v>0</v>
      </c>
      <c r="BA206">
        <f t="shared" si="298"/>
        <v>0</v>
      </c>
      <c r="BB206">
        <f t="shared" si="298"/>
        <v>0</v>
      </c>
      <c r="BC206">
        <f t="shared" si="298"/>
        <v>0</v>
      </c>
      <c r="BD206">
        <f t="shared" si="298"/>
        <v>0</v>
      </c>
      <c r="BE206">
        <f t="shared" si="298"/>
        <v>0</v>
      </c>
      <c r="BG206">
        <f t="shared" si="296"/>
        <v>0</v>
      </c>
      <c r="BH206">
        <f t="shared" si="297"/>
        <v>0</v>
      </c>
      <c r="BI206">
        <f t="shared" si="297"/>
        <v>0</v>
      </c>
      <c r="BJ206">
        <f t="shared" si="294"/>
        <v>0</v>
      </c>
      <c r="BK206">
        <f t="shared" si="294"/>
        <v>0</v>
      </c>
      <c r="BL206">
        <f t="shared" si="294"/>
        <v>0</v>
      </c>
      <c r="BM206">
        <f t="shared" si="294"/>
        <v>0</v>
      </c>
      <c r="BN206">
        <f t="shared" si="294"/>
        <v>0</v>
      </c>
      <c r="BO206">
        <f t="shared" si="294"/>
        <v>0</v>
      </c>
      <c r="BP206">
        <f t="shared" si="294"/>
        <v>2</v>
      </c>
      <c r="BQ206">
        <f t="shared" si="294"/>
        <v>0</v>
      </c>
      <c r="BR206">
        <f t="shared" si="294"/>
        <v>0</v>
      </c>
      <c r="BS206">
        <f t="shared" si="294"/>
        <v>0</v>
      </c>
      <c r="BT206">
        <f t="shared" si="294"/>
        <v>0</v>
      </c>
      <c r="BU206">
        <f t="shared" si="294"/>
        <v>0</v>
      </c>
      <c r="BV206">
        <f t="shared" si="294"/>
        <v>0</v>
      </c>
      <c r="BW206">
        <f t="shared" si="294"/>
        <v>0</v>
      </c>
      <c r="BX206">
        <f t="shared" si="294"/>
        <v>0</v>
      </c>
      <c r="BY206">
        <f t="shared" si="294"/>
        <v>0</v>
      </c>
      <c r="BZ206">
        <f t="shared" si="293"/>
        <v>0</v>
      </c>
      <c r="CA206">
        <f t="shared" si="293"/>
        <v>0</v>
      </c>
      <c r="CB206">
        <f t="shared" si="293"/>
        <v>0</v>
      </c>
      <c r="CC206">
        <f t="shared" si="293"/>
        <v>0</v>
      </c>
      <c r="CD206">
        <f t="shared" si="293"/>
        <v>0</v>
      </c>
    </row>
    <row r="207" spans="1:82" thickTop="1" thickBot="1" x14ac:dyDescent="0.3">
      <c r="A207">
        <v>9</v>
      </c>
      <c r="B207">
        <v>13652</v>
      </c>
      <c r="C207">
        <v>11</v>
      </c>
      <c r="D207">
        <v>5</v>
      </c>
      <c r="E207">
        <v>85</v>
      </c>
      <c r="F207">
        <v>3</v>
      </c>
      <c r="G207">
        <v>0</v>
      </c>
      <c r="H207">
        <v>0</v>
      </c>
      <c r="I207">
        <f t="shared" si="292"/>
        <v>-1</v>
      </c>
      <c r="J207">
        <f t="shared" si="292"/>
        <v>-1</v>
      </c>
      <c r="K207">
        <f t="shared" si="292"/>
        <v>-1</v>
      </c>
      <c r="L207">
        <f t="shared" si="292"/>
        <v>-1</v>
      </c>
      <c r="M207">
        <f t="shared" si="292"/>
        <v>-1</v>
      </c>
      <c r="N207">
        <f t="shared" si="292"/>
        <v>-1</v>
      </c>
      <c r="O207">
        <f t="shared" si="292"/>
        <v>-1</v>
      </c>
      <c r="P207">
        <f t="shared" si="292"/>
        <v>-1</v>
      </c>
      <c r="Q207">
        <f t="shared" si="292"/>
        <v>-1</v>
      </c>
      <c r="R207">
        <f t="shared" si="292"/>
        <v>-1</v>
      </c>
      <c r="S207">
        <f t="shared" si="292"/>
        <v>-1</v>
      </c>
      <c r="T207">
        <f t="shared" si="292"/>
        <v>9</v>
      </c>
      <c r="U207">
        <f t="shared" si="292"/>
        <v>-1</v>
      </c>
      <c r="V207">
        <f t="shared" si="292"/>
        <v>-1</v>
      </c>
      <c r="W207">
        <f t="shared" si="292"/>
        <v>-1</v>
      </c>
      <c r="X207">
        <f t="shared" ref="X207:AF222" si="299">IF($C207=X$3,$A207,-1)</f>
        <v>-1</v>
      </c>
      <c r="Y207">
        <f t="shared" si="299"/>
        <v>-1</v>
      </c>
      <c r="Z207">
        <f t="shared" si="299"/>
        <v>-1</v>
      </c>
      <c r="AA207">
        <f t="shared" si="299"/>
        <v>-1</v>
      </c>
      <c r="AB207">
        <f t="shared" si="299"/>
        <v>-1</v>
      </c>
      <c r="AC207">
        <f t="shared" si="299"/>
        <v>-1</v>
      </c>
      <c r="AD207">
        <f t="shared" si="299"/>
        <v>-1</v>
      </c>
      <c r="AE207">
        <f t="shared" si="299"/>
        <v>-1</v>
      </c>
      <c r="AF207">
        <f t="shared" si="299"/>
        <v>-1</v>
      </c>
      <c r="AH207">
        <f t="shared" si="295"/>
        <v>0</v>
      </c>
      <c r="AI207">
        <f t="shared" si="295"/>
        <v>0</v>
      </c>
      <c r="AJ207">
        <f t="shared" si="295"/>
        <v>0</v>
      </c>
      <c r="AK207">
        <f t="shared" si="288"/>
        <v>0</v>
      </c>
      <c r="AL207">
        <f t="shared" si="288"/>
        <v>0</v>
      </c>
      <c r="AM207">
        <f t="shared" si="288"/>
        <v>0</v>
      </c>
      <c r="AN207">
        <f t="shared" si="288"/>
        <v>0</v>
      </c>
      <c r="AO207">
        <f t="shared" si="288"/>
        <v>0</v>
      </c>
      <c r="AP207">
        <f t="shared" si="288"/>
        <v>0</v>
      </c>
      <c r="AQ207">
        <f t="shared" si="288"/>
        <v>0</v>
      </c>
      <c r="AR207">
        <f t="shared" si="288"/>
        <v>0</v>
      </c>
      <c r="AS207">
        <f t="shared" si="288"/>
        <v>5</v>
      </c>
      <c r="AT207">
        <f t="shared" si="288"/>
        <v>0</v>
      </c>
      <c r="AU207">
        <f t="shared" si="288"/>
        <v>0</v>
      </c>
      <c r="AV207">
        <f t="shared" si="288"/>
        <v>0</v>
      </c>
      <c r="AW207">
        <f t="shared" si="288"/>
        <v>0</v>
      </c>
      <c r="AX207">
        <f t="shared" si="288"/>
        <v>0</v>
      </c>
      <c r="AY207">
        <f t="shared" si="298"/>
        <v>0</v>
      </c>
      <c r="AZ207">
        <f t="shared" si="298"/>
        <v>0</v>
      </c>
      <c r="BA207">
        <f t="shared" si="298"/>
        <v>0</v>
      </c>
      <c r="BB207">
        <f t="shared" si="298"/>
        <v>0</v>
      </c>
      <c r="BC207">
        <f t="shared" si="298"/>
        <v>0</v>
      </c>
      <c r="BD207">
        <f t="shared" si="298"/>
        <v>0</v>
      </c>
      <c r="BE207">
        <f t="shared" si="298"/>
        <v>0</v>
      </c>
      <c r="BG207">
        <f t="shared" si="296"/>
        <v>0</v>
      </c>
      <c r="BH207">
        <f t="shared" si="297"/>
        <v>0</v>
      </c>
      <c r="BI207">
        <f t="shared" si="297"/>
        <v>0</v>
      </c>
      <c r="BJ207">
        <f t="shared" si="294"/>
        <v>0</v>
      </c>
      <c r="BK207">
        <f t="shared" si="294"/>
        <v>0</v>
      </c>
      <c r="BL207">
        <f t="shared" si="294"/>
        <v>0</v>
      </c>
      <c r="BM207">
        <f t="shared" si="294"/>
        <v>0</v>
      </c>
      <c r="BN207">
        <f t="shared" si="294"/>
        <v>0</v>
      </c>
      <c r="BO207">
        <f t="shared" si="294"/>
        <v>0</v>
      </c>
      <c r="BP207">
        <f t="shared" si="294"/>
        <v>0</v>
      </c>
      <c r="BQ207">
        <f t="shared" si="294"/>
        <v>0</v>
      </c>
      <c r="BR207">
        <f t="shared" si="294"/>
        <v>3</v>
      </c>
      <c r="BS207">
        <f t="shared" si="294"/>
        <v>0</v>
      </c>
      <c r="BT207">
        <f t="shared" si="294"/>
        <v>0</v>
      </c>
      <c r="BU207">
        <f t="shared" si="294"/>
        <v>0</v>
      </c>
      <c r="BV207">
        <f t="shared" si="294"/>
        <v>0</v>
      </c>
      <c r="BW207">
        <f t="shared" si="294"/>
        <v>0</v>
      </c>
      <c r="BX207">
        <f t="shared" si="294"/>
        <v>0</v>
      </c>
      <c r="BY207">
        <f t="shared" si="294"/>
        <v>0</v>
      </c>
      <c r="BZ207">
        <f t="shared" si="293"/>
        <v>0</v>
      </c>
      <c r="CA207">
        <f t="shared" si="293"/>
        <v>0</v>
      </c>
      <c r="CB207">
        <f t="shared" si="293"/>
        <v>0</v>
      </c>
      <c r="CC207">
        <f t="shared" si="293"/>
        <v>0</v>
      </c>
      <c r="CD207">
        <f t="shared" si="293"/>
        <v>0</v>
      </c>
    </row>
    <row r="208" spans="1:82" thickTop="1" thickBot="1" x14ac:dyDescent="0.3">
      <c r="A208">
        <v>9</v>
      </c>
      <c r="B208">
        <v>13655</v>
      </c>
      <c r="C208">
        <v>11</v>
      </c>
      <c r="D208">
        <v>7</v>
      </c>
      <c r="E208">
        <v>82</v>
      </c>
      <c r="F208">
        <v>3</v>
      </c>
      <c r="G208">
        <v>0</v>
      </c>
      <c r="H208">
        <v>0</v>
      </c>
      <c r="I208">
        <f t="shared" ref="I208:X223" si="300">IF($C208=I$3,$A208,-1)</f>
        <v>-1</v>
      </c>
      <c r="J208">
        <f t="shared" si="300"/>
        <v>-1</v>
      </c>
      <c r="K208">
        <f t="shared" si="300"/>
        <v>-1</v>
      </c>
      <c r="L208">
        <f t="shared" si="300"/>
        <v>-1</v>
      </c>
      <c r="M208">
        <f t="shared" si="300"/>
        <v>-1</v>
      </c>
      <c r="N208">
        <f t="shared" si="300"/>
        <v>-1</v>
      </c>
      <c r="O208">
        <f t="shared" si="300"/>
        <v>-1</v>
      </c>
      <c r="P208">
        <f t="shared" si="300"/>
        <v>-1</v>
      </c>
      <c r="Q208">
        <f t="shared" si="300"/>
        <v>-1</v>
      </c>
      <c r="R208">
        <f t="shared" si="300"/>
        <v>-1</v>
      </c>
      <c r="S208">
        <f t="shared" si="300"/>
        <v>-1</v>
      </c>
      <c r="T208">
        <f t="shared" si="300"/>
        <v>9</v>
      </c>
      <c r="U208">
        <f t="shared" si="300"/>
        <v>-1</v>
      </c>
      <c r="V208">
        <f t="shared" si="300"/>
        <v>-1</v>
      </c>
      <c r="W208">
        <f t="shared" si="300"/>
        <v>-1</v>
      </c>
      <c r="X208">
        <f t="shared" si="300"/>
        <v>-1</v>
      </c>
      <c r="Y208">
        <f t="shared" si="299"/>
        <v>-1</v>
      </c>
      <c r="Z208">
        <f t="shared" si="299"/>
        <v>-1</v>
      </c>
      <c r="AA208">
        <f t="shared" si="299"/>
        <v>-1</v>
      </c>
      <c r="AB208">
        <f t="shared" si="299"/>
        <v>-1</v>
      </c>
      <c r="AC208">
        <f t="shared" si="299"/>
        <v>-1</v>
      </c>
      <c r="AD208">
        <f t="shared" si="299"/>
        <v>-1</v>
      </c>
      <c r="AE208">
        <f t="shared" si="299"/>
        <v>-1</v>
      </c>
      <c r="AF208">
        <f t="shared" si="299"/>
        <v>-1</v>
      </c>
      <c r="AH208">
        <f t="shared" si="295"/>
        <v>0</v>
      </c>
      <c r="AI208">
        <f t="shared" si="295"/>
        <v>0</v>
      </c>
      <c r="AJ208">
        <f t="shared" si="295"/>
        <v>0</v>
      </c>
      <c r="AK208">
        <f t="shared" si="288"/>
        <v>0</v>
      </c>
      <c r="AL208">
        <f t="shared" si="288"/>
        <v>0</v>
      </c>
      <c r="AM208">
        <f t="shared" si="288"/>
        <v>0</v>
      </c>
      <c r="AN208">
        <f t="shared" si="288"/>
        <v>0</v>
      </c>
      <c r="AO208">
        <f t="shared" si="288"/>
        <v>0</v>
      </c>
      <c r="AP208">
        <f t="shared" si="288"/>
        <v>0</v>
      </c>
      <c r="AQ208">
        <f t="shared" si="288"/>
        <v>0</v>
      </c>
      <c r="AR208">
        <f t="shared" si="288"/>
        <v>0</v>
      </c>
      <c r="AS208">
        <f t="shared" si="288"/>
        <v>7</v>
      </c>
      <c r="AT208">
        <f t="shared" si="288"/>
        <v>0</v>
      </c>
      <c r="AU208">
        <f t="shared" si="288"/>
        <v>0</v>
      </c>
      <c r="AV208">
        <f t="shared" si="288"/>
        <v>0</v>
      </c>
      <c r="AW208">
        <f t="shared" si="288"/>
        <v>0</v>
      </c>
      <c r="AX208">
        <f t="shared" si="288"/>
        <v>0</v>
      </c>
      <c r="AY208">
        <f t="shared" si="298"/>
        <v>0</v>
      </c>
      <c r="AZ208">
        <f t="shared" si="298"/>
        <v>0</v>
      </c>
      <c r="BA208">
        <f t="shared" si="298"/>
        <v>0</v>
      </c>
      <c r="BB208">
        <f t="shared" si="298"/>
        <v>0</v>
      </c>
      <c r="BC208">
        <f t="shared" si="298"/>
        <v>0</v>
      </c>
      <c r="BD208">
        <f t="shared" si="298"/>
        <v>0</v>
      </c>
      <c r="BE208">
        <f t="shared" si="298"/>
        <v>0</v>
      </c>
      <c r="BG208">
        <f t="shared" si="296"/>
        <v>0</v>
      </c>
      <c r="BH208">
        <f t="shared" si="297"/>
        <v>0</v>
      </c>
      <c r="BI208">
        <f t="shared" si="297"/>
        <v>0</v>
      </c>
      <c r="BJ208">
        <f t="shared" si="294"/>
        <v>0</v>
      </c>
      <c r="BK208">
        <f t="shared" si="294"/>
        <v>0</v>
      </c>
      <c r="BL208">
        <f t="shared" si="294"/>
        <v>0</v>
      </c>
      <c r="BM208">
        <f t="shared" si="294"/>
        <v>0</v>
      </c>
      <c r="BN208">
        <f t="shared" si="294"/>
        <v>0</v>
      </c>
      <c r="BO208">
        <f t="shared" si="294"/>
        <v>0</v>
      </c>
      <c r="BP208">
        <f t="shared" si="294"/>
        <v>0</v>
      </c>
      <c r="BQ208">
        <f t="shared" si="294"/>
        <v>0</v>
      </c>
      <c r="BR208">
        <f t="shared" si="294"/>
        <v>3</v>
      </c>
      <c r="BS208">
        <f t="shared" si="294"/>
        <v>0</v>
      </c>
      <c r="BT208">
        <f t="shared" si="294"/>
        <v>0</v>
      </c>
      <c r="BU208">
        <f t="shared" si="294"/>
        <v>0</v>
      </c>
      <c r="BV208">
        <f t="shared" si="294"/>
        <v>0</v>
      </c>
      <c r="BW208">
        <f t="shared" si="294"/>
        <v>0</v>
      </c>
      <c r="BX208">
        <f t="shared" si="294"/>
        <v>0</v>
      </c>
      <c r="BY208">
        <f t="shared" ref="BY208:CD271" si="301">IF($C208=BY$3,$F208,0)</f>
        <v>0</v>
      </c>
      <c r="BZ208">
        <f t="shared" si="301"/>
        <v>0</v>
      </c>
      <c r="CA208">
        <f t="shared" si="301"/>
        <v>0</v>
      </c>
      <c r="CB208">
        <f t="shared" si="301"/>
        <v>0</v>
      </c>
      <c r="CC208">
        <f t="shared" si="301"/>
        <v>0</v>
      </c>
      <c r="CD208">
        <f t="shared" si="301"/>
        <v>0</v>
      </c>
    </row>
    <row r="209" spans="1:82" thickTop="1" thickBot="1" x14ac:dyDescent="0.3">
      <c r="A209">
        <v>9</v>
      </c>
      <c r="B209">
        <v>13724</v>
      </c>
      <c r="C209">
        <v>12</v>
      </c>
      <c r="D209">
        <v>2</v>
      </c>
      <c r="E209">
        <v>137</v>
      </c>
      <c r="F209">
        <v>3</v>
      </c>
      <c r="G209">
        <v>0</v>
      </c>
      <c r="H209">
        <v>1</v>
      </c>
      <c r="I209">
        <f t="shared" si="300"/>
        <v>-1</v>
      </c>
      <c r="J209">
        <f t="shared" si="300"/>
        <v>-1</v>
      </c>
      <c r="K209">
        <f t="shared" si="300"/>
        <v>-1</v>
      </c>
      <c r="L209">
        <f t="shared" si="300"/>
        <v>-1</v>
      </c>
      <c r="M209">
        <f t="shared" si="300"/>
        <v>-1</v>
      </c>
      <c r="N209">
        <f t="shared" si="300"/>
        <v>-1</v>
      </c>
      <c r="O209">
        <f t="shared" si="300"/>
        <v>-1</v>
      </c>
      <c r="P209">
        <f t="shared" si="300"/>
        <v>-1</v>
      </c>
      <c r="Q209">
        <f t="shared" si="300"/>
        <v>-1</v>
      </c>
      <c r="R209">
        <f t="shared" si="300"/>
        <v>-1</v>
      </c>
      <c r="S209">
        <f t="shared" si="300"/>
        <v>-1</v>
      </c>
      <c r="T209">
        <f t="shared" si="300"/>
        <v>-1</v>
      </c>
      <c r="U209">
        <f t="shared" si="300"/>
        <v>9</v>
      </c>
      <c r="V209">
        <f t="shared" si="300"/>
        <v>-1</v>
      </c>
      <c r="W209">
        <f t="shared" si="300"/>
        <v>-1</v>
      </c>
      <c r="X209">
        <f t="shared" si="300"/>
        <v>-1</v>
      </c>
      <c r="Y209">
        <f t="shared" si="299"/>
        <v>-1</v>
      </c>
      <c r="Z209">
        <f t="shared" si="299"/>
        <v>-1</v>
      </c>
      <c r="AA209">
        <f t="shared" si="299"/>
        <v>-1</v>
      </c>
      <c r="AB209">
        <f t="shared" si="299"/>
        <v>-1</v>
      </c>
      <c r="AC209">
        <f t="shared" si="299"/>
        <v>-1</v>
      </c>
      <c r="AD209">
        <f t="shared" si="299"/>
        <v>-1</v>
      </c>
      <c r="AE209">
        <f t="shared" si="299"/>
        <v>-1</v>
      </c>
      <c r="AF209">
        <f t="shared" si="299"/>
        <v>-1</v>
      </c>
      <c r="AH209">
        <f t="shared" si="295"/>
        <v>0</v>
      </c>
      <c r="AI209">
        <f t="shared" si="295"/>
        <v>0</v>
      </c>
      <c r="AJ209">
        <f t="shared" si="295"/>
        <v>0</v>
      </c>
      <c r="AK209">
        <f t="shared" si="288"/>
        <v>0</v>
      </c>
      <c r="AL209">
        <f t="shared" si="288"/>
        <v>0</v>
      </c>
      <c r="AM209">
        <f t="shared" si="288"/>
        <v>0</v>
      </c>
      <c r="AN209">
        <f t="shared" si="288"/>
        <v>0</v>
      </c>
      <c r="AO209">
        <f t="shared" si="288"/>
        <v>0</v>
      </c>
      <c r="AP209">
        <f t="shared" si="288"/>
        <v>0</v>
      </c>
      <c r="AQ209">
        <f t="shared" si="288"/>
        <v>0</v>
      </c>
      <c r="AR209">
        <f t="shared" si="288"/>
        <v>0</v>
      </c>
      <c r="AS209">
        <f t="shared" si="288"/>
        <v>0</v>
      </c>
      <c r="AT209">
        <f t="shared" si="288"/>
        <v>2</v>
      </c>
      <c r="AU209">
        <f t="shared" si="288"/>
        <v>0</v>
      </c>
      <c r="AV209">
        <f t="shared" si="288"/>
        <v>0</v>
      </c>
      <c r="AW209">
        <f t="shared" si="288"/>
        <v>0</v>
      </c>
      <c r="AX209">
        <f t="shared" si="288"/>
        <v>0</v>
      </c>
      <c r="AY209">
        <f t="shared" si="298"/>
        <v>0</v>
      </c>
      <c r="AZ209">
        <f t="shared" si="298"/>
        <v>0</v>
      </c>
      <c r="BA209">
        <f t="shared" si="298"/>
        <v>0</v>
      </c>
      <c r="BB209">
        <f t="shared" si="298"/>
        <v>0</v>
      </c>
      <c r="BC209">
        <f t="shared" si="298"/>
        <v>0</v>
      </c>
      <c r="BD209">
        <f t="shared" si="298"/>
        <v>0</v>
      </c>
      <c r="BE209">
        <f t="shared" si="298"/>
        <v>0</v>
      </c>
      <c r="BG209">
        <f t="shared" si="296"/>
        <v>0</v>
      </c>
      <c r="BH209">
        <f t="shared" si="297"/>
        <v>0</v>
      </c>
      <c r="BI209">
        <f t="shared" si="297"/>
        <v>0</v>
      </c>
      <c r="BJ209">
        <f t="shared" ref="BJ209:BY272" si="302">IF($C209=BJ$3,$F209,0)</f>
        <v>0</v>
      </c>
      <c r="BK209">
        <f t="shared" si="302"/>
        <v>0</v>
      </c>
      <c r="BL209">
        <f t="shared" si="302"/>
        <v>0</v>
      </c>
      <c r="BM209">
        <f t="shared" si="302"/>
        <v>0</v>
      </c>
      <c r="BN209">
        <f t="shared" si="302"/>
        <v>0</v>
      </c>
      <c r="BO209">
        <f t="shared" si="302"/>
        <v>0</v>
      </c>
      <c r="BP209">
        <f t="shared" si="302"/>
        <v>0</v>
      </c>
      <c r="BQ209">
        <f t="shared" si="302"/>
        <v>0</v>
      </c>
      <c r="BR209">
        <f t="shared" si="302"/>
        <v>0</v>
      </c>
      <c r="BS209">
        <f t="shared" si="302"/>
        <v>3</v>
      </c>
      <c r="BT209">
        <f t="shared" si="302"/>
        <v>0</v>
      </c>
      <c r="BU209">
        <f t="shared" si="302"/>
        <v>0</v>
      </c>
      <c r="BV209">
        <f t="shared" si="302"/>
        <v>0</v>
      </c>
      <c r="BW209">
        <f t="shared" si="302"/>
        <v>0</v>
      </c>
      <c r="BX209">
        <f t="shared" si="302"/>
        <v>0</v>
      </c>
      <c r="BY209">
        <f t="shared" si="302"/>
        <v>0</v>
      </c>
      <c r="BZ209">
        <f t="shared" si="301"/>
        <v>0</v>
      </c>
      <c r="CA209">
        <f t="shared" si="301"/>
        <v>0</v>
      </c>
      <c r="CB209">
        <f t="shared" si="301"/>
        <v>0</v>
      </c>
      <c r="CC209">
        <f t="shared" si="301"/>
        <v>0</v>
      </c>
      <c r="CD209">
        <f t="shared" si="301"/>
        <v>0</v>
      </c>
    </row>
    <row r="210" spans="1:82" thickTop="1" thickBot="1" x14ac:dyDescent="0.3">
      <c r="A210">
        <v>9</v>
      </c>
      <c r="B210">
        <v>13727</v>
      </c>
      <c r="C210">
        <v>12</v>
      </c>
      <c r="D210">
        <v>27</v>
      </c>
      <c r="E210">
        <v>159</v>
      </c>
      <c r="F210">
        <v>0</v>
      </c>
      <c r="G210">
        <v>1</v>
      </c>
      <c r="H210">
        <v>0</v>
      </c>
      <c r="I210">
        <f t="shared" si="300"/>
        <v>-1</v>
      </c>
      <c r="J210">
        <f t="shared" si="300"/>
        <v>-1</v>
      </c>
      <c r="K210">
        <f t="shared" si="300"/>
        <v>-1</v>
      </c>
      <c r="L210">
        <f t="shared" si="300"/>
        <v>-1</v>
      </c>
      <c r="M210">
        <f t="shared" si="300"/>
        <v>-1</v>
      </c>
      <c r="N210">
        <f t="shared" si="300"/>
        <v>-1</v>
      </c>
      <c r="O210">
        <f t="shared" si="300"/>
        <v>-1</v>
      </c>
      <c r="P210">
        <f t="shared" si="300"/>
        <v>-1</v>
      </c>
      <c r="Q210">
        <f t="shared" si="300"/>
        <v>-1</v>
      </c>
      <c r="R210">
        <f t="shared" si="300"/>
        <v>-1</v>
      </c>
      <c r="S210">
        <f t="shared" si="300"/>
        <v>-1</v>
      </c>
      <c r="T210">
        <f t="shared" si="300"/>
        <v>-1</v>
      </c>
      <c r="U210">
        <f t="shared" si="300"/>
        <v>9</v>
      </c>
      <c r="V210">
        <f t="shared" si="300"/>
        <v>-1</v>
      </c>
      <c r="W210">
        <f t="shared" si="300"/>
        <v>-1</v>
      </c>
      <c r="X210">
        <f t="shared" si="300"/>
        <v>-1</v>
      </c>
      <c r="Y210">
        <f t="shared" si="299"/>
        <v>-1</v>
      </c>
      <c r="Z210">
        <f t="shared" si="299"/>
        <v>-1</v>
      </c>
      <c r="AA210">
        <f t="shared" si="299"/>
        <v>-1</v>
      </c>
      <c r="AB210">
        <f t="shared" si="299"/>
        <v>-1</v>
      </c>
      <c r="AC210">
        <f t="shared" si="299"/>
        <v>-1</v>
      </c>
      <c r="AD210">
        <f t="shared" si="299"/>
        <v>-1</v>
      </c>
      <c r="AE210">
        <f t="shared" si="299"/>
        <v>-1</v>
      </c>
      <c r="AF210">
        <f t="shared" si="299"/>
        <v>-1</v>
      </c>
      <c r="AH210">
        <f t="shared" si="295"/>
        <v>0</v>
      </c>
      <c r="AI210">
        <f t="shared" si="295"/>
        <v>0</v>
      </c>
      <c r="AJ210">
        <f t="shared" si="295"/>
        <v>0</v>
      </c>
      <c r="AK210">
        <f t="shared" si="288"/>
        <v>0</v>
      </c>
      <c r="AL210">
        <f t="shared" si="288"/>
        <v>0</v>
      </c>
      <c r="AM210">
        <f t="shared" si="288"/>
        <v>0</v>
      </c>
      <c r="AN210">
        <f t="shared" si="288"/>
        <v>0</v>
      </c>
      <c r="AO210">
        <f t="shared" si="288"/>
        <v>0</v>
      </c>
      <c r="AP210">
        <f t="shared" si="288"/>
        <v>0</v>
      </c>
      <c r="AQ210">
        <f t="shared" si="288"/>
        <v>0</v>
      </c>
      <c r="AR210">
        <f t="shared" si="288"/>
        <v>0</v>
      </c>
      <c r="AS210">
        <f t="shared" si="288"/>
        <v>0</v>
      </c>
      <c r="AT210">
        <f t="shared" si="288"/>
        <v>27</v>
      </c>
      <c r="AU210">
        <f t="shared" si="288"/>
        <v>0</v>
      </c>
      <c r="AV210">
        <f t="shared" si="288"/>
        <v>0</v>
      </c>
      <c r="AW210">
        <f t="shared" si="288"/>
        <v>0</v>
      </c>
      <c r="AX210">
        <f t="shared" si="288"/>
        <v>0</v>
      </c>
      <c r="AY210">
        <f t="shared" si="298"/>
        <v>0</v>
      </c>
      <c r="AZ210">
        <f t="shared" si="298"/>
        <v>0</v>
      </c>
      <c r="BA210">
        <f t="shared" si="298"/>
        <v>0</v>
      </c>
      <c r="BB210">
        <f t="shared" si="298"/>
        <v>0</v>
      </c>
      <c r="BC210">
        <f t="shared" si="298"/>
        <v>0</v>
      </c>
      <c r="BD210">
        <f t="shared" si="298"/>
        <v>0</v>
      </c>
      <c r="BE210">
        <f t="shared" si="298"/>
        <v>0</v>
      </c>
      <c r="BG210">
        <f t="shared" si="296"/>
        <v>0</v>
      </c>
      <c r="BH210">
        <f t="shared" si="297"/>
        <v>0</v>
      </c>
      <c r="BI210">
        <f t="shared" si="297"/>
        <v>0</v>
      </c>
      <c r="BJ210">
        <f t="shared" si="302"/>
        <v>0</v>
      </c>
      <c r="BK210">
        <f t="shared" si="302"/>
        <v>0</v>
      </c>
      <c r="BL210">
        <f t="shared" si="302"/>
        <v>0</v>
      </c>
      <c r="BM210">
        <f t="shared" si="302"/>
        <v>0</v>
      </c>
      <c r="BN210">
        <f t="shared" si="302"/>
        <v>0</v>
      </c>
      <c r="BO210">
        <f t="shared" si="302"/>
        <v>0</v>
      </c>
      <c r="BP210">
        <f t="shared" si="302"/>
        <v>0</v>
      </c>
      <c r="BQ210">
        <f t="shared" si="302"/>
        <v>0</v>
      </c>
      <c r="BR210">
        <f t="shared" si="302"/>
        <v>0</v>
      </c>
      <c r="BS210">
        <f t="shared" si="302"/>
        <v>0</v>
      </c>
      <c r="BT210">
        <f t="shared" si="302"/>
        <v>0</v>
      </c>
      <c r="BU210">
        <f t="shared" si="302"/>
        <v>0</v>
      </c>
      <c r="BV210">
        <f t="shared" si="302"/>
        <v>0</v>
      </c>
      <c r="BW210">
        <f t="shared" si="302"/>
        <v>0</v>
      </c>
      <c r="BX210">
        <f t="shared" si="302"/>
        <v>0</v>
      </c>
      <c r="BY210">
        <f t="shared" si="302"/>
        <v>0</v>
      </c>
      <c r="BZ210">
        <f t="shared" si="301"/>
        <v>0</v>
      </c>
      <c r="CA210">
        <f t="shared" si="301"/>
        <v>0</v>
      </c>
      <c r="CB210">
        <f t="shared" si="301"/>
        <v>0</v>
      </c>
      <c r="CC210">
        <f t="shared" si="301"/>
        <v>0</v>
      </c>
      <c r="CD210">
        <f t="shared" si="301"/>
        <v>0</v>
      </c>
    </row>
    <row r="211" spans="1:82" thickTop="1" thickBot="1" x14ac:dyDescent="0.3">
      <c r="A211">
        <v>9</v>
      </c>
      <c r="B211">
        <v>13876</v>
      </c>
      <c r="C211">
        <v>15</v>
      </c>
      <c r="D211">
        <v>14</v>
      </c>
      <c r="E211">
        <v>488</v>
      </c>
      <c r="F211">
        <v>0</v>
      </c>
      <c r="G211">
        <v>1</v>
      </c>
      <c r="H211">
        <v>0</v>
      </c>
      <c r="I211">
        <f t="shared" si="300"/>
        <v>-1</v>
      </c>
      <c r="J211">
        <f t="shared" si="300"/>
        <v>-1</v>
      </c>
      <c r="K211">
        <f t="shared" si="300"/>
        <v>-1</v>
      </c>
      <c r="L211">
        <f t="shared" si="300"/>
        <v>-1</v>
      </c>
      <c r="M211">
        <f t="shared" si="300"/>
        <v>-1</v>
      </c>
      <c r="N211">
        <f t="shared" si="300"/>
        <v>-1</v>
      </c>
      <c r="O211">
        <f t="shared" si="300"/>
        <v>-1</v>
      </c>
      <c r="P211">
        <f t="shared" si="300"/>
        <v>-1</v>
      </c>
      <c r="Q211">
        <f t="shared" si="300"/>
        <v>-1</v>
      </c>
      <c r="R211">
        <f t="shared" si="300"/>
        <v>-1</v>
      </c>
      <c r="S211">
        <f t="shared" si="300"/>
        <v>-1</v>
      </c>
      <c r="T211">
        <f t="shared" si="300"/>
        <v>-1</v>
      </c>
      <c r="U211">
        <f t="shared" si="300"/>
        <v>-1</v>
      </c>
      <c r="V211">
        <f t="shared" si="300"/>
        <v>-1</v>
      </c>
      <c r="W211">
        <f t="shared" si="300"/>
        <v>-1</v>
      </c>
      <c r="X211">
        <f t="shared" si="300"/>
        <v>9</v>
      </c>
      <c r="Y211">
        <f t="shared" si="299"/>
        <v>-1</v>
      </c>
      <c r="Z211">
        <f t="shared" si="299"/>
        <v>-1</v>
      </c>
      <c r="AA211">
        <f t="shared" si="299"/>
        <v>-1</v>
      </c>
      <c r="AB211">
        <f t="shared" si="299"/>
        <v>-1</v>
      </c>
      <c r="AC211">
        <f t="shared" si="299"/>
        <v>-1</v>
      </c>
      <c r="AD211">
        <f t="shared" si="299"/>
        <v>-1</v>
      </c>
      <c r="AE211">
        <f t="shared" si="299"/>
        <v>-1</v>
      </c>
      <c r="AF211">
        <f t="shared" si="299"/>
        <v>-1</v>
      </c>
      <c r="AH211">
        <f t="shared" si="295"/>
        <v>0</v>
      </c>
      <c r="AI211">
        <f t="shared" si="295"/>
        <v>0</v>
      </c>
      <c r="AJ211">
        <f t="shared" si="295"/>
        <v>0</v>
      </c>
      <c r="AK211">
        <f t="shared" si="288"/>
        <v>0</v>
      </c>
      <c r="AL211">
        <f t="shared" si="288"/>
        <v>0</v>
      </c>
      <c r="AM211">
        <f t="shared" si="288"/>
        <v>0</v>
      </c>
      <c r="AN211">
        <f t="shared" si="288"/>
        <v>0</v>
      </c>
      <c r="AO211">
        <f t="shared" si="288"/>
        <v>0</v>
      </c>
      <c r="AP211">
        <f t="shared" si="288"/>
        <v>0</v>
      </c>
      <c r="AQ211">
        <f t="shared" si="288"/>
        <v>0</v>
      </c>
      <c r="AR211">
        <f t="shared" si="288"/>
        <v>0</v>
      </c>
      <c r="AS211">
        <f t="shared" si="288"/>
        <v>0</v>
      </c>
      <c r="AT211">
        <f t="shared" si="288"/>
        <v>0</v>
      </c>
      <c r="AU211">
        <f t="shared" si="288"/>
        <v>0</v>
      </c>
      <c r="AV211">
        <f t="shared" si="288"/>
        <v>0</v>
      </c>
      <c r="AW211">
        <f t="shared" si="288"/>
        <v>14</v>
      </c>
      <c r="AX211">
        <f t="shared" si="288"/>
        <v>0</v>
      </c>
      <c r="AY211">
        <f t="shared" si="298"/>
        <v>0</v>
      </c>
      <c r="AZ211">
        <f t="shared" si="298"/>
        <v>0</v>
      </c>
      <c r="BA211">
        <f t="shared" si="298"/>
        <v>0</v>
      </c>
      <c r="BB211">
        <f t="shared" si="298"/>
        <v>0</v>
      </c>
      <c r="BC211">
        <f t="shared" si="298"/>
        <v>0</v>
      </c>
      <c r="BD211">
        <f t="shared" si="298"/>
        <v>0</v>
      </c>
      <c r="BE211">
        <f t="shared" si="298"/>
        <v>0</v>
      </c>
      <c r="BG211">
        <f t="shared" si="296"/>
        <v>0</v>
      </c>
      <c r="BH211">
        <f t="shared" si="297"/>
        <v>0</v>
      </c>
      <c r="BI211">
        <f t="shared" si="297"/>
        <v>0</v>
      </c>
      <c r="BJ211">
        <f t="shared" si="302"/>
        <v>0</v>
      </c>
      <c r="BK211">
        <f t="shared" si="302"/>
        <v>0</v>
      </c>
      <c r="BL211">
        <f t="shared" si="302"/>
        <v>0</v>
      </c>
      <c r="BM211">
        <f t="shared" si="302"/>
        <v>0</v>
      </c>
      <c r="BN211">
        <f t="shared" si="302"/>
        <v>0</v>
      </c>
      <c r="BO211">
        <f t="shared" si="302"/>
        <v>0</v>
      </c>
      <c r="BP211">
        <f t="shared" si="302"/>
        <v>0</v>
      </c>
      <c r="BQ211">
        <f t="shared" si="302"/>
        <v>0</v>
      </c>
      <c r="BR211">
        <f t="shared" si="302"/>
        <v>0</v>
      </c>
      <c r="BS211">
        <f t="shared" si="302"/>
        <v>0</v>
      </c>
      <c r="BT211">
        <f t="shared" si="302"/>
        <v>0</v>
      </c>
      <c r="BU211">
        <f t="shared" si="302"/>
        <v>0</v>
      </c>
      <c r="BV211">
        <f t="shared" si="302"/>
        <v>0</v>
      </c>
      <c r="BW211">
        <f t="shared" si="302"/>
        <v>0</v>
      </c>
      <c r="BX211">
        <f t="shared" si="302"/>
        <v>0</v>
      </c>
      <c r="BY211">
        <f t="shared" si="302"/>
        <v>0</v>
      </c>
      <c r="BZ211">
        <f t="shared" si="301"/>
        <v>0</v>
      </c>
      <c r="CA211">
        <f t="shared" si="301"/>
        <v>0</v>
      </c>
      <c r="CB211">
        <f t="shared" si="301"/>
        <v>0</v>
      </c>
      <c r="CC211">
        <f t="shared" si="301"/>
        <v>0</v>
      </c>
      <c r="CD211">
        <f t="shared" si="301"/>
        <v>0</v>
      </c>
    </row>
    <row r="212" spans="1:82" thickTop="1" thickBot="1" x14ac:dyDescent="0.3">
      <c r="A212">
        <v>9</v>
      </c>
      <c r="B212">
        <v>13896</v>
      </c>
      <c r="C212">
        <v>15</v>
      </c>
      <c r="D212">
        <v>16</v>
      </c>
      <c r="E212">
        <v>404</v>
      </c>
      <c r="F212">
        <v>5</v>
      </c>
      <c r="G212">
        <v>0</v>
      </c>
      <c r="H212">
        <v>1</v>
      </c>
      <c r="I212">
        <f t="shared" si="300"/>
        <v>-1</v>
      </c>
      <c r="J212">
        <f t="shared" si="300"/>
        <v>-1</v>
      </c>
      <c r="K212">
        <f t="shared" si="300"/>
        <v>-1</v>
      </c>
      <c r="L212">
        <f t="shared" si="300"/>
        <v>-1</v>
      </c>
      <c r="M212">
        <f t="shared" si="300"/>
        <v>-1</v>
      </c>
      <c r="N212">
        <f t="shared" si="300"/>
        <v>-1</v>
      </c>
      <c r="O212">
        <f t="shared" si="300"/>
        <v>-1</v>
      </c>
      <c r="P212">
        <f t="shared" si="300"/>
        <v>-1</v>
      </c>
      <c r="Q212">
        <f t="shared" si="300"/>
        <v>-1</v>
      </c>
      <c r="R212">
        <f t="shared" si="300"/>
        <v>-1</v>
      </c>
      <c r="S212">
        <f t="shared" si="300"/>
        <v>-1</v>
      </c>
      <c r="T212">
        <f t="shared" si="300"/>
        <v>-1</v>
      </c>
      <c r="U212">
        <f t="shared" si="300"/>
        <v>-1</v>
      </c>
      <c r="V212">
        <f t="shared" si="300"/>
        <v>-1</v>
      </c>
      <c r="W212">
        <f t="shared" si="300"/>
        <v>-1</v>
      </c>
      <c r="X212">
        <f t="shared" si="300"/>
        <v>9</v>
      </c>
      <c r="Y212">
        <f t="shared" si="299"/>
        <v>-1</v>
      </c>
      <c r="Z212">
        <f t="shared" si="299"/>
        <v>-1</v>
      </c>
      <c r="AA212">
        <f t="shared" si="299"/>
        <v>-1</v>
      </c>
      <c r="AB212">
        <f t="shared" si="299"/>
        <v>-1</v>
      </c>
      <c r="AC212">
        <f t="shared" si="299"/>
        <v>-1</v>
      </c>
      <c r="AD212">
        <f t="shared" si="299"/>
        <v>-1</v>
      </c>
      <c r="AE212">
        <f t="shared" si="299"/>
        <v>-1</v>
      </c>
      <c r="AF212">
        <f t="shared" si="299"/>
        <v>-1</v>
      </c>
      <c r="AH212">
        <f t="shared" si="295"/>
        <v>0</v>
      </c>
      <c r="AI212">
        <f t="shared" si="295"/>
        <v>0</v>
      </c>
      <c r="AJ212">
        <f t="shared" si="295"/>
        <v>0</v>
      </c>
      <c r="AK212">
        <f t="shared" si="288"/>
        <v>0</v>
      </c>
      <c r="AL212">
        <f t="shared" si="288"/>
        <v>0</v>
      </c>
      <c r="AM212">
        <f t="shared" si="288"/>
        <v>0</v>
      </c>
      <c r="AN212">
        <f t="shared" si="288"/>
        <v>0</v>
      </c>
      <c r="AO212">
        <f t="shared" si="288"/>
        <v>0</v>
      </c>
      <c r="AP212">
        <f t="shared" si="288"/>
        <v>0</v>
      </c>
      <c r="AQ212">
        <f t="shared" si="288"/>
        <v>0</v>
      </c>
      <c r="AR212">
        <f t="shared" si="288"/>
        <v>0</v>
      </c>
      <c r="AS212">
        <f t="shared" si="288"/>
        <v>0</v>
      </c>
      <c r="AT212">
        <f t="shared" si="288"/>
        <v>0</v>
      </c>
      <c r="AU212">
        <f t="shared" si="288"/>
        <v>0</v>
      </c>
      <c r="AV212">
        <f t="shared" si="288"/>
        <v>0</v>
      </c>
      <c r="AW212">
        <f t="shared" si="288"/>
        <v>16</v>
      </c>
      <c r="AX212">
        <f t="shared" si="288"/>
        <v>0</v>
      </c>
      <c r="AY212">
        <f t="shared" si="298"/>
        <v>0</v>
      </c>
      <c r="AZ212">
        <f t="shared" si="298"/>
        <v>0</v>
      </c>
      <c r="BA212">
        <f t="shared" si="298"/>
        <v>0</v>
      </c>
      <c r="BB212">
        <f t="shared" si="298"/>
        <v>0</v>
      </c>
      <c r="BC212">
        <f t="shared" si="298"/>
        <v>0</v>
      </c>
      <c r="BD212">
        <f t="shared" si="298"/>
        <v>0</v>
      </c>
      <c r="BE212">
        <f t="shared" si="298"/>
        <v>0</v>
      </c>
      <c r="BG212">
        <f t="shared" si="296"/>
        <v>0</v>
      </c>
      <c r="BH212">
        <f t="shared" si="297"/>
        <v>0</v>
      </c>
      <c r="BI212">
        <f t="shared" si="297"/>
        <v>0</v>
      </c>
      <c r="BJ212">
        <f t="shared" si="302"/>
        <v>0</v>
      </c>
      <c r="BK212">
        <f t="shared" si="302"/>
        <v>0</v>
      </c>
      <c r="BL212">
        <f t="shared" si="302"/>
        <v>0</v>
      </c>
      <c r="BM212">
        <f t="shared" si="302"/>
        <v>0</v>
      </c>
      <c r="BN212">
        <f t="shared" si="302"/>
        <v>0</v>
      </c>
      <c r="BO212">
        <f t="shared" si="302"/>
        <v>0</v>
      </c>
      <c r="BP212">
        <f t="shared" si="302"/>
        <v>0</v>
      </c>
      <c r="BQ212">
        <f t="shared" si="302"/>
        <v>0</v>
      </c>
      <c r="BR212">
        <f t="shared" si="302"/>
        <v>0</v>
      </c>
      <c r="BS212">
        <f t="shared" si="302"/>
        <v>0</v>
      </c>
      <c r="BT212">
        <f t="shared" si="302"/>
        <v>0</v>
      </c>
      <c r="BU212">
        <f t="shared" si="302"/>
        <v>0</v>
      </c>
      <c r="BV212">
        <f t="shared" si="302"/>
        <v>5</v>
      </c>
      <c r="BW212">
        <f t="shared" si="302"/>
        <v>0</v>
      </c>
      <c r="BX212">
        <f t="shared" si="302"/>
        <v>0</v>
      </c>
      <c r="BY212">
        <f t="shared" si="302"/>
        <v>0</v>
      </c>
      <c r="BZ212">
        <f t="shared" si="301"/>
        <v>0</v>
      </c>
      <c r="CA212">
        <f t="shared" si="301"/>
        <v>0</v>
      </c>
      <c r="CB212">
        <f t="shared" si="301"/>
        <v>0</v>
      </c>
      <c r="CC212">
        <f t="shared" si="301"/>
        <v>0</v>
      </c>
      <c r="CD212">
        <f t="shared" si="301"/>
        <v>0</v>
      </c>
    </row>
    <row r="213" spans="1:82" thickTop="1" thickBot="1" x14ac:dyDescent="0.3">
      <c r="A213">
        <v>9</v>
      </c>
      <c r="B213">
        <v>13933</v>
      </c>
      <c r="C213">
        <v>16</v>
      </c>
      <c r="D213">
        <v>7</v>
      </c>
      <c r="E213">
        <v>451</v>
      </c>
      <c r="F213">
        <v>1</v>
      </c>
      <c r="G213">
        <v>0</v>
      </c>
      <c r="H213">
        <v>0</v>
      </c>
      <c r="I213">
        <f t="shared" si="300"/>
        <v>-1</v>
      </c>
      <c r="J213">
        <f t="shared" si="300"/>
        <v>-1</v>
      </c>
      <c r="K213">
        <f t="shared" si="300"/>
        <v>-1</v>
      </c>
      <c r="L213">
        <f t="shared" si="300"/>
        <v>-1</v>
      </c>
      <c r="M213">
        <f t="shared" si="300"/>
        <v>-1</v>
      </c>
      <c r="N213">
        <f t="shared" si="300"/>
        <v>-1</v>
      </c>
      <c r="O213">
        <f t="shared" si="300"/>
        <v>-1</v>
      </c>
      <c r="P213">
        <f t="shared" si="300"/>
        <v>-1</v>
      </c>
      <c r="Q213">
        <f t="shared" si="300"/>
        <v>-1</v>
      </c>
      <c r="R213">
        <f t="shared" si="300"/>
        <v>-1</v>
      </c>
      <c r="S213">
        <f t="shared" si="300"/>
        <v>-1</v>
      </c>
      <c r="T213">
        <f t="shared" si="300"/>
        <v>-1</v>
      </c>
      <c r="U213">
        <f t="shared" si="300"/>
        <v>-1</v>
      </c>
      <c r="V213">
        <f t="shared" si="300"/>
        <v>-1</v>
      </c>
      <c r="W213">
        <f t="shared" si="300"/>
        <v>-1</v>
      </c>
      <c r="X213">
        <f t="shared" si="300"/>
        <v>-1</v>
      </c>
      <c r="Y213">
        <f t="shared" si="299"/>
        <v>9</v>
      </c>
      <c r="Z213">
        <f t="shared" si="299"/>
        <v>-1</v>
      </c>
      <c r="AA213">
        <f t="shared" si="299"/>
        <v>-1</v>
      </c>
      <c r="AB213">
        <f t="shared" si="299"/>
        <v>-1</v>
      </c>
      <c r="AC213">
        <f t="shared" si="299"/>
        <v>-1</v>
      </c>
      <c r="AD213">
        <f t="shared" si="299"/>
        <v>-1</v>
      </c>
      <c r="AE213">
        <f t="shared" si="299"/>
        <v>-1</v>
      </c>
      <c r="AF213">
        <f t="shared" si="299"/>
        <v>-1</v>
      </c>
      <c r="AH213">
        <f t="shared" si="295"/>
        <v>0</v>
      </c>
      <c r="AI213">
        <f t="shared" si="295"/>
        <v>0</v>
      </c>
      <c r="AJ213">
        <f t="shared" si="295"/>
        <v>0</v>
      </c>
      <c r="AK213">
        <f t="shared" si="288"/>
        <v>0</v>
      </c>
      <c r="AL213">
        <f t="shared" si="288"/>
        <v>0</v>
      </c>
      <c r="AM213">
        <f t="shared" si="288"/>
        <v>0</v>
      </c>
      <c r="AN213">
        <f t="shared" si="288"/>
        <v>0</v>
      </c>
      <c r="AO213">
        <f t="shared" si="288"/>
        <v>0</v>
      </c>
      <c r="AP213">
        <f t="shared" si="288"/>
        <v>0</v>
      </c>
      <c r="AQ213">
        <f t="shared" si="288"/>
        <v>0</v>
      </c>
      <c r="AR213">
        <f t="shared" si="288"/>
        <v>0</v>
      </c>
      <c r="AS213">
        <f t="shared" si="288"/>
        <v>0</v>
      </c>
      <c r="AT213">
        <f t="shared" si="288"/>
        <v>0</v>
      </c>
      <c r="AU213">
        <f t="shared" si="288"/>
        <v>0</v>
      </c>
      <c r="AV213">
        <f t="shared" si="288"/>
        <v>0</v>
      </c>
      <c r="AW213">
        <f t="shared" si="288"/>
        <v>0</v>
      </c>
      <c r="AX213">
        <f t="shared" si="288"/>
        <v>7</v>
      </c>
      <c r="AY213">
        <f t="shared" si="298"/>
        <v>0</v>
      </c>
      <c r="AZ213">
        <f t="shared" si="298"/>
        <v>0</v>
      </c>
      <c r="BA213">
        <f t="shared" si="298"/>
        <v>0</v>
      </c>
      <c r="BB213">
        <f t="shared" si="298"/>
        <v>0</v>
      </c>
      <c r="BC213">
        <f t="shared" si="298"/>
        <v>0</v>
      </c>
      <c r="BD213">
        <f t="shared" si="298"/>
        <v>0</v>
      </c>
      <c r="BE213">
        <f t="shared" si="298"/>
        <v>0</v>
      </c>
      <c r="BG213">
        <f t="shared" si="296"/>
        <v>0</v>
      </c>
      <c r="BH213">
        <f t="shared" si="297"/>
        <v>0</v>
      </c>
      <c r="BI213">
        <f t="shared" si="297"/>
        <v>0</v>
      </c>
      <c r="BJ213">
        <f t="shared" si="302"/>
        <v>0</v>
      </c>
      <c r="BK213">
        <f t="shared" si="302"/>
        <v>0</v>
      </c>
      <c r="BL213">
        <f t="shared" si="302"/>
        <v>0</v>
      </c>
      <c r="BM213">
        <f t="shared" si="302"/>
        <v>0</v>
      </c>
      <c r="BN213">
        <f t="shared" si="302"/>
        <v>0</v>
      </c>
      <c r="BO213">
        <f t="shared" si="302"/>
        <v>0</v>
      </c>
      <c r="BP213">
        <f t="shared" si="302"/>
        <v>0</v>
      </c>
      <c r="BQ213">
        <f t="shared" si="302"/>
        <v>0</v>
      </c>
      <c r="BR213">
        <f t="shared" si="302"/>
        <v>0</v>
      </c>
      <c r="BS213">
        <f t="shared" si="302"/>
        <v>0</v>
      </c>
      <c r="BT213">
        <f t="shared" si="302"/>
        <v>0</v>
      </c>
      <c r="BU213">
        <f t="shared" si="302"/>
        <v>0</v>
      </c>
      <c r="BV213">
        <f t="shared" si="302"/>
        <v>0</v>
      </c>
      <c r="BW213">
        <f t="shared" si="302"/>
        <v>1</v>
      </c>
      <c r="BX213">
        <f t="shared" si="302"/>
        <v>0</v>
      </c>
      <c r="BY213">
        <f t="shared" si="302"/>
        <v>0</v>
      </c>
      <c r="BZ213">
        <f t="shared" si="301"/>
        <v>0</v>
      </c>
      <c r="CA213">
        <f t="shared" si="301"/>
        <v>0</v>
      </c>
      <c r="CB213">
        <f t="shared" si="301"/>
        <v>0</v>
      </c>
      <c r="CC213">
        <f t="shared" si="301"/>
        <v>0</v>
      </c>
      <c r="CD213">
        <f t="shared" si="301"/>
        <v>0</v>
      </c>
    </row>
    <row r="214" spans="1:82" thickTop="1" thickBot="1" x14ac:dyDescent="0.3">
      <c r="A214">
        <v>9</v>
      </c>
      <c r="B214">
        <v>13949</v>
      </c>
      <c r="C214">
        <v>16</v>
      </c>
      <c r="D214">
        <v>2</v>
      </c>
      <c r="E214">
        <v>333</v>
      </c>
      <c r="F214">
        <v>6</v>
      </c>
      <c r="G214">
        <v>0</v>
      </c>
      <c r="H214">
        <v>0</v>
      </c>
      <c r="I214">
        <f t="shared" si="300"/>
        <v>-1</v>
      </c>
      <c r="J214">
        <f t="shared" si="300"/>
        <v>-1</v>
      </c>
      <c r="K214">
        <f t="shared" si="300"/>
        <v>-1</v>
      </c>
      <c r="L214">
        <f t="shared" si="300"/>
        <v>-1</v>
      </c>
      <c r="M214">
        <f t="shared" si="300"/>
        <v>-1</v>
      </c>
      <c r="N214">
        <f t="shared" si="300"/>
        <v>-1</v>
      </c>
      <c r="O214">
        <f t="shared" si="300"/>
        <v>-1</v>
      </c>
      <c r="P214">
        <f t="shared" si="300"/>
        <v>-1</v>
      </c>
      <c r="Q214">
        <f t="shared" si="300"/>
        <v>-1</v>
      </c>
      <c r="R214">
        <f t="shared" si="300"/>
        <v>-1</v>
      </c>
      <c r="S214">
        <f t="shared" si="300"/>
        <v>-1</v>
      </c>
      <c r="T214">
        <f t="shared" si="300"/>
        <v>-1</v>
      </c>
      <c r="U214">
        <f t="shared" si="300"/>
        <v>-1</v>
      </c>
      <c r="V214">
        <f t="shared" si="300"/>
        <v>-1</v>
      </c>
      <c r="W214">
        <f t="shared" si="300"/>
        <v>-1</v>
      </c>
      <c r="X214">
        <f t="shared" si="300"/>
        <v>-1</v>
      </c>
      <c r="Y214">
        <f t="shared" si="299"/>
        <v>9</v>
      </c>
      <c r="Z214">
        <f t="shared" si="299"/>
        <v>-1</v>
      </c>
      <c r="AA214">
        <f t="shared" si="299"/>
        <v>-1</v>
      </c>
      <c r="AB214">
        <f t="shared" si="299"/>
        <v>-1</v>
      </c>
      <c r="AC214">
        <f t="shared" si="299"/>
        <v>-1</v>
      </c>
      <c r="AD214">
        <f t="shared" si="299"/>
        <v>-1</v>
      </c>
      <c r="AE214">
        <f t="shared" si="299"/>
        <v>-1</v>
      </c>
      <c r="AF214">
        <f t="shared" si="299"/>
        <v>-1</v>
      </c>
      <c r="AH214">
        <f t="shared" si="295"/>
        <v>0</v>
      </c>
      <c r="AI214">
        <f t="shared" si="295"/>
        <v>0</v>
      </c>
      <c r="AJ214">
        <f t="shared" si="295"/>
        <v>0</v>
      </c>
      <c r="AK214">
        <f t="shared" si="288"/>
        <v>0</v>
      </c>
      <c r="AL214">
        <f t="shared" si="288"/>
        <v>0</v>
      </c>
      <c r="AM214">
        <f t="shared" si="288"/>
        <v>0</v>
      </c>
      <c r="AN214">
        <f t="shared" si="288"/>
        <v>0</v>
      </c>
      <c r="AO214">
        <f t="shared" si="288"/>
        <v>0</v>
      </c>
      <c r="AP214">
        <f t="shared" si="288"/>
        <v>0</v>
      </c>
      <c r="AQ214">
        <f t="shared" si="288"/>
        <v>0</v>
      </c>
      <c r="AR214">
        <f t="shared" si="288"/>
        <v>0</v>
      </c>
      <c r="AS214">
        <f t="shared" si="288"/>
        <v>0</v>
      </c>
      <c r="AT214">
        <f t="shared" si="288"/>
        <v>0</v>
      </c>
      <c r="AU214">
        <f t="shared" si="288"/>
        <v>0</v>
      </c>
      <c r="AV214">
        <f t="shared" si="288"/>
        <v>0</v>
      </c>
      <c r="AW214">
        <f t="shared" si="288"/>
        <v>0</v>
      </c>
      <c r="AX214">
        <f t="shared" si="288"/>
        <v>2</v>
      </c>
      <c r="AY214">
        <f t="shared" si="298"/>
        <v>0</v>
      </c>
      <c r="AZ214">
        <f t="shared" si="298"/>
        <v>0</v>
      </c>
      <c r="BA214">
        <f t="shared" si="298"/>
        <v>0</v>
      </c>
      <c r="BB214">
        <f t="shared" si="298"/>
        <v>0</v>
      </c>
      <c r="BC214">
        <f t="shared" si="298"/>
        <v>0</v>
      </c>
      <c r="BD214">
        <f t="shared" si="298"/>
        <v>0</v>
      </c>
      <c r="BE214">
        <f t="shared" si="298"/>
        <v>0</v>
      </c>
      <c r="BG214">
        <f t="shared" si="296"/>
        <v>0</v>
      </c>
      <c r="BH214">
        <f t="shared" si="297"/>
        <v>0</v>
      </c>
      <c r="BI214">
        <f t="shared" si="297"/>
        <v>0</v>
      </c>
      <c r="BJ214">
        <f t="shared" si="302"/>
        <v>0</v>
      </c>
      <c r="BK214">
        <f t="shared" si="302"/>
        <v>0</v>
      </c>
      <c r="BL214">
        <f t="shared" si="302"/>
        <v>0</v>
      </c>
      <c r="BM214">
        <f t="shared" si="302"/>
        <v>0</v>
      </c>
      <c r="BN214">
        <f t="shared" si="302"/>
        <v>0</v>
      </c>
      <c r="BO214">
        <f t="shared" si="302"/>
        <v>0</v>
      </c>
      <c r="BP214">
        <f t="shared" si="302"/>
        <v>0</v>
      </c>
      <c r="BQ214">
        <f t="shared" si="302"/>
        <v>0</v>
      </c>
      <c r="BR214">
        <f t="shared" si="302"/>
        <v>0</v>
      </c>
      <c r="BS214">
        <f t="shared" si="302"/>
        <v>0</v>
      </c>
      <c r="BT214">
        <f t="shared" si="302"/>
        <v>0</v>
      </c>
      <c r="BU214">
        <f t="shared" si="302"/>
        <v>0</v>
      </c>
      <c r="BV214">
        <f t="shared" si="302"/>
        <v>0</v>
      </c>
      <c r="BW214">
        <f t="shared" si="302"/>
        <v>6</v>
      </c>
      <c r="BX214">
        <f t="shared" si="302"/>
        <v>0</v>
      </c>
      <c r="BY214">
        <f t="shared" si="302"/>
        <v>0</v>
      </c>
      <c r="BZ214">
        <f t="shared" si="301"/>
        <v>0</v>
      </c>
      <c r="CA214">
        <f t="shared" si="301"/>
        <v>0</v>
      </c>
      <c r="CB214">
        <f t="shared" si="301"/>
        <v>0</v>
      </c>
      <c r="CC214">
        <f t="shared" si="301"/>
        <v>0</v>
      </c>
      <c r="CD214">
        <f t="shared" si="301"/>
        <v>0</v>
      </c>
    </row>
    <row r="215" spans="1:82" thickTop="1" thickBot="1" x14ac:dyDescent="0.3">
      <c r="A215">
        <v>9</v>
      </c>
      <c r="B215">
        <v>13965</v>
      </c>
      <c r="C215">
        <v>16</v>
      </c>
      <c r="D215">
        <v>11</v>
      </c>
      <c r="E215">
        <v>204</v>
      </c>
      <c r="F215">
        <v>2</v>
      </c>
      <c r="G215">
        <v>0</v>
      </c>
      <c r="H215">
        <v>1</v>
      </c>
      <c r="I215">
        <f t="shared" si="300"/>
        <v>-1</v>
      </c>
      <c r="J215">
        <f t="shared" si="300"/>
        <v>-1</v>
      </c>
      <c r="K215">
        <f t="shared" si="300"/>
        <v>-1</v>
      </c>
      <c r="L215">
        <f t="shared" si="300"/>
        <v>-1</v>
      </c>
      <c r="M215">
        <f t="shared" si="300"/>
        <v>-1</v>
      </c>
      <c r="N215">
        <f t="shared" si="300"/>
        <v>-1</v>
      </c>
      <c r="O215">
        <f t="shared" si="300"/>
        <v>-1</v>
      </c>
      <c r="P215">
        <f t="shared" si="300"/>
        <v>-1</v>
      </c>
      <c r="Q215">
        <f t="shared" si="300"/>
        <v>-1</v>
      </c>
      <c r="R215">
        <f t="shared" si="300"/>
        <v>-1</v>
      </c>
      <c r="S215">
        <f t="shared" si="300"/>
        <v>-1</v>
      </c>
      <c r="T215">
        <f t="shared" si="300"/>
        <v>-1</v>
      </c>
      <c r="U215">
        <f t="shared" si="300"/>
        <v>-1</v>
      </c>
      <c r="V215">
        <f t="shared" si="300"/>
        <v>-1</v>
      </c>
      <c r="W215">
        <f t="shared" si="300"/>
        <v>-1</v>
      </c>
      <c r="X215">
        <f t="shared" si="300"/>
        <v>-1</v>
      </c>
      <c r="Y215">
        <f t="shared" si="299"/>
        <v>9</v>
      </c>
      <c r="Z215">
        <f t="shared" si="299"/>
        <v>-1</v>
      </c>
      <c r="AA215">
        <f t="shared" si="299"/>
        <v>-1</v>
      </c>
      <c r="AB215">
        <f t="shared" si="299"/>
        <v>-1</v>
      </c>
      <c r="AC215">
        <f t="shared" si="299"/>
        <v>-1</v>
      </c>
      <c r="AD215">
        <f t="shared" si="299"/>
        <v>-1</v>
      </c>
      <c r="AE215">
        <f t="shared" si="299"/>
        <v>-1</v>
      </c>
      <c r="AF215">
        <f t="shared" si="299"/>
        <v>-1</v>
      </c>
      <c r="AH215">
        <f t="shared" si="295"/>
        <v>0</v>
      </c>
      <c r="AI215">
        <f t="shared" si="295"/>
        <v>0</v>
      </c>
      <c r="AJ215">
        <f t="shared" si="295"/>
        <v>0</v>
      </c>
      <c r="AK215">
        <f t="shared" si="288"/>
        <v>0</v>
      </c>
      <c r="AL215">
        <f t="shared" si="288"/>
        <v>0</v>
      </c>
      <c r="AM215">
        <f t="shared" si="288"/>
        <v>0</v>
      </c>
      <c r="AN215">
        <f t="shared" si="288"/>
        <v>0</v>
      </c>
      <c r="AO215">
        <f t="shared" si="288"/>
        <v>0</v>
      </c>
      <c r="AP215">
        <f t="shared" si="288"/>
        <v>0</v>
      </c>
      <c r="AQ215">
        <f t="shared" si="288"/>
        <v>0</v>
      </c>
      <c r="AR215">
        <f t="shared" si="288"/>
        <v>0</v>
      </c>
      <c r="AS215">
        <f t="shared" si="288"/>
        <v>0</v>
      </c>
      <c r="AT215">
        <f t="shared" si="288"/>
        <v>0</v>
      </c>
      <c r="AU215">
        <f t="shared" si="288"/>
        <v>0</v>
      </c>
      <c r="AV215">
        <f t="shared" si="288"/>
        <v>0</v>
      </c>
      <c r="AW215">
        <f t="shared" si="288"/>
        <v>0</v>
      </c>
      <c r="AX215">
        <f t="shared" si="288"/>
        <v>11</v>
      </c>
      <c r="AY215">
        <f t="shared" si="298"/>
        <v>0</v>
      </c>
      <c r="AZ215">
        <f t="shared" si="298"/>
        <v>0</v>
      </c>
      <c r="BA215">
        <f t="shared" si="298"/>
        <v>0</v>
      </c>
      <c r="BB215">
        <f t="shared" si="298"/>
        <v>0</v>
      </c>
      <c r="BC215">
        <f t="shared" si="298"/>
        <v>0</v>
      </c>
      <c r="BD215">
        <f t="shared" si="298"/>
        <v>0</v>
      </c>
      <c r="BE215">
        <f t="shared" si="298"/>
        <v>0</v>
      </c>
      <c r="BG215">
        <f t="shared" si="296"/>
        <v>0</v>
      </c>
      <c r="BH215">
        <f t="shared" si="297"/>
        <v>0</v>
      </c>
      <c r="BI215">
        <f t="shared" si="297"/>
        <v>0</v>
      </c>
      <c r="BJ215">
        <f t="shared" si="302"/>
        <v>0</v>
      </c>
      <c r="BK215">
        <f t="shared" si="302"/>
        <v>0</v>
      </c>
      <c r="BL215">
        <f t="shared" si="302"/>
        <v>0</v>
      </c>
      <c r="BM215">
        <f t="shared" si="302"/>
        <v>0</v>
      </c>
      <c r="BN215">
        <f t="shared" si="302"/>
        <v>0</v>
      </c>
      <c r="BO215">
        <f t="shared" si="302"/>
        <v>0</v>
      </c>
      <c r="BP215">
        <f t="shared" si="302"/>
        <v>0</v>
      </c>
      <c r="BQ215">
        <f t="shared" si="302"/>
        <v>0</v>
      </c>
      <c r="BR215">
        <f t="shared" si="302"/>
        <v>0</v>
      </c>
      <c r="BS215">
        <f t="shared" si="302"/>
        <v>0</v>
      </c>
      <c r="BT215">
        <f t="shared" si="302"/>
        <v>0</v>
      </c>
      <c r="BU215">
        <f t="shared" si="302"/>
        <v>0</v>
      </c>
      <c r="BV215">
        <f t="shared" si="302"/>
        <v>0</v>
      </c>
      <c r="BW215">
        <f t="shared" si="302"/>
        <v>2</v>
      </c>
      <c r="BX215">
        <f t="shared" si="302"/>
        <v>0</v>
      </c>
      <c r="BY215">
        <f t="shared" si="302"/>
        <v>0</v>
      </c>
      <c r="BZ215">
        <f t="shared" si="301"/>
        <v>0</v>
      </c>
      <c r="CA215">
        <f t="shared" si="301"/>
        <v>0</v>
      </c>
      <c r="CB215">
        <f t="shared" si="301"/>
        <v>0</v>
      </c>
      <c r="CC215">
        <f t="shared" si="301"/>
        <v>0</v>
      </c>
      <c r="CD215">
        <f t="shared" si="301"/>
        <v>0</v>
      </c>
    </row>
    <row r="216" spans="1:82" thickTop="1" thickBot="1" x14ac:dyDescent="0.3">
      <c r="A216">
        <v>9</v>
      </c>
      <c r="B216">
        <v>14007</v>
      </c>
      <c r="C216">
        <v>17</v>
      </c>
      <c r="D216">
        <v>22</v>
      </c>
      <c r="E216">
        <v>71</v>
      </c>
      <c r="F216">
        <v>4</v>
      </c>
      <c r="G216">
        <v>0</v>
      </c>
      <c r="H216">
        <v>0</v>
      </c>
      <c r="I216">
        <f t="shared" si="300"/>
        <v>-1</v>
      </c>
      <c r="J216">
        <f t="shared" si="300"/>
        <v>-1</v>
      </c>
      <c r="K216">
        <f t="shared" si="300"/>
        <v>-1</v>
      </c>
      <c r="L216">
        <f t="shared" si="300"/>
        <v>-1</v>
      </c>
      <c r="M216">
        <f t="shared" si="300"/>
        <v>-1</v>
      </c>
      <c r="N216">
        <f t="shared" si="300"/>
        <v>-1</v>
      </c>
      <c r="O216">
        <f t="shared" si="300"/>
        <v>-1</v>
      </c>
      <c r="P216">
        <f t="shared" si="300"/>
        <v>-1</v>
      </c>
      <c r="Q216">
        <f t="shared" si="300"/>
        <v>-1</v>
      </c>
      <c r="R216">
        <f t="shared" si="300"/>
        <v>-1</v>
      </c>
      <c r="S216">
        <f t="shared" si="300"/>
        <v>-1</v>
      </c>
      <c r="T216">
        <f t="shared" si="300"/>
        <v>-1</v>
      </c>
      <c r="U216">
        <f t="shared" si="300"/>
        <v>-1</v>
      </c>
      <c r="V216">
        <f t="shared" si="300"/>
        <v>-1</v>
      </c>
      <c r="W216">
        <f t="shared" si="300"/>
        <v>-1</v>
      </c>
      <c r="X216">
        <f t="shared" si="300"/>
        <v>-1</v>
      </c>
      <c r="Y216">
        <f t="shared" si="299"/>
        <v>-1</v>
      </c>
      <c r="Z216">
        <f t="shared" si="299"/>
        <v>9</v>
      </c>
      <c r="AA216">
        <f t="shared" si="299"/>
        <v>-1</v>
      </c>
      <c r="AB216">
        <f t="shared" si="299"/>
        <v>-1</v>
      </c>
      <c r="AC216">
        <f t="shared" si="299"/>
        <v>-1</v>
      </c>
      <c r="AD216">
        <f t="shared" si="299"/>
        <v>-1</v>
      </c>
      <c r="AE216">
        <f t="shared" si="299"/>
        <v>-1</v>
      </c>
      <c r="AF216">
        <f t="shared" si="299"/>
        <v>-1</v>
      </c>
      <c r="AH216">
        <f t="shared" si="295"/>
        <v>0</v>
      </c>
      <c r="AI216">
        <f t="shared" si="295"/>
        <v>0</v>
      </c>
      <c r="AJ216">
        <f t="shared" si="295"/>
        <v>0</v>
      </c>
      <c r="AK216">
        <f t="shared" si="288"/>
        <v>0</v>
      </c>
      <c r="AL216">
        <f t="shared" si="288"/>
        <v>0</v>
      </c>
      <c r="AM216">
        <f t="shared" si="288"/>
        <v>0</v>
      </c>
      <c r="AN216">
        <f t="shared" si="288"/>
        <v>0</v>
      </c>
      <c r="AO216">
        <f t="shared" si="288"/>
        <v>0</v>
      </c>
      <c r="AP216">
        <f t="shared" si="288"/>
        <v>0</v>
      </c>
      <c r="AQ216">
        <f t="shared" si="288"/>
        <v>0</v>
      </c>
      <c r="AR216">
        <f t="shared" si="288"/>
        <v>0</v>
      </c>
      <c r="AS216">
        <f t="shared" si="288"/>
        <v>0</v>
      </c>
      <c r="AT216">
        <f t="shared" si="288"/>
        <v>0</v>
      </c>
      <c r="AU216">
        <f t="shared" si="288"/>
        <v>0</v>
      </c>
      <c r="AV216">
        <f t="shared" si="288"/>
        <v>0</v>
      </c>
      <c r="AW216">
        <f t="shared" si="288"/>
        <v>0</v>
      </c>
      <c r="AX216">
        <f t="shared" si="288"/>
        <v>0</v>
      </c>
      <c r="AY216">
        <f t="shared" si="298"/>
        <v>22</v>
      </c>
      <c r="AZ216">
        <f t="shared" si="298"/>
        <v>0</v>
      </c>
      <c r="BA216">
        <f t="shared" si="298"/>
        <v>0</v>
      </c>
      <c r="BB216">
        <f t="shared" si="298"/>
        <v>0</v>
      </c>
      <c r="BC216">
        <f t="shared" si="298"/>
        <v>0</v>
      </c>
      <c r="BD216">
        <f t="shared" si="298"/>
        <v>0</v>
      </c>
      <c r="BE216">
        <f t="shared" si="298"/>
        <v>0</v>
      </c>
      <c r="BG216">
        <f t="shared" si="296"/>
        <v>0</v>
      </c>
      <c r="BH216">
        <f t="shared" si="297"/>
        <v>0</v>
      </c>
      <c r="BI216">
        <f t="shared" si="297"/>
        <v>0</v>
      </c>
      <c r="BJ216">
        <f t="shared" si="302"/>
        <v>0</v>
      </c>
      <c r="BK216">
        <f t="shared" si="302"/>
        <v>0</v>
      </c>
      <c r="BL216">
        <f t="shared" si="302"/>
        <v>0</v>
      </c>
      <c r="BM216">
        <f t="shared" si="302"/>
        <v>0</v>
      </c>
      <c r="BN216">
        <f t="shared" si="302"/>
        <v>0</v>
      </c>
      <c r="BO216">
        <f t="shared" si="302"/>
        <v>0</v>
      </c>
      <c r="BP216">
        <f t="shared" si="302"/>
        <v>0</v>
      </c>
      <c r="BQ216">
        <f t="shared" si="302"/>
        <v>0</v>
      </c>
      <c r="BR216">
        <f t="shared" si="302"/>
        <v>0</v>
      </c>
      <c r="BS216">
        <f t="shared" si="302"/>
        <v>0</v>
      </c>
      <c r="BT216">
        <f t="shared" si="302"/>
        <v>0</v>
      </c>
      <c r="BU216">
        <f t="shared" si="302"/>
        <v>0</v>
      </c>
      <c r="BV216">
        <f t="shared" si="302"/>
        <v>0</v>
      </c>
      <c r="BW216">
        <f t="shared" si="302"/>
        <v>0</v>
      </c>
      <c r="BX216">
        <f t="shared" si="302"/>
        <v>4</v>
      </c>
      <c r="BY216">
        <f t="shared" si="302"/>
        <v>0</v>
      </c>
      <c r="BZ216">
        <f t="shared" si="301"/>
        <v>0</v>
      </c>
      <c r="CA216">
        <f t="shared" si="301"/>
        <v>0</v>
      </c>
      <c r="CB216">
        <f t="shared" si="301"/>
        <v>0</v>
      </c>
      <c r="CC216">
        <f t="shared" si="301"/>
        <v>0</v>
      </c>
      <c r="CD216">
        <f t="shared" si="301"/>
        <v>0</v>
      </c>
    </row>
    <row r="217" spans="1:82" thickTop="1" thickBot="1" x14ac:dyDescent="0.3">
      <c r="A217">
        <v>9</v>
      </c>
      <c r="B217">
        <v>14214</v>
      </c>
      <c r="C217">
        <v>20</v>
      </c>
      <c r="D217">
        <v>55</v>
      </c>
      <c r="E217">
        <v>129</v>
      </c>
      <c r="F217">
        <v>1</v>
      </c>
      <c r="G217">
        <v>0</v>
      </c>
      <c r="H217">
        <v>1</v>
      </c>
      <c r="I217">
        <f t="shared" si="300"/>
        <v>-1</v>
      </c>
      <c r="J217">
        <f t="shared" si="300"/>
        <v>-1</v>
      </c>
      <c r="K217">
        <f t="shared" si="300"/>
        <v>-1</v>
      </c>
      <c r="L217">
        <f t="shared" si="300"/>
        <v>-1</v>
      </c>
      <c r="M217">
        <f t="shared" si="300"/>
        <v>-1</v>
      </c>
      <c r="N217">
        <f t="shared" si="300"/>
        <v>-1</v>
      </c>
      <c r="O217">
        <f t="shared" si="300"/>
        <v>-1</v>
      </c>
      <c r="P217">
        <f t="shared" si="300"/>
        <v>-1</v>
      </c>
      <c r="Q217">
        <f t="shared" si="300"/>
        <v>-1</v>
      </c>
      <c r="R217">
        <f t="shared" si="300"/>
        <v>-1</v>
      </c>
      <c r="S217">
        <f t="shared" si="300"/>
        <v>-1</v>
      </c>
      <c r="T217">
        <f t="shared" si="300"/>
        <v>-1</v>
      </c>
      <c r="U217">
        <f t="shared" si="300"/>
        <v>-1</v>
      </c>
      <c r="V217">
        <f t="shared" si="300"/>
        <v>-1</v>
      </c>
      <c r="W217">
        <f t="shared" si="300"/>
        <v>-1</v>
      </c>
      <c r="X217">
        <f t="shared" si="300"/>
        <v>-1</v>
      </c>
      <c r="Y217">
        <f t="shared" si="299"/>
        <v>-1</v>
      </c>
      <c r="Z217">
        <f t="shared" si="299"/>
        <v>-1</v>
      </c>
      <c r="AA217">
        <f t="shared" si="299"/>
        <v>-1</v>
      </c>
      <c r="AB217">
        <f t="shared" si="299"/>
        <v>-1</v>
      </c>
      <c r="AC217">
        <f t="shared" si="299"/>
        <v>9</v>
      </c>
      <c r="AD217">
        <f t="shared" si="299"/>
        <v>-1</v>
      </c>
      <c r="AE217">
        <f t="shared" si="299"/>
        <v>-1</v>
      </c>
      <c r="AF217">
        <f t="shared" si="299"/>
        <v>-1</v>
      </c>
      <c r="AH217">
        <f t="shared" si="295"/>
        <v>0</v>
      </c>
      <c r="AI217">
        <f t="shared" si="295"/>
        <v>0</v>
      </c>
      <c r="AJ217">
        <f t="shared" si="295"/>
        <v>0</v>
      </c>
      <c r="AK217">
        <f t="shared" si="288"/>
        <v>0</v>
      </c>
      <c r="AL217">
        <f t="shared" si="288"/>
        <v>0</v>
      </c>
      <c r="AM217">
        <f t="shared" si="288"/>
        <v>0</v>
      </c>
      <c r="AN217">
        <f t="shared" si="288"/>
        <v>0</v>
      </c>
      <c r="AO217">
        <f t="shared" si="288"/>
        <v>0</v>
      </c>
      <c r="AP217">
        <f t="shared" ref="AP217:BA243" si="303">IF($C217=AP$3,$D217,0)</f>
        <v>0</v>
      </c>
      <c r="AQ217">
        <f t="shared" si="303"/>
        <v>0</v>
      </c>
      <c r="AR217">
        <f t="shared" si="303"/>
        <v>0</v>
      </c>
      <c r="AS217">
        <f t="shared" si="303"/>
        <v>0</v>
      </c>
      <c r="AT217">
        <f t="shared" si="303"/>
        <v>0</v>
      </c>
      <c r="AU217">
        <f t="shared" si="303"/>
        <v>0</v>
      </c>
      <c r="AV217">
        <f t="shared" si="303"/>
        <v>0</v>
      </c>
      <c r="AW217">
        <f t="shared" si="303"/>
        <v>0</v>
      </c>
      <c r="AX217">
        <f t="shared" si="303"/>
        <v>0</v>
      </c>
      <c r="AY217">
        <f t="shared" si="298"/>
        <v>0</v>
      </c>
      <c r="AZ217">
        <f t="shared" si="298"/>
        <v>0</v>
      </c>
      <c r="BA217">
        <f t="shared" si="298"/>
        <v>0</v>
      </c>
      <c r="BB217">
        <f t="shared" si="298"/>
        <v>55</v>
      </c>
      <c r="BC217">
        <f t="shared" si="298"/>
        <v>0</v>
      </c>
      <c r="BD217">
        <f t="shared" si="298"/>
        <v>0</v>
      </c>
      <c r="BE217">
        <f t="shared" si="298"/>
        <v>0</v>
      </c>
      <c r="BG217">
        <f t="shared" si="296"/>
        <v>0</v>
      </c>
      <c r="BH217">
        <f t="shared" si="297"/>
        <v>0</v>
      </c>
      <c r="BI217">
        <f t="shared" si="297"/>
        <v>0</v>
      </c>
      <c r="BJ217">
        <f t="shared" si="302"/>
        <v>0</v>
      </c>
      <c r="BK217">
        <f t="shared" si="302"/>
        <v>0</v>
      </c>
      <c r="BL217">
        <f t="shared" si="302"/>
        <v>0</v>
      </c>
      <c r="BM217">
        <f t="shared" si="302"/>
        <v>0</v>
      </c>
      <c r="BN217">
        <f t="shared" si="302"/>
        <v>0</v>
      </c>
      <c r="BO217">
        <f t="shared" si="302"/>
        <v>0</v>
      </c>
      <c r="BP217">
        <f t="shared" si="302"/>
        <v>0</v>
      </c>
      <c r="BQ217">
        <f t="shared" si="302"/>
        <v>0</v>
      </c>
      <c r="BR217">
        <f t="shared" si="302"/>
        <v>0</v>
      </c>
      <c r="BS217">
        <f t="shared" si="302"/>
        <v>0</v>
      </c>
      <c r="BT217">
        <f t="shared" si="302"/>
        <v>0</v>
      </c>
      <c r="BU217">
        <f t="shared" si="302"/>
        <v>0</v>
      </c>
      <c r="BV217">
        <f t="shared" si="302"/>
        <v>0</v>
      </c>
      <c r="BW217">
        <f t="shared" si="302"/>
        <v>0</v>
      </c>
      <c r="BX217">
        <f t="shared" si="302"/>
        <v>0</v>
      </c>
      <c r="BY217">
        <f t="shared" si="302"/>
        <v>0</v>
      </c>
      <c r="BZ217">
        <f t="shared" si="301"/>
        <v>0</v>
      </c>
      <c r="CA217">
        <f t="shared" si="301"/>
        <v>1</v>
      </c>
      <c r="CB217">
        <f t="shared" si="301"/>
        <v>0</v>
      </c>
      <c r="CC217">
        <f t="shared" si="301"/>
        <v>0</v>
      </c>
      <c r="CD217">
        <f t="shared" si="301"/>
        <v>0</v>
      </c>
    </row>
    <row r="218" spans="1:82" thickTop="1" thickBot="1" x14ac:dyDescent="0.3">
      <c r="A218">
        <v>9</v>
      </c>
      <c r="B218">
        <v>14244</v>
      </c>
      <c r="C218">
        <v>21</v>
      </c>
      <c r="D218">
        <v>2</v>
      </c>
      <c r="E218">
        <v>159</v>
      </c>
      <c r="F218">
        <v>4</v>
      </c>
      <c r="G218">
        <v>0</v>
      </c>
      <c r="H218">
        <v>1</v>
      </c>
      <c r="I218">
        <f t="shared" si="300"/>
        <v>-1</v>
      </c>
      <c r="J218">
        <f t="shared" si="300"/>
        <v>-1</v>
      </c>
      <c r="K218">
        <f t="shared" si="300"/>
        <v>-1</v>
      </c>
      <c r="L218">
        <f t="shared" si="300"/>
        <v>-1</v>
      </c>
      <c r="M218">
        <f t="shared" si="300"/>
        <v>-1</v>
      </c>
      <c r="N218">
        <f t="shared" si="300"/>
        <v>-1</v>
      </c>
      <c r="O218">
        <f t="shared" si="300"/>
        <v>-1</v>
      </c>
      <c r="P218">
        <f t="shared" si="300"/>
        <v>-1</v>
      </c>
      <c r="Q218">
        <f t="shared" si="300"/>
        <v>-1</v>
      </c>
      <c r="R218">
        <f t="shared" si="300"/>
        <v>-1</v>
      </c>
      <c r="S218">
        <f t="shared" si="300"/>
        <v>-1</v>
      </c>
      <c r="T218">
        <f t="shared" si="300"/>
        <v>-1</v>
      </c>
      <c r="U218">
        <f t="shared" si="300"/>
        <v>-1</v>
      </c>
      <c r="V218">
        <f t="shared" si="300"/>
        <v>-1</v>
      </c>
      <c r="W218">
        <f t="shared" si="300"/>
        <v>-1</v>
      </c>
      <c r="X218">
        <f t="shared" si="300"/>
        <v>-1</v>
      </c>
      <c r="Y218">
        <f t="shared" si="299"/>
        <v>-1</v>
      </c>
      <c r="Z218">
        <f t="shared" si="299"/>
        <v>-1</v>
      </c>
      <c r="AA218">
        <f t="shared" si="299"/>
        <v>-1</v>
      </c>
      <c r="AB218">
        <f t="shared" si="299"/>
        <v>-1</v>
      </c>
      <c r="AC218">
        <f t="shared" si="299"/>
        <v>-1</v>
      </c>
      <c r="AD218">
        <f t="shared" si="299"/>
        <v>9</v>
      </c>
      <c r="AE218">
        <f t="shared" si="299"/>
        <v>-1</v>
      </c>
      <c r="AF218">
        <f t="shared" si="299"/>
        <v>-1</v>
      </c>
      <c r="AH218">
        <f t="shared" si="295"/>
        <v>0</v>
      </c>
      <c r="AI218">
        <f t="shared" si="295"/>
        <v>0</v>
      </c>
      <c r="AJ218">
        <f t="shared" si="295"/>
        <v>0</v>
      </c>
      <c r="AK218">
        <f t="shared" ref="AK218:AX252" si="304">IF($C218=AK$3,$D218,0)</f>
        <v>0</v>
      </c>
      <c r="AL218">
        <f t="shared" si="304"/>
        <v>0</v>
      </c>
      <c r="AM218">
        <f t="shared" si="304"/>
        <v>0</v>
      </c>
      <c r="AN218">
        <f t="shared" si="304"/>
        <v>0</v>
      </c>
      <c r="AO218">
        <f t="shared" si="304"/>
        <v>0</v>
      </c>
      <c r="AP218">
        <f t="shared" si="303"/>
        <v>0</v>
      </c>
      <c r="AQ218">
        <f t="shared" si="303"/>
        <v>0</v>
      </c>
      <c r="AR218">
        <f t="shared" si="303"/>
        <v>0</v>
      </c>
      <c r="AS218">
        <f t="shared" si="303"/>
        <v>0</v>
      </c>
      <c r="AT218">
        <f t="shared" si="303"/>
        <v>0</v>
      </c>
      <c r="AU218">
        <f t="shared" si="303"/>
        <v>0</v>
      </c>
      <c r="AV218">
        <f t="shared" si="303"/>
        <v>0</v>
      </c>
      <c r="AW218">
        <f t="shared" si="303"/>
        <v>0</v>
      </c>
      <c r="AX218">
        <f t="shared" si="303"/>
        <v>0</v>
      </c>
      <c r="AY218">
        <f t="shared" si="298"/>
        <v>0</v>
      </c>
      <c r="AZ218">
        <f t="shared" si="298"/>
        <v>0</v>
      </c>
      <c r="BA218">
        <f t="shared" si="298"/>
        <v>0</v>
      </c>
      <c r="BB218">
        <f t="shared" si="298"/>
        <v>0</v>
      </c>
      <c r="BC218">
        <f t="shared" si="298"/>
        <v>2</v>
      </c>
      <c r="BD218">
        <f t="shared" si="298"/>
        <v>0</v>
      </c>
      <c r="BE218">
        <f t="shared" si="298"/>
        <v>0</v>
      </c>
      <c r="BG218">
        <f t="shared" si="296"/>
        <v>0</v>
      </c>
      <c r="BH218">
        <f t="shared" si="297"/>
        <v>0</v>
      </c>
      <c r="BI218">
        <f t="shared" si="297"/>
        <v>0</v>
      </c>
      <c r="BJ218">
        <f t="shared" si="302"/>
        <v>0</v>
      </c>
      <c r="BK218">
        <f t="shared" si="302"/>
        <v>0</v>
      </c>
      <c r="BL218">
        <f t="shared" si="302"/>
        <v>0</v>
      </c>
      <c r="BM218">
        <f t="shared" si="302"/>
        <v>0</v>
      </c>
      <c r="BN218">
        <f t="shared" si="302"/>
        <v>0</v>
      </c>
      <c r="BO218">
        <f t="shared" si="302"/>
        <v>0</v>
      </c>
      <c r="BP218">
        <f t="shared" si="302"/>
        <v>0</v>
      </c>
      <c r="BQ218">
        <f t="shared" si="302"/>
        <v>0</v>
      </c>
      <c r="BR218">
        <f t="shared" si="302"/>
        <v>0</v>
      </c>
      <c r="BS218">
        <f t="shared" si="302"/>
        <v>0</v>
      </c>
      <c r="BT218">
        <f t="shared" si="302"/>
        <v>0</v>
      </c>
      <c r="BU218">
        <f t="shared" si="302"/>
        <v>0</v>
      </c>
      <c r="BV218">
        <f t="shared" si="302"/>
        <v>0</v>
      </c>
      <c r="BW218">
        <f t="shared" si="302"/>
        <v>0</v>
      </c>
      <c r="BX218">
        <f t="shared" si="302"/>
        <v>0</v>
      </c>
      <c r="BY218">
        <f t="shared" si="302"/>
        <v>0</v>
      </c>
      <c r="BZ218">
        <f t="shared" si="301"/>
        <v>0</v>
      </c>
      <c r="CA218">
        <f t="shared" si="301"/>
        <v>0</v>
      </c>
      <c r="CB218">
        <f t="shared" si="301"/>
        <v>4</v>
      </c>
      <c r="CC218">
        <f t="shared" si="301"/>
        <v>0</v>
      </c>
      <c r="CD218">
        <f t="shared" si="301"/>
        <v>0</v>
      </c>
    </row>
    <row r="219" spans="1:82" thickTop="1" thickBot="1" x14ac:dyDescent="0.3">
      <c r="A219">
        <v>9</v>
      </c>
      <c r="B219">
        <v>14280</v>
      </c>
      <c r="C219">
        <v>22</v>
      </c>
      <c r="D219">
        <v>1</v>
      </c>
      <c r="E219">
        <v>365</v>
      </c>
      <c r="F219">
        <v>3</v>
      </c>
      <c r="G219">
        <v>0</v>
      </c>
      <c r="H219">
        <v>1</v>
      </c>
      <c r="I219">
        <f t="shared" si="300"/>
        <v>-1</v>
      </c>
      <c r="J219">
        <f t="shared" si="300"/>
        <v>-1</v>
      </c>
      <c r="K219">
        <f t="shared" si="300"/>
        <v>-1</v>
      </c>
      <c r="L219">
        <f t="shared" si="300"/>
        <v>-1</v>
      </c>
      <c r="M219">
        <f t="shared" si="300"/>
        <v>-1</v>
      </c>
      <c r="N219">
        <f t="shared" si="300"/>
        <v>-1</v>
      </c>
      <c r="O219">
        <f t="shared" si="300"/>
        <v>-1</v>
      </c>
      <c r="P219">
        <f t="shared" si="300"/>
        <v>-1</v>
      </c>
      <c r="Q219">
        <f t="shared" si="300"/>
        <v>-1</v>
      </c>
      <c r="R219">
        <f t="shared" si="300"/>
        <v>-1</v>
      </c>
      <c r="S219">
        <f t="shared" si="300"/>
        <v>-1</v>
      </c>
      <c r="T219">
        <f t="shared" si="300"/>
        <v>-1</v>
      </c>
      <c r="U219">
        <f t="shared" si="300"/>
        <v>-1</v>
      </c>
      <c r="V219">
        <f t="shared" si="300"/>
        <v>-1</v>
      </c>
      <c r="W219">
        <f t="shared" si="300"/>
        <v>-1</v>
      </c>
      <c r="X219">
        <f t="shared" si="300"/>
        <v>-1</v>
      </c>
      <c r="Y219">
        <f t="shared" si="299"/>
        <v>-1</v>
      </c>
      <c r="Z219">
        <f t="shared" si="299"/>
        <v>-1</v>
      </c>
      <c r="AA219">
        <f t="shared" si="299"/>
        <v>-1</v>
      </c>
      <c r="AB219">
        <f t="shared" si="299"/>
        <v>-1</v>
      </c>
      <c r="AC219">
        <f t="shared" si="299"/>
        <v>-1</v>
      </c>
      <c r="AD219">
        <f t="shared" si="299"/>
        <v>-1</v>
      </c>
      <c r="AE219">
        <f t="shared" si="299"/>
        <v>9</v>
      </c>
      <c r="AF219">
        <f t="shared" si="299"/>
        <v>-1</v>
      </c>
      <c r="AH219">
        <f t="shared" si="295"/>
        <v>0</v>
      </c>
      <c r="AI219">
        <f t="shared" si="295"/>
        <v>0</v>
      </c>
      <c r="AJ219">
        <f t="shared" si="295"/>
        <v>0</v>
      </c>
      <c r="AK219">
        <f t="shared" si="304"/>
        <v>0</v>
      </c>
      <c r="AL219">
        <f t="shared" si="304"/>
        <v>0</v>
      </c>
      <c r="AM219">
        <f t="shared" si="304"/>
        <v>0</v>
      </c>
      <c r="AN219">
        <f t="shared" si="304"/>
        <v>0</v>
      </c>
      <c r="AO219">
        <f t="shared" si="304"/>
        <v>0</v>
      </c>
      <c r="AP219">
        <f t="shared" si="303"/>
        <v>0</v>
      </c>
      <c r="AQ219">
        <f t="shared" si="303"/>
        <v>0</v>
      </c>
      <c r="AR219">
        <f t="shared" si="303"/>
        <v>0</v>
      </c>
      <c r="AS219">
        <f t="shared" si="303"/>
        <v>0</v>
      </c>
      <c r="AT219">
        <f t="shared" si="303"/>
        <v>0</v>
      </c>
      <c r="AU219">
        <f t="shared" si="303"/>
        <v>0</v>
      </c>
      <c r="AV219">
        <f t="shared" si="303"/>
        <v>0</v>
      </c>
      <c r="AW219">
        <f t="shared" si="303"/>
        <v>0</v>
      </c>
      <c r="AX219">
        <f t="shared" si="303"/>
        <v>0</v>
      </c>
      <c r="AY219">
        <f t="shared" si="298"/>
        <v>0</v>
      </c>
      <c r="AZ219">
        <f t="shared" si="298"/>
        <v>0</v>
      </c>
      <c r="BA219">
        <f t="shared" si="298"/>
        <v>0</v>
      </c>
      <c r="BB219">
        <f t="shared" si="298"/>
        <v>0</v>
      </c>
      <c r="BC219">
        <f t="shared" si="298"/>
        <v>0</v>
      </c>
      <c r="BD219">
        <f t="shared" si="298"/>
        <v>1</v>
      </c>
      <c r="BE219">
        <f t="shared" si="298"/>
        <v>0</v>
      </c>
      <c r="BG219">
        <f t="shared" si="296"/>
        <v>0</v>
      </c>
      <c r="BH219">
        <f t="shared" si="297"/>
        <v>0</v>
      </c>
      <c r="BI219">
        <f t="shared" si="297"/>
        <v>0</v>
      </c>
      <c r="BJ219">
        <f t="shared" si="302"/>
        <v>0</v>
      </c>
      <c r="BK219">
        <f t="shared" si="302"/>
        <v>0</v>
      </c>
      <c r="BL219">
        <f t="shared" si="302"/>
        <v>0</v>
      </c>
      <c r="BM219">
        <f t="shared" si="302"/>
        <v>0</v>
      </c>
      <c r="BN219">
        <f t="shared" si="302"/>
        <v>0</v>
      </c>
      <c r="BO219">
        <f t="shared" si="302"/>
        <v>0</v>
      </c>
      <c r="BP219">
        <f t="shared" si="302"/>
        <v>0</v>
      </c>
      <c r="BQ219">
        <f t="shared" si="302"/>
        <v>0</v>
      </c>
      <c r="BR219">
        <f t="shared" si="302"/>
        <v>0</v>
      </c>
      <c r="BS219">
        <f t="shared" si="302"/>
        <v>0</v>
      </c>
      <c r="BT219">
        <f t="shared" si="302"/>
        <v>0</v>
      </c>
      <c r="BU219">
        <f t="shared" si="302"/>
        <v>0</v>
      </c>
      <c r="BV219">
        <f t="shared" si="302"/>
        <v>0</v>
      </c>
      <c r="BW219">
        <f t="shared" si="302"/>
        <v>0</v>
      </c>
      <c r="BX219">
        <f t="shared" si="302"/>
        <v>0</v>
      </c>
      <c r="BY219">
        <f t="shared" si="302"/>
        <v>0</v>
      </c>
      <c r="BZ219">
        <f t="shared" si="301"/>
        <v>0</v>
      </c>
      <c r="CA219">
        <f t="shared" si="301"/>
        <v>0</v>
      </c>
      <c r="CB219">
        <f t="shared" si="301"/>
        <v>0</v>
      </c>
      <c r="CC219">
        <f t="shared" si="301"/>
        <v>3</v>
      </c>
      <c r="CD219">
        <f t="shared" si="301"/>
        <v>0</v>
      </c>
    </row>
    <row r="220" spans="1:82" thickTop="1" thickBot="1" x14ac:dyDescent="0.3">
      <c r="A220">
        <v>9</v>
      </c>
      <c r="B220">
        <v>14310</v>
      </c>
      <c r="C220">
        <v>22</v>
      </c>
      <c r="D220">
        <v>13</v>
      </c>
      <c r="E220">
        <v>242</v>
      </c>
      <c r="F220">
        <v>5</v>
      </c>
      <c r="G220">
        <v>0</v>
      </c>
      <c r="H220">
        <v>0</v>
      </c>
      <c r="I220">
        <f t="shared" si="300"/>
        <v>-1</v>
      </c>
      <c r="J220">
        <f t="shared" si="300"/>
        <v>-1</v>
      </c>
      <c r="K220">
        <f t="shared" si="300"/>
        <v>-1</v>
      </c>
      <c r="L220">
        <f t="shared" si="300"/>
        <v>-1</v>
      </c>
      <c r="M220">
        <f t="shared" si="300"/>
        <v>-1</v>
      </c>
      <c r="N220">
        <f t="shared" si="300"/>
        <v>-1</v>
      </c>
      <c r="O220">
        <f t="shared" si="300"/>
        <v>-1</v>
      </c>
      <c r="P220">
        <f t="shared" si="300"/>
        <v>-1</v>
      </c>
      <c r="Q220">
        <f t="shared" si="300"/>
        <v>-1</v>
      </c>
      <c r="R220">
        <f t="shared" si="300"/>
        <v>-1</v>
      </c>
      <c r="S220">
        <f t="shared" si="300"/>
        <v>-1</v>
      </c>
      <c r="T220">
        <f t="shared" si="300"/>
        <v>-1</v>
      </c>
      <c r="U220">
        <f t="shared" si="300"/>
        <v>-1</v>
      </c>
      <c r="V220">
        <f t="shared" si="300"/>
        <v>-1</v>
      </c>
      <c r="W220">
        <f t="shared" si="300"/>
        <v>-1</v>
      </c>
      <c r="X220">
        <f t="shared" si="300"/>
        <v>-1</v>
      </c>
      <c r="Y220">
        <f t="shared" si="299"/>
        <v>-1</v>
      </c>
      <c r="Z220">
        <f t="shared" si="299"/>
        <v>-1</v>
      </c>
      <c r="AA220">
        <f t="shared" si="299"/>
        <v>-1</v>
      </c>
      <c r="AB220">
        <f t="shared" si="299"/>
        <v>-1</v>
      </c>
      <c r="AC220">
        <f t="shared" si="299"/>
        <v>-1</v>
      </c>
      <c r="AD220">
        <f t="shared" si="299"/>
        <v>-1</v>
      </c>
      <c r="AE220">
        <f t="shared" si="299"/>
        <v>9</v>
      </c>
      <c r="AF220">
        <f t="shared" si="299"/>
        <v>-1</v>
      </c>
      <c r="AH220">
        <f t="shared" si="295"/>
        <v>0</v>
      </c>
      <c r="AI220">
        <f t="shared" si="295"/>
        <v>0</v>
      </c>
      <c r="AJ220">
        <f t="shared" si="295"/>
        <v>0</v>
      </c>
      <c r="AK220">
        <f t="shared" si="304"/>
        <v>0</v>
      </c>
      <c r="AL220">
        <f t="shared" si="304"/>
        <v>0</v>
      </c>
      <c r="AM220">
        <f t="shared" si="304"/>
        <v>0</v>
      </c>
      <c r="AN220">
        <f t="shared" si="304"/>
        <v>0</v>
      </c>
      <c r="AO220">
        <f t="shared" si="304"/>
        <v>0</v>
      </c>
      <c r="AP220">
        <f t="shared" si="303"/>
        <v>0</v>
      </c>
      <c r="AQ220">
        <f t="shared" si="303"/>
        <v>0</v>
      </c>
      <c r="AR220">
        <f t="shared" si="303"/>
        <v>0</v>
      </c>
      <c r="AS220">
        <f t="shared" si="303"/>
        <v>0</v>
      </c>
      <c r="AT220">
        <f t="shared" si="303"/>
        <v>0</v>
      </c>
      <c r="AU220">
        <f t="shared" si="303"/>
        <v>0</v>
      </c>
      <c r="AV220">
        <f t="shared" si="303"/>
        <v>0</v>
      </c>
      <c r="AW220">
        <f t="shared" si="303"/>
        <v>0</v>
      </c>
      <c r="AX220">
        <f t="shared" si="303"/>
        <v>0</v>
      </c>
      <c r="AY220">
        <f t="shared" si="298"/>
        <v>0</v>
      </c>
      <c r="AZ220">
        <f t="shared" si="298"/>
        <v>0</v>
      </c>
      <c r="BA220">
        <f t="shared" si="298"/>
        <v>0</v>
      </c>
      <c r="BB220">
        <f t="shared" si="298"/>
        <v>0</v>
      </c>
      <c r="BC220">
        <f t="shared" si="298"/>
        <v>0</v>
      </c>
      <c r="BD220">
        <f t="shared" si="298"/>
        <v>13</v>
      </c>
      <c r="BE220">
        <f t="shared" si="298"/>
        <v>0</v>
      </c>
      <c r="BG220">
        <f t="shared" si="296"/>
        <v>0</v>
      </c>
      <c r="BH220">
        <f t="shared" si="297"/>
        <v>0</v>
      </c>
      <c r="BI220">
        <f t="shared" si="297"/>
        <v>0</v>
      </c>
      <c r="BJ220">
        <f t="shared" si="302"/>
        <v>0</v>
      </c>
      <c r="BK220">
        <f t="shared" si="302"/>
        <v>0</v>
      </c>
      <c r="BL220">
        <f t="shared" si="302"/>
        <v>0</v>
      </c>
      <c r="BM220">
        <f t="shared" si="302"/>
        <v>0</v>
      </c>
      <c r="BN220">
        <f t="shared" si="302"/>
        <v>0</v>
      </c>
      <c r="BO220">
        <f t="shared" si="302"/>
        <v>0</v>
      </c>
      <c r="BP220">
        <f t="shared" si="302"/>
        <v>0</v>
      </c>
      <c r="BQ220">
        <f t="shared" si="302"/>
        <v>0</v>
      </c>
      <c r="BR220">
        <f t="shared" si="302"/>
        <v>0</v>
      </c>
      <c r="BS220">
        <f t="shared" si="302"/>
        <v>0</v>
      </c>
      <c r="BT220">
        <f t="shared" si="302"/>
        <v>0</v>
      </c>
      <c r="BU220">
        <f t="shared" si="302"/>
        <v>0</v>
      </c>
      <c r="BV220">
        <f t="shared" si="302"/>
        <v>0</v>
      </c>
      <c r="BW220">
        <f t="shared" si="302"/>
        <v>0</v>
      </c>
      <c r="BX220">
        <f t="shared" si="302"/>
        <v>0</v>
      </c>
      <c r="BY220">
        <f t="shared" si="302"/>
        <v>0</v>
      </c>
      <c r="BZ220">
        <f t="shared" si="301"/>
        <v>0</v>
      </c>
      <c r="CA220">
        <f t="shared" si="301"/>
        <v>0</v>
      </c>
      <c r="CB220">
        <f t="shared" si="301"/>
        <v>0</v>
      </c>
      <c r="CC220">
        <f t="shared" si="301"/>
        <v>5</v>
      </c>
      <c r="CD220">
        <f t="shared" si="301"/>
        <v>0</v>
      </c>
    </row>
    <row r="221" spans="1:82" thickTop="1" thickBot="1" x14ac:dyDescent="0.3">
      <c r="A221">
        <v>9</v>
      </c>
      <c r="B221">
        <v>14313</v>
      </c>
      <c r="C221">
        <v>22</v>
      </c>
      <c r="D221">
        <v>15</v>
      </c>
      <c r="E221">
        <v>248</v>
      </c>
      <c r="F221">
        <v>0</v>
      </c>
      <c r="G221">
        <v>1</v>
      </c>
      <c r="H221">
        <v>1</v>
      </c>
      <c r="I221">
        <f t="shared" si="300"/>
        <v>-1</v>
      </c>
      <c r="J221">
        <f t="shared" si="300"/>
        <v>-1</v>
      </c>
      <c r="K221">
        <f t="shared" si="300"/>
        <v>-1</v>
      </c>
      <c r="L221">
        <f t="shared" si="300"/>
        <v>-1</v>
      </c>
      <c r="M221">
        <f t="shared" si="300"/>
        <v>-1</v>
      </c>
      <c r="N221">
        <f t="shared" si="300"/>
        <v>-1</v>
      </c>
      <c r="O221">
        <f t="shared" si="300"/>
        <v>-1</v>
      </c>
      <c r="P221">
        <f t="shared" si="300"/>
        <v>-1</v>
      </c>
      <c r="Q221">
        <f t="shared" si="300"/>
        <v>-1</v>
      </c>
      <c r="R221">
        <f t="shared" si="300"/>
        <v>-1</v>
      </c>
      <c r="S221">
        <f t="shared" si="300"/>
        <v>-1</v>
      </c>
      <c r="T221">
        <f t="shared" si="300"/>
        <v>-1</v>
      </c>
      <c r="U221">
        <f t="shared" si="300"/>
        <v>-1</v>
      </c>
      <c r="V221">
        <f t="shared" si="300"/>
        <v>-1</v>
      </c>
      <c r="W221">
        <f t="shared" si="300"/>
        <v>-1</v>
      </c>
      <c r="X221">
        <f t="shared" si="300"/>
        <v>-1</v>
      </c>
      <c r="Y221">
        <f t="shared" si="299"/>
        <v>-1</v>
      </c>
      <c r="Z221">
        <f t="shared" si="299"/>
        <v>-1</v>
      </c>
      <c r="AA221">
        <f t="shared" si="299"/>
        <v>-1</v>
      </c>
      <c r="AB221">
        <f t="shared" si="299"/>
        <v>-1</v>
      </c>
      <c r="AC221">
        <f t="shared" si="299"/>
        <v>-1</v>
      </c>
      <c r="AD221">
        <f t="shared" si="299"/>
        <v>-1</v>
      </c>
      <c r="AE221">
        <f t="shared" si="299"/>
        <v>9</v>
      </c>
      <c r="AF221">
        <f t="shared" si="299"/>
        <v>-1</v>
      </c>
      <c r="AH221">
        <f t="shared" si="295"/>
        <v>0</v>
      </c>
      <c r="AI221">
        <f t="shared" si="295"/>
        <v>0</v>
      </c>
      <c r="AJ221">
        <f t="shared" si="295"/>
        <v>0</v>
      </c>
      <c r="AK221">
        <f t="shared" si="304"/>
        <v>0</v>
      </c>
      <c r="AL221">
        <f t="shared" si="304"/>
        <v>0</v>
      </c>
      <c r="AM221">
        <f t="shared" si="304"/>
        <v>0</v>
      </c>
      <c r="AN221">
        <f t="shared" si="304"/>
        <v>0</v>
      </c>
      <c r="AO221">
        <f t="shared" si="304"/>
        <v>0</v>
      </c>
      <c r="AP221">
        <f t="shared" si="303"/>
        <v>0</v>
      </c>
      <c r="AQ221">
        <f t="shared" si="303"/>
        <v>0</v>
      </c>
      <c r="AR221">
        <f t="shared" si="303"/>
        <v>0</v>
      </c>
      <c r="AS221">
        <f t="shared" si="303"/>
        <v>0</v>
      </c>
      <c r="AT221">
        <f t="shared" si="303"/>
        <v>0</v>
      </c>
      <c r="AU221">
        <f t="shared" si="303"/>
        <v>0</v>
      </c>
      <c r="AV221">
        <f t="shared" si="303"/>
        <v>0</v>
      </c>
      <c r="AW221">
        <f t="shared" si="303"/>
        <v>0</v>
      </c>
      <c r="AX221">
        <f t="shared" si="303"/>
        <v>0</v>
      </c>
      <c r="AY221">
        <f t="shared" si="298"/>
        <v>0</v>
      </c>
      <c r="AZ221">
        <f t="shared" si="298"/>
        <v>0</v>
      </c>
      <c r="BA221">
        <f t="shared" si="298"/>
        <v>0</v>
      </c>
      <c r="BB221">
        <f t="shared" si="298"/>
        <v>0</v>
      </c>
      <c r="BC221">
        <f t="shared" si="298"/>
        <v>0</v>
      </c>
      <c r="BD221">
        <f t="shared" si="298"/>
        <v>15</v>
      </c>
      <c r="BE221">
        <f t="shared" si="298"/>
        <v>0</v>
      </c>
      <c r="BG221">
        <f t="shared" si="296"/>
        <v>0</v>
      </c>
      <c r="BH221">
        <f t="shared" si="297"/>
        <v>0</v>
      </c>
      <c r="BI221">
        <f t="shared" si="297"/>
        <v>0</v>
      </c>
      <c r="BJ221">
        <f t="shared" si="302"/>
        <v>0</v>
      </c>
      <c r="BK221">
        <f t="shared" si="302"/>
        <v>0</v>
      </c>
      <c r="BL221">
        <f t="shared" si="302"/>
        <v>0</v>
      </c>
      <c r="BM221">
        <f t="shared" si="302"/>
        <v>0</v>
      </c>
      <c r="BN221">
        <f t="shared" si="302"/>
        <v>0</v>
      </c>
      <c r="BO221">
        <f t="shared" si="302"/>
        <v>0</v>
      </c>
      <c r="BP221">
        <f t="shared" si="302"/>
        <v>0</v>
      </c>
      <c r="BQ221">
        <f t="shared" si="302"/>
        <v>0</v>
      </c>
      <c r="BR221">
        <f t="shared" si="302"/>
        <v>0</v>
      </c>
      <c r="BS221">
        <f t="shared" si="302"/>
        <v>0</v>
      </c>
      <c r="BT221">
        <f t="shared" si="302"/>
        <v>0</v>
      </c>
      <c r="BU221">
        <f t="shared" si="302"/>
        <v>0</v>
      </c>
      <c r="BV221">
        <f t="shared" si="302"/>
        <v>0</v>
      </c>
      <c r="BW221">
        <f t="shared" si="302"/>
        <v>0</v>
      </c>
      <c r="BX221">
        <f t="shared" si="302"/>
        <v>0</v>
      </c>
      <c r="BY221">
        <f t="shared" si="302"/>
        <v>0</v>
      </c>
      <c r="BZ221">
        <f t="shared" si="301"/>
        <v>0</v>
      </c>
      <c r="CA221">
        <f t="shared" si="301"/>
        <v>0</v>
      </c>
      <c r="CB221">
        <f t="shared" si="301"/>
        <v>0</v>
      </c>
      <c r="CC221">
        <f t="shared" si="301"/>
        <v>0</v>
      </c>
      <c r="CD221">
        <f t="shared" si="301"/>
        <v>0</v>
      </c>
    </row>
    <row r="222" spans="1:82" thickTop="1" thickBot="1" x14ac:dyDescent="0.3">
      <c r="A222">
        <v>9</v>
      </c>
      <c r="B222">
        <v>14347</v>
      </c>
      <c r="C222">
        <v>23</v>
      </c>
      <c r="D222">
        <v>8</v>
      </c>
      <c r="E222">
        <v>443</v>
      </c>
      <c r="F222">
        <v>1</v>
      </c>
      <c r="G222">
        <v>0</v>
      </c>
      <c r="H222">
        <v>0</v>
      </c>
      <c r="I222">
        <f t="shared" si="300"/>
        <v>-1</v>
      </c>
      <c r="J222">
        <f t="shared" si="300"/>
        <v>-1</v>
      </c>
      <c r="K222">
        <f t="shared" si="300"/>
        <v>-1</v>
      </c>
      <c r="L222">
        <f t="shared" si="300"/>
        <v>-1</v>
      </c>
      <c r="M222">
        <f t="shared" si="300"/>
        <v>-1</v>
      </c>
      <c r="N222">
        <f t="shared" si="300"/>
        <v>-1</v>
      </c>
      <c r="O222">
        <f t="shared" si="300"/>
        <v>-1</v>
      </c>
      <c r="P222">
        <f t="shared" si="300"/>
        <v>-1</v>
      </c>
      <c r="Q222">
        <f t="shared" si="300"/>
        <v>-1</v>
      </c>
      <c r="R222">
        <f t="shared" si="300"/>
        <v>-1</v>
      </c>
      <c r="S222">
        <f t="shared" si="300"/>
        <v>-1</v>
      </c>
      <c r="T222">
        <f t="shared" si="300"/>
        <v>-1</v>
      </c>
      <c r="U222">
        <f t="shared" si="300"/>
        <v>-1</v>
      </c>
      <c r="V222">
        <f t="shared" si="300"/>
        <v>-1</v>
      </c>
      <c r="W222">
        <f t="shared" si="300"/>
        <v>-1</v>
      </c>
      <c r="X222">
        <f t="shared" si="300"/>
        <v>-1</v>
      </c>
      <c r="Y222">
        <f t="shared" si="299"/>
        <v>-1</v>
      </c>
      <c r="Z222">
        <f t="shared" si="299"/>
        <v>-1</v>
      </c>
      <c r="AA222">
        <f t="shared" si="299"/>
        <v>-1</v>
      </c>
      <c r="AB222">
        <f t="shared" si="299"/>
        <v>-1</v>
      </c>
      <c r="AC222">
        <f t="shared" si="299"/>
        <v>-1</v>
      </c>
      <c r="AD222">
        <f t="shared" si="299"/>
        <v>-1</v>
      </c>
      <c r="AE222">
        <f t="shared" si="299"/>
        <v>-1</v>
      </c>
      <c r="AF222">
        <f t="shared" si="299"/>
        <v>9</v>
      </c>
      <c r="AH222">
        <f t="shared" si="295"/>
        <v>0</v>
      </c>
      <c r="AI222">
        <f t="shared" si="295"/>
        <v>0</v>
      </c>
      <c r="AJ222">
        <f t="shared" si="295"/>
        <v>0</v>
      </c>
      <c r="AK222">
        <f t="shared" si="304"/>
        <v>0</v>
      </c>
      <c r="AL222">
        <f t="shared" si="304"/>
        <v>0</v>
      </c>
      <c r="AM222">
        <f t="shared" si="304"/>
        <v>0</v>
      </c>
      <c r="AN222">
        <f t="shared" si="304"/>
        <v>0</v>
      </c>
      <c r="AO222">
        <f t="shared" si="304"/>
        <v>0</v>
      </c>
      <c r="AP222">
        <f t="shared" si="303"/>
        <v>0</v>
      </c>
      <c r="AQ222">
        <f t="shared" si="303"/>
        <v>0</v>
      </c>
      <c r="AR222">
        <f t="shared" si="303"/>
        <v>0</v>
      </c>
      <c r="AS222">
        <f t="shared" si="303"/>
        <v>0</v>
      </c>
      <c r="AT222">
        <f t="shared" si="303"/>
        <v>0</v>
      </c>
      <c r="AU222">
        <f t="shared" si="303"/>
        <v>0</v>
      </c>
      <c r="AV222">
        <f t="shared" si="303"/>
        <v>0</v>
      </c>
      <c r="AW222">
        <f t="shared" si="303"/>
        <v>0</v>
      </c>
      <c r="AX222">
        <f t="shared" si="303"/>
        <v>0</v>
      </c>
      <c r="AY222">
        <f t="shared" si="298"/>
        <v>0</v>
      </c>
      <c r="AZ222">
        <f t="shared" si="298"/>
        <v>0</v>
      </c>
      <c r="BA222">
        <f t="shared" si="298"/>
        <v>0</v>
      </c>
      <c r="BB222">
        <f t="shared" si="298"/>
        <v>0</v>
      </c>
      <c r="BC222">
        <f t="shared" si="298"/>
        <v>0</v>
      </c>
      <c r="BD222">
        <f t="shared" si="298"/>
        <v>0</v>
      </c>
      <c r="BE222">
        <f t="shared" si="298"/>
        <v>8</v>
      </c>
      <c r="BG222">
        <f t="shared" si="296"/>
        <v>0</v>
      </c>
      <c r="BH222">
        <f t="shared" si="297"/>
        <v>0</v>
      </c>
      <c r="BI222">
        <f t="shared" si="297"/>
        <v>0</v>
      </c>
      <c r="BJ222">
        <f t="shared" si="302"/>
        <v>0</v>
      </c>
      <c r="BK222">
        <f t="shared" si="302"/>
        <v>0</v>
      </c>
      <c r="BL222">
        <f t="shared" si="302"/>
        <v>0</v>
      </c>
      <c r="BM222">
        <f t="shared" si="302"/>
        <v>0</v>
      </c>
      <c r="BN222">
        <f t="shared" si="302"/>
        <v>0</v>
      </c>
      <c r="BO222">
        <f t="shared" si="302"/>
        <v>0</v>
      </c>
      <c r="BP222">
        <f t="shared" si="302"/>
        <v>0</v>
      </c>
      <c r="BQ222">
        <f t="shared" si="302"/>
        <v>0</v>
      </c>
      <c r="BR222">
        <f t="shared" si="302"/>
        <v>0</v>
      </c>
      <c r="BS222">
        <f t="shared" si="302"/>
        <v>0</v>
      </c>
      <c r="BT222">
        <f t="shared" si="302"/>
        <v>0</v>
      </c>
      <c r="BU222">
        <f t="shared" si="302"/>
        <v>0</v>
      </c>
      <c r="BV222">
        <f t="shared" si="302"/>
        <v>0</v>
      </c>
      <c r="BW222">
        <f t="shared" si="302"/>
        <v>0</v>
      </c>
      <c r="BX222">
        <f t="shared" si="302"/>
        <v>0</v>
      </c>
      <c r="BY222">
        <f t="shared" si="302"/>
        <v>0</v>
      </c>
      <c r="BZ222">
        <f t="shared" si="301"/>
        <v>0</v>
      </c>
      <c r="CA222">
        <f t="shared" si="301"/>
        <v>0</v>
      </c>
      <c r="CB222">
        <f t="shared" si="301"/>
        <v>0</v>
      </c>
      <c r="CC222">
        <f t="shared" si="301"/>
        <v>0</v>
      </c>
      <c r="CD222">
        <f t="shared" si="301"/>
        <v>1</v>
      </c>
    </row>
    <row r="223" spans="1:82" thickTop="1" thickBot="1" x14ac:dyDescent="0.3">
      <c r="A223">
        <v>10</v>
      </c>
      <c r="B223">
        <v>14432</v>
      </c>
      <c r="C223">
        <v>0</v>
      </c>
      <c r="D223">
        <v>16</v>
      </c>
      <c r="E223">
        <v>348</v>
      </c>
      <c r="F223">
        <v>2</v>
      </c>
      <c r="G223">
        <v>0</v>
      </c>
      <c r="H223">
        <v>0</v>
      </c>
      <c r="I223">
        <f t="shared" si="300"/>
        <v>10</v>
      </c>
      <c r="J223">
        <f t="shared" si="300"/>
        <v>-1</v>
      </c>
      <c r="K223">
        <f t="shared" si="300"/>
        <v>-1</v>
      </c>
      <c r="L223">
        <f t="shared" si="300"/>
        <v>-1</v>
      </c>
      <c r="M223">
        <f t="shared" si="300"/>
        <v>-1</v>
      </c>
      <c r="N223">
        <f t="shared" si="300"/>
        <v>-1</v>
      </c>
      <c r="O223">
        <f t="shared" si="300"/>
        <v>-1</v>
      </c>
      <c r="P223">
        <f t="shared" si="300"/>
        <v>-1</v>
      </c>
      <c r="Q223">
        <f t="shared" si="300"/>
        <v>-1</v>
      </c>
      <c r="R223">
        <f t="shared" si="300"/>
        <v>-1</v>
      </c>
      <c r="S223">
        <f t="shared" si="300"/>
        <v>-1</v>
      </c>
      <c r="T223">
        <f t="shared" si="300"/>
        <v>-1</v>
      </c>
      <c r="U223">
        <f t="shared" si="300"/>
        <v>-1</v>
      </c>
      <c r="V223">
        <f t="shared" si="300"/>
        <v>-1</v>
      </c>
      <c r="W223">
        <f t="shared" si="300"/>
        <v>-1</v>
      </c>
      <c r="X223">
        <f t="shared" ref="X223:AF238" si="305">IF($C223=X$3,$A223,-1)</f>
        <v>-1</v>
      </c>
      <c r="Y223">
        <f t="shared" si="305"/>
        <v>-1</v>
      </c>
      <c r="Z223">
        <f t="shared" si="305"/>
        <v>-1</v>
      </c>
      <c r="AA223">
        <f t="shared" si="305"/>
        <v>-1</v>
      </c>
      <c r="AB223">
        <f t="shared" si="305"/>
        <v>-1</v>
      </c>
      <c r="AC223">
        <f t="shared" si="305"/>
        <v>-1</v>
      </c>
      <c r="AD223">
        <f t="shared" si="305"/>
        <v>-1</v>
      </c>
      <c r="AE223">
        <f t="shared" si="305"/>
        <v>-1</v>
      </c>
      <c r="AF223">
        <f t="shared" si="305"/>
        <v>-1</v>
      </c>
      <c r="AH223">
        <f t="shared" si="295"/>
        <v>16</v>
      </c>
      <c r="AI223">
        <f t="shared" si="295"/>
        <v>0</v>
      </c>
      <c r="AJ223">
        <f t="shared" si="295"/>
        <v>0</v>
      </c>
      <c r="AK223">
        <f t="shared" si="304"/>
        <v>0</v>
      </c>
      <c r="AL223">
        <f t="shared" si="304"/>
        <v>0</v>
      </c>
      <c r="AM223">
        <f t="shared" si="304"/>
        <v>0</v>
      </c>
      <c r="AN223">
        <f t="shared" si="304"/>
        <v>0</v>
      </c>
      <c r="AO223">
        <f t="shared" si="304"/>
        <v>0</v>
      </c>
      <c r="AP223">
        <f t="shared" si="303"/>
        <v>0</v>
      </c>
      <c r="AQ223">
        <f t="shared" si="303"/>
        <v>0</v>
      </c>
      <c r="AR223">
        <f t="shared" si="303"/>
        <v>0</v>
      </c>
      <c r="AS223">
        <f t="shared" si="303"/>
        <v>0</v>
      </c>
      <c r="AT223">
        <f t="shared" si="303"/>
        <v>0</v>
      </c>
      <c r="AU223">
        <f t="shared" si="303"/>
        <v>0</v>
      </c>
      <c r="AV223">
        <f t="shared" si="303"/>
        <v>0</v>
      </c>
      <c r="AW223">
        <f t="shared" si="303"/>
        <v>0</v>
      </c>
      <c r="AX223">
        <f t="shared" si="303"/>
        <v>0</v>
      </c>
      <c r="AY223">
        <f t="shared" si="298"/>
        <v>0</v>
      </c>
      <c r="AZ223">
        <f t="shared" si="298"/>
        <v>0</v>
      </c>
      <c r="BA223">
        <f t="shared" si="298"/>
        <v>0</v>
      </c>
      <c r="BB223">
        <f t="shared" si="298"/>
        <v>0</v>
      </c>
      <c r="BC223">
        <f t="shared" si="298"/>
        <v>0</v>
      </c>
      <c r="BD223">
        <f t="shared" si="298"/>
        <v>0</v>
      </c>
      <c r="BE223">
        <f t="shared" si="298"/>
        <v>0</v>
      </c>
      <c r="BG223">
        <f t="shared" si="296"/>
        <v>2</v>
      </c>
      <c r="BH223">
        <f t="shared" si="297"/>
        <v>0</v>
      </c>
      <c r="BI223">
        <f t="shared" si="297"/>
        <v>0</v>
      </c>
      <c r="BJ223">
        <f t="shared" si="302"/>
        <v>0</v>
      </c>
      <c r="BK223">
        <f t="shared" si="302"/>
        <v>0</v>
      </c>
      <c r="BL223">
        <f t="shared" si="302"/>
        <v>0</v>
      </c>
      <c r="BM223">
        <f t="shared" si="302"/>
        <v>0</v>
      </c>
      <c r="BN223">
        <f t="shared" si="302"/>
        <v>0</v>
      </c>
      <c r="BO223">
        <f t="shared" si="302"/>
        <v>0</v>
      </c>
      <c r="BP223">
        <f t="shared" si="302"/>
        <v>0</v>
      </c>
      <c r="BQ223">
        <f t="shared" si="302"/>
        <v>0</v>
      </c>
      <c r="BR223">
        <f t="shared" si="302"/>
        <v>0</v>
      </c>
      <c r="BS223">
        <f t="shared" si="302"/>
        <v>0</v>
      </c>
      <c r="BT223">
        <f t="shared" si="302"/>
        <v>0</v>
      </c>
      <c r="BU223">
        <f t="shared" si="302"/>
        <v>0</v>
      </c>
      <c r="BV223">
        <f t="shared" si="302"/>
        <v>0</v>
      </c>
      <c r="BW223">
        <f t="shared" si="302"/>
        <v>0</v>
      </c>
      <c r="BX223">
        <f t="shared" si="302"/>
        <v>0</v>
      </c>
      <c r="BY223">
        <f t="shared" si="302"/>
        <v>0</v>
      </c>
      <c r="BZ223">
        <f t="shared" si="301"/>
        <v>0</v>
      </c>
      <c r="CA223">
        <f t="shared" si="301"/>
        <v>0</v>
      </c>
      <c r="CB223">
        <f t="shared" si="301"/>
        <v>0</v>
      </c>
      <c r="CC223">
        <f t="shared" si="301"/>
        <v>0</v>
      </c>
      <c r="CD223">
        <f t="shared" si="301"/>
        <v>0</v>
      </c>
    </row>
    <row r="224" spans="1:82" thickTop="1" thickBot="1" x14ac:dyDescent="0.3">
      <c r="A224">
        <v>10</v>
      </c>
      <c r="B224">
        <v>14565</v>
      </c>
      <c r="C224">
        <v>2</v>
      </c>
      <c r="D224">
        <v>9</v>
      </c>
      <c r="E224">
        <v>317</v>
      </c>
      <c r="F224">
        <v>4</v>
      </c>
      <c r="G224">
        <v>0</v>
      </c>
      <c r="H224">
        <v>0</v>
      </c>
      <c r="I224">
        <f t="shared" ref="I224:X239" si="306">IF($C224=I$3,$A224,-1)</f>
        <v>-1</v>
      </c>
      <c r="J224">
        <f t="shared" si="306"/>
        <v>-1</v>
      </c>
      <c r="K224">
        <f t="shared" si="306"/>
        <v>10</v>
      </c>
      <c r="L224">
        <f t="shared" si="306"/>
        <v>-1</v>
      </c>
      <c r="M224">
        <f t="shared" si="306"/>
        <v>-1</v>
      </c>
      <c r="N224">
        <f t="shared" si="306"/>
        <v>-1</v>
      </c>
      <c r="O224">
        <f t="shared" si="306"/>
        <v>-1</v>
      </c>
      <c r="P224">
        <f t="shared" si="306"/>
        <v>-1</v>
      </c>
      <c r="Q224">
        <f t="shared" si="306"/>
        <v>-1</v>
      </c>
      <c r="R224">
        <f t="shared" si="306"/>
        <v>-1</v>
      </c>
      <c r="S224">
        <f t="shared" si="306"/>
        <v>-1</v>
      </c>
      <c r="T224">
        <f t="shared" si="306"/>
        <v>-1</v>
      </c>
      <c r="U224">
        <f t="shared" si="306"/>
        <v>-1</v>
      </c>
      <c r="V224">
        <f t="shared" si="306"/>
        <v>-1</v>
      </c>
      <c r="W224">
        <f t="shared" si="306"/>
        <v>-1</v>
      </c>
      <c r="X224">
        <f t="shared" si="306"/>
        <v>-1</v>
      </c>
      <c r="Y224">
        <f t="shared" si="305"/>
        <v>-1</v>
      </c>
      <c r="Z224">
        <f t="shared" si="305"/>
        <v>-1</v>
      </c>
      <c r="AA224">
        <f t="shared" si="305"/>
        <v>-1</v>
      </c>
      <c r="AB224">
        <f t="shared" si="305"/>
        <v>-1</v>
      </c>
      <c r="AC224">
        <f t="shared" si="305"/>
        <v>-1</v>
      </c>
      <c r="AD224">
        <f t="shared" si="305"/>
        <v>-1</v>
      </c>
      <c r="AE224">
        <f t="shared" si="305"/>
        <v>-1</v>
      </c>
      <c r="AF224">
        <f t="shared" si="305"/>
        <v>-1</v>
      </c>
      <c r="AH224">
        <f t="shared" si="295"/>
        <v>0</v>
      </c>
      <c r="AI224">
        <f t="shared" si="295"/>
        <v>0</v>
      </c>
      <c r="AJ224">
        <f t="shared" si="295"/>
        <v>9</v>
      </c>
      <c r="AK224">
        <f t="shared" si="304"/>
        <v>0</v>
      </c>
      <c r="AL224">
        <f t="shared" si="304"/>
        <v>0</v>
      </c>
      <c r="AM224">
        <f t="shared" si="304"/>
        <v>0</v>
      </c>
      <c r="AN224">
        <f t="shared" si="304"/>
        <v>0</v>
      </c>
      <c r="AO224">
        <f t="shared" si="304"/>
        <v>0</v>
      </c>
      <c r="AP224">
        <f t="shared" si="303"/>
        <v>0</v>
      </c>
      <c r="AQ224">
        <f t="shared" si="303"/>
        <v>0</v>
      </c>
      <c r="AR224">
        <f t="shared" si="303"/>
        <v>0</v>
      </c>
      <c r="AS224">
        <f t="shared" si="303"/>
        <v>0</v>
      </c>
      <c r="AT224">
        <f t="shared" si="303"/>
        <v>0</v>
      </c>
      <c r="AU224">
        <f t="shared" si="303"/>
        <v>0</v>
      </c>
      <c r="AV224">
        <f t="shared" si="303"/>
        <v>0</v>
      </c>
      <c r="AW224">
        <f t="shared" si="303"/>
        <v>0</v>
      </c>
      <c r="AX224">
        <f t="shared" si="303"/>
        <v>0</v>
      </c>
      <c r="AY224">
        <f t="shared" si="298"/>
        <v>0</v>
      </c>
      <c r="AZ224">
        <f t="shared" si="298"/>
        <v>0</v>
      </c>
      <c r="BA224">
        <f t="shared" si="298"/>
        <v>0</v>
      </c>
      <c r="BB224">
        <f t="shared" si="298"/>
        <v>0</v>
      </c>
      <c r="BC224">
        <f t="shared" si="298"/>
        <v>0</v>
      </c>
      <c r="BD224">
        <f t="shared" si="298"/>
        <v>0</v>
      </c>
      <c r="BE224">
        <f t="shared" si="298"/>
        <v>0</v>
      </c>
      <c r="BG224">
        <f t="shared" si="296"/>
        <v>0</v>
      </c>
      <c r="BH224">
        <f t="shared" si="297"/>
        <v>0</v>
      </c>
      <c r="BI224">
        <f t="shared" si="297"/>
        <v>4</v>
      </c>
      <c r="BJ224">
        <f t="shared" si="302"/>
        <v>0</v>
      </c>
      <c r="BK224">
        <f t="shared" si="302"/>
        <v>0</v>
      </c>
      <c r="BL224">
        <f t="shared" si="302"/>
        <v>0</v>
      </c>
      <c r="BM224">
        <f t="shared" si="302"/>
        <v>0</v>
      </c>
      <c r="BN224">
        <f t="shared" si="302"/>
        <v>0</v>
      </c>
      <c r="BO224">
        <f t="shared" si="302"/>
        <v>0</v>
      </c>
      <c r="BP224">
        <f t="shared" si="302"/>
        <v>0</v>
      </c>
      <c r="BQ224">
        <f t="shared" si="302"/>
        <v>0</v>
      </c>
      <c r="BR224">
        <f t="shared" si="302"/>
        <v>0</v>
      </c>
      <c r="BS224">
        <f t="shared" si="302"/>
        <v>0</v>
      </c>
      <c r="BT224">
        <f t="shared" si="302"/>
        <v>0</v>
      </c>
      <c r="BU224">
        <f t="shared" si="302"/>
        <v>0</v>
      </c>
      <c r="BV224">
        <f t="shared" si="302"/>
        <v>0</v>
      </c>
      <c r="BW224">
        <f t="shared" si="302"/>
        <v>0</v>
      </c>
      <c r="BX224">
        <f t="shared" si="302"/>
        <v>0</v>
      </c>
      <c r="BY224">
        <f t="shared" ref="BY224:CD287" si="307">IF($C224=BY$3,$F224,0)</f>
        <v>0</v>
      </c>
      <c r="BZ224">
        <f t="shared" si="307"/>
        <v>0</v>
      </c>
      <c r="CA224">
        <f t="shared" si="307"/>
        <v>0</v>
      </c>
      <c r="CB224">
        <f t="shared" si="307"/>
        <v>0</v>
      </c>
      <c r="CC224">
        <f t="shared" si="307"/>
        <v>0</v>
      </c>
      <c r="CD224">
        <f t="shared" si="307"/>
        <v>0</v>
      </c>
    </row>
    <row r="225" spans="1:82" thickTop="1" thickBot="1" x14ac:dyDescent="0.3">
      <c r="A225">
        <v>10</v>
      </c>
      <c r="B225">
        <v>14589</v>
      </c>
      <c r="C225">
        <v>3</v>
      </c>
      <c r="D225">
        <v>3</v>
      </c>
      <c r="E225">
        <v>124</v>
      </c>
      <c r="F225">
        <v>2</v>
      </c>
      <c r="G225">
        <v>0</v>
      </c>
      <c r="H225">
        <v>0</v>
      </c>
      <c r="I225">
        <f t="shared" si="306"/>
        <v>-1</v>
      </c>
      <c r="J225">
        <f t="shared" si="306"/>
        <v>-1</v>
      </c>
      <c r="K225">
        <f t="shared" si="306"/>
        <v>-1</v>
      </c>
      <c r="L225">
        <f t="shared" si="306"/>
        <v>10</v>
      </c>
      <c r="M225">
        <f t="shared" si="306"/>
        <v>-1</v>
      </c>
      <c r="N225">
        <f t="shared" si="306"/>
        <v>-1</v>
      </c>
      <c r="O225">
        <f t="shared" si="306"/>
        <v>-1</v>
      </c>
      <c r="P225">
        <f t="shared" si="306"/>
        <v>-1</v>
      </c>
      <c r="Q225">
        <f t="shared" si="306"/>
        <v>-1</v>
      </c>
      <c r="R225">
        <f t="shared" si="306"/>
        <v>-1</v>
      </c>
      <c r="S225">
        <f t="shared" si="306"/>
        <v>-1</v>
      </c>
      <c r="T225">
        <f t="shared" si="306"/>
        <v>-1</v>
      </c>
      <c r="U225">
        <f t="shared" si="306"/>
        <v>-1</v>
      </c>
      <c r="V225">
        <f t="shared" si="306"/>
        <v>-1</v>
      </c>
      <c r="W225">
        <f t="shared" si="306"/>
        <v>-1</v>
      </c>
      <c r="X225">
        <f t="shared" si="306"/>
        <v>-1</v>
      </c>
      <c r="Y225">
        <f t="shared" si="305"/>
        <v>-1</v>
      </c>
      <c r="Z225">
        <f t="shared" si="305"/>
        <v>-1</v>
      </c>
      <c r="AA225">
        <f t="shared" si="305"/>
        <v>-1</v>
      </c>
      <c r="AB225">
        <f t="shared" si="305"/>
        <v>-1</v>
      </c>
      <c r="AC225">
        <f t="shared" si="305"/>
        <v>-1</v>
      </c>
      <c r="AD225">
        <f t="shared" si="305"/>
        <v>-1</v>
      </c>
      <c r="AE225">
        <f t="shared" si="305"/>
        <v>-1</v>
      </c>
      <c r="AF225">
        <f t="shared" si="305"/>
        <v>-1</v>
      </c>
      <c r="AH225">
        <f t="shared" si="295"/>
        <v>0</v>
      </c>
      <c r="AI225">
        <f t="shared" si="295"/>
        <v>0</v>
      </c>
      <c r="AJ225">
        <f t="shared" si="295"/>
        <v>0</v>
      </c>
      <c r="AK225">
        <f t="shared" si="304"/>
        <v>3</v>
      </c>
      <c r="AL225">
        <f t="shared" si="304"/>
        <v>0</v>
      </c>
      <c r="AM225">
        <f t="shared" si="304"/>
        <v>0</v>
      </c>
      <c r="AN225">
        <f t="shared" si="304"/>
        <v>0</v>
      </c>
      <c r="AO225">
        <f t="shared" si="304"/>
        <v>0</v>
      </c>
      <c r="AP225">
        <f t="shared" si="303"/>
        <v>0</v>
      </c>
      <c r="AQ225">
        <f t="shared" si="303"/>
        <v>0</v>
      </c>
      <c r="AR225">
        <f t="shared" si="303"/>
        <v>0</v>
      </c>
      <c r="AS225">
        <f t="shared" si="303"/>
        <v>0</v>
      </c>
      <c r="AT225">
        <f t="shared" si="303"/>
        <v>0</v>
      </c>
      <c r="AU225">
        <f t="shared" si="303"/>
        <v>0</v>
      </c>
      <c r="AV225">
        <f t="shared" si="303"/>
        <v>0</v>
      </c>
      <c r="AW225">
        <f t="shared" si="303"/>
        <v>0</v>
      </c>
      <c r="AX225">
        <f t="shared" si="303"/>
        <v>0</v>
      </c>
      <c r="AY225">
        <f t="shared" si="298"/>
        <v>0</v>
      </c>
      <c r="AZ225">
        <f t="shared" si="298"/>
        <v>0</v>
      </c>
      <c r="BA225">
        <f t="shared" si="298"/>
        <v>0</v>
      </c>
      <c r="BB225">
        <f t="shared" si="298"/>
        <v>0</v>
      </c>
      <c r="BC225">
        <f t="shared" si="298"/>
        <v>0</v>
      </c>
      <c r="BD225">
        <f t="shared" si="298"/>
        <v>0</v>
      </c>
      <c r="BE225">
        <f t="shared" si="298"/>
        <v>0</v>
      </c>
      <c r="BG225">
        <f t="shared" si="296"/>
        <v>0</v>
      </c>
      <c r="BH225">
        <f t="shared" si="297"/>
        <v>0</v>
      </c>
      <c r="BI225">
        <f t="shared" si="297"/>
        <v>0</v>
      </c>
      <c r="BJ225">
        <f t="shared" ref="BJ225:BY288" si="308">IF($C225=BJ$3,$F225,0)</f>
        <v>2</v>
      </c>
      <c r="BK225">
        <f t="shared" si="308"/>
        <v>0</v>
      </c>
      <c r="BL225">
        <f t="shared" si="308"/>
        <v>0</v>
      </c>
      <c r="BM225">
        <f t="shared" si="308"/>
        <v>0</v>
      </c>
      <c r="BN225">
        <f t="shared" si="308"/>
        <v>0</v>
      </c>
      <c r="BO225">
        <f t="shared" si="308"/>
        <v>0</v>
      </c>
      <c r="BP225">
        <f t="shared" si="308"/>
        <v>0</v>
      </c>
      <c r="BQ225">
        <f t="shared" si="308"/>
        <v>0</v>
      </c>
      <c r="BR225">
        <f t="shared" si="308"/>
        <v>0</v>
      </c>
      <c r="BS225">
        <f t="shared" si="308"/>
        <v>0</v>
      </c>
      <c r="BT225">
        <f t="shared" si="308"/>
        <v>0</v>
      </c>
      <c r="BU225">
        <f t="shared" si="308"/>
        <v>0</v>
      </c>
      <c r="BV225">
        <f t="shared" si="308"/>
        <v>0</v>
      </c>
      <c r="BW225">
        <f t="shared" si="308"/>
        <v>0</v>
      </c>
      <c r="BX225">
        <f t="shared" si="308"/>
        <v>0</v>
      </c>
      <c r="BY225">
        <f t="shared" si="308"/>
        <v>0</v>
      </c>
      <c r="BZ225">
        <f t="shared" si="307"/>
        <v>0</v>
      </c>
      <c r="CA225">
        <f t="shared" si="307"/>
        <v>0</v>
      </c>
      <c r="CB225">
        <f t="shared" si="307"/>
        <v>0</v>
      </c>
      <c r="CC225">
        <f t="shared" si="307"/>
        <v>0</v>
      </c>
      <c r="CD225">
        <f t="shared" si="307"/>
        <v>0</v>
      </c>
    </row>
    <row r="226" spans="1:82" thickTop="1" thickBot="1" x14ac:dyDescent="0.3">
      <c r="A226">
        <v>10</v>
      </c>
      <c r="B226">
        <v>14602</v>
      </c>
      <c r="C226">
        <v>3</v>
      </c>
      <c r="D226">
        <v>6</v>
      </c>
      <c r="E226">
        <v>213</v>
      </c>
      <c r="F226">
        <v>2</v>
      </c>
      <c r="G226">
        <v>0</v>
      </c>
      <c r="H226">
        <v>1</v>
      </c>
      <c r="I226">
        <f t="shared" si="306"/>
        <v>-1</v>
      </c>
      <c r="J226">
        <f t="shared" si="306"/>
        <v>-1</v>
      </c>
      <c r="K226">
        <f t="shared" si="306"/>
        <v>-1</v>
      </c>
      <c r="L226">
        <f t="shared" si="306"/>
        <v>10</v>
      </c>
      <c r="M226">
        <f t="shared" si="306"/>
        <v>-1</v>
      </c>
      <c r="N226">
        <f t="shared" si="306"/>
        <v>-1</v>
      </c>
      <c r="O226">
        <f t="shared" si="306"/>
        <v>-1</v>
      </c>
      <c r="P226">
        <f t="shared" si="306"/>
        <v>-1</v>
      </c>
      <c r="Q226">
        <f t="shared" si="306"/>
        <v>-1</v>
      </c>
      <c r="R226">
        <f t="shared" si="306"/>
        <v>-1</v>
      </c>
      <c r="S226">
        <f t="shared" si="306"/>
        <v>-1</v>
      </c>
      <c r="T226">
        <f t="shared" si="306"/>
        <v>-1</v>
      </c>
      <c r="U226">
        <f t="shared" si="306"/>
        <v>-1</v>
      </c>
      <c r="V226">
        <f t="shared" si="306"/>
        <v>-1</v>
      </c>
      <c r="W226">
        <f t="shared" si="306"/>
        <v>-1</v>
      </c>
      <c r="X226">
        <f t="shared" si="306"/>
        <v>-1</v>
      </c>
      <c r="Y226">
        <f t="shared" si="305"/>
        <v>-1</v>
      </c>
      <c r="Z226">
        <f t="shared" si="305"/>
        <v>-1</v>
      </c>
      <c r="AA226">
        <f t="shared" si="305"/>
        <v>-1</v>
      </c>
      <c r="AB226">
        <f t="shared" si="305"/>
        <v>-1</v>
      </c>
      <c r="AC226">
        <f t="shared" si="305"/>
        <v>-1</v>
      </c>
      <c r="AD226">
        <f t="shared" si="305"/>
        <v>-1</v>
      </c>
      <c r="AE226">
        <f t="shared" si="305"/>
        <v>-1</v>
      </c>
      <c r="AF226">
        <f t="shared" si="305"/>
        <v>-1</v>
      </c>
      <c r="AH226">
        <f t="shared" si="295"/>
        <v>0</v>
      </c>
      <c r="AI226">
        <f t="shared" si="295"/>
        <v>0</v>
      </c>
      <c r="AJ226">
        <f t="shared" si="295"/>
        <v>0</v>
      </c>
      <c r="AK226">
        <f t="shared" si="304"/>
        <v>6</v>
      </c>
      <c r="AL226">
        <f t="shared" si="304"/>
        <v>0</v>
      </c>
      <c r="AM226">
        <f t="shared" si="304"/>
        <v>0</v>
      </c>
      <c r="AN226">
        <f t="shared" si="304"/>
        <v>0</v>
      </c>
      <c r="AO226">
        <f t="shared" si="304"/>
        <v>0</v>
      </c>
      <c r="AP226">
        <f t="shared" si="303"/>
        <v>0</v>
      </c>
      <c r="AQ226">
        <f t="shared" si="303"/>
        <v>0</v>
      </c>
      <c r="AR226">
        <f t="shared" si="303"/>
        <v>0</v>
      </c>
      <c r="AS226">
        <f t="shared" si="303"/>
        <v>0</v>
      </c>
      <c r="AT226">
        <f t="shared" si="303"/>
        <v>0</v>
      </c>
      <c r="AU226">
        <f t="shared" si="303"/>
        <v>0</v>
      </c>
      <c r="AV226">
        <f t="shared" si="303"/>
        <v>0</v>
      </c>
      <c r="AW226">
        <f t="shared" si="303"/>
        <v>0</v>
      </c>
      <c r="AX226">
        <f t="shared" si="303"/>
        <v>0</v>
      </c>
      <c r="AY226">
        <f t="shared" si="298"/>
        <v>0</v>
      </c>
      <c r="AZ226">
        <f t="shared" si="298"/>
        <v>0</v>
      </c>
      <c r="BA226">
        <f t="shared" si="298"/>
        <v>0</v>
      </c>
      <c r="BB226">
        <f t="shared" si="298"/>
        <v>0</v>
      </c>
      <c r="BC226">
        <f t="shared" si="298"/>
        <v>0</v>
      </c>
      <c r="BD226">
        <f t="shared" si="298"/>
        <v>0</v>
      </c>
      <c r="BE226">
        <f t="shared" si="298"/>
        <v>0</v>
      </c>
      <c r="BG226">
        <f t="shared" si="296"/>
        <v>0</v>
      </c>
      <c r="BH226">
        <f t="shared" si="297"/>
        <v>0</v>
      </c>
      <c r="BI226">
        <f t="shared" si="297"/>
        <v>0</v>
      </c>
      <c r="BJ226">
        <f t="shared" si="308"/>
        <v>2</v>
      </c>
      <c r="BK226">
        <f t="shared" si="308"/>
        <v>0</v>
      </c>
      <c r="BL226">
        <f t="shared" si="308"/>
        <v>0</v>
      </c>
      <c r="BM226">
        <f t="shared" si="308"/>
        <v>0</v>
      </c>
      <c r="BN226">
        <f t="shared" si="308"/>
        <v>0</v>
      </c>
      <c r="BO226">
        <f t="shared" si="308"/>
        <v>0</v>
      </c>
      <c r="BP226">
        <f t="shared" si="308"/>
        <v>0</v>
      </c>
      <c r="BQ226">
        <f t="shared" si="308"/>
        <v>0</v>
      </c>
      <c r="BR226">
        <f t="shared" si="308"/>
        <v>0</v>
      </c>
      <c r="BS226">
        <f t="shared" si="308"/>
        <v>0</v>
      </c>
      <c r="BT226">
        <f t="shared" si="308"/>
        <v>0</v>
      </c>
      <c r="BU226">
        <f t="shared" si="308"/>
        <v>0</v>
      </c>
      <c r="BV226">
        <f t="shared" si="308"/>
        <v>0</v>
      </c>
      <c r="BW226">
        <f t="shared" si="308"/>
        <v>0</v>
      </c>
      <c r="BX226">
        <f t="shared" si="308"/>
        <v>0</v>
      </c>
      <c r="BY226">
        <f t="shared" si="308"/>
        <v>0</v>
      </c>
      <c r="BZ226">
        <f t="shared" si="307"/>
        <v>0</v>
      </c>
      <c r="CA226">
        <f t="shared" si="307"/>
        <v>0</v>
      </c>
      <c r="CB226">
        <f t="shared" si="307"/>
        <v>0</v>
      </c>
      <c r="CC226">
        <f t="shared" si="307"/>
        <v>0</v>
      </c>
      <c r="CD226">
        <f t="shared" si="307"/>
        <v>0</v>
      </c>
    </row>
    <row r="227" spans="1:82" thickTop="1" thickBot="1" x14ac:dyDescent="0.3">
      <c r="A227">
        <v>10</v>
      </c>
      <c r="B227">
        <v>14604</v>
      </c>
      <c r="C227">
        <v>3</v>
      </c>
      <c r="D227">
        <v>0</v>
      </c>
      <c r="E227">
        <v>340</v>
      </c>
      <c r="F227">
        <v>5</v>
      </c>
      <c r="G227">
        <v>0</v>
      </c>
      <c r="H227">
        <v>1</v>
      </c>
      <c r="I227">
        <f t="shared" si="306"/>
        <v>-1</v>
      </c>
      <c r="J227">
        <f t="shared" si="306"/>
        <v>-1</v>
      </c>
      <c r="K227">
        <f t="shared" si="306"/>
        <v>-1</v>
      </c>
      <c r="L227">
        <f t="shared" si="306"/>
        <v>10</v>
      </c>
      <c r="M227">
        <f t="shared" si="306"/>
        <v>-1</v>
      </c>
      <c r="N227">
        <f t="shared" si="306"/>
        <v>-1</v>
      </c>
      <c r="O227">
        <f t="shared" si="306"/>
        <v>-1</v>
      </c>
      <c r="P227">
        <f t="shared" si="306"/>
        <v>-1</v>
      </c>
      <c r="Q227">
        <f t="shared" si="306"/>
        <v>-1</v>
      </c>
      <c r="R227">
        <f t="shared" si="306"/>
        <v>-1</v>
      </c>
      <c r="S227">
        <f t="shared" si="306"/>
        <v>-1</v>
      </c>
      <c r="T227">
        <f t="shared" si="306"/>
        <v>-1</v>
      </c>
      <c r="U227">
        <f t="shared" si="306"/>
        <v>-1</v>
      </c>
      <c r="V227">
        <f t="shared" si="306"/>
        <v>-1</v>
      </c>
      <c r="W227">
        <f t="shared" si="306"/>
        <v>-1</v>
      </c>
      <c r="X227">
        <f t="shared" si="306"/>
        <v>-1</v>
      </c>
      <c r="Y227">
        <f t="shared" si="305"/>
        <v>-1</v>
      </c>
      <c r="Z227">
        <f t="shared" si="305"/>
        <v>-1</v>
      </c>
      <c r="AA227">
        <f t="shared" si="305"/>
        <v>-1</v>
      </c>
      <c r="AB227">
        <f t="shared" si="305"/>
        <v>-1</v>
      </c>
      <c r="AC227">
        <f t="shared" si="305"/>
        <v>-1</v>
      </c>
      <c r="AD227">
        <f t="shared" si="305"/>
        <v>-1</v>
      </c>
      <c r="AE227">
        <f t="shared" si="305"/>
        <v>-1</v>
      </c>
      <c r="AF227">
        <f t="shared" si="305"/>
        <v>-1</v>
      </c>
      <c r="AH227">
        <f t="shared" si="295"/>
        <v>0</v>
      </c>
      <c r="AI227">
        <f t="shared" si="295"/>
        <v>0</v>
      </c>
      <c r="AJ227">
        <f t="shared" si="295"/>
        <v>0</v>
      </c>
      <c r="AK227">
        <f t="shared" si="304"/>
        <v>0</v>
      </c>
      <c r="AL227">
        <f t="shared" si="304"/>
        <v>0</v>
      </c>
      <c r="AM227">
        <f t="shared" si="304"/>
        <v>0</v>
      </c>
      <c r="AN227">
        <f t="shared" si="304"/>
        <v>0</v>
      </c>
      <c r="AO227">
        <f t="shared" si="304"/>
        <v>0</v>
      </c>
      <c r="AP227">
        <f t="shared" si="303"/>
        <v>0</v>
      </c>
      <c r="AQ227">
        <f t="shared" si="303"/>
        <v>0</v>
      </c>
      <c r="AR227">
        <f t="shared" si="303"/>
        <v>0</v>
      </c>
      <c r="AS227">
        <f t="shared" si="303"/>
        <v>0</v>
      </c>
      <c r="AT227">
        <f t="shared" si="303"/>
        <v>0</v>
      </c>
      <c r="AU227">
        <f t="shared" si="303"/>
        <v>0</v>
      </c>
      <c r="AV227">
        <f t="shared" si="303"/>
        <v>0</v>
      </c>
      <c r="AW227">
        <f t="shared" si="303"/>
        <v>0</v>
      </c>
      <c r="AX227">
        <f t="shared" si="303"/>
        <v>0</v>
      </c>
      <c r="AY227">
        <f t="shared" si="298"/>
        <v>0</v>
      </c>
      <c r="AZ227">
        <f t="shared" si="298"/>
        <v>0</v>
      </c>
      <c r="BA227">
        <f t="shared" si="298"/>
        <v>0</v>
      </c>
      <c r="BB227">
        <f t="shared" si="298"/>
        <v>0</v>
      </c>
      <c r="BC227">
        <f t="shared" si="298"/>
        <v>0</v>
      </c>
      <c r="BD227">
        <f t="shared" si="298"/>
        <v>0</v>
      </c>
      <c r="BE227">
        <f t="shared" si="298"/>
        <v>0</v>
      </c>
      <c r="BG227">
        <f t="shared" si="296"/>
        <v>0</v>
      </c>
      <c r="BH227">
        <f t="shared" si="297"/>
        <v>0</v>
      </c>
      <c r="BI227">
        <f t="shared" si="297"/>
        <v>0</v>
      </c>
      <c r="BJ227">
        <f t="shared" si="308"/>
        <v>5</v>
      </c>
      <c r="BK227">
        <f t="shared" si="308"/>
        <v>0</v>
      </c>
      <c r="BL227">
        <f t="shared" si="308"/>
        <v>0</v>
      </c>
      <c r="BM227">
        <f t="shared" si="308"/>
        <v>0</v>
      </c>
      <c r="BN227">
        <f t="shared" si="308"/>
        <v>0</v>
      </c>
      <c r="BO227">
        <f t="shared" si="308"/>
        <v>0</v>
      </c>
      <c r="BP227">
        <f t="shared" si="308"/>
        <v>0</v>
      </c>
      <c r="BQ227">
        <f t="shared" si="308"/>
        <v>0</v>
      </c>
      <c r="BR227">
        <f t="shared" si="308"/>
        <v>0</v>
      </c>
      <c r="BS227">
        <f t="shared" si="308"/>
        <v>0</v>
      </c>
      <c r="BT227">
        <f t="shared" si="308"/>
        <v>0</v>
      </c>
      <c r="BU227">
        <f t="shared" si="308"/>
        <v>0</v>
      </c>
      <c r="BV227">
        <f t="shared" si="308"/>
        <v>0</v>
      </c>
      <c r="BW227">
        <f t="shared" si="308"/>
        <v>0</v>
      </c>
      <c r="BX227">
        <f t="shared" si="308"/>
        <v>0</v>
      </c>
      <c r="BY227">
        <f t="shared" si="308"/>
        <v>0</v>
      </c>
      <c r="BZ227">
        <f t="shared" si="307"/>
        <v>0</v>
      </c>
      <c r="CA227">
        <f t="shared" si="307"/>
        <v>0</v>
      </c>
      <c r="CB227">
        <f t="shared" si="307"/>
        <v>0</v>
      </c>
      <c r="CC227">
        <f t="shared" si="307"/>
        <v>0</v>
      </c>
      <c r="CD227">
        <f t="shared" si="307"/>
        <v>0</v>
      </c>
    </row>
    <row r="228" spans="1:82" thickTop="1" thickBot="1" x14ac:dyDescent="0.3">
      <c r="A228">
        <v>10</v>
      </c>
      <c r="B228">
        <v>14632</v>
      </c>
      <c r="C228">
        <v>3</v>
      </c>
      <c r="D228">
        <v>35</v>
      </c>
      <c r="E228">
        <v>477</v>
      </c>
      <c r="F228">
        <v>2</v>
      </c>
      <c r="G228">
        <v>0</v>
      </c>
      <c r="H228">
        <v>1</v>
      </c>
      <c r="I228">
        <f t="shared" si="306"/>
        <v>-1</v>
      </c>
      <c r="J228">
        <f t="shared" si="306"/>
        <v>-1</v>
      </c>
      <c r="K228">
        <f t="shared" si="306"/>
        <v>-1</v>
      </c>
      <c r="L228">
        <f t="shared" si="306"/>
        <v>10</v>
      </c>
      <c r="M228">
        <f t="shared" si="306"/>
        <v>-1</v>
      </c>
      <c r="N228">
        <f t="shared" si="306"/>
        <v>-1</v>
      </c>
      <c r="O228">
        <f t="shared" si="306"/>
        <v>-1</v>
      </c>
      <c r="P228">
        <f t="shared" si="306"/>
        <v>-1</v>
      </c>
      <c r="Q228">
        <f t="shared" si="306"/>
        <v>-1</v>
      </c>
      <c r="R228">
        <f t="shared" si="306"/>
        <v>-1</v>
      </c>
      <c r="S228">
        <f t="shared" si="306"/>
        <v>-1</v>
      </c>
      <c r="T228">
        <f t="shared" si="306"/>
        <v>-1</v>
      </c>
      <c r="U228">
        <f t="shared" si="306"/>
        <v>-1</v>
      </c>
      <c r="V228">
        <f t="shared" si="306"/>
        <v>-1</v>
      </c>
      <c r="W228">
        <f t="shared" si="306"/>
        <v>-1</v>
      </c>
      <c r="X228">
        <f t="shared" si="306"/>
        <v>-1</v>
      </c>
      <c r="Y228">
        <f t="shared" si="305"/>
        <v>-1</v>
      </c>
      <c r="Z228">
        <f t="shared" si="305"/>
        <v>-1</v>
      </c>
      <c r="AA228">
        <f t="shared" si="305"/>
        <v>-1</v>
      </c>
      <c r="AB228">
        <f t="shared" si="305"/>
        <v>-1</v>
      </c>
      <c r="AC228">
        <f t="shared" si="305"/>
        <v>-1</v>
      </c>
      <c r="AD228">
        <f t="shared" si="305"/>
        <v>-1</v>
      </c>
      <c r="AE228">
        <f t="shared" si="305"/>
        <v>-1</v>
      </c>
      <c r="AF228">
        <f t="shared" si="305"/>
        <v>-1</v>
      </c>
      <c r="AH228">
        <f t="shared" si="295"/>
        <v>0</v>
      </c>
      <c r="AI228">
        <f t="shared" si="295"/>
        <v>0</v>
      </c>
      <c r="AJ228">
        <f t="shared" si="295"/>
        <v>0</v>
      </c>
      <c r="AK228">
        <f t="shared" si="304"/>
        <v>35</v>
      </c>
      <c r="AL228">
        <f t="shared" si="304"/>
        <v>0</v>
      </c>
      <c r="AM228">
        <f t="shared" si="304"/>
        <v>0</v>
      </c>
      <c r="AN228">
        <f t="shared" si="304"/>
        <v>0</v>
      </c>
      <c r="AO228">
        <f t="shared" si="304"/>
        <v>0</v>
      </c>
      <c r="AP228">
        <f t="shared" si="303"/>
        <v>0</v>
      </c>
      <c r="AQ228">
        <f t="shared" si="303"/>
        <v>0</v>
      </c>
      <c r="AR228">
        <f t="shared" si="303"/>
        <v>0</v>
      </c>
      <c r="AS228">
        <f t="shared" si="303"/>
        <v>0</v>
      </c>
      <c r="AT228">
        <f t="shared" si="303"/>
        <v>0</v>
      </c>
      <c r="AU228">
        <f t="shared" si="303"/>
        <v>0</v>
      </c>
      <c r="AV228">
        <f t="shared" si="303"/>
        <v>0</v>
      </c>
      <c r="AW228">
        <f t="shared" si="303"/>
        <v>0</v>
      </c>
      <c r="AX228">
        <f t="shared" si="303"/>
        <v>0</v>
      </c>
      <c r="AY228">
        <f t="shared" si="298"/>
        <v>0</v>
      </c>
      <c r="AZ228">
        <f t="shared" si="298"/>
        <v>0</v>
      </c>
      <c r="BA228">
        <f t="shared" si="298"/>
        <v>0</v>
      </c>
      <c r="BB228">
        <f t="shared" si="298"/>
        <v>0</v>
      </c>
      <c r="BC228">
        <f t="shared" si="298"/>
        <v>0</v>
      </c>
      <c r="BD228">
        <f t="shared" si="298"/>
        <v>0</v>
      </c>
      <c r="BE228">
        <f t="shared" si="298"/>
        <v>0</v>
      </c>
      <c r="BG228">
        <f t="shared" si="296"/>
        <v>0</v>
      </c>
      <c r="BH228">
        <f t="shared" si="297"/>
        <v>0</v>
      </c>
      <c r="BI228">
        <f t="shared" si="297"/>
        <v>0</v>
      </c>
      <c r="BJ228">
        <f t="shared" si="308"/>
        <v>2</v>
      </c>
      <c r="BK228">
        <f t="shared" si="308"/>
        <v>0</v>
      </c>
      <c r="BL228">
        <f t="shared" si="308"/>
        <v>0</v>
      </c>
      <c r="BM228">
        <f t="shared" si="308"/>
        <v>0</v>
      </c>
      <c r="BN228">
        <f t="shared" si="308"/>
        <v>0</v>
      </c>
      <c r="BO228">
        <f t="shared" si="308"/>
        <v>0</v>
      </c>
      <c r="BP228">
        <f t="shared" si="308"/>
        <v>0</v>
      </c>
      <c r="BQ228">
        <f t="shared" si="308"/>
        <v>0</v>
      </c>
      <c r="BR228">
        <f t="shared" si="308"/>
        <v>0</v>
      </c>
      <c r="BS228">
        <f t="shared" si="308"/>
        <v>0</v>
      </c>
      <c r="BT228">
        <f t="shared" si="308"/>
        <v>0</v>
      </c>
      <c r="BU228">
        <f t="shared" si="308"/>
        <v>0</v>
      </c>
      <c r="BV228">
        <f t="shared" si="308"/>
        <v>0</v>
      </c>
      <c r="BW228">
        <f t="shared" si="308"/>
        <v>0</v>
      </c>
      <c r="BX228">
        <f t="shared" si="308"/>
        <v>0</v>
      </c>
      <c r="BY228">
        <f t="shared" si="308"/>
        <v>0</v>
      </c>
      <c r="BZ228">
        <f t="shared" si="307"/>
        <v>0</v>
      </c>
      <c r="CA228">
        <f t="shared" si="307"/>
        <v>0</v>
      </c>
      <c r="CB228">
        <f t="shared" si="307"/>
        <v>0</v>
      </c>
      <c r="CC228">
        <f t="shared" si="307"/>
        <v>0</v>
      </c>
      <c r="CD228">
        <f t="shared" si="307"/>
        <v>0</v>
      </c>
    </row>
    <row r="229" spans="1:82" thickTop="1" thickBot="1" x14ac:dyDescent="0.3">
      <c r="A229">
        <v>10</v>
      </c>
      <c r="B229">
        <v>14664</v>
      </c>
      <c r="C229">
        <v>4</v>
      </c>
      <c r="D229">
        <v>22</v>
      </c>
      <c r="E229">
        <v>68</v>
      </c>
      <c r="F229">
        <v>5</v>
      </c>
      <c r="G229">
        <v>0</v>
      </c>
      <c r="H229">
        <v>0</v>
      </c>
      <c r="I229">
        <f t="shared" si="306"/>
        <v>-1</v>
      </c>
      <c r="J229">
        <f t="shared" si="306"/>
        <v>-1</v>
      </c>
      <c r="K229">
        <f t="shared" si="306"/>
        <v>-1</v>
      </c>
      <c r="L229">
        <f t="shared" si="306"/>
        <v>-1</v>
      </c>
      <c r="M229">
        <f t="shared" si="306"/>
        <v>10</v>
      </c>
      <c r="N229">
        <f t="shared" si="306"/>
        <v>-1</v>
      </c>
      <c r="O229">
        <f t="shared" si="306"/>
        <v>-1</v>
      </c>
      <c r="P229">
        <f t="shared" si="306"/>
        <v>-1</v>
      </c>
      <c r="Q229">
        <f t="shared" si="306"/>
        <v>-1</v>
      </c>
      <c r="R229">
        <f t="shared" si="306"/>
        <v>-1</v>
      </c>
      <c r="S229">
        <f t="shared" si="306"/>
        <v>-1</v>
      </c>
      <c r="T229">
        <f t="shared" si="306"/>
        <v>-1</v>
      </c>
      <c r="U229">
        <f t="shared" si="306"/>
        <v>-1</v>
      </c>
      <c r="V229">
        <f t="shared" si="306"/>
        <v>-1</v>
      </c>
      <c r="W229">
        <f t="shared" si="306"/>
        <v>-1</v>
      </c>
      <c r="X229">
        <f t="shared" si="306"/>
        <v>-1</v>
      </c>
      <c r="Y229">
        <f t="shared" si="305"/>
        <v>-1</v>
      </c>
      <c r="Z229">
        <f t="shared" si="305"/>
        <v>-1</v>
      </c>
      <c r="AA229">
        <f t="shared" si="305"/>
        <v>-1</v>
      </c>
      <c r="AB229">
        <f t="shared" si="305"/>
        <v>-1</v>
      </c>
      <c r="AC229">
        <f t="shared" si="305"/>
        <v>-1</v>
      </c>
      <c r="AD229">
        <f t="shared" si="305"/>
        <v>-1</v>
      </c>
      <c r="AE229">
        <f t="shared" si="305"/>
        <v>-1</v>
      </c>
      <c r="AF229">
        <f t="shared" si="305"/>
        <v>-1</v>
      </c>
      <c r="AH229">
        <f t="shared" si="295"/>
        <v>0</v>
      </c>
      <c r="AI229">
        <f t="shared" si="295"/>
        <v>0</v>
      </c>
      <c r="AJ229">
        <f t="shared" si="295"/>
        <v>0</v>
      </c>
      <c r="AK229">
        <f t="shared" si="304"/>
        <v>0</v>
      </c>
      <c r="AL229">
        <f t="shared" si="304"/>
        <v>22</v>
      </c>
      <c r="AM229">
        <f t="shared" si="304"/>
        <v>0</v>
      </c>
      <c r="AN229">
        <f t="shared" si="304"/>
        <v>0</v>
      </c>
      <c r="AO229">
        <f t="shared" si="304"/>
        <v>0</v>
      </c>
      <c r="AP229">
        <f t="shared" si="303"/>
        <v>0</v>
      </c>
      <c r="AQ229">
        <f t="shared" si="303"/>
        <v>0</v>
      </c>
      <c r="AR229">
        <f t="shared" si="303"/>
        <v>0</v>
      </c>
      <c r="AS229">
        <f t="shared" si="303"/>
        <v>0</v>
      </c>
      <c r="AT229">
        <f t="shared" si="303"/>
        <v>0</v>
      </c>
      <c r="AU229">
        <f t="shared" si="303"/>
        <v>0</v>
      </c>
      <c r="AV229">
        <f t="shared" si="303"/>
        <v>0</v>
      </c>
      <c r="AW229">
        <f t="shared" si="303"/>
        <v>0</v>
      </c>
      <c r="AX229">
        <f t="shared" si="303"/>
        <v>0</v>
      </c>
      <c r="AY229">
        <f t="shared" si="298"/>
        <v>0</v>
      </c>
      <c r="AZ229">
        <f t="shared" si="298"/>
        <v>0</v>
      </c>
      <c r="BA229">
        <f t="shared" si="298"/>
        <v>0</v>
      </c>
      <c r="BB229">
        <f t="shared" si="298"/>
        <v>0</v>
      </c>
      <c r="BC229">
        <f t="shared" si="298"/>
        <v>0</v>
      </c>
      <c r="BD229">
        <f t="shared" si="298"/>
        <v>0</v>
      </c>
      <c r="BE229">
        <f t="shared" si="298"/>
        <v>0</v>
      </c>
      <c r="BG229">
        <f t="shared" si="296"/>
        <v>0</v>
      </c>
      <c r="BH229">
        <f t="shared" si="297"/>
        <v>0</v>
      </c>
      <c r="BI229">
        <f t="shared" si="297"/>
        <v>0</v>
      </c>
      <c r="BJ229">
        <f t="shared" si="308"/>
        <v>0</v>
      </c>
      <c r="BK229">
        <f t="shared" si="308"/>
        <v>5</v>
      </c>
      <c r="BL229">
        <f t="shared" si="308"/>
        <v>0</v>
      </c>
      <c r="BM229">
        <f t="shared" si="308"/>
        <v>0</v>
      </c>
      <c r="BN229">
        <f t="shared" si="308"/>
        <v>0</v>
      </c>
      <c r="BO229">
        <f t="shared" si="308"/>
        <v>0</v>
      </c>
      <c r="BP229">
        <f t="shared" si="308"/>
        <v>0</v>
      </c>
      <c r="BQ229">
        <f t="shared" si="308"/>
        <v>0</v>
      </c>
      <c r="BR229">
        <f t="shared" si="308"/>
        <v>0</v>
      </c>
      <c r="BS229">
        <f t="shared" si="308"/>
        <v>0</v>
      </c>
      <c r="BT229">
        <f t="shared" si="308"/>
        <v>0</v>
      </c>
      <c r="BU229">
        <f t="shared" si="308"/>
        <v>0</v>
      </c>
      <c r="BV229">
        <f t="shared" si="308"/>
        <v>0</v>
      </c>
      <c r="BW229">
        <f t="shared" si="308"/>
        <v>0</v>
      </c>
      <c r="BX229">
        <f t="shared" si="308"/>
        <v>0</v>
      </c>
      <c r="BY229">
        <f t="shared" si="308"/>
        <v>0</v>
      </c>
      <c r="BZ229">
        <f t="shared" si="307"/>
        <v>0</v>
      </c>
      <c r="CA229">
        <f t="shared" si="307"/>
        <v>0</v>
      </c>
      <c r="CB229">
        <f t="shared" si="307"/>
        <v>0</v>
      </c>
      <c r="CC229">
        <f t="shared" si="307"/>
        <v>0</v>
      </c>
      <c r="CD229">
        <f t="shared" si="307"/>
        <v>0</v>
      </c>
    </row>
    <row r="230" spans="1:82" thickTop="1" thickBot="1" x14ac:dyDescent="0.3">
      <c r="A230">
        <v>10</v>
      </c>
      <c r="B230">
        <v>14675</v>
      </c>
      <c r="C230">
        <v>4</v>
      </c>
      <c r="D230">
        <v>26</v>
      </c>
      <c r="E230">
        <v>154</v>
      </c>
      <c r="F230">
        <v>1</v>
      </c>
      <c r="G230">
        <v>0</v>
      </c>
      <c r="H230">
        <v>0</v>
      </c>
      <c r="I230">
        <f t="shared" si="306"/>
        <v>-1</v>
      </c>
      <c r="J230">
        <f t="shared" si="306"/>
        <v>-1</v>
      </c>
      <c r="K230">
        <f t="shared" si="306"/>
        <v>-1</v>
      </c>
      <c r="L230">
        <f t="shared" si="306"/>
        <v>-1</v>
      </c>
      <c r="M230">
        <f t="shared" si="306"/>
        <v>10</v>
      </c>
      <c r="N230">
        <f t="shared" si="306"/>
        <v>-1</v>
      </c>
      <c r="O230">
        <f t="shared" si="306"/>
        <v>-1</v>
      </c>
      <c r="P230">
        <f t="shared" si="306"/>
        <v>-1</v>
      </c>
      <c r="Q230">
        <f t="shared" si="306"/>
        <v>-1</v>
      </c>
      <c r="R230">
        <f t="shared" si="306"/>
        <v>-1</v>
      </c>
      <c r="S230">
        <f t="shared" si="306"/>
        <v>-1</v>
      </c>
      <c r="T230">
        <f t="shared" si="306"/>
        <v>-1</v>
      </c>
      <c r="U230">
        <f t="shared" si="306"/>
        <v>-1</v>
      </c>
      <c r="V230">
        <f t="shared" si="306"/>
        <v>-1</v>
      </c>
      <c r="W230">
        <f t="shared" si="306"/>
        <v>-1</v>
      </c>
      <c r="X230">
        <f t="shared" si="306"/>
        <v>-1</v>
      </c>
      <c r="Y230">
        <f t="shared" si="305"/>
        <v>-1</v>
      </c>
      <c r="Z230">
        <f t="shared" si="305"/>
        <v>-1</v>
      </c>
      <c r="AA230">
        <f t="shared" si="305"/>
        <v>-1</v>
      </c>
      <c r="AB230">
        <f t="shared" si="305"/>
        <v>-1</v>
      </c>
      <c r="AC230">
        <f t="shared" si="305"/>
        <v>-1</v>
      </c>
      <c r="AD230">
        <f t="shared" si="305"/>
        <v>-1</v>
      </c>
      <c r="AE230">
        <f t="shared" si="305"/>
        <v>-1</v>
      </c>
      <c r="AF230">
        <f t="shared" si="305"/>
        <v>-1</v>
      </c>
      <c r="AH230">
        <f t="shared" si="295"/>
        <v>0</v>
      </c>
      <c r="AI230">
        <f t="shared" si="295"/>
        <v>0</v>
      </c>
      <c r="AJ230">
        <f t="shared" si="295"/>
        <v>0</v>
      </c>
      <c r="AK230">
        <f t="shared" si="304"/>
        <v>0</v>
      </c>
      <c r="AL230">
        <f t="shared" si="304"/>
        <v>26</v>
      </c>
      <c r="AM230">
        <f t="shared" si="304"/>
        <v>0</v>
      </c>
      <c r="AN230">
        <f t="shared" si="304"/>
        <v>0</v>
      </c>
      <c r="AO230">
        <f t="shared" si="304"/>
        <v>0</v>
      </c>
      <c r="AP230">
        <f t="shared" si="303"/>
        <v>0</v>
      </c>
      <c r="AQ230">
        <f t="shared" si="303"/>
        <v>0</v>
      </c>
      <c r="AR230">
        <f t="shared" si="303"/>
        <v>0</v>
      </c>
      <c r="AS230">
        <f t="shared" si="303"/>
        <v>0</v>
      </c>
      <c r="AT230">
        <f t="shared" si="303"/>
        <v>0</v>
      </c>
      <c r="AU230">
        <f t="shared" si="303"/>
        <v>0</v>
      </c>
      <c r="AV230">
        <f t="shared" si="303"/>
        <v>0</v>
      </c>
      <c r="AW230">
        <f t="shared" si="303"/>
        <v>0</v>
      </c>
      <c r="AX230">
        <f t="shared" si="303"/>
        <v>0</v>
      </c>
      <c r="AY230">
        <f t="shared" si="298"/>
        <v>0</v>
      </c>
      <c r="AZ230">
        <f t="shared" si="298"/>
        <v>0</v>
      </c>
      <c r="BA230">
        <f t="shared" si="298"/>
        <v>0</v>
      </c>
      <c r="BB230">
        <f t="shared" si="298"/>
        <v>0</v>
      </c>
      <c r="BC230">
        <f t="shared" si="298"/>
        <v>0</v>
      </c>
      <c r="BD230">
        <f t="shared" si="298"/>
        <v>0</v>
      </c>
      <c r="BE230">
        <f t="shared" si="298"/>
        <v>0</v>
      </c>
      <c r="BG230">
        <f t="shared" si="296"/>
        <v>0</v>
      </c>
      <c r="BH230">
        <f t="shared" si="297"/>
        <v>0</v>
      </c>
      <c r="BI230">
        <f t="shared" si="297"/>
        <v>0</v>
      </c>
      <c r="BJ230">
        <f t="shared" si="308"/>
        <v>0</v>
      </c>
      <c r="BK230">
        <f t="shared" si="308"/>
        <v>1</v>
      </c>
      <c r="BL230">
        <f t="shared" si="308"/>
        <v>0</v>
      </c>
      <c r="BM230">
        <f t="shared" si="308"/>
        <v>0</v>
      </c>
      <c r="BN230">
        <f t="shared" si="308"/>
        <v>0</v>
      </c>
      <c r="BO230">
        <f t="shared" si="308"/>
        <v>0</v>
      </c>
      <c r="BP230">
        <f t="shared" si="308"/>
        <v>0</v>
      </c>
      <c r="BQ230">
        <f t="shared" si="308"/>
        <v>0</v>
      </c>
      <c r="BR230">
        <f t="shared" si="308"/>
        <v>0</v>
      </c>
      <c r="BS230">
        <f t="shared" si="308"/>
        <v>0</v>
      </c>
      <c r="BT230">
        <f t="shared" si="308"/>
        <v>0</v>
      </c>
      <c r="BU230">
        <f t="shared" si="308"/>
        <v>0</v>
      </c>
      <c r="BV230">
        <f t="shared" si="308"/>
        <v>0</v>
      </c>
      <c r="BW230">
        <f t="shared" si="308"/>
        <v>0</v>
      </c>
      <c r="BX230">
        <f t="shared" si="308"/>
        <v>0</v>
      </c>
      <c r="BY230">
        <f t="shared" si="308"/>
        <v>0</v>
      </c>
      <c r="BZ230">
        <f t="shared" si="307"/>
        <v>0</v>
      </c>
      <c r="CA230">
        <f t="shared" si="307"/>
        <v>0</v>
      </c>
      <c r="CB230">
        <f t="shared" si="307"/>
        <v>0</v>
      </c>
      <c r="CC230">
        <f t="shared" si="307"/>
        <v>0</v>
      </c>
      <c r="CD230">
        <f t="shared" si="307"/>
        <v>0</v>
      </c>
    </row>
    <row r="231" spans="1:82" thickTop="1" thickBot="1" x14ac:dyDescent="0.3">
      <c r="A231">
        <v>10</v>
      </c>
      <c r="B231">
        <v>14710</v>
      </c>
      <c r="C231">
        <v>5</v>
      </c>
      <c r="D231">
        <v>18</v>
      </c>
      <c r="E231">
        <v>196</v>
      </c>
      <c r="F231">
        <v>1</v>
      </c>
      <c r="G231">
        <v>0</v>
      </c>
      <c r="H231">
        <v>0</v>
      </c>
      <c r="I231">
        <f t="shared" si="306"/>
        <v>-1</v>
      </c>
      <c r="J231">
        <f t="shared" si="306"/>
        <v>-1</v>
      </c>
      <c r="K231">
        <f t="shared" si="306"/>
        <v>-1</v>
      </c>
      <c r="L231">
        <f t="shared" si="306"/>
        <v>-1</v>
      </c>
      <c r="M231">
        <f t="shared" si="306"/>
        <v>-1</v>
      </c>
      <c r="N231">
        <f t="shared" si="306"/>
        <v>10</v>
      </c>
      <c r="O231">
        <f t="shared" si="306"/>
        <v>-1</v>
      </c>
      <c r="P231">
        <f t="shared" si="306"/>
        <v>-1</v>
      </c>
      <c r="Q231">
        <f t="shared" si="306"/>
        <v>-1</v>
      </c>
      <c r="R231">
        <f t="shared" si="306"/>
        <v>-1</v>
      </c>
      <c r="S231">
        <f t="shared" si="306"/>
        <v>-1</v>
      </c>
      <c r="T231">
        <f t="shared" si="306"/>
        <v>-1</v>
      </c>
      <c r="U231">
        <f t="shared" si="306"/>
        <v>-1</v>
      </c>
      <c r="V231">
        <f t="shared" si="306"/>
        <v>-1</v>
      </c>
      <c r="W231">
        <f t="shared" si="306"/>
        <v>-1</v>
      </c>
      <c r="X231">
        <f t="shared" si="306"/>
        <v>-1</v>
      </c>
      <c r="Y231">
        <f t="shared" si="305"/>
        <v>-1</v>
      </c>
      <c r="Z231">
        <f t="shared" si="305"/>
        <v>-1</v>
      </c>
      <c r="AA231">
        <f t="shared" si="305"/>
        <v>-1</v>
      </c>
      <c r="AB231">
        <f t="shared" si="305"/>
        <v>-1</v>
      </c>
      <c r="AC231">
        <f t="shared" si="305"/>
        <v>-1</v>
      </c>
      <c r="AD231">
        <f t="shared" si="305"/>
        <v>-1</v>
      </c>
      <c r="AE231">
        <f t="shared" si="305"/>
        <v>-1</v>
      </c>
      <c r="AF231">
        <f t="shared" si="305"/>
        <v>-1</v>
      </c>
      <c r="AH231">
        <f t="shared" si="295"/>
        <v>0</v>
      </c>
      <c r="AI231">
        <f t="shared" si="295"/>
        <v>0</v>
      </c>
      <c r="AJ231">
        <f t="shared" si="295"/>
        <v>0</v>
      </c>
      <c r="AK231">
        <f t="shared" si="304"/>
        <v>0</v>
      </c>
      <c r="AL231">
        <f t="shared" si="304"/>
        <v>0</v>
      </c>
      <c r="AM231">
        <f t="shared" si="304"/>
        <v>18</v>
      </c>
      <c r="AN231">
        <f t="shared" si="304"/>
        <v>0</v>
      </c>
      <c r="AO231">
        <f t="shared" si="304"/>
        <v>0</v>
      </c>
      <c r="AP231">
        <f t="shared" si="303"/>
        <v>0</v>
      </c>
      <c r="AQ231">
        <f t="shared" si="303"/>
        <v>0</v>
      </c>
      <c r="AR231">
        <f t="shared" si="303"/>
        <v>0</v>
      </c>
      <c r="AS231">
        <f t="shared" si="303"/>
        <v>0</v>
      </c>
      <c r="AT231">
        <f t="shared" si="303"/>
        <v>0</v>
      </c>
      <c r="AU231">
        <f t="shared" si="303"/>
        <v>0</v>
      </c>
      <c r="AV231">
        <f t="shared" si="303"/>
        <v>0</v>
      </c>
      <c r="AW231">
        <f t="shared" si="303"/>
        <v>0</v>
      </c>
      <c r="AX231">
        <f t="shared" si="303"/>
        <v>0</v>
      </c>
      <c r="AY231">
        <f t="shared" si="298"/>
        <v>0</v>
      </c>
      <c r="AZ231">
        <f t="shared" si="298"/>
        <v>0</v>
      </c>
      <c r="BA231">
        <f t="shared" si="298"/>
        <v>0</v>
      </c>
      <c r="BB231">
        <f t="shared" si="298"/>
        <v>0</v>
      </c>
      <c r="BC231">
        <f t="shared" si="298"/>
        <v>0</v>
      </c>
      <c r="BD231">
        <f t="shared" si="298"/>
        <v>0</v>
      </c>
      <c r="BE231">
        <f t="shared" si="298"/>
        <v>0</v>
      </c>
      <c r="BG231">
        <f t="shared" si="296"/>
        <v>0</v>
      </c>
      <c r="BH231">
        <f t="shared" si="297"/>
        <v>0</v>
      </c>
      <c r="BI231">
        <f t="shared" si="297"/>
        <v>0</v>
      </c>
      <c r="BJ231">
        <f t="shared" si="308"/>
        <v>0</v>
      </c>
      <c r="BK231">
        <f t="shared" si="308"/>
        <v>0</v>
      </c>
      <c r="BL231">
        <f t="shared" si="308"/>
        <v>1</v>
      </c>
      <c r="BM231">
        <f t="shared" si="308"/>
        <v>0</v>
      </c>
      <c r="BN231">
        <f t="shared" si="308"/>
        <v>0</v>
      </c>
      <c r="BO231">
        <f t="shared" si="308"/>
        <v>0</v>
      </c>
      <c r="BP231">
        <f t="shared" si="308"/>
        <v>0</v>
      </c>
      <c r="BQ231">
        <f t="shared" si="308"/>
        <v>0</v>
      </c>
      <c r="BR231">
        <f t="shared" si="308"/>
        <v>0</v>
      </c>
      <c r="BS231">
        <f t="shared" si="308"/>
        <v>0</v>
      </c>
      <c r="BT231">
        <f t="shared" si="308"/>
        <v>0</v>
      </c>
      <c r="BU231">
        <f t="shared" si="308"/>
        <v>0</v>
      </c>
      <c r="BV231">
        <f t="shared" si="308"/>
        <v>0</v>
      </c>
      <c r="BW231">
        <f t="shared" si="308"/>
        <v>0</v>
      </c>
      <c r="BX231">
        <f t="shared" si="308"/>
        <v>0</v>
      </c>
      <c r="BY231">
        <f t="shared" si="308"/>
        <v>0</v>
      </c>
      <c r="BZ231">
        <f t="shared" si="307"/>
        <v>0</v>
      </c>
      <c r="CA231">
        <f t="shared" si="307"/>
        <v>0</v>
      </c>
      <c r="CB231">
        <f t="shared" si="307"/>
        <v>0</v>
      </c>
      <c r="CC231">
        <f t="shared" si="307"/>
        <v>0</v>
      </c>
      <c r="CD231">
        <f t="shared" si="307"/>
        <v>0</v>
      </c>
    </row>
    <row r="232" spans="1:82" thickTop="1" thickBot="1" x14ac:dyDescent="0.3">
      <c r="A232">
        <v>10</v>
      </c>
      <c r="B232">
        <v>14727</v>
      </c>
      <c r="C232">
        <v>5</v>
      </c>
      <c r="D232">
        <v>1</v>
      </c>
      <c r="E232">
        <v>179</v>
      </c>
      <c r="F232">
        <v>1</v>
      </c>
      <c r="G232">
        <v>0</v>
      </c>
      <c r="H232">
        <v>0</v>
      </c>
      <c r="I232">
        <f t="shared" si="306"/>
        <v>-1</v>
      </c>
      <c r="J232">
        <f t="shared" si="306"/>
        <v>-1</v>
      </c>
      <c r="K232">
        <f t="shared" si="306"/>
        <v>-1</v>
      </c>
      <c r="L232">
        <f t="shared" si="306"/>
        <v>-1</v>
      </c>
      <c r="M232">
        <f t="shared" si="306"/>
        <v>-1</v>
      </c>
      <c r="N232">
        <f t="shared" si="306"/>
        <v>10</v>
      </c>
      <c r="O232">
        <f t="shared" si="306"/>
        <v>-1</v>
      </c>
      <c r="P232">
        <f t="shared" si="306"/>
        <v>-1</v>
      </c>
      <c r="Q232">
        <f t="shared" si="306"/>
        <v>-1</v>
      </c>
      <c r="R232">
        <f t="shared" si="306"/>
        <v>-1</v>
      </c>
      <c r="S232">
        <f t="shared" si="306"/>
        <v>-1</v>
      </c>
      <c r="T232">
        <f t="shared" si="306"/>
        <v>-1</v>
      </c>
      <c r="U232">
        <f t="shared" si="306"/>
        <v>-1</v>
      </c>
      <c r="V232">
        <f t="shared" si="306"/>
        <v>-1</v>
      </c>
      <c r="W232">
        <f t="shared" si="306"/>
        <v>-1</v>
      </c>
      <c r="X232">
        <f t="shared" si="306"/>
        <v>-1</v>
      </c>
      <c r="Y232">
        <f t="shared" si="305"/>
        <v>-1</v>
      </c>
      <c r="Z232">
        <f t="shared" si="305"/>
        <v>-1</v>
      </c>
      <c r="AA232">
        <f t="shared" si="305"/>
        <v>-1</v>
      </c>
      <c r="AB232">
        <f t="shared" si="305"/>
        <v>-1</v>
      </c>
      <c r="AC232">
        <f t="shared" si="305"/>
        <v>-1</v>
      </c>
      <c r="AD232">
        <f t="shared" si="305"/>
        <v>-1</v>
      </c>
      <c r="AE232">
        <f t="shared" si="305"/>
        <v>-1</v>
      </c>
      <c r="AF232">
        <f t="shared" si="305"/>
        <v>-1</v>
      </c>
      <c r="AH232">
        <f t="shared" si="295"/>
        <v>0</v>
      </c>
      <c r="AI232">
        <f t="shared" si="295"/>
        <v>0</v>
      </c>
      <c r="AJ232">
        <f t="shared" si="295"/>
        <v>0</v>
      </c>
      <c r="AK232">
        <f t="shared" si="304"/>
        <v>0</v>
      </c>
      <c r="AL232">
        <f t="shared" si="304"/>
        <v>0</v>
      </c>
      <c r="AM232">
        <f t="shared" si="304"/>
        <v>1</v>
      </c>
      <c r="AN232">
        <f t="shared" si="304"/>
        <v>0</v>
      </c>
      <c r="AO232">
        <f t="shared" si="304"/>
        <v>0</v>
      </c>
      <c r="AP232">
        <f t="shared" si="303"/>
        <v>0</v>
      </c>
      <c r="AQ232">
        <f t="shared" si="303"/>
        <v>0</v>
      </c>
      <c r="AR232">
        <f t="shared" si="303"/>
        <v>0</v>
      </c>
      <c r="AS232">
        <f t="shared" si="303"/>
        <v>0</v>
      </c>
      <c r="AT232">
        <f t="shared" si="303"/>
        <v>0</v>
      </c>
      <c r="AU232">
        <f t="shared" si="303"/>
        <v>0</v>
      </c>
      <c r="AV232">
        <f t="shared" si="303"/>
        <v>0</v>
      </c>
      <c r="AW232">
        <f t="shared" si="303"/>
        <v>0</v>
      </c>
      <c r="AX232">
        <f t="shared" si="303"/>
        <v>0</v>
      </c>
      <c r="AY232">
        <f t="shared" si="298"/>
        <v>0</v>
      </c>
      <c r="AZ232">
        <f t="shared" si="298"/>
        <v>0</v>
      </c>
      <c r="BA232">
        <f t="shared" si="298"/>
        <v>0</v>
      </c>
      <c r="BB232">
        <f t="shared" si="298"/>
        <v>0</v>
      </c>
      <c r="BC232">
        <f t="shared" si="298"/>
        <v>0</v>
      </c>
      <c r="BD232">
        <f t="shared" si="298"/>
        <v>0</v>
      </c>
      <c r="BE232">
        <f t="shared" si="298"/>
        <v>0</v>
      </c>
      <c r="BG232">
        <f t="shared" si="296"/>
        <v>0</v>
      </c>
      <c r="BH232">
        <f t="shared" si="297"/>
        <v>0</v>
      </c>
      <c r="BI232">
        <f t="shared" si="297"/>
        <v>0</v>
      </c>
      <c r="BJ232">
        <f t="shared" si="308"/>
        <v>0</v>
      </c>
      <c r="BK232">
        <f t="shared" si="308"/>
        <v>0</v>
      </c>
      <c r="BL232">
        <f t="shared" si="308"/>
        <v>1</v>
      </c>
      <c r="BM232">
        <f t="shared" si="308"/>
        <v>0</v>
      </c>
      <c r="BN232">
        <f t="shared" si="308"/>
        <v>0</v>
      </c>
      <c r="BO232">
        <f t="shared" si="308"/>
        <v>0</v>
      </c>
      <c r="BP232">
        <f t="shared" si="308"/>
        <v>0</v>
      </c>
      <c r="BQ232">
        <f t="shared" si="308"/>
        <v>0</v>
      </c>
      <c r="BR232">
        <f t="shared" si="308"/>
        <v>0</v>
      </c>
      <c r="BS232">
        <f t="shared" si="308"/>
        <v>0</v>
      </c>
      <c r="BT232">
        <f t="shared" si="308"/>
        <v>0</v>
      </c>
      <c r="BU232">
        <f t="shared" si="308"/>
        <v>0</v>
      </c>
      <c r="BV232">
        <f t="shared" si="308"/>
        <v>0</v>
      </c>
      <c r="BW232">
        <f t="shared" si="308"/>
        <v>0</v>
      </c>
      <c r="BX232">
        <f t="shared" si="308"/>
        <v>0</v>
      </c>
      <c r="BY232">
        <f t="shared" si="308"/>
        <v>0</v>
      </c>
      <c r="BZ232">
        <f t="shared" si="307"/>
        <v>0</v>
      </c>
      <c r="CA232">
        <f t="shared" si="307"/>
        <v>0</v>
      </c>
      <c r="CB232">
        <f t="shared" si="307"/>
        <v>0</v>
      </c>
      <c r="CC232">
        <f t="shared" si="307"/>
        <v>0</v>
      </c>
      <c r="CD232">
        <f t="shared" si="307"/>
        <v>0</v>
      </c>
    </row>
    <row r="233" spans="1:82" thickTop="1" thickBot="1" x14ac:dyDescent="0.3">
      <c r="A233">
        <v>10</v>
      </c>
      <c r="B233">
        <v>14787</v>
      </c>
      <c r="C233">
        <v>6</v>
      </c>
      <c r="D233">
        <v>24</v>
      </c>
      <c r="E233">
        <v>10</v>
      </c>
      <c r="F233">
        <v>2</v>
      </c>
      <c r="G233">
        <v>0</v>
      </c>
      <c r="H233">
        <v>0</v>
      </c>
      <c r="I233">
        <f t="shared" si="306"/>
        <v>-1</v>
      </c>
      <c r="J233">
        <f t="shared" si="306"/>
        <v>-1</v>
      </c>
      <c r="K233">
        <f t="shared" si="306"/>
        <v>-1</v>
      </c>
      <c r="L233">
        <f t="shared" si="306"/>
        <v>-1</v>
      </c>
      <c r="M233">
        <f t="shared" si="306"/>
        <v>-1</v>
      </c>
      <c r="N233">
        <f t="shared" si="306"/>
        <v>-1</v>
      </c>
      <c r="O233">
        <f t="shared" si="306"/>
        <v>10</v>
      </c>
      <c r="P233">
        <f t="shared" si="306"/>
        <v>-1</v>
      </c>
      <c r="Q233">
        <f t="shared" si="306"/>
        <v>-1</v>
      </c>
      <c r="R233">
        <f t="shared" si="306"/>
        <v>-1</v>
      </c>
      <c r="S233">
        <f t="shared" si="306"/>
        <v>-1</v>
      </c>
      <c r="T233">
        <f t="shared" si="306"/>
        <v>-1</v>
      </c>
      <c r="U233">
        <f t="shared" si="306"/>
        <v>-1</v>
      </c>
      <c r="V233">
        <f t="shared" si="306"/>
        <v>-1</v>
      </c>
      <c r="W233">
        <f t="shared" si="306"/>
        <v>-1</v>
      </c>
      <c r="X233">
        <f t="shared" si="306"/>
        <v>-1</v>
      </c>
      <c r="Y233">
        <f t="shared" si="305"/>
        <v>-1</v>
      </c>
      <c r="Z233">
        <f t="shared" si="305"/>
        <v>-1</v>
      </c>
      <c r="AA233">
        <f t="shared" si="305"/>
        <v>-1</v>
      </c>
      <c r="AB233">
        <f t="shared" si="305"/>
        <v>-1</v>
      </c>
      <c r="AC233">
        <f t="shared" si="305"/>
        <v>-1</v>
      </c>
      <c r="AD233">
        <f t="shared" si="305"/>
        <v>-1</v>
      </c>
      <c r="AE233">
        <f t="shared" si="305"/>
        <v>-1</v>
      </c>
      <c r="AF233">
        <f t="shared" si="305"/>
        <v>-1</v>
      </c>
      <c r="AH233">
        <f t="shared" si="295"/>
        <v>0</v>
      </c>
      <c r="AI233">
        <f t="shared" si="295"/>
        <v>0</v>
      </c>
      <c r="AJ233">
        <f t="shared" si="295"/>
        <v>0</v>
      </c>
      <c r="AK233">
        <f t="shared" si="304"/>
        <v>0</v>
      </c>
      <c r="AL233">
        <f t="shared" si="304"/>
        <v>0</v>
      </c>
      <c r="AM233">
        <f t="shared" si="304"/>
        <v>0</v>
      </c>
      <c r="AN233">
        <f t="shared" si="304"/>
        <v>24</v>
      </c>
      <c r="AO233">
        <f t="shared" si="304"/>
        <v>0</v>
      </c>
      <c r="AP233">
        <f t="shared" si="303"/>
        <v>0</v>
      </c>
      <c r="AQ233">
        <f t="shared" si="303"/>
        <v>0</v>
      </c>
      <c r="AR233">
        <f t="shared" si="303"/>
        <v>0</v>
      </c>
      <c r="AS233">
        <f t="shared" si="303"/>
        <v>0</v>
      </c>
      <c r="AT233">
        <f t="shared" si="303"/>
        <v>0</v>
      </c>
      <c r="AU233">
        <f t="shared" si="303"/>
        <v>0</v>
      </c>
      <c r="AV233">
        <f t="shared" si="303"/>
        <v>0</v>
      </c>
      <c r="AW233">
        <f t="shared" si="303"/>
        <v>0</v>
      </c>
      <c r="AX233">
        <f t="shared" si="303"/>
        <v>0</v>
      </c>
      <c r="AY233">
        <f t="shared" si="298"/>
        <v>0</v>
      </c>
      <c r="AZ233">
        <f t="shared" si="298"/>
        <v>0</v>
      </c>
      <c r="BA233">
        <f t="shared" si="298"/>
        <v>0</v>
      </c>
      <c r="BB233">
        <f t="shared" si="298"/>
        <v>0</v>
      </c>
      <c r="BC233">
        <f t="shared" si="298"/>
        <v>0</v>
      </c>
      <c r="BD233">
        <f t="shared" si="298"/>
        <v>0</v>
      </c>
      <c r="BE233">
        <f t="shared" si="298"/>
        <v>0</v>
      </c>
      <c r="BG233">
        <f t="shared" si="296"/>
        <v>0</v>
      </c>
      <c r="BH233">
        <f t="shared" si="297"/>
        <v>0</v>
      </c>
      <c r="BI233">
        <f t="shared" si="297"/>
        <v>0</v>
      </c>
      <c r="BJ233">
        <f t="shared" si="308"/>
        <v>0</v>
      </c>
      <c r="BK233">
        <f t="shared" si="308"/>
        <v>0</v>
      </c>
      <c r="BL233">
        <f t="shared" si="308"/>
        <v>0</v>
      </c>
      <c r="BM233">
        <f t="shared" si="308"/>
        <v>2</v>
      </c>
      <c r="BN233">
        <f t="shared" si="308"/>
        <v>0</v>
      </c>
      <c r="BO233">
        <f t="shared" si="308"/>
        <v>0</v>
      </c>
      <c r="BP233">
        <f t="shared" si="308"/>
        <v>0</v>
      </c>
      <c r="BQ233">
        <f t="shared" si="308"/>
        <v>0</v>
      </c>
      <c r="BR233">
        <f t="shared" si="308"/>
        <v>0</v>
      </c>
      <c r="BS233">
        <f t="shared" si="308"/>
        <v>0</v>
      </c>
      <c r="BT233">
        <f t="shared" si="308"/>
        <v>0</v>
      </c>
      <c r="BU233">
        <f t="shared" si="308"/>
        <v>0</v>
      </c>
      <c r="BV233">
        <f t="shared" si="308"/>
        <v>0</v>
      </c>
      <c r="BW233">
        <f t="shared" si="308"/>
        <v>0</v>
      </c>
      <c r="BX233">
        <f t="shared" si="308"/>
        <v>0</v>
      </c>
      <c r="BY233">
        <f t="shared" si="308"/>
        <v>0</v>
      </c>
      <c r="BZ233">
        <f t="shared" si="307"/>
        <v>0</v>
      </c>
      <c r="CA233">
        <f t="shared" si="307"/>
        <v>0</v>
      </c>
      <c r="CB233">
        <f t="shared" si="307"/>
        <v>0</v>
      </c>
      <c r="CC233">
        <f t="shared" si="307"/>
        <v>0</v>
      </c>
      <c r="CD233">
        <f t="shared" si="307"/>
        <v>0</v>
      </c>
    </row>
    <row r="234" spans="1:82" thickTop="1" thickBot="1" x14ac:dyDescent="0.3">
      <c r="A234">
        <v>10</v>
      </c>
      <c r="B234">
        <v>14891</v>
      </c>
      <c r="C234">
        <v>8</v>
      </c>
      <c r="D234">
        <v>24</v>
      </c>
      <c r="E234">
        <v>77</v>
      </c>
      <c r="F234">
        <v>1</v>
      </c>
      <c r="G234">
        <v>0</v>
      </c>
      <c r="H234">
        <v>0</v>
      </c>
      <c r="I234">
        <f t="shared" si="306"/>
        <v>-1</v>
      </c>
      <c r="J234">
        <f t="shared" si="306"/>
        <v>-1</v>
      </c>
      <c r="K234">
        <f t="shared" si="306"/>
        <v>-1</v>
      </c>
      <c r="L234">
        <f t="shared" si="306"/>
        <v>-1</v>
      </c>
      <c r="M234">
        <f t="shared" si="306"/>
        <v>-1</v>
      </c>
      <c r="N234">
        <f t="shared" si="306"/>
        <v>-1</v>
      </c>
      <c r="O234">
        <f t="shared" si="306"/>
        <v>-1</v>
      </c>
      <c r="P234">
        <f t="shared" si="306"/>
        <v>-1</v>
      </c>
      <c r="Q234">
        <f t="shared" si="306"/>
        <v>10</v>
      </c>
      <c r="R234">
        <f t="shared" si="306"/>
        <v>-1</v>
      </c>
      <c r="S234">
        <f t="shared" si="306"/>
        <v>-1</v>
      </c>
      <c r="T234">
        <f t="shared" si="306"/>
        <v>-1</v>
      </c>
      <c r="U234">
        <f t="shared" si="306"/>
        <v>-1</v>
      </c>
      <c r="V234">
        <f t="shared" si="306"/>
        <v>-1</v>
      </c>
      <c r="W234">
        <f t="shared" si="306"/>
        <v>-1</v>
      </c>
      <c r="X234">
        <f t="shared" si="306"/>
        <v>-1</v>
      </c>
      <c r="Y234">
        <f t="shared" si="305"/>
        <v>-1</v>
      </c>
      <c r="Z234">
        <f t="shared" si="305"/>
        <v>-1</v>
      </c>
      <c r="AA234">
        <f t="shared" si="305"/>
        <v>-1</v>
      </c>
      <c r="AB234">
        <f t="shared" si="305"/>
        <v>-1</v>
      </c>
      <c r="AC234">
        <f t="shared" si="305"/>
        <v>-1</v>
      </c>
      <c r="AD234">
        <f t="shared" si="305"/>
        <v>-1</v>
      </c>
      <c r="AE234">
        <f t="shared" si="305"/>
        <v>-1</v>
      </c>
      <c r="AF234">
        <f t="shared" si="305"/>
        <v>-1</v>
      </c>
      <c r="AH234">
        <f t="shared" si="295"/>
        <v>0</v>
      </c>
      <c r="AI234">
        <f t="shared" si="295"/>
        <v>0</v>
      </c>
      <c r="AJ234">
        <f t="shared" si="295"/>
        <v>0</v>
      </c>
      <c r="AK234">
        <f t="shared" si="304"/>
        <v>0</v>
      </c>
      <c r="AL234">
        <f t="shared" si="304"/>
        <v>0</v>
      </c>
      <c r="AM234">
        <f t="shared" si="304"/>
        <v>0</v>
      </c>
      <c r="AN234">
        <f t="shared" si="304"/>
        <v>0</v>
      </c>
      <c r="AO234">
        <f t="shared" si="304"/>
        <v>0</v>
      </c>
      <c r="AP234">
        <f t="shared" si="303"/>
        <v>24</v>
      </c>
      <c r="AQ234">
        <f t="shared" si="303"/>
        <v>0</v>
      </c>
      <c r="AR234">
        <f t="shared" si="303"/>
        <v>0</v>
      </c>
      <c r="AS234">
        <f t="shared" si="303"/>
        <v>0</v>
      </c>
      <c r="AT234">
        <f t="shared" si="303"/>
        <v>0</v>
      </c>
      <c r="AU234">
        <f t="shared" si="303"/>
        <v>0</v>
      </c>
      <c r="AV234">
        <f t="shared" si="303"/>
        <v>0</v>
      </c>
      <c r="AW234">
        <f t="shared" si="303"/>
        <v>0</v>
      </c>
      <c r="AX234">
        <f t="shared" si="303"/>
        <v>0</v>
      </c>
      <c r="AY234">
        <f t="shared" si="298"/>
        <v>0</v>
      </c>
      <c r="AZ234">
        <f t="shared" si="298"/>
        <v>0</v>
      </c>
      <c r="BA234">
        <f t="shared" si="298"/>
        <v>0</v>
      </c>
      <c r="BB234">
        <f t="shared" si="298"/>
        <v>0</v>
      </c>
      <c r="BC234">
        <f t="shared" si="298"/>
        <v>0</v>
      </c>
      <c r="BD234">
        <f t="shared" si="298"/>
        <v>0</v>
      </c>
      <c r="BE234">
        <f t="shared" si="298"/>
        <v>0</v>
      </c>
      <c r="BG234">
        <f t="shared" si="296"/>
        <v>0</v>
      </c>
      <c r="BH234">
        <f t="shared" si="297"/>
        <v>0</v>
      </c>
      <c r="BI234">
        <f t="shared" si="297"/>
        <v>0</v>
      </c>
      <c r="BJ234">
        <f t="shared" si="308"/>
        <v>0</v>
      </c>
      <c r="BK234">
        <f t="shared" si="308"/>
        <v>0</v>
      </c>
      <c r="BL234">
        <f t="shared" si="308"/>
        <v>0</v>
      </c>
      <c r="BM234">
        <f t="shared" si="308"/>
        <v>0</v>
      </c>
      <c r="BN234">
        <f t="shared" si="308"/>
        <v>0</v>
      </c>
      <c r="BO234">
        <f t="shared" si="308"/>
        <v>1</v>
      </c>
      <c r="BP234">
        <f t="shared" si="308"/>
        <v>0</v>
      </c>
      <c r="BQ234">
        <f t="shared" si="308"/>
        <v>0</v>
      </c>
      <c r="BR234">
        <f t="shared" si="308"/>
        <v>0</v>
      </c>
      <c r="BS234">
        <f t="shared" si="308"/>
        <v>0</v>
      </c>
      <c r="BT234">
        <f t="shared" si="308"/>
        <v>0</v>
      </c>
      <c r="BU234">
        <f t="shared" si="308"/>
        <v>0</v>
      </c>
      <c r="BV234">
        <f t="shared" si="308"/>
        <v>0</v>
      </c>
      <c r="BW234">
        <f t="shared" si="308"/>
        <v>0</v>
      </c>
      <c r="BX234">
        <f t="shared" si="308"/>
        <v>0</v>
      </c>
      <c r="BY234">
        <f t="shared" si="308"/>
        <v>0</v>
      </c>
      <c r="BZ234">
        <f t="shared" si="307"/>
        <v>0</v>
      </c>
      <c r="CA234">
        <f t="shared" si="307"/>
        <v>0</v>
      </c>
      <c r="CB234">
        <f t="shared" si="307"/>
        <v>0</v>
      </c>
      <c r="CC234">
        <f t="shared" si="307"/>
        <v>0</v>
      </c>
      <c r="CD234">
        <f t="shared" si="307"/>
        <v>0</v>
      </c>
    </row>
    <row r="235" spans="1:82" thickTop="1" thickBot="1" x14ac:dyDescent="0.3">
      <c r="A235">
        <v>10</v>
      </c>
      <c r="B235">
        <v>15080</v>
      </c>
      <c r="C235">
        <v>11</v>
      </c>
      <c r="D235">
        <v>14</v>
      </c>
      <c r="E235">
        <v>467</v>
      </c>
      <c r="F235">
        <v>3</v>
      </c>
      <c r="G235">
        <v>0</v>
      </c>
      <c r="H235">
        <v>0</v>
      </c>
      <c r="I235">
        <f t="shared" si="306"/>
        <v>-1</v>
      </c>
      <c r="J235">
        <f t="shared" si="306"/>
        <v>-1</v>
      </c>
      <c r="K235">
        <f t="shared" si="306"/>
        <v>-1</v>
      </c>
      <c r="L235">
        <f t="shared" si="306"/>
        <v>-1</v>
      </c>
      <c r="M235">
        <f t="shared" si="306"/>
        <v>-1</v>
      </c>
      <c r="N235">
        <f t="shared" si="306"/>
        <v>-1</v>
      </c>
      <c r="O235">
        <f t="shared" si="306"/>
        <v>-1</v>
      </c>
      <c r="P235">
        <f t="shared" si="306"/>
        <v>-1</v>
      </c>
      <c r="Q235">
        <f t="shared" si="306"/>
        <v>-1</v>
      </c>
      <c r="R235">
        <f t="shared" si="306"/>
        <v>-1</v>
      </c>
      <c r="S235">
        <f t="shared" si="306"/>
        <v>-1</v>
      </c>
      <c r="T235">
        <f t="shared" si="306"/>
        <v>10</v>
      </c>
      <c r="U235">
        <f t="shared" si="306"/>
        <v>-1</v>
      </c>
      <c r="V235">
        <f t="shared" si="306"/>
        <v>-1</v>
      </c>
      <c r="W235">
        <f t="shared" si="306"/>
        <v>-1</v>
      </c>
      <c r="X235">
        <f t="shared" si="306"/>
        <v>-1</v>
      </c>
      <c r="Y235">
        <f t="shared" si="305"/>
        <v>-1</v>
      </c>
      <c r="Z235">
        <f t="shared" si="305"/>
        <v>-1</v>
      </c>
      <c r="AA235">
        <f t="shared" si="305"/>
        <v>-1</v>
      </c>
      <c r="AB235">
        <f t="shared" si="305"/>
        <v>-1</v>
      </c>
      <c r="AC235">
        <f t="shared" si="305"/>
        <v>-1</v>
      </c>
      <c r="AD235">
        <f t="shared" si="305"/>
        <v>-1</v>
      </c>
      <c r="AE235">
        <f t="shared" si="305"/>
        <v>-1</v>
      </c>
      <c r="AF235">
        <f t="shared" si="305"/>
        <v>-1</v>
      </c>
      <c r="AH235">
        <f t="shared" si="295"/>
        <v>0</v>
      </c>
      <c r="AI235">
        <f t="shared" si="295"/>
        <v>0</v>
      </c>
      <c r="AJ235">
        <f t="shared" si="295"/>
        <v>0</v>
      </c>
      <c r="AK235">
        <f t="shared" si="304"/>
        <v>0</v>
      </c>
      <c r="AL235">
        <f t="shared" si="304"/>
        <v>0</v>
      </c>
      <c r="AM235">
        <f t="shared" si="304"/>
        <v>0</v>
      </c>
      <c r="AN235">
        <f t="shared" si="304"/>
        <v>0</v>
      </c>
      <c r="AO235">
        <f t="shared" si="304"/>
        <v>0</v>
      </c>
      <c r="AP235">
        <f t="shared" si="303"/>
        <v>0</v>
      </c>
      <c r="AQ235">
        <f t="shared" si="303"/>
        <v>0</v>
      </c>
      <c r="AR235">
        <f t="shared" si="303"/>
        <v>0</v>
      </c>
      <c r="AS235">
        <f t="shared" si="303"/>
        <v>14</v>
      </c>
      <c r="AT235">
        <f t="shared" si="303"/>
        <v>0</v>
      </c>
      <c r="AU235">
        <f t="shared" si="303"/>
        <v>0</v>
      </c>
      <c r="AV235">
        <f t="shared" si="303"/>
        <v>0</v>
      </c>
      <c r="AW235">
        <f t="shared" si="303"/>
        <v>0</v>
      </c>
      <c r="AX235">
        <f t="shared" si="303"/>
        <v>0</v>
      </c>
      <c r="AY235">
        <f t="shared" si="298"/>
        <v>0</v>
      </c>
      <c r="AZ235">
        <f t="shared" si="298"/>
        <v>0</v>
      </c>
      <c r="BA235">
        <f t="shared" si="298"/>
        <v>0</v>
      </c>
      <c r="BB235">
        <f t="shared" si="298"/>
        <v>0</v>
      </c>
      <c r="BC235">
        <f t="shared" si="298"/>
        <v>0</v>
      </c>
      <c r="BD235">
        <f t="shared" si="298"/>
        <v>0</v>
      </c>
      <c r="BE235">
        <f t="shared" si="298"/>
        <v>0</v>
      </c>
      <c r="BG235">
        <f t="shared" si="296"/>
        <v>0</v>
      </c>
      <c r="BH235">
        <f t="shared" si="297"/>
        <v>0</v>
      </c>
      <c r="BI235">
        <f t="shared" si="297"/>
        <v>0</v>
      </c>
      <c r="BJ235">
        <f t="shared" si="308"/>
        <v>0</v>
      </c>
      <c r="BK235">
        <f t="shared" si="308"/>
        <v>0</v>
      </c>
      <c r="BL235">
        <f t="shared" si="308"/>
        <v>0</v>
      </c>
      <c r="BM235">
        <f t="shared" si="308"/>
        <v>0</v>
      </c>
      <c r="BN235">
        <f t="shared" si="308"/>
        <v>0</v>
      </c>
      <c r="BO235">
        <f t="shared" si="308"/>
        <v>0</v>
      </c>
      <c r="BP235">
        <f t="shared" si="308"/>
        <v>0</v>
      </c>
      <c r="BQ235">
        <f t="shared" si="308"/>
        <v>0</v>
      </c>
      <c r="BR235">
        <f t="shared" si="308"/>
        <v>3</v>
      </c>
      <c r="BS235">
        <f t="shared" si="308"/>
        <v>0</v>
      </c>
      <c r="BT235">
        <f t="shared" si="308"/>
        <v>0</v>
      </c>
      <c r="BU235">
        <f t="shared" si="308"/>
        <v>0</v>
      </c>
      <c r="BV235">
        <f t="shared" si="308"/>
        <v>0</v>
      </c>
      <c r="BW235">
        <f t="shared" si="308"/>
        <v>0</v>
      </c>
      <c r="BX235">
        <f t="shared" si="308"/>
        <v>0</v>
      </c>
      <c r="BY235">
        <f t="shared" si="308"/>
        <v>0</v>
      </c>
      <c r="BZ235">
        <f t="shared" si="307"/>
        <v>0</v>
      </c>
      <c r="CA235">
        <f t="shared" si="307"/>
        <v>0</v>
      </c>
      <c r="CB235">
        <f t="shared" si="307"/>
        <v>0</v>
      </c>
      <c r="CC235">
        <f t="shared" si="307"/>
        <v>0</v>
      </c>
      <c r="CD235">
        <f t="shared" si="307"/>
        <v>0</v>
      </c>
    </row>
    <row r="236" spans="1:82" thickTop="1" thickBot="1" x14ac:dyDescent="0.3">
      <c r="A236">
        <v>10</v>
      </c>
      <c r="B236">
        <v>15114</v>
      </c>
      <c r="C236">
        <v>11</v>
      </c>
      <c r="D236">
        <v>14</v>
      </c>
      <c r="E236">
        <v>404</v>
      </c>
      <c r="F236">
        <v>2</v>
      </c>
      <c r="G236">
        <v>0</v>
      </c>
      <c r="H236">
        <v>0</v>
      </c>
      <c r="I236">
        <f t="shared" si="306"/>
        <v>-1</v>
      </c>
      <c r="J236">
        <f t="shared" si="306"/>
        <v>-1</v>
      </c>
      <c r="K236">
        <f t="shared" si="306"/>
        <v>-1</v>
      </c>
      <c r="L236">
        <f t="shared" si="306"/>
        <v>-1</v>
      </c>
      <c r="M236">
        <f t="shared" si="306"/>
        <v>-1</v>
      </c>
      <c r="N236">
        <f t="shared" si="306"/>
        <v>-1</v>
      </c>
      <c r="O236">
        <f t="shared" si="306"/>
        <v>-1</v>
      </c>
      <c r="P236">
        <f t="shared" si="306"/>
        <v>-1</v>
      </c>
      <c r="Q236">
        <f t="shared" si="306"/>
        <v>-1</v>
      </c>
      <c r="R236">
        <f t="shared" si="306"/>
        <v>-1</v>
      </c>
      <c r="S236">
        <f t="shared" si="306"/>
        <v>-1</v>
      </c>
      <c r="T236">
        <f t="shared" si="306"/>
        <v>10</v>
      </c>
      <c r="U236">
        <f t="shared" si="306"/>
        <v>-1</v>
      </c>
      <c r="V236">
        <f t="shared" si="306"/>
        <v>-1</v>
      </c>
      <c r="W236">
        <f t="shared" si="306"/>
        <v>-1</v>
      </c>
      <c r="X236">
        <f t="shared" si="306"/>
        <v>-1</v>
      </c>
      <c r="Y236">
        <f t="shared" si="305"/>
        <v>-1</v>
      </c>
      <c r="Z236">
        <f t="shared" si="305"/>
        <v>-1</v>
      </c>
      <c r="AA236">
        <f t="shared" si="305"/>
        <v>-1</v>
      </c>
      <c r="AB236">
        <f t="shared" si="305"/>
        <v>-1</v>
      </c>
      <c r="AC236">
        <f t="shared" si="305"/>
        <v>-1</v>
      </c>
      <c r="AD236">
        <f t="shared" si="305"/>
        <v>-1</v>
      </c>
      <c r="AE236">
        <f t="shared" si="305"/>
        <v>-1</v>
      </c>
      <c r="AF236">
        <f t="shared" si="305"/>
        <v>-1</v>
      </c>
      <c r="AH236">
        <f t="shared" si="295"/>
        <v>0</v>
      </c>
      <c r="AI236">
        <f t="shared" si="295"/>
        <v>0</v>
      </c>
      <c r="AJ236">
        <f t="shared" si="295"/>
        <v>0</v>
      </c>
      <c r="AK236">
        <f t="shared" si="304"/>
        <v>0</v>
      </c>
      <c r="AL236">
        <f t="shared" si="304"/>
        <v>0</v>
      </c>
      <c r="AM236">
        <f t="shared" si="304"/>
        <v>0</v>
      </c>
      <c r="AN236">
        <f t="shared" si="304"/>
        <v>0</v>
      </c>
      <c r="AO236">
        <f t="shared" si="304"/>
        <v>0</v>
      </c>
      <c r="AP236">
        <f t="shared" si="303"/>
        <v>0</v>
      </c>
      <c r="AQ236">
        <f t="shared" si="303"/>
        <v>0</v>
      </c>
      <c r="AR236">
        <f t="shared" si="303"/>
        <v>0</v>
      </c>
      <c r="AS236">
        <f t="shared" si="303"/>
        <v>14</v>
      </c>
      <c r="AT236">
        <f t="shared" si="303"/>
        <v>0</v>
      </c>
      <c r="AU236">
        <f t="shared" si="303"/>
        <v>0</v>
      </c>
      <c r="AV236">
        <f t="shared" si="303"/>
        <v>0</v>
      </c>
      <c r="AW236">
        <f t="shared" si="303"/>
        <v>0</v>
      </c>
      <c r="AX236">
        <f t="shared" si="303"/>
        <v>0</v>
      </c>
      <c r="AY236">
        <f t="shared" si="298"/>
        <v>0</v>
      </c>
      <c r="AZ236">
        <f t="shared" si="298"/>
        <v>0</v>
      </c>
      <c r="BA236">
        <f t="shared" si="298"/>
        <v>0</v>
      </c>
      <c r="BB236">
        <f t="shared" si="298"/>
        <v>0</v>
      </c>
      <c r="BC236">
        <f t="shared" si="298"/>
        <v>0</v>
      </c>
      <c r="BD236">
        <f t="shared" si="298"/>
        <v>0</v>
      </c>
      <c r="BE236">
        <f t="shared" si="298"/>
        <v>0</v>
      </c>
      <c r="BG236">
        <f t="shared" si="296"/>
        <v>0</v>
      </c>
      <c r="BH236">
        <f t="shared" si="297"/>
        <v>0</v>
      </c>
      <c r="BI236">
        <f t="shared" si="297"/>
        <v>0</v>
      </c>
      <c r="BJ236">
        <f t="shared" si="308"/>
        <v>0</v>
      </c>
      <c r="BK236">
        <f t="shared" si="308"/>
        <v>0</v>
      </c>
      <c r="BL236">
        <f t="shared" si="308"/>
        <v>0</v>
      </c>
      <c r="BM236">
        <f t="shared" si="308"/>
        <v>0</v>
      </c>
      <c r="BN236">
        <f t="shared" si="308"/>
        <v>0</v>
      </c>
      <c r="BO236">
        <f t="shared" si="308"/>
        <v>0</v>
      </c>
      <c r="BP236">
        <f t="shared" si="308"/>
        <v>0</v>
      </c>
      <c r="BQ236">
        <f t="shared" si="308"/>
        <v>0</v>
      </c>
      <c r="BR236">
        <f t="shared" si="308"/>
        <v>2</v>
      </c>
      <c r="BS236">
        <f t="shared" si="308"/>
        <v>0</v>
      </c>
      <c r="BT236">
        <f t="shared" si="308"/>
        <v>0</v>
      </c>
      <c r="BU236">
        <f t="shared" si="308"/>
        <v>0</v>
      </c>
      <c r="BV236">
        <f t="shared" si="308"/>
        <v>0</v>
      </c>
      <c r="BW236">
        <f t="shared" si="308"/>
        <v>0</v>
      </c>
      <c r="BX236">
        <f t="shared" si="308"/>
        <v>0</v>
      </c>
      <c r="BY236">
        <f t="shared" si="308"/>
        <v>0</v>
      </c>
      <c r="BZ236">
        <f t="shared" si="307"/>
        <v>0</v>
      </c>
      <c r="CA236">
        <f t="shared" si="307"/>
        <v>0</v>
      </c>
      <c r="CB236">
        <f t="shared" si="307"/>
        <v>0</v>
      </c>
      <c r="CC236">
        <f t="shared" si="307"/>
        <v>0</v>
      </c>
      <c r="CD236">
        <f t="shared" si="307"/>
        <v>0</v>
      </c>
    </row>
    <row r="237" spans="1:82" thickTop="1" thickBot="1" x14ac:dyDescent="0.3">
      <c r="A237">
        <v>10</v>
      </c>
      <c r="B237">
        <v>15285</v>
      </c>
      <c r="C237">
        <v>14</v>
      </c>
      <c r="D237">
        <v>15</v>
      </c>
      <c r="E237">
        <v>414</v>
      </c>
      <c r="F237">
        <v>0</v>
      </c>
      <c r="G237">
        <v>1</v>
      </c>
      <c r="H237">
        <v>0</v>
      </c>
      <c r="I237">
        <f t="shared" si="306"/>
        <v>-1</v>
      </c>
      <c r="J237">
        <f t="shared" si="306"/>
        <v>-1</v>
      </c>
      <c r="K237">
        <f t="shared" si="306"/>
        <v>-1</v>
      </c>
      <c r="L237">
        <f t="shared" si="306"/>
        <v>-1</v>
      </c>
      <c r="M237">
        <f t="shared" si="306"/>
        <v>-1</v>
      </c>
      <c r="N237">
        <f t="shared" si="306"/>
        <v>-1</v>
      </c>
      <c r="O237">
        <f t="shared" si="306"/>
        <v>-1</v>
      </c>
      <c r="P237">
        <f t="shared" si="306"/>
        <v>-1</v>
      </c>
      <c r="Q237">
        <f t="shared" si="306"/>
        <v>-1</v>
      </c>
      <c r="R237">
        <f t="shared" si="306"/>
        <v>-1</v>
      </c>
      <c r="S237">
        <f t="shared" si="306"/>
        <v>-1</v>
      </c>
      <c r="T237">
        <f t="shared" si="306"/>
        <v>-1</v>
      </c>
      <c r="U237">
        <f t="shared" si="306"/>
        <v>-1</v>
      </c>
      <c r="V237">
        <f t="shared" si="306"/>
        <v>-1</v>
      </c>
      <c r="W237">
        <f t="shared" si="306"/>
        <v>10</v>
      </c>
      <c r="X237">
        <f t="shared" si="306"/>
        <v>-1</v>
      </c>
      <c r="Y237">
        <f t="shared" si="305"/>
        <v>-1</v>
      </c>
      <c r="Z237">
        <f t="shared" si="305"/>
        <v>-1</v>
      </c>
      <c r="AA237">
        <f t="shared" si="305"/>
        <v>-1</v>
      </c>
      <c r="AB237">
        <f t="shared" si="305"/>
        <v>-1</v>
      </c>
      <c r="AC237">
        <f t="shared" si="305"/>
        <v>-1</v>
      </c>
      <c r="AD237">
        <f t="shared" si="305"/>
        <v>-1</v>
      </c>
      <c r="AE237">
        <f t="shared" si="305"/>
        <v>-1</v>
      </c>
      <c r="AF237">
        <f t="shared" si="305"/>
        <v>-1</v>
      </c>
      <c r="AH237">
        <f t="shared" si="295"/>
        <v>0</v>
      </c>
      <c r="AI237">
        <f t="shared" si="295"/>
        <v>0</v>
      </c>
      <c r="AJ237">
        <f t="shared" si="295"/>
        <v>0</v>
      </c>
      <c r="AK237">
        <f t="shared" si="304"/>
        <v>0</v>
      </c>
      <c r="AL237">
        <f t="shared" si="304"/>
        <v>0</v>
      </c>
      <c r="AM237">
        <f t="shared" si="304"/>
        <v>0</v>
      </c>
      <c r="AN237">
        <f t="shared" si="304"/>
        <v>0</v>
      </c>
      <c r="AO237">
        <f t="shared" si="304"/>
        <v>0</v>
      </c>
      <c r="AP237">
        <f t="shared" si="303"/>
        <v>0</v>
      </c>
      <c r="AQ237">
        <f t="shared" si="303"/>
        <v>0</v>
      </c>
      <c r="AR237">
        <f t="shared" si="303"/>
        <v>0</v>
      </c>
      <c r="AS237">
        <f t="shared" si="303"/>
        <v>0</v>
      </c>
      <c r="AT237">
        <f t="shared" si="303"/>
        <v>0</v>
      </c>
      <c r="AU237">
        <f t="shared" si="303"/>
        <v>0</v>
      </c>
      <c r="AV237">
        <f t="shared" si="303"/>
        <v>15</v>
      </c>
      <c r="AW237">
        <f t="shared" si="303"/>
        <v>0</v>
      </c>
      <c r="AX237">
        <f t="shared" si="303"/>
        <v>0</v>
      </c>
      <c r="AY237">
        <f t="shared" si="298"/>
        <v>0</v>
      </c>
      <c r="AZ237">
        <f t="shared" si="298"/>
        <v>0</v>
      </c>
      <c r="BA237">
        <f t="shared" si="298"/>
        <v>0</v>
      </c>
      <c r="BB237">
        <f t="shared" si="298"/>
        <v>0</v>
      </c>
      <c r="BC237">
        <f t="shared" si="298"/>
        <v>0</v>
      </c>
      <c r="BD237">
        <f t="shared" si="298"/>
        <v>0</v>
      </c>
      <c r="BE237">
        <f t="shared" si="298"/>
        <v>0</v>
      </c>
      <c r="BG237">
        <f t="shared" si="296"/>
        <v>0</v>
      </c>
      <c r="BH237">
        <f t="shared" si="297"/>
        <v>0</v>
      </c>
      <c r="BI237">
        <f t="shared" si="297"/>
        <v>0</v>
      </c>
      <c r="BJ237">
        <f t="shared" si="308"/>
        <v>0</v>
      </c>
      <c r="BK237">
        <f t="shared" si="308"/>
        <v>0</v>
      </c>
      <c r="BL237">
        <f t="shared" si="308"/>
        <v>0</v>
      </c>
      <c r="BM237">
        <f t="shared" si="308"/>
        <v>0</v>
      </c>
      <c r="BN237">
        <f t="shared" si="308"/>
        <v>0</v>
      </c>
      <c r="BO237">
        <f t="shared" si="308"/>
        <v>0</v>
      </c>
      <c r="BP237">
        <f t="shared" si="308"/>
        <v>0</v>
      </c>
      <c r="BQ237">
        <f t="shared" si="308"/>
        <v>0</v>
      </c>
      <c r="BR237">
        <f t="shared" si="308"/>
        <v>0</v>
      </c>
      <c r="BS237">
        <f t="shared" si="308"/>
        <v>0</v>
      </c>
      <c r="BT237">
        <f t="shared" si="308"/>
        <v>0</v>
      </c>
      <c r="BU237">
        <f t="shared" si="308"/>
        <v>0</v>
      </c>
      <c r="BV237">
        <f t="shared" si="308"/>
        <v>0</v>
      </c>
      <c r="BW237">
        <f t="shared" si="308"/>
        <v>0</v>
      </c>
      <c r="BX237">
        <f t="shared" si="308"/>
        <v>0</v>
      </c>
      <c r="BY237">
        <f t="shared" si="308"/>
        <v>0</v>
      </c>
      <c r="BZ237">
        <f t="shared" si="307"/>
        <v>0</v>
      </c>
      <c r="CA237">
        <f t="shared" si="307"/>
        <v>0</v>
      </c>
      <c r="CB237">
        <f t="shared" si="307"/>
        <v>0</v>
      </c>
      <c r="CC237">
        <f t="shared" si="307"/>
        <v>0</v>
      </c>
      <c r="CD237">
        <f t="shared" si="307"/>
        <v>0</v>
      </c>
    </row>
    <row r="238" spans="1:82" thickTop="1" thickBot="1" x14ac:dyDescent="0.3">
      <c r="A238">
        <v>10</v>
      </c>
      <c r="B238">
        <v>15433</v>
      </c>
      <c r="C238">
        <v>17</v>
      </c>
      <c r="D238">
        <v>20</v>
      </c>
      <c r="E238">
        <v>394</v>
      </c>
      <c r="F238">
        <v>3</v>
      </c>
      <c r="G238">
        <v>0</v>
      </c>
      <c r="H238">
        <v>0</v>
      </c>
      <c r="I238">
        <f t="shared" si="306"/>
        <v>-1</v>
      </c>
      <c r="J238">
        <f t="shared" si="306"/>
        <v>-1</v>
      </c>
      <c r="K238">
        <f t="shared" si="306"/>
        <v>-1</v>
      </c>
      <c r="L238">
        <f t="shared" si="306"/>
        <v>-1</v>
      </c>
      <c r="M238">
        <f t="shared" si="306"/>
        <v>-1</v>
      </c>
      <c r="N238">
        <f t="shared" si="306"/>
        <v>-1</v>
      </c>
      <c r="O238">
        <f t="shared" si="306"/>
        <v>-1</v>
      </c>
      <c r="P238">
        <f t="shared" si="306"/>
        <v>-1</v>
      </c>
      <c r="Q238">
        <f t="shared" si="306"/>
        <v>-1</v>
      </c>
      <c r="R238">
        <f t="shared" si="306"/>
        <v>-1</v>
      </c>
      <c r="S238">
        <f t="shared" si="306"/>
        <v>-1</v>
      </c>
      <c r="T238">
        <f t="shared" si="306"/>
        <v>-1</v>
      </c>
      <c r="U238">
        <f t="shared" si="306"/>
        <v>-1</v>
      </c>
      <c r="V238">
        <f t="shared" si="306"/>
        <v>-1</v>
      </c>
      <c r="W238">
        <f t="shared" si="306"/>
        <v>-1</v>
      </c>
      <c r="X238">
        <f t="shared" si="306"/>
        <v>-1</v>
      </c>
      <c r="Y238">
        <f t="shared" si="305"/>
        <v>-1</v>
      </c>
      <c r="Z238">
        <f t="shared" si="305"/>
        <v>10</v>
      </c>
      <c r="AA238">
        <f t="shared" si="305"/>
        <v>-1</v>
      </c>
      <c r="AB238">
        <f t="shared" si="305"/>
        <v>-1</v>
      </c>
      <c r="AC238">
        <f t="shared" si="305"/>
        <v>-1</v>
      </c>
      <c r="AD238">
        <f t="shared" si="305"/>
        <v>-1</v>
      </c>
      <c r="AE238">
        <f t="shared" si="305"/>
        <v>-1</v>
      </c>
      <c r="AF238">
        <f t="shared" si="305"/>
        <v>-1</v>
      </c>
      <c r="AH238">
        <f t="shared" si="295"/>
        <v>0</v>
      </c>
      <c r="AI238">
        <f t="shared" si="295"/>
        <v>0</v>
      </c>
      <c r="AJ238">
        <f t="shared" si="295"/>
        <v>0</v>
      </c>
      <c r="AK238">
        <f t="shared" si="304"/>
        <v>0</v>
      </c>
      <c r="AL238">
        <f t="shared" si="304"/>
        <v>0</v>
      </c>
      <c r="AM238">
        <f t="shared" si="304"/>
        <v>0</v>
      </c>
      <c r="AN238">
        <f t="shared" si="304"/>
        <v>0</v>
      </c>
      <c r="AO238">
        <f t="shared" si="304"/>
        <v>0</v>
      </c>
      <c r="AP238">
        <f t="shared" si="303"/>
        <v>0</v>
      </c>
      <c r="AQ238">
        <f t="shared" si="303"/>
        <v>0</v>
      </c>
      <c r="AR238">
        <f t="shared" si="303"/>
        <v>0</v>
      </c>
      <c r="AS238">
        <f t="shared" si="303"/>
        <v>0</v>
      </c>
      <c r="AT238">
        <f t="shared" si="303"/>
        <v>0</v>
      </c>
      <c r="AU238">
        <f t="shared" si="303"/>
        <v>0</v>
      </c>
      <c r="AV238">
        <f t="shared" si="303"/>
        <v>0</v>
      </c>
      <c r="AW238">
        <f t="shared" si="303"/>
        <v>0</v>
      </c>
      <c r="AX238">
        <f t="shared" si="303"/>
        <v>0</v>
      </c>
      <c r="AY238">
        <f t="shared" si="298"/>
        <v>20</v>
      </c>
      <c r="AZ238">
        <f t="shared" si="298"/>
        <v>0</v>
      </c>
      <c r="BA238">
        <f t="shared" si="298"/>
        <v>0</v>
      </c>
      <c r="BB238">
        <f t="shared" ref="BB238:BE301" si="309">IF($C238=BB$3,$D238,0)</f>
        <v>0</v>
      </c>
      <c r="BC238">
        <f t="shared" si="309"/>
        <v>0</v>
      </c>
      <c r="BD238">
        <f t="shared" si="309"/>
        <v>0</v>
      </c>
      <c r="BE238">
        <f t="shared" si="309"/>
        <v>0</v>
      </c>
      <c r="BG238">
        <f t="shared" si="296"/>
        <v>0</v>
      </c>
      <c r="BH238">
        <f t="shared" si="297"/>
        <v>0</v>
      </c>
      <c r="BI238">
        <f t="shared" si="297"/>
        <v>0</v>
      </c>
      <c r="BJ238">
        <f t="shared" si="308"/>
        <v>0</v>
      </c>
      <c r="BK238">
        <f t="shared" si="308"/>
        <v>0</v>
      </c>
      <c r="BL238">
        <f t="shared" si="308"/>
        <v>0</v>
      </c>
      <c r="BM238">
        <f t="shared" si="308"/>
        <v>0</v>
      </c>
      <c r="BN238">
        <f t="shared" si="308"/>
        <v>0</v>
      </c>
      <c r="BO238">
        <f t="shared" si="308"/>
        <v>0</v>
      </c>
      <c r="BP238">
        <f t="shared" si="308"/>
        <v>0</v>
      </c>
      <c r="BQ238">
        <f t="shared" si="308"/>
        <v>0</v>
      </c>
      <c r="BR238">
        <f t="shared" si="308"/>
        <v>0</v>
      </c>
      <c r="BS238">
        <f t="shared" si="308"/>
        <v>0</v>
      </c>
      <c r="BT238">
        <f t="shared" si="308"/>
        <v>0</v>
      </c>
      <c r="BU238">
        <f t="shared" si="308"/>
        <v>0</v>
      </c>
      <c r="BV238">
        <f t="shared" si="308"/>
        <v>0</v>
      </c>
      <c r="BW238">
        <f t="shared" si="308"/>
        <v>0</v>
      </c>
      <c r="BX238">
        <f t="shared" si="308"/>
        <v>3</v>
      </c>
      <c r="BY238">
        <f t="shared" si="308"/>
        <v>0</v>
      </c>
      <c r="BZ238">
        <f t="shared" si="307"/>
        <v>0</v>
      </c>
      <c r="CA238">
        <f t="shared" si="307"/>
        <v>0</v>
      </c>
      <c r="CB238">
        <f t="shared" si="307"/>
        <v>0</v>
      </c>
      <c r="CC238">
        <f t="shared" si="307"/>
        <v>0</v>
      </c>
      <c r="CD238">
        <f t="shared" si="307"/>
        <v>0</v>
      </c>
    </row>
    <row r="239" spans="1:82" thickTop="1" thickBot="1" x14ac:dyDescent="0.3">
      <c r="A239">
        <v>10</v>
      </c>
      <c r="B239">
        <v>15458</v>
      </c>
      <c r="C239">
        <v>17</v>
      </c>
      <c r="D239">
        <v>14</v>
      </c>
      <c r="E239">
        <v>273</v>
      </c>
      <c r="F239">
        <v>3</v>
      </c>
      <c r="G239">
        <v>0</v>
      </c>
      <c r="H239">
        <v>1</v>
      </c>
      <c r="I239">
        <f t="shared" si="306"/>
        <v>-1</v>
      </c>
      <c r="J239">
        <f t="shared" si="306"/>
        <v>-1</v>
      </c>
      <c r="K239">
        <f t="shared" si="306"/>
        <v>-1</v>
      </c>
      <c r="L239">
        <f t="shared" si="306"/>
        <v>-1</v>
      </c>
      <c r="M239">
        <f t="shared" si="306"/>
        <v>-1</v>
      </c>
      <c r="N239">
        <f t="shared" si="306"/>
        <v>-1</v>
      </c>
      <c r="O239">
        <f t="shared" si="306"/>
        <v>-1</v>
      </c>
      <c r="P239">
        <f t="shared" si="306"/>
        <v>-1</v>
      </c>
      <c r="Q239">
        <f t="shared" si="306"/>
        <v>-1</v>
      </c>
      <c r="R239">
        <f t="shared" si="306"/>
        <v>-1</v>
      </c>
      <c r="S239">
        <f t="shared" si="306"/>
        <v>-1</v>
      </c>
      <c r="T239">
        <f t="shared" si="306"/>
        <v>-1</v>
      </c>
      <c r="U239">
        <f t="shared" si="306"/>
        <v>-1</v>
      </c>
      <c r="V239">
        <f t="shared" si="306"/>
        <v>-1</v>
      </c>
      <c r="W239">
        <f t="shared" si="306"/>
        <v>-1</v>
      </c>
      <c r="X239">
        <f t="shared" ref="X239:AF254" si="310">IF($C239=X$3,$A239,-1)</f>
        <v>-1</v>
      </c>
      <c r="Y239">
        <f t="shared" si="310"/>
        <v>-1</v>
      </c>
      <c r="Z239">
        <f t="shared" si="310"/>
        <v>10</v>
      </c>
      <c r="AA239">
        <f t="shared" si="310"/>
        <v>-1</v>
      </c>
      <c r="AB239">
        <f t="shared" si="310"/>
        <v>-1</v>
      </c>
      <c r="AC239">
        <f t="shared" si="310"/>
        <v>-1</v>
      </c>
      <c r="AD239">
        <f t="shared" si="310"/>
        <v>-1</v>
      </c>
      <c r="AE239">
        <f t="shared" si="310"/>
        <v>-1</v>
      </c>
      <c r="AF239">
        <f t="shared" si="310"/>
        <v>-1</v>
      </c>
      <c r="AH239">
        <f t="shared" si="295"/>
        <v>0</v>
      </c>
      <c r="AI239">
        <f t="shared" si="295"/>
        <v>0</v>
      </c>
      <c r="AJ239">
        <f t="shared" si="295"/>
        <v>0</v>
      </c>
      <c r="AK239">
        <f t="shared" si="304"/>
        <v>0</v>
      </c>
      <c r="AL239">
        <f t="shared" si="304"/>
        <v>0</v>
      </c>
      <c r="AM239">
        <f t="shared" si="304"/>
        <v>0</v>
      </c>
      <c r="AN239">
        <f t="shared" si="304"/>
        <v>0</v>
      </c>
      <c r="AO239">
        <f t="shared" si="304"/>
        <v>0</v>
      </c>
      <c r="AP239">
        <f t="shared" si="303"/>
        <v>0</v>
      </c>
      <c r="AQ239">
        <f t="shared" si="303"/>
        <v>0</v>
      </c>
      <c r="AR239">
        <f t="shared" si="303"/>
        <v>0</v>
      </c>
      <c r="AS239">
        <f t="shared" si="303"/>
        <v>0</v>
      </c>
      <c r="AT239">
        <f t="shared" si="303"/>
        <v>0</v>
      </c>
      <c r="AU239">
        <f t="shared" si="303"/>
        <v>0</v>
      </c>
      <c r="AV239">
        <f t="shared" si="303"/>
        <v>0</v>
      </c>
      <c r="AW239">
        <f t="shared" si="303"/>
        <v>0</v>
      </c>
      <c r="AX239">
        <f t="shared" si="303"/>
        <v>0</v>
      </c>
      <c r="AY239">
        <f t="shared" si="303"/>
        <v>14</v>
      </c>
      <c r="AZ239">
        <f t="shared" si="303"/>
        <v>0</v>
      </c>
      <c r="BA239">
        <f t="shared" si="303"/>
        <v>0</v>
      </c>
      <c r="BB239">
        <f t="shared" si="309"/>
        <v>0</v>
      </c>
      <c r="BC239">
        <f t="shared" si="309"/>
        <v>0</v>
      </c>
      <c r="BD239">
        <f t="shared" si="309"/>
        <v>0</v>
      </c>
      <c r="BE239">
        <f t="shared" si="309"/>
        <v>0</v>
      </c>
      <c r="BG239">
        <f t="shared" si="296"/>
        <v>0</v>
      </c>
      <c r="BH239">
        <f t="shared" si="297"/>
        <v>0</v>
      </c>
      <c r="BI239">
        <f t="shared" si="297"/>
        <v>0</v>
      </c>
      <c r="BJ239">
        <f t="shared" si="308"/>
        <v>0</v>
      </c>
      <c r="BK239">
        <f t="shared" si="308"/>
        <v>0</v>
      </c>
      <c r="BL239">
        <f t="shared" si="308"/>
        <v>0</v>
      </c>
      <c r="BM239">
        <f t="shared" si="308"/>
        <v>0</v>
      </c>
      <c r="BN239">
        <f t="shared" si="308"/>
        <v>0</v>
      </c>
      <c r="BO239">
        <f t="shared" si="308"/>
        <v>0</v>
      </c>
      <c r="BP239">
        <f t="shared" si="308"/>
        <v>0</v>
      </c>
      <c r="BQ239">
        <f t="shared" si="308"/>
        <v>0</v>
      </c>
      <c r="BR239">
        <f t="shared" si="308"/>
        <v>0</v>
      </c>
      <c r="BS239">
        <f t="shared" si="308"/>
        <v>0</v>
      </c>
      <c r="BT239">
        <f t="shared" si="308"/>
        <v>0</v>
      </c>
      <c r="BU239">
        <f t="shared" si="308"/>
        <v>0</v>
      </c>
      <c r="BV239">
        <f t="shared" si="308"/>
        <v>0</v>
      </c>
      <c r="BW239">
        <f t="shared" si="308"/>
        <v>0</v>
      </c>
      <c r="BX239">
        <f t="shared" si="308"/>
        <v>3</v>
      </c>
      <c r="BY239">
        <f t="shared" si="308"/>
        <v>0</v>
      </c>
      <c r="BZ239">
        <f t="shared" si="307"/>
        <v>0</v>
      </c>
      <c r="CA239">
        <f t="shared" si="307"/>
        <v>0</v>
      </c>
      <c r="CB239">
        <f t="shared" si="307"/>
        <v>0</v>
      </c>
      <c r="CC239">
        <f t="shared" si="307"/>
        <v>0</v>
      </c>
      <c r="CD239">
        <f t="shared" si="307"/>
        <v>0</v>
      </c>
    </row>
    <row r="240" spans="1:82" thickTop="1" thickBot="1" x14ac:dyDescent="0.3">
      <c r="A240">
        <v>10</v>
      </c>
      <c r="B240">
        <v>15480</v>
      </c>
      <c r="C240">
        <v>18</v>
      </c>
      <c r="D240">
        <v>24</v>
      </c>
      <c r="E240">
        <v>340</v>
      </c>
      <c r="F240">
        <v>3</v>
      </c>
      <c r="G240">
        <v>0</v>
      </c>
      <c r="H240">
        <v>0</v>
      </c>
      <c r="I240">
        <f t="shared" ref="I240:X255" si="311">IF($C240=I$3,$A240,-1)</f>
        <v>-1</v>
      </c>
      <c r="J240">
        <f t="shared" si="311"/>
        <v>-1</v>
      </c>
      <c r="K240">
        <f t="shared" si="311"/>
        <v>-1</v>
      </c>
      <c r="L240">
        <f t="shared" si="311"/>
        <v>-1</v>
      </c>
      <c r="M240">
        <f t="shared" si="311"/>
        <v>-1</v>
      </c>
      <c r="N240">
        <f t="shared" si="311"/>
        <v>-1</v>
      </c>
      <c r="O240">
        <f t="shared" si="311"/>
        <v>-1</v>
      </c>
      <c r="P240">
        <f t="shared" si="311"/>
        <v>-1</v>
      </c>
      <c r="Q240">
        <f t="shared" si="311"/>
        <v>-1</v>
      </c>
      <c r="R240">
        <f t="shared" si="311"/>
        <v>-1</v>
      </c>
      <c r="S240">
        <f t="shared" si="311"/>
        <v>-1</v>
      </c>
      <c r="T240">
        <f t="shared" si="311"/>
        <v>-1</v>
      </c>
      <c r="U240">
        <f t="shared" si="311"/>
        <v>-1</v>
      </c>
      <c r="V240">
        <f t="shared" si="311"/>
        <v>-1</v>
      </c>
      <c r="W240">
        <f t="shared" si="311"/>
        <v>-1</v>
      </c>
      <c r="X240">
        <f t="shared" si="311"/>
        <v>-1</v>
      </c>
      <c r="Y240">
        <f t="shared" si="310"/>
        <v>-1</v>
      </c>
      <c r="Z240">
        <f t="shared" si="310"/>
        <v>-1</v>
      </c>
      <c r="AA240">
        <f t="shared" si="310"/>
        <v>10</v>
      </c>
      <c r="AB240">
        <f t="shared" si="310"/>
        <v>-1</v>
      </c>
      <c r="AC240">
        <f t="shared" si="310"/>
        <v>-1</v>
      </c>
      <c r="AD240">
        <f t="shared" si="310"/>
        <v>-1</v>
      </c>
      <c r="AE240">
        <f t="shared" si="310"/>
        <v>-1</v>
      </c>
      <c r="AF240">
        <f t="shared" si="310"/>
        <v>-1</v>
      </c>
      <c r="AH240">
        <f t="shared" si="295"/>
        <v>0</v>
      </c>
      <c r="AI240">
        <f t="shared" si="295"/>
        <v>0</v>
      </c>
      <c r="AJ240">
        <f t="shared" si="295"/>
        <v>0</v>
      </c>
      <c r="AK240">
        <f t="shared" si="304"/>
        <v>0</v>
      </c>
      <c r="AL240">
        <f t="shared" si="304"/>
        <v>0</v>
      </c>
      <c r="AM240">
        <f t="shared" si="304"/>
        <v>0</v>
      </c>
      <c r="AN240">
        <f t="shared" si="304"/>
        <v>0</v>
      </c>
      <c r="AO240">
        <f t="shared" si="304"/>
        <v>0</v>
      </c>
      <c r="AP240">
        <f t="shared" si="303"/>
        <v>0</v>
      </c>
      <c r="AQ240">
        <f t="shared" si="303"/>
        <v>0</v>
      </c>
      <c r="AR240">
        <f t="shared" si="303"/>
        <v>0</v>
      </c>
      <c r="AS240">
        <f t="shared" si="303"/>
        <v>0</v>
      </c>
      <c r="AT240">
        <f t="shared" si="303"/>
        <v>0</v>
      </c>
      <c r="AU240">
        <f t="shared" si="303"/>
        <v>0</v>
      </c>
      <c r="AV240">
        <f t="shared" si="303"/>
        <v>0</v>
      </c>
      <c r="AW240">
        <f t="shared" si="303"/>
        <v>0</v>
      </c>
      <c r="AX240">
        <f t="shared" si="303"/>
        <v>0</v>
      </c>
      <c r="AY240">
        <f t="shared" si="303"/>
        <v>0</v>
      </c>
      <c r="AZ240">
        <f t="shared" si="303"/>
        <v>24</v>
      </c>
      <c r="BA240">
        <f t="shared" si="303"/>
        <v>0</v>
      </c>
      <c r="BB240">
        <f t="shared" si="309"/>
        <v>0</v>
      </c>
      <c r="BC240">
        <f t="shared" si="309"/>
        <v>0</v>
      </c>
      <c r="BD240">
        <f t="shared" si="309"/>
        <v>0</v>
      </c>
      <c r="BE240">
        <f t="shared" si="309"/>
        <v>0</v>
      </c>
      <c r="BG240">
        <f t="shared" si="296"/>
        <v>0</v>
      </c>
      <c r="BH240">
        <f t="shared" si="297"/>
        <v>0</v>
      </c>
      <c r="BI240">
        <f t="shared" si="297"/>
        <v>0</v>
      </c>
      <c r="BJ240">
        <f t="shared" si="308"/>
        <v>0</v>
      </c>
      <c r="BK240">
        <f t="shared" si="308"/>
        <v>0</v>
      </c>
      <c r="BL240">
        <f t="shared" si="308"/>
        <v>0</v>
      </c>
      <c r="BM240">
        <f t="shared" si="308"/>
        <v>0</v>
      </c>
      <c r="BN240">
        <f t="shared" si="308"/>
        <v>0</v>
      </c>
      <c r="BO240">
        <f t="shared" si="308"/>
        <v>0</v>
      </c>
      <c r="BP240">
        <f t="shared" si="308"/>
        <v>0</v>
      </c>
      <c r="BQ240">
        <f t="shared" si="308"/>
        <v>0</v>
      </c>
      <c r="BR240">
        <f t="shared" si="308"/>
        <v>0</v>
      </c>
      <c r="BS240">
        <f t="shared" si="308"/>
        <v>0</v>
      </c>
      <c r="BT240">
        <f t="shared" si="308"/>
        <v>0</v>
      </c>
      <c r="BU240">
        <f t="shared" si="308"/>
        <v>0</v>
      </c>
      <c r="BV240">
        <f t="shared" si="308"/>
        <v>0</v>
      </c>
      <c r="BW240">
        <f t="shared" si="308"/>
        <v>0</v>
      </c>
      <c r="BX240">
        <f t="shared" si="308"/>
        <v>0</v>
      </c>
      <c r="BY240">
        <f t="shared" ref="BY240:CD303" si="312">IF($C240=BY$3,$F240,0)</f>
        <v>3</v>
      </c>
      <c r="BZ240">
        <f t="shared" si="312"/>
        <v>0</v>
      </c>
      <c r="CA240">
        <f t="shared" si="312"/>
        <v>0</v>
      </c>
      <c r="CB240">
        <f t="shared" si="312"/>
        <v>0</v>
      </c>
      <c r="CC240">
        <f t="shared" si="312"/>
        <v>0</v>
      </c>
      <c r="CD240">
        <f t="shared" si="312"/>
        <v>0</v>
      </c>
    </row>
    <row r="241" spans="1:82" thickTop="1" thickBot="1" x14ac:dyDescent="0.3">
      <c r="A241">
        <v>10</v>
      </c>
      <c r="B241">
        <v>15501</v>
      </c>
      <c r="C241">
        <v>18</v>
      </c>
      <c r="D241">
        <v>22</v>
      </c>
      <c r="E241">
        <v>480</v>
      </c>
      <c r="F241">
        <v>3</v>
      </c>
      <c r="G241">
        <v>0</v>
      </c>
      <c r="H241">
        <v>1</v>
      </c>
      <c r="I241">
        <f t="shared" si="311"/>
        <v>-1</v>
      </c>
      <c r="J241">
        <f t="shared" si="311"/>
        <v>-1</v>
      </c>
      <c r="K241">
        <f t="shared" si="311"/>
        <v>-1</v>
      </c>
      <c r="L241">
        <f t="shared" si="311"/>
        <v>-1</v>
      </c>
      <c r="M241">
        <f t="shared" si="311"/>
        <v>-1</v>
      </c>
      <c r="N241">
        <f t="shared" si="311"/>
        <v>-1</v>
      </c>
      <c r="O241">
        <f t="shared" si="311"/>
        <v>-1</v>
      </c>
      <c r="P241">
        <f t="shared" si="311"/>
        <v>-1</v>
      </c>
      <c r="Q241">
        <f t="shared" si="311"/>
        <v>-1</v>
      </c>
      <c r="R241">
        <f t="shared" si="311"/>
        <v>-1</v>
      </c>
      <c r="S241">
        <f t="shared" si="311"/>
        <v>-1</v>
      </c>
      <c r="T241">
        <f t="shared" si="311"/>
        <v>-1</v>
      </c>
      <c r="U241">
        <f t="shared" si="311"/>
        <v>-1</v>
      </c>
      <c r="V241">
        <f t="shared" si="311"/>
        <v>-1</v>
      </c>
      <c r="W241">
        <f t="shared" si="311"/>
        <v>-1</v>
      </c>
      <c r="X241">
        <f t="shared" si="311"/>
        <v>-1</v>
      </c>
      <c r="Y241">
        <f t="shared" si="310"/>
        <v>-1</v>
      </c>
      <c r="Z241">
        <f t="shared" si="310"/>
        <v>-1</v>
      </c>
      <c r="AA241">
        <f t="shared" si="310"/>
        <v>10</v>
      </c>
      <c r="AB241">
        <f t="shared" si="310"/>
        <v>-1</v>
      </c>
      <c r="AC241">
        <f t="shared" si="310"/>
        <v>-1</v>
      </c>
      <c r="AD241">
        <f t="shared" si="310"/>
        <v>-1</v>
      </c>
      <c r="AE241">
        <f t="shared" si="310"/>
        <v>-1</v>
      </c>
      <c r="AF241">
        <f t="shared" si="310"/>
        <v>-1</v>
      </c>
      <c r="AH241">
        <f t="shared" si="295"/>
        <v>0</v>
      </c>
      <c r="AI241">
        <f t="shared" si="295"/>
        <v>0</v>
      </c>
      <c r="AJ241">
        <f t="shared" si="295"/>
        <v>0</v>
      </c>
      <c r="AK241">
        <f t="shared" si="304"/>
        <v>0</v>
      </c>
      <c r="AL241">
        <f t="shared" si="304"/>
        <v>0</v>
      </c>
      <c r="AM241">
        <f t="shared" si="304"/>
        <v>0</v>
      </c>
      <c r="AN241">
        <f t="shared" si="304"/>
        <v>0</v>
      </c>
      <c r="AO241">
        <f t="shared" si="304"/>
        <v>0</v>
      </c>
      <c r="AP241">
        <f t="shared" si="303"/>
        <v>0</v>
      </c>
      <c r="AQ241">
        <f t="shared" si="303"/>
        <v>0</v>
      </c>
      <c r="AR241">
        <f t="shared" si="303"/>
        <v>0</v>
      </c>
      <c r="AS241">
        <f t="shared" si="303"/>
        <v>0</v>
      </c>
      <c r="AT241">
        <f t="shared" si="303"/>
        <v>0</v>
      </c>
      <c r="AU241">
        <f t="shared" si="303"/>
        <v>0</v>
      </c>
      <c r="AV241">
        <f t="shared" si="303"/>
        <v>0</v>
      </c>
      <c r="AW241">
        <f t="shared" si="303"/>
        <v>0</v>
      </c>
      <c r="AX241">
        <f t="shared" si="303"/>
        <v>0</v>
      </c>
      <c r="AY241">
        <f t="shared" si="303"/>
        <v>0</v>
      </c>
      <c r="AZ241">
        <f t="shared" si="303"/>
        <v>22</v>
      </c>
      <c r="BA241">
        <f t="shared" si="303"/>
        <v>0</v>
      </c>
      <c r="BB241">
        <f t="shared" si="309"/>
        <v>0</v>
      </c>
      <c r="BC241">
        <f t="shared" si="309"/>
        <v>0</v>
      </c>
      <c r="BD241">
        <f t="shared" si="309"/>
        <v>0</v>
      </c>
      <c r="BE241">
        <f t="shared" si="309"/>
        <v>0</v>
      </c>
      <c r="BG241">
        <f t="shared" si="296"/>
        <v>0</v>
      </c>
      <c r="BH241">
        <f t="shared" si="297"/>
        <v>0</v>
      </c>
      <c r="BI241">
        <f t="shared" si="297"/>
        <v>0</v>
      </c>
      <c r="BJ241">
        <f t="shared" ref="BJ241:BY304" si="313">IF($C241=BJ$3,$F241,0)</f>
        <v>0</v>
      </c>
      <c r="BK241">
        <f t="shared" si="313"/>
        <v>0</v>
      </c>
      <c r="BL241">
        <f t="shared" si="313"/>
        <v>0</v>
      </c>
      <c r="BM241">
        <f t="shared" si="313"/>
        <v>0</v>
      </c>
      <c r="BN241">
        <f t="shared" si="313"/>
        <v>0</v>
      </c>
      <c r="BO241">
        <f t="shared" si="313"/>
        <v>0</v>
      </c>
      <c r="BP241">
        <f t="shared" si="313"/>
        <v>0</v>
      </c>
      <c r="BQ241">
        <f t="shared" si="313"/>
        <v>0</v>
      </c>
      <c r="BR241">
        <f t="shared" si="313"/>
        <v>0</v>
      </c>
      <c r="BS241">
        <f t="shared" si="313"/>
        <v>0</v>
      </c>
      <c r="BT241">
        <f t="shared" si="313"/>
        <v>0</v>
      </c>
      <c r="BU241">
        <f t="shared" si="313"/>
        <v>0</v>
      </c>
      <c r="BV241">
        <f t="shared" si="313"/>
        <v>0</v>
      </c>
      <c r="BW241">
        <f t="shared" si="313"/>
        <v>0</v>
      </c>
      <c r="BX241">
        <f t="shared" si="313"/>
        <v>0</v>
      </c>
      <c r="BY241">
        <f t="shared" si="313"/>
        <v>3</v>
      </c>
      <c r="BZ241">
        <f t="shared" si="312"/>
        <v>0</v>
      </c>
      <c r="CA241">
        <f t="shared" si="312"/>
        <v>0</v>
      </c>
      <c r="CB241">
        <f t="shared" si="312"/>
        <v>0</v>
      </c>
      <c r="CC241">
        <f t="shared" si="312"/>
        <v>0</v>
      </c>
      <c r="CD241">
        <f t="shared" si="312"/>
        <v>0</v>
      </c>
    </row>
    <row r="242" spans="1:82" thickTop="1" thickBot="1" x14ac:dyDescent="0.3">
      <c r="A242">
        <v>10</v>
      </c>
      <c r="B242">
        <v>15566</v>
      </c>
      <c r="C242">
        <v>19</v>
      </c>
      <c r="D242">
        <v>5</v>
      </c>
      <c r="E242">
        <v>365</v>
      </c>
      <c r="F242">
        <v>6</v>
      </c>
      <c r="G242">
        <v>0</v>
      </c>
      <c r="H242">
        <v>0</v>
      </c>
      <c r="I242">
        <f t="shared" si="311"/>
        <v>-1</v>
      </c>
      <c r="J242">
        <f t="shared" si="311"/>
        <v>-1</v>
      </c>
      <c r="K242">
        <f t="shared" si="311"/>
        <v>-1</v>
      </c>
      <c r="L242">
        <f t="shared" si="311"/>
        <v>-1</v>
      </c>
      <c r="M242">
        <f t="shared" si="311"/>
        <v>-1</v>
      </c>
      <c r="N242">
        <f t="shared" si="311"/>
        <v>-1</v>
      </c>
      <c r="O242">
        <f t="shared" si="311"/>
        <v>-1</v>
      </c>
      <c r="P242">
        <f t="shared" si="311"/>
        <v>-1</v>
      </c>
      <c r="Q242">
        <f t="shared" si="311"/>
        <v>-1</v>
      </c>
      <c r="R242">
        <f t="shared" si="311"/>
        <v>-1</v>
      </c>
      <c r="S242">
        <f t="shared" si="311"/>
        <v>-1</v>
      </c>
      <c r="T242">
        <f t="shared" si="311"/>
        <v>-1</v>
      </c>
      <c r="U242">
        <f t="shared" si="311"/>
        <v>-1</v>
      </c>
      <c r="V242">
        <f t="shared" si="311"/>
        <v>-1</v>
      </c>
      <c r="W242">
        <f t="shared" si="311"/>
        <v>-1</v>
      </c>
      <c r="X242">
        <f t="shared" si="311"/>
        <v>-1</v>
      </c>
      <c r="Y242">
        <f t="shared" si="310"/>
        <v>-1</v>
      </c>
      <c r="Z242">
        <f t="shared" si="310"/>
        <v>-1</v>
      </c>
      <c r="AA242">
        <f t="shared" si="310"/>
        <v>-1</v>
      </c>
      <c r="AB242">
        <f t="shared" si="310"/>
        <v>10</v>
      </c>
      <c r="AC242">
        <f t="shared" si="310"/>
        <v>-1</v>
      </c>
      <c r="AD242">
        <f t="shared" si="310"/>
        <v>-1</v>
      </c>
      <c r="AE242">
        <f t="shared" si="310"/>
        <v>-1</v>
      </c>
      <c r="AF242">
        <f t="shared" si="310"/>
        <v>-1</v>
      </c>
      <c r="AH242">
        <f t="shared" si="295"/>
        <v>0</v>
      </c>
      <c r="AI242">
        <f t="shared" si="295"/>
        <v>0</v>
      </c>
      <c r="AJ242">
        <f t="shared" si="295"/>
        <v>0</v>
      </c>
      <c r="AK242">
        <f t="shared" si="304"/>
        <v>0</v>
      </c>
      <c r="AL242">
        <f t="shared" si="304"/>
        <v>0</v>
      </c>
      <c r="AM242">
        <f t="shared" si="304"/>
        <v>0</v>
      </c>
      <c r="AN242">
        <f t="shared" si="304"/>
        <v>0</v>
      </c>
      <c r="AO242">
        <f t="shared" si="304"/>
        <v>0</v>
      </c>
      <c r="AP242">
        <f t="shared" si="303"/>
        <v>0</v>
      </c>
      <c r="AQ242">
        <f t="shared" si="303"/>
        <v>0</v>
      </c>
      <c r="AR242">
        <f t="shared" si="303"/>
        <v>0</v>
      </c>
      <c r="AS242">
        <f t="shared" si="303"/>
        <v>0</v>
      </c>
      <c r="AT242">
        <f t="shared" si="303"/>
        <v>0</v>
      </c>
      <c r="AU242">
        <f t="shared" si="303"/>
        <v>0</v>
      </c>
      <c r="AV242">
        <f t="shared" si="303"/>
        <v>0</v>
      </c>
      <c r="AW242">
        <f t="shared" si="303"/>
        <v>0</v>
      </c>
      <c r="AX242">
        <f t="shared" si="303"/>
        <v>0</v>
      </c>
      <c r="AY242">
        <f t="shared" si="303"/>
        <v>0</v>
      </c>
      <c r="AZ242">
        <f t="shared" si="303"/>
        <v>0</v>
      </c>
      <c r="BA242">
        <f t="shared" si="303"/>
        <v>5</v>
      </c>
      <c r="BB242">
        <f t="shared" si="309"/>
        <v>0</v>
      </c>
      <c r="BC242">
        <f t="shared" si="309"/>
        <v>0</v>
      </c>
      <c r="BD242">
        <f t="shared" si="309"/>
        <v>0</v>
      </c>
      <c r="BE242">
        <f t="shared" si="309"/>
        <v>0</v>
      </c>
      <c r="BG242">
        <f t="shared" si="296"/>
        <v>0</v>
      </c>
      <c r="BH242">
        <f t="shared" si="297"/>
        <v>0</v>
      </c>
      <c r="BI242">
        <f t="shared" si="297"/>
        <v>0</v>
      </c>
      <c r="BJ242">
        <f t="shared" si="313"/>
        <v>0</v>
      </c>
      <c r="BK242">
        <f t="shared" si="313"/>
        <v>0</v>
      </c>
      <c r="BL242">
        <f t="shared" si="313"/>
        <v>0</v>
      </c>
      <c r="BM242">
        <f t="shared" si="313"/>
        <v>0</v>
      </c>
      <c r="BN242">
        <f t="shared" si="313"/>
        <v>0</v>
      </c>
      <c r="BO242">
        <f t="shared" si="313"/>
        <v>0</v>
      </c>
      <c r="BP242">
        <f t="shared" si="313"/>
        <v>0</v>
      </c>
      <c r="BQ242">
        <f t="shared" si="313"/>
        <v>0</v>
      </c>
      <c r="BR242">
        <f t="shared" si="313"/>
        <v>0</v>
      </c>
      <c r="BS242">
        <f t="shared" si="313"/>
        <v>0</v>
      </c>
      <c r="BT242">
        <f t="shared" si="313"/>
        <v>0</v>
      </c>
      <c r="BU242">
        <f t="shared" si="313"/>
        <v>0</v>
      </c>
      <c r="BV242">
        <f t="shared" si="313"/>
        <v>0</v>
      </c>
      <c r="BW242">
        <f t="shared" si="313"/>
        <v>0</v>
      </c>
      <c r="BX242">
        <f t="shared" si="313"/>
        <v>0</v>
      </c>
      <c r="BY242">
        <f t="shared" si="313"/>
        <v>0</v>
      </c>
      <c r="BZ242">
        <f t="shared" si="312"/>
        <v>6</v>
      </c>
      <c r="CA242">
        <f t="shared" si="312"/>
        <v>0</v>
      </c>
      <c r="CB242">
        <f t="shared" si="312"/>
        <v>0</v>
      </c>
      <c r="CC242">
        <f t="shared" si="312"/>
        <v>0</v>
      </c>
      <c r="CD242">
        <f t="shared" si="312"/>
        <v>0</v>
      </c>
    </row>
    <row r="243" spans="1:82" thickTop="1" thickBot="1" x14ac:dyDescent="0.3">
      <c r="A243">
        <v>10</v>
      </c>
      <c r="B243">
        <v>15574</v>
      </c>
      <c r="C243">
        <v>19</v>
      </c>
      <c r="D243">
        <v>7</v>
      </c>
      <c r="E243">
        <v>200</v>
      </c>
      <c r="F243">
        <v>0</v>
      </c>
      <c r="G243">
        <v>1</v>
      </c>
      <c r="H243">
        <v>1</v>
      </c>
      <c r="I243">
        <f t="shared" si="311"/>
        <v>-1</v>
      </c>
      <c r="J243">
        <f t="shared" si="311"/>
        <v>-1</v>
      </c>
      <c r="K243">
        <f t="shared" si="311"/>
        <v>-1</v>
      </c>
      <c r="L243">
        <f t="shared" si="311"/>
        <v>-1</v>
      </c>
      <c r="M243">
        <f t="shared" si="311"/>
        <v>-1</v>
      </c>
      <c r="N243">
        <f t="shared" si="311"/>
        <v>-1</v>
      </c>
      <c r="O243">
        <f t="shared" si="311"/>
        <v>-1</v>
      </c>
      <c r="P243">
        <f t="shared" si="311"/>
        <v>-1</v>
      </c>
      <c r="Q243">
        <f t="shared" si="311"/>
        <v>-1</v>
      </c>
      <c r="R243">
        <f t="shared" si="311"/>
        <v>-1</v>
      </c>
      <c r="S243">
        <f t="shared" si="311"/>
        <v>-1</v>
      </c>
      <c r="T243">
        <f t="shared" si="311"/>
        <v>-1</v>
      </c>
      <c r="U243">
        <f t="shared" si="311"/>
        <v>-1</v>
      </c>
      <c r="V243">
        <f t="shared" si="311"/>
        <v>-1</v>
      </c>
      <c r="W243">
        <f t="shared" si="311"/>
        <v>-1</v>
      </c>
      <c r="X243">
        <f t="shared" si="311"/>
        <v>-1</v>
      </c>
      <c r="Y243">
        <f t="shared" si="310"/>
        <v>-1</v>
      </c>
      <c r="Z243">
        <f t="shared" si="310"/>
        <v>-1</v>
      </c>
      <c r="AA243">
        <f t="shared" si="310"/>
        <v>-1</v>
      </c>
      <c r="AB243">
        <f t="shared" si="310"/>
        <v>10</v>
      </c>
      <c r="AC243">
        <f t="shared" si="310"/>
        <v>-1</v>
      </c>
      <c r="AD243">
        <f t="shared" si="310"/>
        <v>-1</v>
      </c>
      <c r="AE243">
        <f t="shared" si="310"/>
        <v>-1</v>
      </c>
      <c r="AF243">
        <f t="shared" si="310"/>
        <v>-1</v>
      </c>
      <c r="AH243">
        <f t="shared" si="295"/>
        <v>0</v>
      </c>
      <c r="AI243">
        <f t="shared" si="295"/>
        <v>0</v>
      </c>
      <c r="AJ243">
        <f t="shared" si="295"/>
        <v>0</v>
      </c>
      <c r="AK243">
        <f t="shared" si="304"/>
        <v>0</v>
      </c>
      <c r="AL243">
        <f t="shared" si="304"/>
        <v>0</v>
      </c>
      <c r="AM243">
        <f t="shared" si="304"/>
        <v>0</v>
      </c>
      <c r="AN243">
        <f t="shared" si="304"/>
        <v>0</v>
      </c>
      <c r="AO243">
        <f t="shared" si="304"/>
        <v>0</v>
      </c>
      <c r="AP243">
        <f t="shared" si="303"/>
        <v>0</v>
      </c>
      <c r="AQ243">
        <f t="shared" si="303"/>
        <v>0</v>
      </c>
      <c r="AR243">
        <f t="shared" si="303"/>
        <v>0</v>
      </c>
      <c r="AS243">
        <f t="shared" si="303"/>
        <v>0</v>
      </c>
      <c r="AT243">
        <f t="shared" si="303"/>
        <v>0</v>
      </c>
      <c r="AU243">
        <f t="shared" si="303"/>
        <v>0</v>
      </c>
      <c r="AV243">
        <f t="shared" si="303"/>
        <v>0</v>
      </c>
      <c r="AW243">
        <f t="shared" si="303"/>
        <v>0</v>
      </c>
      <c r="AX243">
        <f t="shared" si="303"/>
        <v>0</v>
      </c>
      <c r="AY243">
        <f t="shared" ref="AY243:BD306" si="314">IF($C243=AY$3,$D243,0)</f>
        <v>0</v>
      </c>
      <c r="AZ243">
        <f t="shared" si="314"/>
        <v>0</v>
      </c>
      <c r="BA243">
        <f t="shared" si="314"/>
        <v>7</v>
      </c>
      <c r="BB243">
        <f t="shared" si="309"/>
        <v>0</v>
      </c>
      <c r="BC243">
        <f t="shared" si="309"/>
        <v>0</v>
      </c>
      <c r="BD243">
        <f t="shared" si="309"/>
        <v>0</v>
      </c>
      <c r="BE243">
        <f t="shared" si="309"/>
        <v>0</v>
      </c>
      <c r="BG243">
        <f t="shared" si="296"/>
        <v>0</v>
      </c>
      <c r="BH243">
        <f t="shared" si="297"/>
        <v>0</v>
      </c>
      <c r="BI243">
        <f t="shared" si="297"/>
        <v>0</v>
      </c>
      <c r="BJ243">
        <f t="shared" si="313"/>
        <v>0</v>
      </c>
      <c r="BK243">
        <f t="shared" si="313"/>
        <v>0</v>
      </c>
      <c r="BL243">
        <f t="shared" si="313"/>
        <v>0</v>
      </c>
      <c r="BM243">
        <f t="shared" si="313"/>
        <v>0</v>
      </c>
      <c r="BN243">
        <f t="shared" si="313"/>
        <v>0</v>
      </c>
      <c r="BO243">
        <f t="shared" si="313"/>
        <v>0</v>
      </c>
      <c r="BP243">
        <f t="shared" si="313"/>
        <v>0</v>
      </c>
      <c r="BQ243">
        <f t="shared" si="313"/>
        <v>0</v>
      </c>
      <c r="BR243">
        <f t="shared" si="313"/>
        <v>0</v>
      </c>
      <c r="BS243">
        <f t="shared" si="313"/>
        <v>0</v>
      </c>
      <c r="BT243">
        <f t="shared" si="313"/>
        <v>0</v>
      </c>
      <c r="BU243">
        <f t="shared" si="313"/>
        <v>0</v>
      </c>
      <c r="BV243">
        <f t="shared" si="313"/>
        <v>0</v>
      </c>
      <c r="BW243">
        <f t="shared" si="313"/>
        <v>0</v>
      </c>
      <c r="BX243">
        <f t="shared" si="313"/>
        <v>0</v>
      </c>
      <c r="BY243">
        <f t="shared" si="313"/>
        <v>0</v>
      </c>
      <c r="BZ243">
        <f t="shared" si="312"/>
        <v>0</v>
      </c>
      <c r="CA243">
        <f t="shared" si="312"/>
        <v>0</v>
      </c>
      <c r="CB243">
        <f t="shared" si="312"/>
        <v>0</v>
      </c>
      <c r="CC243">
        <f t="shared" si="312"/>
        <v>0</v>
      </c>
      <c r="CD243">
        <f t="shared" si="312"/>
        <v>0</v>
      </c>
    </row>
    <row r="244" spans="1:82" thickTop="1" thickBot="1" x14ac:dyDescent="0.3">
      <c r="A244">
        <v>10</v>
      </c>
      <c r="B244">
        <v>15580</v>
      </c>
      <c r="C244">
        <v>19</v>
      </c>
      <c r="D244">
        <v>11</v>
      </c>
      <c r="E244">
        <v>482</v>
      </c>
      <c r="F244">
        <v>6</v>
      </c>
      <c r="G244">
        <v>0</v>
      </c>
      <c r="H244">
        <v>1</v>
      </c>
      <c r="I244">
        <f t="shared" si="311"/>
        <v>-1</v>
      </c>
      <c r="J244">
        <f t="shared" si="311"/>
        <v>-1</v>
      </c>
      <c r="K244">
        <f t="shared" si="311"/>
        <v>-1</v>
      </c>
      <c r="L244">
        <f t="shared" si="311"/>
        <v>-1</v>
      </c>
      <c r="M244">
        <f t="shared" si="311"/>
        <v>-1</v>
      </c>
      <c r="N244">
        <f t="shared" si="311"/>
        <v>-1</v>
      </c>
      <c r="O244">
        <f t="shared" si="311"/>
        <v>-1</v>
      </c>
      <c r="P244">
        <f t="shared" si="311"/>
        <v>-1</v>
      </c>
      <c r="Q244">
        <f t="shared" si="311"/>
        <v>-1</v>
      </c>
      <c r="R244">
        <f t="shared" si="311"/>
        <v>-1</v>
      </c>
      <c r="S244">
        <f t="shared" si="311"/>
        <v>-1</v>
      </c>
      <c r="T244">
        <f t="shared" si="311"/>
        <v>-1</v>
      </c>
      <c r="U244">
        <f t="shared" si="311"/>
        <v>-1</v>
      </c>
      <c r="V244">
        <f t="shared" si="311"/>
        <v>-1</v>
      </c>
      <c r="W244">
        <f t="shared" si="311"/>
        <v>-1</v>
      </c>
      <c r="X244">
        <f t="shared" si="311"/>
        <v>-1</v>
      </c>
      <c r="Y244">
        <f t="shared" si="310"/>
        <v>-1</v>
      </c>
      <c r="Z244">
        <f t="shared" si="310"/>
        <v>-1</v>
      </c>
      <c r="AA244">
        <f t="shared" si="310"/>
        <v>-1</v>
      </c>
      <c r="AB244">
        <f t="shared" si="310"/>
        <v>10</v>
      </c>
      <c r="AC244">
        <f t="shared" si="310"/>
        <v>-1</v>
      </c>
      <c r="AD244">
        <f t="shared" si="310"/>
        <v>-1</v>
      </c>
      <c r="AE244">
        <f t="shared" si="310"/>
        <v>-1</v>
      </c>
      <c r="AF244">
        <f t="shared" si="310"/>
        <v>-1</v>
      </c>
      <c r="AH244">
        <f t="shared" si="295"/>
        <v>0</v>
      </c>
      <c r="AI244">
        <f t="shared" si="295"/>
        <v>0</v>
      </c>
      <c r="AJ244">
        <f t="shared" si="295"/>
        <v>0</v>
      </c>
      <c r="AK244">
        <f t="shared" si="304"/>
        <v>0</v>
      </c>
      <c r="AL244">
        <f t="shared" si="304"/>
        <v>0</v>
      </c>
      <c r="AM244">
        <f t="shared" si="304"/>
        <v>0</v>
      </c>
      <c r="AN244">
        <f t="shared" si="304"/>
        <v>0</v>
      </c>
      <c r="AO244">
        <f t="shared" si="304"/>
        <v>0</v>
      </c>
      <c r="AP244">
        <f t="shared" si="304"/>
        <v>0</v>
      </c>
      <c r="AQ244">
        <f t="shared" si="304"/>
        <v>0</v>
      </c>
      <c r="AR244">
        <f t="shared" si="304"/>
        <v>0</v>
      </c>
      <c r="AS244">
        <f t="shared" si="304"/>
        <v>0</v>
      </c>
      <c r="AT244">
        <f t="shared" si="304"/>
        <v>0</v>
      </c>
      <c r="AU244">
        <f t="shared" si="304"/>
        <v>0</v>
      </c>
      <c r="AV244">
        <f t="shared" si="304"/>
        <v>0</v>
      </c>
      <c r="AW244">
        <f t="shared" si="304"/>
        <v>0</v>
      </c>
      <c r="AX244">
        <f t="shared" si="304"/>
        <v>0</v>
      </c>
      <c r="AY244">
        <f t="shared" si="314"/>
        <v>0</v>
      </c>
      <c r="AZ244">
        <f t="shared" si="314"/>
        <v>0</v>
      </c>
      <c r="BA244">
        <f t="shared" si="314"/>
        <v>11</v>
      </c>
      <c r="BB244">
        <f t="shared" si="309"/>
        <v>0</v>
      </c>
      <c r="BC244">
        <f t="shared" si="309"/>
        <v>0</v>
      </c>
      <c r="BD244">
        <f t="shared" si="309"/>
        <v>0</v>
      </c>
      <c r="BE244">
        <f t="shared" si="309"/>
        <v>0</v>
      </c>
      <c r="BG244">
        <f t="shared" si="296"/>
        <v>0</v>
      </c>
      <c r="BH244">
        <f t="shared" si="297"/>
        <v>0</v>
      </c>
      <c r="BI244">
        <f t="shared" si="297"/>
        <v>0</v>
      </c>
      <c r="BJ244">
        <f t="shared" si="313"/>
        <v>0</v>
      </c>
      <c r="BK244">
        <f t="shared" si="313"/>
        <v>0</v>
      </c>
      <c r="BL244">
        <f t="shared" si="313"/>
        <v>0</v>
      </c>
      <c r="BM244">
        <f t="shared" si="313"/>
        <v>0</v>
      </c>
      <c r="BN244">
        <f t="shared" si="313"/>
        <v>0</v>
      </c>
      <c r="BO244">
        <f t="shared" si="313"/>
        <v>0</v>
      </c>
      <c r="BP244">
        <f t="shared" si="313"/>
        <v>0</v>
      </c>
      <c r="BQ244">
        <f t="shared" si="313"/>
        <v>0</v>
      </c>
      <c r="BR244">
        <f t="shared" si="313"/>
        <v>0</v>
      </c>
      <c r="BS244">
        <f t="shared" si="313"/>
        <v>0</v>
      </c>
      <c r="BT244">
        <f t="shared" si="313"/>
        <v>0</v>
      </c>
      <c r="BU244">
        <f t="shared" si="313"/>
        <v>0</v>
      </c>
      <c r="BV244">
        <f t="shared" si="313"/>
        <v>0</v>
      </c>
      <c r="BW244">
        <f t="shared" si="313"/>
        <v>0</v>
      </c>
      <c r="BX244">
        <f t="shared" si="313"/>
        <v>0</v>
      </c>
      <c r="BY244">
        <f t="shared" si="313"/>
        <v>0</v>
      </c>
      <c r="BZ244">
        <f t="shared" si="312"/>
        <v>6</v>
      </c>
      <c r="CA244">
        <f t="shared" si="312"/>
        <v>0</v>
      </c>
      <c r="CB244">
        <f t="shared" si="312"/>
        <v>0</v>
      </c>
      <c r="CC244">
        <f t="shared" si="312"/>
        <v>0</v>
      </c>
      <c r="CD244">
        <f t="shared" si="312"/>
        <v>0</v>
      </c>
    </row>
    <row r="245" spans="1:82" thickTop="1" thickBot="1" x14ac:dyDescent="0.3">
      <c r="A245">
        <v>10</v>
      </c>
      <c r="B245">
        <v>15731</v>
      </c>
      <c r="C245">
        <v>22</v>
      </c>
      <c r="D245">
        <v>25</v>
      </c>
      <c r="E245">
        <v>268</v>
      </c>
      <c r="F245">
        <v>2</v>
      </c>
      <c r="G245">
        <v>0</v>
      </c>
      <c r="H245">
        <v>1</v>
      </c>
      <c r="I245">
        <f t="shared" si="311"/>
        <v>-1</v>
      </c>
      <c r="J245">
        <f t="shared" si="311"/>
        <v>-1</v>
      </c>
      <c r="K245">
        <f t="shared" si="311"/>
        <v>-1</v>
      </c>
      <c r="L245">
        <f t="shared" si="311"/>
        <v>-1</v>
      </c>
      <c r="M245">
        <f t="shared" si="311"/>
        <v>-1</v>
      </c>
      <c r="N245">
        <f t="shared" si="311"/>
        <v>-1</v>
      </c>
      <c r="O245">
        <f t="shared" si="311"/>
        <v>-1</v>
      </c>
      <c r="P245">
        <f t="shared" si="311"/>
        <v>-1</v>
      </c>
      <c r="Q245">
        <f t="shared" si="311"/>
        <v>-1</v>
      </c>
      <c r="R245">
        <f t="shared" si="311"/>
        <v>-1</v>
      </c>
      <c r="S245">
        <f t="shared" si="311"/>
        <v>-1</v>
      </c>
      <c r="T245">
        <f t="shared" si="311"/>
        <v>-1</v>
      </c>
      <c r="U245">
        <f t="shared" si="311"/>
        <v>-1</v>
      </c>
      <c r="V245">
        <f t="shared" si="311"/>
        <v>-1</v>
      </c>
      <c r="W245">
        <f t="shared" si="311"/>
        <v>-1</v>
      </c>
      <c r="X245">
        <f t="shared" si="311"/>
        <v>-1</v>
      </c>
      <c r="Y245">
        <f t="shared" si="310"/>
        <v>-1</v>
      </c>
      <c r="Z245">
        <f t="shared" si="310"/>
        <v>-1</v>
      </c>
      <c r="AA245">
        <f t="shared" si="310"/>
        <v>-1</v>
      </c>
      <c r="AB245">
        <f t="shared" si="310"/>
        <v>-1</v>
      </c>
      <c r="AC245">
        <f t="shared" si="310"/>
        <v>-1</v>
      </c>
      <c r="AD245">
        <f t="shared" si="310"/>
        <v>-1</v>
      </c>
      <c r="AE245">
        <f t="shared" si="310"/>
        <v>10</v>
      </c>
      <c r="AF245">
        <f t="shared" si="310"/>
        <v>-1</v>
      </c>
      <c r="AH245">
        <f t="shared" si="295"/>
        <v>0</v>
      </c>
      <c r="AI245">
        <f t="shared" si="295"/>
        <v>0</v>
      </c>
      <c r="AJ245">
        <f t="shared" si="295"/>
        <v>0</v>
      </c>
      <c r="AK245">
        <f t="shared" si="304"/>
        <v>0</v>
      </c>
      <c r="AL245">
        <f t="shared" si="304"/>
        <v>0</v>
      </c>
      <c r="AM245">
        <f t="shared" si="304"/>
        <v>0</v>
      </c>
      <c r="AN245">
        <f t="shared" si="304"/>
        <v>0</v>
      </c>
      <c r="AO245">
        <f t="shared" si="304"/>
        <v>0</v>
      </c>
      <c r="AP245">
        <f t="shared" si="304"/>
        <v>0</v>
      </c>
      <c r="AQ245">
        <f t="shared" si="304"/>
        <v>0</v>
      </c>
      <c r="AR245">
        <f t="shared" si="304"/>
        <v>0</v>
      </c>
      <c r="AS245">
        <f t="shared" si="304"/>
        <v>0</v>
      </c>
      <c r="AT245">
        <f t="shared" si="304"/>
        <v>0</v>
      </c>
      <c r="AU245">
        <f t="shared" si="304"/>
        <v>0</v>
      </c>
      <c r="AV245">
        <f t="shared" si="304"/>
        <v>0</v>
      </c>
      <c r="AW245">
        <f t="shared" si="304"/>
        <v>0</v>
      </c>
      <c r="AX245">
        <f t="shared" si="304"/>
        <v>0</v>
      </c>
      <c r="AY245">
        <f t="shared" si="314"/>
        <v>0</v>
      </c>
      <c r="AZ245">
        <f t="shared" si="314"/>
        <v>0</v>
      </c>
      <c r="BA245">
        <f t="shared" si="314"/>
        <v>0</v>
      </c>
      <c r="BB245">
        <f t="shared" si="309"/>
        <v>0</v>
      </c>
      <c r="BC245">
        <f t="shared" si="309"/>
        <v>0</v>
      </c>
      <c r="BD245">
        <f t="shared" si="309"/>
        <v>25</v>
      </c>
      <c r="BE245">
        <f t="shared" si="309"/>
        <v>0</v>
      </c>
      <c r="BG245">
        <f t="shared" si="296"/>
        <v>0</v>
      </c>
      <c r="BH245">
        <f t="shared" si="297"/>
        <v>0</v>
      </c>
      <c r="BI245">
        <f t="shared" si="297"/>
        <v>0</v>
      </c>
      <c r="BJ245">
        <f t="shared" si="313"/>
        <v>0</v>
      </c>
      <c r="BK245">
        <f t="shared" si="313"/>
        <v>0</v>
      </c>
      <c r="BL245">
        <f t="shared" si="313"/>
        <v>0</v>
      </c>
      <c r="BM245">
        <f t="shared" si="313"/>
        <v>0</v>
      </c>
      <c r="BN245">
        <f t="shared" si="313"/>
        <v>0</v>
      </c>
      <c r="BO245">
        <f t="shared" si="313"/>
        <v>0</v>
      </c>
      <c r="BP245">
        <f t="shared" si="313"/>
        <v>0</v>
      </c>
      <c r="BQ245">
        <f t="shared" si="313"/>
        <v>0</v>
      </c>
      <c r="BR245">
        <f t="shared" si="313"/>
        <v>0</v>
      </c>
      <c r="BS245">
        <f t="shared" si="313"/>
        <v>0</v>
      </c>
      <c r="BT245">
        <f t="shared" si="313"/>
        <v>0</v>
      </c>
      <c r="BU245">
        <f t="shared" si="313"/>
        <v>0</v>
      </c>
      <c r="BV245">
        <f t="shared" si="313"/>
        <v>0</v>
      </c>
      <c r="BW245">
        <f t="shared" si="313"/>
        <v>0</v>
      </c>
      <c r="BX245">
        <f t="shared" si="313"/>
        <v>0</v>
      </c>
      <c r="BY245">
        <f t="shared" si="313"/>
        <v>0</v>
      </c>
      <c r="BZ245">
        <f t="shared" si="312"/>
        <v>0</v>
      </c>
      <c r="CA245">
        <f t="shared" si="312"/>
        <v>0</v>
      </c>
      <c r="CB245">
        <f t="shared" si="312"/>
        <v>0</v>
      </c>
      <c r="CC245">
        <f t="shared" si="312"/>
        <v>2</v>
      </c>
      <c r="CD245">
        <f t="shared" si="312"/>
        <v>0</v>
      </c>
    </row>
    <row r="246" spans="1:82" thickTop="1" thickBot="1" x14ac:dyDescent="0.3">
      <c r="A246">
        <v>10</v>
      </c>
      <c r="B246">
        <v>15772</v>
      </c>
      <c r="C246">
        <v>22</v>
      </c>
      <c r="D246">
        <v>12</v>
      </c>
      <c r="E246">
        <v>49</v>
      </c>
      <c r="F246">
        <v>0</v>
      </c>
      <c r="G246">
        <v>1</v>
      </c>
      <c r="H246">
        <v>1</v>
      </c>
      <c r="I246">
        <f t="shared" si="311"/>
        <v>-1</v>
      </c>
      <c r="J246">
        <f t="shared" si="311"/>
        <v>-1</v>
      </c>
      <c r="K246">
        <f t="shared" si="311"/>
        <v>-1</v>
      </c>
      <c r="L246">
        <f t="shared" si="311"/>
        <v>-1</v>
      </c>
      <c r="M246">
        <f t="shared" si="311"/>
        <v>-1</v>
      </c>
      <c r="N246">
        <f t="shared" si="311"/>
        <v>-1</v>
      </c>
      <c r="O246">
        <f t="shared" si="311"/>
        <v>-1</v>
      </c>
      <c r="P246">
        <f t="shared" si="311"/>
        <v>-1</v>
      </c>
      <c r="Q246">
        <f t="shared" si="311"/>
        <v>-1</v>
      </c>
      <c r="R246">
        <f t="shared" si="311"/>
        <v>-1</v>
      </c>
      <c r="S246">
        <f t="shared" si="311"/>
        <v>-1</v>
      </c>
      <c r="T246">
        <f t="shared" si="311"/>
        <v>-1</v>
      </c>
      <c r="U246">
        <f t="shared" si="311"/>
        <v>-1</v>
      </c>
      <c r="V246">
        <f t="shared" si="311"/>
        <v>-1</v>
      </c>
      <c r="W246">
        <f t="shared" si="311"/>
        <v>-1</v>
      </c>
      <c r="X246">
        <f t="shared" si="311"/>
        <v>-1</v>
      </c>
      <c r="Y246">
        <f t="shared" si="310"/>
        <v>-1</v>
      </c>
      <c r="Z246">
        <f t="shared" si="310"/>
        <v>-1</v>
      </c>
      <c r="AA246">
        <f t="shared" si="310"/>
        <v>-1</v>
      </c>
      <c r="AB246">
        <f t="shared" si="310"/>
        <v>-1</v>
      </c>
      <c r="AC246">
        <f t="shared" si="310"/>
        <v>-1</v>
      </c>
      <c r="AD246">
        <f t="shared" si="310"/>
        <v>-1</v>
      </c>
      <c r="AE246">
        <f t="shared" si="310"/>
        <v>10</v>
      </c>
      <c r="AF246">
        <f t="shared" si="310"/>
        <v>-1</v>
      </c>
      <c r="AH246">
        <f t="shared" si="295"/>
        <v>0</v>
      </c>
      <c r="AI246">
        <f t="shared" si="295"/>
        <v>0</v>
      </c>
      <c r="AJ246">
        <f t="shared" si="295"/>
        <v>0</v>
      </c>
      <c r="AK246">
        <f t="shared" si="304"/>
        <v>0</v>
      </c>
      <c r="AL246">
        <f t="shared" si="304"/>
        <v>0</v>
      </c>
      <c r="AM246">
        <f t="shared" si="304"/>
        <v>0</v>
      </c>
      <c r="AN246">
        <f t="shared" si="304"/>
        <v>0</v>
      </c>
      <c r="AO246">
        <f t="shared" si="304"/>
        <v>0</v>
      </c>
      <c r="AP246">
        <f t="shared" si="304"/>
        <v>0</v>
      </c>
      <c r="AQ246">
        <f t="shared" si="304"/>
        <v>0</v>
      </c>
      <c r="AR246">
        <f t="shared" si="304"/>
        <v>0</v>
      </c>
      <c r="AS246">
        <f t="shared" si="304"/>
        <v>0</v>
      </c>
      <c r="AT246">
        <f t="shared" si="304"/>
        <v>0</v>
      </c>
      <c r="AU246">
        <f t="shared" si="304"/>
        <v>0</v>
      </c>
      <c r="AV246">
        <f t="shared" si="304"/>
        <v>0</v>
      </c>
      <c r="AW246">
        <f t="shared" si="304"/>
        <v>0</v>
      </c>
      <c r="AX246">
        <f t="shared" si="304"/>
        <v>0</v>
      </c>
      <c r="AY246">
        <f t="shared" si="314"/>
        <v>0</v>
      </c>
      <c r="AZ246">
        <f t="shared" si="314"/>
        <v>0</v>
      </c>
      <c r="BA246">
        <f t="shared" si="314"/>
        <v>0</v>
      </c>
      <c r="BB246">
        <f t="shared" si="309"/>
        <v>0</v>
      </c>
      <c r="BC246">
        <f t="shared" si="309"/>
        <v>0</v>
      </c>
      <c r="BD246">
        <f t="shared" si="309"/>
        <v>12</v>
      </c>
      <c r="BE246">
        <f t="shared" si="309"/>
        <v>0</v>
      </c>
      <c r="BG246">
        <f t="shared" si="296"/>
        <v>0</v>
      </c>
      <c r="BH246">
        <f t="shared" si="297"/>
        <v>0</v>
      </c>
      <c r="BI246">
        <f t="shared" si="297"/>
        <v>0</v>
      </c>
      <c r="BJ246">
        <f t="shared" si="313"/>
        <v>0</v>
      </c>
      <c r="BK246">
        <f t="shared" si="313"/>
        <v>0</v>
      </c>
      <c r="BL246">
        <f t="shared" si="313"/>
        <v>0</v>
      </c>
      <c r="BM246">
        <f t="shared" si="313"/>
        <v>0</v>
      </c>
      <c r="BN246">
        <f t="shared" si="313"/>
        <v>0</v>
      </c>
      <c r="BO246">
        <f t="shared" si="313"/>
        <v>0</v>
      </c>
      <c r="BP246">
        <f t="shared" si="313"/>
        <v>0</v>
      </c>
      <c r="BQ246">
        <f t="shared" si="313"/>
        <v>0</v>
      </c>
      <c r="BR246">
        <f t="shared" si="313"/>
        <v>0</v>
      </c>
      <c r="BS246">
        <f t="shared" si="313"/>
        <v>0</v>
      </c>
      <c r="BT246">
        <f t="shared" si="313"/>
        <v>0</v>
      </c>
      <c r="BU246">
        <f t="shared" si="313"/>
        <v>0</v>
      </c>
      <c r="BV246">
        <f t="shared" si="313"/>
        <v>0</v>
      </c>
      <c r="BW246">
        <f t="shared" si="313"/>
        <v>0</v>
      </c>
      <c r="BX246">
        <f t="shared" si="313"/>
        <v>0</v>
      </c>
      <c r="BY246">
        <f t="shared" si="313"/>
        <v>0</v>
      </c>
      <c r="BZ246">
        <f t="shared" si="312"/>
        <v>0</v>
      </c>
      <c r="CA246">
        <f t="shared" si="312"/>
        <v>0</v>
      </c>
      <c r="CB246">
        <f t="shared" si="312"/>
        <v>0</v>
      </c>
      <c r="CC246">
        <f t="shared" si="312"/>
        <v>0</v>
      </c>
      <c r="CD246">
        <f t="shared" si="312"/>
        <v>0</v>
      </c>
    </row>
    <row r="247" spans="1:82" thickTop="1" thickBot="1" x14ac:dyDescent="0.3">
      <c r="A247">
        <v>10</v>
      </c>
      <c r="B247">
        <v>15772</v>
      </c>
      <c r="C247">
        <v>22</v>
      </c>
      <c r="D247">
        <v>3</v>
      </c>
      <c r="E247">
        <v>390</v>
      </c>
      <c r="F247">
        <v>5</v>
      </c>
      <c r="G247">
        <v>0</v>
      </c>
      <c r="H247">
        <v>0</v>
      </c>
      <c r="I247">
        <f t="shared" si="311"/>
        <v>-1</v>
      </c>
      <c r="J247">
        <f t="shared" si="311"/>
        <v>-1</v>
      </c>
      <c r="K247">
        <f t="shared" si="311"/>
        <v>-1</v>
      </c>
      <c r="L247">
        <f t="shared" si="311"/>
        <v>-1</v>
      </c>
      <c r="M247">
        <f t="shared" si="311"/>
        <v>-1</v>
      </c>
      <c r="N247">
        <f t="shared" si="311"/>
        <v>-1</v>
      </c>
      <c r="O247">
        <f t="shared" si="311"/>
        <v>-1</v>
      </c>
      <c r="P247">
        <f t="shared" si="311"/>
        <v>-1</v>
      </c>
      <c r="Q247">
        <f t="shared" si="311"/>
        <v>-1</v>
      </c>
      <c r="R247">
        <f t="shared" si="311"/>
        <v>-1</v>
      </c>
      <c r="S247">
        <f t="shared" si="311"/>
        <v>-1</v>
      </c>
      <c r="T247">
        <f t="shared" si="311"/>
        <v>-1</v>
      </c>
      <c r="U247">
        <f t="shared" si="311"/>
        <v>-1</v>
      </c>
      <c r="V247">
        <f t="shared" si="311"/>
        <v>-1</v>
      </c>
      <c r="W247">
        <f t="shared" si="311"/>
        <v>-1</v>
      </c>
      <c r="X247">
        <f t="shared" si="311"/>
        <v>-1</v>
      </c>
      <c r="Y247">
        <f t="shared" si="310"/>
        <v>-1</v>
      </c>
      <c r="Z247">
        <f t="shared" si="310"/>
        <v>-1</v>
      </c>
      <c r="AA247">
        <f t="shared" si="310"/>
        <v>-1</v>
      </c>
      <c r="AB247">
        <f t="shared" si="310"/>
        <v>-1</v>
      </c>
      <c r="AC247">
        <f t="shared" si="310"/>
        <v>-1</v>
      </c>
      <c r="AD247">
        <f t="shared" si="310"/>
        <v>-1</v>
      </c>
      <c r="AE247">
        <f t="shared" si="310"/>
        <v>10</v>
      </c>
      <c r="AF247">
        <f t="shared" si="310"/>
        <v>-1</v>
      </c>
      <c r="AH247">
        <f t="shared" si="295"/>
        <v>0</v>
      </c>
      <c r="AI247">
        <f t="shared" si="295"/>
        <v>0</v>
      </c>
      <c r="AJ247">
        <f t="shared" si="295"/>
        <v>0</v>
      </c>
      <c r="AK247">
        <f t="shared" si="304"/>
        <v>0</v>
      </c>
      <c r="AL247">
        <f t="shared" si="304"/>
        <v>0</v>
      </c>
      <c r="AM247">
        <f t="shared" si="304"/>
        <v>0</v>
      </c>
      <c r="AN247">
        <f t="shared" si="304"/>
        <v>0</v>
      </c>
      <c r="AO247">
        <f t="shared" si="304"/>
        <v>0</v>
      </c>
      <c r="AP247">
        <f t="shared" si="304"/>
        <v>0</v>
      </c>
      <c r="AQ247">
        <f t="shared" si="304"/>
        <v>0</v>
      </c>
      <c r="AR247">
        <f t="shared" si="304"/>
        <v>0</v>
      </c>
      <c r="AS247">
        <f t="shared" si="304"/>
        <v>0</v>
      </c>
      <c r="AT247">
        <f t="shared" si="304"/>
        <v>0</v>
      </c>
      <c r="AU247">
        <f t="shared" si="304"/>
        <v>0</v>
      </c>
      <c r="AV247">
        <f t="shared" si="304"/>
        <v>0</v>
      </c>
      <c r="AW247">
        <f t="shared" si="304"/>
        <v>0</v>
      </c>
      <c r="AX247">
        <f t="shared" si="304"/>
        <v>0</v>
      </c>
      <c r="AY247">
        <f t="shared" si="314"/>
        <v>0</v>
      </c>
      <c r="AZ247">
        <f t="shared" si="314"/>
        <v>0</v>
      </c>
      <c r="BA247">
        <f t="shared" si="314"/>
        <v>0</v>
      </c>
      <c r="BB247">
        <f t="shared" si="309"/>
        <v>0</v>
      </c>
      <c r="BC247">
        <f t="shared" si="309"/>
        <v>0</v>
      </c>
      <c r="BD247">
        <f t="shared" si="309"/>
        <v>3</v>
      </c>
      <c r="BE247">
        <f t="shared" si="309"/>
        <v>0</v>
      </c>
      <c r="BG247">
        <f t="shared" si="296"/>
        <v>0</v>
      </c>
      <c r="BH247">
        <f t="shared" si="297"/>
        <v>0</v>
      </c>
      <c r="BI247">
        <f t="shared" si="297"/>
        <v>0</v>
      </c>
      <c r="BJ247">
        <f t="shared" si="313"/>
        <v>0</v>
      </c>
      <c r="BK247">
        <f t="shared" si="313"/>
        <v>0</v>
      </c>
      <c r="BL247">
        <f t="shared" si="313"/>
        <v>0</v>
      </c>
      <c r="BM247">
        <f t="shared" si="313"/>
        <v>0</v>
      </c>
      <c r="BN247">
        <f t="shared" si="313"/>
        <v>0</v>
      </c>
      <c r="BO247">
        <f t="shared" si="313"/>
        <v>0</v>
      </c>
      <c r="BP247">
        <f t="shared" si="313"/>
        <v>0</v>
      </c>
      <c r="BQ247">
        <f t="shared" si="313"/>
        <v>0</v>
      </c>
      <c r="BR247">
        <f t="shared" si="313"/>
        <v>0</v>
      </c>
      <c r="BS247">
        <f t="shared" si="313"/>
        <v>0</v>
      </c>
      <c r="BT247">
        <f t="shared" si="313"/>
        <v>0</v>
      </c>
      <c r="BU247">
        <f t="shared" si="313"/>
        <v>0</v>
      </c>
      <c r="BV247">
        <f t="shared" si="313"/>
        <v>0</v>
      </c>
      <c r="BW247">
        <f t="shared" si="313"/>
        <v>0</v>
      </c>
      <c r="BX247">
        <f t="shared" si="313"/>
        <v>0</v>
      </c>
      <c r="BY247">
        <f t="shared" si="313"/>
        <v>0</v>
      </c>
      <c r="BZ247">
        <f t="shared" si="312"/>
        <v>0</v>
      </c>
      <c r="CA247">
        <f t="shared" si="312"/>
        <v>0</v>
      </c>
      <c r="CB247">
        <f t="shared" si="312"/>
        <v>0</v>
      </c>
      <c r="CC247">
        <f t="shared" si="312"/>
        <v>5</v>
      </c>
      <c r="CD247">
        <f t="shared" si="312"/>
        <v>0</v>
      </c>
    </row>
    <row r="248" spans="1:82" thickTop="1" thickBot="1" x14ac:dyDescent="0.3">
      <c r="A248">
        <v>11</v>
      </c>
      <c r="B248">
        <v>15845</v>
      </c>
      <c r="C248">
        <v>0</v>
      </c>
      <c r="D248">
        <v>5</v>
      </c>
      <c r="E248">
        <v>148</v>
      </c>
      <c r="F248">
        <v>6</v>
      </c>
      <c r="G248">
        <v>0</v>
      </c>
      <c r="H248">
        <v>1</v>
      </c>
      <c r="I248">
        <f t="shared" si="311"/>
        <v>11</v>
      </c>
      <c r="J248">
        <f t="shared" si="311"/>
        <v>-1</v>
      </c>
      <c r="K248">
        <f t="shared" si="311"/>
        <v>-1</v>
      </c>
      <c r="L248">
        <f t="shared" si="311"/>
        <v>-1</v>
      </c>
      <c r="M248">
        <f t="shared" si="311"/>
        <v>-1</v>
      </c>
      <c r="N248">
        <f t="shared" si="311"/>
        <v>-1</v>
      </c>
      <c r="O248">
        <f t="shared" si="311"/>
        <v>-1</v>
      </c>
      <c r="P248">
        <f t="shared" si="311"/>
        <v>-1</v>
      </c>
      <c r="Q248">
        <f t="shared" si="311"/>
        <v>-1</v>
      </c>
      <c r="R248">
        <f t="shared" si="311"/>
        <v>-1</v>
      </c>
      <c r="S248">
        <f t="shared" si="311"/>
        <v>-1</v>
      </c>
      <c r="T248">
        <f t="shared" si="311"/>
        <v>-1</v>
      </c>
      <c r="U248">
        <f t="shared" si="311"/>
        <v>-1</v>
      </c>
      <c r="V248">
        <f t="shared" si="311"/>
        <v>-1</v>
      </c>
      <c r="W248">
        <f t="shared" si="311"/>
        <v>-1</v>
      </c>
      <c r="X248">
        <f t="shared" si="311"/>
        <v>-1</v>
      </c>
      <c r="Y248">
        <f t="shared" si="310"/>
        <v>-1</v>
      </c>
      <c r="Z248">
        <f t="shared" si="310"/>
        <v>-1</v>
      </c>
      <c r="AA248">
        <f t="shared" si="310"/>
        <v>-1</v>
      </c>
      <c r="AB248">
        <f t="shared" si="310"/>
        <v>-1</v>
      </c>
      <c r="AC248">
        <f t="shared" si="310"/>
        <v>-1</v>
      </c>
      <c r="AD248">
        <f t="shared" si="310"/>
        <v>-1</v>
      </c>
      <c r="AE248">
        <f t="shared" si="310"/>
        <v>-1</v>
      </c>
      <c r="AF248">
        <f t="shared" si="310"/>
        <v>-1</v>
      </c>
      <c r="AH248">
        <f t="shared" si="295"/>
        <v>5</v>
      </c>
      <c r="AI248">
        <f t="shared" si="295"/>
        <v>0</v>
      </c>
      <c r="AJ248">
        <f t="shared" si="295"/>
        <v>0</v>
      </c>
      <c r="AK248">
        <f t="shared" si="304"/>
        <v>0</v>
      </c>
      <c r="AL248">
        <f t="shared" si="304"/>
        <v>0</v>
      </c>
      <c r="AM248">
        <f t="shared" si="304"/>
        <v>0</v>
      </c>
      <c r="AN248">
        <f t="shared" si="304"/>
        <v>0</v>
      </c>
      <c r="AO248">
        <f t="shared" si="304"/>
        <v>0</v>
      </c>
      <c r="AP248">
        <f t="shared" si="304"/>
        <v>0</v>
      </c>
      <c r="AQ248">
        <f t="shared" si="304"/>
        <v>0</v>
      </c>
      <c r="AR248">
        <f t="shared" si="304"/>
        <v>0</v>
      </c>
      <c r="AS248">
        <f t="shared" si="304"/>
        <v>0</v>
      </c>
      <c r="AT248">
        <f t="shared" si="304"/>
        <v>0</v>
      </c>
      <c r="AU248">
        <f t="shared" si="304"/>
        <v>0</v>
      </c>
      <c r="AV248">
        <f t="shared" si="304"/>
        <v>0</v>
      </c>
      <c r="AW248">
        <f t="shared" si="304"/>
        <v>0</v>
      </c>
      <c r="AX248">
        <f t="shared" si="304"/>
        <v>0</v>
      </c>
      <c r="AY248">
        <f t="shared" si="314"/>
        <v>0</v>
      </c>
      <c r="AZ248">
        <f t="shared" si="314"/>
        <v>0</v>
      </c>
      <c r="BA248">
        <f t="shared" si="314"/>
        <v>0</v>
      </c>
      <c r="BB248">
        <f t="shared" si="309"/>
        <v>0</v>
      </c>
      <c r="BC248">
        <f t="shared" si="309"/>
        <v>0</v>
      </c>
      <c r="BD248">
        <f t="shared" si="309"/>
        <v>0</v>
      </c>
      <c r="BE248">
        <f t="shared" si="309"/>
        <v>0</v>
      </c>
      <c r="BG248">
        <f t="shared" si="296"/>
        <v>6</v>
      </c>
      <c r="BH248">
        <f t="shared" si="297"/>
        <v>0</v>
      </c>
      <c r="BI248">
        <f t="shared" si="297"/>
        <v>0</v>
      </c>
      <c r="BJ248">
        <f t="shared" si="313"/>
        <v>0</v>
      </c>
      <c r="BK248">
        <f t="shared" si="313"/>
        <v>0</v>
      </c>
      <c r="BL248">
        <f t="shared" si="313"/>
        <v>0</v>
      </c>
      <c r="BM248">
        <f t="shared" si="313"/>
        <v>0</v>
      </c>
      <c r="BN248">
        <f t="shared" si="313"/>
        <v>0</v>
      </c>
      <c r="BO248">
        <f t="shared" si="313"/>
        <v>0</v>
      </c>
      <c r="BP248">
        <f t="shared" si="313"/>
        <v>0</v>
      </c>
      <c r="BQ248">
        <f t="shared" si="313"/>
        <v>0</v>
      </c>
      <c r="BR248">
        <f t="shared" si="313"/>
        <v>0</v>
      </c>
      <c r="BS248">
        <f t="shared" si="313"/>
        <v>0</v>
      </c>
      <c r="BT248">
        <f t="shared" si="313"/>
        <v>0</v>
      </c>
      <c r="BU248">
        <f t="shared" si="313"/>
        <v>0</v>
      </c>
      <c r="BV248">
        <f t="shared" si="313"/>
        <v>0</v>
      </c>
      <c r="BW248">
        <f t="shared" si="313"/>
        <v>0</v>
      </c>
      <c r="BX248">
        <f t="shared" si="313"/>
        <v>0</v>
      </c>
      <c r="BY248">
        <f t="shared" si="313"/>
        <v>0</v>
      </c>
      <c r="BZ248">
        <f t="shared" si="312"/>
        <v>0</v>
      </c>
      <c r="CA248">
        <f t="shared" si="312"/>
        <v>0</v>
      </c>
      <c r="CB248">
        <f t="shared" si="312"/>
        <v>0</v>
      </c>
      <c r="CC248">
        <f t="shared" si="312"/>
        <v>0</v>
      </c>
      <c r="CD248">
        <f t="shared" si="312"/>
        <v>0</v>
      </c>
    </row>
    <row r="249" spans="1:82" thickTop="1" thickBot="1" x14ac:dyDescent="0.3">
      <c r="A249">
        <v>11</v>
      </c>
      <c r="B249">
        <v>15941</v>
      </c>
      <c r="C249">
        <v>1</v>
      </c>
      <c r="D249">
        <v>15</v>
      </c>
      <c r="E249">
        <v>41</v>
      </c>
      <c r="F249">
        <v>6</v>
      </c>
      <c r="G249">
        <v>0</v>
      </c>
      <c r="H249">
        <v>1</v>
      </c>
      <c r="I249">
        <f t="shared" si="311"/>
        <v>-1</v>
      </c>
      <c r="J249">
        <f t="shared" si="311"/>
        <v>11</v>
      </c>
      <c r="K249">
        <f t="shared" si="311"/>
        <v>-1</v>
      </c>
      <c r="L249">
        <f t="shared" si="311"/>
        <v>-1</v>
      </c>
      <c r="M249">
        <f t="shared" si="311"/>
        <v>-1</v>
      </c>
      <c r="N249">
        <f t="shared" si="311"/>
        <v>-1</v>
      </c>
      <c r="O249">
        <f t="shared" si="311"/>
        <v>-1</v>
      </c>
      <c r="P249">
        <f t="shared" si="311"/>
        <v>-1</v>
      </c>
      <c r="Q249">
        <f t="shared" si="311"/>
        <v>-1</v>
      </c>
      <c r="R249">
        <f t="shared" si="311"/>
        <v>-1</v>
      </c>
      <c r="S249">
        <f t="shared" si="311"/>
        <v>-1</v>
      </c>
      <c r="T249">
        <f t="shared" si="311"/>
        <v>-1</v>
      </c>
      <c r="U249">
        <f t="shared" si="311"/>
        <v>-1</v>
      </c>
      <c r="V249">
        <f t="shared" si="311"/>
        <v>-1</v>
      </c>
      <c r="W249">
        <f t="shared" si="311"/>
        <v>-1</v>
      </c>
      <c r="X249">
        <f t="shared" si="311"/>
        <v>-1</v>
      </c>
      <c r="Y249">
        <f t="shared" si="310"/>
        <v>-1</v>
      </c>
      <c r="Z249">
        <f t="shared" si="310"/>
        <v>-1</v>
      </c>
      <c r="AA249">
        <f t="shared" si="310"/>
        <v>-1</v>
      </c>
      <c r="AB249">
        <f t="shared" si="310"/>
        <v>-1</v>
      </c>
      <c r="AC249">
        <f t="shared" si="310"/>
        <v>-1</v>
      </c>
      <c r="AD249">
        <f t="shared" si="310"/>
        <v>-1</v>
      </c>
      <c r="AE249">
        <f t="shared" si="310"/>
        <v>-1</v>
      </c>
      <c r="AF249">
        <f t="shared" si="310"/>
        <v>-1</v>
      </c>
      <c r="AH249">
        <f t="shared" si="295"/>
        <v>0</v>
      </c>
      <c r="AI249">
        <f t="shared" si="295"/>
        <v>15</v>
      </c>
      <c r="AJ249">
        <f t="shared" si="295"/>
        <v>0</v>
      </c>
      <c r="AK249">
        <f t="shared" si="304"/>
        <v>0</v>
      </c>
      <c r="AL249">
        <f t="shared" si="304"/>
        <v>0</v>
      </c>
      <c r="AM249">
        <f t="shared" si="304"/>
        <v>0</v>
      </c>
      <c r="AN249">
        <f t="shared" si="304"/>
        <v>0</v>
      </c>
      <c r="AO249">
        <f t="shared" si="304"/>
        <v>0</v>
      </c>
      <c r="AP249">
        <f t="shared" si="304"/>
        <v>0</v>
      </c>
      <c r="AQ249">
        <f t="shared" si="304"/>
        <v>0</v>
      </c>
      <c r="AR249">
        <f t="shared" si="304"/>
        <v>0</v>
      </c>
      <c r="AS249">
        <f t="shared" si="304"/>
        <v>0</v>
      </c>
      <c r="AT249">
        <f t="shared" si="304"/>
        <v>0</v>
      </c>
      <c r="AU249">
        <f t="shared" si="304"/>
        <v>0</v>
      </c>
      <c r="AV249">
        <f t="shared" si="304"/>
        <v>0</v>
      </c>
      <c r="AW249">
        <f t="shared" si="304"/>
        <v>0</v>
      </c>
      <c r="AX249">
        <f t="shared" si="304"/>
        <v>0</v>
      </c>
      <c r="AY249">
        <f t="shared" si="314"/>
        <v>0</v>
      </c>
      <c r="AZ249">
        <f t="shared" si="314"/>
        <v>0</v>
      </c>
      <c r="BA249">
        <f t="shared" si="314"/>
        <v>0</v>
      </c>
      <c r="BB249">
        <f t="shared" si="309"/>
        <v>0</v>
      </c>
      <c r="BC249">
        <f t="shared" si="309"/>
        <v>0</v>
      </c>
      <c r="BD249">
        <f t="shared" si="309"/>
        <v>0</v>
      </c>
      <c r="BE249">
        <f t="shared" si="309"/>
        <v>0</v>
      </c>
      <c r="BG249">
        <f t="shared" si="296"/>
        <v>0</v>
      </c>
      <c r="BH249">
        <f t="shared" si="297"/>
        <v>6</v>
      </c>
      <c r="BI249">
        <f t="shared" si="297"/>
        <v>0</v>
      </c>
      <c r="BJ249">
        <f t="shared" si="313"/>
        <v>0</v>
      </c>
      <c r="BK249">
        <f t="shared" si="313"/>
        <v>0</v>
      </c>
      <c r="BL249">
        <f t="shared" si="313"/>
        <v>0</v>
      </c>
      <c r="BM249">
        <f t="shared" si="313"/>
        <v>0</v>
      </c>
      <c r="BN249">
        <f t="shared" si="313"/>
        <v>0</v>
      </c>
      <c r="BO249">
        <f t="shared" si="313"/>
        <v>0</v>
      </c>
      <c r="BP249">
        <f t="shared" si="313"/>
        <v>0</v>
      </c>
      <c r="BQ249">
        <f t="shared" si="313"/>
        <v>0</v>
      </c>
      <c r="BR249">
        <f t="shared" si="313"/>
        <v>0</v>
      </c>
      <c r="BS249">
        <f t="shared" si="313"/>
        <v>0</v>
      </c>
      <c r="BT249">
        <f t="shared" si="313"/>
        <v>0</v>
      </c>
      <c r="BU249">
        <f t="shared" si="313"/>
        <v>0</v>
      </c>
      <c r="BV249">
        <f t="shared" si="313"/>
        <v>0</v>
      </c>
      <c r="BW249">
        <f t="shared" si="313"/>
        <v>0</v>
      </c>
      <c r="BX249">
        <f t="shared" si="313"/>
        <v>0</v>
      </c>
      <c r="BY249">
        <f t="shared" si="313"/>
        <v>0</v>
      </c>
      <c r="BZ249">
        <f t="shared" si="312"/>
        <v>0</v>
      </c>
      <c r="CA249">
        <f t="shared" si="312"/>
        <v>0</v>
      </c>
      <c r="CB249">
        <f t="shared" si="312"/>
        <v>0</v>
      </c>
      <c r="CC249">
        <f t="shared" si="312"/>
        <v>0</v>
      </c>
      <c r="CD249">
        <f t="shared" si="312"/>
        <v>0</v>
      </c>
    </row>
    <row r="250" spans="1:82" thickTop="1" thickBot="1" x14ac:dyDescent="0.3">
      <c r="A250">
        <v>11</v>
      </c>
      <c r="B250">
        <v>15953</v>
      </c>
      <c r="C250">
        <v>1</v>
      </c>
      <c r="D250">
        <v>9</v>
      </c>
      <c r="E250">
        <v>252</v>
      </c>
      <c r="F250">
        <v>3</v>
      </c>
      <c r="G250">
        <v>0</v>
      </c>
      <c r="H250">
        <v>0</v>
      </c>
      <c r="I250">
        <f t="shared" si="311"/>
        <v>-1</v>
      </c>
      <c r="J250">
        <f t="shared" si="311"/>
        <v>11</v>
      </c>
      <c r="K250">
        <f t="shared" si="311"/>
        <v>-1</v>
      </c>
      <c r="L250">
        <f t="shared" si="311"/>
        <v>-1</v>
      </c>
      <c r="M250">
        <f t="shared" si="311"/>
        <v>-1</v>
      </c>
      <c r="N250">
        <f t="shared" si="311"/>
        <v>-1</v>
      </c>
      <c r="O250">
        <f t="shared" si="311"/>
        <v>-1</v>
      </c>
      <c r="P250">
        <f t="shared" si="311"/>
        <v>-1</v>
      </c>
      <c r="Q250">
        <f t="shared" si="311"/>
        <v>-1</v>
      </c>
      <c r="R250">
        <f t="shared" si="311"/>
        <v>-1</v>
      </c>
      <c r="S250">
        <f t="shared" si="311"/>
        <v>-1</v>
      </c>
      <c r="T250">
        <f t="shared" si="311"/>
        <v>-1</v>
      </c>
      <c r="U250">
        <f t="shared" si="311"/>
        <v>-1</v>
      </c>
      <c r="V250">
        <f t="shared" si="311"/>
        <v>-1</v>
      </c>
      <c r="W250">
        <f t="shared" si="311"/>
        <v>-1</v>
      </c>
      <c r="X250">
        <f t="shared" si="311"/>
        <v>-1</v>
      </c>
      <c r="Y250">
        <f t="shared" si="310"/>
        <v>-1</v>
      </c>
      <c r="Z250">
        <f t="shared" si="310"/>
        <v>-1</v>
      </c>
      <c r="AA250">
        <f t="shared" si="310"/>
        <v>-1</v>
      </c>
      <c r="AB250">
        <f t="shared" si="310"/>
        <v>-1</v>
      </c>
      <c r="AC250">
        <f t="shared" si="310"/>
        <v>-1</v>
      </c>
      <c r="AD250">
        <f t="shared" si="310"/>
        <v>-1</v>
      </c>
      <c r="AE250">
        <f t="shared" si="310"/>
        <v>-1</v>
      </c>
      <c r="AF250">
        <f t="shared" si="310"/>
        <v>-1</v>
      </c>
      <c r="AH250">
        <f t="shared" si="295"/>
        <v>0</v>
      </c>
      <c r="AI250">
        <f t="shared" si="295"/>
        <v>9</v>
      </c>
      <c r="AJ250">
        <f t="shared" si="295"/>
        <v>0</v>
      </c>
      <c r="AK250">
        <f t="shared" si="304"/>
        <v>0</v>
      </c>
      <c r="AL250">
        <f t="shared" si="304"/>
        <v>0</v>
      </c>
      <c r="AM250">
        <f t="shared" si="304"/>
        <v>0</v>
      </c>
      <c r="AN250">
        <f t="shared" si="304"/>
        <v>0</v>
      </c>
      <c r="AO250">
        <f t="shared" si="304"/>
        <v>0</v>
      </c>
      <c r="AP250">
        <f t="shared" si="304"/>
        <v>0</v>
      </c>
      <c r="AQ250">
        <f t="shared" si="304"/>
        <v>0</v>
      </c>
      <c r="AR250">
        <f t="shared" si="304"/>
        <v>0</v>
      </c>
      <c r="AS250">
        <f t="shared" si="304"/>
        <v>0</v>
      </c>
      <c r="AT250">
        <f t="shared" si="304"/>
        <v>0</v>
      </c>
      <c r="AU250">
        <f t="shared" si="304"/>
        <v>0</v>
      </c>
      <c r="AV250">
        <f t="shared" si="304"/>
        <v>0</v>
      </c>
      <c r="AW250">
        <f t="shared" si="304"/>
        <v>0</v>
      </c>
      <c r="AX250">
        <f t="shared" si="304"/>
        <v>0</v>
      </c>
      <c r="AY250">
        <f t="shared" si="314"/>
        <v>0</v>
      </c>
      <c r="AZ250">
        <f t="shared" si="314"/>
        <v>0</v>
      </c>
      <c r="BA250">
        <f t="shared" si="314"/>
        <v>0</v>
      </c>
      <c r="BB250">
        <f t="shared" si="309"/>
        <v>0</v>
      </c>
      <c r="BC250">
        <f t="shared" si="309"/>
        <v>0</v>
      </c>
      <c r="BD250">
        <f t="shared" si="309"/>
        <v>0</v>
      </c>
      <c r="BE250">
        <f t="shared" si="309"/>
        <v>0</v>
      </c>
      <c r="BG250">
        <f t="shared" si="296"/>
        <v>0</v>
      </c>
      <c r="BH250">
        <f t="shared" si="297"/>
        <v>3</v>
      </c>
      <c r="BI250">
        <f t="shared" si="297"/>
        <v>0</v>
      </c>
      <c r="BJ250">
        <f t="shared" si="313"/>
        <v>0</v>
      </c>
      <c r="BK250">
        <f t="shared" si="313"/>
        <v>0</v>
      </c>
      <c r="BL250">
        <f t="shared" si="313"/>
        <v>0</v>
      </c>
      <c r="BM250">
        <f t="shared" si="313"/>
        <v>0</v>
      </c>
      <c r="BN250">
        <f t="shared" si="313"/>
        <v>0</v>
      </c>
      <c r="BO250">
        <f t="shared" si="313"/>
        <v>0</v>
      </c>
      <c r="BP250">
        <f t="shared" si="313"/>
        <v>0</v>
      </c>
      <c r="BQ250">
        <f t="shared" si="313"/>
        <v>0</v>
      </c>
      <c r="BR250">
        <f t="shared" si="313"/>
        <v>0</v>
      </c>
      <c r="BS250">
        <f t="shared" si="313"/>
        <v>0</v>
      </c>
      <c r="BT250">
        <f t="shared" si="313"/>
        <v>0</v>
      </c>
      <c r="BU250">
        <f t="shared" si="313"/>
        <v>0</v>
      </c>
      <c r="BV250">
        <f t="shared" si="313"/>
        <v>0</v>
      </c>
      <c r="BW250">
        <f t="shared" si="313"/>
        <v>0</v>
      </c>
      <c r="BX250">
        <f t="shared" si="313"/>
        <v>0</v>
      </c>
      <c r="BY250">
        <f t="shared" si="313"/>
        <v>0</v>
      </c>
      <c r="BZ250">
        <f t="shared" si="312"/>
        <v>0</v>
      </c>
      <c r="CA250">
        <f t="shared" si="312"/>
        <v>0</v>
      </c>
      <c r="CB250">
        <f t="shared" si="312"/>
        <v>0</v>
      </c>
      <c r="CC250">
        <f t="shared" si="312"/>
        <v>0</v>
      </c>
      <c r="CD250">
        <f t="shared" si="312"/>
        <v>0</v>
      </c>
    </row>
    <row r="251" spans="1:82" thickTop="1" thickBot="1" x14ac:dyDescent="0.3">
      <c r="A251">
        <v>11</v>
      </c>
      <c r="B251">
        <v>16020</v>
      </c>
      <c r="C251">
        <v>3</v>
      </c>
      <c r="D251">
        <v>9</v>
      </c>
      <c r="E251">
        <v>351</v>
      </c>
      <c r="F251">
        <v>6</v>
      </c>
      <c r="G251">
        <v>0</v>
      </c>
      <c r="H251">
        <v>0</v>
      </c>
      <c r="I251">
        <f t="shared" si="311"/>
        <v>-1</v>
      </c>
      <c r="J251">
        <f t="shared" si="311"/>
        <v>-1</v>
      </c>
      <c r="K251">
        <f t="shared" si="311"/>
        <v>-1</v>
      </c>
      <c r="L251">
        <f t="shared" si="311"/>
        <v>11</v>
      </c>
      <c r="M251">
        <f t="shared" si="311"/>
        <v>-1</v>
      </c>
      <c r="N251">
        <f t="shared" si="311"/>
        <v>-1</v>
      </c>
      <c r="O251">
        <f t="shared" si="311"/>
        <v>-1</v>
      </c>
      <c r="P251">
        <f t="shared" si="311"/>
        <v>-1</v>
      </c>
      <c r="Q251">
        <f t="shared" si="311"/>
        <v>-1</v>
      </c>
      <c r="R251">
        <f t="shared" si="311"/>
        <v>-1</v>
      </c>
      <c r="S251">
        <f t="shared" si="311"/>
        <v>-1</v>
      </c>
      <c r="T251">
        <f t="shared" si="311"/>
        <v>-1</v>
      </c>
      <c r="U251">
        <f t="shared" si="311"/>
        <v>-1</v>
      </c>
      <c r="V251">
        <f t="shared" si="311"/>
        <v>-1</v>
      </c>
      <c r="W251">
        <f t="shared" si="311"/>
        <v>-1</v>
      </c>
      <c r="X251">
        <f t="shared" si="311"/>
        <v>-1</v>
      </c>
      <c r="Y251">
        <f t="shared" si="310"/>
        <v>-1</v>
      </c>
      <c r="Z251">
        <f t="shared" si="310"/>
        <v>-1</v>
      </c>
      <c r="AA251">
        <f t="shared" si="310"/>
        <v>-1</v>
      </c>
      <c r="AB251">
        <f t="shared" si="310"/>
        <v>-1</v>
      </c>
      <c r="AC251">
        <f t="shared" si="310"/>
        <v>-1</v>
      </c>
      <c r="AD251">
        <f t="shared" si="310"/>
        <v>-1</v>
      </c>
      <c r="AE251">
        <f t="shared" si="310"/>
        <v>-1</v>
      </c>
      <c r="AF251">
        <f t="shared" si="310"/>
        <v>-1</v>
      </c>
      <c r="AH251">
        <f t="shared" si="295"/>
        <v>0</v>
      </c>
      <c r="AI251">
        <f t="shared" si="295"/>
        <v>0</v>
      </c>
      <c r="AJ251">
        <f t="shared" si="295"/>
        <v>0</v>
      </c>
      <c r="AK251">
        <f t="shared" si="304"/>
        <v>9</v>
      </c>
      <c r="AL251">
        <f t="shared" si="304"/>
        <v>0</v>
      </c>
      <c r="AM251">
        <f t="shared" si="304"/>
        <v>0</v>
      </c>
      <c r="AN251">
        <f t="shared" si="304"/>
        <v>0</v>
      </c>
      <c r="AO251">
        <f t="shared" si="304"/>
        <v>0</v>
      </c>
      <c r="AP251">
        <f t="shared" si="304"/>
        <v>0</v>
      </c>
      <c r="AQ251">
        <f t="shared" si="304"/>
        <v>0</v>
      </c>
      <c r="AR251">
        <f t="shared" si="304"/>
        <v>0</v>
      </c>
      <c r="AS251">
        <f t="shared" si="304"/>
        <v>0</v>
      </c>
      <c r="AT251">
        <f t="shared" si="304"/>
        <v>0</v>
      </c>
      <c r="AU251">
        <f t="shared" si="304"/>
        <v>0</v>
      </c>
      <c r="AV251">
        <f t="shared" si="304"/>
        <v>0</v>
      </c>
      <c r="AW251">
        <f t="shared" si="304"/>
        <v>0</v>
      </c>
      <c r="AX251">
        <f t="shared" si="304"/>
        <v>0</v>
      </c>
      <c r="AY251">
        <f t="shared" si="314"/>
        <v>0</v>
      </c>
      <c r="AZ251">
        <f t="shared" si="314"/>
        <v>0</v>
      </c>
      <c r="BA251">
        <f t="shared" si="314"/>
        <v>0</v>
      </c>
      <c r="BB251">
        <f t="shared" si="309"/>
        <v>0</v>
      </c>
      <c r="BC251">
        <f t="shared" si="309"/>
        <v>0</v>
      </c>
      <c r="BD251">
        <f t="shared" si="309"/>
        <v>0</v>
      </c>
      <c r="BE251">
        <f t="shared" si="309"/>
        <v>0</v>
      </c>
      <c r="BG251">
        <f t="shared" si="296"/>
        <v>0</v>
      </c>
      <c r="BH251">
        <f t="shared" si="297"/>
        <v>0</v>
      </c>
      <c r="BI251">
        <f t="shared" si="297"/>
        <v>0</v>
      </c>
      <c r="BJ251">
        <f t="shared" si="313"/>
        <v>6</v>
      </c>
      <c r="BK251">
        <f t="shared" si="313"/>
        <v>0</v>
      </c>
      <c r="BL251">
        <f t="shared" si="313"/>
        <v>0</v>
      </c>
      <c r="BM251">
        <f t="shared" si="313"/>
        <v>0</v>
      </c>
      <c r="BN251">
        <f t="shared" si="313"/>
        <v>0</v>
      </c>
      <c r="BO251">
        <f t="shared" si="313"/>
        <v>0</v>
      </c>
      <c r="BP251">
        <f t="shared" si="313"/>
        <v>0</v>
      </c>
      <c r="BQ251">
        <f t="shared" si="313"/>
        <v>0</v>
      </c>
      <c r="BR251">
        <f t="shared" si="313"/>
        <v>0</v>
      </c>
      <c r="BS251">
        <f t="shared" si="313"/>
        <v>0</v>
      </c>
      <c r="BT251">
        <f t="shared" si="313"/>
        <v>0</v>
      </c>
      <c r="BU251">
        <f t="shared" si="313"/>
        <v>0</v>
      </c>
      <c r="BV251">
        <f t="shared" si="313"/>
        <v>0</v>
      </c>
      <c r="BW251">
        <f t="shared" si="313"/>
        <v>0</v>
      </c>
      <c r="BX251">
        <f t="shared" si="313"/>
        <v>0</v>
      </c>
      <c r="BY251">
        <f t="shared" si="313"/>
        <v>0</v>
      </c>
      <c r="BZ251">
        <f t="shared" si="312"/>
        <v>0</v>
      </c>
      <c r="CA251">
        <f t="shared" si="312"/>
        <v>0</v>
      </c>
      <c r="CB251">
        <f t="shared" si="312"/>
        <v>0</v>
      </c>
      <c r="CC251">
        <f t="shared" si="312"/>
        <v>0</v>
      </c>
      <c r="CD251">
        <f t="shared" si="312"/>
        <v>0</v>
      </c>
    </row>
    <row r="252" spans="1:82" thickTop="1" thickBot="1" x14ac:dyDescent="0.3">
      <c r="A252">
        <v>11</v>
      </c>
      <c r="B252">
        <v>16031</v>
      </c>
      <c r="C252">
        <v>3</v>
      </c>
      <c r="D252">
        <v>55</v>
      </c>
      <c r="E252">
        <v>58</v>
      </c>
      <c r="F252">
        <v>0</v>
      </c>
      <c r="G252">
        <v>1</v>
      </c>
      <c r="H252">
        <v>1</v>
      </c>
      <c r="I252">
        <f t="shared" si="311"/>
        <v>-1</v>
      </c>
      <c r="J252">
        <f t="shared" si="311"/>
        <v>-1</v>
      </c>
      <c r="K252">
        <f t="shared" si="311"/>
        <v>-1</v>
      </c>
      <c r="L252">
        <f t="shared" si="311"/>
        <v>11</v>
      </c>
      <c r="M252">
        <f t="shared" si="311"/>
        <v>-1</v>
      </c>
      <c r="N252">
        <f t="shared" si="311"/>
        <v>-1</v>
      </c>
      <c r="O252">
        <f t="shared" si="311"/>
        <v>-1</v>
      </c>
      <c r="P252">
        <f t="shared" si="311"/>
        <v>-1</v>
      </c>
      <c r="Q252">
        <f t="shared" si="311"/>
        <v>-1</v>
      </c>
      <c r="R252">
        <f t="shared" si="311"/>
        <v>-1</v>
      </c>
      <c r="S252">
        <f t="shared" si="311"/>
        <v>-1</v>
      </c>
      <c r="T252">
        <f t="shared" si="311"/>
        <v>-1</v>
      </c>
      <c r="U252">
        <f t="shared" si="311"/>
        <v>-1</v>
      </c>
      <c r="V252">
        <f t="shared" si="311"/>
        <v>-1</v>
      </c>
      <c r="W252">
        <f t="shared" si="311"/>
        <v>-1</v>
      </c>
      <c r="X252">
        <f t="shared" si="311"/>
        <v>-1</v>
      </c>
      <c r="Y252">
        <f t="shared" si="310"/>
        <v>-1</v>
      </c>
      <c r="Z252">
        <f t="shared" si="310"/>
        <v>-1</v>
      </c>
      <c r="AA252">
        <f t="shared" si="310"/>
        <v>-1</v>
      </c>
      <c r="AB252">
        <f t="shared" si="310"/>
        <v>-1</v>
      </c>
      <c r="AC252">
        <f t="shared" si="310"/>
        <v>-1</v>
      </c>
      <c r="AD252">
        <f t="shared" si="310"/>
        <v>-1</v>
      </c>
      <c r="AE252">
        <f t="shared" si="310"/>
        <v>-1</v>
      </c>
      <c r="AF252">
        <f t="shared" si="310"/>
        <v>-1</v>
      </c>
      <c r="AH252">
        <f t="shared" si="295"/>
        <v>0</v>
      </c>
      <c r="AI252">
        <f t="shared" si="295"/>
        <v>0</v>
      </c>
      <c r="AJ252">
        <f t="shared" si="295"/>
        <v>0</v>
      </c>
      <c r="AK252">
        <f t="shared" si="304"/>
        <v>55</v>
      </c>
      <c r="AL252">
        <f t="shared" si="304"/>
        <v>0</v>
      </c>
      <c r="AM252">
        <f t="shared" si="304"/>
        <v>0</v>
      </c>
      <c r="AN252">
        <f t="shared" si="304"/>
        <v>0</v>
      </c>
      <c r="AO252">
        <f t="shared" si="304"/>
        <v>0</v>
      </c>
      <c r="AP252">
        <f t="shared" si="304"/>
        <v>0</v>
      </c>
      <c r="AQ252">
        <f t="shared" si="304"/>
        <v>0</v>
      </c>
      <c r="AR252">
        <f t="shared" si="304"/>
        <v>0</v>
      </c>
      <c r="AS252">
        <f t="shared" si="304"/>
        <v>0</v>
      </c>
      <c r="AT252">
        <f t="shared" si="304"/>
        <v>0</v>
      </c>
      <c r="AU252">
        <f t="shared" si="304"/>
        <v>0</v>
      </c>
      <c r="AV252">
        <f t="shared" si="304"/>
        <v>0</v>
      </c>
      <c r="AW252">
        <f t="shared" si="304"/>
        <v>0</v>
      </c>
      <c r="AX252">
        <f t="shared" ref="AX252:BD315" si="315">IF($C252=AX$3,$D252,0)</f>
        <v>0</v>
      </c>
      <c r="AY252">
        <f t="shared" si="314"/>
        <v>0</v>
      </c>
      <c r="AZ252">
        <f t="shared" si="314"/>
        <v>0</v>
      </c>
      <c r="BA252">
        <f t="shared" si="314"/>
        <v>0</v>
      </c>
      <c r="BB252">
        <f t="shared" si="309"/>
        <v>0</v>
      </c>
      <c r="BC252">
        <f t="shared" si="309"/>
        <v>0</v>
      </c>
      <c r="BD252">
        <f t="shared" si="309"/>
        <v>0</v>
      </c>
      <c r="BE252">
        <f t="shared" si="309"/>
        <v>0</v>
      </c>
      <c r="BG252">
        <f t="shared" si="296"/>
        <v>0</v>
      </c>
      <c r="BH252">
        <f t="shared" si="297"/>
        <v>0</v>
      </c>
      <c r="BI252">
        <f t="shared" si="297"/>
        <v>0</v>
      </c>
      <c r="BJ252">
        <f t="shared" si="313"/>
        <v>0</v>
      </c>
      <c r="BK252">
        <f t="shared" si="313"/>
        <v>0</v>
      </c>
      <c r="BL252">
        <f t="shared" si="313"/>
        <v>0</v>
      </c>
      <c r="BM252">
        <f t="shared" si="313"/>
        <v>0</v>
      </c>
      <c r="BN252">
        <f t="shared" si="313"/>
        <v>0</v>
      </c>
      <c r="BO252">
        <f t="shared" si="313"/>
        <v>0</v>
      </c>
      <c r="BP252">
        <f t="shared" si="313"/>
        <v>0</v>
      </c>
      <c r="BQ252">
        <f t="shared" si="313"/>
        <v>0</v>
      </c>
      <c r="BR252">
        <f t="shared" si="313"/>
        <v>0</v>
      </c>
      <c r="BS252">
        <f t="shared" si="313"/>
        <v>0</v>
      </c>
      <c r="BT252">
        <f t="shared" si="313"/>
        <v>0</v>
      </c>
      <c r="BU252">
        <f t="shared" si="313"/>
        <v>0</v>
      </c>
      <c r="BV252">
        <f t="shared" si="313"/>
        <v>0</v>
      </c>
      <c r="BW252">
        <f t="shared" si="313"/>
        <v>0</v>
      </c>
      <c r="BX252">
        <f t="shared" si="313"/>
        <v>0</v>
      </c>
      <c r="BY252">
        <f t="shared" si="313"/>
        <v>0</v>
      </c>
      <c r="BZ252">
        <f t="shared" si="312"/>
        <v>0</v>
      </c>
      <c r="CA252">
        <f t="shared" si="312"/>
        <v>0</v>
      </c>
      <c r="CB252">
        <f t="shared" si="312"/>
        <v>0</v>
      </c>
      <c r="CC252">
        <f t="shared" si="312"/>
        <v>0</v>
      </c>
      <c r="CD252">
        <f t="shared" si="312"/>
        <v>0</v>
      </c>
    </row>
    <row r="253" spans="1:82" thickTop="1" thickBot="1" x14ac:dyDescent="0.3">
      <c r="A253">
        <v>11</v>
      </c>
      <c r="B253">
        <v>16100</v>
      </c>
      <c r="C253">
        <v>4</v>
      </c>
      <c r="D253">
        <v>9</v>
      </c>
      <c r="E253">
        <v>310</v>
      </c>
      <c r="F253">
        <v>3</v>
      </c>
      <c r="G253">
        <v>0</v>
      </c>
      <c r="H253">
        <v>0</v>
      </c>
      <c r="I253">
        <f t="shared" si="311"/>
        <v>-1</v>
      </c>
      <c r="J253">
        <f t="shared" si="311"/>
        <v>-1</v>
      </c>
      <c r="K253">
        <f t="shared" si="311"/>
        <v>-1</v>
      </c>
      <c r="L253">
        <f t="shared" si="311"/>
        <v>-1</v>
      </c>
      <c r="M253">
        <f t="shared" si="311"/>
        <v>11</v>
      </c>
      <c r="N253">
        <f t="shared" si="311"/>
        <v>-1</v>
      </c>
      <c r="O253">
        <f t="shared" si="311"/>
        <v>-1</v>
      </c>
      <c r="P253">
        <f t="shared" si="311"/>
        <v>-1</v>
      </c>
      <c r="Q253">
        <f t="shared" si="311"/>
        <v>-1</v>
      </c>
      <c r="R253">
        <f t="shared" si="311"/>
        <v>-1</v>
      </c>
      <c r="S253">
        <f t="shared" si="311"/>
        <v>-1</v>
      </c>
      <c r="T253">
        <f t="shared" si="311"/>
        <v>-1</v>
      </c>
      <c r="U253">
        <f t="shared" si="311"/>
        <v>-1</v>
      </c>
      <c r="V253">
        <f t="shared" si="311"/>
        <v>-1</v>
      </c>
      <c r="W253">
        <f t="shared" si="311"/>
        <v>-1</v>
      </c>
      <c r="X253">
        <f t="shared" si="311"/>
        <v>-1</v>
      </c>
      <c r="Y253">
        <f t="shared" si="310"/>
        <v>-1</v>
      </c>
      <c r="Z253">
        <f t="shared" si="310"/>
        <v>-1</v>
      </c>
      <c r="AA253">
        <f t="shared" si="310"/>
        <v>-1</v>
      </c>
      <c r="AB253">
        <f t="shared" si="310"/>
        <v>-1</v>
      </c>
      <c r="AC253">
        <f t="shared" si="310"/>
        <v>-1</v>
      </c>
      <c r="AD253">
        <f t="shared" si="310"/>
        <v>-1</v>
      </c>
      <c r="AE253">
        <f t="shared" si="310"/>
        <v>-1</v>
      </c>
      <c r="AF253">
        <f t="shared" si="310"/>
        <v>-1</v>
      </c>
      <c r="AH253">
        <f t="shared" si="295"/>
        <v>0</v>
      </c>
      <c r="AI253">
        <f t="shared" si="295"/>
        <v>0</v>
      </c>
      <c r="AJ253">
        <f t="shared" si="295"/>
        <v>0</v>
      </c>
      <c r="AK253">
        <f t="shared" ref="AK253:AW272" si="316">IF($C253=AK$3,$D253,0)</f>
        <v>0</v>
      </c>
      <c r="AL253">
        <f t="shared" si="316"/>
        <v>9</v>
      </c>
      <c r="AM253">
        <f t="shared" si="316"/>
        <v>0</v>
      </c>
      <c r="AN253">
        <f t="shared" si="316"/>
        <v>0</v>
      </c>
      <c r="AO253">
        <f t="shared" si="316"/>
        <v>0</v>
      </c>
      <c r="AP253">
        <f t="shared" si="316"/>
        <v>0</v>
      </c>
      <c r="AQ253">
        <f t="shared" si="316"/>
        <v>0</v>
      </c>
      <c r="AR253">
        <f t="shared" si="316"/>
        <v>0</v>
      </c>
      <c r="AS253">
        <f t="shared" si="316"/>
        <v>0</v>
      </c>
      <c r="AT253">
        <f t="shared" si="316"/>
        <v>0</v>
      </c>
      <c r="AU253">
        <f t="shared" si="316"/>
        <v>0</v>
      </c>
      <c r="AV253">
        <f t="shared" si="316"/>
        <v>0</v>
      </c>
      <c r="AW253">
        <f t="shared" si="316"/>
        <v>0</v>
      </c>
      <c r="AX253">
        <f t="shared" si="315"/>
        <v>0</v>
      </c>
      <c r="AY253">
        <f t="shared" si="314"/>
        <v>0</v>
      </c>
      <c r="AZ253">
        <f t="shared" si="314"/>
        <v>0</v>
      </c>
      <c r="BA253">
        <f t="shared" si="314"/>
        <v>0</v>
      </c>
      <c r="BB253">
        <f t="shared" si="309"/>
        <v>0</v>
      </c>
      <c r="BC253">
        <f t="shared" si="309"/>
        <v>0</v>
      </c>
      <c r="BD253">
        <f t="shared" si="309"/>
        <v>0</v>
      </c>
      <c r="BE253">
        <f t="shared" si="309"/>
        <v>0</v>
      </c>
      <c r="BG253">
        <f t="shared" si="296"/>
        <v>0</v>
      </c>
      <c r="BH253">
        <f t="shared" si="297"/>
        <v>0</v>
      </c>
      <c r="BI253">
        <f t="shared" si="297"/>
        <v>0</v>
      </c>
      <c r="BJ253">
        <f t="shared" si="313"/>
        <v>0</v>
      </c>
      <c r="BK253">
        <f t="shared" si="313"/>
        <v>3</v>
      </c>
      <c r="BL253">
        <f t="shared" si="313"/>
        <v>0</v>
      </c>
      <c r="BM253">
        <f t="shared" si="313"/>
        <v>0</v>
      </c>
      <c r="BN253">
        <f t="shared" si="313"/>
        <v>0</v>
      </c>
      <c r="BO253">
        <f t="shared" si="313"/>
        <v>0</v>
      </c>
      <c r="BP253">
        <f t="shared" si="313"/>
        <v>0</v>
      </c>
      <c r="BQ253">
        <f t="shared" si="313"/>
        <v>0</v>
      </c>
      <c r="BR253">
        <f t="shared" si="313"/>
        <v>0</v>
      </c>
      <c r="BS253">
        <f t="shared" si="313"/>
        <v>0</v>
      </c>
      <c r="BT253">
        <f t="shared" si="313"/>
        <v>0</v>
      </c>
      <c r="BU253">
        <f t="shared" si="313"/>
        <v>0</v>
      </c>
      <c r="BV253">
        <f t="shared" si="313"/>
        <v>0</v>
      </c>
      <c r="BW253">
        <f t="shared" si="313"/>
        <v>0</v>
      </c>
      <c r="BX253">
        <f t="shared" si="313"/>
        <v>0</v>
      </c>
      <c r="BY253">
        <f t="shared" si="313"/>
        <v>0</v>
      </c>
      <c r="BZ253">
        <f t="shared" si="312"/>
        <v>0</v>
      </c>
      <c r="CA253">
        <f t="shared" si="312"/>
        <v>0</v>
      </c>
      <c r="CB253">
        <f t="shared" si="312"/>
        <v>0</v>
      </c>
      <c r="CC253">
        <f t="shared" si="312"/>
        <v>0</v>
      </c>
      <c r="CD253">
        <f t="shared" si="312"/>
        <v>0</v>
      </c>
    </row>
    <row r="254" spans="1:82" thickTop="1" thickBot="1" x14ac:dyDescent="0.3">
      <c r="A254">
        <v>11</v>
      </c>
      <c r="B254">
        <v>16102</v>
      </c>
      <c r="C254">
        <v>4</v>
      </c>
      <c r="D254">
        <v>13</v>
      </c>
      <c r="E254">
        <v>51</v>
      </c>
      <c r="F254">
        <v>4</v>
      </c>
      <c r="G254">
        <v>0</v>
      </c>
      <c r="H254">
        <v>1</v>
      </c>
      <c r="I254">
        <f t="shared" si="311"/>
        <v>-1</v>
      </c>
      <c r="J254">
        <f t="shared" si="311"/>
        <v>-1</v>
      </c>
      <c r="K254">
        <f t="shared" si="311"/>
        <v>-1</v>
      </c>
      <c r="L254">
        <f t="shared" si="311"/>
        <v>-1</v>
      </c>
      <c r="M254">
        <f t="shared" si="311"/>
        <v>11</v>
      </c>
      <c r="N254">
        <f t="shared" si="311"/>
        <v>-1</v>
      </c>
      <c r="O254">
        <f t="shared" si="311"/>
        <v>-1</v>
      </c>
      <c r="P254">
        <f t="shared" si="311"/>
        <v>-1</v>
      </c>
      <c r="Q254">
        <f t="shared" si="311"/>
        <v>-1</v>
      </c>
      <c r="R254">
        <f t="shared" si="311"/>
        <v>-1</v>
      </c>
      <c r="S254">
        <f t="shared" si="311"/>
        <v>-1</v>
      </c>
      <c r="T254">
        <f t="shared" si="311"/>
        <v>-1</v>
      </c>
      <c r="U254">
        <f t="shared" si="311"/>
        <v>-1</v>
      </c>
      <c r="V254">
        <f t="shared" si="311"/>
        <v>-1</v>
      </c>
      <c r="W254">
        <f t="shared" si="311"/>
        <v>-1</v>
      </c>
      <c r="X254">
        <f t="shared" si="311"/>
        <v>-1</v>
      </c>
      <c r="Y254">
        <f t="shared" si="310"/>
        <v>-1</v>
      </c>
      <c r="Z254">
        <f t="shared" si="310"/>
        <v>-1</v>
      </c>
      <c r="AA254">
        <f t="shared" si="310"/>
        <v>-1</v>
      </c>
      <c r="AB254">
        <f t="shared" si="310"/>
        <v>-1</v>
      </c>
      <c r="AC254">
        <f t="shared" si="310"/>
        <v>-1</v>
      </c>
      <c r="AD254">
        <f t="shared" si="310"/>
        <v>-1</v>
      </c>
      <c r="AE254">
        <f t="shared" si="310"/>
        <v>-1</v>
      </c>
      <c r="AF254">
        <f t="shared" si="310"/>
        <v>-1</v>
      </c>
      <c r="AH254">
        <f t="shared" si="295"/>
        <v>0</v>
      </c>
      <c r="AI254">
        <f t="shared" si="295"/>
        <v>0</v>
      </c>
      <c r="AJ254">
        <f t="shared" si="295"/>
        <v>0</v>
      </c>
      <c r="AK254">
        <f t="shared" si="316"/>
        <v>0</v>
      </c>
      <c r="AL254">
        <f t="shared" si="316"/>
        <v>13</v>
      </c>
      <c r="AM254">
        <f t="shared" si="316"/>
        <v>0</v>
      </c>
      <c r="AN254">
        <f t="shared" si="316"/>
        <v>0</v>
      </c>
      <c r="AO254">
        <f t="shared" si="316"/>
        <v>0</v>
      </c>
      <c r="AP254">
        <f t="shared" si="316"/>
        <v>0</v>
      </c>
      <c r="AQ254">
        <f t="shared" si="316"/>
        <v>0</v>
      </c>
      <c r="AR254">
        <f t="shared" si="316"/>
        <v>0</v>
      </c>
      <c r="AS254">
        <f t="shared" si="316"/>
        <v>0</v>
      </c>
      <c r="AT254">
        <f t="shared" si="316"/>
        <v>0</v>
      </c>
      <c r="AU254">
        <f t="shared" si="316"/>
        <v>0</v>
      </c>
      <c r="AV254">
        <f t="shared" si="316"/>
        <v>0</v>
      </c>
      <c r="AW254">
        <f t="shared" si="316"/>
        <v>0</v>
      </c>
      <c r="AX254">
        <f t="shared" si="315"/>
        <v>0</v>
      </c>
      <c r="AY254">
        <f t="shared" si="314"/>
        <v>0</v>
      </c>
      <c r="AZ254">
        <f t="shared" si="314"/>
        <v>0</v>
      </c>
      <c r="BA254">
        <f t="shared" si="314"/>
        <v>0</v>
      </c>
      <c r="BB254">
        <f t="shared" si="309"/>
        <v>0</v>
      </c>
      <c r="BC254">
        <f t="shared" si="309"/>
        <v>0</v>
      </c>
      <c r="BD254">
        <f t="shared" si="309"/>
        <v>0</v>
      </c>
      <c r="BE254">
        <f t="shared" si="309"/>
        <v>0</v>
      </c>
      <c r="BG254">
        <f t="shared" si="296"/>
        <v>0</v>
      </c>
      <c r="BH254">
        <f t="shared" si="297"/>
        <v>0</v>
      </c>
      <c r="BI254">
        <f t="shared" si="297"/>
        <v>0</v>
      </c>
      <c r="BJ254">
        <f t="shared" si="313"/>
        <v>0</v>
      </c>
      <c r="BK254">
        <f t="shared" si="313"/>
        <v>4</v>
      </c>
      <c r="BL254">
        <f t="shared" si="313"/>
        <v>0</v>
      </c>
      <c r="BM254">
        <f t="shared" si="313"/>
        <v>0</v>
      </c>
      <c r="BN254">
        <f t="shared" si="313"/>
        <v>0</v>
      </c>
      <c r="BO254">
        <f t="shared" si="313"/>
        <v>0</v>
      </c>
      <c r="BP254">
        <f t="shared" si="313"/>
        <v>0</v>
      </c>
      <c r="BQ254">
        <f t="shared" si="313"/>
        <v>0</v>
      </c>
      <c r="BR254">
        <f t="shared" si="313"/>
        <v>0</v>
      </c>
      <c r="BS254">
        <f t="shared" si="313"/>
        <v>0</v>
      </c>
      <c r="BT254">
        <f t="shared" si="313"/>
        <v>0</v>
      </c>
      <c r="BU254">
        <f t="shared" si="313"/>
        <v>0</v>
      </c>
      <c r="BV254">
        <f t="shared" si="313"/>
        <v>0</v>
      </c>
      <c r="BW254">
        <f t="shared" si="313"/>
        <v>0</v>
      </c>
      <c r="BX254">
        <f t="shared" si="313"/>
        <v>0</v>
      </c>
      <c r="BY254">
        <f t="shared" si="313"/>
        <v>0</v>
      </c>
      <c r="BZ254">
        <f t="shared" si="312"/>
        <v>0</v>
      </c>
      <c r="CA254">
        <f t="shared" si="312"/>
        <v>0</v>
      </c>
      <c r="CB254">
        <f t="shared" si="312"/>
        <v>0</v>
      </c>
      <c r="CC254">
        <f t="shared" si="312"/>
        <v>0</v>
      </c>
      <c r="CD254">
        <f t="shared" si="312"/>
        <v>0</v>
      </c>
    </row>
    <row r="255" spans="1:82" thickTop="1" thickBot="1" x14ac:dyDescent="0.3">
      <c r="A255">
        <v>11</v>
      </c>
      <c r="B255">
        <v>16189</v>
      </c>
      <c r="C255">
        <v>5</v>
      </c>
      <c r="D255">
        <v>2</v>
      </c>
      <c r="E255">
        <v>432</v>
      </c>
      <c r="F255">
        <v>6</v>
      </c>
      <c r="G255">
        <v>0</v>
      </c>
      <c r="H255">
        <v>0</v>
      </c>
      <c r="I255">
        <f t="shared" si="311"/>
        <v>-1</v>
      </c>
      <c r="J255">
        <f t="shared" si="311"/>
        <v>-1</v>
      </c>
      <c r="K255">
        <f t="shared" si="311"/>
        <v>-1</v>
      </c>
      <c r="L255">
        <f t="shared" si="311"/>
        <v>-1</v>
      </c>
      <c r="M255">
        <f t="shared" si="311"/>
        <v>-1</v>
      </c>
      <c r="N255">
        <f t="shared" si="311"/>
        <v>11</v>
      </c>
      <c r="O255">
        <f t="shared" si="311"/>
        <v>-1</v>
      </c>
      <c r="P255">
        <f t="shared" si="311"/>
        <v>-1</v>
      </c>
      <c r="Q255">
        <f t="shared" si="311"/>
        <v>-1</v>
      </c>
      <c r="R255">
        <f t="shared" si="311"/>
        <v>-1</v>
      </c>
      <c r="S255">
        <f t="shared" si="311"/>
        <v>-1</v>
      </c>
      <c r="T255">
        <f t="shared" si="311"/>
        <v>-1</v>
      </c>
      <c r="U255">
        <f t="shared" si="311"/>
        <v>-1</v>
      </c>
      <c r="V255">
        <f t="shared" si="311"/>
        <v>-1</v>
      </c>
      <c r="W255">
        <f t="shared" si="311"/>
        <v>-1</v>
      </c>
      <c r="X255">
        <f t="shared" ref="X255:AF270" si="317">IF($C255=X$3,$A255,-1)</f>
        <v>-1</v>
      </c>
      <c r="Y255">
        <f t="shared" si="317"/>
        <v>-1</v>
      </c>
      <c r="Z255">
        <f t="shared" si="317"/>
        <v>-1</v>
      </c>
      <c r="AA255">
        <f t="shared" si="317"/>
        <v>-1</v>
      </c>
      <c r="AB255">
        <f t="shared" si="317"/>
        <v>-1</v>
      </c>
      <c r="AC255">
        <f t="shared" si="317"/>
        <v>-1</v>
      </c>
      <c r="AD255">
        <f t="shared" si="317"/>
        <v>-1</v>
      </c>
      <c r="AE255">
        <f t="shared" si="317"/>
        <v>-1</v>
      </c>
      <c r="AF255">
        <f t="shared" si="317"/>
        <v>-1</v>
      </c>
      <c r="AH255">
        <f t="shared" si="295"/>
        <v>0</v>
      </c>
      <c r="AI255">
        <f t="shared" si="295"/>
        <v>0</v>
      </c>
      <c r="AJ255">
        <f t="shared" si="295"/>
        <v>0</v>
      </c>
      <c r="AK255">
        <f t="shared" si="316"/>
        <v>0</v>
      </c>
      <c r="AL255">
        <f t="shared" si="316"/>
        <v>0</v>
      </c>
      <c r="AM255">
        <f t="shared" si="316"/>
        <v>2</v>
      </c>
      <c r="AN255">
        <f t="shared" si="316"/>
        <v>0</v>
      </c>
      <c r="AO255">
        <f t="shared" si="316"/>
        <v>0</v>
      </c>
      <c r="AP255">
        <f t="shared" si="316"/>
        <v>0</v>
      </c>
      <c r="AQ255">
        <f t="shared" si="316"/>
        <v>0</v>
      </c>
      <c r="AR255">
        <f t="shared" si="316"/>
        <v>0</v>
      </c>
      <c r="AS255">
        <f t="shared" si="316"/>
        <v>0</v>
      </c>
      <c r="AT255">
        <f t="shared" si="316"/>
        <v>0</v>
      </c>
      <c r="AU255">
        <f t="shared" si="316"/>
        <v>0</v>
      </c>
      <c r="AV255">
        <f t="shared" si="316"/>
        <v>0</v>
      </c>
      <c r="AW255">
        <f t="shared" si="316"/>
        <v>0</v>
      </c>
      <c r="AX255">
        <f t="shared" si="315"/>
        <v>0</v>
      </c>
      <c r="AY255">
        <f t="shared" si="314"/>
        <v>0</v>
      </c>
      <c r="AZ255">
        <f t="shared" si="314"/>
        <v>0</v>
      </c>
      <c r="BA255">
        <f t="shared" si="314"/>
        <v>0</v>
      </c>
      <c r="BB255">
        <f t="shared" si="309"/>
        <v>0</v>
      </c>
      <c r="BC255">
        <f t="shared" si="309"/>
        <v>0</v>
      </c>
      <c r="BD255">
        <f t="shared" si="309"/>
        <v>0</v>
      </c>
      <c r="BE255">
        <f t="shared" si="309"/>
        <v>0</v>
      </c>
      <c r="BG255">
        <f t="shared" si="296"/>
        <v>0</v>
      </c>
      <c r="BH255">
        <f t="shared" si="297"/>
        <v>0</v>
      </c>
      <c r="BI255">
        <f t="shared" si="297"/>
        <v>0</v>
      </c>
      <c r="BJ255">
        <f t="shared" si="313"/>
        <v>0</v>
      </c>
      <c r="BK255">
        <f t="shared" si="313"/>
        <v>0</v>
      </c>
      <c r="BL255">
        <f t="shared" si="313"/>
        <v>6</v>
      </c>
      <c r="BM255">
        <f t="shared" si="313"/>
        <v>0</v>
      </c>
      <c r="BN255">
        <f t="shared" si="313"/>
        <v>0</v>
      </c>
      <c r="BO255">
        <f t="shared" si="313"/>
        <v>0</v>
      </c>
      <c r="BP255">
        <f t="shared" si="313"/>
        <v>0</v>
      </c>
      <c r="BQ255">
        <f t="shared" si="313"/>
        <v>0</v>
      </c>
      <c r="BR255">
        <f t="shared" si="313"/>
        <v>0</v>
      </c>
      <c r="BS255">
        <f t="shared" si="313"/>
        <v>0</v>
      </c>
      <c r="BT255">
        <f t="shared" si="313"/>
        <v>0</v>
      </c>
      <c r="BU255">
        <f t="shared" si="313"/>
        <v>0</v>
      </c>
      <c r="BV255">
        <f t="shared" si="313"/>
        <v>0</v>
      </c>
      <c r="BW255">
        <f t="shared" si="313"/>
        <v>0</v>
      </c>
      <c r="BX255">
        <f t="shared" si="313"/>
        <v>0</v>
      </c>
      <c r="BY255">
        <f t="shared" si="313"/>
        <v>0</v>
      </c>
      <c r="BZ255">
        <f t="shared" si="312"/>
        <v>0</v>
      </c>
      <c r="CA255">
        <f t="shared" si="312"/>
        <v>0</v>
      </c>
      <c r="CB255">
        <f t="shared" si="312"/>
        <v>0</v>
      </c>
      <c r="CC255">
        <f t="shared" si="312"/>
        <v>0</v>
      </c>
      <c r="CD255">
        <f t="shared" si="312"/>
        <v>0</v>
      </c>
    </row>
    <row r="256" spans="1:82" thickTop="1" thickBot="1" x14ac:dyDescent="0.3">
      <c r="A256">
        <v>11</v>
      </c>
      <c r="B256">
        <v>16201</v>
      </c>
      <c r="C256">
        <v>6</v>
      </c>
      <c r="D256">
        <v>0</v>
      </c>
      <c r="E256">
        <v>230</v>
      </c>
      <c r="F256">
        <v>6</v>
      </c>
      <c r="G256">
        <v>0</v>
      </c>
      <c r="H256">
        <v>1</v>
      </c>
      <c r="I256">
        <f t="shared" ref="I256:X271" si="318">IF($C256=I$3,$A256,-1)</f>
        <v>-1</v>
      </c>
      <c r="J256">
        <f t="shared" si="318"/>
        <v>-1</v>
      </c>
      <c r="K256">
        <f t="shared" si="318"/>
        <v>-1</v>
      </c>
      <c r="L256">
        <f t="shared" si="318"/>
        <v>-1</v>
      </c>
      <c r="M256">
        <f t="shared" si="318"/>
        <v>-1</v>
      </c>
      <c r="N256">
        <f t="shared" si="318"/>
        <v>-1</v>
      </c>
      <c r="O256">
        <f t="shared" si="318"/>
        <v>11</v>
      </c>
      <c r="P256">
        <f t="shared" si="318"/>
        <v>-1</v>
      </c>
      <c r="Q256">
        <f t="shared" si="318"/>
        <v>-1</v>
      </c>
      <c r="R256">
        <f t="shared" si="318"/>
        <v>-1</v>
      </c>
      <c r="S256">
        <f t="shared" si="318"/>
        <v>-1</v>
      </c>
      <c r="T256">
        <f t="shared" si="318"/>
        <v>-1</v>
      </c>
      <c r="U256">
        <f t="shared" si="318"/>
        <v>-1</v>
      </c>
      <c r="V256">
        <f t="shared" si="318"/>
        <v>-1</v>
      </c>
      <c r="W256">
        <f t="shared" si="318"/>
        <v>-1</v>
      </c>
      <c r="X256">
        <f t="shared" si="318"/>
        <v>-1</v>
      </c>
      <c r="Y256">
        <f t="shared" si="317"/>
        <v>-1</v>
      </c>
      <c r="Z256">
        <f t="shared" si="317"/>
        <v>-1</v>
      </c>
      <c r="AA256">
        <f t="shared" si="317"/>
        <v>-1</v>
      </c>
      <c r="AB256">
        <f t="shared" si="317"/>
        <v>-1</v>
      </c>
      <c r="AC256">
        <f t="shared" si="317"/>
        <v>-1</v>
      </c>
      <c r="AD256">
        <f t="shared" si="317"/>
        <v>-1</v>
      </c>
      <c r="AE256">
        <f t="shared" si="317"/>
        <v>-1</v>
      </c>
      <c r="AF256">
        <f t="shared" si="317"/>
        <v>-1</v>
      </c>
      <c r="AH256">
        <f t="shared" si="295"/>
        <v>0</v>
      </c>
      <c r="AI256">
        <f t="shared" si="295"/>
        <v>0</v>
      </c>
      <c r="AJ256">
        <f t="shared" si="295"/>
        <v>0</v>
      </c>
      <c r="AK256">
        <f t="shared" si="316"/>
        <v>0</v>
      </c>
      <c r="AL256">
        <f t="shared" si="316"/>
        <v>0</v>
      </c>
      <c r="AM256">
        <f t="shared" si="316"/>
        <v>0</v>
      </c>
      <c r="AN256">
        <f t="shared" si="316"/>
        <v>0</v>
      </c>
      <c r="AO256">
        <f t="shared" si="316"/>
        <v>0</v>
      </c>
      <c r="AP256">
        <f t="shared" si="316"/>
        <v>0</v>
      </c>
      <c r="AQ256">
        <f t="shared" si="316"/>
        <v>0</v>
      </c>
      <c r="AR256">
        <f t="shared" si="316"/>
        <v>0</v>
      </c>
      <c r="AS256">
        <f t="shared" si="316"/>
        <v>0</v>
      </c>
      <c r="AT256">
        <f t="shared" si="316"/>
        <v>0</v>
      </c>
      <c r="AU256">
        <f t="shared" si="316"/>
        <v>0</v>
      </c>
      <c r="AV256">
        <f t="shared" si="316"/>
        <v>0</v>
      </c>
      <c r="AW256">
        <f t="shared" si="316"/>
        <v>0</v>
      </c>
      <c r="AX256">
        <f t="shared" si="315"/>
        <v>0</v>
      </c>
      <c r="AY256">
        <f t="shared" si="314"/>
        <v>0</v>
      </c>
      <c r="AZ256">
        <f t="shared" si="314"/>
        <v>0</v>
      </c>
      <c r="BA256">
        <f t="shared" si="314"/>
        <v>0</v>
      </c>
      <c r="BB256">
        <f t="shared" si="309"/>
        <v>0</v>
      </c>
      <c r="BC256">
        <f t="shared" si="309"/>
        <v>0</v>
      </c>
      <c r="BD256">
        <f t="shared" si="309"/>
        <v>0</v>
      </c>
      <c r="BE256">
        <f t="shared" si="309"/>
        <v>0</v>
      </c>
      <c r="BG256">
        <f t="shared" si="296"/>
        <v>0</v>
      </c>
      <c r="BH256">
        <f t="shared" si="297"/>
        <v>0</v>
      </c>
      <c r="BI256">
        <f t="shared" si="297"/>
        <v>0</v>
      </c>
      <c r="BJ256">
        <f t="shared" si="313"/>
        <v>0</v>
      </c>
      <c r="BK256">
        <f t="shared" si="313"/>
        <v>0</v>
      </c>
      <c r="BL256">
        <f t="shared" si="313"/>
        <v>0</v>
      </c>
      <c r="BM256">
        <f t="shared" si="313"/>
        <v>6</v>
      </c>
      <c r="BN256">
        <f t="shared" si="313"/>
        <v>0</v>
      </c>
      <c r="BO256">
        <f t="shared" si="313"/>
        <v>0</v>
      </c>
      <c r="BP256">
        <f t="shared" si="313"/>
        <v>0</v>
      </c>
      <c r="BQ256">
        <f t="shared" si="313"/>
        <v>0</v>
      </c>
      <c r="BR256">
        <f t="shared" si="313"/>
        <v>0</v>
      </c>
      <c r="BS256">
        <f t="shared" si="313"/>
        <v>0</v>
      </c>
      <c r="BT256">
        <f t="shared" si="313"/>
        <v>0</v>
      </c>
      <c r="BU256">
        <f t="shared" si="313"/>
        <v>0</v>
      </c>
      <c r="BV256">
        <f t="shared" si="313"/>
        <v>0</v>
      </c>
      <c r="BW256">
        <f t="shared" si="313"/>
        <v>0</v>
      </c>
      <c r="BX256">
        <f t="shared" si="313"/>
        <v>0</v>
      </c>
      <c r="BY256">
        <f t="shared" ref="BY256:CD319" si="319">IF($C256=BY$3,$F256,0)</f>
        <v>0</v>
      </c>
      <c r="BZ256">
        <f t="shared" si="319"/>
        <v>0</v>
      </c>
      <c r="CA256">
        <f t="shared" si="319"/>
        <v>0</v>
      </c>
      <c r="CB256">
        <f t="shared" si="319"/>
        <v>0</v>
      </c>
      <c r="CC256">
        <f t="shared" si="319"/>
        <v>0</v>
      </c>
      <c r="CD256">
        <f t="shared" si="319"/>
        <v>0</v>
      </c>
    </row>
    <row r="257" spans="1:82" thickTop="1" thickBot="1" x14ac:dyDescent="0.3">
      <c r="A257">
        <v>11</v>
      </c>
      <c r="B257">
        <v>16409</v>
      </c>
      <c r="C257">
        <v>9</v>
      </c>
      <c r="D257">
        <v>16</v>
      </c>
      <c r="E257">
        <v>482</v>
      </c>
      <c r="F257">
        <v>5</v>
      </c>
      <c r="G257">
        <v>0</v>
      </c>
      <c r="H257">
        <v>1</v>
      </c>
      <c r="I257">
        <f t="shared" si="318"/>
        <v>-1</v>
      </c>
      <c r="J257">
        <f t="shared" si="318"/>
        <v>-1</v>
      </c>
      <c r="K257">
        <f t="shared" si="318"/>
        <v>-1</v>
      </c>
      <c r="L257">
        <f t="shared" si="318"/>
        <v>-1</v>
      </c>
      <c r="M257">
        <f t="shared" si="318"/>
        <v>-1</v>
      </c>
      <c r="N257">
        <f t="shared" si="318"/>
        <v>-1</v>
      </c>
      <c r="O257">
        <f t="shared" si="318"/>
        <v>-1</v>
      </c>
      <c r="P257">
        <f t="shared" si="318"/>
        <v>-1</v>
      </c>
      <c r="Q257">
        <f t="shared" si="318"/>
        <v>-1</v>
      </c>
      <c r="R257">
        <f t="shared" si="318"/>
        <v>11</v>
      </c>
      <c r="S257">
        <f t="shared" si="318"/>
        <v>-1</v>
      </c>
      <c r="T257">
        <f t="shared" si="318"/>
        <v>-1</v>
      </c>
      <c r="U257">
        <f t="shared" si="318"/>
        <v>-1</v>
      </c>
      <c r="V257">
        <f t="shared" si="318"/>
        <v>-1</v>
      </c>
      <c r="W257">
        <f t="shared" si="318"/>
        <v>-1</v>
      </c>
      <c r="X257">
        <f t="shared" si="318"/>
        <v>-1</v>
      </c>
      <c r="Y257">
        <f t="shared" si="317"/>
        <v>-1</v>
      </c>
      <c r="Z257">
        <f t="shared" si="317"/>
        <v>-1</v>
      </c>
      <c r="AA257">
        <f t="shared" si="317"/>
        <v>-1</v>
      </c>
      <c r="AB257">
        <f t="shared" si="317"/>
        <v>-1</v>
      </c>
      <c r="AC257">
        <f t="shared" si="317"/>
        <v>-1</v>
      </c>
      <c r="AD257">
        <f t="shared" si="317"/>
        <v>-1</v>
      </c>
      <c r="AE257">
        <f t="shared" si="317"/>
        <v>-1</v>
      </c>
      <c r="AF257">
        <f t="shared" si="317"/>
        <v>-1</v>
      </c>
      <c r="AH257">
        <f t="shared" si="295"/>
        <v>0</v>
      </c>
      <c r="AI257">
        <f t="shared" si="295"/>
        <v>0</v>
      </c>
      <c r="AJ257">
        <f t="shared" si="295"/>
        <v>0</v>
      </c>
      <c r="AK257">
        <f t="shared" si="316"/>
        <v>0</v>
      </c>
      <c r="AL257">
        <f t="shared" si="316"/>
        <v>0</v>
      </c>
      <c r="AM257">
        <f t="shared" si="316"/>
        <v>0</v>
      </c>
      <c r="AN257">
        <f t="shared" si="316"/>
        <v>0</v>
      </c>
      <c r="AO257">
        <f t="shared" si="316"/>
        <v>0</v>
      </c>
      <c r="AP257">
        <f t="shared" si="316"/>
        <v>0</v>
      </c>
      <c r="AQ257">
        <f t="shared" si="316"/>
        <v>16</v>
      </c>
      <c r="AR257">
        <f t="shared" si="316"/>
        <v>0</v>
      </c>
      <c r="AS257">
        <f t="shared" si="316"/>
        <v>0</v>
      </c>
      <c r="AT257">
        <f t="shared" si="316"/>
        <v>0</v>
      </c>
      <c r="AU257">
        <f t="shared" si="316"/>
        <v>0</v>
      </c>
      <c r="AV257">
        <f t="shared" si="316"/>
        <v>0</v>
      </c>
      <c r="AW257">
        <f t="shared" si="316"/>
        <v>0</v>
      </c>
      <c r="AX257">
        <f t="shared" si="315"/>
        <v>0</v>
      </c>
      <c r="AY257">
        <f t="shared" si="314"/>
        <v>0</v>
      </c>
      <c r="AZ257">
        <f t="shared" si="314"/>
        <v>0</v>
      </c>
      <c r="BA257">
        <f t="shared" si="314"/>
        <v>0</v>
      </c>
      <c r="BB257">
        <f t="shared" si="309"/>
        <v>0</v>
      </c>
      <c r="BC257">
        <f t="shared" si="309"/>
        <v>0</v>
      </c>
      <c r="BD257">
        <f t="shared" si="309"/>
        <v>0</v>
      </c>
      <c r="BE257">
        <f t="shared" si="309"/>
        <v>0</v>
      </c>
      <c r="BG257">
        <f t="shared" si="296"/>
        <v>0</v>
      </c>
      <c r="BH257">
        <f t="shared" si="297"/>
        <v>0</v>
      </c>
      <c r="BI257">
        <f t="shared" si="297"/>
        <v>0</v>
      </c>
      <c r="BJ257">
        <f t="shared" ref="BJ257:BY320" si="320">IF($C257=BJ$3,$F257,0)</f>
        <v>0</v>
      </c>
      <c r="BK257">
        <f t="shared" si="320"/>
        <v>0</v>
      </c>
      <c r="BL257">
        <f t="shared" si="320"/>
        <v>0</v>
      </c>
      <c r="BM257">
        <f t="shared" si="320"/>
        <v>0</v>
      </c>
      <c r="BN257">
        <f t="shared" si="320"/>
        <v>0</v>
      </c>
      <c r="BO257">
        <f t="shared" si="320"/>
        <v>0</v>
      </c>
      <c r="BP257">
        <f t="shared" si="320"/>
        <v>5</v>
      </c>
      <c r="BQ257">
        <f t="shared" si="320"/>
        <v>0</v>
      </c>
      <c r="BR257">
        <f t="shared" si="320"/>
        <v>0</v>
      </c>
      <c r="BS257">
        <f t="shared" si="320"/>
        <v>0</v>
      </c>
      <c r="BT257">
        <f t="shared" si="320"/>
        <v>0</v>
      </c>
      <c r="BU257">
        <f t="shared" si="320"/>
        <v>0</v>
      </c>
      <c r="BV257">
        <f t="shared" si="320"/>
        <v>0</v>
      </c>
      <c r="BW257">
        <f t="shared" si="320"/>
        <v>0</v>
      </c>
      <c r="BX257">
        <f t="shared" si="320"/>
        <v>0</v>
      </c>
      <c r="BY257">
        <f t="shared" si="320"/>
        <v>0</v>
      </c>
      <c r="BZ257">
        <f t="shared" si="319"/>
        <v>0</v>
      </c>
      <c r="CA257">
        <f t="shared" si="319"/>
        <v>0</v>
      </c>
      <c r="CB257">
        <f t="shared" si="319"/>
        <v>0</v>
      </c>
      <c r="CC257">
        <f t="shared" si="319"/>
        <v>0</v>
      </c>
      <c r="CD257">
        <f t="shared" si="319"/>
        <v>0</v>
      </c>
    </row>
    <row r="258" spans="1:82" thickTop="1" thickBot="1" x14ac:dyDescent="0.3">
      <c r="A258">
        <v>11</v>
      </c>
      <c r="B258">
        <v>16524</v>
      </c>
      <c r="C258">
        <v>11</v>
      </c>
      <c r="D258">
        <v>7</v>
      </c>
      <c r="E258">
        <v>47</v>
      </c>
      <c r="F258">
        <v>6</v>
      </c>
      <c r="G258">
        <v>0</v>
      </c>
      <c r="H258">
        <v>0</v>
      </c>
      <c r="I258">
        <f t="shared" si="318"/>
        <v>-1</v>
      </c>
      <c r="J258">
        <f t="shared" si="318"/>
        <v>-1</v>
      </c>
      <c r="K258">
        <f t="shared" si="318"/>
        <v>-1</v>
      </c>
      <c r="L258">
        <f t="shared" si="318"/>
        <v>-1</v>
      </c>
      <c r="M258">
        <f t="shared" si="318"/>
        <v>-1</v>
      </c>
      <c r="N258">
        <f t="shared" si="318"/>
        <v>-1</v>
      </c>
      <c r="O258">
        <f t="shared" si="318"/>
        <v>-1</v>
      </c>
      <c r="P258">
        <f t="shared" si="318"/>
        <v>-1</v>
      </c>
      <c r="Q258">
        <f t="shared" si="318"/>
        <v>-1</v>
      </c>
      <c r="R258">
        <f t="shared" si="318"/>
        <v>-1</v>
      </c>
      <c r="S258">
        <f t="shared" si="318"/>
        <v>-1</v>
      </c>
      <c r="T258">
        <f t="shared" si="318"/>
        <v>11</v>
      </c>
      <c r="U258">
        <f t="shared" si="318"/>
        <v>-1</v>
      </c>
      <c r="V258">
        <f t="shared" si="318"/>
        <v>-1</v>
      </c>
      <c r="W258">
        <f t="shared" si="318"/>
        <v>-1</v>
      </c>
      <c r="X258">
        <f t="shared" si="318"/>
        <v>-1</v>
      </c>
      <c r="Y258">
        <f t="shared" si="317"/>
        <v>-1</v>
      </c>
      <c r="Z258">
        <f t="shared" si="317"/>
        <v>-1</v>
      </c>
      <c r="AA258">
        <f t="shared" si="317"/>
        <v>-1</v>
      </c>
      <c r="AB258">
        <f t="shared" si="317"/>
        <v>-1</v>
      </c>
      <c r="AC258">
        <f t="shared" si="317"/>
        <v>-1</v>
      </c>
      <c r="AD258">
        <f t="shared" si="317"/>
        <v>-1</v>
      </c>
      <c r="AE258">
        <f t="shared" si="317"/>
        <v>-1</v>
      </c>
      <c r="AF258">
        <f t="shared" si="317"/>
        <v>-1</v>
      </c>
      <c r="AH258">
        <f t="shared" si="295"/>
        <v>0</v>
      </c>
      <c r="AI258">
        <f t="shared" si="295"/>
        <v>0</v>
      </c>
      <c r="AJ258">
        <f t="shared" si="295"/>
        <v>0</v>
      </c>
      <c r="AK258">
        <f t="shared" si="316"/>
        <v>0</v>
      </c>
      <c r="AL258">
        <f t="shared" si="316"/>
        <v>0</v>
      </c>
      <c r="AM258">
        <f t="shared" si="316"/>
        <v>0</v>
      </c>
      <c r="AN258">
        <f t="shared" si="316"/>
        <v>0</v>
      </c>
      <c r="AO258">
        <f t="shared" si="316"/>
        <v>0</v>
      </c>
      <c r="AP258">
        <f t="shared" si="316"/>
        <v>0</v>
      </c>
      <c r="AQ258">
        <f t="shared" si="316"/>
        <v>0</v>
      </c>
      <c r="AR258">
        <f t="shared" si="316"/>
        <v>0</v>
      </c>
      <c r="AS258">
        <f t="shared" si="316"/>
        <v>7</v>
      </c>
      <c r="AT258">
        <f t="shared" si="316"/>
        <v>0</v>
      </c>
      <c r="AU258">
        <f t="shared" si="316"/>
        <v>0</v>
      </c>
      <c r="AV258">
        <f t="shared" si="316"/>
        <v>0</v>
      </c>
      <c r="AW258">
        <f t="shared" si="316"/>
        <v>0</v>
      </c>
      <c r="AX258">
        <f t="shared" si="315"/>
        <v>0</v>
      </c>
      <c r="AY258">
        <f t="shared" si="314"/>
        <v>0</v>
      </c>
      <c r="AZ258">
        <f t="shared" si="314"/>
        <v>0</v>
      </c>
      <c r="BA258">
        <f t="shared" si="314"/>
        <v>0</v>
      </c>
      <c r="BB258">
        <f t="shared" si="309"/>
        <v>0</v>
      </c>
      <c r="BC258">
        <f t="shared" si="309"/>
        <v>0</v>
      </c>
      <c r="BD258">
        <f t="shared" si="309"/>
        <v>0</v>
      </c>
      <c r="BE258">
        <f t="shared" si="309"/>
        <v>0</v>
      </c>
      <c r="BG258">
        <f t="shared" si="296"/>
        <v>0</v>
      </c>
      <c r="BH258">
        <f t="shared" si="297"/>
        <v>0</v>
      </c>
      <c r="BI258">
        <f t="shared" si="297"/>
        <v>0</v>
      </c>
      <c r="BJ258">
        <f t="shared" si="320"/>
        <v>0</v>
      </c>
      <c r="BK258">
        <f t="shared" si="320"/>
        <v>0</v>
      </c>
      <c r="BL258">
        <f t="shared" si="320"/>
        <v>0</v>
      </c>
      <c r="BM258">
        <f t="shared" si="320"/>
        <v>0</v>
      </c>
      <c r="BN258">
        <f t="shared" si="320"/>
        <v>0</v>
      </c>
      <c r="BO258">
        <f t="shared" si="320"/>
        <v>0</v>
      </c>
      <c r="BP258">
        <f t="shared" si="320"/>
        <v>0</v>
      </c>
      <c r="BQ258">
        <f t="shared" si="320"/>
        <v>0</v>
      </c>
      <c r="BR258">
        <f t="shared" si="320"/>
        <v>6</v>
      </c>
      <c r="BS258">
        <f t="shared" si="320"/>
        <v>0</v>
      </c>
      <c r="BT258">
        <f t="shared" si="320"/>
        <v>0</v>
      </c>
      <c r="BU258">
        <f t="shared" si="320"/>
        <v>0</v>
      </c>
      <c r="BV258">
        <f t="shared" si="320"/>
        <v>0</v>
      </c>
      <c r="BW258">
        <f t="shared" si="320"/>
        <v>0</v>
      </c>
      <c r="BX258">
        <f t="shared" si="320"/>
        <v>0</v>
      </c>
      <c r="BY258">
        <f t="shared" si="320"/>
        <v>0</v>
      </c>
      <c r="BZ258">
        <f t="shared" si="319"/>
        <v>0</v>
      </c>
      <c r="CA258">
        <f t="shared" si="319"/>
        <v>0</v>
      </c>
      <c r="CB258">
        <f t="shared" si="319"/>
        <v>0</v>
      </c>
      <c r="CC258">
        <f t="shared" si="319"/>
        <v>0</v>
      </c>
      <c r="CD258">
        <f t="shared" si="319"/>
        <v>0</v>
      </c>
    </row>
    <row r="259" spans="1:82" thickTop="1" thickBot="1" x14ac:dyDescent="0.3">
      <c r="A259">
        <v>11</v>
      </c>
      <c r="B259">
        <v>16661</v>
      </c>
      <c r="C259">
        <v>13</v>
      </c>
      <c r="D259">
        <v>16</v>
      </c>
      <c r="E259">
        <v>149</v>
      </c>
      <c r="F259">
        <v>4</v>
      </c>
      <c r="G259">
        <v>0</v>
      </c>
      <c r="H259">
        <v>1</v>
      </c>
      <c r="I259">
        <f t="shared" si="318"/>
        <v>-1</v>
      </c>
      <c r="J259">
        <f t="shared" si="318"/>
        <v>-1</v>
      </c>
      <c r="K259">
        <f t="shared" si="318"/>
        <v>-1</v>
      </c>
      <c r="L259">
        <f t="shared" si="318"/>
        <v>-1</v>
      </c>
      <c r="M259">
        <f t="shared" si="318"/>
        <v>-1</v>
      </c>
      <c r="N259">
        <f t="shared" si="318"/>
        <v>-1</v>
      </c>
      <c r="O259">
        <f t="shared" si="318"/>
        <v>-1</v>
      </c>
      <c r="P259">
        <f t="shared" si="318"/>
        <v>-1</v>
      </c>
      <c r="Q259">
        <f t="shared" si="318"/>
        <v>-1</v>
      </c>
      <c r="R259">
        <f t="shared" si="318"/>
        <v>-1</v>
      </c>
      <c r="S259">
        <f t="shared" si="318"/>
        <v>-1</v>
      </c>
      <c r="T259">
        <f t="shared" si="318"/>
        <v>-1</v>
      </c>
      <c r="U259">
        <f t="shared" si="318"/>
        <v>-1</v>
      </c>
      <c r="V259">
        <f t="shared" si="318"/>
        <v>11</v>
      </c>
      <c r="W259">
        <f t="shared" si="318"/>
        <v>-1</v>
      </c>
      <c r="X259">
        <f t="shared" si="318"/>
        <v>-1</v>
      </c>
      <c r="Y259">
        <f t="shared" si="317"/>
        <v>-1</v>
      </c>
      <c r="Z259">
        <f t="shared" si="317"/>
        <v>-1</v>
      </c>
      <c r="AA259">
        <f t="shared" si="317"/>
        <v>-1</v>
      </c>
      <c r="AB259">
        <f t="shared" si="317"/>
        <v>-1</v>
      </c>
      <c r="AC259">
        <f t="shared" si="317"/>
        <v>-1</v>
      </c>
      <c r="AD259">
        <f t="shared" si="317"/>
        <v>-1</v>
      </c>
      <c r="AE259">
        <f t="shared" si="317"/>
        <v>-1</v>
      </c>
      <c r="AF259">
        <f t="shared" si="317"/>
        <v>-1</v>
      </c>
      <c r="AH259">
        <f t="shared" si="295"/>
        <v>0</v>
      </c>
      <c r="AI259">
        <f t="shared" si="295"/>
        <v>0</v>
      </c>
      <c r="AJ259">
        <f t="shared" si="295"/>
        <v>0</v>
      </c>
      <c r="AK259">
        <f t="shared" si="316"/>
        <v>0</v>
      </c>
      <c r="AL259">
        <f t="shared" si="316"/>
        <v>0</v>
      </c>
      <c r="AM259">
        <f t="shared" si="316"/>
        <v>0</v>
      </c>
      <c r="AN259">
        <f t="shared" si="316"/>
        <v>0</v>
      </c>
      <c r="AO259">
        <f t="shared" si="316"/>
        <v>0</v>
      </c>
      <c r="AP259">
        <f t="shared" si="316"/>
        <v>0</v>
      </c>
      <c r="AQ259">
        <f t="shared" si="316"/>
        <v>0</v>
      </c>
      <c r="AR259">
        <f t="shared" si="316"/>
        <v>0</v>
      </c>
      <c r="AS259">
        <f t="shared" si="316"/>
        <v>0</v>
      </c>
      <c r="AT259">
        <f t="shared" si="316"/>
        <v>0</v>
      </c>
      <c r="AU259">
        <f t="shared" si="316"/>
        <v>16</v>
      </c>
      <c r="AV259">
        <f t="shared" si="316"/>
        <v>0</v>
      </c>
      <c r="AW259">
        <f t="shared" si="316"/>
        <v>0</v>
      </c>
      <c r="AX259">
        <f t="shared" si="315"/>
        <v>0</v>
      </c>
      <c r="AY259">
        <f t="shared" si="314"/>
        <v>0</v>
      </c>
      <c r="AZ259">
        <f t="shared" si="314"/>
        <v>0</v>
      </c>
      <c r="BA259">
        <f t="shared" si="314"/>
        <v>0</v>
      </c>
      <c r="BB259">
        <f t="shared" si="309"/>
        <v>0</v>
      </c>
      <c r="BC259">
        <f t="shared" si="309"/>
        <v>0</v>
      </c>
      <c r="BD259">
        <f t="shared" si="309"/>
        <v>0</v>
      </c>
      <c r="BE259">
        <f t="shared" si="309"/>
        <v>0</v>
      </c>
      <c r="BG259">
        <f t="shared" si="296"/>
        <v>0</v>
      </c>
      <c r="BH259">
        <f t="shared" si="297"/>
        <v>0</v>
      </c>
      <c r="BI259">
        <f t="shared" si="297"/>
        <v>0</v>
      </c>
      <c r="BJ259">
        <f t="shared" si="320"/>
        <v>0</v>
      </c>
      <c r="BK259">
        <f t="shared" si="320"/>
        <v>0</v>
      </c>
      <c r="BL259">
        <f t="shared" si="320"/>
        <v>0</v>
      </c>
      <c r="BM259">
        <f t="shared" si="320"/>
        <v>0</v>
      </c>
      <c r="BN259">
        <f t="shared" si="320"/>
        <v>0</v>
      </c>
      <c r="BO259">
        <f t="shared" si="320"/>
        <v>0</v>
      </c>
      <c r="BP259">
        <f t="shared" si="320"/>
        <v>0</v>
      </c>
      <c r="BQ259">
        <f t="shared" si="320"/>
        <v>0</v>
      </c>
      <c r="BR259">
        <f t="shared" si="320"/>
        <v>0</v>
      </c>
      <c r="BS259">
        <f t="shared" si="320"/>
        <v>0</v>
      </c>
      <c r="BT259">
        <f t="shared" si="320"/>
        <v>4</v>
      </c>
      <c r="BU259">
        <f t="shared" si="320"/>
        <v>0</v>
      </c>
      <c r="BV259">
        <f t="shared" si="320"/>
        <v>0</v>
      </c>
      <c r="BW259">
        <f t="shared" si="320"/>
        <v>0</v>
      </c>
      <c r="BX259">
        <f t="shared" si="320"/>
        <v>0</v>
      </c>
      <c r="BY259">
        <f t="shared" si="320"/>
        <v>0</v>
      </c>
      <c r="BZ259">
        <f t="shared" si="319"/>
        <v>0</v>
      </c>
      <c r="CA259">
        <f t="shared" si="319"/>
        <v>0</v>
      </c>
      <c r="CB259">
        <f t="shared" si="319"/>
        <v>0</v>
      </c>
      <c r="CC259">
        <f t="shared" si="319"/>
        <v>0</v>
      </c>
      <c r="CD259">
        <f t="shared" si="319"/>
        <v>0</v>
      </c>
    </row>
    <row r="260" spans="1:82" thickTop="1" thickBot="1" x14ac:dyDescent="0.3">
      <c r="A260">
        <v>11</v>
      </c>
      <c r="B260">
        <v>16710</v>
      </c>
      <c r="C260">
        <v>14</v>
      </c>
      <c r="D260">
        <v>9</v>
      </c>
      <c r="E260">
        <v>264</v>
      </c>
      <c r="F260">
        <v>2</v>
      </c>
      <c r="G260">
        <v>0</v>
      </c>
      <c r="H260">
        <v>0</v>
      </c>
      <c r="I260">
        <f t="shared" si="318"/>
        <v>-1</v>
      </c>
      <c r="J260">
        <f t="shared" si="318"/>
        <v>-1</v>
      </c>
      <c r="K260">
        <f t="shared" si="318"/>
        <v>-1</v>
      </c>
      <c r="L260">
        <f t="shared" si="318"/>
        <v>-1</v>
      </c>
      <c r="M260">
        <f t="shared" si="318"/>
        <v>-1</v>
      </c>
      <c r="N260">
        <f t="shared" si="318"/>
        <v>-1</v>
      </c>
      <c r="O260">
        <f t="shared" si="318"/>
        <v>-1</v>
      </c>
      <c r="P260">
        <f t="shared" si="318"/>
        <v>-1</v>
      </c>
      <c r="Q260">
        <f t="shared" si="318"/>
        <v>-1</v>
      </c>
      <c r="R260">
        <f t="shared" si="318"/>
        <v>-1</v>
      </c>
      <c r="S260">
        <f t="shared" si="318"/>
        <v>-1</v>
      </c>
      <c r="T260">
        <f t="shared" si="318"/>
        <v>-1</v>
      </c>
      <c r="U260">
        <f t="shared" si="318"/>
        <v>-1</v>
      </c>
      <c r="V260">
        <f t="shared" si="318"/>
        <v>-1</v>
      </c>
      <c r="W260">
        <f t="shared" si="318"/>
        <v>11</v>
      </c>
      <c r="X260">
        <f t="shared" si="318"/>
        <v>-1</v>
      </c>
      <c r="Y260">
        <f t="shared" si="317"/>
        <v>-1</v>
      </c>
      <c r="Z260">
        <f t="shared" si="317"/>
        <v>-1</v>
      </c>
      <c r="AA260">
        <f t="shared" si="317"/>
        <v>-1</v>
      </c>
      <c r="AB260">
        <f t="shared" si="317"/>
        <v>-1</v>
      </c>
      <c r="AC260">
        <f t="shared" si="317"/>
        <v>-1</v>
      </c>
      <c r="AD260">
        <f t="shared" si="317"/>
        <v>-1</v>
      </c>
      <c r="AE260">
        <f t="shared" si="317"/>
        <v>-1</v>
      </c>
      <c r="AF260">
        <f t="shared" si="317"/>
        <v>-1</v>
      </c>
      <c r="AH260">
        <f t="shared" si="295"/>
        <v>0</v>
      </c>
      <c r="AI260">
        <f t="shared" si="295"/>
        <v>0</v>
      </c>
      <c r="AJ260">
        <f t="shared" si="295"/>
        <v>0</v>
      </c>
      <c r="AK260">
        <f t="shared" si="316"/>
        <v>0</v>
      </c>
      <c r="AL260">
        <f t="shared" si="316"/>
        <v>0</v>
      </c>
      <c r="AM260">
        <f t="shared" si="316"/>
        <v>0</v>
      </c>
      <c r="AN260">
        <f t="shared" si="316"/>
        <v>0</v>
      </c>
      <c r="AO260">
        <f t="shared" si="316"/>
        <v>0</v>
      </c>
      <c r="AP260">
        <f t="shared" si="316"/>
        <v>0</v>
      </c>
      <c r="AQ260">
        <f t="shared" si="316"/>
        <v>0</v>
      </c>
      <c r="AR260">
        <f t="shared" si="316"/>
        <v>0</v>
      </c>
      <c r="AS260">
        <f t="shared" si="316"/>
        <v>0</v>
      </c>
      <c r="AT260">
        <f t="shared" si="316"/>
        <v>0</v>
      </c>
      <c r="AU260">
        <f t="shared" si="316"/>
        <v>0</v>
      </c>
      <c r="AV260">
        <f t="shared" si="316"/>
        <v>9</v>
      </c>
      <c r="AW260">
        <f t="shared" si="316"/>
        <v>0</v>
      </c>
      <c r="AX260">
        <f t="shared" si="315"/>
        <v>0</v>
      </c>
      <c r="AY260">
        <f t="shared" si="314"/>
        <v>0</v>
      </c>
      <c r="AZ260">
        <f t="shared" si="314"/>
        <v>0</v>
      </c>
      <c r="BA260">
        <f t="shared" si="314"/>
        <v>0</v>
      </c>
      <c r="BB260">
        <f t="shared" si="309"/>
        <v>0</v>
      </c>
      <c r="BC260">
        <f t="shared" si="309"/>
        <v>0</v>
      </c>
      <c r="BD260">
        <f t="shared" si="309"/>
        <v>0</v>
      </c>
      <c r="BE260">
        <f t="shared" si="309"/>
        <v>0</v>
      </c>
      <c r="BG260">
        <f t="shared" si="296"/>
        <v>0</v>
      </c>
      <c r="BH260">
        <f t="shared" si="297"/>
        <v>0</v>
      </c>
      <c r="BI260">
        <f t="shared" si="297"/>
        <v>0</v>
      </c>
      <c r="BJ260">
        <f t="shared" si="320"/>
        <v>0</v>
      </c>
      <c r="BK260">
        <f t="shared" si="320"/>
        <v>0</v>
      </c>
      <c r="BL260">
        <f t="shared" si="320"/>
        <v>0</v>
      </c>
      <c r="BM260">
        <f t="shared" si="320"/>
        <v>0</v>
      </c>
      <c r="BN260">
        <f t="shared" si="320"/>
        <v>0</v>
      </c>
      <c r="BO260">
        <f t="shared" si="320"/>
        <v>0</v>
      </c>
      <c r="BP260">
        <f t="shared" si="320"/>
        <v>0</v>
      </c>
      <c r="BQ260">
        <f t="shared" si="320"/>
        <v>0</v>
      </c>
      <c r="BR260">
        <f t="shared" si="320"/>
        <v>0</v>
      </c>
      <c r="BS260">
        <f t="shared" si="320"/>
        <v>0</v>
      </c>
      <c r="BT260">
        <f t="shared" si="320"/>
        <v>0</v>
      </c>
      <c r="BU260">
        <f t="shared" si="320"/>
        <v>2</v>
      </c>
      <c r="BV260">
        <f t="shared" si="320"/>
        <v>0</v>
      </c>
      <c r="BW260">
        <f t="shared" si="320"/>
        <v>0</v>
      </c>
      <c r="BX260">
        <f t="shared" si="320"/>
        <v>0</v>
      </c>
      <c r="BY260">
        <f t="shared" si="320"/>
        <v>0</v>
      </c>
      <c r="BZ260">
        <f t="shared" si="319"/>
        <v>0</v>
      </c>
      <c r="CA260">
        <f t="shared" si="319"/>
        <v>0</v>
      </c>
      <c r="CB260">
        <f t="shared" si="319"/>
        <v>0</v>
      </c>
      <c r="CC260">
        <f t="shared" si="319"/>
        <v>0</v>
      </c>
      <c r="CD260">
        <f t="shared" si="319"/>
        <v>0</v>
      </c>
    </row>
    <row r="261" spans="1:82" thickTop="1" thickBot="1" x14ac:dyDescent="0.3">
      <c r="A261">
        <v>11</v>
      </c>
      <c r="B261">
        <v>16719</v>
      </c>
      <c r="C261">
        <v>14</v>
      </c>
      <c r="D261">
        <v>27</v>
      </c>
      <c r="E261">
        <v>447</v>
      </c>
      <c r="F261">
        <v>6</v>
      </c>
      <c r="G261">
        <v>0</v>
      </c>
      <c r="H261">
        <v>0</v>
      </c>
      <c r="I261">
        <f t="shared" si="318"/>
        <v>-1</v>
      </c>
      <c r="J261">
        <f t="shared" si="318"/>
        <v>-1</v>
      </c>
      <c r="K261">
        <f t="shared" si="318"/>
        <v>-1</v>
      </c>
      <c r="L261">
        <f t="shared" si="318"/>
        <v>-1</v>
      </c>
      <c r="M261">
        <f t="shared" si="318"/>
        <v>-1</v>
      </c>
      <c r="N261">
        <f t="shared" si="318"/>
        <v>-1</v>
      </c>
      <c r="O261">
        <f t="shared" si="318"/>
        <v>-1</v>
      </c>
      <c r="P261">
        <f t="shared" si="318"/>
        <v>-1</v>
      </c>
      <c r="Q261">
        <f t="shared" si="318"/>
        <v>-1</v>
      </c>
      <c r="R261">
        <f t="shared" si="318"/>
        <v>-1</v>
      </c>
      <c r="S261">
        <f t="shared" si="318"/>
        <v>-1</v>
      </c>
      <c r="T261">
        <f t="shared" si="318"/>
        <v>-1</v>
      </c>
      <c r="U261">
        <f t="shared" si="318"/>
        <v>-1</v>
      </c>
      <c r="V261">
        <f t="shared" si="318"/>
        <v>-1</v>
      </c>
      <c r="W261">
        <f t="shared" si="318"/>
        <v>11</v>
      </c>
      <c r="X261">
        <f t="shared" si="318"/>
        <v>-1</v>
      </c>
      <c r="Y261">
        <f t="shared" si="317"/>
        <v>-1</v>
      </c>
      <c r="Z261">
        <f t="shared" si="317"/>
        <v>-1</v>
      </c>
      <c r="AA261">
        <f t="shared" si="317"/>
        <v>-1</v>
      </c>
      <c r="AB261">
        <f t="shared" si="317"/>
        <v>-1</v>
      </c>
      <c r="AC261">
        <f t="shared" si="317"/>
        <v>-1</v>
      </c>
      <c r="AD261">
        <f t="shared" si="317"/>
        <v>-1</v>
      </c>
      <c r="AE261">
        <f t="shared" si="317"/>
        <v>-1</v>
      </c>
      <c r="AF261">
        <f t="shared" si="317"/>
        <v>-1</v>
      </c>
      <c r="AH261">
        <f t="shared" ref="AH261:AJ324" si="321">IF($C261=AH$3,$D261,0)</f>
        <v>0</v>
      </c>
      <c r="AI261">
        <f t="shared" si="321"/>
        <v>0</v>
      </c>
      <c r="AJ261">
        <f t="shared" si="321"/>
        <v>0</v>
      </c>
      <c r="AK261">
        <f t="shared" si="316"/>
        <v>0</v>
      </c>
      <c r="AL261">
        <f t="shared" si="316"/>
        <v>0</v>
      </c>
      <c r="AM261">
        <f t="shared" si="316"/>
        <v>0</v>
      </c>
      <c r="AN261">
        <f t="shared" si="316"/>
        <v>0</v>
      </c>
      <c r="AO261">
        <f t="shared" si="316"/>
        <v>0</v>
      </c>
      <c r="AP261">
        <f t="shared" si="316"/>
        <v>0</v>
      </c>
      <c r="AQ261">
        <f t="shared" si="316"/>
        <v>0</v>
      </c>
      <c r="AR261">
        <f t="shared" si="316"/>
        <v>0</v>
      </c>
      <c r="AS261">
        <f t="shared" si="316"/>
        <v>0</v>
      </c>
      <c r="AT261">
        <f t="shared" si="316"/>
        <v>0</v>
      </c>
      <c r="AU261">
        <f t="shared" si="316"/>
        <v>0</v>
      </c>
      <c r="AV261">
        <f t="shared" si="316"/>
        <v>27</v>
      </c>
      <c r="AW261">
        <f t="shared" si="316"/>
        <v>0</v>
      </c>
      <c r="AX261">
        <f t="shared" si="315"/>
        <v>0</v>
      </c>
      <c r="AY261">
        <f t="shared" si="314"/>
        <v>0</v>
      </c>
      <c r="AZ261">
        <f t="shared" si="314"/>
        <v>0</v>
      </c>
      <c r="BA261">
        <f t="shared" si="314"/>
        <v>0</v>
      </c>
      <c r="BB261">
        <f t="shared" si="309"/>
        <v>0</v>
      </c>
      <c r="BC261">
        <f t="shared" si="309"/>
        <v>0</v>
      </c>
      <c r="BD261">
        <f t="shared" si="309"/>
        <v>0</v>
      </c>
      <c r="BE261">
        <f t="shared" si="309"/>
        <v>0</v>
      </c>
      <c r="BG261">
        <f t="shared" ref="BG261:BG324" si="322">IF($C261=BG$3,$F261,0)</f>
        <v>0</v>
      </c>
      <c r="BH261">
        <f t="shared" ref="BG261:BI324" si="323">IF($C261=AI$3,$F261,0)</f>
        <v>0</v>
      </c>
      <c r="BI261">
        <f t="shared" si="323"/>
        <v>0</v>
      </c>
      <c r="BJ261">
        <f t="shared" si="320"/>
        <v>0</v>
      </c>
      <c r="BK261">
        <f t="shared" si="320"/>
        <v>0</v>
      </c>
      <c r="BL261">
        <f t="shared" si="320"/>
        <v>0</v>
      </c>
      <c r="BM261">
        <f t="shared" si="320"/>
        <v>0</v>
      </c>
      <c r="BN261">
        <f t="shared" si="320"/>
        <v>0</v>
      </c>
      <c r="BO261">
        <f t="shared" si="320"/>
        <v>0</v>
      </c>
      <c r="BP261">
        <f t="shared" si="320"/>
        <v>0</v>
      </c>
      <c r="BQ261">
        <f t="shared" si="320"/>
        <v>0</v>
      </c>
      <c r="BR261">
        <f t="shared" si="320"/>
        <v>0</v>
      </c>
      <c r="BS261">
        <f t="shared" si="320"/>
        <v>0</v>
      </c>
      <c r="BT261">
        <f t="shared" si="320"/>
        <v>0</v>
      </c>
      <c r="BU261">
        <f t="shared" si="320"/>
        <v>6</v>
      </c>
      <c r="BV261">
        <f t="shared" si="320"/>
        <v>0</v>
      </c>
      <c r="BW261">
        <f t="shared" si="320"/>
        <v>0</v>
      </c>
      <c r="BX261">
        <f t="shared" si="320"/>
        <v>0</v>
      </c>
      <c r="BY261">
        <f t="shared" si="320"/>
        <v>0</v>
      </c>
      <c r="BZ261">
        <f t="shared" si="319"/>
        <v>0</v>
      </c>
      <c r="CA261">
        <f t="shared" si="319"/>
        <v>0</v>
      </c>
      <c r="CB261">
        <f t="shared" si="319"/>
        <v>0</v>
      </c>
      <c r="CC261">
        <f t="shared" si="319"/>
        <v>0</v>
      </c>
      <c r="CD261">
        <f t="shared" si="319"/>
        <v>0</v>
      </c>
    </row>
    <row r="262" spans="1:82" thickTop="1" thickBot="1" x14ac:dyDescent="0.3">
      <c r="A262">
        <v>11</v>
      </c>
      <c r="B262">
        <v>16747</v>
      </c>
      <c r="C262">
        <v>15</v>
      </c>
      <c r="D262">
        <v>11</v>
      </c>
      <c r="E262">
        <v>94</v>
      </c>
      <c r="F262">
        <v>1</v>
      </c>
      <c r="G262">
        <v>0</v>
      </c>
      <c r="H262">
        <v>0</v>
      </c>
      <c r="I262">
        <f t="shared" si="318"/>
        <v>-1</v>
      </c>
      <c r="J262">
        <f t="shared" si="318"/>
        <v>-1</v>
      </c>
      <c r="K262">
        <f t="shared" si="318"/>
        <v>-1</v>
      </c>
      <c r="L262">
        <f t="shared" si="318"/>
        <v>-1</v>
      </c>
      <c r="M262">
        <f t="shared" si="318"/>
        <v>-1</v>
      </c>
      <c r="N262">
        <f t="shared" si="318"/>
        <v>-1</v>
      </c>
      <c r="O262">
        <f t="shared" si="318"/>
        <v>-1</v>
      </c>
      <c r="P262">
        <f t="shared" si="318"/>
        <v>-1</v>
      </c>
      <c r="Q262">
        <f t="shared" si="318"/>
        <v>-1</v>
      </c>
      <c r="R262">
        <f t="shared" si="318"/>
        <v>-1</v>
      </c>
      <c r="S262">
        <f t="shared" si="318"/>
        <v>-1</v>
      </c>
      <c r="T262">
        <f t="shared" si="318"/>
        <v>-1</v>
      </c>
      <c r="U262">
        <f t="shared" si="318"/>
        <v>-1</v>
      </c>
      <c r="V262">
        <f t="shared" si="318"/>
        <v>-1</v>
      </c>
      <c r="W262">
        <f t="shared" si="318"/>
        <v>-1</v>
      </c>
      <c r="X262">
        <f t="shared" si="318"/>
        <v>11</v>
      </c>
      <c r="Y262">
        <f t="shared" si="317"/>
        <v>-1</v>
      </c>
      <c r="Z262">
        <f t="shared" si="317"/>
        <v>-1</v>
      </c>
      <c r="AA262">
        <f t="shared" si="317"/>
        <v>-1</v>
      </c>
      <c r="AB262">
        <f t="shared" si="317"/>
        <v>-1</v>
      </c>
      <c r="AC262">
        <f t="shared" si="317"/>
        <v>-1</v>
      </c>
      <c r="AD262">
        <f t="shared" si="317"/>
        <v>-1</v>
      </c>
      <c r="AE262">
        <f t="shared" si="317"/>
        <v>-1</v>
      </c>
      <c r="AF262">
        <f t="shared" si="317"/>
        <v>-1</v>
      </c>
      <c r="AH262">
        <f t="shared" si="321"/>
        <v>0</v>
      </c>
      <c r="AI262">
        <f t="shared" si="321"/>
        <v>0</v>
      </c>
      <c r="AJ262">
        <f t="shared" si="321"/>
        <v>0</v>
      </c>
      <c r="AK262">
        <f t="shared" si="316"/>
        <v>0</v>
      </c>
      <c r="AL262">
        <f t="shared" si="316"/>
        <v>0</v>
      </c>
      <c r="AM262">
        <f t="shared" si="316"/>
        <v>0</v>
      </c>
      <c r="AN262">
        <f t="shared" si="316"/>
        <v>0</v>
      </c>
      <c r="AO262">
        <f t="shared" si="316"/>
        <v>0</v>
      </c>
      <c r="AP262">
        <f t="shared" si="316"/>
        <v>0</v>
      </c>
      <c r="AQ262">
        <f t="shared" si="316"/>
        <v>0</v>
      </c>
      <c r="AR262">
        <f t="shared" si="316"/>
        <v>0</v>
      </c>
      <c r="AS262">
        <f t="shared" si="316"/>
        <v>0</v>
      </c>
      <c r="AT262">
        <f t="shared" si="316"/>
        <v>0</v>
      </c>
      <c r="AU262">
        <f t="shared" si="316"/>
        <v>0</v>
      </c>
      <c r="AV262">
        <f t="shared" si="316"/>
        <v>0</v>
      </c>
      <c r="AW262">
        <f t="shared" si="316"/>
        <v>11</v>
      </c>
      <c r="AX262">
        <f t="shared" si="315"/>
        <v>0</v>
      </c>
      <c r="AY262">
        <f t="shared" si="314"/>
        <v>0</v>
      </c>
      <c r="AZ262">
        <f t="shared" si="314"/>
        <v>0</v>
      </c>
      <c r="BA262">
        <f t="shared" si="314"/>
        <v>0</v>
      </c>
      <c r="BB262">
        <f t="shared" si="309"/>
        <v>0</v>
      </c>
      <c r="BC262">
        <f t="shared" si="309"/>
        <v>0</v>
      </c>
      <c r="BD262">
        <f t="shared" si="309"/>
        <v>0</v>
      </c>
      <c r="BE262">
        <f t="shared" si="309"/>
        <v>0</v>
      </c>
      <c r="BG262">
        <f t="shared" si="322"/>
        <v>0</v>
      </c>
      <c r="BH262">
        <f t="shared" si="323"/>
        <v>0</v>
      </c>
      <c r="BI262">
        <f t="shared" si="323"/>
        <v>0</v>
      </c>
      <c r="BJ262">
        <f t="shared" si="320"/>
        <v>0</v>
      </c>
      <c r="BK262">
        <f t="shared" si="320"/>
        <v>0</v>
      </c>
      <c r="BL262">
        <f t="shared" si="320"/>
        <v>0</v>
      </c>
      <c r="BM262">
        <f t="shared" si="320"/>
        <v>0</v>
      </c>
      <c r="BN262">
        <f t="shared" si="320"/>
        <v>0</v>
      </c>
      <c r="BO262">
        <f t="shared" si="320"/>
        <v>0</v>
      </c>
      <c r="BP262">
        <f t="shared" si="320"/>
        <v>0</v>
      </c>
      <c r="BQ262">
        <f t="shared" si="320"/>
        <v>0</v>
      </c>
      <c r="BR262">
        <f t="shared" si="320"/>
        <v>0</v>
      </c>
      <c r="BS262">
        <f t="shared" si="320"/>
        <v>0</v>
      </c>
      <c r="BT262">
        <f t="shared" si="320"/>
        <v>0</v>
      </c>
      <c r="BU262">
        <f t="shared" si="320"/>
        <v>0</v>
      </c>
      <c r="BV262">
        <f t="shared" si="320"/>
        <v>1</v>
      </c>
      <c r="BW262">
        <f t="shared" si="320"/>
        <v>0</v>
      </c>
      <c r="BX262">
        <f t="shared" si="320"/>
        <v>0</v>
      </c>
      <c r="BY262">
        <f t="shared" si="320"/>
        <v>0</v>
      </c>
      <c r="BZ262">
        <f t="shared" si="319"/>
        <v>0</v>
      </c>
      <c r="CA262">
        <f t="shared" si="319"/>
        <v>0</v>
      </c>
      <c r="CB262">
        <f t="shared" si="319"/>
        <v>0</v>
      </c>
      <c r="CC262">
        <f t="shared" si="319"/>
        <v>0</v>
      </c>
      <c r="CD262">
        <f t="shared" si="319"/>
        <v>0</v>
      </c>
    </row>
    <row r="263" spans="1:82" thickTop="1" thickBot="1" x14ac:dyDescent="0.3">
      <c r="A263">
        <v>11</v>
      </c>
      <c r="B263">
        <v>16762</v>
      </c>
      <c r="C263">
        <v>15</v>
      </c>
      <c r="D263">
        <v>6</v>
      </c>
      <c r="E263">
        <v>369</v>
      </c>
      <c r="F263">
        <v>0</v>
      </c>
      <c r="G263">
        <v>1</v>
      </c>
      <c r="H263">
        <v>1</v>
      </c>
      <c r="I263">
        <f t="shared" si="318"/>
        <v>-1</v>
      </c>
      <c r="J263">
        <f t="shared" si="318"/>
        <v>-1</v>
      </c>
      <c r="K263">
        <f t="shared" si="318"/>
        <v>-1</v>
      </c>
      <c r="L263">
        <f t="shared" si="318"/>
        <v>-1</v>
      </c>
      <c r="M263">
        <f t="shared" si="318"/>
        <v>-1</v>
      </c>
      <c r="N263">
        <f t="shared" si="318"/>
        <v>-1</v>
      </c>
      <c r="O263">
        <f t="shared" si="318"/>
        <v>-1</v>
      </c>
      <c r="P263">
        <f t="shared" si="318"/>
        <v>-1</v>
      </c>
      <c r="Q263">
        <f t="shared" si="318"/>
        <v>-1</v>
      </c>
      <c r="R263">
        <f t="shared" si="318"/>
        <v>-1</v>
      </c>
      <c r="S263">
        <f t="shared" si="318"/>
        <v>-1</v>
      </c>
      <c r="T263">
        <f t="shared" si="318"/>
        <v>-1</v>
      </c>
      <c r="U263">
        <f t="shared" si="318"/>
        <v>-1</v>
      </c>
      <c r="V263">
        <f t="shared" si="318"/>
        <v>-1</v>
      </c>
      <c r="W263">
        <f t="shared" si="318"/>
        <v>-1</v>
      </c>
      <c r="X263">
        <f t="shared" si="318"/>
        <v>11</v>
      </c>
      <c r="Y263">
        <f t="shared" si="317"/>
        <v>-1</v>
      </c>
      <c r="Z263">
        <f t="shared" si="317"/>
        <v>-1</v>
      </c>
      <c r="AA263">
        <f t="shared" si="317"/>
        <v>-1</v>
      </c>
      <c r="AB263">
        <f t="shared" si="317"/>
        <v>-1</v>
      </c>
      <c r="AC263">
        <f t="shared" si="317"/>
        <v>-1</v>
      </c>
      <c r="AD263">
        <f t="shared" si="317"/>
        <v>-1</v>
      </c>
      <c r="AE263">
        <f t="shared" si="317"/>
        <v>-1</v>
      </c>
      <c r="AF263">
        <f t="shared" si="317"/>
        <v>-1</v>
      </c>
      <c r="AH263">
        <f t="shared" si="321"/>
        <v>0</v>
      </c>
      <c r="AI263">
        <f t="shared" si="321"/>
        <v>0</v>
      </c>
      <c r="AJ263">
        <f t="shared" si="321"/>
        <v>0</v>
      </c>
      <c r="AK263">
        <f t="shared" si="316"/>
        <v>0</v>
      </c>
      <c r="AL263">
        <f t="shared" si="316"/>
        <v>0</v>
      </c>
      <c r="AM263">
        <f t="shared" si="316"/>
        <v>0</v>
      </c>
      <c r="AN263">
        <f t="shared" si="316"/>
        <v>0</v>
      </c>
      <c r="AO263">
        <f t="shared" si="316"/>
        <v>0</v>
      </c>
      <c r="AP263">
        <f t="shared" si="316"/>
        <v>0</v>
      </c>
      <c r="AQ263">
        <f t="shared" si="316"/>
        <v>0</v>
      </c>
      <c r="AR263">
        <f t="shared" si="316"/>
        <v>0</v>
      </c>
      <c r="AS263">
        <f t="shared" si="316"/>
        <v>0</v>
      </c>
      <c r="AT263">
        <f t="shared" si="316"/>
        <v>0</v>
      </c>
      <c r="AU263">
        <f t="shared" si="316"/>
        <v>0</v>
      </c>
      <c r="AV263">
        <f t="shared" si="316"/>
        <v>0</v>
      </c>
      <c r="AW263">
        <f t="shared" si="316"/>
        <v>6</v>
      </c>
      <c r="AX263">
        <f t="shared" si="315"/>
        <v>0</v>
      </c>
      <c r="AY263">
        <f t="shared" si="314"/>
        <v>0</v>
      </c>
      <c r="AZ263">
        <f t="shared" si="314"/>
        <v>0</v>
      </c>
      <c r="BA263">
        <f t="shared" si="314"/>
        <v>0</v>
      </c>
      <c r="BB263">
        <f t="shared" si="309"/>
        <v>0</v>
      </c>
      <c r="BC263">
        <f t="shared" si="309"/>
        <v>0</v>
      </c>
      <c r="BD263">
        <f t="shared" si="309"/>
        <v>0</v>
      </c>
      <c r="BE263">
        <f t="shared" si="309"/>
        <v>0</v>
      </c>
      <c r="BG263">
        <f t="shared" si="322"/>
        <v>0</v>
      </c>
      <c r="BH263">
        <f t="shared" si="323"/>
        <v>0</v>
      </c>
      <c r="BI263">
        <f t="shared" si="323"/>
        <v>0</v>
      </c>
      <c r="BJ263">
        <f t="shared" si="320"/>
        <v>0</v>
      </c>
      <c r="BK263">
        <f t="shared" si="320"/>
        <v>0</v>
      </c>
      <c r="BL263">
        <f t="shared" si="320"/>
        <v>0</v>
      </c>
      <c r="BM263">
        <f t="shared" si="320"/>
        <v>0</v>
      </c>
      <c r="BN263">
        <f t="shared" si="320"/>
        <v>0</v>
      </c>
      <c r="BO263">
        <f t="shared" si="320"/>
        <v>0</v>
      </c>
      <c r="BP263">
        <f t="shared" si="320"/>
        <v>0</v>
      </c>
      <c r="BQ263">
        <f t="shared" si="320"/>
        <v>0</v>
      </c>
      <c r="BR263">
        <f t="shared" si="320"/>
        <v>0</v>
      </c>
      <c r="BS263">
        <f t="shared" si="320"/>
        <v>0</v>
      </c>
      <c r="BT263">
        <f t="shared" si="320"/>
        <v>0</v>
      </c>
      <c r="BU263">
        <f t="shared" si="320"/>
        <v>0</v>
      </c>
      <c r="BV263">
        <f t="shared" si="320"/>
        <v>0</v>
      </c>
      <c r="BW263">
        <f t="shared" si="320"/>
        <v>0</v>
      </c>
      <c r="BX263">
        <f t="shared" si="320"/>
        <v>0</v>
      </c>
      <c r="BY263">
        <f t="shared" si="320"/>
        <v>0</v>
      </c>
      <c r="BZ263">
        <f t="shared" si="319"/>
        <v>0</v>
      </c>
      <c r="CA263">
        <f t="shared" si="319"/>
        <v>0</v>
      </c>
      <c r="CB263">
        <f t="shared" si="319"/>
        <v>0</v>
      </c>
      <c r="CC263">
        <f t="shared" si="319"/>
        <v>0</v>
      </c>
      <c r="CD263">
        <f t="shared" si="319"/>
        <v>0</v>
      </c>
    </row>
    <row r="264" spans="1:82" thickTop="1" thickBot="1" x14ac:dyDescent="0.3">
      <c r="A264">
        <v>11</v>
      </c>
      <c r="B264">
        <v>16837</v>
      </c>
      <c r="C264">
        <v>16</v>
      </c>
      <c r="D264">
        <v>2</v>
      </c>
      <c r="E264">
        <v>431</v>
      </c>
      <c r="F264">
        <v>6</v>
      </c>
      <c r="G264">
        <v>0</v>
      </c>
      <c r="H264">
        <v>1</v>
      </c>
      <c r="I264">
        <f t="shared" si="318"/>
        <v>-1</v>
      </c>
      <c r="J264">
        <f t="shared" si="318"/>
        <v>-1</v>
      </c>
      <c r="K264">
        <f t="shared" si="318"/>
        <v>-1</v>
      </c>
      <c r="L264">
        <f t="shared" si="318"/>
        <v>-1</v>
      </c>
      <c r="M264">
        <f t="shared" si="318"/>
        <v>-1</v>
      </c>
      <c r="N264">
        <f t="shared" si="318"/>
        <v>-1</v>
      </c>
      <c r="O264">
        <f t="shared" si="318"/>
        <v>-1</v>
      </c>
      <c r="P264">
        <f t="shared" si="318"/>
        <v>-1</v>
      </c>
      <c r="Q264">
        <f t="shared" si="318"/>
        <v>-1</v>
      </c>
      <c r="R264">
        <f t="shared" si="318"/>
        <v>-1</v>
      </c>
      <c r="S264">
        <f t="shared" si="318"/>
        <v>-1</v>
      </c>
      <c r="T264">
        <f t="shared" si="318"/>
        <v>-1</v>
      </c>
      <c r="U264">
        <f t="shared" si="318"/>
        <v>-1</v>
      </c>
      <c r="V264">
        <f t="shared" si="318"/>
        <v>-1</v>
      </c>
      <c r="W264">
        <f t="shared" si="318"/>
        <v>-1</v>
      </c>
      <c r="X264">
        <f t="shared" si="318"/>
        <v>-1</v>
      </c>
      <c r="Y264">
        <f t="shared" si="317"/>
        <v>11</v>
      </c>
      <c r="Z264">
        <f t="shared" si="317"/>
        <v>-1</v>
      </c>
      <c r="AA264">
        <f t="shared" si="317"/>
        <v>-1</v>
      </c>
      <c r="AB264">
        <f t="shared" si="317"/>
        <v>-1</v>
      </c>
      <c r="AC264">
        <f t="shared" si="317"/>
        <v>-1</v>
      </c>
      <c r="AD264">
        <f t="shared" si="317"/>
        <v>-1</v>
      </c>
      <c r="AE264">
        <f t="shared" si="317"/>
        <v>-1</v>
      </c>
      <c r="AF264">
        <f t="shared" si="317"/>
        <v>-1</v>
      </c>
      <c r="AH264">
        <f t="shared" si="321"/>
        <v>0</v>
      </c>
      <c r="AI264">
        <f t="shared" si="321"/>
        <v>0</v>
      </c>
      <c r="AJ264">
        <f t="shared" si="321"/>
        <v>0</v>
      </c>
      <c r="AK264">
        <f t="shared" si="316"/>
        <v>0</v>
      </c>
      <c r="AL264">
        <f t="shared" si="316"/>
        <v>0</v>
      </c>
      <c r="AM264">
        <f t="shared" si="316"/>
        <v>0</v>
      </c>
      <c r="AN264">
        <f t="shared" si="316"/>
        <v>0</v>
      </c>
      <c r="AO264">
        <f t="shared" si="316"/>
        <v>0</v>
      </c>
      <c r="AP264">
        <f t="shared" si="316"/>
        <v>0</v>
      </c>
      <c r="AQ264">
        <f t="shared" si="316"/>
        <v>0</v>
      </c>
      <c r="AR264">
        <f t="shared" si="316"/>
        <v>0</v>
      </c>
      <c r="AS264">
        <f t="shared" si="316"/>
        <v>0</v>
      </c>
      <c r="AT264">
        <f t="shared" si="316"/>
        <v>0</v>
      </c>
      <c r="AU264">
        <f t="shared" si="316"/>
        <v>0</v>
      </c>
      <c r="AV264">
        <f t="shared" si="316"/>
        <v>0</v>
      </c>
      <c r="AW264">
        <f t="shared" si="316"/>
        <v>0</v>
      </c>
      <c r="AX264">
        <f t="shared" si="315"/>
        <v>2</v>
      </c>
      <c r="AY264">
        <f t="shared" si="314"/>
        <v>0</v>
      </c>
      <c r="AZ264">
        <f t="shared" si="314"/>
        <v>0</v>
      </c>
      <c r="BA264">
        <f t="shared" si="314"/>
        <v>0</v>
      </c>
      <c r="BB264">
        <f t="shared" si="309"/>
        <v>0</v>
      </c>
      <c r="BC264">
        <f t="shared" si="309"/>
        <v>0</v>
      </c>
      <c r="BD264">
        <f t="shared" si="309"/>
        <v>0</v>
      </c>
      <c r="BE264">
        <f t="shared" si="309"/>
        <v>0</v>
      </c>
      <c r="BG264">
        <f t="shared" si="322"/>
        <v>0</v>
      </c>
      <c r="BH264">
        <f t="shared" si="323"/>
        <v>0</v>
      </c>
      <c r="BI264">
        <f t="shared" si="323"/>
        <v>0</v>
      </c>
      <c r="BJ264">
        <f t="shared" si="320"/>
        <v>0</v>
      </c>
      <c r="BK264">
        <f t="shared" si="320"/>
        <v>0</v>
      </c>
      <c r="BL264">
        <f t="shared" si="320"/>
        <v>0</v>
      </c>
      <c r="BM264">
        <f t="shared" si="320"/>
        <v>0</v>
      </c>
      <c r="BN264">
        <f t="shared" si="320"/>
        <v>0</v>
      </c>
      <c r="BO264">
        <f t="shared" si="320"/>
        <v>0</v>
      </c>
      <c r="BP264">
        <f t="shared" si="320"/>
        <v>0</v>
      </c>
      <c r="BQ264">
        <f t="shared" si="320"/>
        <v>0</v>
      </c>
      <c r="BR264">
        <f t="shared" si="320"/>
        <v>0</v>
      </c>
      <c r="BS264">
        <f t="shared" si="320"/>
        <v>0</v>
      </c>
      <c r="BT264">
        <f t="shared" si="320"/>
        <v>0</v>
      </c>
      <c r="BU264">
        <f t="shared" si="320"/>
        <v>0</v>
      </c>
      <c r="BV264">
        <f t="shared" si="320"/>
        <v>0</v>
      </c>
      <c r="BW264">
        <f t="shared" si="320"/>
        <v>6</v>
      </c>
      <c r="BX264">
        <f t="shared" si="320"/>
        <v>0</v>
      </c>
      <c r="BY264">
        <f t="shared" si="320"/>
        <v>0</v>
      </c>
      <c r="BZ264">
        <f t="shared" si="319"/>
        <v>0</v>
      </c>
      <c r="CA264">
        <f t="shared" si="319"/>
        <v>0</v>
      </c>
      <c r="CB264">
        <f t="shared" si="319"/>
        <v>0</v>
      </c>
      <c r="CC264">
        <f t="shared" si="319"/>
        <v>0</v>
      </c>
      <c r="CD264">
        <f t="shared" si="319"/>
        <v>0</v>
      </c>
    </row>
    <row r="265" spans="1:82" thickTop="1" thickBot="1" x14ac:dyDescent="0.3">
      <c r="A265">
        <v>11</v>
      </c>
      <c r="B265">
        <v>16852</v>
      </c>
      <c r="C265">
        <v>16</v>
      </c>
      <c r="D265">
        <v>4</v>
      </c>
      <c r="E265">
        <v>305</v>
      </c>
      <c r="F265">
        <v>4</v>
      </c>
      <c r="G265">
        <v>0</v>
      </c>
      <c r="H265">
        <v>0</v>
      </c>
      <c r="I265">
        <f t="shared" si="318"/>
        <v>-1</v>
      </c>
      <c r="J265">
        <f t="shared" si="318"/>
        <v>-1</v>
      </c>
      <c r="K265">
        <f t="shared" si="318"/>
        <v>-1</v>
      </c>
      <c r="L265">
        <f t="shared" si="318"/>
        <v>-1</v>
      </c>
      <c r="M265">
        <f t="shared" si="318"/>
        <v>-1</v>
      </c>
      <c r="N265">
        <f t="shared" si="318"/>
        <v>-1</v>
      </c>
      <c r="O265">
        <f t="shared" si="318"/>
        <v>-1</v>
      </c>
      <c r="P265">
        <f t="shared" si="318"/>
        <v>-1</v>
      </c>
      <c r="Q265">
        <f t="shared" si="318"/>
        <v>-1</v>
      </c>
      <c r="R265">
        <f t="shared" si="318"/>
        <v>-1</v>
      </c>
      <c r="S265">
        <f t="shared" si="318"/>
        <v>-1</v>
      </c>
      <c r="T265">
        <f t="shared" si="318"/>
        <v>-1</v>
      </c>
      <c r="U265">
        <f t="shared" si="318"/>
        <v>-1</v>
      </c>
      <c r="V265">
        <f t="shared" si="318"/>
        <v>-1</v>
      </c>
      <c r="W265">
        <f t="shared" si="318"/>
        <v>-1</v>
      </c>
      <c r="X265">
        <f t="shared" si="318"/>
        <v>-1</v>
      </c>
      <c r="Y265">
        <f t="shared" si="317"/>
        <v>11</v>
      </c>
      <c r="Z265">
        <f t="shared" si="317"/>
        <v>-1</v>
      </c>
      <c r="AA265">
        <f t="shared" si="317"/>
        <v>-1</v>
      </c>
      <c r="AB265">
        <f t="shared" si="317"/>
        <v>-1</v>
      </c>
      <c r="AC265">
        <f t="shared" si="317"/>
        <v>-1</v>
      </c>
      <c r="AD265">
        <f t="shared" si="317"/>
        <v>-1</v>
      </c>
      <c r="AE265">
        <f t="shared" si="317"/>
        <v>-1</v>
      </c>
      <c r="AF265">
        <f t="shared" si="317"/>
        <v>-1</v>
      </c>
      <c r="AH265">
        <f t="shared" si="321"/>
        <v>0</v>
      </c>
      <c r="AI265">
        <f t="shared" si="321"/>
        <v>0</v>
      </c>
      <c r="AJ265">
        <f t="shared" si="321"/>
        <v>0</v>
      </c>
      <c r="AK265">
        <f t="shared" si="316"/>
        <v>0</v>
      </c>
      <c r="AL265">
        <f t="shared" si="316"/>
        <v>0</v>
      </c>
      <c r="AM265">
        <f t="shared" si="316"/>
        <v>0</v>
      </c>
      <c r="AN265">
        <f t="shared" si="316"/>
        <v>0</v>
      </c>
      <c r="AO265">
        <f t="shared" si="316"/>
        <v>0</v>
      </c>
      <c r="AP265">
        <f t="shared" si="316"/>
        <v>0</v>
      </c>
      <c r="AQ265">
        <f t="shared" si="316"/>
        <v>0</v>
      </c>
      <c r="AR265">
        <f t="shared" si="316"/>
        <v>0</v>
      </c>
      <c r="AS265">
        <f t="shared" si="316"/>
        <v>0</v>
      </c>
      <c r="AT265">
        <f t="shared" si="316"/>
        <v>0</v>
      </c>
      <c r="AU265">
        <f t="shared" si="316"/>
        <v>0</v>
      </c>
      <c r="AV265">
        <f t="shared" si="316"/>
        <v>0</v>
      </c>
      <c r="AW265">
        <f t="shared" si="316"/>
        <v>0</v>
      </c>
      <c r="AX265">
        <f t="shared" si="315"/>
        <v>4</v>
      </c>
      <c r="AY265">
        <f t="shared" si="314"/>
        <v>0</v>
      </c>
      <c r="AZ265">
        <f t="shared" si="314"/>
        <v>0</v>
      </c>
      <c r="BA265">
        <f t="shared" si="314"/>
        <v>0</v>
      </c>
      <c r="BB265">
        <f t="shared" si="309"/>
        <v>0</v>
      </c>
      <c r="BC265">
        <f t="shared" si="309"/>
        <v>0</v>
      </c>
      <c r="BD265">
        <f t="shared" si="309"/>
        <v>0</v>
      </c>
      <c r="BE265">
        <f t="shared" si="309"/>
        <v>0</v>
      </c>
      <c r="BG265">
        <f t="shared" si="322"/>
        <v>0</v>
      </c>
      <c r="BH265">
        <f t="shared" si="323"/>
        <v>0</v>
      </c>
      <c r="BI265">
        <f t="shared" si="323"/>
        <v>0</v>
      </c>
      <c r="BJ265">
        <f t="shared" si="320"/>
        <v>0</v>
      </c>
      <c r="BK265">
        <f t="shared" si="320"/>
        <v>0</v>
      </c>
      <c r="BL265">
        <f t="shared" si="320"/>
        <v>0</v>
      </c>
      <c r="BM265">
        <f t="shared" si="320"/>
        <v>0</v>
      </c>
      <c r="BN265">
        <f t="shared" si="320"/>
        <v>0</v>
      </c>
      <c r="BO265">
        <f t="shared" si="320"/>
        <v>0</v>
      </c>
      <c r="BP265">
        <f t="shared" si="320"/>
        <v>0</v>
      </c>
      <c r="BQ265">
        <f t="shared" si="320"/>
        <v>0</v>
      </c>
      <c r="BR265">
        <f t="shared" si="320"/>
        <v>0</v>
      </c>
      <c r="BS265">
        <f t="shared" si="320"/>
        <v>0</v>
      </c>
      <c r="BT265">
        <f t="shared" si="320"/>
        <v>0</v>
      </c>
      <c r="BU265">
        <f t="shared" si="320"/>
        <v>0</v>
      </c>
      <c r="BV265">
        <f t="shared" si="320"/>
        <v>0</v>
      </c>
      <c r="BW265">
        <f t="shared" si="320"/>
        <v>4</v>
      </c>
      <c r="BX265">
        <f t="shared" si="320"/>
        <v>0</v>
      </c>
      <c r="BY265">
        <f t="shared" si="320"/>
        <v>0</v>
      </c>
      <c r="BZ265">
        <f t="shared" si="319"/>
        <v>0</v>
      </c>
      <c r="CA265">
        <f t="shared" si="319"/>
        <v>0</v>
      </c>
      <c r="CB265">
        <f t="shared" si="319"/>
        <v>0</v>
      </c>
      <c r="CC265">
        <f t="shared" si="319"/>
        <v>0</v>
      </c>
      <c r="CD265">
        <f t="shared" si="319"/>
        <v>0</v>
      </c>
    </row>
    <row r="266" spans="1:82" thickTop="1" thickBot="1" x14ac:dyDescent="0.3">
      <c r="A266">
        <v>11</v>
      </c>
      <c r="B266">
        <v>16875</v>
      </c>
      <c r="C266">
        <v>17</v>
      </c>
      <c r="D266">
        <v>6</v>
      </c>
      <c r="E266">
        <v>358</v>
      </c>
      <c r="F266">
        <v>2</v>
      </c>
      <c r="G266">
        <v>0</v>
      </c>
      <c r="H266">
        <v>0</v>
      </c>
      <c r="I266">
        <f t="shared" si="318"/>
        <v>-1</v>
      </c>
      <c r="J266">
        <f t="shared" si="318"/>
        <v>-1</v>
      </c>
      <c r="K266">
        <f t="shared" si="318"/>
        <v>-1</v>
      </c>
      <c r="L266">
        <f t="shared" si="318"/>
        <v>-1</v>
      </c>
      <c r="M266">
        <f t="shared" si="318"/>
        <v>-1</v>
      </c>
      <c r="N266">
        <f t="shared" si="318"/>
        <v>-1</v>
      </c>
      <c r="O266">
        <f t="shared" si="318"/>
        <v>-1</v>
      </c>
      <c r="P266">
        <f t="shared" si="318"/>
        <v>-1</v>
      </c>
      <c r="Q266">
        <f t="shared" si="318"/>
        <v>-1</v>
      </c>
      <c r="R266">
        <f t="shared" si="318"/>
        <v>-1</v>
      </c>
      <c r="S266">
        <f t="shared" si="318"/>
        <v>-1</v>
      </c>
      <c r="T266">
        <f t="shared" si="318"/>
        <v>-1</v>
      </c>
      <c r="U266">
        <f t="shared" si="318"/>
        <v>-1</v>
      </c>
      <c r="V266">
        <f t="shared" si="318"/>
        <v>-1</v>
      </c>
      <c r="W266">
        <f t="shared" si="318"/>
        <v>-1</v>
      </c>
      <c r="X266">
        <f t="shared" si="318"/>
        <v>-1</v>
      </c>
      <c r="Y266">
        <f t="shared" si="317"/>
        <v>-1</v>
      </c>
      <c r="Z266">
        <f t="shared" si="317"/>
        <v>11</v>
      </c>
      <c r="AA266">
        <f t="shared" si="317"/>
        <v>-1</v>
      </c>
      <c r="AB266">
        <f t="shared" si="317"/>
        <v>-1</v>
      </c>
      <c r="AC266">
        <f t="shared" si="317"/>
        <v>-1</v>
      </c>
      <c r="AD266">
        <f t="shared" si="317"/>
        <v>-1</v>
      </c>
      <c r="AE266">
        <f t="shared" si="317"/>
        <v>-1</v>
      </c>
      <c r="AF266">
        <f t="shared" si="317"/>
        <v>-1</v>
      </c>
      <c r="AH266">
        <f t="shared" si="321"/>
        <v>0</v>
      </c>
      <c r="AI266">
        <f t="shared" si="321"/>
        <v>0</v>
      </c>
      <c r="AJ266">
        <f t="shared" si="321"/>
        <v>0</v>
      </c>
      <c r="AK266">
        <f t="shared" si="316"/>
        <v>0</v>
      </c>
      <c r="AL266">
        <f t="shared" si="316"/>
        <v>0</v>
      </c>
      <c r="AM266">
        <f t="shared" si="316"/>
        <v>0</v>
      </c>
      <c r="AN266">
        <f t="shared" si="316"/>
        <v>0</v>
      </c>
      <c r="AO266">
        <f t="shared" si="316"/>
        <v>0</v>
      </c>
      <c r="AP266">
        <f t="shared" si="316"/>
        <v>0</v>
      </c>
      <c r="AQ266">
        <f t="shared" si="316"/>
        <v>0</v>
      </c>
      <c r="AR266">
        <f t="shared" si="316"/>
        <v>0</v>
      </c>
      <c r="AS266">
        <f t="shared" si="316"/>
        <v>0</v>
      </c>
      <c r="AT266">
        <f t="shared" si="316"/>
        <v>0</v>
      </c>
      <c r="AU266">
        <f t="shared" si="316"/>
        <v>0</v>
      </c>
      <c r="AV266">
        <f t="shared" si="316"/>
        <v>0</v>
      </c>
      <c r="AW266">
        <f t="shared" si="316"/>
        <v>0</v>
      </c>
      <c r="AX266">
        <f t="shared" si="315"/>
        <v>0</v>
      </c>
      <c r="AY266">
        <f t="shared" si="314"/>
        <v>6</v>
      </c>
      <c r="AZ266">
        <f t="shared" si="314"/>
        <v>0</v>
      </c>
      <c r="BA266">
        <f t="shared" si="314"/>
        <v>0</v>
      </c>
      <c r="BB266">
        <f t="shared" si="309"/>
        <v>0</v>
      </c>
      <c r="BC266">
        <f t="shared" si="309"/>
        <v>0</v>
      </c>
      <c r="BD266">
        <f t="shared" si="309"/>
        <v>0</v>
      </c>
      <c r="BE266">
        <f t="shared" si="309"/>
        <v>0</v>
      </c>
      <c r="BG266">
        <f t="shared" si="322"/>
        <v>0</v>
      </c>
      <c r="BH266">
        <f t="shared" si="323"/>
        <v>0</v>
      </c>
      <c r="BI266">
        <f t="shared" si="323"/>
        <v>0</v>
      </c>
      <c r="BJ266">
        <f t="shared" si="320"/>
        <v>0</v>
      </c>
      <c r="BK266">
        <f t="shared" si="320"/>
        <v>0</v>
      </c>
      <c r="BL266">
        <f t="shared" si="320"/>
        <v>0</v>
      </c>
      <c r="BM266">
        <f t="shared" si="320"/>
        <v>0</v>
      </c>
      <c r="BN266">
        <f t="shared" si="320"/>
        <v>0</v>
      </c>
      <c r="BO266">
        <f t="shared" si="320"/>
        <v>0</v>
      </c>
      <c r="BP266">
        <f t="shared" si="320"/>
        <v>0</v>
      </c>
      <c r="BQ266">
        <f t="shared" si="320"/>
        <v>0</v>
      </c>
      <c r="BR266">
        <f t="shared" si="320"/>
        <v>0</v>
      </c>
      <c r="BS266">
        <f t="shared" si="320"/>
        <v>0</v>
      </c>
      <c r="BT266">
        <f t="shared" si="320"/>
        <v>0</v>
      </c>
      <c r="BU266">
        <f t="shared" si="320"/>
        <v>0</v>
      </c>
      <c r="BV266">
        <f t="shared" si="320"/>
        <v>0</v>
      </c>
      <c r="BW266">
        <f t="shared" si="320"/>
        <v>0</v>
      </c>
      <c r="BX266">
        <f t="shared" si="320"/>
        <v>2</v>
      </c>
      <c r="BY266">
        <f t="shared" si="320"/>
        <v>0</v>
      </c>
      <c r="BZ266">
        <f t="shared" si="319"/>
        <v>0</v>
      </c>
      <c r="CA266">
        <f t="shared" si="319"/>
        <v>0</v>
      </c>
      <c r="CB266">
        <f t="shared" si="319"/>
        <v>0</v>
      </c>
      <c r="CC266">
        <f t="shared" si="319"/>
        <v>0</v>
      </c>
      <c r="CD266">
        <f t="shared" si="319"/>
        <v>0</v>
      </c>
    </row>
    <row r="267" spans="1:82" thickTop="1" thickBot="1" x14ac:dyDescent="0.3">
      <c r="A267">
        <v>11</v>
      </c>
      <c r="B267">
        <v>17004</v>
      </c>
      <c r="C267">
        <v>19</v>
      </c>
      <c r="D267">
        <v>1</v>
      </c>
      <c r="E267">
        <v>472</v>
      </c>
      <c r="F267">
        <v>5</v>
      </c>
      <c r="G267">
        <v>0</v>
      </c>
      <c r="H267">
        <v>0</v>
      </c>
      <c r="I267">
        <f t="shared" si="318"/>
        <v>-1</v>
      </c>
      <c r="J267">
        <f t="shared" si="318"/>
        <v>-1</v>
      </c>
      <c r="K267">
        <f t="shared" si="318"/>
        <v>-1</v>
      </c>
      <c r="L267">
        <f t="shared" si="318"/>
        <v>-1</v>
      </c>
      <c r="M267">
        <f t="shared" si="318"/>
        <v>-1</v>
      </c>
      <c r="N267">
        <f t="shared" si="318"/>
        <v>-1</v>
      </c>
      <c r="O267">
        <f t="shared" si="318"/>
        <v>-1</v>
      </c>
      <c r="P267">
        <f t="shared" si="318"/>
        <v>-1</v>
      </c>
      <c r="Q267">
        <f t="shared" si="318"/>
        <v>-1</v>
      </c>
      <c r="R267">
        <f t="shared" si="318"/>
        <v>-1</v>
      </c>
      <c r="S267">
        <f t="shared" si="318"/>
        <v>-1</v>
      </c>
      <c r="T267">
        <f t="shared" si="318"/>
        <v>-1</v>
      </c>
      <c r="U267">
        <f t="shared" si="318"/>
        <v>-1</v>
      </c>
      <c r="V267">
        <f t="shared" si="318"/>
        <v>-1</v>
      </c>
      <c r="W267">
        <f t="shared" si="318"/>
        <v>-1</v>
      </c>
      <c r="X267">
        <f t="shared" si="318"/>
        <v>-1</v>
      </c>
      <c r="Y267">
        <f t="shared" si="317"/>
        <v>-1</v>
      </c>
      <c r="Z267">
        <f t="shared" si="317"/>
        <v>-1</v>
      </c>
      <c r="AA267">
        <f t="shared" si="317"/>
        <v>-1</v>
      </c>
      <c r="AB267">
        <f t="shared" si="317"/>
        <v>11</v>
      </c>
      <c r="AC267">
        <f t="shared" si="317"/>
        <v>-1</v>
      </c>
      <c r="AD267">
        <f t="shared" si="317"/>
        <v>-1</v>
      </c>
      <c r="AE267">
        <f t="shared" si="317"/>
        <v>-1</v>
      </c>
      <c r="AF267">
        <f t="shared" si="317"/>
        <v>-1</v>
      </c>
      <c r="AH267">
        <f t="shared" si="321"/>
        <v>0</v>
      </c>
      <c r="AI267">
        <f t="shared" si="321"/>
        <v>0</v>
      </c>
      <c r="AJ267">
        <f t="shared" si="321"/>
        <v>0</v>
      </c>
      <c r="AK267">
        <f t="shared" si="316"/>
        <v>0</v>
      </c>
      <c r="AL267">
        <f t="shared" si="316"/>
        <v>0</v>
      </c>
      <c r="AM267">
        <f t="shared" si="316"/>
        <v>0</v>
      </c>
      <c r="AN267">
        <f t="shared" si="316"/>
        <v>0</v>
      </c>
      <c r="AO267">
        <f t="shared" si="316"/>
        <v>0</v>
      </c>
      <c r="AP267">
        <f t="shared" si="316"/>
        <v>0</v>
      </c>
      <c r="AQ267">
        <f t="shared" si="316"/>
        <v>0</v>
      </c>
      <c r="AR267">
        <f t="shared" si="316"/>
        <v>0</v>
      </c>
      <c r="AS267">
        <f t="shared" si="316"/>
        <v>0</v>
      </c>
      <c r="AT267">
        <f t="shared" si="316"/>
        <v>0</v>
      </c>
      <c r="AU267">
        <f t="shared" si="316"/>
        <v>0</v>
      </c>
      <c r="AV267">
        <f t="shared" si="316"/>
        <v>0</v>
      </c>
      <c r="AW267">
        <f t="shared" si="316"/>
        <v>0</v>
      </c>
      <c r="AX267">
        <f t="shared" si="315"/>
        <v>0</v>
      </c>
      <c r="AY267">
        <f t="shared" si="314"/>
        <v>0</v>
      </c>
      <c r="AZ267">
        <f t="shared" si="314"/>
        <v>0</v>
      </c>
      <c r="BA267">
        <f t="shared" si="314"/>
        <v>1</v>
      </c>
      <c r="BB267">
        <f t="shared" si="309"/>
        <v>0</v>
      </c>
      <c r="BC267">
        <f t="shared" si="309"/>
        <v>0</v>
      </c>
      <c r="BD267">
        <f t="shared" si="309"/>
        <v>0</v>
      </c>
      <c r="BE267">
        <f t="shared" si="309"/>
        <v>0</v>
      </c>
      <c r="BG267">
        <f t="shared" si="322"/>
        <v>0</v>
      </c>
      <c r="BH267">
        <f t="shared" si="323"/>
        <v>0</v>
      </c>
      <c r="BI267">
        <f t="shared" si="323"/>
        <v>0</v>
      </c>
      <c r="BJ267">
        <f t="shared" si="320"/>
        <v>0</v>
      </c>
      <c r="BK267">
        <f t="shared" si="320"/>
        <v>0</v>
      </c>
      <c r="BL267">
        <f t="shared" si="320"/>
        <v>0</v>
      </c>
      <c r="BM267">
        <f t="shared" si="320"/>
        <v>0</v>
      </c>
      <c r="BN267">
        <f t="shared" si="320"/>
        <v>0</v>
      </c>
      <c r="BO267">
        <f t="shared" si="320"/>
        <v>0</v>
      </c>
      <c r="BP267">
        <f t="shared" si="320"/>
        <v>0</v>
      </c>
      <c r="BQ267">
        <f t="shared" si="320"/>
        <v>0</v>
      </c>
      <c r="BR267">
        <f t="shared" si="320"/>
        <v>0</v>
      </c>
      <c r="BS267">
        <f t="shared" si="320"/>
        <v>0</v>
      </c>
      <c r="BT267">
        <f t="shared" si="320"/>
        <v>0</v>
      </c>
      <c r="BU267">
        <f t="shared" si="320"/>
        <v>0</v>
      </c>
      <c r="BV267">
        <f t="shared" si="320"/>
        <v>0</v>
      </c>
      <c r="BW267">
        <f t="shared" si="320"/>
        <v>0</v>
      </c>
      <c r="BX267">
        <f t="shared" si="320"/>
        <v>0</v>
      </c>
      <c r="BY267">
        <f t="shared" si="320"/>
        <v>0</v>
      </c>
      <c r="BZ267">
        <f t="shared" si="319"/>
        <v>5</v>
      </c>
      <c r="CA267">
        <f t="shared" si="319"/>
        <v>0</v>
      </c>
      <c r="CB267">
        <f t="shared" si="319"/>
        <v>0</v>
      </c>
      <c r="CC267">
        <f t="shared" si="319"/>
        <v>0</v>
      </c>
      <c r="CD267">
        <f t="shared" si="319"/>
        <v>0</v>
      </c>
    </row>
    <row r="268" spans="1:82" thickTop="1" thickBot="1" x14ac:dyDescent="0.3">
      <c r="A268">
        <v>11</v>
      </c>
      <c r="B268">
        <v>17008</v>
      </c>
      <c r="C268">
        <v>19</v>
      </c>
      <c r="D268">
        <v>6</v>
      </c>
      <c r="E268">
        <v>478</v>
      </c>
      <c r="F268">
        <v>0</v>
      </c>
      <c r="G268">
        <v>1</v>
      </c>
      <c r="H268">
        <v>0</v>
      </c>
      <c r="I268">
        <f t="shared" si="318"/>
        <v>-1</v>
      </c>
      <c r="J268">
        <f t="shared" si="318"/>
        <v>-1</v>
      </c>
      <c r="K268">
        <f t="shared" si="318"/>
        <v>-1</v>
      </c>
      <c r="L268">
        <f t="shared" si="318"/>
        <v>-1</v>
      </c>
      <c r="M268">
        <f t="shared" si="318"/>
        <v>-1</v>
      </c>
      <c r="N268">
        <f t="shared" si="318"/>
        <v>-1</v>
      </c>
      <c r="O268">
        <f t="shared" si="318"/>
        <v>-1</v>
      </c>
      <c r="P268">
        <f t="shared" si="318"/>
        <v>-1</v>
      </c>
      <c r="Q268">
        <f t="shared" si="318"/>
        <v>-1</v>
      </c>
      <c r="R268">
        <f t="shared" si="318"/>
        <v>-1</v>
      </c>
      <c r="S268">
        <f t="shared" si="318"/>
        <v>-1</v>
      </c>
      <c r="T268">
        <f t="shared" si="318"/>
        <v>-1</v>
      </c>
      <c r="U268">
        <f t="shared" si="318"/>
        <v>-1</v>
      </c>
      <c r="V268">
        <f t="shared" si="318"/>
        <v>-1</v>
      </c>
      <c r="W268">
        <f t="shared" si="318"/>
        <v>-1</v>
      </c>
      <c r="X268">
        <f t="shared" si="318"/>
        <v>-1</v>
      </c>
      <c r="Y268">
        <f t="shared" si="317"/>
        <v>-1</v>
      </c>
      <c r="Z268">
        <f t="shared" si="317"/>
        <v>-1</v>
      </c>
      <c r="AA268">
        <f t="shared" si="317"/>
        <v>-1</v>
      </c>
      <c r="AB268">
        <f t="shared" si="317"/>
        <v>11</v>
      </c>
      <c r="AC268">
        <f t="shared" si="317"/>
        <v>-1</v>
      </c>
      <c r="AD268">
        <f t="shared" si="317"/>
        <v>-1</v>
      </c>
      <c r="AE268">
        <f t="shared" si="317"/>
        <v>-1</v>
      </c>
      <c r="AF268">
        <f t="shared" si="317"/>
        <v>-1</v>
      </c>
      <c r="AH268">
        <f t="shared" si="321"/>
        <v>0</v>
      </c>
      <c r="AI268">
        <f t="shared" si="321"/>
        <v>0</v>
      </c>
      <c r="AJ268">
        <f t="shared" si="321"/>
        <v>0</v>
      </c>
      <c r="AK268">
        <f t="shared" si="316"/>
        <v>0</v>
      </c>
      <c r="AL268">
        <f t="shared" si="316"/>
        <v>0</v>
      </c>
      <c r="AM268">
        <f t="shared" si="316"/>
        <v>0</v>
      </c>
      <c r="AN268">
        <f t="shared" si="316"/>
        <v>0</v>
      </c>
      <c r="AO268">
        <f t="shared" si="316"/>
        <v>0</v>
      </c>
      <c r="AP268">
        <f t="shared" si="316"/>
        <v>0</v>
      </c>
      <c r="AQ268">
        <f t="shared" si="316"/>
        <v>0</v>
      </c>
      <c r="AR268">
        <f t="shared" si="316"/>
        <v>0</v>
      </c>
      <c r="AS268">
        <f t="shared" si="316"/>
        <v>0</v>
      </c>
      <c r="AT268">
        <f t="shared" si="316"/>
        <v>0</v>
      </c>
      <c r="AU268">
        <f t="shared" si="316"/>
        <v>0</v>
      </c>
      <c r="AV268">
        <f t="shared" si="316"/>
        <v>0</v>
      </c>
      <c r="AW268">
        <f t="shared" si="316"/>
        <v>0</v>
      </c>
      <c r="AX268">
        <f t="shared" si="315"/>
        <v>0</v>
      </c>
      <c r="AY268">
        <f t="shared" si="314"/>
        <v>0</v>
      </c>
      <c r="AZ268">
        <f t="shared" si="314"/>
        <v>0</v>
      </c>
      <c r="BA268">
        <f t="shared" si="314"/>
        <v>6</v>
      </c>
      <c r="BB268">
        <f t="shared" si="309"/>
        <v>0</v>
      </c>
      <c r="BC268">
        <f t="shared" si="309"/>
        <v>0</v>
      </c>
      <c r="BD268">
        <f t="shared" si="309"/>
        <v>0</v>
      </c>
      <c r="BE268">
        <f t="shared" si="309"/>
        <v>0</v>
      </c>
      <c r="BG268">
        <f t="shared" si="322"/>
        <v>0</v>
      </c>
      <c r="BH268">
        <f t="shared" si="323"/>
        <v>0</v>
      </c>
      <c r="BI268">
        <f t="shared" si="323"/>
        <v>0</v>
      </c>
      <c r="BJ268">
        <f t="shared" si="320"/>
        <v>0</v>
      </c>
      <c r="BK268">
        <f t="shared" si="320"/>
        <v>0</v>
      </c>
      <c r="BL268">
        <f t="shared" si="320"/>
        <v>0</v>
      </c>
      <c r="BM268">
        <f t="shared" si="320"/>
        <v>0</v>
      </c>
      <c r="BN268">
        <f t="shared" si="320"/>
        <v>0</v>
      </c>
      <c r="BO268">
        <f t="shared" si="320"/>
        <v>0</v>
      </c>
      <c r="BP268">
        <f t="shared" si="320"/>
        <v>0</v>
      </c>
      <c r="BQ268">
        <f t="shared" si="320"/>
        <v>0</v>
      </c>
      <c r="BR268">
        <f t="shared" si="320"/>
        <v>0</v>
      </c>
      <c r="BS268">
        <f t="shared" si="320"/>
        <v>0</v>
      </c>
      <c r="BT268">
        <f t="shared" si="320"/>
        <v>0</v>
      </c>
      <c r="BU268">
        <f t="shared" si="320"/>
        <v>0</v>
      </c>
      <c r="BV268">
        <f t="shared" si="320"/>
        <v>0</v>
      </c>
      <c r="BW268">
        <f t="shared" si="320"/>
        <v>0</v>
      </c>
      <c r="BX268">
        <f t="shared" si="320"/>
        <v>0</v>
      </c>
      <c r="BY268">
        <f t="shared" si="320"/>
        <v>0</v>
      </c>
      <c r="BZ268">
        <f t="shared" si="319"/>
        <v>0</v>
      </c>
      <c r="CA268">
        <f t="shared" si="319"/>
        <v>0</v>
      </c>
      <c r="CB268">
        <f t="shared" si="319"/>
        <v>0</v>
      </c>
      <c r="CC268">
        <f t="shared" si="319"/>
        <v>0</v>
      </c>
      <c r="CD268">
        <f t="shared" si="319"/>
        <v>0</v>
      </c>
    </row>
    <row r="269" spans="1:82" thickTop="1" thickBot="1" x14ac:dyDescent="0.3">
      <c r="A269">
        <v>11</v>
      </c>
      <c r="B269">
        <v>17058</v>
      </c>
      <c r="C269">
        <v>20</v>
      </c>
      <c r="D269">
        <v>2</v>
      </c>
      <c r="E269">
        <v>277</v>
      </c>
      <c r="F269">
        <v>1</v>
      </c>
      <c r="G269">
        <v>0</v>
      </c>
      <c r="H269">
        <v>1</v>
      </c>
      <c r="I269">
        <f t="shared" si="318"/>
        <v>-1</v>
      </c>
      <c r="J269">
        <f t="shared" si="318"/>
        <v>-1</v>
      </c>
      <c r="K269">
        <f t="shared" si="318"/>
        <v>-1</v>
      </c>
      <c r="L269">
        <f t="shared" si="318"/>
        <v>-1</v>
      </c>
      <c r="M269">
        <f t="shared" si="318"/>
        <v>-1</v>
      </c>
      <c r="N269">
        <f t="shared" si="318"/>
        <v>-1</v>
      </c>
      <c r="O269">
        <f t="shared" si="318"/>
        <v>-1</v>
      </c>
      <c r="P269">
        <f t="shared" si="318"/>
        <v>-1</v>
      </c>
      <c r="Q269">
        <f t="shared" si="318"/>
        <v>-1</v>
      </c>
      <c r="R269">
        <f t="shared" si="318"/>
        <v>-1</v>
      </c>
      <c r="S269">
        <f t="shared" si="318"/>
        <v>-1</v>
      </c>
      <c r="T269">
        <f t="shared" si="318"/>
        <v>-1</v>
      </c>
      <c r="U269">
        <f t="shared" si="318"/>
        <v>-1</v>
      </c>
      <c r="V269">
        <f t="shared" si="318"/>
        <v>-1</v>
      </c>
      <c r="W269">
        <f t="shared" si="318"/>
        <v>-1</v>
      </c>
      <c r="X269">
        <f t="shared" si="318"/>
        <v>-1</v>
      </c>
      <c r="Y269">
        <f t="shared" si="317"/>
        <v>-1</v>
      </c>
      <c r="Z269">
        <f t="shared" si="317"/>
        <v>-1</v>
      </c>
      <c r="AA269">
        <f t="shared" si="317"/>
        <v>-1</v>
      </c>
      <c r="AB269">
        <f t="shared" si="317"/>
        <v>-1</v>
      </c>
      <c r="AC269">
        <f t="shared" si="317"/>
        <v>11</v>
      </c>
      <c r="AD269">
        <f t="shared" si="317"/>
        <v>-1</v>
      </c>
      <c r="AE269">
        <f t="shared" si="317"/>
        <v>-1</v>
      </c>
      <c r="AF269">
        <f t="shared" si="317"/>
        <v>-1</v>
      </c>
      <c r="AH269">
        <f t="shared" si="321"/>
        <v>0</v>
      </c>
      <c r="AI269">
        <f t="shared" si="321"/>
        <v>0</v>
      </c>
      <c r="AJ269">
        <f t="shared" si="321"/>
        <v>0</v>
      </c>
      <c r="AK269">
        <f t="shared" si="316"/>
        <v>0</v>
      </c>
      <c r="AL269">
        <f t="shared" si="316"/>
        <v>0</v>
      </c>
      <c r="AM269">
        <f t="shared" si="316"/>
        <v>0</v>
      </c>
      <c r="AN269">
        <f t="shared" si="316"/>
        <v>0</v>
      </c>
      <c r="AO269">
        <f t="shared" si="316"/>
        <v>0</v>
      </c>
      <c r="AP269">
        <f t="shared" si="316"/>
        <v>0</v>
      </c>
      <c r="AQ269">
        <f t="shared" si="316"/>
        <v>0</v>
      </c>
      <c r="AR269">
        <f t="shared" si="316"/>
        <v>0</v>
      </c>
      <c r="AS269">
        <f t="shared" si="316"/>
        <v>0</v>
      </c>
      <c r="AT269">
        <f t="shared" si="316"/>
        <v>0</v>
      </c>
      <c r="AU269">
        <f t="shared" si="316"/>
        <v>0</v>
      </c>
      <c r="AV269">
        <f t="shared" si="316"/>
        <v>0</v>
      </c>
      <c r="AW269">
        <f t="shared" si="316"/>
        <v>0</v>
      </c>
      <c r="AX269">
        <f t="shared" si="315"/>
        <v>0</v>
      </c>
      <c r="AY269">
        <f t="shared" si="314"/>
        <v>0</v>
      </c>
      <c r="AZ269">
        <f t="shared" si="314"/>
        <v>0</v>
      </c>
      <c r="BA269">
        <f t="shared" si="314"/>
        <v>0</v>
      </c>
      <c r="BB269">
        <f t="shared" si="309"/>
        <v>2</v>
      </c>
      <c r="BC269">
        <f t="shared" si="309"/>
        <v>0</v>
      </c>
      <c r="BD269">
        <f t="shared" si="309"/>
        <v>0</v>
      </c>
      <c r="BE269">
        <f t="shared" si="309"/>
        <v>0</v>
      </c>
      <c r="BG269">
        <f t="shared" si="322"/>
        <v>0</v>
      </c>
      <c r="BH269">
        <f t="shared" si="323"/>
        <v>0</v>
      </c>
      <c r="BI269">
        <f t="shared" si="323"/>
        <v>0</v>
      </c>
      <c r="BJ269">
        <f t="shared" si="320"/>
        <v>0</v>
      </c>
      <c r="BK269">
        <f t="shared" si="320"/>
        <v>0</v>
      </c>
      <c r="BL269">
        <f t="shared" si="320"/>
        <v>0</v>
      </c>
      <c r="BM269">
        <f t="shared" si="320"/>
        <v>0</v>
      </c>
      <c r="BN269">
        <f t="shared" si="320"/>
        <v>0</v>
      </c>
      <c r="BO269">
        <f t="shared" si="320"/>
        <v>0</v>
      </c>
      <c r="BP269">
        <f t="shared" si="320"/>
        <v>0</v>
      </c>
      <c r="BQ269">
        <f t="shared" si="320"/>
        <v>0</v>
      </c>
      <c r="BR269">
        <f t="shared" si="320"/>
        <v>0</v>
      </c>
      <c r="BS269">
        <f t="shared" si="320"/>
        <v>0</v>
      </c>
      <c r="BT269">
        <f t="shared" si="320"/>
        <v>0</v>
      </c>
      <c r="BU269">
        <f t="shared" si="320"/>
        <v>0</v>
      </c>
      <c r="BV269">
        <f t="shared" si="320"/>
        <v>0</v>
      </c>
      <c r="BW269">
        <f t="shared" si="320"/>
        <v>0</v>
      </c>
      <c r="BX269">
        <f t="shared" si="320"/>
        <v>0</v>
      </c>
      <c r="BY269">
        <f t="shared" si="320"/>
        <v>0</v>
      </c>
      <c r="BZ269">
        <f t="shared" si="319"/>
        <v>0</v>
      </c>
      <c r="CA269">
        <f t="shared" si="319"/>
        <v>1</v>
      </c>
      <c r="CB269">
        <f t="shared" si="319"/>
        <v>0</v>
      </c>
      <c r="CC269">
        <f t="shared" si="319"/>
        <v>0</v>
      </c>
      <c r="CD269">
        <f t="shared" si="319"/>
        <v>0</v>
      </c>
    </row>
    <row r="270" spans="1:82" thickTop="1" thickBot="1" x14ac:dyDescent="0.3">
      <c r="A270">
        <v>11</v>
      </c>
      <c r="B270">
        <v>17070</v>
      </c>
      <c r="C270">
        <v>20</v>
      </c>
      <c r="D270">
        <v>62</v>
      </c>
      <c r="E270">
        <v>282</v>
      </c>
      <c r="F270">
        <v>1</v>
      </c>
      <c r="G270">
        <v>0</v>
      </c>
      <c r="H270">
        <v>0</v>
      </c>
      <c r="I270">
        <f t="shared" si="318"/>
        <v>-1</v>
      </c>
      <c r="J270">
        <f t="shared" si="318"/>
        <v>-1</v>
      </c>
      <c r="K270">
        <f t="shared" si="318"/>
        <v>-1</v>
      </c>
      <c r="L270">
        <f t="shared" si="318"/>
        <v>-1</v>
      </c>
      <c r="M270">
        <f t="shared" si="318"/>
        <v>-1</v>
      </c>
      <c r="N270">
        <f t="shared" si="318"/>
        <v>-1</v>
      </c>
      <c r="O270">
        <f t="shared" si="318"/>
        <v>-1</v>
      </c>
      <c r="P270">
        <f t="shared" si="318"/>
        <v>-1</v>
      </c>
      <c r="Q270">
        <f t="shared" si="318"/>
        <v>-1</v>
      </c>
      <c r="R270">
        <f t="shared" si="318"/>
        <v>-1</v>
      </c>
      <c r="S270">
        <f t="shared" si="318"/>
        <v>-1</v>
      </c>
      <c r="T270">
        <f t="shared" si="318"/>
        <v>-1</v>
      </c>
      <c r="U270">
        <f t="shared" si="318"/>
        <v>-1</v>
      </c>
      <c r="V270">
        <f t="shared" si="318"/>
        <v>-1</v>
      </c>
      <c r="W270">
        <f t="shared" si="318"/>
        <v>-1</v>
      </c>
      <c r="X270">
        <f t="shared" si="318"/>
        <v>-1</v>
      </c>
      <c r="Y270">
        <f t="shared" si="317"/>
        <v>-1</v>
      </c>
      <c r="Z270">
        <f t="shared" si="317"/>
        <v>-1</v>
      </c>
      <c r="AA270">
        <f t="shared" si="317"/>
        <v>-1</v>
      </c>
      <c r="AB270">
        <f t="shared" si="317"/>
        <v>-1</v>
      </c>
      <c r="AC270">
        <f t="shared" si="317"/>
        <v>11</v>
      </c>
      <c r="AD270">
        <f t="shared" si="317"/>
        <v>-1</v>
      </c>
      <c r="AE270">
        <f t="shared" si="317"/>
        <v>-1</v>
      </c>
      <c r="AF270">
        <f t="shared" si="317"/>
        <v>-1</v>
      </c>
      <c r="AH270">
        <f t="shared" si="321"/>
        <v>0</v>
      </c>
      <c r="AI270">
        <f t="shared" si="321"/>
        <v>0</v>
      </c>
      <c r="AJ270">
        <f t="shared" si="321"/>
        <v>0</v>
      </c>
      <c r="AK270">
        <f t="shared" si="316"/>
        <v>0</v>
      </c>
      <c r="AL270">
        <f t="shared" si="316"/>
        <v>0</v>
      </c>
      <c r="AM270">
        <f t="shared" si="316"/>
        <v>0</v>
      </c>
      <c r="AN270">
        <f t="shared" si="316"/>
        <v>0</v>
      </c>
      <c r="AO270">
        <f t="shared" si="316"/>
        <v>0</v>
      </c>
      <c r="AP270">
        <f t="shared" si="316"/>
        <v>0</v>
      </c>
      <c r="AQ270">
        <f t="shared" si="316"/>
        <v>0</v>
      </c>
      <c r="AR270">
        <f t="shared" si="316"/>
        <v>0</v>
      </c>
      <c r="AS270">
        <f t="shared" si="316"/>
        <v>0</v>
      </c>
      <c r="AT270">
        <f t="shared" si="316"/>
        <v>0</v>
      </c>
      <c r="AU270">
        <f t="shared" si="316"/>
        <v>0</v>
      </c>
      <c r="AV270">
        <f t="shared" si="316"/>
        <v>0</v>
      </c>
      <c r="AW270">
        <f t="shared" si="316"/>
        <v>0</v>
      </c>
      <c r="AX270">
        <f t="shared" si="315"/>
        <v>0</v>
      </c>
      <c r="AY270">
        <f t="shared" si="314"/>
        <v>0</v>
      </c>
      <c r="AZ270">
        <f t="shared" si="314"/>
        <v>0</v>
      </c>
      <c r="BA270">
        <f t="shared" si="314"/>
        <v>0</v>
      </c>
      <c r="BB270">
        <f t="shared" si="309"/>
        <v>62</v>
      </c>
      <c r="BC270">
        <f t="shared" si="309"/>
        <v>0</v>
      </c>
      <c r="BD270">
        <f t="shared" si="309"/>
        <v>0</v>
      </c>
      <c r="BE270">
        <f t="shared" si="309"/>
        <v>0</v>
      </c>
      <c r="BG270">
        <f t="shared" si="322"/>
        <v>0</v>
      </c>
      <c r="BH270">
        <f t="shared" si="323"/>
        <v>0</v>
      </c>
      <c r="BI270">
        <f t="shared" si="323"/>
        <v>0</v>
      </c>
      <c r="BJ270">
        <f t="shared" si="320"/>
        <v>0</v>
      </c>
      <c r="BK270">
        <f t="shared" si="320"/>
        <v>0</v>
      </c>
      <c r="BL270">
        <f t="shared" si="320"/>
        <v>0</v>
      </c>
      <c r="BM270">
        <f t="shared" si="320"/>
        <v>0</v>
      </c>
      <c r="BN270">
        <f t="shared" si="320"/>
        <v>0</v>
      </c>
      <c r="BO270">
        <f t="shared" si="320"/>
        <v>0</v>
      </c>
      <c r="BP270">
        <f t="shared" si="320"/>
        <v>0</v>
      </c>
      <c r="BQ270">
        <f t="shared" si="320"/>
        <v>0</v>
      </c>
      <c r="BR270">
        <f t="shared" si="320"/>
        <v>0</v>
      </c>
      <c r="BS270">
        <f t="shared" si="320"/>
        <v>0</v>
      </c>
      <c r="BT270">
        <f t="shared" si="320"/>
        <v>0</v>
      </c>
      <c r="BU270">
        <f t="shared" si="320"/>
        <v>0</v>
      </c>
      <c r="BV270">
        <f t="shared" si="320"/>
        <v>0</v>
      </c>
      <c r="BW270">
        <f t="shared" si="320"/>
        <v>0</v>
      </c>
      <c r="BX270">
        <f t="shared" si="320"/>
        <v>0</v>
      </c>
      <c r="BY270">
        <f t="shared" si="320"/>
        <v>0</v>
      </c>
      <c r="BZ270">
        <f t="shared" si="319"/>
        <v>0</v>
      </c>
      <c r="CA270">
        <f t="shared" si="319"/>
        <v>1</v>
      </c>
      <c r="CB270">
        <f t="shared" si="319"/>
        <v>0</v>
      </c>
      <c r="CC270">
        <f t="shared" si="319"/>
        <v>0</v>
      </c>
      <c r="CD270">
        <f t="shared" si="319"/>
        <v>0</v>
      </c>
    </row>
    <row r="271" spans="1:82" thickTop="1" thickBot="1" x14ac:dyDescent="0.3">
      <c r="A271">
        <v>11</v>
      </c>
      <c r="B271">
        <v>17126</v>
      </c>
      <c r="C271">
        <v>21</v>
      </c>
      <c r="D271">
        <v>4</v>
      </c>
      <c r="E271">
        <v>428</v>
      </c>
      <c r="F271">
        <v>3</v>
      </c>
      <c r="G271">
        <v>0</v>
      </c>
      <c r="H271">
        <v>0</v>
      </c>
      <c r="I271">
        <f t="shared" si="318"/>
        <v>-1</v>
      </c>
      <c r="J271">
        <f t="shared" si="318"/>
        <v>-1</v>
      </c>
      <c r="K271">
        <f t="shared" si="318"/>
        <v>-1</v>
      </c>
      <c r="L271">
        <f t="shared" si="318"/>
        <v>-1</v>
      </c>
      <c r="M271">
        <f t="shared" si="318"/>
        <v>-1</v>
      </c>
      <c r="N271">
        <f t="shared" si="318"/>
        <v>-1</v>
      </c>
      <c r="O271">
        <f t="shared" si="318"/>
        <v>-1</v>
      </c>
      <c r="P271">
        <f t="shared" si="318"/>
        <v>-1</v>
      </c>
      <c r="Q271">
        <f t="shared" si="318"/>
        <v>-1</v>
      </c>
      <c r="R271">
        <f t="shared" si="318"/>
        <v>-1</v>
      </c>
      <c r="S271">
        <f t="shared" si="318"/>
        <v>-1</v>
      </c>
      <c r="T271">
        <f t="shared" si="318"/>
        <v>-1</v>
      </c>
      <c r="U271">
        <f t="shared" si="318"/>
        <v>-1</v>
      </c>
      <c r="V271">
        <f t="shared" si="318"/>
        <v>-1</v>
      </c>
      <c r="W271">
        <f t="shared" si="318"/>
        <v>-1</v>
      </c>
      <c r="X271">
        <f t="shared" ref="X271:AF286" si="324">IF($C271=X$3,$A271,-1)</f>
        <v>-1</v>
      </c>
      <c r="Y271">
        <f t="shared" si="324"/>
        <v>-1</v>
      </c>
      <c r="Z271">
        <f t="shared" si="324"/>
        <v>-1</v>
      </c>
      <c r="AA271">
        <f t="shared" si="324"/>
        <v>-1</v>
      </c>
      <c r="AB271">
        <f t="shared" si="324"/>
        <v>-1</v>
      </c>
      <c r="AC271">
        <f t="shared" si="324"/>
        <v>-1</v>
      </c>
      <c r="AD271">
        <f t="shared" si="324"/>
        <v>11</v>
      </c>
      <c r="AE271">
        <f t="shared" si="324"/>
        <v>-1</v>
      </c>
      <c r="AF271">
        <f t="shared" si="324"/>
        <v>-1</v>
      </c>
      <c r="AH271">
        <f t="shared" si="321"/>
        <v>0</v>
      </c>
      <c r="AI271">
        <f t="shared" si="321"/>
        <v>0</v>
      </c>
      <c r="AJ271">
        <f t="shared" si="321"/>
        <v>0</v>
      </c>
      <c r="AK271">
        <f t="shared" si="316"/>
        <v>0</v>
      </c>
      <c r="AL271">
        <f t="shared" si="316"/>
        <v>0</v>
      </c>
      <c r="AM271">
        <f t="shared" si="316"/>
        <v>0</v>
      </c>
      <c r="AN271">
        <f t="shared" si="316"/>
        <v>0</v>
      </c>
      <c r="AO271">
        <f t="shared" si="316"/>
        <v>0</v>
      </c>
      <c r="AP271">
        <f t="shared" si="316"/>
        <v>0</v>
      </c>
      <c r="AQ271">
        <f t="shared" si="316"/>
        <v>0</v>
      </c>
      <c r="AR271">
        <f t="shared" si="316"/>
        <v>0</v>
      </c>
      <c r="AS271">
        <f t="shared" si="316"/>
        <v>0</v>
      </c>
      <c r="AT271">
        <f t="shared" si="316"/>
        <v>0</v>
      </c>
      <c r="AU271">
        <f t="shared" si="316"/>
        <v>0</v>
      </c>
      <c r="AV271">
        <f t="shared" si="316"/>
        <v>0</v>
      </c>
      <c r="AW271">
        <f t="shared" si="316"/>
        <v>0</v>
      </c>
      <c r="AX271">
        <f t="shared" si="315"/>
        <v>0</v>
      </c>
      <c r="AY271">
        <f t="shared" si="314"/>
        <v>0</v>
      </c>
      <c r="AZ271">
        <f t="shared" si="314"/>
        <v>0</v>
      </c>
      <c r="BA271">
        <f t="shared" si="314"/>
        <v>0</v>
      </c>
      <c r="BB271">
        <f t="shared" si="309"/>
        <v>0</v>
      </c>
      <c r="BC271">
        <f t="shared" si="309"/>
        <v>4</v>
      </c>
      <c r="BD271">
        <f t="shared" si="309"/>
        <v>0</v>
      </c>
      <c r="BE271">
        <f t="shared" si="309"/>
        <v>0</v>
      </c>
      <c r="BG271">
        <f t="shared" si="322"/>
        <v>0</v>
      </c>
      <c r="BH271">
        <f t="shared" si="323"/>
        <v>0</v>
      </c>
      <c r="BI271">
        <f t="shared" si="323"/>
        <v>0</v>
      </c>
      <c r="BJ271">
        <f t="shared" si="320"/>
        <v>0</v>
      </c>
      <c r="BK271">
        <f t="shared" si="320"/>
        <v>0</v>
      </c>
      <c r="BL271">
        <f t="shared" si="320"/>
        <v>0</v>
      </c>
      <c r="BM271">
        <f t="shared" si="320"/>
        <v>0</v>
      </c>
      <c r="BN271">
        <f t="shared" si="320"/>
        <v>0</v>
      </c>
      <c r="BO271">
        <f t="shared" si="320"/>
        <v>0</v>
      </c>
      <c r="BP271">
        <f t="shared" si="320"/>
        <v>0</v>
      </c>
      <c r="BQ271">
        <f t="shared" si="320"/>
        <v>0</v>
      </c>
      <c r="BR271">
        <f t="shared" si="320"/>
        <v>0</v>
      </c>
      <c r="BS271">
        <f t="shared" si="320"/>
        <v>0</v>
      </c>
      <c r="BT271">
        <f t="shared" si="320"/>
        <v>0</v>
      </c>
      <c r="BU271">
        <f t="shared" si="320"/>
        <v>0</v>
      </c>
      <c r="BV271">
        <f t="shared" si="320"/>
        <v>0</v>
      </c>
      <c r="BW271">
        <f t="shared" si="320"/>
        <v>0</v>
      </c>
      <c r="BX271">
        <f t="shared" si="320"/>
        <v>0</v>
      </c>
      <c r="BY271">
        <f t="shared" si="320"/>
        <v>0</v>
      </c>
      <c r="BZ271">
        <f t="shared" si="319"/>
        <v>0</v>
      </c>
      <c r="CA271">
        <f t="shared" si="319"/>
        <v>0</v>
      </c>
      <c r="CB271">
        <f t="shared" si="319"/>
        <v>3</v>
      </c>
      <c r="CC271">
        <f t="shared" si="319"/>
        <v>0</v>
      </c>
      <c r="CD271">
        <f t="shared" si="319"/>
        <v>0</v>
      </c>
    </row>
    <row r="272" spans="1:82" thickTop="1" thickBot="1" x14ac:dyDescent="0.3">
      <c r="A272">
        <v>12</v>
      </c>
      <c r="B272">
        <v>17395</v>
      </c>
      <c r="C272">
        <v>1</v>
      </c>
      <c r="D272">
        <v>43</v>
      </c>
      <c r="E272">
        <v>350</v>
      </c>
      <c r="F272">
        <v>2</v>
      </c>
      <c r="G272">
        <v>0</v>
      </c>
      <c r="H272">
        <v>0</v>
      </c>
      <c r="I272">
        <f t="shared" ref="I272:X287" si="325">IF($C272=I$3,$A272,-1)</f>
        <v>-1</v>
      </c>
      <c r="J272">
        <f t="shared" si="325"/>
        <v>12</v>
      </c>
      <c r="K272">
        <f t="shared" si="325"/>
        <v>-1</v>
      </c>
      <c r="L272">
        <f t="shared" si="325"/>
        <v>-1</v>
      </c>
      <c r="M272">
        <f t="shared" si="325"/>
        <v>-1</v>
      </c>
      <c r="N272">
        <f t="shared" si="325"/>
        <v>-1</v>
      </c>
      <c r="O272">
        <f t="shared" si="325"/>
        <v>-1</v>
      </c>
      <c r="P272">
        <f t="shared" si="325"/>
        <v>-1</v>
      </c>
      <c r="Q272">
        <f t="shared" si="325"/>
        <v>-1</v>
      </c>
      <c r="R272">
        <f t="shared" si="325"/>
        <v>-1</v>
      </c>
      <c r="S272">
        <f t="shared" si="325"/>
        <v>-1</v>
      </c>
      <c r="T272">
        <f t="shared" si="325"/>
        <v>-1</v>
      </c>
      <c r="U272">
        <f t="shared" si="325"/>
        <v>-1</v>
      </c>
      <c r="V272">
        <f t="shared" si="325"/>
        <v>-1</v>
      </c>
      <c r="W272">
        <f t="shared" si="325"/>
        <v>-1</v>
      </c>
      <c r="X272">
        <f t="shared" si="325"/>
        <v>-1</v>
      </c>
      <c r="Y272">
        <f t="shared" si="324"/>
        <v>-1</v>
      </c>
      <c r="Z272">
        <f t="shared" si="324"/>
        <v>-1</v>
      </c>
      <c r="AA272">
        <f t="shared" si="324"/>
        <v>-1</v>
      </c>
      <c r="AB272">
        <f t="shared" si="324"/>
        <v>-1</v>
      </c>
      <c r="AC272">
        <f t="shared" si="324"/>
        <v>-1</v>
      </c>
      <c r="AD272">
        <f t="shared" si="324"/>
        <v>-1</v>
      </c>
      <c r="AE272">
        <f t="shared" si="324"/>
        <v>-1</v>
      </c>
      <c r="AF272">
        <f t="shared" si="324"/>
        <v>-1</v>
      </c>
      <c r="AH272">
        <f t="shared" si="321"/>
        <v>0</v>
      </c>
      <c r="AI272">
        <f t="shared" si="321"/>
        <v>43</v>
      </c>
      <c r="AJ272">
        <f t="shared" si="321"/>
        <v>0</v>
      </c>
      <c r="AK272">
        <f t="shared" si="316"/>
        <v>0</v>
      </c>
      <c r="AL272">
        <f t="shared" si="316"/>
        <v>0</v>
      </c>
      <c r="AM272">
        <f t="shared" si="316"/>
        <v>0</v>
      </c>
      <c r="AN272">
        <f t="shared" si="316"/>
        <v>0</v>
      </c>
      <c r="AO272">
        <f t="shared" si="316"/>
        <v>0</v>
      </c>
      <c r="AP272">
        <f t="shared" si="316"/>
        <v>0</v>
      </c>
      <c r="AQ272">
        <f t="shared" si="316"/>
        <v>0</v>
      </c>
      <c r="AR272">
        <f t="shared" si="316"/>
        <v>0</v>
      </c>
      <c r="AS272">
        <f t="shared" ref="AS272:BD318" si="326">IF($C272=AS$3,$D272,0)</f>
        <v>0</v>
      </c>
      <c r="AT272">
        <f t="shared" si="326"/>
        <v>0</v>
      </c>
      <c r="AU272">
        <f t="shared" si="326"/>
        <v>0</v>
      </c>
      <c r="AV272">
        <f t="shared" si="326"/>
        <v>0</v>
      </c>
      <c r="AW272">
        <f t="shared" si="326"/>
        <v>0</v>
      </c>
      <c r="AX272">
        <f t="shared" si="315"/>
        <v>0</v>
      </c>
      <c r="AY272">
        <f t="shared" si="314"/>
        <v>0</v>
      </c>
      <c r="AZ272">
        <f t="shared" si="314"/>
        <v>0</v>
      </c>
      <c r="BA272">
        <f t="shared" si="314"/>
        <v>0</v>
      </c>
      <c r="BB272">
        <f t="shared" si="309"/>
        <v>0</v>
      </c>
      <c r="BC272">
        <f t="shared" si="309"/>
        <v>0</v>
      </c>
      <c r="BD272">
        <f t="shared" si="309"/>
        <v>0</v>
      </c>
      <c r="BE272">
        <f t="shared" si="309"/>
        <v>0</v>
      </c>
      <c r="BG272">
        <f t="shared" si="322"/>
        <v>0</v>
      </c>
      <c r="BH272">
        <f t="shared" si="323"/>
        <v>2</v>
      </c>
      <c r="BI272">
        <f t="shared" si="323"/>
        <v>0</v>
      </c>
      <c r="BJ272">
        <f t="shared" si="320"/>
        <v>0</v>
      </c>
      <c r="BK272">
        <f t="shared" si="320"/>
        <v>0</v>
      </c>
      <c r="BL272">
        <f t="shared" si="320"/>
        <v>0</v>
      </c>
      <c r="BM272">
        <f t="shared" si="320"/>
        <v>0</v>
      </c>
      <c r="BN272">
        <f t="shared" si="320"/>
        <v>0</v>
      </c>
      <c r="BO272">
        <f t="shared" si="320"/>
        <v>0</v>
      </c>
      <c r="BP272">
        <f t="shared" si="320"/>
        <v>0</v>
      </c>
      <c r="BQ272">
        <f t="shared" si="320"/>
        <v>0</v>
      </c>
      <c r="BR272">
        <f t="shared" si="320"/>
        <v>0</v>
      </c>
      <c r="BS272">
        <f t="shared" si="320"/>
        <v>0</v>
      </c>
      <c r="BT272">
        <f t="shared" si="320"/>
        <v>0</v>
      </c>
      <c r="BU272">
        <f t="shared" si="320"/>
        <v>0</v>
      </c>
      <c r="BV272">
        <f t="shared" si="320"/>
        <v>0</v>
      </c>
      <c r="BW272">
        <f t="shared" si="320"/>
        <v>0</v>
      </c>
      <c r="BX272">
        <f t="shared" si="320"/>
        <v>0</v>
      </c>
      <c r="BY272">
        <f t="shared" ref="BY272:CD335" si="327">IF($C272=BY$3,$F272,0)</f>
        <v>0</v>
      </c>
      <c r="BZ272">
        <f t="shared" si="327"/>
        <v>0</v>
      </c>
      <c r="CA272">
        <f t="shared" si="327"/>
        <v>0</v>
      </c>
      <c r="CB272">
        <f t="shared" si="327"/>
        <v>0</v>
      </c>
      <c r="CC272">
        <f t="shared" si="327"/>
        <v>0</v>
      </c>
      <c r="CD272">
        <f t="shared" si="327"/>
        <v>0</v>
      </c>
    </row>
    <row r="273" spans="1:82" thickTop="1" thickBot="1" x14ac:dyDescent="0.3">
      <c r="A273">
        <v>12</v>
      </c>
      <c r="B273">
        <v>17472</v>
      </c>
      <c r="C273">
        <v>3</v>
      </c>
      <c r="D273">
        <v>4</v>
      </c>
      <c r="E273">
        <v>208</v>
      </c>
      <c r="F273">
        <v>1</v>
      </c>
      <c r="G273">
        <v>0</v>
      </c>
      <c r="H273">
        <v>1</v>
      </c>
      <c r="I273">
        <f t="shared" si="325"/>
        <v>-1</v>
      </c>
      <c r="J273">
        <f t="shared" si="325"/>
        <v>-1</v>
      </c>
      <c r="K273">
        <f t="shared" si="325"/>
        <v>-1</v>
      </c>
      <c r="L273">
        <f t="shared" si="325"/>
        <v>12</v>
      </c>
      <c r="M273">
        <f t="shared" si="325"/>
        <v>-1</v>
      </c>
      <c r="N273">
        <f t="shared" si="325"/>
        <v>-1</v>
      </c>
      <c r="O273">
        <f t="shared" si="325"/>
        <v>-1</v>
      </c>
      <c r="P273">
        <f t="shared" si="325"/>
        <v>-1</v>
      </c>
      <c r="Q273">
        <f t="shared" si="325"/>
        <v>-1</v>
      </c>
      <c r="R273">
        <f t="shared" si="325"/>
        <v>-1</v>
      </c>
      <c r="S273">
        <f t="shared" si="325"/>
        <v>-1</v>
      </c>
      <c r="T273">
        <f t="shared" si="325"/>
        <v>-1</v>
      </c>
      <c r="U273">
        <f t="shared" si="325"/>
        <v>-1</v>
      </c>
      <c r="V273">
        <f t="shared" si="325"/>
        <v>-1</v>
      </c>
      <c r="W273">
        <f t="shared" si="325"/>
        <v>-1</v>
      </c>
      <c r="X273">
        <f t="shared" si="325"/>
        <v>-1</v>
      </c>
      <c r="Y273">
        <f t="shared" si="324"/>
        <v>-1</v>
      </c>
      <c r="Z273">
        <f t="shared" si="324"/>
        <v>-1</v>
      </c>
      <c r="AA273">
        <f t="shared" si="324"/>
        <v>-1</v>
      </c>
      <c r="AB273">
        <f t="shared" si="324"/>
        <v>-1</v>
      </c>
      <c r="AC273">
        <f t="shared" si="324"/>
        <v>-1</v>
      </c>
      <c r="AD273">
        <f t="shared" si="324"/>
        <v>-1</v>
      </c>
      <c r="AE273">
        <f t="shared" si="324"/>
        <v>-1</v>
      </c>
      <c r="AF273">
        <f t="shared" si="324"/>
        <v>-1</v>
      </c>
      <c r="AH273">
        <f t="shared" si="321"/>
        <v>0</v>
      </c>
      <c r="AI273">
        <f t="shared" si="321"/>
        <v>0</v>
      </c>
      <c r="AJ273">
        <f t="shared" si="321"/>
        <v>0</v>
      </c>
      <c r="AK273">
        <f t="shared" ref="AK273:AR304" si="328">IF($C273=AK$3,$D273,0)</f>
        <v>4</v>
      </c>
      <c r="AL273">
        <f t="shared" si="328"/>
        <v>0</v>
      </c>
      <c r="AM273">
        <f t="shared" si="328"/>
        <v>0</v>
      </c>
      <c r="AN273">
        <f t="shared" si="328"/>
        <v>0</v>
      </c>
      <c r="AO273">
        <f t="shared" si="328"/>
        <v>0</v>
      </c>
      <c r="AP273">
        <f t="shared" si="328"/>
        <v>0</v>
      </c>
      <c r="AQ273">
        <f t="shared" si="328"/>
        <v>0</v>
      </c>
      <c r="AR273">
        <f t="shared" si="328"/>
        <v>0</v>
      </c>
      <c r="AS273">
        <f t="shared" si="326"/>
        <v>0</v>
      </c>
      <c r="AT273">
        <f t="shared" si="326"/>
        <v>0</v>
      </c>
      <c r="AU273">
        <f t="shared" si="326"/>
        <v>0</v>
      </c>
      <c r="AV273">
        <f t="shared" si="326"/>
        <v>0</v>
      </c>
      <c r="AW273">
        <f t="shared" si="326"/>
        <v>0</v>
      </c>
      <c r="AX273">
        <f t="shared" si="315"/>
        <v>0</v>
      </c>
      <c r="AY273">
        <f t="shared" si="314"/>
        <v>0</v>
      </c>
      <c r="AZ273">
        <f t="shared" si="314"/>
        <v>0</v>
      </c>
      <c r="BA273">
        <f t="shared" si="314"/>
        <v>0</v>
      </c>
      <c r="BB273">
        <f t="shared" si="309"/>
        <v>0</v>
      </c>
      <c r="BC273">
        <f t="shared" si="309"/>
        <v>0</v>
      </c>
      <c r="BD273">
        <f t="shared" si="309"/>
        <v>0</v>
      </c>
      <c r="BE273">
        <f t="shared" si="309"/>
        <v>0</v>
      </c>
      <c r="BG273">
        <f t="shared" si="322"/>
        <v>0</v>
      </c>
      <c r="BH273">
        <f t="shared" si="323"/>
        <v>0</v>
      </c>
      <c r="BI273">
        <f t="shared" si="323"/>
        <v>0</v>
      </c>
      <c r="BJ273">
        <f t="shared" ref="BJ273:BY336" si="329">IF($C273=BJ$3,$F273,0)</f>
        <v>1</v>
      </c>
      <c r="BK273">
        <f t="shared" si="329"/>
        <v>0</v>
      </c>
      <c r="BL273">
        <f t="shared" si="329"/>
        <v>0</v>
      </c>
      <c r="BM273">
        <f t="shared" si="329"/>
        <v>0</v>
      </c>
      <c r="BN273">
        <f t="shared" si="329"/>
        <v>0</v>
      </c>
      <c r="BO273">
        <f t="shared" si="329"/>
        <v>0</v>
      </c>
      <c r="BP273">
        <f t="shared" si="329"/>
        <v>0</v>
      </c>
      <c r="BQ273">
        <f t="shared" si="329"/>
        <v>0</v>
      </c>
      <c r="BR273">
        <f t="shared" si="329"/>
        <v>0</v>
      </c>
      <c r="BS273">
        <f t="shared" si="329"/>
        <v>0</v>
      </c>
      <c r="BT273">
        <f t="shared" si="329"/>
        <v>0</v>
      </c>
      <c r="BU273">
        <f t="shared" si="329"/>
        <v>0</v>
      </c>
      <c r="BV273">
        <f t="shared" si="329"/>
        <v>0</v>
      </c>
      <c r="BW273">
        <f t="shared" si="329"/>
        <v>0</v>
      </c>
      <c r="BX273">
        <f t="shared" si="329"/>
        <v>0</v>
      </c>
      <c r="BY273">
        <f t="shared" si="329"/>
        <v>0</v>
      </c>
      <c r="BZ273">
        <f t="shared" si="327"/>
        <v>0</v>
      </c>
      <c r="CA273">
        <f t="shared" si="327"/>
        <v>0</v>
      </c>
      <c r="CB273">
        <f t="shared" si="327"/>
        <v>0</v>
      </c>
      <c r="CC273">
        <f t="shared" si="327"/>
        <v>0</v>
      </c>
      <c r="CD273">
        <f t="shared" si="327"/>
        <v>0</v>
      </c>
    </row>
    <row r="274" spans="1:82" thickTop="1" thickBot="1" x14ac:dyDescent="0.3">
      <c r="A274">
        <v>12</v>
      </c>
      <c r="B274">
        <v>17722</v>
      </c>
      <c r="C274">
        <v>7</v>
      </c>
      <c r="D274">
        <v>1</v>
      </c>
      <c r="E274">
        <v>450</v>
      </c>
      <c r="F274">
        <v>0</v>
      </c>
      <c r="G274">
        <v>1</v>
      </c>
      <c r="H274">
        <v>0</v>
      </c>
      <c r="I274">
        <f t="shared" si="325"/>
        <v>-1</v>
      </c>
      <c r="J274">
        <f t="shared" si="325"/>
        <v>-1</v>
      </c>
      <c r="K274">
        <f t="shared" si="325"/>
        <v>-1</v>
      </c>
      <c r="L274">
        <f t="shared" si="325"/>
        <v>-1</v>
      </c>
      <c r="M274">
        <f t="shared" si="325"/>
        <v>-1</v>
      </c>
      <c r="N274">
        <f t="shared" si="325"/>
        <v>-1</v>
      </c>
      <c r="O274">
        <f t="shared" si="325"/>
        <v>-1</v>
      </c>
      <c r="P274">
        <f t="shared" si="325"/>
        <v>12</v>
      </c>
      <c r="Q274">
        <f t="shared" si="325"/>
        <v>-1</v>
      </c>
      <c r="R274">
        <f t="shared" si="325"/>
        <v>-1</v>
      </c>
      <c r="S274">
        <f t="shared" si="325"/>
        <v>-1</v>
      </c>
      <c r="T274">
        <f t="shared" si="325"/>
        <v>-1</v>
      </c>
      <c r="U274">
        <f t="shared" si="325"/>
        <v>-1</v>
      </c>
      <c r="V274">
        <f t="shared" si="325"/>
        <v>-1</v>
      </c>
      <c r="W274">
        <f t="shared" si="325"/>
        <v>-1</v>
      </c>
      <c r="X274">
        <f t="shared" si="325"/>
        <v>-1</v>
      </c>
      <c r="Y274">
        <f t="shared" si="324"/>
        <v>-1</v>
      </c>
      <c r="Z274">
        <f t="shared" si="324"/>
        <v>-1</v>
      </c>
      <c r="AA274">
        <f t="shared" si="324"/>
        <v>-1</v>
      </c>
      <c r="AB274">
        <f t="shared" si="324"/>
        <v>-1</v>
      </c>
      <c r="AC274">
        <f t="shared" si="324"/>
        <v>-1</v>
      </c>
      <c r="AD274">
        <f t="shared" si="324"/>
        <v>-1</v>
      </c>
      <c r="AE274">
        <f t="shared" si="324"/>
        <v>-1</v>
      </c>
      <c r="AF274">
        <f t="shared" si="324"/>
        <v>-1</v>
      </c>
      <c r="AH274">
        <f t="shared" si="321"/>
        <v>0</v>
      </c>
      <c r="AI274">
        <f t="shared" si="321"/>
        <v>0</v>
      </c>
      <c r="AJ274">
        <f t="shared" si="321"/>
        <v>0</v>
      </c>
      <c r="AK274">
        <f t="shared" si="328"/>
        <v>0</v>
      </c>
      <c r="AL274">
        <f t="shared" si="328"/>
        <v>0</v>
      </c>
      <c r="AM274">
        <f t="shared" si="328"/>
        <v>0</v>
      </c>
      <c r="AN274">
        <f t="shared" si="328"/>
        <v>0</v>
      </c>
      <c r="AO274">
        <f t="shared" si="328"/>
        <v>1</v>
      </c>
      <c r="AP274">
        <f t="shared" si="328"/>
        <v>0</v>
      </c>
      <c r="AQ274">
        <f t="shared" si="328"/>
        <v>0</v>
      </c>
      <c r="AR274">
        <f t="shared" si="328"/>
        <v>0</v>
      </c>
      <c r="AS274">
        <f t="shared" si="326"/>
        <v>0</v>
      </c>
      <c r="AT274">
        <f t="shared" si="326"/>
        <v>0</v>
      </c>
      <c r="AU274">
        <f t="shared" si="326"/>
        <v>0</v>
      </c>
      <c r="AV274">
        <f t="shared" si="326"/>
        <v>0</v>
      </c>
      <c r="AW274">
        <f t="shared" si="326"/>
        <v>0</v>
      </c>
      <c r="AX274">
        <f t="shared" si="315"/>
        <v>0</v>
      </c>
      <c r="AY274">
        <f t="shared" si="314"/>
        <v>0</v>
      </c>
      <c r="AZ274">
        <f t="shared" si="314"/>
        <v>0</v>
      </c>
      <c r="BA274">
        <f t="shared" si="314"/>
        <v>0</v>
      </c>
      <c r="BB274">
        <f t="shared" si="309"/>
        <v>0</v>
      </c>
      <c r="BC274">
        <f t="shared" si="309"/>
        <v>0</v>
      </c>
      <c r="BD274">
        <f t="shared" si="309"/>
        <v>0</v>
      </c>
      <c r="BE274">
        <f t="shared" si="309"/>
        <v>0</v>
      </c>
      <c r="BG274">
        <f t="shared" si="322"/>
        <v>0</v>
      </c>
      <c r="BH274">
        <f t="shared" si="323"/>
        <v>0</v>
      </c>
      <c r="BI274">
        <f t="shared" si="323"/>
        <v>0</v>
      </c>
      <c r="BJ274">
        <f t="shared" si="329"/>
        <v>0</v>
      </c>
      <c r="BK274">
        <f t="shared" si="329"/>
        <v>0</v>
      </c>
      <c r="BL274">
        <f t="shared" si="329"/>
        <v>0</v>
      </c>
      <c r="BM274">
        <f t="shared" si="329"/>
        <v>0</v>
      </c>
      <c r="BN274">
        <f t="shared" si="329"/>
        <v>0</v>
      </c>
      <c r="BO274">
        <f t="shared" si="329"/>
        <v>0</v>
      </c>
      <c r="BP274">
        <f t="shared" si="329"/>
        <v>0</v>
      </c>
      <c r="BQ274">
        <f t="shared" si="329"/>
        <v>0</v>
      </c>
      <c r="BR274">
        <f t="shared" si="329"/>
        <v>0</v>
      </c>
      <c r="BS274">
        <f t="shared" si="329"/>
        <v>0</v>
      </c>
      <c r="BT274">
        <f t="shared" si="329"/>
        <v>0</v>
      </c>
      <c r="BU274">
        <f t="shared" si="329"/>
        <v>0</v>
      </c>
      <c r="BV274">
        <f t="shared" si="329"/>
        <v>0</v>
      </c>
      <c r="BW274">
        <f t="shared" si="329"/>
        <v>0</v>
      </c>
      <c r="BX274">
        <f t="shared" si="329"/>
        <v>0</v>
      </c>
      <c r="BY274">
        <f t="shared" si="329"/>
        <v>0</v>
      </c>
      <c r="BZ274">
        <f t="shared" si="327"/>
        <v>0</v>
      </c>
      <c r="CA274">
        <f t="shared" si="327"/>
        <v>0</v>
      </c>
      <c r="CB274">
        <f t="shared" si="327"/>
        <v>0</v>
      </c>
      <c r="CC274">
        <f t="shared" si="327"/>
        <v>0</v>
      </c>
      <c r="CD274">
        <f t="shared" si="327"/>
        <v>0</v>
      </c>
    </row>
    <row r="275" spans="1:82" thickTop="1" thickBot="1" x14ac:dyDescent="0.3">
      <c r="A275">
        <v>12</v>
      </c>
      <c r="B275">
        <v>17749</v>
      </c>
      <c r="C275">
        <v>7</v>
      </c>
      <c r="D275">
        <v>15</v>
      </c>
      <c r="E275">
        <v>99</v>
      </c>
      <c r="F275">
        <v>1</v>
      </c>
      <c r="G275">
        <v>0</v>
      </c>
      <c r="H275">
        <v>1</v>
      </c>
      <c r="I275">
        <f t="shared" si="325"/>
        <v>-1</v>
      </c>
      <c r="J275">
        <f t="shared" si="325"/>
        <v>-1</v>
      </c>
      <c r="K275">
        <f t="shared" si="325"/>
        <v>-1</v>
      </c>
      <c r="L275">
        <f t="shared" si="325"/>
        <v>-1</v>
      </c>
      <c r="M275">
        <f t="shared" si="325"/>
        <v>-1</v>
      </c>
      <c r="N275">
        <f t="shared" si="325"/>
        <v>-1</v>
      </c>
      <c r="O275">
        <f t="shared" si="325"/>
        <v>-1</v>
      </c>
      <c r="P275">
        <f t="shared" si="325"/>
        <v>12</v>
      </c>
      <c r="Q275">
        <f t="shared" si="325"/>
        <v>-1</v>
      </c>
      <c r="R275">
        <f t="shared" si="325"/>
        <v>-1</v>
      </c>
      <c r="S275">
        <f t="shared" si="325"/>
        <v>-1</v>
      </c>
      <c r="T275">
        <f t="shared" si="325"/>
        <v>-1</v>
      </c>
      <c r="U275">
        <f t="shared" si="325"/>
        <v>-1</v>
      </c>
      <c r="V275">
        <f t="shared" si="325"/>
        <v>-1</v>
      </c>
      <c r="W275">
        <f t="shared" si="325"/>
        <v>-1</v>
      </c>
      <c r="X275">
        <f t="shared" si="325"/>
        <v>-1</v>
      </c>
      <c r="Y275">
        <f t="shared" si="324"/>
        <v>-1</v>
      </c>
      <c r="Z275">
        <f t="shared" si="324"/>
        <v>-1</v>
      </c>
      <c r="AA275">
        <f t="shared" si="324"/>
        <v>-1</v>
      </c>
      <c r="AB275">
        <f t="shared" si="324"/>
        <v>-1</v>
      </c>
      <c r="AC275">
        <f t="shared" si="324"/>
        <v>-1</v>
      </c>
      <c r="AD275">
        <f t="shared" si="324"/>
        <v>-1</v>
      </c>
      <c r="AE275">
        <f t="shared" si="324"/>
        <v>-1</v>
      </c>
      <c r="AF275">
        <f t="shared" si="324"/>
        <v>-1</v>
      </c>
      <c r="AH275">
        <f t="shared" si="321"/>
        <v>0</v>
      </c>
      <c r="AI275">
        <f t="shared" si="321"/>
        <v>0</v>
      </c>
      <c r="AJ275">
        <f t="shared" si="321"/>
        <v>0</v>
      </c>
      <c r="AK275">
        <f t="shared" si="328"/>
        <v>0</v>
      </c>
      <c r="AL275">
        <f t="shared" si="328"/>
        <v>0</v>
      </c>
      <c r="AM275">
        <f t="shared" si="328"/>
        <v>0</v>
      </c>
      <c r="AN275">
        <f t="shared" si="328"/>
        <v>0</v>
      </c>
      <c r="AO275">
        <f t="shared" si="328"/>
        <v>15</v>
      </c>
      <c r="AP275">
        <f t="shared" si="328"/>
        <v>0</v>
      </c>
      <c r="AQ275">
        <f t="shared" si="328"/>
        <v>0</v>
      </c>
      <c r="AR275">
        <f t="shared" si="328"/>
        <v>0</v>
      </c>
      <c r="AS275">
        <f t="shared" si="326"/>
        <v>0</v>
      </c>
      <c r="AT275">
        <f t="shared" si="326"/>
        <v>0</v>
      </c>
      <c r="AU275">
        <f t="shared" si="326"/>
        <v>0</v>
      </c>
      <c r="AV275">
        <f t="shared" si="326"/>
        <v>0</v>
      </c>
      <c r="AW275">
        <f t="shared" si="326"/>
        <v>0</v>
      </c>
      <c r="AX275">
        <f t="shared" si="315"/>
        <v>0</v>
      </c>
      <c r="AY275">
        <f t="shared" si="314"/>
        <v>0</v>
      </c>
      <c r="AZ275">
        <f t="shared" si="314"/>
        <v>0</v>
      </c>
      <c r="BA275">
        <f t="shared" si="314"/>
        <v>0</v>
      </c>
      <c r="BB275">
        <f t="shared" si="309"/>
        <v>0</v>
      </c>
      <c r="BC275">
        <f t="shared" si="309"/>
        <v>0</v>
      </c>
      <c r="BD275">
        <f t="shared" si="309"/>
        <v>0</v>
      </c>
      <c r="BE275">
        <f t="shared" si="309"/>
        <v>0</v>
      </c>
      <c r="BG275">
        <f t="shared" si="322"/>
        <v>0</v>
      </c>
      <c r="BH275">
        <f t="shared" si="323"/>
        <v>0</v>
      </c>
      <c r="BI275">
        <f t="shared" si="323"/>
        <v>0</v>
      </c>
      <c r="BJ275">
        <f t="shared" si="329"/>
        <v>0</v>
      </c>
      <c r="BK275">
        <f t="shared" si="329"/>
        <v>0</v>
      </c>
      <c r="BL275">
        <f t="shared" si="329"/>
        <v>0</v>
      </c>
      <c r="BM275">
        <f t="shared" si="329"/>
        <v>0</v>
      </c>
      <c r="BN275">
        <f t="shared" si="329"/>
        <v>1</v>
      </c>
      <c r="BO275">
        <f t="shared" si="329"/>
        <v>0</v>
      </c>
      <c r="BP275">
        <f t="shared" si="329"/>
        <v>0</v>
      </c>
      <c r="BQ275">
        <f t="shared" si="329"/>
        <v>0</v>
      </c>
      <c r="BR275">
        <f t="shared" si="329"/>
        <v>0</v>
      </c>
      <c r="BS275">
        <f t="shared" si="329"/>
        <v>0</v>
      </c>
      <c r="BT275">
        <f t="shared" si="329"/>
        <v>0</v>
      </c>
      <c r="BU275">
        <f t="shared" si="329"/>
        <v>0</v>
      </c>
      <c r="BV275">
        <f t="shared" si="329"/>
        <v>0</v>
      </c>
      <c r="BW275">
        <f t="shared" si="329"/>
        <v>0</v>
      </c>
      <c r="BX275">
        <f t="shared" si="329"/>
        <v>0</v>
      </c>
      <c r="BY275">
        <f t="shared" si="329"/>
        <v>0</v>
      </c>
      <c r="BZ275">
        <f t="shared" si="327"/>
        <v>0</v>
      </c>
      <c r="CA275">
        <f t="shared" si="327"/>
        <v>0</v>
      </c>
      <c r="CB275">
        <f t="shared" si="327"/>
        <v>0</v>
      </c>
      <c r="CC275">
        <f t="shared" si="327"/>
        <v>0</v>
      </c>
      <c r="CD275">
        <f t="shared" si="327"/>
        <v>0</v>
      </c>
    </row>
    <row r="276" spans="1:82" thickTop="1" thickBot="1" x14ac:dyDescent="0.3">
      <c r="A276">
        <v>12</v>
      </c>
      <c r="B276">
        <v>17810</v>
      </c>
      <c r="C276">
        <v>8</v>
      </c>
      <c r="D276">
        <v>5</v>
      </c>
      <c r="E276">
        <v>499</v>
      </c>
      <c r="F276">
        <v>2</v>
      </c>
      <c r="G276">
        <v>0</v>
      </c>
      <c r="H276">
        <v>0</v>
      </c>
      <c r="I276">
        <f t="shared" si="325"/>
        <v>-1</v>
      </c>
      <c r="J276">
        <f t="shared" si="325"/>
        <v>-1</v>
      </c>
      <c r="K276">
        <f t="shared" si="325"/>
        <v>-1</v>
      </c>
      <c r="L276">
        <f t="shared" si="325"/>
        <v>-1</v>
      </c>
      <c r="M276">
        <f t="shared" si="325"/>
        <v>-1</v>
      </c>
      <c r="N276">
        <f t="shared" si="325"/>
        <v>-1</v>
      </c>
      <c r="O276">
        <f t="shared" si="325"/>
        <v>-1</v>
      </c>
      <c r="P276">
        <f t="shared" si="325"/>
        <v>-1</v>
      </c>
      <c r="Q276">
        <f t="shared" si="325"/>
        <v>12</v>
      </c>
      <c r="R276">
        <f t="shared" si="325"/>
        <v>-1</v>
      </c>
      <c r="S276">
        <f t="shared" si="325"/>
        <v>-1</v>
      </c>
      <c r="T276">
        <f t="shared" si="325"/>
        <v>-1</v>
      </c>
      <c r="U276">
        <f t="shared" si="325"/>
        <v>-1</v>
      </c>
      <c r="V276">
        <f t="shared" si="325"/>
        <v>-1</v>
      </c>
      <c r="W276">
        <f t="shared" si="325"/>
        <v>-1</v>
      </c>
      <c r="X276">
        <f t="shared" si="325"/>
        <v>-1</v>
      </c>
      <c r="Y276">
        <f t="shared" si="324"/>
        <v>-1</v>
      </c>
      <c r="Z276">
        <f t="shared" si="324"/>
        <v>-1</v>
      </c>
      <c r="AA276">
        <f t="shared" si="324"/>
        <v>-1</v>
      </c>
      <c r="AB276">
        <f t="shared" si="324"/>
        <v>-1</v>
      </c>
      <c r="AC276">
        <f t="shared" si="324"/>
        <v>-1</v>
      </c>
      <c r="AD276">
        <f t="shared" si="324"/>
        <v>-1</v>
      </c>
      <c r="AE276">
        <f t="shared" si="324"/>
        <v>-1</v>
      </c>
      <c r="AF276">
        <f t="shared" si="324"/>
        <v>-1</v>
      </c>
      <c r="AH276">
        <f t="shared" si="321"/>
        <v>0</v>
      </c>
      <c r="AI276">
        <f t="shared" si="321"/>
        <v>0</v>
      </c>
      <c r="AJ276">
        <f t="shared" si="321"/>
        <v>0</v>
      </c>
      <c r="AK276">
        <f t="shared" si="328"/>
        <v>0</v>
      </c>
      <c r="AL276">
        <f t="shared" si="328"/>
        <v>0</v>
      </c>
      <c r="AM276">
        <f t="shared" si="328"/>
        <v>0</v>
      </c>
      <c r="AN276">
        <f t="shared" si="328"/>
        <v>0</v>
      </c>
      <c r="AO276">
        <f t="shared" si="328"/>
        <v>0</v>
      </c>
      <c r="AP276">
        <f t="shared" si="328"/>
        <v>5</v>
      </c>
      <c r="AQ276">
        <f t="shared" si="328"/>
        <v>0</v>
      </c>
      <c r="AR276">
        <f t="shared" si="328"/>
        <v>0</v>
      </c>
      <c r="AS276">
        <f t="shared" si="326"/>
        <v>0</v>
      </c>
      <c r="AT276">
        <f t="shared" si="326"/>
        <v>0</v>
      </c>
      <c r="AU276">
        <f t="shared" si="326"/>
        <v>0</v>
      </c>
      <c r="AV276">
        <f t="shared" si="326"/>
        <v>0</v>
      </c>
      <c r="AW276">
        <f t="shared" si="326"/>
        <v>0</v>
      </c>
      <c r="AX276">
        <f t="shared" si="315"/>
        <v>0</v>
      </c>
      <c r="AY276">
        <f t="shared" si="314"/>
        <v>0</v>
      </c>
      <c r="AZ276">
        <f t="shared" si="314"/>
        <v>0</v>
      </c>
      <c r="BA276">
        <f t="shared" si="314"/>
        <v>0</v>
      </c>
      <c r="BB276">
        <f t="shared" si="309"/>
        <v>0</v>
      </c>
      <c r="BC276">
        <f t="shared" si="309"/>
        <v>0</v>
      </c>
      <c r="BD276">
        <f t="shared" si="309"/>
        <v>0</v>
      </c>
      <c r="BE276">
        <f t="shared" si="309"/>
        <v>0</v>
      </c>
      <c r="BG276">
        <f t="shared" si="322"/>
        <v>0</v>
      </c>
      <c r="BH276">
        <f t="shared" si="323"/>
        <v>0</v>
      </c>
      <c r="BI276">
        <f t="shared" si="323"/>
        <v>0</v>
      </c>
      <c r="BJ276">
        <f t="shared" si="329"/>
        <v>0</v>
      </c>
      <c r="BK276">
        <f t="shared" si="329"/>
        <v>0</v>
      </c>
      <c r="BL276">
        <f t="shared" si="329"/>
        <v>0</v>
      </c>
      <c r="BM276">
        <f t="shared" si="329"/>
        <v>0</v>
      </c>
      <c r="BN276">
        <f t="shared" si="329"/>
        <v>0</v>
      </c>
      <c r="BO276">
        <f t="shared" si="329"/>
        <v>2</v>
      </c>
      <c r="BP276">
        <f t="shared" si="329"/>
        <v>0</v>
      </c>
      <c r="BQ276">
        <f t="shared" si="329"/>
        <v>0</v>
      </c>
      <c r="BR276">
        <f t="shared" si="329"/>
        <v>0</v>
      </c>
      <c r="BS276">
        <f t="shared" si="329"/>
        <v>0</v>
      </c>
      <c r="BT276">
        <f t="shared" si="329"/>
        <v>0</v>
      </c>
      <c r="BU276">
        <f t="shared" si="329"/>
        <v>0</v>
      </c>
      <c r="BV276">
        <f t="shared" si="329"/>
        <v>0</v>
      </c>
      <c r="BW276">
        <f t="shared" si="329"/>
        <v>0</v>
      </c>
      <c r="BX276">
        <f t="shared" si="329"/>
        <v>0</v>
      </c>
      <c r="BY276">
        <f t="shared" si="329"/>
        <v>0</v>
      </c>
      <c r="BZ276">
        <f t="shared" si="327"/>
        <v>0</v>
      </c>
      <c r="CA276">
        <f t="shared" si="327"/>
        <v>0</v>
      </c>
      <c r="CB276">
        <f t="shared" si="327"/>
        <v>0</v>
      </c>
      <c r="CC276">
        <f t="shared" si="327"/>
        <v>0</v>
      </c>
      <c r="CD276">
        <f t="shared" si="327"/>
        <v>0</v>
      </c>
    </row>
    <row r="277" spans="1:82" thickTop="1" thickBot="1" x14ac:dyDescent="0.3">
      <c r="A277">
        <v>12</v>
      </c>
      <c r="B277">
        <v>17810</v>
      </c>
      <c r="C277">
        <v>8</v>
      </c>
      <c r="D277">
        <v>12</v>
      </c>
      <c r="E277">
        <v>33</v>
      </c>
      <c r="F277">
        <v>2</v>
      </c>
      <c r="G277">
        <v>0</v>
      </c>
      <c r="H277">
        <v>0</v>
      </c>
      <c r="I277">
        <f t="shared" si="325"/>
        <v>-1</v>
      </c>
      <c r="J277">
        <f t="shared" si="325"/>
        <v>-1</v>
      </c>
      <c r="K277">
        <f t="shared" si="325"/>
        <v>-1</v>
      </c>
      <c r="L277">
        <f t="shared" si="325"/>
        <v>-1</v>
      </c>
      <c r="M277">
        <f t="shared" si="325"/>
        <v>-1</v>
      </c>
      <c r="N277">
        <f t="shared" si="325"/>
        <v>-1</v>
      </c>
      <c r="O277">
        <f t="shared" si="325"/>
        <v>-1</v>
      </c>
      <c r="P277">
        <f t="shared" si="325"/>
        <v>-1</v>
      </c>
      <c r="Q277">
        <f t="shared" si="325"/>
        <v>12</v>
      </c>
      <c r="R277">
        <f t="shared" si="325"/>
        <v>-1</v>
      </c>
      <c r="S277">
        <f t="shared" si="325"/>
        <v>-1</v>
      </c>
      <c r="T277">
        <f t="shared" si="325"/>
        <v>-1</v>
      </c>
      <c r="U277">
        <f t="shared" si="325"/>
        <v>-1</v>
      </c>
      <c r="V277">
        <f t="shared" si="325"/>
        <v>-1</v>
      </c>
      <c r="W277">
        <f t="shared" si="325"/>
        <v>-1</v>
      </c>
      <c r="X277">
        <f t="shared" si="325"/>
        <v>-1</v>
      </c>
      <c r="Y277">
        <f t="shared" si="324"/>
        <v>-1</v>
      </c>
      <c r="Z277">
        <f t="shared" si="324"/>
        <v>-1</v>
      </c>
      <c r="AA277">
        <f t="shared" si="324"/>
        <v>-1</v>
      </c>
      <c r="AB277">
        <f t="shared" si="324"/>
        <v>-1</v>
      </c>
      <c r="AC277">
        <f t="shared" si="324"/>
        <v>-1</v>
      </c>
      <c r="AD277">
        <f t="shared" si="324"/>
        <v>-1</v>
      </c>
      <c r="AE277">
        <f t="shared" si="324"/>
        <v>-1</v>
      </c>
      <c r="AF277">
        <f t="shared" si="324"/>
        <v>-1</v>
      </c>
      <c r="AH277">
        <f t="shared" si="321"/>
        <v>0</v>
      </c>
      <c r="AI277">
        <f t="shared" si="321"/>
        <v>0</v>
      </c>
      <c r="AJ277">
        <f t="shared" si="321"/>
        <v>0</v>
      </c>
      <c r="AK277">
        <f t="shared" si="328"/>
        <v>0</v>
      </c>
      <c r="AL277">
        <f t="shared" si="328"/>
        <v>0</v>
      </c>
      <c r="AM277">
        <f t="shared" si="328"/>
        <v>0</v>
      </c>
      <c r="AN277">
        <f t="shared" si="328"/>
        <v>0</v>
      </c>
      <c r="AO277">
        <f t="shared" si="328"/>
        <v>0</v>
      </c>
      <c r="AP277">
        <f t="shared" si="328"/>
        <v>12</v>
      </c>
      <c r="AQ277">
        <f t="shared" si="328"/>
        <v>0</v>
      </c>
      <c r="AR277">
        <f t="shared" si="328"/>
        <v>0</v>
      </c>
      <c r="AS277">
        <f t="shared" si="326"/>
        <v>0</v>
      </c>
      <c r="AT277">
        <f t="shared" si="326"/>
        <v>0</v>
      </c>
      <c r="AU277">
        <f t="shared" si="326"/>
        <v>0</v>
      </c>
      <c r="AV277">
        <f t="shared" si="326"/>
        <v>0</v>
      </c>
      <c r="AW277">
        <f t="shared" si="326"/>
        <v>0</v>
      </c>
      <c r="AX277">
        <f t="shared" si="315"/>
        <v>0</v>
      </c>
      <c r="AY277">
        <f t="shared" si="314"/>
        <v>0</v>
      </c>
      <c r="AZ277">
        <f t="shared" si="314"/>
        <v>0</v>
      </c>
      <c r="BA277">
        <f t="shared" si="314"/>
        <v>0</v>
      </c>
      <c r="BB277">
        <f t="shared" si="309"/>
        <v>0</v>
      </c>
      <c r="BC277">
        <f t="shared" si="309"/>
        <v>0</v>
      </c>
      <c r="BD277">
        <f t="shared" si="309"/>
        <v>0</v>
      </c>
      <c r="BE277">
        <f t="shared" si="309"/>
        <v>0</v>
      </c>
      <c r="BG277">
        <f t="shared" si="322"/>
        <v>0</v>
      </c>
      <c r="BH277">
        <f t="shared" si="323"/>
        <v>0</v>
      </c>
      <c r="BI277">
        <f t="shared" si="323"/>
        <v>0</v>
      </c>
      <c r="BJ277">
        <f t="shared" si="329"/>
        <v>0</v>
      </c>
      <c r="BK277">
        <f t="shared" si="329"/>
        <v>0</v>
      </c>
      <c r="BL277">
        <f t="shared" si="329"/>
        <v>0</v>
      </c>
      <c r="BM277">
        <f t="shared" si="329"/>
        <v>0</v>
      </c>
      <c r="BN277">
        <f t="shared" si="329"/>
        <v>0</v>
      </c>
      <c r="BO277">
        <f t="shared" si="329"/>
        <v>2</v>
      </c>
      <c r="BP277">
        <f t="shared" si="329"/>
        <v>0</v>
      </c>
      <c r="BQ277">
        <f t="shared" si="329"/>
        <v>0</v>
      </c>
      <c r="BR277">
        <f t="shared" si="329"/>
        <v>0</v>
      </c>
      <c r="BS277">
        <f t="shared" si="329"/>
        <v>0</v>
      </c>
      <c r="BT277">
        <f t="shared" si="329"/>
        <v>0</v>
      </c>
      <c r="BU277">
        <f t="shared" si="329"/>
        <v>0</v>
      </c>
      <c r="BV277">
        <f t="shared" si="329"/>
        <v>0</v>
      </c>
      <c r="BW277">
        <f t="shared" si="329"/>
        <v>0</v>
      </c>
      <c r="BX277">
        <f t="shared" si="329"/>
        <v>0</v>
      </c>
      <c r="BY277">
        <f t="shared" si="329"/>
        <v>0</v>
      </c>
      <c r="BZ277">
        <f t="shared" si="327"/>
        <v>0</v>
      </c>
      <c r="CA277">
        <f t="shared" si="327"/>
        <v>0</v>
      </c>
      <c r="CB277">
        <f t="shared" si="327"/>
        <v>0</v>
      </c>
      <c r="CC277">
        <f t="shared" si="327"/>
        <v>0</v>
      </c>
      <c r="CD277">
        <f t="shared" si="327"/>
        <v>0</v>
      </c>
    </row>
    <row r="278" spans="1:82" thickTop="1" thickBot="1" x14ac:dyDescent="0.3">
      <c r="A278">
        <v>12</v>
      </c>
      <c r="B278">
        <v>17826</v>
      </c>
      <c r="C278">
        <v>9</v>
      </c>
      <c r="D278">
        <v>5</v>
      </c>
      <c r="E278">
        <v>336</v>
      </c>
      <c r="F278">
        <v>3</v>
      </c>
      <c r="G278">
        <v>0</v>
      </c>
      <c r="H278">
        <v>0</v>
      </c>
      <c r="I278">
        <f t="shared" si="325"/>
        <v>-1</v>
      </c>
      <c r="J278">
        <f t="shared" si="325"/>
        <v>-1</v>
      </c>
      <c r="K278">
        <f t="shared" si="325"/>
        <v>-1</v>
      </c>
      <c r="L278">
        <f t="shared" si="325"/>
        <v>-1</v>
      </c>
      <c r="M278">
        <f t="shared" si="325"/>
        <v>-1</v>
      </c>
      <c r="N278">
        <f t="shared" si="325"/>
        <v>-1</v>
      </c>
      <c r="O278">
        <f t="shared" si="325"/>
        <v>-1</v>
      </c>
      <c r="P278">
        <f t="shared" si="325"/>
        <v>-1</v>
      </c>
      <c r="Q278">
        <f t="shared" si="325"/>
        <v>-1</v>
      </c>
      <c r="R278">
        <f t="shared" si="325"/>
        <v>12</v>
      </c>
      <c r="S278">
        <f t="shared" si="325"/>
        <v>-1</v>
      </c>
      <c r="T278">
        <f t="shared" si="325"/>
        <v>-1</v>
      </c>
      <c r="U278">
        <f t="shared" si="325"/>
        <v>-1</v>
      </c>
      <c r="V278">
        <f t="shared" si="325"/>
        <v>-1</v>
      </c>
      <c r="W278">
        <f t="shared" si="325"/>
        <v>-1</v>
      </c>
      <c r="X278">
        <f t="shared" si="325"/>
        <v>-1</v>
      </c>
      <c r="Y278">
        <f t="shared" si="324"/>
        <v>-1</v>
      </c>
      <c r="Z278">
        <f t="shared" si="324"/>
        <v>-1</v>
      </c>
      <c r="AA278">
        <f t="shared" si="324"/>
        <v>-1</v>
      </c>
      <c r="AB278">
        <f t="shared" si="324"/>
        <v>-1</v>
      </c>
      <c r="AC278">
        <f t="shared" si="324"/>
        <v>-1</v>
      </c>
      <c r="AD278">
        <f t="shared" si="324"/>
        <v>-1</v>
      </c>
      <c r="AE278">
        <f t="shared" si="324"/>
        <v>-1</v>
      </c>
      <c r="AF278">
        <f t="shared" si="324"/>
        <v>-1</v>
      </c>
      <c r="AH278">
        <f t="shared" si="321"/>
        <v>0</v>
      </c>
      <c r="AI278">
        <f t="shared" si="321"/>
        <v>0</v>
      </c>
      <c r="AJ278">
        <f t="shared" si="321"/>
        <v>0</v>
      </c>
      <c r="AK278">
        <f t="shared" si="328"/>
        <v>0</v>
      </c>
      <c r="AL278">
        <f t="shared" si="328"/>
        <v>0</v>
      </c>
      <c r="AM278">
        <f t="shared" si="328"/>
        <v>0</v>
      </c>
      <c r="AN278">
        <f t="shared" si="328"/>
        <v>0</v>
      </c>
      <c r="AO278">
        <f t="shared" si="328"/>
        <v>0</v>
      </c>
      <c r="AP278">
        <f t="shared" si="328"/>
        <v>0</v>
      </c>
      <c r="AQ278">
        <f t="shared" si="328"/>
        <v>5</v>
      </c>
      <c r="AR278">
        <f t="shared" si="328"/>
        <v>0</v>
      </c>
      <c r="AS278">
        <f t="shared" si="326"/>
        <v>0</v>
      </c>
      <c r="AT278">
        <f t="shared" si="326"/>
        <v>0</v>
      </c>
      <c r="AU278">
        <f t="shared" si="326"/>
        <v>0</v>
      </c>
      <c r="AV278">
        <f t="shared" si="326"/>
        <v>0</v>
      </c>
      <c r="AW278">
        <f t="shared" si="326"/>
        <v>0</v>
      </c>
      <c r="AX278">
        <f t="shared" si="315"/>
        <v>0</v>
      </c>
      <c r="AY278">
        <f t="shared" si="314"/>
        <v>0</v>
      </c>
      <c r="AZ278">
        <f t="shared" si="314"/>
        <v>0</v>
      </c>
      <c r="BA278">
        <f t="shared" si="314"/>
        <v>0</v>
      </c>
      <c r="BB278">
        <f t="shared" si="309"/>
        <v>0</v>
      </c>
      <c r="BC278">
        <f t="shared" si="309"/>
        <v>0</v>
      </c>
      <c r="BD278">
        <f t="shared" si="309"/>
        <v>0</v>
      </c>
      <c r="BE278">
        <f t="shared" si="309"/>
        <v>0</v>
      </c>
      <c r="BG278">
        <f t="shared" si="322"/>
        <v>0</v>
      </c>
      <c r="BH278">
        <f t="shared" si="323"/>
        <v>0</v>
      </c>
      <c r="BI278">
        <f t="shared" si="323"/>
        <v>0</v>
      </c>
      <c r="BJ278">
        <f t="shared" si="329"/>
        <v>0</v>
      </c>
      <c r="BK278">
        <f t="shared" si="329"/>
        <v>0</v>
      </c>
      <c r="BL278">
        <f t="shared" si="329"/>
        <v>0</v>
      </c>
      <c r="BM278">
        <f t="shared" si="329"/>
        <v>0</v>
      </c>
      <c r="BN278">
        <f t="shared" si="329"/>
        <v>0</v>
      </c>
      <c r="BO278">
        <f t="shared" si="329"/>
        <v>0</v>
      </c>
      <c r="BP278">
        <f t="shared" si="329"/>
        <v>3</v>
      </c>
      <c r="BQ278">
        <f t="shared" si="329"/>
        <v>0</v>
      </c>
      <c r="BR278">
        <f t="shared" si="329"/>
        <v>0</v>
      </c>
      <c r="BS278">
        <f t="shared" si="329"/>
        <v>0</v>
      </c>
      <c r="BT278">
        <f t="shared" si="329"/>
        <v>0</v>
      </c>
      <c r="BU278">
        <f t="shared" si="329"/>
        <v>0</v>
      </c>
      <c r="BV278">
        <f t="shared" si="329"/>
        <v>0</v>
      </c>
      <c r="BW278">
        <f t="shared" si="329"/>
        <v>0</v>
      </c>
      <c r="BX278">
        <f t="shared" si="329"/>
        <v>0</v>
      </c>
      <c r="BY278">
        <f t="shared" si="329"/>
        <v>0</v>
      </c>
      <c r="BZ278">
        <f t="shared" si="327"/>
        <v>0</v>
      </c>
      <c r="CA278">
        <f t="shared" si="327"/>
        <v>0</v>
      </c>
      <c r="CB278">
        <f t="shared" si="327"/>
        <v>0</v>
      </c>
      <c r="CC278">
        <f t="shared" si="327"/>
        <v>0</v>
      </c>
      <c r="CD278">
        <f t="shared" si="327"/>
        <v>0</v>
      </c>
    </row>
    <row r="279" spans="1:82" thickTop="1" thickBot="1" x14ac:dyDescent="0.3">
      <c r="A279">
        <v>12</v>
      </c>
      <c r="B279">
        <v>17999</v>
      </c>
      <c r="C279">
        <v>11</v>
      </c>
      <c r="D279">
        <v>10</v>
      </c>
      <c r="E279">
        <v>358</v>
      </c>
      <c r="F279">
        <v>0</v>
      </c>
      <c r="G279">
        <v>1</v>
      </c>
      <c r="H279">
        <v>1</v>
      </c>
      <c r="I279">
        <f t="shared" si="325"/>
        <v>-1</v>
      </c>
      <c r="J279">
        <f t="shared" si="325"/>
        <v>-1</v>
      </c>
      <c r="K279">
        <f t="shared" si="325"/>
        <v>-1</v>
      </c>
      <c r="L279">
        <f t="shared" si="325"/>
        <v>-1</v>
      </c>
      <c r="M279">
        <f t="shared" si="325"/>
        <v>-1</v>
      </c>
      <c r="N279">
        <f t="shared" si="325"/>
        <v>-1</v>
      </c>
      <c r="O279">
        <f t="shared" si="325"/>
        <v>-1</v>
      </c>
      <c r="P279">
        <f t="shared" si="325"/>
        <v>-1</v>
      </c>
      <c r="Q279">
        <f t="shared" si="325"/>
        <v>-1</v>
      </c>
      <c r="R279">
        <f t="shared" si="325"/>
        <v>-1</v>
      </c>
      <c r="S279">
        <f t="shared" si="325"/>
        <v>-1</v>
      </c>
      <c r="T279">
        <f t="shared" si="325"/>
        <v>12</v>
      </c>
      <c r="U279">
        <f t="shared" si="325"/>
        <v>-1</v>
      </c>
      <c r="V279">
        <f t="shared" si="325"/>
        <v>-1</v>
      </c>
      <c r="W279">
        <f t="shared" si="325"/>
        <v>-1</v>
      </c>
      <c r="X279">
        <f t="shared" si="325"/>
        <v>-1</v>
      </c>
      <c r="Y279">
        <f t="shared" si="324"/>
        <v>-1</v>
      </c>
      <c r="Z279">
        <f t="shared" si="324"/>
        <v>-1</v>
      </c>
      <c r="AA279">
        <f t="shared" si="324"/>
        <v>-1</v>
      </c>
      <c r="AB279">
        <f t="shared" si="324"/>
        <v>-1</v>
      </c>
      <c r="AC279">
        <f t="shared" si="324"/>
        <v>-1</v>
      </c>
      <c r="AD279">
        <f t="shared" si="324"/>
        <v>-1</v>
      </c>
      <c r="AE279">
        <f t="shared" si="324"/>
        <v>-1</v>
      </c>
      <c r="AF279">
        <f t="shared" si="324"/>
        <v>-1</v>
      </c>
      <c r="AH279">
        <f t="shared" si="321"/>
        <v>0</v>
      </c>
      <c r="AI279">
        <f t="shared" si="321"/>
        <v>0</v>
      </c>
      <c r="AJ279">
        <f t="shared" si="321"/>
        <v>0</v>
      </c>
      <c r="AK279">
        <f t="shared" si="328"/>
        <v>0</v>
      </c>
      <c r="AL279">
        <f t="shared" si="328"/>
        <v>0</v>
      </c>
      <c r="AM279">
        <f t="shared" si="328"/>
        <v>0</v>
      </c>
      <c r="AN279">
        <f t="shared" si="328"/>
        <v>0</v>
      </c>
      <c r="AO279">
        <f t="shared" si="328"/>
        <v>0</v>
      </c>
      <c r="AP279">
        <f t="shared" si="328"/>
        <v>0</v>
      </c>
      <c r="AQ279">
        <f t="shared" si="328"/>
        <v>0</v>
      </c>
      <c r="AR279">
        <f t="shared" si="328"/>
        <v>0</v>
      </c>
      <c r="AS279">
        <f t="shared" si="326"/>
        <v>10</v>
      </c>
      <c r="AT279">
        <f t="shared" si="326"/>
        <v>0</v>
      </c>
      <c r="AU279">
        <f t="shared" si="326"/>
        <v>0</v>
      </c>
      <c r="AV279">
        <f t="shared" si="326"/>
        <v>0</v>
      </c>
      <c r="AW279">
        <f t="shared" si="326"/>
        <v>0</v>
      </c>
      <c r="AX279">
        <f t="shared" si="315"/>
        <v>0</v>
      </c>
      <c r="AY279">
        <f t="shared" si="314"/>
        <v>0</v>
      </c>
      <c r="AZ279">
        <f t="shared" si="314"/>
        <v>0</v>
      </c>
      <c r="BA279">
        <f t="shared" si="314"/>
        <v>0</v>
      </c>
      <c r="BB279">
        <f t="shared" si="309"/>
        <v>0</v>
      </c>
      <c r="BC279">
        <f t="shared" si="309"/>
        <v>0</v>
      </c>
      <c r="BD279">
        <f t="shared" si="309"/>
        <v>0</v>
      </c>
      <c r="BE279">
        <f t="shared" si="309"/>
        <v>0</v>
      </c>
      <c r="BG279">
        <f t="shared" si="322"/>
        <v>0</v>
      </c>
      <c r="BH279">
        <f t="shared" si="323"/>
        <v>0</v>
      </c>
      <c r="BI279">
        <f t="shared" si="323"/>
        <v>0</v>
      </c>
      <c r="BJ279">
        <f t="shared" si="329"/>
        <v>0</v>
      </c>
      <c r="BK279">
        <f t="shared" si="329"/>
        <v>0</v>
      </c>
      <c r="BL279">
        <f t="shared" si="329"/>
        <v>0</v>
      </c>
      <c r="BM279">
        <f t="shared" si="329"/>
        <v>0</v>
      </c>
      <c r="BN279">
        <f t="shared" si="329"/>
        <v>0</v>
      </c>
      <c r="BO279">
        <f t="shared" si="329"/>
        <v>0</v>
      </c>
      <c r="BP279">
        <f t="shared" si="329"/>
        <v>0</v>
      </c>
      <c r="BQ279">
        <f t="shared" si="329"/>
        <v>0</v>
      </c>
      <c r="BR279">
        <f t="shared" si="329"/>
        <v>0</v>
      </c>
      <c r="BS279">
        <f t="shared" si="329"/>
        <v>0</v>
      </c>
      <c r="BT279">
        <f t="shared" si="329"/>
        <v>0</v>
      </c>
      <c r="BU279">
        <f t="shared" si="329"/>
        <v>0</v>
      </c>
      <c r="BV279">
        <f t="shared" si="329"/>
        <v>0</v>
      </c>
      <c r="BW279">
        <f t="shared" si="329"/>
        <v>0</v>
      </c>
      <c r="BX279">
        <f t="shared" si="329"/>
        <v>0</v>
      </c>
      <c r="BY279">
        <f t="shared" si="329"/>
        <v>0</v>
      </c>
      <c r="BZ279">
        <f t="shared" si="327"/>
        <v>0</v>
      </c>
      <c r="CA279">
        <f t="shared" si="327"/>
        <v>0</v>
      </c>
      <c r="CB279">
        <f t="shared" si="327"/>
        <v>0</v>
      </c>
      <c r="CC279">
        <f t="shared" si="327"/>
        <v>0</v>
      </c>
      <c r="CD279">
        <f t="shared" si="327"/>
        <v>0</v>
      </c>
    </row>
    <row r="280" spans="1:82" thickTop="1" thickBot="1" x14ac:dyDescent="0.3">
      <c r="A280">
        <v>12</v>
      </c>
      <c r="B280">
        <v>18077</v>
      </c>
      <c r="C280">
        <v>13</v>
      </c>
      <c r="D280">
        <v>4</v>
      </c>
      <c r="E280">
        <v>326</v>
      </c>
      <c r="F280">
        <v>6</v>
      </c>
      <c r="G280">
        <v>0</v>
      </c>
      <c r="H280">
        <v>1</v>
      </c>
      <c r="I280">
        <f t="shared" si="325"/>
        <v>-1</v>
      </c>
      <c r="J280">
        <f t="shared" si="325"/>
        <v>-1</v>
      </c>
      <c r="K280">
        <f t="shared" si="325"/>
        <v>-1</v>
      </c>
      <c r="L280">
        <f t="shared" si="325"/>
        <v>-1</v>
      </c>
      <c r="M280">
        <f t="shared" si="325"/>
        <v>-1</v>
      </c>
      <c r="N280">
        <f t="shared" si="325"/>
        <v>-1</v>
      </c>
      <c r="O280">
        <f t="shared" si="325"/>
        <v>-1</v>
      </c>
      <c r="P280">
        <f t="shared" si="325"/>
        <v>-1</v>
      </c>
      <c r="Q280">
        <f t="shared" si="325"/>
        <v>-1</v>
      </c>
      <c r="R280">
        <f t="shared" si="325"/>
        <v>-1</v>
      </c>
      <c r="S280">
        <f t="shared" si="325"/>
        <v>-1</v>
      </c>
      <c r="T280">
        <f t="shared" si="325"/>
        <v>-1</v>
      </c>
      <c r="U280">
        <f t="shared" si="325"/>
        <v>-1</v>
      </c>
      <c r="V280">
        <f t="shared" si="325"/>
        <v>12</v>
      </c>
      <c r="W280">
        <f t="shared" si="325"/>
        <v>-1</v>
      </c>
      <c r="X280">
        <f t="shared" si="325"/>
        <v>-1</v>
      </c>
      <c r="Y280">
        <f t="shared" si="324"/>
        <v>-1</v>
      </c>
      <c r="Z280">
        <f t="shared" si="324"/>
        <v>-1</v>
      </c>
      <c r="AA280">
        <f t="shared" si="324"/>
        <v>-1</v>
      </c>
      <c r="AB280">
        <f t="shared" si="324"/>
        <v>-1</v>
      </c>
      <c r="AC280">
        <f t="shared" si="324"/>
        <v>-1</v>
      </c>
      <c r="AD280">
        <f t="shared" si="324"/>
        <v>-1</v>
      </c>
      <c r="AE280">
        <f t="shared" si="324"/>
        <v>-1</v>
      </c>
      <c r="AF280">
        <f t="shared" si="324"/>
        <v>-1</v>
      </c>
      <c r="AH280">
        <f t="shared" si="321"/>
        <v>0</v>
      </c>
      <c r="AI280">
        <f t="shared" si="321"/>
        <v>0</v>
      </c>
      <c r="AJ280">
        <f t="shared" si="321"/>
        <v>0</v>
      </c>
      <c r="AK280">
        <f t="shared" si="328"/>
        <v>0</v>
      </c>
      <c r="AL280">
        <f t="shared" si="328"/>
        <v>0</v>
      </c>
      <c r="AM280">
        <f t="shared" si="328"/>
        <v>0</v>
      </c>
      <c r="AN280">
        <f t="shared" si="328"/>
        <v>0</v>
      </c>
      <c r="AO280">
        <f t="shared" si="328"/>
        <v>0</v>
      </c>
      <c r="AP280">
        <f t="shared" si="328"/>
        <v>0</v>
      </c>
      <c r="AQ280">
        <f t="shared" si="328"/>
        <v>0</v>
      </c>
      <c r="AR280">
        <f t="shared" si="328"/>
        <v>0</v>
      </c>
      <c r="AS280">
        <f t="shared" si="326"/>
        <v>0</v>
      </c>
      <c r="AT280">
        <f t="shared" si="326"/>
        <v>0</v>
      </c>
      <c r="AU280">
        <f t="shared" si="326"/>
        <v>4</v>
      </c>
      <c r="AV280">
        <f t="shared" si="326"/>
        <v>0</v>
      </c>
      <c r="AW280">
        <f t="shared" si="326"/>
        <v>0</v>
      </c>
      <c r="AX280">
        <f t="shared" si="315"/>
        <v>0</v>
      </c>
      <c r="AY280">
        <f t="shared" si="314"/>
        <v>0</v>
      </c>
      <c r="AZ280">
        <f t="shared" si="314"/>
        <v>0</v>
      </c>
      <c r="BA280">
        <f t="shared" si="314"/>
        <v>0</v>
      </c>
      <c r="BB280">
        <f t="shared" si="309"/>
        <v>0</v>
      </c>
      <c r="BC280">
        <f t="shared" si="309"/>
        <v>0</v>
      </c>
      <c r="BD280">
        <f t="shared" si="309"/>
        <v>0</v>
      </c>
      <c r="BE280">
        <f t="shared" si="309"/>
        <v>0</v>
      </c>
      <c r="BG280">
        <f t="shared" si="322"/>
        <v>0</v>
      </c>
      <c r="BH280">
        <f t="shared" si="323"/>
        <v>0</v>
      </c>
      <c r="BI280">
        <f t="shared" si="323"/>
        <v>0</v>
      </c>
      <c r="BJ280">
        <f t="shared" si="329"/>
        <v>0</v>
      </c>
      <c r="BK280">
        <f t="shared" si="329"/>
        <v>0</v>
      </c>
      <c r="BL280">
        <f t="shared" si="329"/>
        <v>0</v>
      </c>
      <c r="BM280">
        <f t="shared" si="329"/>
        <v>0</v>
      </c>
      <c r="BN280">
        <f t="shared" si="329"/>
        <v>0</v>
      </c>
      <c r="BO280">
        <f t="shared" si="329"/>
        <v>0</v>
      </c>
      <c r="BP280">
        <f t="shared" si="329"/>
        <v>0</v>
      </c>
      <c r="BQ280">
        <f t="shared" si="329"/>
        <v>0</v>
      </c>
      <c r="BR280">
        <f t="shared" si="329"/>
        <v>0</v>
      </c>
      <c r="BS280">
        <f t="shared" si="329"/>
        <v>0</v>
      </c>
      <c r="BT280">
        <f t="shared" si="329"/>
        <v>6</v>
      </c>
      <c r="BU280">
        <f t="shared" si="329"/>
        <v>0</v>
      </c>
      <c r="BV280">
        <f t="shared" si="329"/>
        <v>0</v>
      </c>
      <c r="BW280">
        <f t="shared" si="329"/>
        <v>0</v>
      </c>
      <c r="BX280">
        <f t="shared" si="329"/>
        <v>0</v>
      </c>
      <c r="BY280">
        <f t="shared" si="329"/>
        <v>0</v>
      </c>
      <c r="BZ280">
        <f t="shared" si="327"/>
        <v>0</v>
      </c>
      <c r="CA280">
        <f t="shared" si="327"/>
        <v>0</v>
      </c>
      <c r="CB280">
        <f t="shared" si="327"/>
        <v>0</v>
      </c>
      <c r="CC280">
        <f t="shared" si="327"/>
        <v>0</v>
      </c>
      <c r="CD280">
        <f t="shared" si="327"/>
        <v>0</v>
      </c>
    </row>
    <row r="281" spans="1:82" thickTop="1" thickBot="1" x14ac:dyDescent="0.3">
      <c r="A281">
        <v>12</v>
      </c>
      <c r="B281">
        <v>18108</v>
      </c>
      <c r="C281">
        <v>13</v>
      </c>
      <c r="D281">
        <v>6</v>
      </c>
      <c r="E281">
        <v>76</v>
      </c>
      <c r="F281">
        <v>5</v>
      </c>
      <c r="G281">
        <v>0</v>
      </c>
      <c r="H281">
        <v>1</v>
      </c>
      <c r="I281">
        <f t="shared" si="325"/>
        <v>-1</v>
      </c>
      <c r="J281">
        <f t="shared" si="325"/>
        <v>-1</v>
      </c>
      <c r="K281">
        <f t="shared" si="325"/>
        <v>-1</v>
      </c>
      <c r="L281">
        <f t="shared" si="325"/>
        <v>-1</v>
      </c>
      <c r="M281">
        <f t="shared" si="325"/>
        <v>-1</v>
      </c>
      <c r="N281">
        <f t="shared" si="325"/>
        <v>-1</v>
      </c>
      <c r="O281">
        <f t="shared" si="325"/>
        <v>-1</v>
      </c>
      <c r="P281">
        <f t="shared" si="325"/>
        <v>-1</v>
      </c>
      <c r="Q281">
        <f t="shared" si="325"/>
        <v>-1</v>
      </c>
      <c r="R281">
        <f t="shared" si="325"/>
        <v>-1</v>
      </c>
      <c r="S281">
        <f t="shared" si="325"/>
        <v>-1</v>
      </c>
      <c r="T281">
        <f t="shared" si="325"/>
        <v>-1</v>
      </c>
      <c r="U281">
        <f t="shared" si="325"/>
        <v>-1</v>
      </c>
      <c r="V281">
        <f t="shared" si="325"/>
        <v>12</v>
      </c>
      <c r="W281">
        <f t="shared" si="325"/>
        <v>-1</v>
      </c>
      <c r="X281">
        <f t="shared" si="325"/>
        <v>-1</v>
      </c>
      <c r="Y281">
        <f t="shared" si="324"/>
        <v>-1</v>
      </c>
      <c r="Z281">
        <f t="shared" si="324"/>
        <v>-1</v>
      </c>
      <c r="AA281">
        <f t="shared" si="324"/>
        <v>-1</v>
      </c>
      <c r="AB281">
        <f t="shared" si="324"/>
        <v>-1</v>
      </c>
      <c r="AC281">
        <f t="shared" si="324"/>
        <v>-1</v>
      </c>
      <c r="AD281">
        <f t="shared" si="324"/>
        <v>-1</v>
      </c>
      <c r="AE281">
        <f t="shared" si="324"/>
        <v>-1</v>
      </c>
      <c r="AF281">
        <f t="shared" si="324"/>
        <v>-1</v>
      </c>
      <c r="AH281">
        <f t="shared" si="321"/>
        <v>0</v>
      </c>
      <c r="AI281">
        <f t="shared" si="321"/>
        <v>0</v>
      </c>
      <c r="AJ281">
        <f t="shared" si="321"/>
        <v>0</v>
      </c>
      <c r="AK281">
        <f t="shared" si="328"/>
        <v>0</v>
      </c>
      <c r="AL281">
        <f t="shared" si="328"/>
        <v>0</v>
      </c>
      <c r="AM281">
        <f t="shared" si="328"/>
        <v>0</v>
      </c>
      <c r="AN281">
        <f t="shared" si="328"/>
        <v>0</v>
      </c>
      <c r="AO281">
        <f t="shared" si="328"/>
        <v>0</v>
      </c>
      <c r="AP281">
        <f t="shared" si="328"/>
        <v>0</v>
      </c>
      <c r="AQ281">
        <f t="shared" si="328"/>
        <v>0</v>
      </c>
      <c r="AR281">
        <f t="shared" si="328"/>
        <v>0</v>
      </c>
      <c r="AS281">
        <f t="shared" si="326"/>
        <v>0</v>
      </c>
      <c r="AT281">
        <f t="shared" si="326"/>
        <v>0</v>
      </c>
      <c r="AU281">
        <f t="shared" si="326"/>
        <v>6</v>
      </c>
      <c r="AV281">
        <f t="shared" si="326"/>
        <v>0</v>
      </c>
      <c r="AW281">
        <f t="shared" si="326"/>
        <v>0</v>
      </c>
      <c r="AX281">
        <f t="shared" si="315"/>
        <v>0</v>
      </c>
      <c r="AY281">
        <f t="shared" si="314"/>
        <v>0</v>
      </c>
      <c r="AZ281">
        <f t="shared" si="314"/>
        <v>0</v>
      </c>
      <c r="BA281">
        <f t="shared" si="314"/>
        <v>0</v>
      </c>
      <c r="BB281">
        <f t="shared" si="309"/>
        <v>0</v>
      </c>
      <c r="BC281">
        <f t="shared" si="309"/>
        <v>0</v>
      </c>
      <c r="BD281">
        <f t="shared" si="309"/>
        <v>0</v>
      </c>
      <c r="BE281">
        <f t="shared" si="309"/>
        <v>0</v>
      </c>
      <c r="BG281">
        <f t="shared" si="322"/>
        <v>0</v>
      </c>
      <c r="BH281">
        <f t="shared" si="323"/>
        <v>0</v>
      </c>
      <c r="BI281">
        <f t="shared" si="323"/>
        <v>0</v>
      </c>
      <c r="BJ281">
        <f t="shared" si="329"/>
        <v>0</v>
      </c>
      <c r="BK281">
        <f t="shared" si="329"/>
        <v>0</v>
      </c>
      <c r="BL281">
        <f t="shared" si="329"/>
        <v>0</v>
      </c>
      <c r="BM281">
        <f t="shared" si="329"/>
        <v>0</v>
      </c>
      <c r="BN281">
        <f t="shared" si="329"/>
        <v>0</v>
      </c>
      <c r="BO281">
        <f t="shared" si="329"/>
        <v>0</v>
      </c>
      <c r="BP281">
        <f t="shared" si="329"/>
        <v>0</v>
      </c>
      <c r="BQ281">
        <f t="shared" si="329"/>
        <v>0</v>
      </c>
      <c r="BR281">
        <f t="shared" si="329"/>
        <v>0</v>
      </c>
      <c r="BS281">
        <f t="shared" si="329"/>
        <v>0</v>
      </c>
      <c r="BT281">
        <f t="shared" si="329"/>
        <v>5</v>
      </c>
      <c r="BU281">
        <f t="shared" si="329"/>
        <v>0</v>
      </c>
      <c r="BV281">
        <f t="shared" si="329"/>
        <v>0</v>
      </c>
      <c r="BW281">
        <f t="shared" si="329"/>
        <v>0</v>
      </c>
      <c r="BX281">
        <f t="shared" si="329"/>
        <v>0</v>
      </c>
      <c r="BY281">
        <f t="shared" si="329"/>
        <v>0</v>
      </c>
      <c r="BZ281">
        <f t="shared" si="327"/>
        <v>0</v>
      </c>
      <c r="CA281">
        <f t="shared" si="327"/>
        <v>0</v>
      </c>
      <c r="CB281">
        <f t="shared" si="327"/>
        <v>0</v>
      </c>
      <c r="CC281">
        <f t="shared" si="327"/>
        <v>0</v>
      </c>
      <c r="CD281">
        <f t="shared" si="327"/>
        <v>0</v>
      </c>
    </row>
    <row r="282" spans="1:82" thickTop="1" thickBot="1" x14ac:dyDescent="0.3">
      <c r="A282">
        <v>12</v>
      </c>
      <c r="B282">
        <v>18259</v>
      </c>
      <c r="C282">
        <v>16</v>
      </c>
      <c r="D282">
        <v>25</v>
      </c>
      <c r="E282">
        <v>472</v>
      </c>
      <c r="F282">
        <v>5</v>
      </c>
      <c r="G282">
        <v>0</v>
      </c>
      <c r="H282">
        <v>0</v>
      </c>
      <c r="I282">
        <f t="shared" si="325"/>
        <v>-1</v>
      </c>
      <c r="J282">
        <f t="shared" si="325"/>
        <v>-1</v>
      </c>
      <c r="K282">
        <f t="shared" si="325"/>
        <v>-1</v>
      </c>
      <c r="L282">
        <f t="shared" si="325"/>
        <v>-1</v>
      </c>
      <c r="M282">
        <f t="shared" si="325"/>
        <v>-1</v>
      </c>
      <c r="N282">
        <f t="shared" si="325"/>
        <v>-1</v>
      </c>
      <c r="O282">
        <f t="shared" si="325"/>
        <v>-1</v>
      </c>
      <c r="P282">
        <f t="shared" si="325"/>
        <v>-1</v>
      </c>
      <c r="Q282">
        <f t="shared" si="325"/>
        <v>-1</v>
      </c>
      <c r="R282">
        <f t="shared" si="325"/>
        <v>-1</v>
      </c>
      <c r="S282">
        <f t="shared" si="325"/>
        <v>-1</v>
      </c>
      <c r="T282">
        <f t="shared" si="325"/>
        <v>-1</v>
      </c>
      <c r="U282">
        <f t="shared" si="325"/>
        <v>-1</v>
      </c>
      <c r="V282">
        <f t="shared" si="325"/>
        <v>-1</v>
      </c>
      <c r="W282">
        <f t="shared" si="325"/>
        <v>-1</v>
      </c>
      <c r="X282">
        <f t="shared" si="325"/>
        <v>-1</v>
      </c>
      <c r="Y282">
        <f t="shared" si="324"/>
        <v>12</v>
      </c>
      <c r="Z282">
        <f t="shared" si="324"/>
        <v>-1</v>
      </c>
      <c r="AA282">
        <f t="shared" si="324"/>
        <v>-1</v>
      </c>
      <c r="AB282">
        <f t="shared" si="324"/>
        <v>-1</v>
      </c>
      <c r="AC282">
        <f t="shared" si="324"/>
        <v>-1</v>
      </c>
      <c r="AD282">
        <f t="shared" si="324"/>
        <v>-1</v>
      </c>
      <c r="AE282">
        <f t="shared" si="324"/>
        <v>-1</v>
      </c>
      <c r="AF282">
        <f t="shared" si="324"/>
        <v>-1</v>
      </c>
      <c r="AH282">
        <f t="shared" si="321"/>
        <v>0</v>
      </c>
      <c r="AI282">
        <f t="shared" si="321"/>
        <v>0</v>
      </c>
      <c r="AJ282">
        <f t="shared" si="321"/>
        <v>0</v>
      </c>
      <c r="AK282">
        <f t="shared" si="328"/>
        <v>0</v>
      </c>
      <c r="AL282">
        <f t="shared" si="328"/>
        <v>0</v>
      </c>
      <c r="AM282">
        <f t="shared" si="328"/>
        <v>0</v>
      </c>
      <c r="AN282">
        <f t="shared" si="328"/>
        <v>0</v>
      </c>
      <c r="AO282">
        <f t="shared" si="328"/>
        <v>0</v>
      </c>
      <c r="AP282">
        <f t="shared" si="328"/>
        <v>0</v>
      </c>
      <c r="AQ282">
        <f t="shared" si="328"/>
        <v>0</v>
      </c>
      <c r="AR282">
        <f t="shared" si="328"/>
        <v>0</v>
      </c>
      <c r="AS282">
        <f t="shared" si="326"/>
        <v>0</v>
      </c>
      <c r="AT282">
        <f t="shared" si="326"/>
        <v>0</v>
      </c>
      <c r="AU282">
        <f t="shared" si="326"/>
        <v>0</v>
      </c>
      <c r="AV282">
        <f t="shared" si="326"/>
        <v>0</v>
      </c>
      <c r="AW282">
        <f t="shared" si="326"/>
        <v>0</v>
      </c>
      <c r="AX282">
        <f t="shared" si="315"/>
        <v>25</v>
      </c>
      <c r="AY282">
        <f t="shared" si="314"/>
        <v>0</v>
      </c>
      <c r="AZ282">
        <f t="shared" si="314"/>
        <v>0</v>
      </c>
      <c r="BA282">
        <f t="shared" si="314"/>
        <v>0</v>
      </c>
      <c r="BB282">
        <f t="shared" si="309"/>
        <v>0</v>
      </c>
      <c r="BC282">
        <f t="shared" si="309"/>
        <v>0</v>
      </c>
      <c r="BD282">
        <f t="shared" si="309"/>
        <v>0</v>
      </c>
      <c r="BE282">
        <f t="shared" si="309"/>
        <v>0</v>
      </c>
      <c r="BG282">
        <f t="shared" si="322"/>
        <v>0</v>
      </c>
      <c r="BH282">
        <f t="shared" si="323"/>
        <v>0</v>
      </c>
      <c r="BI282">
        <f t="shared" si="323"/>
        <v>0</v>
      </c>
      <c r="BJ282">
        <f t="shared" si="329"/>
        <v>0</v>
      </c>
      <c r="BK282">
        <f t="shared" si="329"/>
        <v>0</v>
      </c>
      <c r="BL282">
        <f t="shared" si="329"/>
        <v>0</v>
      </c>
      <c r="BM282">
        <f t="shared" si="329"/>
        <v>0</v>
      </c>
      <c r="BN282">
        <f t="shared" si="329"/>
        <v>0</v>
      </c>
      <c r="BO282">
        <f t="shared" si="329"/>
        <v>0</v>
      </c>
      <c r="BP282">
        <f t="shared" si="329"/>
        <v>0</v>
      </c>
      <c r="BQ282">
        <f t="shared" si="329"/>
        <v>0</v>
      </c>
      <c r="BR282">
        <f t="shared" si="329"/>
        <v>0</v>
      </c>
      <c r="BS282">
        <f t="shared" si="329"/>
        <v>0</v>
      </c>
      <c r="BT282">
        <f t="shared" si="329"/>
        <v>0</v>
      </c>
      <c r="BU282">
        <f t="shared" si="329"/>
        <v>0</v>
      </c>
      <c r="BV282">
        <f t="shared" si="329"/>
        <v>0</v>
      </c>
      <c r="BW282">
        <f t="shared" si="329"/>
        <v>5</v>
      </c>
      <c r="BX282">
        <f t="shared" si="329"/>
        <v>0</v>
      </c>
      <c r="BY282">
        <f t="shared" si="329"/>
        <v>0</v>
      </c>
      <c r="BZ282">
        <f t="shared" si="327"/>
        <v>0</v>
      </c>
      <c r="CA282">
        <f t="shared" si="327"/>
        <v>0</v>
      </c>
      <c r="CB282">
        <f t="shared" si="327"/>
        <v>0</v>
      </c>
      <c r="CC282">
        <f t="shared" si="327"/>
        <v>0</v>
      </c>
      <c r="CD282">
        <f t="shared" si="327"/>
        <v>0</v>
      </c>
    </row>
    <row r="283" spans="1:82" thickTop="1" thickBot="1" x14ac:dyDescent="0.3">
      <c r="A283">
        <v>12</v>
      </c>
      <c r="B283">
        <v>18336</v>
      </c>
      <c r="C283">
        <v>17</v>
      </c>
      <c r="D283">
        <v>5</v>
      </c>
      <c r="E283">
        <v>100</v>
      </c>
      <c r="F283">
        <v>5</v>
      </c>
      <c r="G283">
        <v>0</v>
      </c>
      <c r="H283">
        <v>1</v>
      </c>
      <c r="I283">
        <f t="shared" si="325"/>
        <v>-1</v>
      </c>
      <c r="J283">
        <f t="shared" si="325"/>
        <v>-1</v>
      </c>
      <c r="K283">
        <f t="shared" si="325"/>
        <v>-1</v>
      </c>
      <c r="L283">
        <f t="shared" si="325"/>
        <v>-1</v>
      </c>
      <c r="M283">
        <f t="shared" si="325"/>
        <v>-1</v>
      </c>
      <c r="N283">
        <f t="shared" si="325"/>
        <v>-1</v>
      </c>
      <c r="O283">
        <f t="shared" si="325"/>
        <v>-1</v>
      </c>
      <c r="P283">
        <f t="shared" si="325"/>
        <v>-1</v>
      </c>
      <c r="Q283">
        <f t="shared" si="325"/>
        <v>-1</v>
      </c>
      <c r="R283">
        <f t="shared" si="325"/>
        <v>-1</v>
      </c>
      <c r="S283">
        <f t="shared" si="325"/>
        <v>-1</v>
      </c>
      <c r="T283">
        <f t="shared" si="325"/>
        <v>-1</v>
      </c>
      <c r="U283">
        <f t="shared" si="325"/>
        <v>-1</v>
      </c>
      <c r="V283">
        <f t="shared" si="325"/>
        <v>-1</v>
      </c>
      <c r="W283">
        <f t="shared" si="325"/>
        <v>-1</v>
      </c>
      <c r="X283">
        <f t="shared" si="325"/>
        <v>-1</v>
      </c>
      <c r="Y283">
        <f t="shared" si="324"/>
        <v>-1</v>
      </c>
      <c r="Z283">
        <f t="shared" si="324"/>
        <v>12</v>
      </c>
      <c r="AA283">
        <f t="shared" si="324"/>
        <v>-1</v>
      </c>
      <c r="AB283">
        <f t="shared" si="324"/>
        <v>-1</v>
      </c>
      <c r="AC283">
        <f t="shared" si="324"/>
        <v>-1</v>
      </c>
      <c r="AD283">
        <f t="shared" si="324"/>
        <v>-1</v>
      </c>
      <c r="AE283">
        <f t="shared" si="324"/>
        <v>-1</v>
      </c>
      <c r="AF283">
        <f t="shared" si="324"/>
        <v>-1</v>
      </c>
      <c r="AH283">
        <f t="shared" si="321"/>
        <v>0</v>
      </c>
      <c r="AI283">
        <f t="shared" si="321"/>
        <v>0</v>
      </c>
      <c r="AJ283">
        <f t="shared" si="321"/>
        <v>0</v>
      </c>
      <c r="AK283">
        <f t="shared" si="328"/>
        <v>0</v>
      </c>
      <c r="AL283">
        <f t="shared" si="328"/>
        <v>0</v>
      </c>
      <c r="AM283">
        <f t="shared" si="328"/>
        <v>0</v>
      </c>
      <c r="AN283">
        <f t="shared" si="328"/>
        <v>0</v>
      </c>
      <c r="AO283">
        <f t="shared" si="328"/>
        <v>0</v>
      </c>
      <c r="AP283">
        <f t="shared" si="328"/>
        <v>0</v>
      </c>
      <c r="AQ283">
        <f t="shared" si="328"/>
        <v>0</v>
      </c>
      <c r="AR283">
        <f t="shared" si="328"/>
        <v>0</v>
      </c>
      <c r="AS283">
        <f t="shared" si="326"/>
        <v>0</v>
      </c>
      <c r="AT283">
        <f t="shared" si="326"/>
        <v>0</v>
      </c>
      <c r="AU283">
        <f t="shared" si="326"/>
        <v>0</v>
      </c>
      <c r="AV283">
        <f t="shared" si="326"/>
        <v>0</v>
      </c>
      <c r="AW283">
        <f t="shared" si="326"/>
        <v>0</v>
      </c>
      <c r="AX283">
        <f t="shared" si="315"/>
        <v>0</v>
      </c>
      <c r="AY283">
        <f t="shared" si="314"/>
        <v>5</v>
      </c>
      <c r="AZ283">
        <f t="shared" si="314"/>
        <v>0</v>
      </c>
      <c r="BA283">
        <f t="shared" si="314"/>
        <v>0</v>
      </c>
      <c r="BB283">
        <f t="shared" si="309"/>
        <v>0</v>
      </c>
      <c r="BC283">
        <f t="shared" si="309"/>
        <v>0</v>
      </c>
      <c r="BD283">
        <f t="shared" si="309"/>
        <v>0</v>
      </c>
      <c r="BE283">
        <f t="shared" si="309"/>
        <v>0</v>
      </c>
      <c r="BG283">
        <f t="shared" si="322"/>
        <v>0</v>
      </c>
      <c r="BH283">
        <f t="shared" si="323"/>
        <v>0</v>
      </c>
      <c r="BI283">
        <f t="shared" si="323"/>
        <v>0</v>
      </c>
      <c r="BJ283">
        <f t="shared" si="329"/>
        <v>0</v>
      </c>
      <c r="BK283">
        <f t="shared" si="329"/>
        <v>0</v>
      </c>
      <c r="BL283">
        <f t="shared" si="329"/>
        <v>0</v>
      </c>
      <c r="BM283">
        <f t="shared" si="329"/>
        <v>0</v>
      </c>
      <c r="BN283">
        <f t="shared" si="329"/>
        <v>0</v>
      </c>
      <c r="BO283">
        <f t="shared" si="329"/>
        <v>0</v>
      </c>
      <c r="BP283">
        <f t="shared" si="329"/>
        <v>0</v>
      </c>
      <c r="BQ283">
        <f t="shared" si="329"/>
        <v>0</v>
      </c>
      <c r="BR283">
        <f t="shared" si="329"/>
        <v>0</v>
      </c>
      <c r="BS283">
        <f t="shared" si="329"/>
        <v>0</v>
      </c>
      <c r="BT283">
        <f t="shared" si="329"/>
        <v>0</v>
      </c>
      <c r="BU283">
        <f t="shared" si="329"/>
        <v>0</v>
      </c>
      <c r="BV283">
        <f t="shared" si="329"/>
        <v>0</v>
      </c>
      <c r="BW283">
        <f t="shared" si="329"/>
        <v>0</v>
      </c>
      <c r="BX283">
        <f t="shared" si="329"/>
        <v>5</v>
      </c>
      <c r="BY283">
        <f t="shared" si="329"/>
        <v>0</v>
      </c>
      <c r="BZ283">
        <f t="shared" si="327"/>
        <v>0</v>
      </c>
      <c r="CA283">
        <f t="shared" si="327"/>
        <v>0</v>
      </c>
      <c r="CB283">
        <f t="shared" si="327"/>
        <v>0</v>
      </c>
      <c r="CC283">
        <f t="shared" si="327"/>
        <v>0</v>
      </c>
      <c r="CD283">
        <f t="shared" si="327"/>
        <v>0</v>
      </c>
    </row>
    <row r="284" spans="1:82" thickTop="1" thickBot="1" x14ac:dyDescent="0.3">
      <c r="A284">
        <v>12</v>
      </c>
      <c r="B284">
        <v>18340</v>
      </c>
      <c r="C284">
        <v>17</v>
      </c>
      <c r="D284">
        <v>25</v>
      </c>
      <c r="E284">
        <v>326</v>
      </c>
      <c r="F284">
        <v>4</v>
      </c>
      <c r="G284">
        <v>0</v>
      </c>
      <c r="H284">
        <v>0</v>
      </c>
      <c r="I284">
        <f t="shared" si="325"/>
        <v>-1</v>
      </c>
      <c r="J284">
        <f t="shared" si="325"/>
        <v>-1</v>
      </c>
      <c r="K284">
        <f t="shared" si="325"/>
        <v>-1</v>
      </c>
      <c r="L284">
        <f t="shared" si="325"/>
        <v>-1</v>
      </c>
      <c r="M284">
        <f t="shared" si="325"/>
        <v>-1</v>
      </c>
      <c r="N284">
        <f t="shared" si="325"/>
        <v>-1</v>
      </c>
      <c r="O284">
        <f t="shared" si="325"/>
        <v>-1</v>
      </c>
      <c r="P284">
        <f t="shared" si="325"/>
        <v>-1</v>
      </c>
      <c r="Q284">
        <f t="shared" si="325"/>
        <v>-1</v>
      </c>
      <c r="R284">
        <f t="shared" si="325"/>
        <v>-1</v>
      </c>
      <c r="S284">
        <f t="shared" si="325"/>
        <v>-1</v>
      </c>
      <c r="T284">
        <f t="shared" si="325"/>
        <v>-1</v>
      </c>
      <c r="U284">
        <f t="shared" si="325"/>
        <v>-1</v>
      </c>
      <c r="V284">
        <f t="shared" si="325"/>
        <v>-1</v>
      </c>
      <c r="W284">
        <f t="shared" si="325"/>
        <v>-1</v>
      </c>
      <c r="X284">
        <f t="shared" si="325"/>
        <v>-1</v>
      </c>
      <c r="Y284">
        <f t="shared" si="324"/>
        <v>-1</v>
      </c>
      <c r="Z284">
        <f t="shared" si="324"/>
        <v>12</v>
      </c>
      <c r="AA284">
        <f t="shared" si="324"/>
        <v>-1</v>
      </c>
      <c r="AB284">
        <f t="shared" si="324"/>
        <v>-1</v>
      </c>
      <c r="AC284">
        <f t="shared" si="324"/>
        <v>-1</v>
      </c>
      <c r="AD284">
        <f t="shared" si="324"/>
        <v>-1</v>
      </c>
      <c r="AE284">
        <f t="shared" si="324"/>
        <v>-1</v>
      </c>
      <c r="AF284">
        <f t="shared" si="324"/>
        <v>-1</v>
      </c>
      <c r="AH284">
        <f t="shared" si="321"/>
        <v>0</v>
      </c>
      <c r="AI284">
        <f t="shared" si="321"/>
        <v>0</v>
      </c>
      <c r="AJ284">
        <f t="shared" si="321"/>
        <v>0</v>
      </c>
      <c r="AK284">
        <f t="shared" si="328"/>
        <v>0</v>
      </c>
      <c r="AL284">
        <f t="shared" si="328"/>
        <v>0</v>
      </c>
      <c r="AM284">
        <f t="shared" si="328"/>
        <v>0</v>
      </c>
      <c r="AN284">
        <f t="shared" si="328"/>
        <v>0</v>
      </c>
      <c r="AO284">
        <f t="shared" si="328"/>
        <v>0</v>
      </c>
      <c r="AP284">
        <f t="shared" si="328"/>
        <v>0</v>
      </c>
      <c r="AQ284">
        <f t="shared" si="328"/>
        <v>0</v>
      </c>
      <c r="AR284">
        <f t="shared" si="328"/>
        <v>0</v>
      </c>
      <c r="AS284">
        <f t="shared" si="326"/>
        <v>0</v>
      </c>
      <c r="AT284">
        <f t="shared" si="326"/>
        <v>0</v>
      </c>
      <c r="AU284">
        <f t="shared" si="326"/>
        <v>0</v>
      </c>
      <c r="AV284">
        <f t="shared" si="326"/>
        <v>0</v>
      </c>
      <c r="AW284">
        <f t="shared" si="326"/>
        <v>0</v>
      </c>
      <c r="AX284">
        <f t="shared" si="315"/>
        <v>0</v>
      </c>
      <c r="AY284">
        <f t="shared" si="314"/>
        <v>25</v>
      </c>
      <c r="AZ284">
        <f t="shared" si="314"/>
        <v>0</v>
      </c>
      <c r="BA284">
        <f t="shared" si="314"/>
        <v>0</v>
      </c>
      <c r="BB284">
        <f t="shared" si="309"/>
        <v>0</v>
      </c>
      <c r="BC284">
        <f t="shared" si="309"/>
        <v>0</v>
      </c>
      <c r="BD284">
        <f t="shared" si="309"/>
        <v>0</v>
      </c>
      <c r="BE284">
        <f t="shared" si="309"/>
        <v>0</v>
      </c>
      <c r="BG284">
        <f t="shared" si="322"/>
        <v>0</v>
      </c>
      <c r="BH284">
        <f t="shared" si="323"/>
        <v>0</v>
      </c>
      <c r="BI284">
        <f t="shared" si="323"/>
        <v>0</v>
      </c>
      <c r="BJ284">
        <f t="shared" si="329"/>
        <v>0</v>
      </c>
      <c r="BK284">
        <f t="shared" si="329"/>
        <v>0</v>
      </c>
      <c r="BL284">
        <f t="shared" si="329"/>
        <v>0</v>
      </c>
      <c r="BM284">
        <f t="shared" si="329"/>
        <v>0</v>
      </c>
      <c r="BN284">
        <f t="shared" si="329"/>
        <v>0</v>
      </c>
      <c r="BO284">
        <f t="shared" si="329"/>
        <v>0</v>
      </c>
      <c r="BP284">
        <f t="shared" si="329"/>
        <v>0</v>
      </c>
      <c r="BQ284">
        <f t="shared" si="329"/>
        <v>0</v>
      </c>
      <c r="BR284">
        <f t="shared" si="329"/>
        <v>0</v>
      </c>
      <c r="BS284">
        <f t="shared" si="329"/>
        <v>0</v>
      </c>
      <c r="BT284">
        <f t="shared" si="329"/>
        <v>0</v>
      </c>
      <c r="BU284">
        <f t="shared" si="329"/>
        <v>0</v>
      </c>
      <c r="BV284">
        <f t="shared" si="329"/>
        <v>0</v>
      </c>
      <c r="BW284">
        <f t="shared" si="329"/>
        <v>0</v>
      </c>
      <c r="BX284">
        <f t="shared" si="329"/>
        <v>4</v>
      </c>
      <c r="BY284">
        <f t="shared" si="329"/>
        <v>0</v>
      </c>
      <c r="BZ284">
        <f t="shared" si="327"/>
        <v>0</v>
      </c>
      <c r="CA284">
        <f t="shared" si="327"/>
        <v>0</v>
      </c>
      <c r="CB284">
        <f t="shared" si="327"/>
        <v>0</v>
      </c>
      <c r="CC284">
        <f t="shared" si="327"/>
        <v>0</v>
      </c>
      <c r="CD284">
        <f t="shared" si="327"/>
        <v>0</v>
      </c>
    </row>
    <row r="285" spans="1:82" thickTop="1" thickBot="1" x14ac:dyDescent="0.3">
      <c r="A285">
        <v>12</v>
      </c>
      <c r="B285">
        <v>18451</v>
      </c>
      <c r="C285">
        <v>19</v>
      </c>
      <c r="D285">
        <v>21</v>
      </c>
      <c r="E285">
        <v>227</v>
      </c>
      <c r="F285">
        <v>3</v>
      </c>
      <c r="G285">
        <v>0</v>
      </c>
      <c r="H285">
        <v>0</v>
      </c>
      <c r="I285">
        <f t="shared" si="325"/>
        <v>-1</v>
      </c>
      <c r="J285">
        <f t="shared" si="325"/>
        <v>-1</v>
      </c>
      <c r="K285">
        <f t="shared" si="325"/>
        <v>-1</v>
      </c>
      <c r="L285">
        <f t="shared" si="325"/>
        <v>-1</v>
      </c>
      <c r="M285">
        <f t="shared" si="325"/>
        <v>-1</v>
      </c>
      <c r="N285">
        <f t="shared" si="325"/>
        <v>-1</v>
      </c>
      <c r="O285">
        <f t="shared" si="325"/>
        <v>-1</v>
      </c>
      <c r="P285">
        <f t="shared" si="325"/>
        <v>-1</v>
      </c>
      <c r="Q285">
        <f t="shared" si="325"/>
        <v>-1</v>
      </c>
      <c r="R285">
        <f t="shared" si="325"/>
        <v>-1</v>
      </c>
      <c r="S285">
        <f t="shared" si="325"/>
        <v>-1</v>
      </c>
      <c r="T285">
        <f t="shared" si="325"/>
        <v>-1</v>
      </c>
      <c r="U285">
        <f t="shared" si="325"/>
        <v>-1</v>
      </c>
      <c r="V285">
        <f t="shared" si="325"/>
        <v>-1</v>
      </c>
      <c r="W285">
        <f t="shared" si="325"/>
        <v>-1</v>
      </c>
      <c r="X285">
        <f t="shared" si="325"/>
        <v>-1</v>
      </c>
      <c r="Y285">
        <f t="shared" si="324"/>
        <v>-1</v>
      </c>
      <c r="Z285">
        <f t="shared" si="324"/>
        <v>-1</v>
      </c>
      <c r="AA285">
        <f t="shared" si="324"/>
        <v>-1</v>
      </c>
      <c r="AB285">
        <f t="shared" si="324"/>
        <v>12</v>
      </c>
      <c r="AC285">
        <f t="shared" si="324"/>
        <v>-1</v>
      </c>
      <c r="AD285">
        <f t="shared" si="324"/>
        <v>-1</v>
      </c>
      <c r="AE285">
        <f t="shared" si="324"/>
        <v>-1</v>
      </c>
      <c r="AF285">
        <f t="shared" si="324"/>
        <v>-1</v>
      </c>
      <c r="AH285">
        <f t="shared" si="321"/>
        <v>0</v>
      </c>
      <c r="AI285">
        <f t="shared" si="321"/>
        <v>0</v>
      </c>
      <c r="AJ285">
        <f t="shared" si="321"/>
        <v>0</v>
      </c>
      <c r="AK285">
        <f t="shared" si="328"/>
        <v>0</v>
      </c>
      <c r="AL285">
        <f t="shared" si="328"/>
        <v>0</v>
      </c>
      <c r="AM285">
        <f t="shared" si="328"/>
        <v>0</v>
      </c>
      <c r="AN285">
        <f t="shared" si="328"/>
        <v>0</v>
      </c>
      <c r="AO285">
        <f t="shared" si="328"/>
        <v>0</v>
      </c>
      <c r="AP285">
        <f t="shared" si="328"/>
        <v>0</v>
      </c>
      <c r="AQ285">
        <f t="shared" si="328"/>
        <v>0</v>
      </c>
      <c r="AR285">
        <f t="shared" si="328"/>
        <v>0</v>
      </c>
      <c r="AS285">
        <f t="shared" si="326"/>
        <v>0</v>
      </c>
      <c r="AT285">
        <f t="shared" si="326"/>
        <v>0</v>
      </c>
      <c r="AU285">
        <f t="shared" si="326"/>
        <v>0</v>
      </c>
      <c r="AV285">
        <f t="shared" si="326"/>
        <v>0</v>
      </c>
      <c r="AW285">
        <f t="shared" si="326"/>
        <v>0</v>
      </c>
      <c r="AX285">
        <f t="shared" si="315"/>
        <v>0</v>
      </c>
      <c r="AY285">
        <f t="shared" si="314"/>
        <v>0</v>
      </c>
      <c r="AZ285">
        <f t="shared" si="314"/>
        <v>0</v>
      </c>
      <c r="BA285">
        <f t="shared" si="314"/>
        <v>21</v>
      </c>
      <c r="BB285">
        <f t="shared" si="309"/>
        <v>0</v>
      </c>
      <c r="BC285">
        <f t="shared" si="309"/>
        <v>0</v>
      </c>
      <c r="BD285">
        <f t="shared" si="309"/>
        <v>0</v>
      </c>
      <c r="BE285">
        <f t="shared" si="309"/>
        <v>0</v>
      </c>
      <c r="BG285">
        <f t="shared" si="322"/>
        <v>0</v>
      </c>
      <c r="BH285">
        <f t="shared" si="323"/>
        <v>0</v>
      </c>
      <c r="BI285">
        <f t="shared" si="323"/>
        <v>0</v>
      </c>
      <c r="BJ285">
        <f t="shared" si="329"/>
        <v>0</v>
      </c>
      <c r="BK285">
        <f t="shared" si="329"/>
        <v>0</v>
      </c>
      <c r="BL285">
        <f t="shared" si="329"/>
        <v>0</v>
      </c>
      <c r="BM285">
        <f t="shared" si="329"/>
        <v>0</v>
      </c>
      <c r="BN285">
        <f t="shared" si="329"/>
        <v>0</v>
      </c>
      <c r="BO285">
        <f t="shared" si="329"/>
        <v>0</v>
      </c>
      <c r="BP285">
        <f t="shared" si="329"/>
        <v>0</v>
      </c>
      <c r="BQ285">
        <f t="shared" si="329"/>
        <v>0</v>
      </c>
      <c r="BR285">
        <f t="shared" si="329"/>
        <v>0</v>
      </c>
      <c r="BS285">
        <f t="shared" si="329"/>
        <v>0</v>
      </c>
      <c r="BT285">
        <f t="shared" si="329"/>
        <v>0</v>
      </c>
      <c r="BU285">
        <f t="shared" si="329"/>
        <v>0</v>
      </c>
      <c r="BV285">
        <f t="shared" si="329"/>
        <v>0</v>
      </c>
      <c r="BW285">
        <f t="shared" si="329"/>
        <v>0</v>
      </c>
      <c r="BX285">
        <f t="shared" si="329"/>
        <v>0</v>
      </c>
      <c r="BY285">
        <f t="shared" si="329"/>
        <v>0</v>
      </c>
      <c r="BZ285">
        <f t="shared" si="327"/>
        <v>3</v>
      </c>
      <c r="CA285">
        <f t="shared" si="327"/>
        <v>0</v>
      </c>
      <c r="CB285">
        <f t="shared" si="327"/>
        <v>0</v>
      </c>
      <c r="CC285">
        <f t="shared" si="327"/>
        <v>0</v>
      </c>
      <c r="CD285">
        <f t="shared" si="327"/>
        <v>0</v>
      </c>
    </row>
    <row r="286" spans="1:82" thickTop="1" thickBot="1" x14ac:dyDescent="0.3">
      <c r="A286">
        <v>12</v>
      </c>
      <c r="B286">
        <v>18533</v>
      </c>
      <c r="C286">
        <v>20</v>
      </c>
      <c r="D286">
        <v>1</v>
      </c>
      <c r="E286">
        <v>453</v>
      </c>
      <c r="F286">
        <v>5</v>
      </c>
      <c r="G286">
        <v>0</v>
      </c>
      <c r="H286">
        <v>1</v>
      </c>
      <c r="I286">
        <f t="shared" si="325"/>
        <v>-1</v>
      </c>
      <c r="J286">
        <f t="shared" si="325"/>
        <v>-1</v>
      </c>
      <c r="K286">
        <f t="shared" si="325"/>
        <v>-1</v>
      </c>
      <c r="L286">
        <f t="shared" si="325"/>
        <v>-1</v>
      </c>
      <c r="M286">
        <f t="shared" si="325"/>
        <v>-1</v>
      </c>
      <c r="N286">
        <f t="shared" si="325"/>
        <v>-1</v>
      </c>
      <c r="O286">
        <f t="shared" si="325"/>
        <v>-1</v>
      </c>
      <c r="P286">
        <f t="shared" si="325"/>
        <v>-1</v>
      </c>
      <c r="Q286">
        <f t="shared" si="325"/>
        <v>-1</v>
      </c>
      <c r="R286">
        <f t="shared" si="325"/>
        <v>-1</v>
      </c>
      <c r="S286">
        <f t="shared" si="325"/>
        <v>-1</v>
      </c>
      <c r="T286">
        <f t="shared" si="325"/>
        <v>-1</v>
      </c>
      <c r="U286">
        <f t="shared" si="325"/>
        <v>-1</v>
      </c>
      <c r="V286">
        <f t="shared" si="325"/>
        <v>-1</v>
      </c>
      <c r="W286">
        <f t="shared" si="325"/>
        <v>-1</v>
      </c>
      <c r="X286">
        <f t="shared" si="325"/>
        <v>-1</v>
      </c>
      <c r="Y286">
        <f t="shared" si="324"/>
        <v>-1</v>
      </c>
      <c r="Z286">
        <f t="shared" si="324"/>
        <v>-1</v>
      </c>
      <c r="AA286">
        <f t="shared" si="324"/>
        <v>-1</v>
      </c>
      <c r="AB286">
        <f t="shared" si="324"/>
        <v>-1</v>
      </c>
      <c r="AC286">
        <f t="shared" si="324"/>
        <v>12</v>
      </c>
      <c r="AD286">
        <f t="shared" si="324"/>
        <v>-1</v>
      </c>
      <c r="AE286">
        <f t="shared" si="324"/>
        <v>-1</v>
      </c>
      <c r="AF286">
        <f t="shared" si="324"/>
        <v>-1</v>
      </c>
      <c r="AH286">
        <f t="shared" si="321"/>
        <v>0</v>
      </c>
      <c r="AI286">
        <f t="shared" si="321"/>
        <v>0</v>
      </c>
      <c r="AJ286">
        <f t="shared" si="321"/>
        <v>0</v>
      </c>
      <c r="AK286">
        <f t="shared" si="328"/>
        <v>0</v>
      </c>
      <c r="AL286">
        <f t="shared" si="328"/>
        <v>0</v>
      </c>
      <c r="AM286">
        <f t="shared" si="328"/>
        <v>0</v>
      </c>
      <c r="AN286">
        <f t="shared" si="328"/>
        <v>0</v>
      </c>
      <c r="AO286">
        <f t="shared" si="328"/>
        <v>0</v>
      </c>
      <c r="AP286">
        <f t="shared" si="328"/>
        <v>0</v>
      </c>
      <c r="AQ286">
        <f t="shared" si="328"/>
        <v>0</v>
      </c>
      <c r="AR286">
        <f t="shared" si="328"/>
        <v>0</v>
      </c>
      <c r="AS286">
        <f t="shared" si="326"/>
        <v>0</v>
      </c>
      <c r="AT286">
        <f t="shared" si="326"/>
        <v>0</v>
      </c>
      <c r="AU286">
        <f t="shared" si="326"/>
        <v>0</v>
      </c>
      <c r="AV286">
        <f t="shared" si="326"/>
        <v>0</v>
      </c>
      <c r="AW286">
        <f t="shared" si="326"/>
        <v>0</v>
      </c>
      <c r="AX286">
        <f t="shared" si="315"/>
        <v>0</v>
      </c>
      <c r="AY286">
        <f t="shared" si="314"/>
        <v>0</v>
      </c>
      <c r="AZ286">
        <f t="shared" si="314"/>
        <v>0</v>
      </c>
      <c r="BA286">
        <f t="shared" si="314"/>
        <v>0</v>
      </c>
      <c r="BB286">
        <f t="shared" si="309"/>
        <v>1</v>
      </c>
      <c r="BC286">
        <f t="shared" si="309"/>
        <v>0</v>
      </c>
      <c r="BD286">
        <f t="shared" si="309"/>
        <v>0</v>
      </c>
      <c r="BE286">
        <f t="shared" si="309"/>
        <v>0</v>
      </c>
      <c r="BG286">
        <f t="shared" si="322"/>
        <v>0</v>
      </c>
      <c r="BH286">
        <f t="shared" si="323"/>
        <v>0</v>
      </c>
      <c r="BI286">
        <f t="shared" si="323"/>
        <v>0</v>
      </c>
      <c r="BJ286">
        <f t="shared" si="329"/>
        <v>0</v>
      </c>
      <c r="BK286">
        <f t="shared" si="329"/>
        <v>0</v>
      </c>
      <c r="BL286">
        <f t="shared" si="329"/>
        <v>0</v>
      </c>
      <c r="BM286">
        <f t="shared" si="329"/>
        <v>0</v>
      </c>
      <c r="BN286">
        <f t="shared" si="329"/>
        <v>0</v>
      </c>
      <c r="BO286">
        <f t="shared" si="329"/>
        <v>0</v>
      </c>
      <c r="BP286">
        <f t="shared" si="329"/>
        <v>0</v>
      </c>
      <c r="BQ286">
        <f t="shared" si="329"/>
        <v>0</v>
      </c>
      <c r="BR286">
        <f t="shared" si="329"/>
        <v>0</v>
      </c>
      <c r="BS286">
        <f t="shared" si="329"/>
        <v>0</v>
      </c>
      <c r="BT286">
        <f t="shared" si="329"/>
        <v>0</v>
      </c>
      <c r="BU286">
        <f t="shared" si="329"/>
        <v>0</v>
      </c>
      <c r="BV286">
        <f t="shared" si="329"/>
        <v>0</v>
      </c>
      <c r="BW286">
        <f t="shared" si="329"/>
        <v>0</v>
      </c>
      <c r="BX286">
        <f t="shared" si="329"/>
        <v>0</v>
      </c>
      <c r="BY286">
        <f t="shared" si="329"/>
        <v>0</v>
      </c>
      <c r="BZ286">
        <f t="shared" si="327"/>
        <v>0</v>
      </c>
      <c r="CA286">
        <f t="shared" si="327"/>
        <v>5</v>
      </c>
      <c r="CB286">
        <f t="shared" si="327"/>
        <v>0</v>
      </c>
      <c r="CC286">
        <f t="shared" si="327"/>
        <v>0</v>
      </c>
      <c r="CD286">
        <f t="shared" si="327"/>
        <v>0</v>
      </c>
    </row>
    <row r="287" spans="1:82" thickTop="1" thickBot="1" x14ac:dyDescent="0.3">
      <c r="A287">
        <v>12</v>
      </c>
      <c r="B287">
        <v>18600</v>
      </c>
      <c r="C287">
        <v>22</v>
      </c>
      <c r="D287">
        <v>20</v>
      </c>
      <c r="E287">
        <v>192</v>
      </c>
      <c r="F287">
        <v>5</v>
      </c>
      <c r="G287">
        <v>0</v>
      </c>
      <c r="H287">
        <v>0</v>
      </c>
      <c r="I287">
        <f t="shared" si="325"/>
        <v>-1</v>
      </c>
      <c r="J287">
        <f t="shared" si="325"/>
        <v>-1</v>
      </c>
      <c r="K287">
        <f t="shared" si="325"/>
        <v>-1</v>
      </c>
      <c r="L287">
        <f t="shared" si="325"/>
        <v>-1</v>
      </c>
      <c r="M287">
        <f t="shared" si="325"/>
        <v>-1</v>
      </c>
      <c r="N287">
        <f t="shared" si="325"/>
        <v>-1</v>
      </c>
      <c r="O287">
        <f t="shared" si="325"/>
        <v>-1</v>
      </c>
      <c r="P287">
        <f t="shared" si="325"/>
        <v>-1</v>
      </c>
      <c r="Q287">
        <f t="shared" si="325"/>
        <v>-1</v>
      </c>
      <c r="R287">
        <f t="shared" si="325"/>
        <v>-1</v>
      </c>
      <c r="S287">
        <f t="shared" si="325"/>
        <v>-1</v>
      </c>
      <c r="T287">
        <f t="shared" si="325"/>
        <v>-1</v>
      </c>
      <c r="U287">
        <f t="shared" si="325"/>
        <v>-1</v>
      </c>
      <c r="V287">
        <f t="shared" si="325"/>
        <v>-1</v>
      </c>
      <c r="W287">
        <f t="shared" si="325"/>
        <v>-1</v>
      </c>
      <c r="X287">
        <f t="shared" ref="X287:AF302" si="330">IF($C287=X$3,$A287,-1)</f>
        <v>-1</v>
      </c>
      <c r="Y287">
        <f t="shared" si="330"/>
        <v>-1</v>
      </c>
      <c r="Z287">
        <f t="shared" si="330"/>
        <v>-1</v>
      </c>
      <c r="AA287">
        <f t="shared" si="330"/>
        <v>-1</v>
      </c>
      <c r="AB287">
        <f t="shared" si="330"/>
        <v>-1</v>
      </c>
      <c r="AC287">
        <f t="shared" si="330"/>
        <v>-1</v>
      </c>
      <c r="AD287">
        <f t="shared" si="330"/>
        <v>-1</v>
      </c>
      <c r="AE287">
        <f t="shared" si="330"/>
        <v>12</v>
      </c>
      <c r="AF287">
        <f t="shared" si="330"/>
        <v>-1</v>
      </c>
      <c r="AH287">
        <f t="shared" si="321"/>
        <v>0</v>
      </c>
      <c r="AI287">
        <f t="shared" si="321"/>
        <v>0</v>
      </c>
      <c r="AJ287">
        <f t="shared" si="321"/>
        <v>0</v>
      </c>
      <c r="AK287">
        <f t="shared" si="328"/>
        <v>0</v>
      </c>
      <c r="AL287">
        <f t="shared" si="328"/>
        <v>0</v>
      </c>
      <c r="AM287">
        <f t="shared" si="328"/>
        <v>0</v>
      </c>
      <c r="AN287">
        <f t="shared" si="328"/>
        <v>0</v>
      </c>
      <c r="AO287">
        <f t="shared" si="328"/>
        <v>0</v>
      </c>
      <c r="AP287">
        <f t="shared" si="328"/>
        <v>0</v>
      </c>
      <c r="AQ287">
        <f t="shared" si="328"/>
        <v>0</v>
      </c>
      <c r="AR287">
        <f t="shared" si="328"/>
        <v>0</v>
      </c>
      <c r="AS287">
        <f t="shared" si="326"/>
        <v>0</v>
      </c>
      <c r="AT287">
        <f t="shared" si="326"/>
        <v>0</v>
      </c>
      <c r="AU287">
        <f t="shared" si="326"/>
        <v>0</v>
      </c>
      <c r="AV287">
        <f t="shared" si="326"/>
        <v>0</v>
      </c>
      <c r="AW287">
        <f t="shared" si="326"/>
        <v>0</v>
      </c>
      <c r="AX287">
        <f t="shared" si="315"/>
        <v>0</v>
      </c>
      <c r="AY287">
        <f t="shared" si="314"/>
        <v>0</v>
      </c>
      <c r="AZ287">
        <f t="shared" si="314"/>
        <v>0</v>
      </c>
      <c r="BA287">
        <f t="shared" si="314"/>
        <v>0</v>
      </c>
      <c r="BB287">
        <f t="shared" si="309"/>
        <v>0</v>
      </c>
      <c r="BC287">
        <f t="shared" si="309"/>
        <v>0</v>
      </c>
      <c r="BD287">
        <f t="shared" si="309"/>
        <v>20</v>
      </c>
      <c r="BE287">
        <f t="shared" si="309"/>
        <v>0</v>
      </c>
      <c r="BG287">
        <f t="shared" si="322"/>
        <v>0</v>
      </c>
      <c r="BH287">
        <f t="shared" si="323"/>
        <v>0</v>
      </c>
      <c r="BI287">
        <f t="shared" si="323"/>
        <v>0</v>
      </c>
      <c r="BJ287">
        <f t="shared" si="329"/>
        <v>0</v>
      </c>
      <c r="BK287">
        <f t="shared" si="329"/>
        <v>0</v>
      </c>
      <c r="BL287">
        <f t="shared" si="329"/>
        <v>0</v>
      </c>
      <c r="BM287">
        <f t="shared" si="329"/>
        <v>0</v>
      </c>
      <c r="BN287">
        <f t="shared" si="329"/>
        <v>0</v>
      </c>
      <c r="BO287">
        <f t="shared" si="329"/>
        <v>0</v>
      </c>
      <c r="BP287">
        <f t="shared" si="329"/>
        <v>0</v>
      </c>
      <c r="BQ287">
        <f t="shared" si="329"/>
        <v>0</v>
      </c>
      <c r="BR287">
        <f t="shared" si="329"/>
        <v>0</v>
      </c>
      <c r="BS287">
        <f t="shared" si="329"/>
        <v>0</v>
      </c>
      <c r="BT287">
        <f t="shared" si="329"/>
        <v>0</v>
      </c>
      <c r="BU287">
        <f t="shared" si="329"/>
        <v>0</v>
      </c>
      <c r="BV287">
        <f t="shared" si="329"/>
        <v>0</v>
      </c>
      <c r="BW287">
        <f t="shared" si="329"/>
        <v>0</v>
      </c>
      <c r="BX287">
        <f t="shared" si="329"/>
        <v>0</v>
      </c>
      <c r="BY287">
        <f t="shared" si="329"/>
        <v>0</v>
      </c>
      <c r="BZ287">
        <f t="shared" si="327"/>
        <v>0</v>
      </c>
      <c r="CA287">
        <f t="shared" si="327"/>
        <v>0</v>
      </c>
      <c r="CB287">
        <f t="shared" si="327"/>
        <v>0</v>
      </c>
      <c r="CC287">
        <f t="shared" si="327"/>
        <v>5</v>
      </c>
      <c r="CD287">
        <f t="shared" si="327"/>
        <v>0</v>
      </c>
    </row>
    <row r="288" spans="1:82" thickTop="1" thickBot="1" x14ac:dyDescent="0.3">
      <c r="A288">
        <v>12</v>
      </c>
      <c r="B288">
        <v>18666</v>
      </c>
      <c r="C288">
        <v>23</v>
      </c>
      <c r="D288">
        <v>3</v>
      </c>
      <c r="E288">
        <v>496</v>
      </c>
      <c r="F288">
        <v>3</v>
      </c>
      <c r="G288">
        <v>0</v>
      </c>
      <c r="H288">
        <v>0</v>
      </c>
      <c r="I288">
        <f t="shared" ref="I288:X303" si="331">IF($C288=I$3,$A288,-1)</f>
        <v>-1</v>
      </c>
      <c r="J288">
        <f t="shared" si="331"/>
        <v>-1</v>
      </c>
      <c r="K288">
        <f t="shared" si="331"/>
        <v>-1</v>
      </c>
      <c r="L288">
        <f t="shared" si="331"/>
        <v>-1</v>
      </c>
      <c r="M288">
        <f t="shared" si="331"/>
        <v>-1</v>
      </c>
      <c r="N288">
        <f t="shared" si="331"/>
        <v>-1</v>
      </c>
      <c r="O288">
        <f t="shared" si="331"/>
        <v>-1</v>
      </c>
      <c r="P288">
        <f t="shared" si="331"/>
        <v>-1</v>
      </c>
      <c r="Q288">
        <f t="shared" si="331"/>
        <v>-1</v>
      </c>
      <c r="R288">
        <f t="shared" si="331"/>
        <v>-1</v>
      </c>
      <c r="S288">
        <f t="shared" si="331"/>
        <v>-1</v>
      </c>
      <c r="T288">
        <f t="shared" si="331"/>
        <v>-1</v>
      </c>
      <c r="U288">
        <f t="shared" si="331"/>
        <v>-1</v>
      </c>
      <c r="V288">
        <f t="shared" si="331"/>
        <v>-1</v>
      </c>
      <c r="W288">
        <f t="shared" si="331"/>
        <v>-1</v>
      </c>
      <c r="X288">
        <f t="shared" si="331"/>
        <v>-1</v>
      </c>
      <c r="Y288">
        <f t="shared" si="330"/>
        <v>-1</v>
      </c>
      <c r="Z288">
        <f t="shared" si="330"/>
        <v>-1</v>
      </c>
      <c r="AA288">
        <f t="shared" si="330"/>
        <v>-1</v>
      </c>
      <c r="AB288">
        <f t="shared" si="330"/>
        <v>-1</v>
      </c>
      <c r="AC288">
        <f t="shared" si="330"/>
        <v>-1</v>
      </c>
      <c r="AD288">
        <f t="shared" si="330"/>
        <v>-1</v>
      </c>
      <c r="AE288">
        <f t="shared" si="330"/>
        <v>-1</v>
      </c>
      <c r="AF288">
        <f t="shared" si="330"/>
        <v>12</v>
      </c>
      <c r="AH288">
        <f t="shared" si="321"/>
        <v>0</v>
      </c>
      <c r="AI288">
        <f t="shared" si="321"/>
        <v>0</v>
      </c>
      <c r="AJ288">
        <f t="shared" si="321"/>
        <v>0</v>
      </c>
      <c r="AK288">
        <f t="shared" si="328"/>
        <v>0</v>
      </c>
      <c r="AL288">
        <f t="shared" si="328"/>
        <v>0</v>
      </c>
      <c r="AM288">
        <f t="shared" si="328"/>
        <v>0</v>
      </c>
      <c r="AN288">
        <f t="shared" si="328"/>
        <v>0</v>
      </c>
      <c r="AO288">
        <f t="shared" si="328"/>
        <v>0</v>
      </c>
      <c r="AP288">
        <f t="shared" si="328"/>
        <v>0</v>
      </c>
      <c r="AQ288">
        <f t="shared" si="328"/>
        <v>0</v>
      </c>
      <c r="AR288">
        <f t="shared" si="328"/>
        <v>0</v>
      </c>
      <c r="AS288">
        <f t="shared" si="326"/>
        <v>0</v>
      </c>
      <c r="AT288">
        <f t="shared" si="326"/>
        <v>0</v>
      </c>
      <c r="AU288">
        <f t="shared" si="326"/>
        <v>0</v>
      </c>
      <c r="AV288">
        <f t="shared" si="326"/>
        <v>0</v>
      </c>
      <c r="AW288">
        <f t="shared" si="326"/>
        <v>0</v>
      </c>
      <c r="AX288">
        <f t="shared" si="315"/>
        <v>0</v>
      </c>
      <c r="AY288">
        <f t="shared" si="314"/>
        <v>0</v>
      </c>
      <c r="AZ288">
        <f t="shared" si="314"/>
        <v>0</v>
      </c>
      <c r="BA288">
        <f t="shared" si="314"/>
        <v>0</v>
      </c>
      <c r="BB288">
        <f t="shared" si="309"/>
        <v>0</v>
      </c>
      <c r="BC288">
        <f t="shared" si="309"/>
        <v>0</v>
      </c>
      <c r="BD288">
        <f t="shared" si="309"/>
        <v>0</v>
      </c>
      <c r="BE288">
        <f t="shared" si="309"/>
        <v>3</v>
      </c>
      <c r="BG288">
        <f t="shared" si="322"/>
        <v>0</v>
      </c>
      <c r="BH288">
        <f t="shared" si="323"/>
        <v>0</v>
      </c>
      <c r="BI288">
        <f t="shared" si="323"/>
        <v>0</v>
      </c>
      <c r="BJ288">
        <f t="shared" si="329"/>
        <v>0</v>
      </c>
      <c r="BK288">
        <f t="shared" si="329"/>
        <v>0</v>
      </c>
      <c r="BL288">
        <f t="shared" si="329"/>
        <v>0</v>
      </c>
      <c r="BM288">
        <f t="shared" si="329"/>
        <v>0</v>
      </c>
      <c r="BN288">
        <f t="shared" si="329"/>
        <v>0</v>
      </c>
      <c r="BO288">
        <f t="shared" si="329"/>
        <v>0</v>
      </c>
      <c r="BP288">
        <f t="shared" si="329"/>
        <v>0</v>
      </c>
      <c r="BQ288">
        <f t="shared" si="329"/>
        <v>0</v>
      </c>
      <c r="BR288">
        <f t="shared" si="329"/>
        <v>0</v>
      </c>
      <c r="BS288">
        <f t="shared" si="329"/>
        <v>0</v>
      </c>
      <c r="BT288">
        <f t="shared" si="329"/>
        <v>0</v>
      </c>
      <c r="BU288">
        <f t="shared" si="329"/>
        <v>0</v>
      </c>
      <c r="BV288">
        <f t="shared" si="329"/>
        <v>0</v>
      </c>
      <c r="BW288">
        <f t="shared" si="329"/>
        <v>0</v>
      </c>
      <c r="BX288">
        <f t="shared" si="329"/>
        <v>0</v>
      </c>
      <c r="BY288">
        <f t="shared" ref="BY288:CD351" si="332">IF($C288=BY$3,$F288,0)</f>
        <v>0</v>
      </c>
      <c r="BZ288">
        <f t="shared" si="332"/>
        <v>0</v>
      </c>
      <c r="CA288">
        <f t="shared" si="332"/>
        <v>0</v>
      </c>
      <c r="CB288">
        <f t="shared" si="332"/>
        <v>0</v>
      </c>
      <c r="CC288">
        <f t="shared" si="332"/>
        <v>0</v>
      </c>
      <c r="CD288">
        <f t="shared" si="332"/>
        <v>3</v>
      </c>
    </row>
    <row r="289" spans="1:82" thickTop="1" thickBot="1" x14ac:dyDescent="0.3">
      <c r="A289">
        <v>13</v>
      </c>
      <c r="B289">
        <v>18741</v>
      </c>
      <c r="C289">
        <v>0</v>
      </c>
      <c r="D289">
        <v>3</v>
      </c>
      <c r="E289">
        <v>265</v>
      </c>
      <c r="F289">
        <v>4</v>
      </c>
      <c r="G289">
        <v>0</v>
      </c>
      <c r="H289">
        <v>0</v>
      </c>
      <c r="I289">
        <f t="shared" si="331"/>
        <v>13</v>
      </c>
      <c r="J289">
        <f t="shared" si="331"/>
        <v>-1</v>
      </c>
      <c r="K289">
        <f t="shared" si="331"/>
        <v>-1</v>
      </c>
      <c r="L289">
        <f t="shared" si="331"/>
        <v>-1</v>
      </c>
      <c r="M289">
        <f t="shared" si="331"/>
        <v>-1</v>
      </c>
      <c r="N289">
        <f t="shared" si="331"/>
        <v>-1</v>
      </c>
      <c r="O289">
        <f t="shared" si="331"/>
        <v>-1</v>
      </c>
      <c r="P289">
        <f t="shared" si="331"/>
        <v>-1</v>
      </c>
      <c r="Q289">
        <f t="shared" si="331"/>
        <v>-1</v>
      </c>
      <c r="R289">
        <f t="shared" si="331"/>
        <v>-1</v>
      </c>
      <c r="S289">
        <f t="shared" si="331"/>
        <v>-1</v>
      </c>
      <c r="T289">
        <f t="shared" si="331"/>
        <v>-1</v>
      </c>
      <c r="U289">
        <f t="shared" si="331"/>
        <v>-1</v>
      </c>
      <c r="V289">
        <f t="shared" si="331"/>
        <v>-1</v>
      </c>
      <c r="W289">
        <f t="shared" si="331"/>
        <v>-1</v>
      </c>
      <c r="X289">
        <f t="shared" si="331"/>
        <v>-1</v>
      </c>
      <c r="Y289">
        <f t="shared" si="330"/>
        <v>-1</v>
      </c>
      <c r="Z289">
        <f t="shared" si="330"/>
        <v>-1</v>
      </c>
      <c r="AA289">
        <f t="shared" si="330"/>
        <v>-1</v>
      </c>
      <c r="AB289">
        <f t="shared" si="330"/>
        <v>-1</v>
      </c>
      <c r="AC289">
        <f t="shared" si="330"/>
        <v>-1</v>
      </c>
      <c r="AD289">
        <f t="shared" si="330"/>
        <v>-1</v>
      </c>
      <c r="AE289">
        <f t="shared" si="330"/>
        <v>-1</v>
      </c>
      <c r="AF289">
        <f t="shared" si="330"/>
        <v>-1</v>
      </c>
      <c r="AH289">
        <f t="shared" si="321"/>
        <v>3</v>
      </c>
      <c r="AI289">
        <f t="shared" si="321"/>
        <v>0</v>
      </c>
      <c r="AJ289">
        <f t="shared" si="321"/>
        <v>0</v>
      </c>
      <c r="AK289">
        <f t="shared" si="328"/>
        <v>0</v>
      </c>
      <c r="AL289">
        <f t="shared" si="328"/>
        <v>0</v>
      </c>
      <c r="AM289">
        <f t="shared" si="328"/>
        <v>0</v>
      </c>
      <c r="AN289">
        <f t="shared" si="328"/>
        <v>0</v>
      </c>
      <c r="AO289">
        <f t="shared" si="328"/>
        <v>0</v>
      </c>
      <c r="AP289">
        <f t="shared" si="328"/>
        <v>0</v>
      </c>
      <c r="AQ289">
        <f t="shared" si="328"/>
        <v>0</v>
      </c>
      <c r="AR289">
        <f t="shared" si="328"/>
        <v>0</v>
      </c>
      <c r="AS289">
        <f t="shared" si="326"/>
        <v>0</v>
      </c>
      <c r="AT289">
        <f t="shared" si="326"/>
        <v>0</v>
      </c>
      <c r="AU289">
        <f t="shared" si="326"/>
        <v>0</v>
      </c>
      <c r="AV289">
        <f t="shared" si="326"/>
        <v>0</v>
      </c>
      <c r="AW289">
        <f t="shared" si="326"/>
        <v>0</v>
      </c>
      <c r="AX289">
        <f t="shared" si="315"/>
        <v>0</v>
      </c>
      <c r="AY289">
        <f t="shared" si="314"/>
        <v>0</v>
      </c>
      <c r="AZ289">
        <f t="shared" si="314"/>
        <v>0</v>
      </c>
      <c r="BA289">
        <f t="shared" si="314"/>
        <v>0</v>
      </c>
      <c r="BB289">
        <f t="shared" si="309"/>
        <v>0</v>
      </c>
      <c r="BC289">
        <f t="shared" si="309"/>
        <v>0</v>
      </c>
      <c r="BD289">
        <f t="shared" si="309"/>
        <v>0</v>
      </c>
      <c r="BE289">
        <f t="shared" si="309"/>
        <v>0</v>
      </c>
      <c r="BG289">
        <f t="shared" si="322"/>
        <v>4</v>
      </c>
      <c r="BH289">
        <f t="shared" si="323"/>
        <v>0</v>
      </c>
      <c r="BI289">
        <f t="shared" si="323"/>
        <v>0</v>
      </c>
      <c r="BJ289">
        <f t="shared" ref="BJ289:BY352" si="333">IF($C289=BJ$3,$F289,0)</f>
        <v>0</v>
      </c>
      <c r="BK289">
        <f t="shared" si="333"/>
        <v>0</v>
      </c>
      <c r="BL289">
        <f t="shared" si="333"/>
        <v>0</v>
      </c>
      <c r="BM289">
        <f t="shared" si="333"/>
        <v>0</v>
      </c>
      <c r="BN289">
        <f t="shared" si="333"/>
        <v>0</v>
      </c>
      <c r="BO289">
        <f t="shared" si="333"/>
        <v>0</v>
      </c>
      <c r="BP289">
        <f t="shared" si="333"/>
        <v>0</v>
      </c>
      <c r="BQ289">
        <f t="shared" si="333"/>
        <v>0</v>
      </c>
      <c r="BR289">
        <f t="shared" si="333"/>
        <v>0</v>
      </c>
      <c r="BS289">
        <f t="shared" si="333"/>
        <v>0</v>
      </c>
      <c r="BT289">
        <f t="shared" si="333"/>
        <v>0</v>
      </c>
      <c r="BU289">
        <f t="shared" si="333"/>
        <v>0</v>
      </c>
      <c r="BV289">
        <f t="shared" si="333"/>
        <v>0</v>
      </c>
      <c r="BW289">
        <f t="shared" si="333"/>
        <v>0</v>
      </c>
      <c r="BX289">
        <f t="shared" si="333"/>
        <v>0</v>
      </c>
      <c r="BY289">
        <f t="shared" si="333"/>
        <v>0</v>
      </c>
      <c r="BZ289">
        <f t="shared" si="332"/>
        <v>0</v>
      </c>
      <c r="CA289">
        <f t="shared" si="332"/>
        <v>0</v>
      </c>
      <c r="CB289">
        <f t="shared" si="332"/>
        <v>0</v>
      </c>
      <c r="CC289">
        <f t="shared" si="332"/>
        <v>0</v>
      </c>
      <c r="CD289">
        <f t="shared" si="332"/>
        <v>0</v>
      </c>
    </row>
    <row r="290" spans="1:82" thickTop="1" thickBot="1" x14ac:dyDescent="0.3">
      <c r="A290">
        <v>13</v>
      </c>
      <c r="B290">
        <v>18788</v>
      </c>
      <c r="C290">
        <v>1</v>
      </c>
      <c r="D290">
        <v>21</v>
      </c>
      <c r="E290">
        <v>15</v>
      </c>
      <c r="F290">
        <v>4</v>
      </c>
      <c r="G290">
        <v>0</v>
      </c>
      <c r="H290">
        <v>1</v>
      </c>
      <c r="I290">
        <f t="shared" si="331"/>
        <v>-1</v>
      </c>
      <c r="J290">
        <f t="shared" si="331"/>
        <v>13</v>
      </c>
      <c r="K290">
        <f t="shared" si="331"/>
        <v>-1</v>
      </c>
      <c r="L290">
        <f t="shared" si="331"/>
        <v>-1</v>
      </c>
      <c r="M290">
        <f t="shared" si="331"/>
        <v>-1</v>
      </c>
      <c r="N290">
        <f t="shared" si="331"/>
        <v>-1</v>
      </c>
      <c r="O290">
        <f t="shared" si="331"/>
        <v>-1</v>
      </c>
      <c r="P290">
        <f t="shared" si="331"/>
        <v>-1</v>
      </c>
      <c r="Q290">
        <f t="shared" si="331"/>
        <v>-1</v>
      </c>
      <c r="R290">
        <f t="shared" si="331"/>
        <v>-1</v>
      </c>
      <c r="S290">
        <f t="shared" si="331"/>
        <v>-1</v>
      </c>
      <c r="T290">
        <f t="shared" si="331"/>
        <v>-1</v>
      </c>
      <c r="U290">
        <f t="shared" si="331"/>
        <v>-1</v>
      </c>
      <c r="V290">
        <f t="shared" si="331"/>
        <v>-1</v>
      </c>
      <c r="W290">
        <f t="shared" si="331"/>
        <v>-1</v>
      </c>
      <c r="X290">
        <f t="shared" si="331"/>
        <v>-1</v>
      </c>
      <c r="Y290">
        <f t="shared" si="330"/>
        <v>-1</v>
      </c>
      <c r="Z290">
        <f t="shared" si="330"/>
        <v>-1</v>
      </c>
      <c r="AA290">
        <f t="shared" si="330"/>
        <v>-1</v>
      </c>
      <c r="AB290">
        <f t="shared" si="330"/>
        <v>-1</v>
      </c>
      <c r="AC290">
        <f t="shared" si="330"/>
        <v>-1</v>
      </c>
      <c r="AD290">
        <f t="shared" si="330"/>
        <v>-1</v>
      </c>
      <c r="AE290">
        <f t="shared" si="330"/>
        <v>-1</v>
      </c>
      <c r="AF290">
        <f t="shared" si="330"/>
        <v>-1</v>
      </c>
      <c r="AH290">
        <f t="shared" si="321"/>
        <v>0</v>
      </c>
      <c r="AI290">
        <f t="shared" si="321"/>
        <v>21</v>
      </c>
      <c r="AJ290">
        <f t="shared" si="321"/>
        <v>0</v>
      </c>
      <c r="AK290">
        <f t="shared" si="328"/>
        <v>0</v>
      </c>
      <c r="AL290">
        <f t="shared" si="328"/>
        <v>0</v>
      </c>
      <c r="AM290">
        <f t="shared" si="328"/>
        <v>0</v>
      </c>
      <c r="AN290">
        <f t="shared" si="328"/>
        <v>0</v>
      </c>
      <c r="AO290">
        <f t="shared" si="328"/>
        <v>0</v>
      </c>
      <c r="AP290">
        <f t="shared" si="328"/>
        <v>0</v>
      </c>
      <c r="AQ290">
        <f t="shared" si="328"/>
        <v>0</v>
      </c>
      <c r="AR290">
        <f t="shared" si="328"/>
        <v>0</v>
      </c>
      <c r="AS290">
        <f t="shared" si="326"/>
        <v>0</v>
      </c>
      <c r="AT290">
        <f t="shared" si="326"/>
        <v>0</v>
      </c>
      <c r="AU290">
        <f t="shared" si="326"/>
        <v>0</v>
      </c>
      <c r="AV290">
        <f t="shared" si="326"/>
        <v>0</v>
      </c>
      <c r="AW290">
        <f t="shared" si="326"/>
        <v>0</v>
      </c>
      <c r="AX290">
        <f t="shared" si="315"/>
        <v>0</v>
      </c>
      <c r="AY290">
        <f t="shared" si="314"/>
        <v>0</v>
      </c>
      <c r="AZ290">
        <f t="shared" si="314"/>
        <v>0</v>
      </c>
      <c r="BA290">
        <f t="shared" si="314"/>
        <v>0</v>
      </c>
      <c r="BB290">
        <f t="shared" si="309"/>
        <v>0</v>
      </c>
      <c r="BC290">
        <f t="shared" si="309"/>
        <v>0</v>
      </c>
      <c r="BD290">
        <f t="shared" si="309"/>
        <v>0</v>
      </c>
      <c r="BE290">
        <f t="shared" si="309"/>
        <v>0</v>
      </c>
      <c r="BG290">
        <f t="shared" si="322"/>
        <v>0</v>
      </c>
      <c r="BH290">
        <f t="shared" si="323"/>
        <v>4</v>
      </c>
      <c r="BI290">
        <f t="shared" si="323"/>
        <v>0</v>
      </c>
      <c r="BJ290">
        <f t="shared" si="333"/>
        <v>0</v>
      </c>
      <c r="BK290">
        <f t="shared" si="333"/>
        <v>0</v>
      </c>
      <c r="BL290">
        <f t="shared" si="333"/>
        <v>0</v>
      </c>
      <c r="BM290">
        <f t="shared" si="333"/>
        <v>0</v>
      </c>
      <c r="BN290">
        <f t="shared" si="333"/>
        <v>0</v>
      </c>
      <c r="BO290">
        <f t="shared" si="333"/>
        <v>0</v>
      </c>
      <c r="BP290">
        <f t="shared" si="333"/>
        <v>0</v>
      </c>
      <c r="BQ290">
        <f t="shared" si="333"/>
        <v>0</v>
      </c>
      <c r="BR290">
        <f t="shared" si="333"/>
        <v>0</v>
      </c>
      <c r="BS290">
        <f t="shared" si="333"/>
        <v>0</v>
      </c>
      <c r="BT290">
        <f t="shared" si="333"/>
        <v>0</v>
      </c>
      <c r="BU290">
        <f t="shared" si="333"/>
        <v>0</v>
      </c>
      <c r="BV290">
        <f t="shared" si="333"/>
        <v>0</v>
      </c>
      <c r="BW290">
        <f t="shared" si="333"/>
        <v>0</v>
      </c>
      <c r="BX290">
        <f t="shared" si="333"/>
        <v>0</v>
      </c>
      <c r="BY290">
        <f t="shared" si="333"/>
        <v>0</v>
      </c>
      <c r="BZ290">
        <f t="shared" si="332"/>
        <v>0</v>
      </c>
      <c r="CA290">
        <f t="shared" si="332"/>
        <v>0</v>
      </c>
      <c r="CB290">
        <f t="shared" si="332"/>
        <v>0</v>
      </c>
      <c r="CC290">
        <f t="shared" si="332"/>
        <v>0</v>
      </c>
      <c r="CD290">
        <f t="shared" si="332"/>
        <v>0</v>
      </c>
    </row>
    <row r="291" spans="1:82" thickTop="1" thickBot="1" x14ac:dyDescent="0.3">
      <c r="A291">
        <v>13</v>
      </c>
      <c r="B291">
        <v>18793</v>
      </c>
      <c r="C291">
        <v>1</v>
      </c>
      <c r="D291">
        <v>19</v>
      </c>
      <c r="E291">
        <v>421</v>
      </c>
      <c r="F291">
        <v>5</v>
      </c>
      <c r="G291">
        <v>0</v>
      </c>
      <c r="H291">
        <v>0</v>
      </c>
      <c r="I291">
        <f t="shared" si="331"/>
        <v>-1</v>
      </c>
      <c r="J291">
        <f t="shared" si="331"/>
        <v>13</v>
      </c>
      <c r="K291">
        <f t="shared" si="331"/>
        <v>-1</v>
      </c>
      <c r="L291">
        <f t="shared" si="331"/>
        <v>-1</v>
      </c>
      <c r="M291">
        <f t="shared" si="331"/>
        <v>-1</v>
      </c>
      <c r="N291">
        <f t="shared" si="331"/>
        <v>-1</v>
      </c>
      <c r="O291">
        <f t="shared" si="331"/>
        <v>-1</v>
      </c>
      <c r="P291">
        <f t="shared" si="331"/>
        <v>-1</v>
      </c>
      <c r="Q291">
        <f t="shared" si="331"/>
        <v>-1</v>
      </c>
      <c r="R291">
        <f t="shared" si="331"/>
        <v>-1</v>
      </c>
      <c r="S291">
        <f t="shared" si="331"/>
        <v>-1</v>
      </c>
      <c r="T291">
        <f t="shared" si="331"/>
        <v>-1</v>
      </c>
      <c r="U291">
        <f t="shared" si="331"/>
        <v>-1</v>
      </c>
      <c r="V291">
        <f t="shared" si="331"/>
        <v>-1</v>
      </c>
      <c r="W291">
        <f t="shared" si="331"/>
        <v>-1</v>
      </c>
      <c r="X291">
        <f t="shared" si="331"/>
        <v>-1</v>
      </c>
      <c r="Y291">
        <f t="shared" si="330"/>
        <v>-1</v>
      </c>
      <c r="Z291">
        <f t="shared" si="330"/>
        <v>-1</v>
      </c>
      <c r="AA291">
        <f t="shared" si="330"/>
        <v>-1</v>
      </c>
      <c r="AB291">
        <f t="shared" si="330"/>
        <v>-1</v>
      </c>
      <c r="AC291">
        <f t="shared" si="330"/>
        <v>-1</v>
      </c>
      <c r="AD291">
        <f t="shared" si="330"/>
        <v>-1</v>
      </c>
      <c r="AE291">
        <f t="shared" si="330"/>
        <v>-1</v>
      </c>
      <c r="AF291">
        <f t="shared" si="330"/>
        <v>-1</v>
      </c>
      <c r="AH291">
        <f t="shared" si="321"/>
        <v>0</v>
      </c>
      <c r="AI291">
        <f t="shared" si="321"/>
        <v>19</v>
      </c>
      <c r="AJ291">
        <f t="shared" si="321"/>
        <v>0</v>
      </c>
      <c r="AK291">
        <f t="shared" si="328"/>
        <v>0</v>
      </c>
      <c r="AL291">
        <f t="shared" si="328"/>
        <v>0</v>
      </c>
      <c r="AM291">
        <f t="shared" si="328"/>
        <v>0</v>
      </c>
      <c r="AN291">
        <f t="shared" si="328"/>
        <v>0</v>
      </c>
      <c r="AO291">
        <f t="shared" si="328"/>
        <v>0</v>
      </c>
      <c r="AP291">
        <f t="shared" si="328"/>
        <v>0</v>
      </c>
      <c r="AQ291">
        <f t="shared" si="328"/>
        <v>0</v>
      </c>
      <c r="AR291">
        <f t="shared" si="328"/>
        <v>0</v>
      </c>
      <c r="AS291">
        <f t="shared" si="326"/>
        <v>0</v>
      </c>
      <c r="AT291">
        <f t="shared" si="326"/>
        <v>0</v>
      </c>
      <c r="AU291">
        <f t="shared" si="326"/>
        <v>0</v>
      </c>
      <c r="AV291">
        <f t="shared" si="326"/>
        <v>0</v>
      </c>
      <c r="AW291">
        <f t="shared" si="326"/>
        <v>0</v>
      </c>
      <c r="AX291">
        <f t="shared" si="315"/>
        <v>0</v>
      </c>
      <c r="AY291">
        <f t="shared" si="314"/>
        <v>0</v>
      </c>
      <c r="AZ291">
        <f t="shared" si="314"/>
        <v>0</v>
      </c>
      <c r="BA291">
        <f t="shared" si="314"/>
        <v>0</v>
      </c>
      <c r="BB291">
        <f t="shared" si="309"/>
        <v>0</v>
      </c>
      <c r="BC291">
        <f t="shared" si="309"/>
        <v>0</v>
      </c>
      <c r="BD291">
        <f t="shared" si="309"/>
        <v>0</v>
      </c>
      <c r="BE291">
        <f t="shared" si="309"/>
        <v>0</v>
      </c>
      <c r="BG291">
        <f t="shared" si="322"/>
        <v>0</v>
      </c>
      <c r="BH291">
        <f t="shared" si="323"/>
        <v>5</v>
      </c>
      <c r="BI291">
        <f t="shared" si="323"/>
        <v>0</v>
      </c>
      <c r="BJ291">
        <f t="shared" si="333"/>
        <v>0</v>
      </c>
      <c r="BK291">
        <f t="shared" si="333"/>
        <v>0</v>
      </c>
      <c r="BL291">
        <f t="shared" si="333"/>
        <v>0</v>
      </c>
      <c r="BM291">
        <f t="shared" si="333"/>
        <v>0</v>
      </c>
      <c r="BN291">
        <f t="shared" si="333"/>
        <v>0</v>
      </c>
      <c r="BO291">
        <f t="shared" si="333"/>
        <v>0</v>
      </c>
      <c r="BP291">
        <f t="shared" si="333"/>
        <v>0</v>
      </c>
      <c r="BQ291">
        <f t="shared" si="333"/>
        <v>0</v>
      </c>
      <c r="BR291">
        <f t="shared" si="333"/>
        <v>0</v>
      </c>
      <c r="BS291">
        <f t="shared" si="333"/>
        <v>0</v>
      </c>
      <c r="BT291">
        <f t="shared" si="333"/>
        <v>0</v>
      </c>
      <c r="BU291">
        <f t="shared" si="333"/>
        <v>0</v>
      </c>
      <c r="BV291">
        <f t="shared" si="333"/>
        <v>0</v>
      </c>
      <c r="BW291">
        <f t="shared" si="333"/>
        <v>0</v>
      </c>
      <c r="BX291">
        <f t="shared" si="333"/>
        <v>0</v>
      </c>
      <c r="BY291">
        <f t="shared" si="333"/>
        <v>0</v>
      </c>
      <c r="BZ291">
        <f t="shared" si="332"/>
        <v>0</v>
      </c>
      <c r="CA291">
        <f t="shared" si="332"/>
        <v>0</v>
      </c>
      <c r="CB291">
        <f t="shared" si="332"/>
        <v>0</v>
      </c>
      <c r="CC291">
        <f t="shared" si="332"/>
        <v>0</v>
      </c>
      <c r="CD291">
        <f t="shared" si="332"/>
        <v>0</v>
      </c>
    </row>
    <row r="292" spans="1:82" thickTop="1" thickBot="1" x14ac:dyDescent="0.3">
      <c r="A292">
        <v>13</v>
      </c>
      <c r="B292">
        <v>18974</v>
      </c>
      <c r="C292">
        <v>4</v>
      </c>
      <c r="D292">
        <v>1</v>
      </c>
      <c r="E292">
        <v>214</v>
      </c>
      <c r="F292">
        <v>5</v>
      </c>
      <c r="G292">
        <v>0</v>
      </c>
      <c r="H292">
        <v>0</v>
      </c>
      <c r="I292">
        <f t="shared" si="331"/>
        <v>-1</v>
      </c>
      <c r="J292">
        <f t="shared" si="331"/>
        <v>-1</v>
      </c>
      <c r="K292">
        <f t="shared" si="331"/>
        <v>-1</v>
      </c>
      <c r="L292">
        <f t="shared" si="331"/>
        <v>-1</v>
      </c>
      <c r="M292">
        <f t="shared" si="331"/>
        <v>13</v>
      </c>
      <c r="N292">
        <f t="shared" si="331"/>
        <v>-1</v>
      </c>
      <c r="O292">
        <f t="shared" si="331"/>
        <v>-1</v>
      </c>
      <c r="P292">
        <f t="shared" si="331"/>
        <v>-1</v>
      </c>
      <c r="Q292">
        <f t="shared" si="331"/>
        <v>-1</v>
      </c>
      <c r="R292">
        <f t="shared" si="331"/>
        <v>-1</v>
      </c>
      <c r="S292">
        <f t="shared" si="331"/>
        <v>-1</v>
      </c>
      <c r="T292">
        <f t="shared" si="331"/>
        <v>-1</v>
      </c>
      <c r="U292">
        <f t="shared" si="331"/>
        <v>-1</v>
      </c>
      <c r="V292">
        <f t="shared" si="331"/>
        <v>-1</v>
      </c>
      <c r="W292">
        <f t="shared" si="331"/>
        <v>-1</v>
      </c>
      <c r="X292">
        <f t="shared" si="331"/>
        <v>-1</v>
      </c>
      <c r="Y292">
        <f t="shared" si="330"/>
        <v>-1</v>
      </c>
      <c r="Z292">
        <f t="shared" si="330"/>
        <v>-1</v>
      </c>
      <c r="AA292">
        <f t="shared" si="330"/>
        <v>-1</v>
      </c>
      <c r="AB292">
        <f t="shared" si="330"/>
        <v>-1</v>
      </c>
      <c r="AC292">
        <f t="shared" si="330"/>
        <v>-1</v>
      </c>
      <c r="AD292">
        <f t="shared" si="330"/>
        <v>-1</v>
      </c>
      <c r="AE292">
        <f t="shared" si="330"/>
        <v>-1</v>
      </c>
      <c r="AF292">
        <f t="shared" si="330"/>
        <v>-1</v>
      </c>
      <c r="AH292">
        <f t="shared" si="321"/>
        <v>0</v>
      </c>
      <c r="AI292">
        <f t="shared" si="321"/>
        <v>0</v>
      </c>
      <c r="AJ292">
        <f t="shared" si="321"/>
        <v>0</v>
      </c>
      <c r="AK292">
        <f t="shared" si="328"/>
        <v>0</v>
      </c>
      <c r="AL292">
        <f t="shared" si="328"/>
        <v>1</v>
      </c>
      <c r="AM292">
        <f t="shared" si="328"/>
        <v>0</v>
      </c>
      <c r="AN292">
        <f t="shared" si="328"/>
        <v>0</v>
      </c>
      <c r="AO292">
        <f t="shared" si="328"/>
        <v>0</v>
      </c>
      <c r="AP292">
        <f t="shared" si="328"/>
        <v>0</v>
      </c>
      <c r="AQ292">
        <f t="shared" si="328"/>
        <v>0</v>
      </c>
      <c r="AR292">
        <f t="shared" si="328"/>
        <v>0</v>
      </c>
      <c r="AS292">
        <f t="shared" si="326"/>
        <v>0</v>
      </c>
      <c r="AT292">
        <f t="shared" si="326"/>
        <v>0</v>
      </c>
      <c r="AU292">
        <f t="shared" si="326"/>
        <v>0</v>
      </c>
      <c r="AV292">
        <f t="shared" si="326"/>
        <v>0</v>
      </c>
      <c r="AW292">
        <f t="shared" si="326"/>
        <v>0</v>
      </c>
      <c r="AX292">
        <f t="shared" si="315"/>
        <v>0</v>
      </c>
      <c r="AY292">
        <f t="shared" si="314"/>
        <v>0</v>
      </c>
      <c r="AZ292">
        <f t="shared" si="314"/>
        <v>0</v>
      </c>
      <c r="BA292">
        <f t="shared" si="314"/>
        <v>0</v>
      </c>
      <c r="BB292">
        <f t="shared" si="309"/>
        <v>0</v>
      </c>
      <c r="BC292">
        <f t="shared" si="309"/>
        <v>0</v>
      </c>
      <c r="BD292">
        <f t="shared" si="309"/>
        <v>0</v>
      </c>
      <c r="BE292">
        <f t="shared" si="309"/>
        <v>0</v>
      </c>
      <c r="BG292">
        <f t="shared" si="322"/>
        <v>0</v>
      </c>
      <c r="BH292">
        <f t="shared" si="323"/>
        <v>0</v>
      </c>
      <c r="BI292">
        <f t="shared" si="323"/>
        <v>0</v>
      </c>
      <c r="BJ292">
        <f t="shared" si="333"/>
        <v>0</v>
      </c>
      <c r="BK292">
        <f t="shared" si="333"/>
        <v>5</v>
      </c>
      <c r="BL292">
        <f t="shared" si="333"/>
        <v>0</v>
      </c>
      <c r="BM292">
        <f t="shared" si="333"/>
        <v>0</v>
      </c>
      <c r="BN292">
        <f t="shared" si="333"/>
        <v>0</v>
      </c>
      <c r="BO292">
        <f t="shared" si="333"/>
        <v>0</v>
      </c>
      <c r="BP292">
        <f t="shared" si="333"/>
        <v>0</v>
      </c>
      <c r="BQ292">
        <f t="shared" si="333"/>
        <v>0</v>
      </c>
      <c r="BR292">
        <f t="shared" si="333"/>
        <v>0</v>
      </c>
      <c r="BS292">
        <f t="shared" si="333"/>
        <v>0</v>
      </c>
      <c r="BT292">
        <f t="shared" si="333"/>
        <v>0</v>
      </c>
      <c r="BU292">
        <f t="shared" si="333"/>
        <v>0</v>
      </c>
      <c r="BV292">
        <f t="shared" si="333"/>
        <v>0</v>
      </c>
      <c r="BW292">
        <f t="shared" si="333"/>
        <v>0</v>
      </c>
      <c r="BX292">
        <f t="shared" si="333"/>
        <v>0</v>
      </c>
      <c r="BY292">
        <f t="shared" si="333"/>
        <v>0</v>
      </c>
      <c r="BZ292">
        <f t="shared" si="332"/>
        <v>0</v>
      </c>
      <c r="CA292">
        <f t="shared" si="332"/>
        <v>0</v>
      </c>
      <c r="CB292">
        <f t="shared" si="332"/>
        <v>0</v>
      </c>
      <c r="CC292">
        <f t="shared" si="332"/>
        <v>0</v>
      </c>
      <c r="CD292">
        <f t="shared" si="332"/>
        <v>0</v>
      </c>
    </row>
    <row r="293" spans="1:82" thickTop="1" thickBot="1" x14ac:dyDescent="0.3">
      <c r="A293">
        <v>13</v>
      </c>
      <c r="B293">
        <v>19068</v>
      </c>
      <c r="C293">
        <v>5</v>
      </c>
      <c r="D293">
        <v>23</v>
      </c>
      <c r="E293">
        <v>234</v>
      </c>
      <c r="F293">
        <v>4</v>
      </c>
      <c r="G293">
        <v>0</v>
      </c>
      <c r="H293">
        <v>1</v>
      </c>
      <c r="I293">
        <f t="shared" si="331"/>
        <v>-1</v>
      </c>
      <c r="J293">
        <f t="shared" si="331"/>
        <v>-1</v>
      </c>
      <c r="K293">
        <f t="shared" si="331"/>
        <v>-1</v>
      </c>
      <c r="L293">
        <f t="shared" si="331"/>
        <v>-1</v>
      </c>
      <c r="M293">
        <f t="shared" si="331"/>
        <v>-1</v>
      </c>
      <c r="N293">
        <f t="shared" si="331"/>
        <v>13</v>
      </c>
      <c r="O293">
        <f t="shared" si="331"/>
        <v>-1</v>
      </c>
      <c r="P293">
        <f t="shared" si="331"/>
        <v>-1</v>
      </c>
      <c r="Q293">
        <f t="shared" si="331"/>
        <v>-1</v>
      </c>
      <c r="R293">
        <f t="shared" si="331"/>
        <v>-1</v>
      </c>
      <c r="S293">
        <f t="shared" si="331"/>
        <v>-1</v>
      </c>
      <c r="T293">
        <f t="shared" si="331"/>
        <v>-1</v>
      </c>
      <c r="U293">
        <f t="shared" si="331"/>
        <v>-1</v>
      </c>
      <c r="V293">
        <f t="shared" si="331"/>
        <v>-1</v>
      </c>
      <c r="W293">
        <f t="shared" si="331"/>
        <v>-1</v>
      </c>
      <c r="X293">
        <f t="shared" si="331"/>
        <v>-1</v>
      </c>
      <c r="Y293">
        <f t="shared" si="330"/>
        <v>-1</v>
      </c>
      <c r="Z293">
        <f t="shared" si="330"/>
        <v>-1</v>
      </c>
      <c r="AA293">
        <f t="shared" si="330"/>
        <v>-1</v>
      </c>
      <c r="AB293">
        <f t="shared" si="330"/>
        <v>-1</v>
      </c>
      <c r="AC293">
        <f t="shared" si="330"/>
        <v>-1</v>
      </c>
      <c r="AD293">
        <f t="shared" si="330"/>
        <v>-1</v>
      </c>
      <c r="AE293">
        <f t="shared" si="330"/>
        <v>-1</v>
      </c>
      <c r="AF293">
        <f t="shared" si="330"/>
        <v>-1</v>
      </c>
      <c r="AH293">
        <f t="shared" si="321"/>
        <v>0</v>
      </c>
      <c r="AI293">
        <f t="shared" si="321"/>
        <v>0</v>
      </c>
      <c r="AJ293">
        <f t="shared" si="321"/>
        <v>0</v>
      </c>
      <c r="AK293">
        <f t="shared" si="328"/>
        <v>0</v>
      </c>
      <c r="AL293">
        <f t="shared" si="328"/>
        <v>0</v>
      </c>
      <c r="AM293">
        <f t="shared" si="328"/>
        <v>23</v>
      </c>
      <c r="AN293">
        <f t="shared" si="328"/>
        <v>0</v>
      </c>
      <c r="AO293">
        <f t="shared" si="328"/>
        <v>0</v>
      </c>
      <c r="AP293">
        <f t="shared" si="328"/>
        <v>0</v>
      </c>
      <c r="AQ293">
        <f t="shared" si="328"/>
        <v>0</v>
      </c>
      <c r="AR293">
        <f t="shared" si="328"/>
        <v>0</v>
      </c>
      <c r="AS293">
        <f t="shared" si="326"/>
        <v>0</v>
      </c>
      <c r="AT293">
        <f t="shared" si="326"/>
        <v>0</v>
      </c>
      <c r="AU293">
        <f t="shared" si="326"/>
        <v>0</v>
      </c>
      <c r="AV293">
        <f t="shared" si="326"/>
        <v>0</v>
      </c>
      <c r="AW293">
        <f t="shared" si="326"/>
        <v>0</v>
      </c>
      <c r="AX293">
        <f t="shared" si="315"/>
        <v>0</v>
      </c>
      <c r="AY293">
        <f t="shared" si="314"/>
        <v>0</v>
      </c>
      <c r="AZ293">
        <f t="shared" si="314"/>
        <v>0</v>
      </c>
      <c r="BA293">
        <f t="shared" si="314"/>
        <v>0</v>
      </c>
      <c r="BB293">
        <f t="shared" si="309"/>
        <v>0</v>
      </c>
      <c r="BC293">
        <f t="shared" si="309"/>
        <v>0</v>
      </c>
      <c r="BD293">
        <f t="shared" si="309"/>
        <v>0</v>
      </c>
      <c r="BE293">
        <f t="shared" si="309"/>
        <v>0</v>
      </c>
      <c r="BG293">
        <f t="shared" si="322"/>
        <v>0</v>
      </c>
      <c r="BH293">
        <f t="shared" si="323"/>
        <v>0</v>
      </c>
      <c r="BI293">
        <f t="shared" si="323"/>
        <v>0</v>
      </c>
      <c r="BJ293">
        <f t="shared" si="333"/>
        <v>0</v>
      </c>
      <c r="BK293">
        <f t="shared" si="333"/>
        <v>0</v>
      </c>
      <c r="BL293">
        <f t="shared" si="333"/>
        <v>4</v>
      </c>
      <c r="BM293">
        <f t="shared" si="333"/>
        <v>0</v>
      </c>
      <c r="BN293">
        <f t="shared" si="333"/>
        <v>0</v>
      </c>
      <c r="BO293">
        <f t="shared" si="333"/>
        <v>0</v>
      </c>
      <c r="BP293">
        <f t="shared" si="333"/>
        <v>0</v>
      </c>
      <c r="BQ293">
        <f t="shared" si="333"/>
        <v>0</v>
      </c>
      <c r="BR293">
        <f t="shared" si="333"/>
        <v>0</v>
      </c>
      <c r="BS293">
        <f t="shared" si="333"/>
        <v>0</v>
      </c>
      <c r="BT293">
        <f t="shared" si="333"/>
        <v>0</v>
      </c>
      <c r="BU293">
        <f t="shared" si="333"/>
        <v>0</v>
      </c>
      <c r="BV293">
        <f t="shared" si="333"/>
        <v>0</v>
      </c>
      <c r="BW293">
        <f t="shared" si="333"/>
        <v>0</v>
      </c>
      <c r="BX293">
        <f t="shared" si="333"/>
        <v>0</v>
      </c>
      <c r="BY293">
        <f t="shared" si="333"/>
        <v>0</v>
      </c>
      <c r="BZ293">
        <f t="shared" si="332"/>
        <v>0</v>
      </c>
      <c r="CA293">
        <f t="shared" si="332"/>
        <v>0</v>
      </c>
      <c r="CB293">
        <f t="shared" si="332"/>
        <v>0</v>
      </c>
      <c r="CC293">
        <f t="shared" si="332"/>
        <v>0</v>
      </c>
      <c r="CD293">
        <f t="shared" si="332"/>
        <v>0</v>
      </c>
    </row>
    <row r="294" spans="1:82" thickTop="1" thickBot="1" x14ac:dyDescent="0.3">
      <c r="A294">
        <v>13</v>
      </c>
      <c r="B294">
        <v>19299</v>
      </c>
      <c r="C294">
        <v>9</v>
      </c>
      <c r="D294">
        <v>4</v>
      </c>
      <c r="E294">
        <v>85</v>
      </c>
      <c r="F294">
        <v>0</v>
      </c>
      <c r="G294">
        <v>1</v>
      </c>
      <c r="H294">
        <v>0</v>
      </c>
      <c r="I294">
        <f t="shared" si="331"/>
        <v>-1</v>
      </c>
      <c r="J294">
        <f t="shared" si="331"/>
        <v>-1</v>
      </c>
      <c r="K294">
        <f t="shared" si="331"/>
        <v>-1</v>
      </c>
      <c r="L294">
        <f t="shared" si="331"/>
        <v>-1</v>
      </c>
      <c r="M294">
        <f t="shared" si="331"/>
        <v>-1</v>
      </c>
      <c r="N294">
        <f t="shared" si="331"/>
        <v>-1</v>
      </c>
      <c r="O294">
        <f t="shared" si="331"/>
        <v>-1</v>
      </c>
      <c r="P294">
        <f t="shared" si="331"/>
        <v>-1</v>
      </c>
      <c r="Q294">
        <f t="shared" si="331"/>
        <v>-1</v>
      </c>
      <c r="R294">
        <f t="shared" si="331"/>
        <v>13</v>
      </c>
      <c r="S294">
        <f t="shared" si="331"/>
        <v>-1</v>
      </c>
      <c r="T294">
        <f t="shared" si="331"/>
        <v>-1</v>
      </c>
      <c r="U294">
        <f t="shared" si="331"/>
        <v>-1</v>
      </c>
      <c r="V294">
        <f t="shared" si="331"/>
        <v>-1</v>
      </c>
      <c r="W294">
        <f t="shared" si="331"/>
        <v>-1</v>
      </c>
      <c r="X294">
        <f t="shared" si="331"/>
        <v>-1</v>
      </c>
      <c r="Y294">
        <f t="shared" si="330"/>
        <v>-1</v>
      </c>
      <c r="Z294">
        <f t="shared" si="330"/>
        <v>-1</v>
      </c>
      <c r="AA294">
        <f t="shared" si="330"/>
        <v>-1</v>
      </c>
      <c r="AB294">
        <f t="shared" si="330"/>
        <v>-1</v>
      </c>
      <c r="AC294">
        <f t="shared" si="330"/>
        <v>-1</v>
      </c>
      <c r="AD294">
        <f t="shared" si="330"/>
        <v>-1</v>
      </c>
      <c r="AE294">
        <f t="shared" si="330"/>
        <v>-1</v>
      </c>
      <c r="AF294">
        <f t="shared" si="330"/>
        <v>-1</v>
      </c>
      <c r="AH294">
        <f t="shared" si="321"/>
        <v>0</v>
      </c>
      <c r="AI294">
        <f t="shared" si="321"/>
        <v>0</v>
      </c>
      <c r="AJ294">
        <f t="shared" si="321"/>
        <v>0</v>
      </c>
      <c r="AK294">
        <f t="shared" si="328"/>
        <v>0</v>
      </c>
      <c r="AL294">
        <f t="shared" si="328"/>
        <v>0</v>
      </c>
      <c r="AM294">
        <f t="shared" si="328"/>
        <v>0</v>
      </c>
      <c r="AN294">
        <f t="shared" si="328"/>
        <v>0</v>
      </c>
      <c r="AO294">
        <f t="shared" si="328"/>
        <v>0</v>
      </c>
      <c r="AP294">
        <f t="shared" si="328"/>
        <v>0</v>
      </c>
      <c r="AQ294">
        <f t="shared" si="328"/>
        <v>4</v>
      </c>
      <c r="AR294">
        <f t="shared" si="328"/>
        <v>0</v>
      </c>
      <c r="AS294">
        <f t="shared" si="326"/>
        <v>0</v>
      </c>
      <c r="AT294">
        <f t="shared" si="326"/>
        <v>0</v>
      </c>
      <c r="AU294">
        <f t="shared" si="326"/>
        <v>0</v>
      </c>
      <c r="AV294">
        <f t="shared" si="326"/>
        <v>0</v>
      </c>
      <c r="AW294">
        <f t="shared" si="326"/>
        <v>0</v>
      </c>
      <c r="AX294">
        <f t="shared" si="315"/>
        <v>0</v>
      </c>
      <c r="AY294">
        <f t="shared" si="314"/>
        <v>0</v>
      </c>
      <c r="AZ294">
        <f t="shared" si="314"/>
        <v>0</v>
      </c>
      <c r="BA294">
        <f t="shared" si="314"/>
        <v>0</v>
      </c>
      <c r="BB294">
        <f t="shared" si="309"/>
        <v>0</v>
      </c>
      <c r="BC294">
        <f t="shared" si="309"/>
        <v>0</v>
      </c>
      <c r="BD294">
        <f t="shared" si="309"/>
        <v>0</v>
      </c>
      <c r="BE294">
        <f t="shared" si="309"/>
        <v>0</v>
      </c>
      <c r="BG294">
        <f t="shared" si="322"/>
        <v>0</v>
      </c>
      <c r="BH294">
        <f t="shared" si="323"/>
        <v>0</v>
      </c>
      <c r="BI294">
        <f t="shared" si="323"/>
        <v>0</v>
      </c>
      <c r="BJ294">
        <f t="shared" si="333"/>
        <v>0</v>
      </c>
      <c r="BK294">
        <f t="shared" si="333"/>
        <v>0</v>
      </c>
      <c r="BL294">
        <f t="shared" si="333"/>
        <v>0</v>
      </c>
      <c r="BM294">
        <f t="shared" si="333"/>
        <v>0</v>
      </c>
      <c r="BN294">
        <f t="shared" si="333"/>
        <v>0</v>
      </c>
      <c r="BO294">
        <f t="shared" si="333"/>
        <v>0</v>
      </c>
      <c r="BP294">
        <f t="shared" si="333"/>
        <v>0</v>
      </c>
      <c r="BQ294">
        <f t="shared" si="333"/>
        <v>0</v>
      </c>
      <c r="BR294">
        <f t="shared" si="333"/>
        <v>0</v>
      </c>
      <c r="BS294">
        <f t="shared" si="333"/>
        <v>0</v>
      </c>
      <c r="BT294">
        <f t="shared" si="333"/>
        <v>0</v>
      </c>
      <c r="BU294">
        <f t="shared" si="333"/>
        <v>0</v>
      </c>
      <c r="BV294">
        <f t="shared" si="333"/>
        <v>0</v>
      </c>
      <c r="BW294">
        <f t="shared" si="333"/>
        <v>0</v>
      </c>
      <c r="BX294">
        <f t="shared" si="333"/>
        <v>0</v>
      </c>
      <c r="BY294">
        <f t="shared" si="333"/>
        <v>0</v>
      </c>
      <c r="BZ294">
        <f t="shared" si="332"/>
        <v>0</v>
      </c>
      <c r="CA294">
        <f t="shared" si="332"/>
        <v>0</v>
      </c>
      <c r="CB294">
        <f t="shared" si="332"/>
        <v>0</v>
      </c>
      <c r="CC294">
        <f t="shared" si="332"/>
        <v>0</v>
      </c>
      <c r="CD294">
        <f t="shared" si="332"/>
        <v>0</v>
      </c>
    </row>
    <row r="295" spans="1:82" thickTop="1" thickBot="1" x14ac:dyDescent="0.3">
      <c r="A295">
        <v>13</v>
      </c>
      <c r="B295">
        <v>19378</v>
      </c>
      <c r="C295">
        <v>10</v>
      </c>
      <c r="D295">
        <v>2</v>
      </c>
      <c r="E295">
        <v>267</v>
      </c>
      <c r="F295">
        <v>4</v>
      </c>
      <c r="G295">
        <v>0</v>
      </c>
      <c r="H295">
        <v>0</v>
      </c>
      <c r="I295">
        <f t="shared" si="331"/>
        <v>-1</v>
      </c>
      <c r="J295">
        <f t="shared" si="331"/>
        <v>-1</v>
      </c>
      <c r="K295">
        <f t="shared" si="331"/>
        <v>-1</v>
      </c>
      <c r="L295">
        <f t="shared" si="331"/>
        <v>-1</v>
      </c>
      <c r="M295">
        <f t="shared" si="331"/>
        <v>-1</v>
      </c>
      <c r="N295">
        <f t="shared" si="331"/>
        <v>-1</v>
      </c>
      <c r="O295">
        <f t="shared" si="331"/>
        <v>-1</v>
      </c>
      <c r="P295">
        <f t="shared" si="331"/>
        <v>-1</v>
      </c>
      <c r="Q295">
        <f t="shared" si="331"/>
        <v>-1</v>
      </c>
      <c r="R295">
        <f t="shared" si="331"/>
        <v>-1</v>
      </c>
      <c r="S295">
        <f t="shared" si="331"/>
        <v>13</v>
      </c>
      <c r="T295">
        <f t="shared" si="331"/>
        <v>-1</v>
      </c>
      <c r="U295">
        <f t="shared" si="331"/>
        <v>-1</v>
      </c>
      <c r="V295">
        <f t="shared" si="331"/>
        <v>-1</v>
      </c>
      <c r="W295">
        <f t="shared" si="331"/>
        <v>-1</v>
      </c>
      <c r="X295">
        <f t="shared" si="331"/>
        <v>-1</v>
      </c>
      <c r="Y295">
        <f t="shared" si="330"/>
        <v>-1</v>
      </c>
      <c r="Z295">
        <f t="shared" si="330"/>
        <v>-1</v>
      </c>
      <c r="AA295">
        <f t="shared" si="330"/>
        <v>-1</v>
      </c>
      <c r="AB295">
        <f t="shared" si="330"/>
        <v>-1</v>
      </c>
      <c r="AC295">
        <f t="shared" si="330"/>
        <v>-1</v>
      </c>
      <c r="AD295">
        <f t="shared" si="330"/>
        <v>-1</v>
      </c>
      <c r="AE295">
        <f t="shared" si="330"/>
        <v>-1</v>
      </c>
      <c r="AF295">
        <f t="shared" si="330"/>
        <v>-1</v>
      </c>
      <c r="AH295">
        <f t="shared" si="321"/>
        <v>0</v>
      </c>
      <c r="AI295">
        <f t="shared" si="321"/>
        <v>0</v>
      </c>
      <c r="AJ295">
        <f t="shared" si="321"/>
        <v>0</v>
      </c>
      <c r="AK295">
        <f t="shared" si="328"/>
        <v>0</v>
      </c>
      <c r="AL295">
        <f t="shared" si="328"/>
        <v>0</v>
      </c>
      <c r="AM295">
        <f t="shared" si="328"/>
        <v>0</v>
      </c>
      <c r="AN295">
        <f t="shared" si="328"/>
        <v>0</v>
      </c>
      <c r="AO295">
        <f t="shared" si="328"/>
        <v>0</v>
      </c>
      <c r="AP295">
        <f t="shared" si="328"/>
        <v>0</v>
      </c>
      <c r="AQ295">
        <f t="shared" si="328"/>
        <v>0</v>
      </c>
      <c r="AR295">
        <f t="shared" si="328"/>
        <v>2</v>
      </c>
      <c r="AS295">
        <f t="shared" si="326"/>
        <v>0</v>
      </c>
      <c r="AT295">
        <f t="shared" si="326"/>
        <v>0</v>
      </c>
      <c r="AU295">
        <f t="shared" si="326"/>
        <v>0</v>
      </c>
      <c r="AV295">
        <f t="shared" si="326"/>
        <v>0</v>
      </c>
      <c r="AW295">
        <f t="shared" si="326"/>
        <v>0</v>
      </c>
      <c r="AX295">
        <f t="shared" si="315"/>
        <v>0</v>
      </c>
      <c r="AY295">
        <f t="shared" si="314"/>
        <v>0</v>
      </c>
      <c r="AZ295">
        <f t="shared" si="314"/>
        <v>0</v>
      </c>
      <c r="BA295">
        <f t="shared" si="314"/>
        <v>0</v>
      </c>
      <c r="BB295">
        <f t="shared" si="309"/>
        <v>0</v>
      </c>
      <c r="BC295">
        <f t="shared" si="309"/>
        <v>0</v>
      </c>
      <c r="BD295">
        <f t="shared" si="309"/>
        <v>0</v>
      </c>
      <c r="BE295">
        <f t="shared" si="309"/>
        <v>0</v>
      </c>
      <c r="BG295">
        <f t="shared" si="322"/>
        <v>0</v>
      </c>
      <c r="BH295">
        <f t="shared" si="323"/>
        <v>0</v>
      </c>
      <c r="BI295">
        <f t="shared" si="323"/>
        <v>0</v>
      </c>
      <c r="BJ295">
        <f t="shared" si="333"/>
        <v>0</v>
      </c>
      <c r="BK295">
        <f t="shared" si="333"/>
        <v>0</v>
      </c>
      <c r="BL295">
        <f t="shared" si="333"/>
        <v>0</v>
      </c>
      <c r="BM295">
        <f t="shared" si="333"/>
        <v>0</v>
      </c>
      <c r="BN295">
        <f t="shared" si="333"/>
        <v>0</v>
      </c>
      <c r="BO295">
        <f t="shared" si="333"/>
        <v>0</v>
      </c>
      <c r="BP295">
        <f t="shared" si="333"/>
        <v>0</v>
      </c>
      <c r="BQ295">
        <f t="shared" si="333"/>
        <v>4</v>
      </c>
      <c r="BR295">
        <f t="shared" si="333"/>
        <v>0</v>
      </c>
      <c r="BS295">
        <f t="shared" si="333"/>
        <v>0</v>
      </c>
      <c r="BT295">
        <f t="shared" si="333"/>
        <v>0</v>
      </c>
      <c r="BU295">
        <f t="shared" si="333"/>
        <v>0</v>
      </c>
      <c r="BV295">
        <f t="shared" si="333"/>
        <v>0</v>
      </c>
      <c r="BW295">
        <f t="shared" si="333"/>
        <v>0</v>
      </c>
      <c r="BX295">
        <f t="shared" si="333"/>
        <v>0</v>
      </c>
      <c r="BY295">
        <f t="shared" si="333"/>
        <v>0</v>
      </c>
      <c r="BZ295">
        <f t="shared" si="332"/>
        <v>0</v>
      </c>
      <c r="CA295">
        <f t="shared" si="332"/>
        <v>0</v>
      </c>
      <c r="CB295">
        <f t="shared" si="332"/>
        <v>0</v>
      </c>
      <c r="CC295">
        <f t="shared" si="332"/>
        <v>0</v>
      </c>
      <c r="CD295">
        <f t="shared" si="332"/>
        <v>0</v>
      </c>
    </row>
    <row r="296" spans="1:82" thickTop="1" thickBot="1" x14ac:dyDescent="0.3">
      <c r="A296">
        <v>13</v>
      </c>
      <c r="B296">
        <v>19449</v>
      </c>
      <c r="C296">
        <v>12</v>
      </c>
      <c r="D296">
        <v>8</v>
      </c>
      <c r="E296">
        <v>495</v>
      </c>
      <c r="F296">
        <v>3</v>
      </c>
      <c r="G296">
        <v>0</v>
      </c>
      <c r="H296">
        <v>1</v>
      </c>
      <c r="I296">
        <f t="shared" si="331"/>
        <v>-1</v>
      </c>
      <c r="J296">
        <f t="shared" si="331"/>
        <v>-1</v>
      </c>
      <c r="K296">
        <f t="shared" si="331"/>
        <v>-1</v>
      </c>
      <c r="L296">
        <f t="shared" si="331"/>
        <v>-1</v>
      </c>
      <c r="M296">
        <f t="shared" si="331"/>
        <v>-1</v>
      </c>
      <c r="N296">
        <f t="shared" si="331"/>
        <v>-1</v>
      </c>
      <c r="O296">
        <f t="shared" si="331"/>
        <v>-1</v>
      </c>
      <c r="P296">
        <f t="shared" si="331"/>
        <v>-1</v>
      </c>
      <c r="Q296">
        <f t="shared" si="331"/>
        <v>-1</v>
      </c>
      <c r="R296">
        <f t="shared" si="331"/>
        <v>-1</v>
      </c>
      <c r="S296">
        <f t="shared" si="331"/>
        <v>-1</v>
      </c>
      <c r="T296">
        <f t="shared" si="331"/>
        <v>-1</v>
      </c>
      <c r="U296">
        <f t="shared" si="331"/>
        <v>13</v>
      </c>
      <c r="V296">
        <f t="shared" si="331"/>
        <v>-1</v>
      </c>
      <c r="W296">
        <f t="shared" si="331"/>
        <v>-1</v>
      </c>
      <c r="X296">
        <f t="shared" si="331"/>
        <v>-1</v>
      </c>
      <c r="Y296">
        <f t="shared" si="330"/>
        <v>-1</v>
      </c>
      <c r="Z296">
        <f t="shared" si="330"/>
        <v>-1</v>
      </c>
      <c r="AA296">
        <f t="shared" si="330"/>
        <v>-1</v>
      </c>
      <c r="AB296">
        <f t="shared" si="330"/>
        <v>-1</v>
      </c>
      <c r="AC296">
        <f t="shared" si="330"/>
        <v>-1</v>
      </c>
      <c r="AD296">
        <f t="shared" si="330"/>
        <v>-1</v>
      </c>
      <c r="AE296">
        <f t="shared" si="330"/>
        <v>-1</v>
      </c>
      <c r="AF296">
        <f t="shared" si="330"/>
        <v>-1</v>
      </c>
      <c r="AH296">
        <f t="shared" si="321"/>
        <v>0</v>
      </c>
      <c r="AI296">
        <f t="shared" si="321"/>
        <v>0</v>
      </c>
      <c r="AJ296">
        <f t="shared" si="321"/>
        <v>0</v>
      </c>
      <c r="AK296">
        <f t="shared" si="328"/>
        <v>0</v>
      </c>
      <c r="AL296">
        <f t="shared" si="328"/>
        <v>0</v>
      </c>
      <c r="AM296">
        <f t="shared" si="328"/>
        <v>0</v>
      </c>
      <c r="AN296">
        <f t="shared" si="328"/>
        <v>0</v>
      </c>
      <c r="AO296">
        <f t="shared" si="328"/>
        <v>0</v>
      </c>
      <c r="AP296">
        <f t="shared" si="328"/>
        <v>0</v>
      </c>
      <c r="AQ296">
        <f t="shared" si="328"/>
        <v>0</v>
      </c>
      <c r="AR296">
        <f t="shared" si="328"/>
        <v>0</v>
      </c>
      <c r="AS296">
        <f t="shared" si="326"/>
        <v>0</v>
      </c>
      <c r="AT296">
        <f t="shared" si="326"/>
        <v>8</v>
      </c>
      <c r="AU296">
        <f t="shared" si="326"/>
        <v>0</v>
      </c>
      <c r="AV296">
        <f t="shared" si="326"/>
        <v>0</v>
      </c>
      <c r="AW296">
        <f t="shared" si="326"/>
        <v>0</v>
      </c>
      <c r="AX296">
        <f t="shared" si="315"/>
        <v>0</v>
      </c>
      <c r="AY296">
        <f t="shared" si="314"/>
        <v>0</v>
      </c>
      <c r="AZ296">
        <f t="shared" si="314"/>
        <v>0</v>
      </c>
      <c r="BA296">
        <f t="shared" si="314"/>
        <v>0</v>
      </c>
      <c r="BB296">
        <f t="shared" si="309"/>
        <v>0</v>
      </c>
      <c r="BC296">
        <f t="shared" si="309"/>
        <v>0</v>
      </c>
      <c r="BD296">
        <f t="shared" si="309"/>
        <v>0</v>
      </c>
      <c r="BE296">
        <f t="shared" si="309"/>
        <v>0</v>
      </c>
      <c r="BG296">
        <f t="shared" si="322"/>
        <v>0</v>
      </c>
      <c r="BH296">
        <f t="shared" si="323"/>
        <v>0</v>
      </c>
      <c r="BI296">
        <f t="shared" si="323"/>
        <v>0</v>
      </c>
      <c r="BJ296">
        <f t="shared" si="333"/>
        <v>0</v>
      </c>
      <c r="BK296">
        <f t="shared" si="333"/>
        <v>0</v>
      </c>
      <c r="BL296">
        <f t="shared" si="333"/>
        <v>0</v>
      </c>
      <c r="BM296">
        <f t="shared" si="333"/>
        <v>0</v>
      </c>
      <c r="BN296">
        <f t="shared" si="333"/>
        <v>0</v>
      </c>
      <c r="BO296">
        <f t="shared" si="333"/>
        <v>0</v>
      </c>
      <c r="BP296">
        <f t="shared" si="333"/>
        <v>0</v>
      </c>
      <c r="BQ296">
        <f t="shared" si="333"/>
        <v>0</v>
      </c>
      <c r="BR296">
        <f t="shared" si="333"/>
        <v>0</v>
      </c>
      <c r="BS296">
        <f t="shared" si="333"/>
        <v>3</v>
      </c>
      <c r="BT296">
        <f t="shared" si="333"/>
        <v>0</v>
      </c>
      <c r="BU296">
        <f t="shared" si="333"/>
        <v>0</v>
      </c>
      <c r="BV296">
        <f t="shared" si="333"/>
        <v>0</v>
      </c>
      <c r="BW296">
        <f t="shared" si="333"/>
        <v>0</v>
      </c>
      <c r="BX296">
        <f t="shared" si="333"/>
        <v>0</v>
      </c>
      <c r="BY296">
        <f t="shared" si="333"/>
        <v>0</v>
      </c>
      <c r="BZ296">
        <f t="shared" si="332"/>
        <v>0</v>
      </c>
      <c r="CA296">
        <f t="shared" si="332"/>
        <v>0</v>
      </c>
      <c r="CB296">
        <f t="shared" si="332"/>
        <v>0</v>
      </c>
      <c r="CC296">
        <f t="shared" si="332"/>
        <v>0</v>
      </c>
      <c r="CD296">
        <f t="shared" si="332"/>
        <v>0</v>
      </c>
    </row>
    <row r="297" spans="1:82" thickTop="1" thickBot="1" x14ac:dyDescent="0.3">
      <c r="A297">
        <v>13</v>
      </c>
      <c r="B297">
        <v>19465</v>
      </c>
      <c r="C297">
        <v>12</v>
      </c>
      <c r="D297">
        <v>3</v>
      </c>
      <c r="E297">
        <v>431</v>
      </c>
      <c r="F297">
        <v>5</v>
      </c>
      <c r="G297">
        <v>0</v>
      </c>
      <c r="H297">
        <v>0</v>
      </c>
      <c r="I297">
        <f t="shared" si="331"/>
        <v>-1</v>
      </c>
      <c r="J297">
        <f t="shared" si="331"/>
        <v>-1</v>
      </c>
      <c r="K297">
        <f t="shared" si="331"/>
        <v>-1</v>
      </c>
      <c r="L297">
        <f t="shared" si="331"/>
        <v>-1</v>
      </c>
      <c r="M297">
        <f t="shared" si="331"/>
        <v>-1</v>
      </c>
      <c r="N297">
        <f t="shared" si="331"/>
        <v>-1</v>
      </c>
      <c r="O297">
        <f t="shared" si="331"/>
        <v>-1</v>
      </c>
      <c r="P297">
        <f t="shared" si="331"/>
        <v>-1</v>
      </c>
      <c r="Q297">
        <f t="shared" si="331"/>
        <v>-1</v>
      </c>
      <c r="R297">
        <f t="shared" si="331"/>
        <v>-1</v>
      </c>
      <c r="S297">
        <f t="shared" si="331"/>
        <v>-1</v>
      </c>
      <c r="T297">
        <f t="shared" si="331"/>
        <v>-1</v>
      </c>
      <c r="U297">
        <f t="shared" si="331"/>
        <v>13</v>
      </c>
      <c r="V297">
        <f t="shared" si="331"/>
        <v>-1</v>
      </c>
      <c r="W297">
        <f t="shared" si="331"/>
        <v>-1</v>
      </c>
      <c r="X297">
        <f t="shared" si="331"/>
        <v>-1</v>
      </c>
      <c r="Y297">
        <f t="shared" si="330"/>
        <v>-1</v>
      </c>
      <c r="Z297">
        <f t="shared" si="330"/>
        <v>-1</v>
      </c>
      <c r="AA297">
        <f t="shared" si="330"/>
        <v>-1</v>
      </c>
      <c r="AB297">
        <f t="shared" si="330"/>
        <v>-1</v>
      </c>
      <c r="AC297">
        <f t="shared" si="330"/>
        <v>-1</v>
      </c>
      <c r="AD297">
        <f t="shared" si="330"/>
        <v>-1</v>
      </c>
      <c r="AE297">
        <f t="shared" si="330"/>
        <v>-1</v>
      </c>
      <c r="AF297">
        <f t="shared" si="330"/>
        <v>-1</v>
      </c>
      <c r="AH297">
        <f t="shared" si="321"/>
        <v>0</v>
      </c>
      <c r="AI297">
        <f t="shared" si="321"/>
        <v>0</v>
      </c>
      <c r="AJ297">
        <f t="shared" si="321"/>
        <v>0</v>
      </c>
      <c r="AK297">
        <f t="shared" si="328"/>
        <v>0</v>
      </c>
      <c r="AL297">
        <f t="shared" si="328"/>
        <v>0</v>
      </c>
      <c r="AM297">
        <f t="shared" si="328"/>
        <v>0</v>
      </c>
      <c r="AN297">
        <f t="shared" si="328"/>
        <v>0</v>
      </c>
      <c r="AO297">
        <f t="shared" si="328"/>
        <v>0</v>
      </c>
      <c r="AP297">
        <f t="shared" si="328"/>
        <v>0</v>
      </c>
      <c r="AQ297">
        <f t="shared" si="328"/>
        <v>0</v>
      </c>
      <c r="AR297">
        <f t="shared" si="328"/>
        <v>0</v>
      </c>
      <c r="AS297">
        <f t="shared" si="326"/>
        <v>0</v>
      </c>
      <c r="AT297">
        <f t="shared" si="326"/>
        <v>3</v>
      </c>
      <c r="AU297">
        <f t="shared" si="326"/>
        <v>0</v>
      </c>
      <c r="AV297">
        <f t="shared" si="326"/>
        <v>0</v>
      </c>
      <c r="AW297">
        <f t="shared" si="326"/>
        <v>0</v>
      </c>
      <c r="AX297">
        <f t="shared" si="315"/>
        <v>0</v>
      </c>
      <c r="AY297">
        <f t="shared" si="314"/>
        <v>0</v>
      </c>
      <c r="AZ297">
        <f t="shared" si="314"/>
        <v>0</v>
      </c>
      <c r="BA297">
        <f t="shared" si="314"/>
        <v>0</v>
      </c>
      <c r="BB297">
        <f t="shared" si="309"/>
        <v>0</v>
      </c>
      <c r="BC297">
        <f t="shared" si="309"/>
        <v>0</v>
      </c>
      <c r="BD297">
        <f t="shared" si="309"/>
        <v>0</v>
      </c>
      <c r="BE297">
        <f t="shared" si="309"/>
        <v>0</v>
      </c>
      <c r="BG297">
        <f t="shared" si="322"/>
        <v>0</v>
      </c>
      <c r="BH297">
        <f t="shared" si="323"/>
        <v>0</v>
      </c>
      <c r="BI297">
        <f t="shared" si="323"/>
        <v>0</v>
      </c>
      <c r="BJ297">
        <f t="shared" si="333"/>
        <v>0</v>
      </c>
      <c r="BK297">
        <f t="shared" si="333"/>
        <v>0</v>
      </c>
      <c r="BL297">
        <f t="shared" si="333"/>
        <v>0</v>
      </c>
      <c r="BM297">
        <f t="shared" si="333"/>
        <v>0</v>
      </c>
      <c r="BN297">
        <f t="shared" si="333"/>
        <v>0</v>
      </c>
      <c r="BO297">
        <f t="shared" si="333"/>
        <v>0</v>
      </c>
      <c r="BP297">
        <f t="shared" si="333"/>
        <v>0</v>
      </c>
      <c r="BQ297">
        <f t="shared" si="333"/>
        <v>0</v>
      </c>
      <c r="BR297">
        <f t="shared" si="333"/>
        <v>0</v>
      </c>
      <c r="BS297">
        <f t="shared" si="333"/>
        <v>5</v>
      </c>
      <c r="BT297">
        <f t="shared" si="333"/>
        <v>0</v>
      </c>
      <c r="BU297">
        <f t="shared" si="333"/>
        <v>0</v>
      </c>
      <c r="BV297">
        <f t="shared" si="333"/>
        <v>0</v>
      </c>
      <c r="BW297">
        <f t="shared" si="333"/>
        <v>0</v>
      </c>
      <c r="BX297">
        <f t="shared" si="333"/>
        <v>0</v>
      </c>
      <c r="BY297">
        <f t="shared" si="333"/>
        <v>0</v>
      </c>
      <c r="BZ297">
        <f t="shared" si="332"/>
        <v>0</v>
      </c>
      <c r="CA297">
        <f t="shared" si="332"/>
        <v>0</v>
      </c>
      <c r="CB297">
        <f t="shared" si="332"/>
        <v>0</v>
      </c>
      <c r="CC297">
        <f t="shared" si="332"/>
        <v>0</v>
      </c>
      <c r="CD297">
        <f t="shared" si="332"/>
        <v>0</v>
      </c>
    </row>
    <row r="298" spans="1:82" thickTop="1" thickBot="1" x14ac:dyDescent="0.3">
      <c r="A298">
        <v>13</v>
      </c>
      <c r="B298">
        <v>19490</v>
      </c>
      <c r="C298">
        <v>12</v>
      </c>
      <c r="D298">
        <v>102</v>
      </c>
      <c r="E298">
        <v>156</v>
      </c>
      <c r="F298">
        <v>6</v>
      </c>
      <c r="G298">
        <v>0</v>
      </c>
      <c r="H298">
        <v>1</v>
      </c>
      <c r="I298">
        <f t="shared" si="331"/>
        <v>-1</v>
      </c>
      <c r="J298">
        <f t="shared" si="331"/>
        <v>-1</v>
      </c>
      <c r="K298">
        <f t="shared" si="331"/>
        <v>-1</v>
      </c>
      <c r="L298">
        <f t="shared" si="331"/>
        <v>-1</v>
      </c>
      <c r="M298">
        <f t="shared" si="331"/>
        <v>-1</v>
      </c>
      <c r="N298">
        <f t="shared" si="331"/>
        <v>-1</v>
      </c>
      <c r="O298">
        <f t="shared" si="331"/>
        <v>-1</v>
      </c>
      <c r="P298">
        <f t="shared" si="331"/>
        <v>-1</v>
      </c>
      <c r="Q298">
        <f t="shared" si="331"/>
        <v>-1</v>
      </c>
      <c r="R298">
        <f t="shared" si="331"/>
        <v>-1</v>
      </c>
      <c r="S298">
        <f t="shared" si="331"/>
        <v>-1</v>
      </c>
      <c r="T298">
        <f t="shared" si="331"/>
        <v>-1</v>
      </c>
      <c r="U298">
        <f t="shared" si="331"/>
        <v>13</v>
      </c>
      <c r="V298">
        <f t="shared" si="331"/>
        <v>-1</v>
      </c>
      <c r="W298">
        <f t="shared" si="331"/>
        <v>-1</v>
      </c>
      <c r="X298">
        <f t="shared" si="331"/>
        <v>-1</v>
      </c>
      <c r="Y298">
        <f t="shared" si="330"/>
        <v>-1</v>
      </c>
      <c r="Z298">
        <f t="shared" si="330"/>
        <v>-1</v>
      </c>
      <c r="AA298">
        <f t="shared" si="330"/>
        <v>-1</v>
      </c>
      <c r="AB298">
        <f t="shared" si="330"/>
        <v>-1</v>
      </c>
      <c r="AC298">
        <f t="shared" si="330"/>
        <v>-1</v>
      </c>
      <c r="AD298">
        <f t="shared" si="330"/>
        <v>-1</v>
      </c>
      <c r="AE298">
        <f t="shared" si="330"/>
        <v>-1</v>
      </c>
      <c r="AF298">
        <f t="shared" si="330"/>
        <v>-1</v>
      </c>
      <c r="AH298">
        <f t="shared" si="321"/>
        <v>0</v>
      </c>
      <c r="AI298">
        <f t="shared" si="321"/>
        <v>0</v>
      </c>
      <c r="AJ298">
        <f t="shared" si="321"/>
        <v>0</v>
      </c>
      <c r="AK298">
        <f t="shared" si="328"/>
        <v>0</v>
      </c>
      <c r="AL298">
        <f t="shared" si="328"/>
        <v>0</v>
      </c>
      <c r="AM298">
        <f t="shared" si="328"/>
        <v>0</v>
      </c>
      <c r="AN298">
        <f t="shared" si="328"/>
        <v>0</v>
      </c>
      <c r="AO298">
        <f t="shared" si="328"/>
        <v>0</v>
      </c>
      <c r="AP298">
        <f t="shared" si="328"/>
        <v>0</v>
      </c>
      <c r="AQ298">
        <f t="shared" si="328"/>
        <v>0</v>
      </c>
      <c r="AR298">
        <f t="shared" si="328"/>
        <v>0</v>
      </c>
      <c r="AS298">
        <f t="shared" si="326"/>
        <v>0</v>
      </c>
      <c r="AT298">
        <f t="shared" si="326"/>
        <v>102</v>
      </c>
      <c r="AU298">
        <f t="shared" si="326"/>
        <v>0</v>
      </c>
      <c r="AV298">
        <f t="shared" si="326"/>
        <v>0</v>
      </c>
      <c r="AW298">
        <f t="shared" si="326"/>
        <v>0</v>
      </c>
      <c r="AX298">
        <f t="shared" si="315"/>
        <v>0</v>
      </c>
      <c r="AY298">
        <f t="shared" si="314"/>
        <v>0</v>
      </c>
      <c r="AZ298">
        <f t="shared" si="314"/>
        <v>0</v>
      </c>
      <c r="BA298">
        <f t="shared" si="314"/>
        <v>0</v>
      </c>
      <c r="BB298">
        <f t="shared" si="309"/>
        <v>0</v>
      </c>
      <c r="BC298">
        <f t="shared" si="309"/>
        <v>0</v>
      </c>
      <c r="BD298">
        <f t="shared" si="309"/>
        <v>0</v>
      </c>
      <c r="BE298">
        <f t="shared" si="309"/>
        <v>0</v>
      </c>
      <c r="BG298">
        <f t="shared" si="322"/>
        <v>0</v>
      </c>
      <c r="BH298">
        <f t="shared" si="323"/>
        <v>0</v>
      </c>
      <c r="BI298">
        <f t="shared" si="323"/>
        <v>0</v>
      </c>
      <c r="BJ298">
        <f t="shared" si="333"/>
        <v>0</v>
      </c>
      <c r="BK298">
        <f t="shared" si="333"/>
        <v>0</v>
      </c>
      <c r="BL298">
        <f t="shared" si="333"/>
        <v>0</v>
      </c>
      <c r="BM298">
        <f t="shared" si="333"/>
        <v>0</v>
      </c>
      <c r="BN298">
        <f t="shared" si="333"/>
        <v>0</v>
      </c>
      <c r="BO298">
        <f t="shared" si="333"/>
        <v>0</v>
      </c>
      <c r="BP298">
        <f t="shared" si="333"/>
        <v>0</v>
      </c>
      <c r="BQ298">
        <f t="shared" si="333"/>
        <v>0</v>
      </c>
      <c r="BR298">
        <f t="shared" si="333"/>
        <v>0</v>
      </c>
      <c r="BS298">
        <f t="shared" si="333"/>
        <v>6</v>
      </c>
      <c r="BT298">
        <f t="shared" si="333"/>
        <v>0</v>
      </c>
      <c r="BU298">
        <f t="shared" si="333"/>
        <v>0</v>
      </c>
      <c r="BV298">
        <f t="shared" si="333"/>
        <v>0</v>
      </c>
      <c r="BW298">
        <f t="shared" si="333"/>
        <v>0</v>
      </c>
      <c r="BX298">
        <f t="shared" si="333"/>
        <v>0</v>
      </c>
      <c r="BY298">
        <f t="shared" si="333"/>
        <v>0</v>
      </c>
      <c r="BZ298">
        <f t="shared" si="332"/>
        <v>0</v>
      </c>
      <c r="CA298">
        <f t="shared" si="332"/>
        <v>0</v>
      </c>
      <c r="CB298">
        <f t="shared" si="332"/>
        <v>0</v>
      </c>
      <c r="CC298">
        <f t="shared" si="332"/>
        <v>0</v>
      </c>
      <c r="CD298">
        <f t="shared" si="332"/>
        <v>0</v>
      </c>
    </row>
    <row r="299" spans="1:82" thickTop="1" thickBot="1" x14ac:dyDescent="0.3">
      <c r="A299">
        <v>13</v>
      </c>
      <c r="B299">
        <v>19870</v>
      </c>
      <c r="C299">
        <v>19</v>
      </c>
      <c r="D299">
        <v>1</v>
      </c>
      <c r="E299">
        <v>282</v>
      </c>
      <c r="F299">
        <v>4</v>
      </c>
      <c r="G299">
        <v>0</v>
      </c>
      <c r="H299">
        <v>0</v>
      </c>
      <c r="I299">
        <f t="shared" si="331"/>
        <v>-1</v>
      </c>
      <c r="J299">
        <f t="shared" si="331"/>
        <v>-1</v>
      </c>
      <c r="K299">
        <f t="shared" si="331"/>
        <v>-1</v>
      </c>
      <c r="L299">
        <f t="shared" si="331"/>
        <v>-1</v>
      </c>
      <c r="M299">
        <f t="shared" si="331"/>
        <v>-1</v>
      </c>
      <c r="N299">
        <f t="shared" si="331"/>
        <v>-1</v>
      </c>
      <c r="O299">
        <f t="shared" si="331"/>
        <v>-1</v>
      </c>
      <c r="P299">
        <f t="shared" si="331"/>
        <v>-1</v>
      </c>
      <c r="Q299">
        <f t="shared" si="331"/>
        <v>-1</v>
      </c>
      <c r="R299">
        <f t="shared" si="331"/>
        <v>-1</v>
      </c>
      <c r="S299">
        <f t="shared" si="331"/>
        <v>-1</v>
      </c>
      <c r="T299">
        <f t="shared" si="331"/>
        <v>-1</v>
      </c>
      <c r="U299">
        <f t="shared" si="331"/>
        <v>-1</v>
      </c>
      <c r="V299">
        <f t="shared" si="331"/>
        <v>-1</v>
      </c>
      <c r="W299">
        <f t="shared" si="331"/>
        <v>-1</v>
      </c>
      <c r="X299">
        <f t="shared" si="331"/>
        <v>-1</v>
      </c>
      <c r="Y299">
        <f t="shared" si="330"/>
        <v>-1</v>
      </c>
      <c r="Z299">
        <f t="shared" si="330"/>
        <v>-1</v>
      </c>
      <c r="AA299">
        <f t="shared" si="330"/>
        <v>-1</v>
      </c>
      <c r="AB299">
        <f t="shared" si="330"/>
        <v>13</v>
      </c>
      <c r="AC299">
        <f t="shared" si="330"/>
        <v>-1</v>
      </c>
      <c r="AD299">
        <f t="shared" si="330"/>
        <v>-1</v>
      </c>
      <c r="AE299">
        <f t="shared" si="330"/>
        <v>-1</v>
      </c>
      <c r="AF299">
        <f t="shared" si="330"/>
        <v>-1</v>
      </c>
      <c r="AH299">
        <f t="shared" si="321"/>
        <v>0</v>
      </c>
      <c r="AI299">
        <f t="shared" si="321"/>
        <v>0</v>
      </c>
      <c r="AJ299">
        <f t="shared" si="321"/>
        <v>0</v>
      </c>
      <c r="AK299">
        <f t="shared" si="328"/>
        <v>0</v>
      </c>
      <c r="AL299">
        <f t="shared" si="328"/>
        <v>0</v>
      </c>
      <c r="AM299">
        <f t="shared" si="328"/>
        <v>0</v>
      </c>
      <c r="AN299">
        <f t="shared" si="328"/>
        <v>0</v>
      </c>
      <c r="AO299">
        <f t="shared" si="328"/>
        <v>0</v>
      </c>
      <c r="AP299">
        <f t="shared" si="328"/>
        <v>0</v>
      </c>
      <c r="AQ299">
        <f t="shared" si="328"/>
        <v>0</v>
      </c>
      <c r="AR299">
        <f t="shared" si="328"/>
        <v>0</v>
      </c>
      <c r="AS299">
        <f t="shared" si="326"/>
        <v>0</v>
      </c>
      <c r="AT299">
        <f t="shared" si="326"/>
        <v>0</v>
      </c>
      <c r="AU299">
        <f t="shared" si="326"/>
        <v>0</v>
      </c>
      <c r="AV299">
        <f t="shared" si="326"/>
        <v>0</v>
      </c>
      <c r="AW299">
        <f t="shared" si="326"/>
        <v>0</v>
      </c>
      <c r="AX299">
        <f t="shared" si="315"/>
        <v>0</v>
      </c>
      <c r="AY299">
        <f t="shared" si="314"/>
        <v>0</v>
      </c>
      <c r="AZ299">
        <f t="shared" si="314"/>
        <v>0</v>
      </c>
      <c r="BA299">
        <f t="shared" si="314"/>
        <v>1</v>
      </c>
      <c r="BB299">
        <f t="shared" si="309"/>
        <v>0</v>
      </c>
      <c r="BC299">
        <f t="shared" si="309"/>
        <v>0</v>
      </c>
      <c r="BD299">
        <f t="shared" si="309"/>
        <v>0</v>
      </c>
      <c r="BE299">
        <f t="shared" si="309"/>
        <v>0</v>
      </c>
      <c r="BG299">
        <f t="shared" si="322"/>
        <v>0</v>
      </c>
      <c r="BH299">
        <f t="shared" si="323"/>
        <v>0</v>
      </c>
      <c r="BI299">
        <f t="shared" si="323"/>
        <v>0</v>
      </c>
      <c r="BJ299">
        <f t="shared" si="333"/>
        <v>0</v>
      </c>
      <c r="BK299">
        <f t="shared" si="333"/>
        <v>0</v>
      </c>
      <c r="BL299">
        <f t="shared" si="333"/>
        <v>0</v>
      </c>
      <c r="BM299">
        <f t="shared" si="333"/>
        <v>0</v>
      </c>
      <c r="BN299">
        <f t="shared" si="333"/>
        <v>0</v>
      </c>
      <c r="BO299">
        <f t="shared" si="333"/>
        <v>0</v>
      </c>
      <c r="BP299">
        <f t="shared" si="333"/>
        <v>0</v>
      </c>
      <c r="BQ299">
        <f t="shared" si="333"/>
        <v>0</v>
      </c>
      <c r="BR299">
        <f t="shared" si="333"/>
        <v>0</v>
      </c>
      <c r="BS299">
        <f t="shared" si="333"/>
        <v>0</v>
      </c>
      <c r="BT299">
        <f t="shared" si="333"/>
        <v>0</v>
      </c>
      <c r="BU299">
        <f t="shared" si="333"/>
        <v>0</v>
      </c>
      <c r="BV299">
        <f t="shared" si="333"/>
        <v>0</v>
      </c>
      <c r="BW299">
        <f t="shared" si="333"/>
        <v>0</v>
      </c>
      <c r="BX299">
        <f t="shared" si="333"/>
        <v>0</v>
      </c>
      <c r="BY299">
        <f t="shared" si="333"/>
        <v>0</v>
      </c>
      <c r="BZ299">
        <f t="shared" si="332"/>
        <v>4</v>
      </c>
      <c r="CA299">
        <f t="shared" si="332"/>
        <v>0</v>
      </c>
      <c r="CB299">
        <f t="shared" si="332"/>
        <v>0</v>
      </c>
      <c r="CC299">
        <f t="shared" si="332"/>
        <v>0</v>
      </c>
      <c r="CD299">
        <f t="shared" si="332"/>
        <v>0</v>
      </c>
    </row>
    <row r="300" spans="1:82" thickTop="1" thickBot="1" x14ac:dyDescent="0.3">
      <c r="A300">
        <v>13</v>
      </c>
      <c r="B300">
        <v>19908</v>
      </c>
      <c r="C300">
        <v>19</v>
      </c>
      <c r="D300">
        <v>1</v>
      </c>
      <c r="E300">
        <v>7</v>
      </c>
      <c r="F300">
        <v>3</v>
      </c>
      <c r="G300">
        <v>0</v>
      </c>
      <c r="H300">
        <v>0</v>
      </c>
      <c r="I300">
        <f t="shared" si="331"/>
        <v>-1</v>
      </c>
      <c r="J300">
        <f t="shared" si="331"/>
        <v>-1</v>
      </c>
      <c r="K300">
        <f t="shared" si="331"/>
        <v>-1</v>
      </c>
      <c r="L300">
        <f t="shared" si="331"/>
        <v>-1</v>
      </c>
      <c r="M300">
        <f t="shared" si="331"/>
        <v>-1</v>
      </c>
      <c r="N300">
        <f t="shared" si="331"/>
        <v>-1</v>
      </c>
      <c r="O300">
        <f t="shared" si="331"/>
        <v>-1</v>
      </c>
      <c r="P300">
        <f t="shared" si="331"/>
        <v>-1</v>
      </c>
      <c r="Q300">
        <f t="shared" si="331"/>
        <v>-1</v>
      </c>
      <c r="R300">
        <f t="shared" si="331"/>
        <v>-1</v>
      </c>
      <c r="S300">
        <f t="shared" si="331"/>
        <v>-1</v>
      </c>
      <c r="T300">
        <f t="shared" si="331"/>
        <v>-1</v>
      </c>
      <c r="U300">
        <f t="shared" si="331"/>
        <v>-1</v>
      </c>
      <c r="V300">
        <f t="shared" si="331"/>
        <v>-1</v>
      </c>
      <c r="W300">
        <f t="shared" si="331"/>
        <v>-1</v>
      </c>
      <c r="X300">
        <f t="shared" si="331"/>
        <v>-1</v>
      </c>
      <c r="Y300">
        <f t="shared" si="330"/>
        <v>-1</v>
      </c>
      <c r="Z300">
        <f t="shared" si="330"/>
        <v>-1</v>
      </c>
      <c r="AA300">
        <f t="shared" si="330"/>
        <v>-1</v>
      </c>
      <c r="AB300">
        <f t="shared" si="330"/>
        <v>13</v>
      </c>
      <c r="AC300">
        <f t="shared" si="330"/>
        <v>-1</v>
      </c>
      <c r="AD300">
        <f t="shared" si="330"/>
        <v>-1</v>
      </c>
      <c r="AE300">
        <f t="shared" si="330"/>
        <v>-1</v>
      </c>
      <c r="AF300">
        <f t="shared" si="330"/>
        <v>-1</v>
      </c>
      <c r="AH300">
        <f t="shared" si="321"/>
        <v>0</v>
      </c>
      <c r="AI300">
        <f t="shared" si="321"/>
        <v>0</v>
      </c>
      <c r="AJ300">
        <f t="shared" si="321"/>
        <v>0</v>
      </c>
      <c r="AK300">
        <f t="shared" si="328"/>
        <v>0</v>
      </c>
      <c r="AL300">
        <f t="shared" si="328"/>
        <v>0</v>
      </c>
      <c r="AM300">
        <f t="shared" si="328"/>
        <v>0</v>
      </c>
      <c r="AN300">
        <f t="shared" si="328"/>
        <v>0</v>
      </c>
      <c r="AO300">
        <f t="shared" si="328"/>
        <v>0</v>
      </c>
      <c r="AP300">
        <f t="shared" si="328"/>
        <v>0</v>
      </c>
      <c r="AQ300">
        <f t="shared" si="328"/>
        <v>0</v>
      </c>
      <c r="AR300">
        <f t="shared" si="328"/>
        <v>0</v>
      </c>
      <c r="AS300">
        <f t="shared" si="326"/>
        <v>0</v>
      </c>
      <c r="AT300">
        <f t="shared" si="326"/>
        <v>0</v>
      </c>
      <c r="AU300">
        <f t="shared" si="326"/>
        <v>0</v>
      </c>
      <c r="AV300">
        <f t="shared" si="326"/>
        <v>0</v>
      </c>
      <c r="AW300">
        <f t="shared" si="326"/>
        <v>0</v>
      </c>
      <c r="AX300">
        <f t="shared" si="315"/>
        <v>0</v>
      </c>
      <c r="AY300">
        <f t="shared" si="314"/>
        <v>0</v>
      </c>
      <c r="AZ300">
        <f t="shared" si="314"/>
        <v>0</v>
      </c>
      <c r="BA300">
        <f t="shared" si="314"/>
        <v>1</v>
      </c>
      <c r="BB300">
        <f t="shared" si="309"/>
        <v>0</v>
      </c>
      <c r="BC300">
        <f t="shared" si="309"/>
        <v>0</v>
      </c>
      <c r="BD300">
        <f t="shared" si="309"/>
        <v>0</v>
      </c>
      <c r="BE300">
        <f t="shared" si="309"/>
        <v>0</v>
      </c>
      <c r="BG300">
        <f t="shared" si="322"/>
        <v>0</v>
      </c>
      <c r="BH300">
        <f t="shared" si="323"/>
        <v>0</v>
      </c>
      <c r="BI300">
        <f t="shared" si="323"/>
        <v>0</v>
      </c>
      <c r="BJ300">
        <f t="shared" si="333"/>
        <v>0</v>
      </c>
      <c r="BK300">
        <f t="shared" si="333"/>
        <v>0</v>
      </c>
      <c r="BL300">
        <f t="shared" si="333"/>
        <v>0</v>
      </c>
      <c r="BM300">
        <f t="shared" si="333"/>
        <v>0</v>
      </c>
      <c r="BN300">
        <f t="shared" si="333"/>
        <v>0</v>
      </c>
      <c r="BO300">
        <f t="shared" si="333"/>
        <v>0</v>
      </c>
      <c r="BP300">
        <f t="shared" si="333"/>
        <v>0</v>
      </c>
      <c r="BQ300">
        <f t="shared" si="333"/>
        <v>0</v>
      </c>
      <c r="BR300">
        <f t="shared" si="333"/>
        <v>0</v>
      </c>
      <c r="BS300">
        <f t="shared" si="333"/>
        <v>0</v>
      </c>
      <c r="BT300">
        <f t="shared" si="333"/>
        <v>0</v>
      </c>
      <c r="BU300">
        <f t="shared" si="333"/>
        <v>0</v>
      </c>
      <c r="BV300">
        <f t="shared" si="333"/>
        <v>0</v>
      </c>
      <c r="BW300">
        <f t="shared" si="333"/>
        <v>0</v>
      </c>
      <c r="BX300">
        <f t="shared" si="333"/>
        <v>0</v>
      </c>
      <c r="BY300">
        <f t="shared" si="333"/>
        <v>0</v>
      </c>
      <c r="BZ300">
        <f t="shared" si="332"/>
        <v>3</v>
      </c>
      <c r="CA300">
        <f t="shared" si="332"/>
        <v>0</v>
      </c>
      <c r="CB300">
        <f t="shared" si="332"/>
        <v>0</v>
      </c>
      <c r="CC300">
        <f t="shared" si="332"/>
        <v>0</v>
      </c>
      <c r="CD300">
        <f t="shared" si="332"/>
        <v>0</v>
      </c>
    </row>
    <row r="301" spans="1:82" thickTop="1" thickBot="1" x14ac:dyDescent="0.3">
      <c r="A301">
        <v>13</v>
      </c>
      <c r="B301">
        <v>19947</v>
      </c>
      <c r="C301">
        <v>20</v>
      </c>
      <c r="D301">
        <v>2</v>
      </c>
      <c r="E301">
        <v>203</v>
      </c>
      <c r="F301">
        <v>3</v>
      </c>
      <c r="G301">
        <v>0</v>
      </c>
      <c r="H301">
        <v>0</v>
      </c>
      <c r="I301">
        <f t="shared" si="331"/>
        <v>-1</v>
      </c>
      <c r="J301">
        <f t="shared" si="331"/>
        <v>-1</v>
      </c>
      <c r="K301">
        <f t="shared" si="331"/>
        <v>-1</v>
      </c>
      <c r="L301">
        <f t="shared" si="331"/>
        <v>-1</v>
      </c>
      <c r="M301">
        <f t="shared" si="331"/>
        <v>-1</v>
      </c>
      <c r="N301">
        <f t="shared" si="331"/>
        <v>-1</v>
      </c>
      <c r="O301">
        <f t="shared" si="331"/>
        <v>-1</v>
      </c>
      <c r="P301">
        <f t="shared" si="331"/>
        <v>-1</v>
      </c>
      <c r="Q301">
        <f t="shared" si="331"/>
        <v>-1</v>
      </c>
      <c r="R301">
        <f t="shared" si="331"/>
        <v>-1</v>
      </c>
      <c r="S301">
        <f t="shared" si="331"/>
        <v>-1</v>
      </c>
      <c r="T301">
        <f t="shared" si="331"/>
        <v>-1</v>
      </c>
      <c r="U301">
        <f t="shared" si="331"/>
        <v>-1</v>
      </c>
      <c r="V301">
        <f t="shared" si="331"/>
        <v>-1</v>
      </c>
      <c r="W301">
        <f t="shared" si="331"/>
        <v>-1</v>
      </c>
      <c r="X301">
        <f t="shared" si="331"/>
        <v>-1</v>
      </c>
      <c r="Y301">
        <f t="shared" si="330"/>
        <v>-1</v>
      </c>
      <c r="Z301">
        <f t="shared" si="330"/>
        <v>-1</v>
      </c>
      <c r="AA301">
        <f t="shared" si="330"/>
        <v>-1</v>
      </c>
      <c r="AB301">
        <f t="shared" si="330"/>
        <v>-1</v>
      </c>
      <c r="AC301">
        <f t="shared" si="330"/>
        <v>13</v>
      </c>
      <c r="AD301">
        <f t="shared" si="330"/>
        <v>-1</v>
      </c>
      <c r="AE301">
        <f t="shared" si="330"/>
        <v>-1</v>
      </c>
      <c r="AF301">
        <f t="shared" si="330"/>
        <v>-1</v>
      </c>
      <c r="AH301">
        <f t="shared" si="321"/>
        <v>0</v>
      </c>
      <c r="AI301">
        <f t="shared" si="321"/>
        <v>0</v>
      </c>
      <c r="AJ301">
        <f t="shared" si="321"/>
        <v>0</v>
      </c>
      <c r="AK301">
        <f t="shared" si="328"/>
        <v>0</v>
      </c>
      <c r="AL301">
        <f t="shared" si="328"/>
        <v>0</v>
      </c>
      <c r="AM301">
        <f t="shared" si="328"/>
        <v>0</v>
      </c>
      <c r="AN301">
        <f t="shared" si="328"/>
        <v>0</v>
      </c>
      <c r="AO301">
        <f t="shared" si="328"/>
        <v>0</v>
      </c>
      <c r="AP301">
        <f t="shared" si="328"/>
        <v>0</v>
      </c>
      <c r="AQ301">
        <f t="shared" si="328"/>
        <v>0</v>
      </c>
      <c r="AR301">
        <f t="shared" si="328"/>
        <v>0</v>
      </c>
      <c r="AS301">
        <f t="shared" si="326"/>
        <v>0</v>
      </c>
      <c r="AT301">
        <f t="shared" si="326"/>
        <v>0</v>
      </c>
      <c r="AU301">
        <f t="shared" si="326"/>
        <v>0</v>
      </c>
      <c r="AV301">
        <f t="shared" si="326"/>
        <v>0</v>
      </c>
      <c r="AW301">
        <f t="shared" si="326"/>
        <v>0</v>
      </c>
      <c r="AX301">
        <f t="shared" si="315"/>
        <v>0</v>
      </c>
      <c r="AY301">
        <f t="shared" si="314"/>
        <v>0</v>
      </c>
      <c r="AZ301">
        <f t="shared" si="314"/>
        <v>0</v>
      </c>
      <c r="BA301">
        <f t="shared" si="314"/>
        <v>0</v>
      </c>
      <c r="BB301">
        <f t="shared" si="309"/>
        <v>2</v>
      </c>
      <c r="BC301">
        <f t="shared" si="309"/>
        <v>0</v>
      </c>
      <c r="BD301">
        <f t="shared" si="309"/>
        <v>0</v>
      </c>
      <c r="BE301">
        <f t="shared" ref="BE301:BE364" si="334">IF($C301=BE$3,$D301,0)</f>
        <v>0</v>
      </c>
      <c r="BG301">
        <f t="shared" si="322"/>
        <v>0</v>
      </c>
      <c r="BH301">
        <f t="shared" si="323"/>
        <v>0</v>
      </c>
      <c r="BI301">
        <f t="shared" si="323"/>
        <v>0</v>
      </c>
      <c r="BJ301">
        <f t="shared" si="333"/>
        <v>0</v>
      </c>
      <c r="BK301">
        <f t="shared" si="333"/>
        <v>0</v>
      </c>
      <c r="BL301">
        <f t="shared" si="333"/>
        <v>0</v>
      </c>
      <c r="BM301">
        <f t="shared" si="333"/>
        <v>0</v>
      </c>
      <c r="BN301">
        <f t="shared" si="333"/>
        <v>0</v>
      </c>
      <c r="BO301">
        <f t="shared" si="333"/>
        <v>0</v>
      </c>
      <c r="BP301">
        <f t="shared" si="333"/>
        <v>0</v>
      </c>
      <c r="BQ301">
        <f t="shared" si="333"/>
        <v>0</v>
      </c>
      <c r="BR301">
        <f t="shared" si="333"/>
        <v>0</v>
      </c>
      <c r="BS301">
        <f t="shared" si="333"/>
        <v>0</v>
      </c>
      <c r="BT301">
        <f t="shared" si="333"/>
        <v>0</v>
      </c>
      <c r="BU301">
        <f t="shared" si="333"/>
        <v>0</v>
      </c>
      <c r="BV301">
        <f t="shared" si="333"/>
        <v>0</v>
      </c>
      <c r="BW301">
        <f t="shared" si="333"/>
        <v>0</v>
      </c>
      <c r="BX301">
        <f t="shared" si="333"/>
        <v>0</v>
      </c>
      <c r="BY301">
        <f t="shared" si="333"/>
        <v>0</v>
      </c>
      <c r="BZ301">
        <f t="shared" si="332"/>
        <v>0</v>
      </c>
      <c r="CA301">
        <f t="shared" si="332"/>
        <v>3</v>
      </c>
      <c r="CB301">
        <f t="shared" si="332"/>
        <v>0</v>
      </c>
      <c r="CC301">
        <f t="shared" si="332"/>
        <v>0</v>
      </c>
      <c r="CD301">
        <f t="shared" si="332"/>
        <v>0</v>
      </c>
    </row>
    <row r="302" spans="1:82" thickTop="1" thickBot="1" x14ac:dyDescent="0.3">
      <c r="A302">
        <v>13</v>
      </c>
      <c r="B302">
        <v>20000</v>
      </c>
      <c r="C302">
        <v>21</v>
      </c>
      <c r="D302">
        <v>0</v>
      </c>
      <c r="E302">
        <v>104</v>
      </c>
      <c r="F302">
        <v>4</v>
      </c>
      <c r="G302">
        <v>0</v>
      </c>
      <c r="H302">
        <v>1</v>
      </c>
      <c r="I302">
        <f t="shared" si="331"/>
        <v>-1</v>
      </c>
      <c r="J302">
        <f t="shared" si="331"/>
        <v>-1</v>
      </c>
      <c r="K302">
        <f t="shared" si="331"/>
        <v>-1</v>
      </c>
      <c r="L302">
        <f t="shared" si="331"/>
        <v>-1</v>
      </c>
      <c r="M302">
        <f t="shared" si="331"/>
        <v>-1</v>
      </c>
      <c r="N302">
        <f t="shared" si="331"/>
        <v>-1</v>
      </c>
      <c r="O302">
        <f t="shared" si="331"/>
        <v>-1</v>
      </c>
      <c r="P302">
        <f t="shared" si="331"/>
        <v>-1</v>
      </c>
      <c r="Q302">
        <f t="shared" si="331"/>
        <v>-1</v>
      </c>
      <c r="R302">
        <f t="shared" si="331"/>
        <v>-1</v>
      </c>
      <c r="S302">
        <f t="shared" si="331"/>
        <v>-1</v>
      </c>
      <c r="T302">
        <f t="shared" si="331"/>
        <v>-1</v>
      </c>
      <c r="U302">
        <f t="shared" si="331"/>
        <v>-1</v>
      </c>
      <c r="V302">
        <f t="shared" si="331"/>
        <v>-1</v>
      </c>
      <c r="W302">
        <f t="shared" si="331"/>
        <v>-1</v>
      </c>
      <c r="X302">
        <f t="shared" si="331"/>
        <v>-1</v>
      </c>
      <c r="Y302">
        <f t="shared" si="330"/>
        <v>-1</v>
      </c>
      <c r="Z302">
        <f t="shared" si="330"/>
        <v>-1</v>
      </c>
      <c r="AA302">
        <f t="shared" si="330"/>
        <v>-1</v>
      </c>
      <c r="AB302">
        <f t="shared" si="330"/>
        <v>-1</v>
      </c>
      <c r="AC302">
        <f t="shared" si="330"/>
        <v>-1</v>
      </c>
      <c r="AD302">
        <f t="shared" si="330"/>
        <v>13</v>
      </c>
      <c r="AE302">
        <f t="shared" si="330"/>
        <v>-1</v>
      </c>
      <c r="AF302">
        <f t="shared" si="330"/>
        <v>-1</v>
      </c>
      <c r="AH302">
        <f t="shared" si="321"/>
        <v>0</v>
      </c>
      <c r="AI302">
        <f t="shared" si="321"/>
        <v>0</v>
      </c>
      <c r="AJ302">
        <f t="shared" si="321"/>
        <v>0</v>
      </c>
      <c r="AK302">
        <f t="shared" si="328"/>
        <v>0</v>
      </c>
      <c r="AL302">
        <f t="shared" si="328"/>
        <v>0</v>
      </c>
      <c r="AM302">
        <f t="shared" si="328"/>
        <v>0</v>
      </c>
      <c r="AN302">
        <f t="shared" si="328"/>
        <v>0</v>
      </c>
      <c r="AO302">
        <f t="shared" si="328"/>
        <v>0</v>
      </c>
      <c r="AP302">
        <f t="shared" si="328"/>
        <v>0</v>
      </c>
      <c r="AQ302">
        <f t="shared" si="328"/>
        <v>0</v>
      </c>
      <c r="AR302">
        <f t="shared" si="328"/>
        <v>0</v>
      </c>
      <c r="AS302">
        <f t="shared" si="326"/>
        <v>0</v>
      </c>
      <c r="AT302">
        <f t="shared" si="326"/>
        <v>0</v>
      </c>
      <c r="AU302">
        <f t="shared" si="326"/>
        <v>0</v>
      </c>
      <c r="AV302">
        <f t="shared" si="326"/>
        <v>0</v>
      </c>
      <c r="AW302">
        <f t="shared" si="326"/>
        <v>0</v>
      </c>
      <c r="AX302">
        <f t="shared" si="315"/>
        <v>0</v>
      </c>
      <c r="AY302">
        <f t="shared" si="314"/>
        <v>0</v>
      </c>
      <c r="AZ302">
        <f t="shared" si="314"/>
        <v>0</v>
      </c>
      <c r="BA302">
        <f t="shared" si="314"/>
        <v>0</v>
      </c>
      <c r="BB302">
        <f t="shared" si="314"/>
        <v>0</v>
      </c>
      <c r="BC302">
        <f t="shared" si="314"/>
        <v>0</v>
      </c>
      <c r="BD302">
        <f t="shared" si="314"/>
        <v>0</v>
      </c>
      <c r="BE302">
        <f t="shared" si="334"/>
        <v>0</v>
      </c>
      <c r="BG302">
        <f t="shared" si="322"/>
        <v>0</v>
      </c>
      <c r="BH302">
        <f t="shared" si="323"/>
        <v>0</v>
      </c>
      <c r="BI302">
        <f t="shared" si="323"/>
        <v>0</v>
      </c>
      <c r="BJ302">
        <f t="shared" si="333"/>
        <v>0</v>
      </c>
      <c r="BK302">
        <f t="shared" si="333"/>
        <v>0</v>
      </c>
      <c r="BL302">
        <f t="shared" si="333"/>
        <v>0</v>
      </c>
      <c r="BM302">
        <f t="shared" si="333"/>
        <v>0</v>
      </c>
      <c r="BN302">
        <f t="shared" si="333"/>
        <v>0</v>
      </c>
      <c r="BO302">
        <f t="shared" si="333"/>
        <v>0</v>
      </c>
      <c r="BP302">
        <f t="shared" si="333"/>
        <v>0</v>
      </c>
      <c r="BQ302">
        <f t="shared" si="333"/>
        <v>0</v>
      </c>
      <c r="BR302">
        <f t="shared" si="333"/>
        <v>0</v>
      </c>
      <c r="BS302">
        <f t="shared" si="333"/>
        <v>0</v>
      </c>
      <c r="BT302">
        <f t="shared" si="333"/>
        <v>0</v>
      </c>
      <c r="BU302">
        <f t="shared" si="333"/>
        <v>0</v>
      </c>
      <c r="BV302">
        <f t="shared" si="333"/>
        <v>0</v>
      </c>
      <c r="BW302">
        <f t="shared" si="333"/>
        <v>0</v>
      </c>
      <c r="BX302">
        <f t="shared" si="333"/>
        <v>0</v>
      </c>
      <c r="BY302">
        <f t="shared" si="333"/>
        <v>0</v>
      </c>
      <c r="BZ302">
        <f t="shared" si="332"/>
        <v>0</v>
      </c>
      <c r="CA302">
        <f t="shared" si="332"/>
        <v>0</v>
      </c>
      <c r="CB302">
        <f t="shared" si="332"/>
        <v>4</v>
      </c>
      <c r="CC302">
        <f t="shared" si="332"/>
        <v>0</v>
      </c>
      <c r="CD302">
        <f t="shared" si="332"/>
        <v>0</v>
      </c>
    </row>
    <row r="303" spans="1:82" thickTop="1" thickBot="1" x14ac:dyDescent="0.3">
      <c r="A303">
        <v>13</v>
      </c>
      <c r="B303">
        <v>20006</v>
      </c>
      <c r="C303">
        <v>21</v>
      </c>
      <c r="D303">
        <v>0</v>
      </c>
      <c r="E303">
        <v>96</v>
      </c>
      <c r="F303">
        <v>6</v>
      </c>
      <c r="G303">
        <v>0</v>
      </c>
      <c r="H303">
        <v>0</v>
      </c>
      <c r="I303">
        <f t="shared" si="331"/>
        <v>-1</v>
      </c>
      <c r="J303">
        <f t="shared" si="331"/>
        <v>-1</v>
      </c>
      <c r="K303">
        <f t="shared" si="331"/>
        <v>-1</v>
      </c>
      <c r="L303">
        <f t="shared" si="331"/>
        <v>-1</v>
      </c>
      <c r="M303">
        <f t="shared" si="331"/>
        <v>-1</v>
      </c>
      <c r="N303">
        <f t="shared" si="331"/>
        <v>-1</v>
      </c>
      <c r="O303">
        <f t="shared" si="331"/>
        <v>-1</v>
      </c>
      <c r="P303">
        <f t="shared" si="331"/>
        <v>-1</v>
      </c>
      <c r="Q303">
        <f t="shared" si="331"/>
        <v>-1</v>
      </c>
      <c r="R303">
        <f t="shared" si="331"/>
        <v>-1</v>
      </c>
      <c r="S303">
        <f t="shared" si="331"/>
        <v>-1</v>
      </c>
      <c r="T303">
        <f t="shared" si="331"/>
        <v>-1</v>
      </c>
      <c r="U303">
        <f t="shared" si="331"/>
        <v>-1</v>
      </c>
      <c r="V303">
        <f t="shared" si="331"/>
        <v>-1</v>
      </c>
      <c r="W303">
        <f t="shared" si="331"/>
        <v>-1</v>
      </c>
      <c r="X303">
        <f t="shared" ref="X303:AF318" si="335">IF($C303=X$3,$A303,-1)</f>
        <v>-1</v>
      </c>
      <c r="Y303">
        <f t="shared" si="335"/>
        <v>-1</v>
      </c>
      <c r="Z303">
        <f t="shared" si="335"/>
        <v>-1</v>
      </c>
      <c r="AA303">
        <f t="shared" si="335"/>
        <v>-1</v>
      </c>
      <c r="AB303">
        <f t="shared" si="335"/>
        <v>-1</v>
      </c>
      <c r="AC303">
        <f t="shared" si="335"/>
        <v>-1</v>
      </c>
      <c r="AD303">
        <f t="shared" si="335"/>
        <v>13</v>
      </c>
      <c r="AE303">
        <f t="shared" si="335"/>
        <v>-1</v>
      </c>
      <c r="AF303">
        <f t="shared" si="335"/>
        <v>-1</v>
      </c>
      <c r="AH303">
        <f t="shared" si="321"/>
        <v>0</v>
      </c>
      <c r="AI303">
        <f t="shared" si="321"/>
        <v>0</v>
      </c>
      <c r="AJ303">
        <f t="shared" si="321"/>
        <v>0</v>
      </c>
      <c r="AK303">
        <f t="shared" si="328"/>
        <v>0</v>
      </c>
      <c r="AL303">
        <f t="shared" si="328"/>
        <v>0</v>
      </c>
      <c r="AM303">
        <f t="shared" si="328"/>
        <v>0</v>
      </c>
      <c r="AN303">
        <f t="shared" si="328"/>
        <v>0</v>
      </c>
      <c r="AO303">
        <f t="shared" si="328"/>
        <v>0</v>
      </c>
      <c r="AP303">
        <f t="shared" si="328"/>
        <v>0</v>
      </c>
      <c r="AQ303">
        <f t="shared" si="328"/>
        <v>0</v>
      </c>
      <c r="AR303">
        <f t="shared" si="328"/>
        <v>0</v>
      </c>
      <c r="AS303">
        <f t="shared" si="326"/>
        <v>0</v>
      </c>
      <c r="AT303">
        <f t="shared" si="326"/>
        <v>0</v>
      </c>
      <c r="AU303">
        <f t="shared" si="326"/>
        <v>0</v>
      </c>
      <c r="AV303">
        <f t="shared" si="326"/>
        <v>0</v>
      </c>
      <c r="AW303">
        <f t="shared" si="326"/>
        <v>0</v>
      </c>
      <c r="AX303">
        <f t="shared" si="315"/>
        <v>0</v>
      </c>
      <c r="AY303">
        <f t="shared" si="314"/>
        <v>0</v>
      </c>
      <c r="AZ303">
        <f t="shared" si="314"/>
        <v>0</v>
      </c>
      <c r="BA303">
        <f t="shared" si="314"/>
        <v>0</v>
      </c>
      <c r="BB303">
        <f t="shared" si="314"/>
        <v>0</v>
      </c>
      <c r="BC303">
        <f t="shared" si="314"/>
        <v>0</v>
      </c>
      <c r="BD303">
        <f t="shared" si="314"/>
        <v>0</v>
      </c>
      <c r="BE303">
        <f t="shared" si="334"/>
        <v>0</v>
      </c>
      <c r="BG303">
        <f t="shared" si="322"/>
        <v>0</v>
      </c>
      <c r="BH303">
        <f t="shared" si="323"/>
        <v>0</v>
      </c>
      <c r="BI303">
        <f t="shared" si="323"/>
        <v>0</v>
      </c>
      <c r="BJ303">
        <f t="shared" si="333"/>
        <v>0</v>
      </c>
      <c r="BK303">
        <f t="shared" si="333"/>
        <v>0</v>
      </c>
      <c r="BL303">
        <f t="shared" si="333"/>
        <v>0</v>
      </c>
      <c r="BM303">
        <f t="shared" si="333"/>
        <v>0</v>
      </c>
      <c r="BN303">
        <f t="shared" si="333"/>
        <v>0</v>
      </c>
      <c r="BO303">
        <f t="shared" si="333"/>
        <v>0</v>
      </c>
      <c r="BP303">
        <f t="shared" si="333"/>
        <v>0</v>
      </c>
      <c r="BQ303">
        <f t="shared" si="333"/>
        <v>0</v>
      </c>
      <c r="BR303">
        <f t="shared" si="333"/>
        <v>0</v>
      </c>
      <c r="BS303">
        <f t="shared" si="333"/>
        <v>0</v>
      </c>
      <c r="BT303">
        <f t="shared" si="333"/>
        <v>0</v>
      </c>
      <c r="BU303">
        <f t="shared" si="333"/>
        <v>0</v>
      </c>
      <c r="BV303">
        <f t="shared" si="333"/>
        <v>0</v>
      </c>
      <c r="BW303">
        <f t="shared" si="333"/>
        <v>0</v>
      </c>
      <c r="BX303">
        <f t="shared" si="333"/>
        <v>0</v>
      </c>
      <c r="BY303">
        <f t="shared" si="333"/>
        <v>0</v>
      </c>
      <c r="BZ303">
        <f t="shared" si="332"/>
        <v>0</v>
      </c>
      <c r="CA303">
        <f t="shared" si="332"/>
        <v>0</v>
      </c>
      <c r="CB303">
        <f t="shared" si="332"/>
        <v>6</v>
      </c>
      <c r="CC303">
        <f t="shared" si="332"/>
        <v>0</v>
      </c>
      <c r="CD303">
        <f t="shared" si="332"/>
        <v>0</v>
      </c>
    </row>
    <row r="304" spans="1:82" thickTop="1" thickBot="1" x14ac:dyDescent="0.3">
      <c r="A304">
        <v>13</v>
      </c>
      <c r="B304">
        <v>20153</v>
      </c>
      <c r="C304">
        <v>23</v>
      </c>
      <c r="D304">
        <v>1</v>
      </c>
      <c r="E304">
        <v>290</v>
      </c>
      <c r="F304">
        <v>5</v>
      </c>
      <c r="G304">
        <v>0</v>
      </c>
      <c r="H304">
        <v>1</v>
      </c>
      <c r="I304">
        <f t="shared" ref="I304:X319" si="336">IF($C304=I$3,$A304,-1)</f>
        <v>-1</v>
      </c>
      <c r="J304">
        <f t="shared" si="336"/>
        <v>-1</v>
      </c>
      <c r="K304">
        <f t="shared" si="336"/>
        <v>-1</v>
      </c>
      <c r="L304">
        <f t="shared" si="336"/>
        <v>-1</v>
      </c>
      <c r="M304">
        <f t="shared" si="336"/>
        <v>-1</v>
      </c>
      <c r="N304">
        <f t="shared" si="336"/>
        <v>-1</v>
      </c>
      <c r="O304">
        <f t="shared" si="336"/>
        <v>-1</v>
      </c>
      <c r="P304">
        <f t="shared" si="336"/>
        <v>-1</v>
      </c>
      <c r="Q304">
        <f t="shared" si="336"/>
        <v>-1</v>
      </c>
      <c r="R304">
        <f t="shared" si="336"/>
        <v>-1</v>
      </c>
      <c r="S304">
        <f t="shared" si="336"/>
        <v>-1</v>
      </c>
      <c r="T304">
        <f t="shared" si="336"/>
        <v>-1</v>
      </c>
      <c r="U304">
        <f t="shared" si="336"/>
        <v>-1</v>
      </c>
      <c r="V304">
        <f t="shared" si="336"/>
        <v>-1</v>
      </c>
      <c r="W304">
        <f t="shared" si="336"/>
        <v>-1</v>
      </c>
      <c r="X304">
        <f t="shared" si="336"/>
        <v>-1</v>
      </c>
      <c r="Y304">
        <f t="shared" si="335"/>
        <v>-1</v>
      </c>
      <c r="Z304">
        <f t="shared" si="335"/>
        <v>-1</v>
      </c>
      <c r="AA304">
        <f t="shared" si="335"/>
        <v>-1</v>
      </c>
      <c r="AB304">
        <f t="shared" si="335"/>
        <v>-1</v>
      </c>
      <c r="AC304">
        <f t="shared" si="335"/>
        <v>-1</v>
      </c>
      <c r="AD304">
        <f t="shared" si="335"/>
        <v>-1</v>
      </c>
      <c r="AE304">
        <f t="shared" si="335"/>
        <v>-1</v>
      </c>
      <c r="AF304">
        <f t="shared" si="335"/>
        <v>13</v>
      </c>
      <c r="AH304">
        <f t="shared" si="321"/>
        <v>0</v>
      </c>
      <c r="AI304">
        <f t="shared" si="321"/>
        <v>0</v>
      </c>
      <c r="AJ304">
        <f t="shared" si="321"/>
        <v>0</v>
      </c>
      <c r="AK304">
        <f t="shared" si="328"/>
        <v>0</v>
      </c>
      <c r="AL304">
        <f t="shared" si="328"/>
        <v>0</v>
      </c>
      <c r="AM304">
        <f t="shared" si="328"/>
        <v>0</v>
      </c>
      <c r="AN304">
        <f t="shared" si="328"/>
        <v>0</v>
      </c>
      <c r="AO304">
        <f t="shared" si="328"/>
        <v>0</v>
      </c>
      <c r="AP304">
        <f t="shared" si="328"/>
        <v>0</v>
      </c>
      <c r="AQ304">
        <f t="shared" si="328"/>
        <v>0</v>
      </c>
      <c r="AR304">
        <f t="shared" ref="AR304:BC338" si="337">IF($C304=AR$3,$D304,0)</f>
        <v>0</v>
      </c>
      <c r="AS304">
        <f t="shared" si="326"/>
        <v>0</v>
      </c>
      <c r="AT304">
        <f t="shared" si="326"/>
        <v>0</v>
      </c>
      <c r="AU304">
        <f t="shared" si="326"/>
        <v>0</v>
      </c>
      <c r="AV304">
        <f t="shared" si="326"/>
        <v>0</v>
      </c>
      <c r="AW304">
        <f t="shared" si="326"/>
        <v>0</v>
      </c>
      <c r="AX304">
        <f t="shared" si="315"/>
        <v>0</v>
      </c>
      <c r="AY304">
        <f t="shared" si="314"/>
        <v>0</v>
      </c>
      <c r="AZ304">
        <f t="shared" si="314"/>
        <v>0</v>
      </c>
      <c r="BA304">
        <f t="shared" si="314"/>
        <v>0</v>
      </c>
      <c r="BB304">
        <f t="shared" si="314"/>
        <v>0</v>
      </c>
      <c r="BC304">
        <f t="shared" si="314"/>
        <v>0</v>
      </c>
      <c r="BD304">
        <f t="shared" si="314"/>
        <v>0</v>
      </c>
      <c r="BE304">
        <f t="shared" si="334"/>
        <v>1</v>
      </c>
      <c r="BG304">
        <f t="shared" si="322"/>
        <v>0</v>
      </c>
      <c r="BH304">
        <f t="shared" si="323"/>
        <v>0</v>
      </c>
      <c r="BI304">
        <f t="shared" si="323"/>
        <v>0</v>
      </c>
      <c r="BJ304">
        <f t="shared" si="333"/>
        <v>0</v>
      </c>
      <c r="BK304">
        <f t="shared" si="333"/>
        <v>0</v>
      </c>
      <c r="BL304">
        <f t="shared" si="333"/>
        <v>0</v>
      </c>
      <c r="BM304">
        <f t="shared" si="333"/>
        <v>0</v>
      </c>
      <c r="BN304">
        <f t="shared" si="333"/>
        <v>0</v>
      </c>
      <c r="BO304">
        <f t="shared" si="333"/>
        <v>0</v>
      </c>
      <c r="BP304">
        <f t="shared" si="333"/>
        <v>0</v>
      </c>
      <c r="BQ304">
        <f t="shared" si="333"/>
        <v>0</v>
      </c>
      <c r="BR304">
        <f t="shared" si="333"/>
        <v>0</v>
      </c>
      <c r="BS304">
        <f t="shared" si="333"/>
        <v>0</v>
      </c>
      <c r="BT304">
        <f t="shared" si="333"/>
        <v>0</v>
      </c>
      <c r="BU304">
        <f t="shared" si="333"/>
        <v>0</v>
      </c>
      <c r="BV304">
        <f t="shared" si="333"/>
        <v>0</v>
      </c>
      <c r="BW304">
        <f t="shared" si="333"/>
        <v>0</v>
      </c>
      <c r="BX304">
        <f t="shared" si="333"/>
        <v>0</v>
      </c>
      <c r="BY304">
        <f t="shared" ref="BY304:CD367" si="338">IF($C304=BY$3,$F304,0)</f>
        <v>0</v>
      </c>
      <c r="BZ304">
        <f t="shared" si="338"/>
        <v>0</v>
      </c>
      <c r="CA304">
        <f t="shared" si="338"/>
        <v>0</v>
      </c>
      <c r="CB304">
        <f t="shared" si="338"/>
        <v>0</v>
      </c>
      <c r="CC304">
        <f t="shared" si="338"/>
        <v>0</v>
      </c>
      <c r="CD304">
        <f t="shared" si="338"/>
        <v>5</v>
      </c>
    </row>
    <row r="305" spans="1:82" thickTop="1" thickBot="1" x14ac:dyDescent="0.3">
      <c r="A305">
        <v>14</v>
      </c>
      <c r="B305">
        <v>20198</v>
      </c>
      <c r="C305">
        <v>0</v>
      </c>
      <c r="D305">
        <v>1</v>
      </c>
      <c r="E305">
        <v>173</v>
      </c>
      <c r="F305">
        <v>1</v>
      </c>
      <c r="G305">
        <v>0</v>
      </c>
      <c r="H305">
        <v>1</v>
      </c>
      <c r="I305">
        <f t="shared" si="336"/>
        <v>14</v>
      </c>
      <c r="J305">
        <f t="shared" si="336"/>
        <v>-1</v>
      </c>
      <c r="K305">
        <f t="shared" si="336"/>
        <v>-1</v>
      </c>
      <c r="L305">
        <f t="shared" si="336"/>
        <v>-1</v>
      </c>
      <c r="M305">
        <f t="shared" si="336"/>
        <v>-1</v>
      </c>
      <c r="N305">
        <f t="shared" si="336"/>
        <v>-1</v>
      </c>
      <c r="O305">
        <f t="shared" si="336"/>
        <v>-1</v>
      </c>
      <c r="P305">
        <f t="shared" si="336"/>
        <v>-1</v>
      </c>
      <c r="Q305">
        <f t="shared" si="336"/>
        <v>-1</v>
      </c>
      <c r="R305">
        <f t="shared" si="336"/>
        <v>-1</v>
      </c>
      <c r="S305">
        <f t="shared" si="336"/>
        <v>-1</v>
      </c>
      <c r="T305">
        <f t="shared" si="336"/>
        <v>-1</v>
      </c>
      <c r="U305">
        <f t="shared" si="336"/>
        <v>-1</v>
      </c>
      <c r="V305">
        <f t="shared" si="336"/>
        <v>-1</v>
      </c>
      <c r="W305">
        <f t="shared" si="336"/>
        <v>-1</v>
      </c>
      <c r="X305">
        <f t="shared" si="336"/>
        <v>-1</v>
      </c>
      <c r="Y305">
        <f t="shared" si="335"/>
        <v>-1</v>
      </c>
      <c r="Z305">
        <f t="shared" si="335"/>
        <v>-1</v>
      </c>
      <c r="AA305">
        <f t="shared" si="335"/>
        <v>-1</v>
      </c>
      <c r="AB305">
        <f t="shared" si="335"/>
        <v>-1</v>
      </c>
      <c r="AC305">
        <f t="shared" si="335"/>
        <v>-1</v>
      </c>
      <c r="AD305">
        <f t="shared" si="335"/>
        <v>-1</v>
      </c>
      <c r="AE305">
        <f t="shared" si="335"/>
        <v>-1</v>
      </c>
      <c r="AF305">
        <f t="shared" si="335"/>
        <v>-1</v>
      </c>
      <c r="AH305">
        <f t="shared" si="321"/>
        <v>1</v>
      </c>
      <c r="AI305">
        <f t="shared" si="321"/>
        <v>0</v>
      </c>
      <c r="AJ305">
        <f t="shared" si="321"/>
        <v>0</v>
      </c>
      <c r="AK305">
        <f t="shared" ref="AK305:AZ340" si="339">IF($C305=AK$3,$D305,0)</f>
        <v>0</v>
      </c>
      <c r="AL305">
        <f t="shared" si="339"/>
        <v>0</v>
      </c>
      <c r="AM305">
        <f t="shared" si="339"/>
        <v>0</v>
      </c>
      <c r="AN305">
        <f t="shared" si="339"/>
        <v>0</v>
      </c>
      <c r="AO305">
        <f t="shared" si="339"/>
        <v>0</v>
      </c>
      <c r="AP305">
        <f t="shared" si="339"/>
        <v>0</v>
      </c>
      <c r="AQ305">
        <f t="shared" si="339"/>
        <v>0</v>
      </c>
      <c r="AR305">
        <f t="shared" si="337"/>
        <v>0</v>
      </c>
      <c r="AS305">
        <f t="shared" si="326"/>
        <v>0</v>
      </c>
      <c r="AT305">
        <f t="shared" si="326"/>
        <v>0</v>
      </c>
      <c r="AU305">
        <f t="shared" si="326"/>
        <v>0</v>
      </c>
      <c r="AV305">
        <f t="shared" si="326"/>
        <v>0</v>
      </c>
      <c r="AW305">
        <f t="shared" si="326"/>
        <v>0</v>
      </c>
      <c r="AX305">
        <f t="shared" si="315"/>
        <v>0</v>
      </c>
      <c r="AY305">
        <f t="shared" si="314"/>
        <v>0</v>
      </c>
      <c r="AZ305">
        <f t="shared" si="314"/>
        <v>0</v>
      </c>
      <c r="BA305">
        <f t="shared" si="314"/>
        <v>0</v>
      </c>
      <c r="BB305">
        <f t="shared" si="314"/>
        <v>0</v>
      </c>
      <c r="BC305">
        <f t="shared" si="314"/>
        <v>0</v>
      </c>
      <c r="BD305">
        <f t="shared" si="314"/>
        <v>0</v>
      </c>
      <c r="BE305">
        <f t="shared" si="334"/>
        <v>0</v>
      </c>
      <c r="BG305">
        <f t="shared" si="322"/>
        <v>1</v>
      </c>
      <c r="BH305">
        <f t="shared" si="323"/>
        <v>0</v>
      </c>
      <c r="BI305">
        <f t="shared" si="323"/>
        <v>0</v>
      </c>
      <c r="BJ305">
        <f t="shared" ref="BJ305:BY368" si="340">IF($C305=BJ$3,$F305,0)</f>
        <v>0</v>
      </c>
      <c r="BK305">
        <f t="shared" si="340"/>
        <v>0</v>
      </c>
      <c r="BL305">
        <f t="shared" si="340"/>
        <v>0</v>
      </c>
      <c r="BM305">
        <f t="shared" si="340"/>
        <v>0</v>
      </c>
      <c r="BN305">
        <f t="shared" si="340"/>
        <v>0</v>
      </c>
      <c r="BO305">
        <f t="shared" si="340"/>
        <v>0</v>
      </c>
      <c r="BP305">
        <f t="shared" si="340"/>
        <v>0</v>
      </c>
      <c r="BQ305">
        <f t="shared" si="340"/>
        <v>0</v>
      </c>
      <c r="BR305">
        <f t="shared" si="340"/>
        <v>0</v>
      </c>
      <c r="BS305">
        <f t="shared" si="340"/>
        <v>0</v>
      </c>
      <c r="BT305">
        <f t="shared" si="340"/>
        <v>0</v>
      </c>
      <c r="BU305">
        <f t="shared" si="340"/>
        <v>0</v>
      </c>
      <c r="BV305">
        <f t="shared" si="340"/>
        <v>0</v>
      </c>
      <c r="BW305">
        <f t="shared" si="340"/>
        <v>0</v>
      </c>
      <c r="BX305">
        <f t="shared" si="340"/>
        <v>0</v>
      </c>
      <c r="BY305">
        <f t="shared" si="340"/>
        <v>0</v>
      </c>
      <c r="BZ305">
        <f t="shared" si="338"/>
        <v>0</v>
      </c>
      <c r="CA305">
        <f t="shared" si="338"/>
        <v>0</v>
      </c>
      <c r="CB305">
        <f t="shared" si="338"/>
        <v>0</v>
      </c>
      <c r="CC305">
        <f t="shared" si="338"/>
        <v>0</v>
      </c>
      <c r="CD305">
        <f t="shared" si="338"/>
        <v>0</v>
      </c>
    </row>
    <row r="306" spans="1:82" thickTop="1" thickBot="1" x14ac:dyDescent="0.3">
      <c r="A306">
        <v>14</v>
      </c>
      <c r="B306">
        <v>20215</v>
      </c>
      <c r="C306">
        <v>0</v>
      </c>
      <c r="D306">
        <v>36</v>
      </c>
      <c r="E306">
        <v>180</v>
      </c>
      <c r="F306">
        <v>4</v>
      </c>
      <c r="G306">
        <v>0</v>
      </c>
      <c r="H306">
        <v>0</v>
      </c>
      <c r="I306">
        <f t="shared" si="336"/>
        <v>14</v>
      </c>
      <c r="J306">
        <f t="shared" si="336"/>
        <v>-1</v>
      </c>
      <c r="K306">
        <f t="shared" si="336"/>
        <v>-1</v>
      </c>
      <c r="L306">
        <f t="shared" si="336"/>
        <v>-1</v>
      </c>
      <c r="M306">
        <f t="shared" si="336"/>
        <v>-1</v>
      </c>
      <c r="N306">
        <f t="shared" si="336"/>
        <v>-1</v>
      </c>
      <c r="O306">
        <f t="shared" si="336"/>
        <v>-1</v>
      </c>
      <c r="P306">
        <f t="shared" si="336"/>
        <v>-1</v>
      </c>
      <c r="Q306">
        <f t="shared" si="336"/>
        <v>-1</v>
      </c>
      <c r="R306">
        <f t="shared" si="336"/>
        <v>-1</v>
      </c>
      <c r="S306">
        <f t="shared" si="336"/>
        <v>-1</v>
      </c>
      <c r="T306">
        <f t="shared" si="336"/>
        <v>-1</v>
      </c>
      <c r="U306">
        <f t="shared" si="336"/>
        <v>-1</v>
      </c>
      <c r="V306">
        <f t="shared" si="336"/>
        <v>-1</v>
      </c>
      <c r="W306">
        <f t="shared" si="336"/>
        <v>-1</v>
      </c>
      <c r="X306">
        <f t="shared" si="336"/>
        <v>-1</v>
      </c>
      <c r="Y306">
        <f t="shared" si="335"/>
        <v>-1</v>
      </c>
      <c r="Z306">
        <f t="shared" si="335"/>
        <v>-1</v>
      </c>
      <c r="AA306">
        <f t="shared" si="335"/>
        <v>-1</v>
      </c>
      <c r="AB306">
        <f t="shared" si="335"/>
        <v>-1</v>
      </c>
      <c r="AC306">
        <f t="shared" si="335"/>
        <v>-1</v>
      </c>
      <c r="AD306">
        <f t="shared" si="335"/>
        <v>-1</v>
      </c>
      <c r="AE306">
        <f t="shared" si="335"/>
        <v>-1</v>
      </c>
      <c r="AF306">
        <f t="shared" si="335"/>
        <v>-1</v>
      </c>
      <c r="AH306">
        <f t="shared" si="321"/>
        <v>36</v>
      </c>
      <c r="AI306">
        <f t="shared" si="321"/>
        <v>0</v>
      </c>
      <c r="AJ306">
        <f t="shared" si="321"/>
        <v>0</v>
      </c>
      <c r="AK306">
        <f t="shared" si="339"/>
        <v>0</v>
      </c>
      <c r="AL306">
        <f t="shared" si="339"/>
        <v>0</v>
      </c>
      <c r="AM306">
        <f t="shared" si="339"/>
        <v>0</v>
      </c>
      <c r="AN306">
        <f t="shared" si="339"/>
        <v>0</v>
      </c>
      <c r="AO306">
        <f t="shared" si="339"/>
        <v>0</v>
      </c>
      <c r="AP306">
        <f t="shared" si="339"/>
        <v>0</v>
      </c>
      <c r="AQ306">
        <f t="shared" si="339"/>
        <v>0</v>
      </c>
      <c r="AR306">
        <f t="shared" si="337"/>
        <v>0</v>
      </c>
      <c r="AS306">
        <f t="shared" si="326"/>
        <v>0</v>
      </c>
      <c r="AT306">
        <f t="shared" si="326"/>
        <v>0</v>
      </c>
      <c r="AU306">
        <f t="shared" si="326"/>
        <v>0</v>
      </c>
      <c r="AV306">
        <f t="shared" si="326"/>
        <v>0</v>
      </c>
      <c r="AW306">
        <f t="shared" si="326"/>
        <v>0</v>
      </c>
      <c r="AX306">
        <f t="shared" si="315"/>
        <v>0</v>
      </c>
      <c r="AY306">
        <f t="shared" si="314"/>
        <v>0</v>
      </c>
      <c r="AZ306">
        <f t="shared" si="314"/>
        <v>0</v>
      </c>
      <c r="BA306">
        <f t="shared" si="314"/>
        <v>0</v>
      </c>
      <c r="BB306">
        <f t="shared" si="314"/>
        <v>0</v>
      </c>
      <c r="BC306">
        <f t="shared" si="314"/>
        <v>0</v>
      </c>
      <c r="BD306">
        <f t="shared" si="314"/>
        <v>0</v>
      </c>
      <c r="BE306">
        <f t="shared" si="334"/>
        <v>0</v>
      </c>
      <c r="BG306">
        <f t="shared" si="322"/>
        <v>4</v>
      </c>
      <c r="BH306">
        <f t="shared" si="323"/>
        <v>0</v>
      </c>
      <c r="BI306">
        <f t="shared" si="323"/>
        <v>0</v>
      </c>
      <c r="BJ306">
        <f t="shared" si="340"/>
        <v>0</v>
      </c>
      <c r="BK306">
        <f t="shared" si="340"/>
        <v>0</v>
      </c>
      <c r="BL306">
        <f t="shared" si="340"/>
        <v>0</v>
      </c>
      <c r="BM306">
        <f t="shared" si="340"/>
        <v>0</v>
      </c>
      <c r="BN306">
        <f t="shared" si="340"/>
        <v>0</v>
      </c>
      <c r="BO306">
        <f t="shared" si="340"/>
        <v>0</v>
      </c>
      <c r="BP306">
        <f t="shared" si="340"/>
        <v>0</v>
      </c>
      <c r="BQ306">
        <f t="shared" si="340"/>
        <v>0</v>
      </c>
      <c r="BR306">
        <f t="shared" si="340"/>
        <v>0</v>
      </c>
      <c r="BS306">
        <f t="shared" si="340"/>
        <v>0</v>
      </c>
      <c r="BT306">
        <f t="shared" si="340"/>
        <v>0</v>
      </c>
      <c r="BU306">
        <f t="shared" si="340"/>
        <v>0</v>
      </c>
      <c r="BV306">
        <f t="shared" si="340"/>
        <v>0</v>
      </c>
      <c r="BW306">
        <f t="shared" si="340"/>
        <v>0</v>
      </c>
      <c r="BX306">
        <f t="shared" si="340"/>
        <v>0</v>
      </c>
      <c r="BY306">
        <f t="shared" si="340"/>
        <v>0</v>
      </c>
      <c r="BZ306">
        <f t="shared" si="338"/>
        <v>0</v>
      </c>
      <c r="CA306">
        <f t="shared" si="338"/>
        <v>0</v>
      </c>
      <c r="CB306">
        <f t="shared" si="338"/>
        <v>0</v>
      </c>
      <c r="CC306">
        <f t="shared" si="338"/>
        <v>0</v>
      </c>
      <c r="CD306">
        <f t="shared" si="338"/>
        <v>0</v>
      </c>
    </row>
    <row r="307" spans="1:82" thickTop="1" thickBot="1" x14ac:dyDescent="0.3">
      <c r="A307">
        <v>14</v>
      </c>
      <c r="B307">
        <v>20275</v>
      </c>
      <c r="C307">
        <v>1</v>
      </c>
      <c r="D307">
        <v>23</v>
      </c>
      <c r="E307">
        <v>99</v>
      </c>
      <c r="F307">
        <v>6</v>
      </c>
      <c r="G307">
        <v>0</v>
      </c>
      <c r="H307">
        <v>1</v>
      </c>
      <c r="I307">
        <f t="shared" si="336"/>
        <v>-1</v>
      </c>
      <c r="J307">
        <f t="shared" si="336"/>
        <v>14</v>
      </c>
      <c r="K307">
        <f t="shared" si="336"/>
        <v>-1</v>
      </c>
      <c r="L307">
        <f t="shared" si="336"/>
        <v>-1</v>
      </c>
      <c r="M307">
        <f t="shared" si="336"/>
        <v>-1</v>
      </c>
      <c r="N307">
        <f t="shared" si="336"/>
        <v>-1</v>
      </c>
      <c r="O307">
        <f t="shared" si="336"/>
        <v>-1</v>
      </c>
      <c r="P307">
        <f t="shared" si="336"/>
        <v>-1</v>
      </c>
      <c r="Q307">
        <f t="shared" si="336"/>
        <v>-1</v>
      </c>
      <c r="R307">
        <f t="shared" si="336"/>
        <v>-1</v>
      </c>
      <c r="S307">
        <f t="shared" si="336"/>
        <v>-1</v>
      </c>
      <c r="T307">
        <f t="shared" si="336"/>
        <v>-1</v>
      </c>
      <c r="U307">
        <f t="shared" si="336"/>
        <v>-1</v>
      </c>
      <c r="V307">
        <f t="shared" si="336"/>
        <v>-1</v>
      </c>
      <c r="W307">
        <f t="shared" si="336"/>
        <v>-1</v>
      </c>
      <c r="X307">
        <f t="shared" si="336"/>
        <v>-1</v>
      </c>
      <c r="Y307">
        <f t="shared" si="335"/>
        <v>-1</v>
      </c>
      <c r="Z307">
        <f t="shared" si="335"/>
        <v>-1</v>
      </c>
      <c r="AA307">
        <f t="shared" si="335"/>
        <v>-1</v>
      </c>
      <c r="AB307">
        <f t="shared" si="335"/>
        <v>-1</v>
      </c>
      <c r="AC307">
        <f t="shared" si="335"/>
        <v>-1</v>
      </c>
      <c r="AD307">
        <f t="shared" si="335"/>
        <v>-1</v>
      </c>
      <c r="AE307">
        <f t="shared" si="335"/>
        <v>-1</v>
      </c>
      <c r="AF307">
        <f t="shared" si="335"/>
        <v>-1</v>
      </c>
      <c r="AH307">
        <f t="shared" si="321"/>
        <v>0</v>
      </c>
      <c r="AI307">
        <f t="shared" si="321"/>
        <v>23</v>
      </c>
      <c r="AJ307">
        <f t="shared" si="321"/>
        <v>0</v>
      </c>
      <c r="AK307">
        <f t="shared" si="339"/>
        <v>0</v>
      </c>
      <c r="AL307">
        <f t="shared" si="339"/>
        <v>0</v>
      </c>
      <c r="AM307">
        <f t="shared" si="339"/>
        <v>0</v>
      </c>
      <c r="AN307">
        <f t="shared" si="339"/>
        <v>0</v>
      </c>
      <c r="AO307">
        <f t="shared" si="339"/>
        <v>0</v>
      </c>
      <c r="AP307">
        <f t="shared" si="339"/>
        <v>0</v>
      </c>
      <c r="AQ307">
        <f t="shared" si="339"/>
        <v>0</v>
      </c>
      <c r="AR307">
        <f t="shared" si="337"/>
        <v>0</v>
      </c>
      <c r="AS307">
        <f t="shared" si="326"/>
        <v>0</v>
      </c>
      <c r="AT307">
        <f t="shared" si="326"/>
        <v>0</v>
      </c>
      <c r="AU307">
        <f t="shared" si="326"/>
        <v>0</v>
      </c>
      <c r="AV307">
        <f t="shared" si="326"/>
        <v>0</v>
      </c>
      <c r="AW307">
        <f t="shared" si="326"/>
        <v>0</v>
      </c>
      <c r="AX307">
        <f t="shared" si="315"/>
        <v>0</v>
      </c>
      <c r="AY307">
        <f t="shared" si="315"/>
        <v>0</v>
      </c>
      <c r="AZ307">
        <f t="shared" si="315"/>
        <v>0</v>
      </c>
      <c r="BA307">
        <f t="shared" si="315"/>
        <v>0</v>
      </c>
      <c r="BB307">
        <f t="shared" si="315"/>
        <v>0</v>
      </c>
      <c r="BC307">
        <f t="shared" si="315"/>
        <v>0</v>
      </c>
      <c r="BD307">
        <f t="shared" si="315"/>
        <v>0</v>
      </c>
      <c r="BE307">
        <f t="shared" si="334"/>
        <v>0</v>
      </c>
      <c r="BG307">
        <f t="shared" si="322"/>
        <v>0</v>
      </c>
      <c r="BH307">
        <f t="shared" si="323"/>
        <v>6</v>
      </c>
      <c r="BI307">
        <f t="shared" si="323"/>
        <v>0</v>
      </c>
      <c r="BJ307">
        <f t="shared" si="340"/>
        <v>0</v>
      </c>
      <c r="BK307">
        <f t="shared" si="340"/>
        <v>0</v>
      </c>
      <c r="BL307">
        <f t="shared" si="340"/>
        <v>0</v>
      </c>
      <c r="BM307">
        <f t="shared" si="340"/>
        <v>0</v>
      </c>
      <c r="BN307">
        <f t="shared" si="340"/>
        <v>0</v>
      </c>
      <c r="BO307">
        <f t="shared" si="340"/>
        <v>0</v>
      </c>
      <c r="BP307">
        <f t="shared" si="340"/>
        <v>0</v>
      </c>
      <c r="BQ307">
        <f t="shared" si="340"/>
        <v>0</v>
      </c>
      <c r="BR307">
        <f t="shared" si="340"/>
        <v>0</v>
      </c>
      <c r="BS307">
        <f t="shared" si="340"/>
        <v>0</v>
      </c>
      <c r="BT307">
        <f t="shared" si="340"/>
        <v>0</v>
      </c>
      <c r="BU307">
        <f t="shared" si="340"/>
        <v>0</v>
      </c>
      <c r="BV307">
        <f t="shared" si="340"/>
        <v>0</v>
      </c>
      <c r="BW307">
        <f t="shared" si="340"/>
        <v>0</v>
      </c>
      <c r="BX307">
        <f t="shared" si="340"/>
        <v>0</v>
      </c>
      <c r="BY307">
        <f t="shared" si="340"/>
        <v>0</v>
      </c>
      <c r="BZ307">
        <f t="shared" si="338"/>
        <v>0</v>
      </c>
      <c r="CA307">
        <f t="shared" si="338"/>
        <v>0</v>
      </c>
      <c r="CB307">
        <f t="shared" si="338"/>
        <v>0</v>
      </c>
      <c r="CC307">
        <f t="shared" si="338"/>
        <v>0</v>
      </c>
      <c r="CD307">
        <f t="shared" si="338"/>
        <v>0</v>
      </c>
    </row>
    <row r="308" spans="1:82" thickTop="1" thickBot="1" x14ac:dyDescent="0.3">
      <c r="A308">
        <v>14</v>
      </c>
      <c r="B308">
        <v>20343</v>
      </c>
      <c r="C308">
        <v>3</v>
      </c>
      <c r="D308">
        <v>22</v>
      </c>
      <c r="E308">
        <v>339</v>
      </c>
      <c r="F308">
        <v>6</v>
      </c>
      <c r="G308">
        <v>0</v>
      </c>
      <c r="H308">
        <v>0</v>
      </c>
      <c r="I308">
        <f t="shared" si="336"/>
        <v>-1</v>
      </c>
      <c r="J308">
        <f t="shared" si="336"/>
        <v>-1</v>
      </c>
      <c r="K308">
        <f t="shared" si="336"/>
        <v>-1</v>
      </c>
      <c r="L308">
        <f t="shared" si="336"/>
        <v>14</v>
      </c>
      <c r="M308">
        <f t="shared" si="336"/>
        <v>-1</v>
      </c>
      <c r="N308">
        <f t="shared" si="336"/>
        <v>-1</v>
      </c>
      <c r="O308">
        <f t="shared" si="336"/>
        <v>-1</v>
      </c>
      <c r="P308">
        <f t="shared" si="336"/>
        <v>-1</v>
      </c>
      <c r="Q308">
        <f t="shared" si="336"/>
        <v>-1</v>
      </c>
      <c r="R308">
        <f t="shared" si="336"/>
        <v>-1</v>
      </c>
      <c r="S308">
        <f t="shared" si="336"/>
        <v>-1</v>
      </c>
      <c r="T308">
        <f t="shared" si="336"/>
        <v>-1</v>
      </c>
      <c r="U308">
        <f t="shared" si="336"/>
        <v>-1</v>
      </c>
      <c r="V308">
        <f t="shared" si="336"/>
        <v>-1</v>
      </c>
      <c r="W308">
        <f t="shared" si="336"/>
        <v>-1</v>
      </c>
      <c r="X308">
        <f t="shared" si="336"/>
        <v>-1</v>
      </c>
      <c r="Y308">
        <f t="shared" si="335"/>
        <v>-1</v>
      </c>
      <c r="Z308">
        <f t="shared" si="335"/>
        <v>-1</v>
      </c>
      <c r="AA308">
        <f t="shared" si="335"/>
        <v>-1</v>
      </c>
      <c r="AB308">
        <f t="shared" si="335"/>
        <v>-1</v>
      </c>
      <c r="AC308">
        <f t="shared" si="335"/>
        <v>-1</v>
      </c>
      <c r="AD308">
        <f t="shared" si="335"/>
        <v>-1</v>
      </c>
      <c r="AE308">
        <f t="shared" si="335"/>
        <v>-1</v>
      </c>
      <c r="AF308">
        <f t="shared" si="335"/>
        <v>-1</v>
      </c>
      <c r="AH308">
        <f t="shared" si="321"/>
        <v>0</v>
      </c>
      <c r="AI308">
        <f t="shared" si="321"/>
        <v>0</v>
      </c>
      <c r="AJ308">
        <f t="shared" si="321"/>
        <v>0</v>
      </c>
      <c r="AK308">
        <f t="shared" si="339"/>
        <v>22</v>
      </c>
      <c r="AL308">
        <f t="shared" si="339"/>
        <v>0</v>
      </c>
      <c r="AM308">
        <f t="shared" si="339"/>
        <v>0</v>
      </c>
      <c r="AN308">
        <f t="shared" si="339"/>
        <v>0</v>
      </c>
      <c r="AO308">
        <f t="shared" si="339"/>
        <v>0</v>
      </c>
      <c r="AP308">
        <f t="shared" si="339"/>
        <v>0</v>
      </c>
      <c r="AQ308">
        <f t="shared" si="339"/>
        <v>0</v>
      </c>
      <c r="AR308">
        <f t="shared" si="337"/>
        <v>0</v>
      </c>
      <c r="AS308">
        <f t="shared" si="326"/>
        <v>0</v>
      </c>
      <c r="AT308">
        <f t="shared" si="326"/>
        <v>0</v>
      </c>
      <c r="AU308">
        <f t="shared" si="326"/>
        <v>0</v>
      </c>
      <c r="AV308">
        <f t="shared" si="326"/>
        <v>0</v>
      </c>
      <c r="AW308">
        <f t="shared" si="326"/>
        <v>0</v>
      </c>
      <c r="AX308">
        <f t="shared" si="315"/>
        <v>0</v>
      </c>
      <c r="AY308">
        <f t="shared" si="315"/>
        <v>0</v>
      </c>
      <c r="AZ308">
        <f t="shared" si="315"/>
        <v>0</v>
      </c>
      <c r="BA308">
        <f t="shared" si="315"/>
        <v>0</v>
      </c>
      <c r="BB308">
        <f t="shared" si="315"/>
        <v>0</v>
      </c>
      <c r="BC308">
        <f t="shared" si="315"/>
        <v>0</v>
      </c>
      <c r="BD308">
        <f t="shared" si="315"/>
        <v>0</v>
      </c>
      <c r="BE308">
        <f t="shared" si="334"/>
        <v>0</v>
      </c>
      <c r="BG308">
        <f t="shared" si="322"/>
        <v>0</v>
      </c>
      <c r="BH308">
        <f t="shared" si="323"/>
        <v>0</v>
      </c>
      <c r="BI308">
        <f t="shared" si="323"/>
        <v>0</v>
      </c>
      <c r="BJ308">
        <f t="shared" si="340"/>
        <v>6</v>
      </c>
      <c r="BK308">
        <f t="shared" si="340"/>
        <v>0</v>
      </c>
      <c r="BL308">
        <f t="shared" si="340"/>
        <v>0</v>
      </c>
      <c r="BM308">
        <f t="shared" si="340"/>
        <v>0</v>
      </c>
      <c r="BN308">
        <f t="shared" si="340"/>
        <v>0</v>
      </c>
      <c r="BO308">
        <f t="shared" si="340"/>
        <v>0</v>
      </c>
      <c r="BP308">
        <f t="shared" si="340"/>
        <v>0</v>
      </c>
      <c r="BQ308">
        <f t="shared" si="340"/>
        <v>0</v>
      </c>
      <c r="BR308">
        <f t="shared" si="340"/>
        <v>0</v>
      </c>
      <c r="BS308">
        <f t="shared" si="340"/>
        <v>0</v>
      </c>
      <c r="BT308">
        <f t="shared" si="340"/>
        <v>0</v>
      </c>
      <c r="BU308">
        <f t="shared" si="340"/>
        <v>0</v>
      </c>
      <c r="BV308">
        <f t="shared" si="340"/>
        <v>0</v>
      </c>
      <c r="BW308">
        <f t="shared" si="340"/>
        <v>0</v>
      </c>
      <c r="BX308">
        <f t="shared" si="340"/>
        <v>0</v>
      </c>
      <c r="BY308">
        <f t="shared" si="340"/>
        <v>0</v>
      </c>
      <c r="BZ308">
        <f t="shared" si="338"/>
        <v>0</v>
      </c>
      <c r="CA308">
        <f t="shared" si="338"/>
        <v>0</v>
      </c>
      <c r="CB308">
        <f t="shared" si="338"/>
        <v>0</v>
      </c>
      <c r="CC308">
        <f t="shared" si="338"/>
        <v>0</v>
      </c>
      <c r="CD308">
        <f t="shared" si="338"/>
        <v>0</v>
      </c>
    </row>
    <row r="309" spans="1:82" thickTop="1" thickBot="1" x14ac:dyDescent="0.3">
      <c r="A309">
        <v>14</v>
      </c>
      <c r="B309">
        <v>20449</v>
      </c>
      <c r="C309">
        <v>4</v>
      </c>
      <c r="D309">
        <v>40</v>
      </c>
      <c r="E309">
        <v>282</v>
      </c>
      <c r="F309">
        <v>2</v>
      </c>
      <c r="G309">
        <v>0</v>
      </c>
      <c r="H309">
        <v>0</v>
      </c>
      <c r="I309">
        <f t="shared" si="336"/>
        <v>-1</v>
      </c>
      <c r="J309">
        <f t="shared" si="336"/>
        <v>-1</v>
      </c>
      <c r="K309">
        <f t="shared" si="336"/>
        <v>-1</v>
      </c>
      <c r="L309">
        <f t="shared" si="336"/>
        <v>-1</v>
      </c>
      <c r="M309">
        <f t="shared" si="336"/>
        <v>14</v>
      </c>
      <c r="N309">
        <f t="shared" si="336"/>
        <v>-1</v>
      </c>
      <c r="O309">
        <f t="shared" si="336"/>
        <v>-1</v>
      </c>
      <c r="P309">
        <f t="shared" si="336"/>
        <v>-1</v>
      </c>
      <c r="Q309">
        <f t="shared" si="336"/>
        <v>-1</v>
      </c>
      <c r="R309">
        <f t="shared" si="336"/>
        <v>-1</v>
      </c>
      <c r="S309">
        <f t="shared" si="336"/>
        <v>-1</v>
      </c>
      <c r="T309">
        <f t="shared" si="336"/>
        <v>-1</v>
      </c>
      <c r="U309">
        <f t="shared" si="336"/>
        <v>-1</v>
      </c>
      <c r="V309">
        <f t="shared" si="336"/>
        <v>-1</v>
      </c>
      <c r="W309">
        <f t="shared" si="336"/>
        <v>-1</v>
      </c>
      <c r="X309">
        <f t="shared" si="336"/>
        <v>-1</v>
      </c>
      <c r="Y309">
        <f t="shared" si="335"/>
        <v>-1</v>
      </c>
      <c r="Z309">
        <f t="shared" si="335"/>
        <v>-1</v>
      </c>
      <c r="AA309">
        <f t="shared" si="335"/>
        <v>-1</v>
      </c>
      <c r="AB309">
        <f t="shared" si="335"/>
        <v>-1</v>
      </c>
      <c r="AC309">
        <f t="shared" si="335"/>
        <v>-1</v>
      </c>
      <c r="AD309">
        <f t="shared" si="335"/>
        <v>-1</v>
      </c>
      <c r="AE309">
        <f t="shared" si="335"/>
        <v>-1</v>
      </c>
      <c r="AF309">
        <f t="shared" si="335"/>
        <v>-1</v>
      </c>
      <c r="AH309">
        <f t="shared" si="321"/>
        <v>0</v>
      </c>
      <c r="AI309">
        <f t="shared" si="321"/>
        <v>0</v>
      </c>
      <c r="AJ309">
        <f t="shared" si="321"/>
        <v>0</v>
      </c>
      <c r="AK309">
        <f t="shared" si="339"/>
        <v>0</v>
      </c>
      <c r="AL309">
        <f t="shared" si="339"/>
        <v>40</v>
      </c>
      <c r="AM309">
        <f t="shared" si="339"/>
        <v>0</v>
      </c>
      <c r="AN309">
        <f t="shared" si="339"/>
        <v>0</v>
      </c>
      <c r="AO309">
        <f t="shared" si="339"/>
        <v>0</v>
      </c>
      <c r="AP309">
        <f t="shared" si="339"/>
        <v>0</v>
      </c>
      <c r="AQ309">
        <f t="shared" si="339"/>
        <v>0</v>
      </c>
      <c r="AR309">
        <f t="shared" si="337"/>
        <v>0</v>
      </c>
      <c r="AS309">
        <f t="shared" si="326"/>
        <v>0</v>
      </c>
      <c r="AT309">
        <f t="shared" si="326"/>
        <v>0</v>
      </c>
      <c r="AU309">
        <f t="shared" si="326"/>
        <v>0</v>
      </c>
      <c r="AV309">
        <f t="shared" si="326"/>
        <v>0</v>
      </c>
      <c r="AW309">
        <f t="shared" si="326"/>
        <v>0</v>
      </c>
      <c r="AX309">
        <f t="shared" si="315"/>
        <v>0</v>
      </c>
      <c r="AY309">
        <f t="shared" si="315"/>
        <v>0</v>
      </c>
      <c r="AZ309">
        <f t="shared" si="315"/>
        <v>0</v>
      </c>
      <c r="BA309">
        <f t="shared" si="315"/>
        <v>0</v>
      </c>
      <c r="BB309">
        <f t="shared" si="315"/>
        <v>0</v>
      </c>
      <c r="BC309">
        <f t="shared" si="315"/>
        <v>0</v>
      </c>
      <c r="BD309">
        <f t="shared" si="315"/>
        <v>0</v>
      </c>
      <c r="BE309">
        <f t="shared" si="334"/>
        <v>0</v>
      </c>
      <c r="BG309">
        <f t="shared" si="322"/>
        <v>0</v>
      </c>
      <c r="BH309">
        <f t="shared" si="323"/>
        <v>0</v>
      </c>
      <c r="BI309">
        <f t="shared" si="323"/>
        <v>0</v>
      </c>
      <c r="BJ309">
        <f t="shared" si="340"/>
        <v>0</v>
      </c>
      <c r="BK309">
        <f t="shared" si="340"/>
        <v>2</v>
      </c>
      <c r="BL309">
        <f t="shared" si="340"/>
        <v>0</v>
      </c>
      <c r="BM309">
        <f t="shared" si="340"/>
        <v>0</v>
      </c>
      <c r="BN309">
        <f t="shared" si="340"/>
        <v>0</v>
      </c>
      <c r="BO309">
        <f t="shared" si="340"/>
        <v>0</v>
      </c>
      <c r="BP309">
        <f t="shared" si="340"/>
        <v>0</v>
      </c>
      <c r="BQ309">
        <f t="shared" si="340"/>
        <v>0</v>
      </c>
      <c r="BR309">
        <f t="shared" si="340"/>
        <v>0</v>
      </c>
      <c r="BS309">
        <f t="shared" si="340"/>
        <v>0</v>
      </c>
      <c r="BT309">
        <f t="shared" si="340"/>
        <v>0</v>
      </c>
      <c r="BU309">
        <f t="shared" si="340"/>
        <v>0</v>
      </c>
      <c r="BV309">
        <f t="shared" si="340"/>
        <v>0</v>
      </c>
      <c r="BW309">
        <f t="shared" si="340"/>
        <v>0</v>
      </c>
      <c r="BX309">
        <f t="shared" si="340"/>
        <v>0</v>
      </c>
      <c r="BY309">
        <f t="shared" si="340"/>
        <v>0</v>
      </c>
      <c r="BZ309">
        <f t="shared" si="338"/>
        <v>0</v>
      </c>
      <c r="CA309">
        <f t="shared" si="338"/>
        <v>0</v>
      </c>
      <c r="CB309">
        <f t="shared" si="338"/>
        <v>0</v>
      </c>
      <c r="CC309">
        <f t="shared" si="338"/>
        <v>0</v>
      </c>
      <c r="CD309">
        <f t="shared" si="338"/>
        <v>0</v>
      </c>
    </row>
    <row r="310" spans="1:82" thickTop="1" thickBot="1" x14ac:dyDescent="0.3">
      <c r="A310">
        <v>14</v>
      </c>
      <c r="B310">
        <v>20537</v>
      </c>
      <c r="C310">
        <v>6</v>
      </c>
      <c r="D310">
        <v>22</v>
      </c>
      <c r="E310">
        <v>112</v>
      </c>
      <c r="F310">
        <v>6</v>
      </c>
      <c r="G310">
        <v>0</v>
      </c>
      <c r="H310">
        <v>1</v>
      </c>
      <c r="I310">
        <f t="shared" si="336"/>
        <v>-1</v>
      </c>
      <c r="J310">
        <f t="shared" si="336"/>
        <v>-1</v>
      </c>
      <c r="K310">
        <f t="shared" si="336"/>
        <v>-1</v>
      </c>
      <c r="L310">
        <f t="shared" si="336"/>
        <v>-1</v>
      </c>
      <c r="M310">
        <f t="shared" si="336"/>
        <v>-1</v>
      </c>
      <c r="N310">
        <f t="shared" si="336"/>
        <v>-1</v>
      </c>
      <c r="O310">
        <f t="shared" si="336"/>
        <v>14</v>
      </c>
      <c r="P310">
        <f t="shared" si="336"/>
        <v>-1</v>
      </c>
      <c r="Q310">
        <f t="shared" si="336"/>
        <v>-1</v>
      </c>
      <c r="R310">
        <f t="shared" si="336"/>
        <v>-1</v>
      </c>
      <c r="S310">
        <f t="shared" si="336"/>
        <v>-1</v>
      </c>
      <c r="T310">
        <f t="shared" si="336"/>
        <v>-1</v>
      </c>
      <c r="U310">
        <f t="shared" si="336"/>
        <v>-1</v>
      </c>
      <c r="V310">
        <f t="shared" si="336"/>
        <v>-1</v>
      </c>
      <c r="W310">
        <f t="shared" si="336"/>
        <v>-1</v>
      </c>
      <c r="X310">
        <f t="shared" si="336"/>
        <v>-1</v>
      </c>
      <c r="Y310">
        <f t="shared" si="335"/>
        <v>-1</v>
      </c>
      <c r="Z310">
        <f t="shared" si="335"/>
        <v>-1</v>
      </c>
      <c r="AA310">
        <f t="shared" si="335"/>
        <v>-1</v>
      </c>
      <c r="AB310">
        <f t="shared" si="335"/>
        <v>-1</v>
      </c>
      <c r="AC310">
        <f t="shared" si="335"/>
        <v>-1</v>
      </c>
      <c r="AD310">
        <f t="shared" si="335"/>
        <v>-1</v>
      </c>
      <c r="AE310">
        <f t="shared" si="335"/>
        <v>-1</v>
      </c>
      <c r="AF310">
        <f t="shared" si="335"/>
        <v>-1</v>
      </c>
      <c r="AH310">
        <f t="shared" si="321"/>
        <v>0</v>
      </c>
      <c r="AI310">
        <f t="shared" si="321"/>
        <v>0</v>
      </c>
      <c r="AJ310">
        <f t="shared" si="321"/>
        <v>0</v>
      </c>
      <c r="AK310">
        <f t="shared" si="339"/>
        <v>0</v>
      </c>
      <c r="AL310">
        <f t="shared" si="339"/>
        <v>0</v>
      </c>
      <c r="AM310">
        <f t="shared" si="339"/>
        <v>0</v>
      </c>
      <c r="AN310">
        <f t="shared" si="339"/>
        <v>22</v>
      </c>
      <c r="AO310">
        <f t="shared" si="339"/>
        <v>0</v>
      </c>
      <c r="AP310">
        <f t="shared" si="339"/>
        <v>0</v>
      </c>
      <c r="AQ310">
        <f t="shared" si="339"/>
        <v>0</v>
      </c>
      <c r="AR310">
        <f t="shared" si="337"/>
        <v>0</v>
      </c>
      <c r="AS310">
        <f t="shared" si="326"/>
        <v>0</v>
      </c>
      <c r="AT310">
        <f t="shared" si="326"/>
        <v>0</v>
      </c>
      <c r="AU310">
        <f t="shared" si="326"/>
        <v>0</v>
      </c>
      <c r="AV310">
        <f t="shared" si="326"/>
        <v>0</v>
      </c>
      <c r="AW310">
        <f t="shared" si="326"/>
        <v>0</v>
      </c>
      <c r="AX310">
        <f t="shared" si="315"/>
        <v>0</v>
      </c>
      <c r="AY310">
        <f t="shared" si="315"/>
        <v>0</v>
      </c>
      <c r="AZ310">
        <f t="shared" si="315"/>
        <v>0</v>
      </c>
      <c r="BA310">
        <f t="shared" si="315"/>
        <v>0</v>
      </c>
      <c r="BB310">
        <f t="shared" si="315"/>
        <v>0</v>
      </c>
      <c r="BC310">
        <f t="shared" si="315"/>
        <v>0</v>
      </c>
      <c r="BD310">
        <f t="shared" si="315"/>
        <v>0</v>
      </c>
      <c r="BE310">
        <f t="shared" si="334"/>
        <v>0</v>
      </c>
      <c r="BG310">
        <f t="shared" si="322"/>
        <v>0</v>
      </c>
      <c r="BH310">
        <f t="shared" si="323"/>
        <v>0</v>
      </c>
      <c r="BI310">
        <f t="shared" si="323"/>
        <v>0</v>
      </c>
      <c r="BJ310">
        <f t="shared" si="340"/>
        <v>0</v>
      </c>
      <c r="BK310">
        <f t="shared" si="340"/>
        <v>0</v>
      </c>
      <c r="BL310">
        <f t="shared" si="340"/>
        <v>0</v>
      </c>
      <c r="BM310">
        <f t="shared" si="340"/>
        <v>6</v>
      </c>
      <c r="BN310">
        <f t="shared" si="340"/>
        <v>0</v>
      </c>
      <c r="BO310">
        <f t="shared" si="340"/>
        <v>0</v>
      </c>
      <c r="BP310">
        <f t="shared" si="340"/>
        <v>0</v>
      </c>
      <c r="BQ310">
        <f t="shared" si="340"/>
        <v>0</v>
      </c>
      <c r="BR310">
        <f t="shared" si="340"/>
        <v>0</v>
      </c>
      <c r="BS310">
        <f t="shared" si="340"/>
        <v>0</v>
      </c>
      <c r="BT310">
        <f t="shared" si="340"/>
        <v>0</v>
      </c>
      <c r="BU310">
        <f t="shared" si="340"/>
        <v>0</v>
      </c>
      <c r="BV310">
        <f t="shared" si="340"/>
        <v>0</v>
      </c>
      <c r="BW310">
        <f t="shared" si="340"/>
        <v>0</v>
      </c>
      <c r="BX310">
        <f t="shared" si="340"/>
        <v>0</v>
      </c>
      <c r="BY310">
        <f t="shared" si="340"/>
        <v>0</v>
      </c>
      <c r="BZ310">
        <f t="shared" si="338"/>
        <v>0</v>
      </c>
      <c r="CA310">
        <f t="shared" si="338"/>
        <v>0</v>
      </c>
      <c r="CB310">
        <f t="shared" si="338"/>
        <v>0</v>
      </c>
      <c r="CC310">
        <f t="shared" si="338"/>
        <v>0</v>
      </c>
      <c r="CD310">
        <f t="shared" si="338"/>
        <v>0</v>
      </c>
    </row>
    <row r="311" spans="1:82" thickTop="1" thickBot="1" x14ac:dyDescent="0.3">
      <c r="A311">
        <v>14</v>
      </c>
      <c r="B311">
        <v>20666</v>
      </c>
      <c r="C311">
        <v>8</v>
      </c>
      <c r="D311">
        <v>2</v>
      </c>
      <c r="E311">
        <v>110</v>
      </c>
      <c r="F311">
        <v>1</v>
      </c>
      <c r="G311">
        <v>0</v>
      </c>
      <c r="H311">
        <v>0</v>
      </c>
      <c r="I311">
        <f t="shared" si="336"/>
        <v>-1</v>
      </c>
      <c r="J311">
        <f t="shared" si="336"/>
        <v>-1</v>
      </c>
      <c r="K311">
        <f t="shared" si="336"/>
        <v>-1</v>
      </c>
      <c r="L311">
        <f t="shared" si="336"/>
        <v>-1</v>
      </c>
      <c r="M311">
        <f t="shared" si="336"/>
        <v>-1</v>
      </c>
      <c r="N311">
        <f t="shared" si="336"/>
        <v>-1</v>
      </c>
      <c r="O311">
        <f t="shared" si="336"/>
        <v>-1</v>
      </c>
      <c r="P311">
        <f t="shared" si="336"/>
        <v>-1</v>
      </c>
      <c r="Q311">
        <f t="shared" si="336"/>
        <v>14</v>
      </c>
      <c r="R311">
        <f t="shared" si="336"/>
        <v>-1</v>
      </c>
      <c r="S311">
        <f t="shared" si="336"/>
        <v>-1</v>
      </c>
      <c r="T311">
        <f t="shared" si="336"/>
        <v>-1</v>
      </c>
      <c r="U311">
        <f t="shared" si="336"/>
        <v>-1</v>
      </c>
      <c r="V311">
        <f t="shared" si="336"/>
        <v>-1</v>
      </c>
      <c r="W311">
        <f t="shared" si="336"/>
        <v>-1</v>
      </c>
      <c r="X311">
        <f t="shared" si="336"/>
        <v>-1</v>
      </c>
      <c r="Y311">
        <f t="shared" si="335"/>
        <v>-1</v>
      </c>
      <c r="Z311">
        <f t="shared" si="335"/>
        <v>-1</v>
      </c>
      <c r="AA311">
        <f t="shared" si="335"/>
        <v>-1</v>
      </c>
      <c r="AB311">
        <f t="shared" si="335"/>
        <v>-1</v>
      </c>
      <c r="AC311">
        <f t="shared" si="335"/>
        <v>-1</v>
      </c>
      <c r="AD311">
        <f t="shared" si="335"/>
        <v>-1</v>
      </c>
      <c r="AE311">
        <f t="shared" si="335"/>
        <v>-1</v>
      </c>
      <c r="AF311">
        <f t="shared" si="335"/>
        <v>-1</v>
      </c>
      <c r="AH311">
        <f t="shared" si="321"/>
        <v>0</v>
      </c>
      <c r="AI311">
        <f t="shared" si="321"/>
        <v>0</v>
      </c>
      <c r="AJ311">
        <f t="shared" si="321"/>
        <v>0</v>
      </c>
      <c r="AK311">
        <f t="shared" si="339"/>
        <v>0</v>
      </c>
      <c r="AL311">
        <f t="shared" si="339"/>
        <v>0</v>
      </c>
      <c r="AM311">
        <f t="shared" si="339"/>
        <v>0</v>
      </c>
      <c r="AN311">
        <f t="shared" si="339"/>
        <v>0</v>
      </c>
      <c r="AO311">
        <f t="shared" si="339"/>
        <v>0</v>
      </c>
      <c r="AP311">
        <f t="shared" si="339"/>
        <v>2</v>
      </c>
      <c r="AQ311">
        <f t="shared" si="339"/>
        <v>0</v>
      </c>
      <c r="AR311">
        <f t="shared" si="337"/>
        <v>0</v>
      </c>
      <c r="AS311">
        <f t="shared" si="326"/>
        <v>0</v>
      </c>
      <c r="AT311">
        <f t="shared" si="326"/>
        <v>0</v>
      </c>
      <c r="AU311">
        <f t="shared" si="326"/>
        <v>0</v>
      </c>
      <c r="AV311">
        <f t="shared" si="326"/>
        <v>0</v>
      </c>
      <c r="AW311">
        <f t="shared" si="326"/>
        <v>0</v>
      </c>
      <c r="AX311">
        <f t="shared" si="315"/>
        <v>0</v>
      </c>
      <c r="AY311">
        <f t="shared" si="315"/>
        <v>0</v>
      </c>
      <c r="AZ311">
        <f t="shared" si="315"/>
        <v>0</v>
      </c>
      <c r="BA311">
        <f t="shared" si="315"/>
        <v>0</v>
      </c>
      <c r="BB311">
        <f t="shared" si="315"/>
        <v>0</v>
      </c>
      <c r="BC311">
        <f t="shared" si="315"/>
        <v>0</v>
      </c>
      <c r="BD311">
        <f t="shared" si="315"/>
        <v>0</v>
      </c>
      <c r="BE311">
        <f t="shared" si="334"/>
        <v>0</v>
      </c>
      <c r="BG311">
        <f t="shared" si="322"/>
        <v>0</v>
      </c>
      <c r="BH311">
        <f t="shared" si="323"/>
        <v>0</v>
      </c>
      <c r="BI311">
        <f t="shared" si="323"/>
        <v>0</v>
      </c>
      <c r="BJ311">
        <f t="shared" si="340"/>
        <v>0</v>
      </c>
      <c r="BK311">
        <f t="shared" si="340"/>
        <v>0</v>
      </c>
      <c r="BL311">
        <f t="shared" si="340"/>
        <v>0</v>
      </c>
      <c r="BM311">
        <f t="shared" si="340"/>
        <v>0</v>
      </c>
      <c r="BN311">
        <f t="shared" si="340"/>
        <v>0</v>
      </c>
      <c r="BO311">
        <f t="shared" si="340"/>
        <v>1</v>
      </c>
      <c r="BP311">
        <f t="shared" si="340"/>
        <v>0</v>
      </c>
      <c r="BQ311">
        <f t="shared" si="340"/>
        <v>0</v>
      </c>
      <c r="BR311">
        <f t="shared" si="340"/>
        <v>0</v>
      </c>
      <c r="BS311">
        <f t="shared" si="340"/>
        <v>0</v>
      </c>
      <c r="BT311">
        <f t="shared" si="340"/>
        <v>0</v>
      </c>
      <c r="BU311">
        <f t="shared" si="340"/>
        <v>0</v>
      </c>
      <c r="BV311">
        <f t="shared" si="340"/>
        <v>0</v>
      </c>
      <c r="BW311">
        <f t="shared" si="340"/>
        <v>0</v>
      </c>
      <c r="BX311">
        <f t="shared" si="340"/>
        <v>0</v>
      </c>
      <c r="BY311">
        <f t="shared" si="340"/>
        <v>0</v>
      </c>
      <c r="BZ311">
        <f t="shared" si="338"/>
        <v>0</v>
      </c>
      <c r="CA311">
        <f t="shared" si="338"/>
        <v>0</v>
      </c>
      <c r="CB311">
        <f t="shared" si="338"/>
        <v>0</v>
      </c>
      <c r="CC311">
        <f t="shared" si="338"/>
        <v>0</v>
      </c>
      <c r="CD311">
        <f t="shared" si="338"/>
        <v>0</v>
      </c>
    </row>
    <row r="312" spans="1:82" thickTop="1" thickBot="1" x14ac:dyDescent="0.3">
      <c r="A312">
        <v>14</v>
      </c>
      <c r="B312">
        <v>20696</v>
      </c>
      <c r="C312">
        <v>8</v>
      </c>
      <c r="D312">
        <v>1</v>
      </c>
      <c r="E312">
        <v>246</v>
      </c>
      <c r="F312">
        <v>2</v>
      </c>
      <c r="G312">
        <v>0</v>
      </c>
      <c r="H312">
        <v>1</v>
      </c>
      <c r="I312">
        <f t="shared" si="336"/>
        <v>-1</v>
      </c>
      <c r="J312">
        <f t="shared" si="336"/>
        <v>-1</v>
      </c>
      <c r="K312">
        <f t="shared" si="336"/>
        <v>-1</v>
      </c>
      <c r="L312">
        <f t="shared" si="336"/>
        <v>-1</v>
      </c>
      <c r="M312">
        <f t="shared" si="336"/>
        <v>-1</v>
      </c>
      <c r="N312">
        <f t="shared" si="336"/>
        <v>-1</v>
      </c>
      <c r="O312">
        <f t="shared" si="336"/>
        <v>-1</v>
      </c>
      <c r="P312">
        <f t="shared" si="336"/>
        <v>-1</v>
      </c>
      <c r="Q312">
        <f t="shared" si="336"/>
        <v>14</v>
      </c>
      <c r="R312">
        <f t="shared" si="336"/>
        <v>-1</v>
      </c>
      <c r="S312">
        <f t="shared" si="336"/>
        <v>-1</v>
      </c>
      <c r="T312">
        <f t="shared" si="336"/>
        <v>-1</v>
      </c>
      <c r="U312">
        <f t="shared" si="336"/>
        <v>-1</v>
      </c>
      <c r="V312">
        <f t="shared" si="336"/>
        <v>-1</v>
      </c>
      <c r="W312">
        <f t="shared" si="336"/>
        <v>-1</v>
      </c>
      <c r="X312">
        <f t="shared" si="336"/>
        <v>-1</v>
      </c>
      <c r="Y312">
        <f t="shared" si="335"/>
        <v>-1</v>
      </c>
      <c r="Z312">
        <f t="shared" si="335"/>
        <v>-1</v>
      </c>
      <c r="AA312">
        <f t="shared" si="335"/>
        <v>-1</v>
      </c>
      <c r="AB312">
        <f t="shared" si="335"/>
        <v>-1</v>
      </c>
      <c r="AC312">
        <f t="shared" si="335"/>
        <v>-1</v>
      </c>
      <c r="AD312">
        <f t="shared" si="335"/>
        <v>-1</v>
      </c>
      <c r="AE312">
        <f t="shared" si="335"/>
        <v>-1</v>
      </c>
      <c r="AF312">
        <f t="shared" si="335"/>
        <v>-1</v>
      </c>
      <c r="AH312">
        <f t="shared" si="321"/>
        <v>0</v>
      </c>
      <c r="AI312">
        <f t="shared" si="321"/>
        <v>0</v>
      </c>
      <c r="AJ312">
        <f t="shared" si="321"/>
        <v>0</v>
      </c>
      <c r="AK312">
        <f t="shared" si="339"/>
        <v>0</v>
      </c>
      <c r="AL312">
        <f t="shared" si="339"/>
        <v>0</v>
      </c>
      <c r="AM312">
        <f t="shared" si="339"/>
        <v>0</v>
      </c>
      <c r="AN312">
        <f t="shared" si="339"/>
        <v>0</v>
      </c>
      <c r="AO312">
        <f t="shared" si="339"/>
        <v>0</v>
      </c>
      <c r="AP312">
        <f t="shared" si="339"/>
        <v>1</v>
      </c>
      <c r="AQ312">
        <f t="shared" si="339"/>
        <v>0</v>
      </c>
      <c r="AR312">
        <f t="shared" si="337"/>
        <v>0</v>
      </c>
      <c r="AS312">
        <f t="shared" si="326"/>
        <v>0</v>
      </c>
      <c r="AT312">
        <f t="shared" si="326"/>
        <v>0</v>
      </c>
      <c r="AU312">
        <f t="shared" si="326"/>
        <v>0</v>
      </c>
      <c r="AV312">
        <f t="shared" si="326"/>
        <v>0</v>
      </c>
      <c r="AW312">
        <f t="shared" si="326"/>
        <v>0</v>
      </c>
      <c r="AX312">
        <f t="shared" si="315"/>
        <v>0</v>
      </c>
      <c r="AY312">
        <f t="shared" si="315"/>
        <v>0</v>
      </c>
      <c r="AZ312">
        <f t="shared" si="315"/>
        <v>0</v>
      </c>
      <c r="BA312">
        <f t="shared" si="315"/>
        <v>0</v>
      </c>
      <c r="BB312">
        <f t="shared" si="315"/>
        <v>0</v>
      </c>
      <c r="BC312">
        <f t="shared" si="315"/>
        <v>0</v>
      </c>
      <c r="BD312">
        <f t="shared" si="315"/>
        <v>0</v>
      </c>
      <c r="BE312">
        <f t="shared" si="334"/>
        <v>0</v>
      </c>
      <c r="BG312">
        <f t="shared" si="322"/>
        <v>0</v>
      </c>
      <c r="BH312">
        <f t="shared" si="323"/>
        <v>0</v>
      </c>
      <c r="BI312">
        <f t="shared" si="323"/>
        <v>0</v>
      </c>
      <c r="BJ312">
        <f t="shared" si="340"/>
        <v>0</v>
      </c>
      <c r="BK312">
        <f t="shared" si="340"/>
        <v>0</v>
      </c>
      <c r="BL312">
        <f t="shared" si="340"/>
        <v>0</v>
      </c>
      <c r="BM312">
        <f t="shared" si="340"/>
        <v>0</v>
      </c>
      <c r="BN312">
        <f t="shared" si="340"/>
        <v>0</v>
      </c>
      <c r="BO312">
        <f t="shared" si="340"/>
        <v>2</v>
      </c>
      <c r="BP312">
        <f t="shared" si="340"/>
        <v>0</v>
      </c>
      <c r="BQ312">
        <f t="shared" si="340"/>
        <v>0</v>
      </c>
      <c r="BR312">
        <f t="shared" si="340"/>
        <v>0</v>
      </c>
      <c r="BS312">
        <f t="shared" si="340"/>
        <v>0</v>
      </c>
      <c r="BT312">
        <f t="shared" si="340"/>
        <v>0</v>
      </c>
      <c r="BU312">
        <f t="shared" si="340"/>
        <v>0</v>
      </c>
      <c r="BV312">
        <f t="shared" si="340"/>
        <v>0</v>
      </c>
      <c r="BW312">
        <f t="shared" si="340"/>
        <v>0</v>
      </c>
      <c r="BX312">
        <f t="shared" si="340"/>
        <v>0</v>
      </c>
      <c r="BY312">
        <f t="shared" si="340"/>
        <v>0</v>
      </c>
      <c r="BZ312">
        <f t="shared" si="338"/>
        <v>0</v>
      </c>
      <c r="CA312">
        <f t="shared" si="338"/>
        <v>0</v>
      </c>
      <c r="CB312">
        <f t="shared" si="338"/>
        <v>0</v>
      </c>
      <c r="CC312">
        <f t="shared" si="338"/>
        <v>0</v>
      </c>
      <c r="CD312">
        <f t="shared" si="338"/>
        <v>0</v>
      </c>
    </row>
    <row r="313" spans="1:82" thickTop="1" thickBot="1" x14ac:dyDescent="0.3">
      <c r="A313">
        <v>14</v>
      </c>
      <c r="B313">
        <v>20771</v>
      </c>
      <c r="C313">
        <v>10</v>
      </c>
      <c r="D313">
        <v>3</v>
      </c>
      <c r="E313">
        <v>95</v>
      </c>
      <c r="F313">
        <v>2</v>
      </c>
      <c r="G313">
        <v>0</v>
      </c>
      <c r="H313">
        <v>0</v>
      </c>
      <c r="I313">
        <f t="shared" si="336"/>
        <v>-1</v>
      </c>
      <c r="J313">
        <f t="shared" si="336"/>
        <v>-1</v>
      </c>
      <c r="K313">
        <f t="shared" si="336"/>
        <v>-1</v>
      </c>
      <c r="L313">
        <f t="shared" si="336"/>
        <v>-1</v>
      </c>
      <c r="M313">
        <f t="shared" si="336"/>
        <v>-1</v>
      </c>
      <c r="N313">
        <f t="shared" si="336"/>
        <v>-1</v>
      </c>
      <c r="O313">
        <f t="shared" si="336"/>
        <v>-1</v>
      </c>
      <c r="P313">
        <f t="shared" si="336"/>
        <v>-1</v>
      </c>
      <c r="Q313">
        <f t="shared" si="336"/>
        <v>-1</v>
      </c>
      <c r="R313">
        <f t="shared" si="336"/>
        <v>-1</v>
      </c>
      <c r="S313">
        <f t="shared" si="336"/>
        <v>14</v>
      </c>
      <c r="T313">
        <f t="shared" si="336"/>
        <v>-1</v>
      </c>
      <c r="U313">
        <f t="shared" si="336"/>
        <v>-1</v>
      </c>
      <c r="V313">
        <f t="shared" si="336"/>
        <v>-1</v>
      </c>
      <c r="W313">
        <f t="shared" si="336"/>
        <v>-1</v>
      </c>
      <c r="X313">
        <f t="shared" si="336"/>
        <v>-1</v>
      </c>
      <c r="Y313">
        <f t="shared" si="335"/>
        <v>-1</v>
      </c>
      <c r="Z313">
        <f t="shared" si="335"/>
        <v>-1</v>
      </c>
      <c r="AA313">
        <f t="shared" si="335"/>
        <v>-1</v>
      </c>
      <c r="AB313">
        <f t="shared" si="335"/>
        <v>-1</v>
      </c>
      <c r="AC313">
        <f t="shared" si="335"/>
        <v>-1</v>
      </c>
      <c r="AD313">
        <f t="shared" si="335"/>
        <v>-1</v>
      </c>
      <c r="AE313">
        <f t="shared" si="335"/>
        <v>-1</v>
      </c>
      <c r="AF313">
        <f t="shared" si="335"/>
        <v>-1</v>
      </c>
      <c r="AH313">
        <f t="shared" si="321"/>
        <v>0</v>
      </c>
      <c r="AI313">
        <f t="shared" si="321"/>
        <v>0</v>
      </c>
      <c r="AJ313">
        <f t="shared" si="321"/>
        <v>0</v>
      </c>
      <c r="AK313">
        <f t="shared" si="339"/>
        <v>0</v>
      </c>
      <c r="AL313">
        <f t="shared" si="339"/>
        <v>0</v>
      </c>
      <c r="AM313">
        <f t="shared" si="339"/>
        <v>0</v>
      </c>
      <c r="AN313">
        <f t="shared" si="339"/>
        <v>0</v>
      </c>
      <c r="AO313">
        <f t="shared" si="339"/>
        <v>0</v>
      </c>
      <c r="AP313">
        <f t="shared" si="339"/>
        <v>0</v>
      </c>
      <c r="AQ313">
        <f t="shared" si="339"/>
        <v>0</v>
      </c>
      <c r="AR313">
        <f t="shared" si="337"/>
        <v>3</v>
      </c>
      <c r="AS313">
        <f t="shared" si="326"/>
        <v>0</v>
      </c>
      <c r="AT313">
        <f t="shared" si="326"/>
        <v>0</v>
      </c>
      <c r="AU313">
        <f t="shared" si="326"/>
        <v>0</v>
      </c>
      <c r="AV313">
        <f t="shared" si="326"/>
        <v>0</v>
      </c>
      <c r="AW313">
        <f t="shared" si="326"/>
        <v>0</v>
      </c>
      <c r="AX313">
        <f t="shared" si="315"/>
        <v>0</v>
      </c>
      <c r="AY313">
        <f t="shared" si="315"/>
        <v>0</v>
      </c>
      <c r="AZ313">
        <f t="shared" si="315"/>
        <v>0</v>
      </c>
      <c r="BA313">
        <f t="shared" si="315"/>
        <v>0</v>
      </c>
      <c r="BB313">
        <f t="shared" si="315"/>
        <v>0</v>
      </c>
      <c r="BC313">
        <f t="shared" si="315"/>
        <v>0</v>
      </c>
      <c r="BD313">
        <f t="shared" si="315"/>
        <v>0</v>
      </c>
      <c r="BE313">
        <f t="shared" si="334"/>
        <v>0</v>
      </c>
      <c r="BG313">
        <f t="shared" si="322"/>
        <v>0</v>
      </c>
      <c r="BH313">
        <f t="shared" si="323"/>
        <v>0</v>
      </c>
      <c r="BI313">
        <f t="shared" si="323"/>
        <v>0</v>
      </c>
      <c r="BJ313">
        <f t="shared" si="340"/>
        <v>0</v>
      </c>
      <c r="BK313">
        <f t="shared" si="340"/>
        <v>0</v>
      </c>
      <c r="BL313">
        <f t="shared" si="340"/>
        <v>0</v>
      </c>
      <c r="BM313">
        <f t="shared" si="340"/>
        <v>0</v>
      </c>
      <c r="BN313">
        <f t="shared" si="340"/>
        <v>0</v>
      </c>
      <c r="BO313">
        <f t="shared" si="340"/>
        <v>0</v>
      </c>
      <c r="BP313">
        <f t="shared" si="340"/>
        <v>0</v>
      </c>
      <c r="BQ313">
        <f t="shared" si="340"/>
        <v>2</v>
      </c>
      <c r="BR313">
        <f t="shared" si="340"/>
        <v>0</v>
      </c>
      <c r="BS313">
        <f t="shared" si="340"/>
        <v>0</v>
      </c>
      <c r="BT313">
        <f t="shared" si="340"/>
        <v>0</v>
      </c>
      <c r="BU313">
        <f t="shared" si="340"/>
        <v>0</v>
      </c>
      <c r="BV313">
        <f t="shared" si="340"/>
        <v>0</v>
      </c>
      <c r="BW313">
        <f t="shared" si="340"/>
        <v>0</v>
      </c>
      <c r="BX313">
        <f t="shared" si="340"/>
        <v>0</v>
      </c>
      <c r="BY313">
        <f t="shared" si="340"/>
        <v>0</v>
      </c>
      <c r="BZ313">
        <f t="shared" si="338"/>
        <v>0</v>
      </c>
      <c r="CA313">
        <f t="shared" si="338"/>
        <v>0</v>
      </c>
      <c r="CB313">
        <f t="shared" si="338"/>
        <v>0</v>
      </c>
      <c r="CC313">
        <f t="shared" si="338"/>
        <v>0</v>
      </c>
      <c r="CD313">
        <f t="shared" si="338"/>
        <v>0</v>
      </c>
    </row>
    <row r="314" spans="1:82" thickTop="1" thickBot="1" x14ac:dyDescent="0.3">
      <c r="A314">
        <v>14</v>
      </c>
      <c r="B314">
        <v>20800</v>
      </c>
      <c r="C314">
        <v>10</v>
      </c>
      <c r="D314">
        <v>20</v>
      </c>
      <c r="E314">
        <v>71</v>
      </c>
      <c r="F314">
        <v>0</v>
      </c>
      <c r="G314">
        <v>1</v>
      </c>
      <c r="H314">
        <v>1</v>
      </c>
      <c r="I314">
        <f t="shared" si="336"/>
        <v>-1</v>
      </c>
      <c r="J314">
        <f t="shared" si="336"/>
        <v>-1</v>
      </c>
      <c r="K314">
        <f t="shared" si="336"/>
        <v>-1</v>
      </c>
      <c r="L314">
        <f t="shared" si="336"/>
        <v>-1</v>
      </c>
      <c r="M314">
        <f t="shared" si="336"/>
        <v>-1</v>
      </c>
      <c r="N314">
        <f t="shared" si="336"/>
        <v>-1</v>
      </c>
      <c r="O314">
        <f t="shared" si="336"/>
        <v>-1</v>
      </c>
      <c r="P314">
        <f t="shared" si="336"/>
        <v>-1</v>
      </c>
      <c r="Q314">
        <f t="shared" si="336"/>
        <v>-1</v>
      </c>
      <c r="R314">
        <f t="shared" si="336"/>
        <v>-1</v>
      </c>
      <c r="S314">
        <f t="shared" si="336"/>
        <v>14</v>
      </c>
      <c r="T314">
        <f t="shared" si="336"/>
        <v>-1</v>
      </c>
      <c r="U314">
        <f t="shared" si="336"/>
        <v>-1</v>
      </c>
      <c r="V314">
        <f t="shared" si="336"/>
        <v>-1</v>
      </c>
      <c r="W314">
        <f t="shared" si="336"/>
        <v>-1</v>
      </c>
      <c r="X314">
        <f t="shared" si="336"/>
        <v>-1</v>
      </c>
      <c r="Y314">
        <f t="shared" si="335"/>
        <v>-1</v>
      </c>
      <c r="Z314">
        <f t="shared" si="335"/>
        <v>-1</v>
      </c>
      <c r="AA314">
        <f t="shared" si="335"/>
        <v>-1</v>
      </c>
      <c r="AB314">
        <f t="shared" si="335"/>
        <v>-1</v>
      </c>
      <c r="AC314">
        <f t="shared" si="335"/>
        <v>-1</v>
      </c>
      <c r="AD314">
        <f t="shared" si="335"/>
        <v>-1</v>
      </c>
      <c r="AE314">
        <f t="shared" si="335"/>
        <v>-1</v>
      </c>
      <c r="AF314">
        <f t="shared" si="335"/>
        <v>-1</v>
      </c>
      <c r="AH314">
        <f t="shared" si="321"/>
        <v>0</v>
      </c>
      <c r="AI314">
        <f t="shared" si="321"/>
        <v>0</v>
      </c>
      <c r="AJ314">
        <f t="shared" si="321"/>
        <v>0</v>
      </c>
      <c r="AK314">
        <f t="shared" si="339"/>
        <v>0</v>
      </c>
      <c r="AL314">
        <f t="shared" si="339"/>
        <v>0</v>
      </c>
      <c r="AM314">
        <f t="shared" si="339"/>
        <v>0</v>
      </c>
      <c r="AN314">
        <f t="shared" si="339"/>
        <v>0</v>
      </c>
      <c r="AO314">
        <f t="shared" si="339"/>
        <v>0</v>
      </c>
      <c r="AP314">
        <f t="shared" si="339"/>
        <v>0</v>
      </c>
      <c r="AQ314">
        <f t="shared" si="339"/>
        <v>0</v>
      </c>
      <c r="AR314">
        <f t="shared" si="337"/>
        <v>20</v>
      </c>
      <c r="AS314">
        <f t="shared" si="326"/>
        <v>0</v>
      </c>
      <c r="AT314">
        <f t="shared" si="326"/>
        <v>0</v>
      </c>
      <c r="AU314">
        <f t="shared" si="326"/>
        <v>0</v>
      </c>
      <c r="AV314">
        <f t="shared" si="326"/>
        <v>0</v>
      </c>
      <c r="AW314">
        <f t="shared" si="326"/>
        <v>0</v>
      </c>
      <c r="AX314">
        <f t="shared" si="315"/>
        <v>0</v>
      </c>
      <c r="AY314">
        <f t="shared" si="315"/>
        <v>0</v>
      </c>
      <c r="AZ314">
        <f t="shared" si="315"/>
        <v>0</v>
      </c>
      <c r="BA314">
        <f t="shared" si="315"/>
        <v>0</v>
      </c>
      <c r="BB314">
        <f t="shared" si="315"/>
        <v>0</v>
      </c>
      <c r="BC314">
        <f t="shared" si="315"/>
        <v>0</v>
      </c>
      <c r="BD314">
        <f t="shared" si="315"/>
        <v>0</v>
      </c>
      <c r="BE314">
        <f t="shared" si="334"/>
        <v>0</v>
      </c>
      <c r="BG314">
        <f t="shared" si="322"/>
        <v>0</v>
      </c>
      <c r="BH314">
        <f t="shared" si="323"/>
        <v>0</v>
      </c>
      <c r="BI314">
        <f t="shared" si="323"/>
        <v>0</v>
      </c>
      <c r="BJ314">
        <f t="shared" si="340"/>
        <v>0</v>
      </c>
      <c r="BK314">
        <f t="shared" si="340"/>
        <v>0</v>
      </c>
      <c r="BL314">
        <f t="shared" si="340"/>
        <v>0</v>
      </c>
      <c r="BM314">
        <f t="shared" si="340"/>
        <v>0</v>
      </c>
      <c r="BN314">
        <f t="shared" si="340"/>
        <v>0</v>
      </c>
      <c r="BO314">
        <f t="shared" si="340"/>
        <v>0</v>
      </c>
      <c r="BP314">
        <f t="shared" si="340"/>
        <v>0</v>
      </c>
      <c r="BQ314">
        <f t="shared" si="340"/>
        <v>0</v>
      </c>
      <c r="BR314">
        <f t="shared" si="340"/>
        <v>0</v>
      </c>
      <c r="BS314">
        <f t="shared" si="340"/>
        <v>0</v>
      </c>
      <c r="BT314">
        <f t="shared" si="340"/>
        <v>0</v>
      </c>
      <c r="BU314">
        <f t="shared" si="340"/>
        <v>0</v>
      </c>
      <c r="BV314">
        <f t="shared" si="340"/>
        <v>0</v>
      </c>
      <c r="BW314">
        <f t="shared" si="340"/>
        <v>0</v>
      </c>
      <c r="BX314">
        <f t="shared" si="340"/>
        <v>0</v>
      </c>
      <c r="BY314">
        <f t="shared" si="340"/>
        <v>0</v>
      </c>
      <c r="BZ314">
        <f t="shared" si="338"/>
        <v>0</v>
      </c>
      <c r="CA314">
        <f t="shared" si="338"/>
        <v>0</v>
      </c>
      <c r="CB314">
        <f t="shared" si="338"/>
        <v>0</v>
      </c>
      <c r="CC314">
        <f t="shared" si="338"/>
        <v>0</v>
      </c>
      <c r="CD314">
        <f t="shared" si="338"/>
        <v>0</v>
      </c>
    </row>
    <row r="315" spans="1:82" thickTop="1" thickBot="1" x14ac:dyDescent="0.3">
      <c r="A315">
        <v>14</v>
      </c>
      <c r="B315">
        <v>20887</v>
      </c>
      <c r="C315">
        <v>12</v>
      </c>
      <c r="D315">
        <v>23</v>
      </c>
      <c r="E315">
        <v>222</v>
      </c>
      <c r="F315">
        <v>2</v>
      </c>
      <c r="G315">
        <v>0</v>
      </c>
      <c r="H315">
        <v>1</v>
      </c>
      <c r="I315">
        <f t="shared" si="336"/>
        <v>-1</v>
      </c>
      <c r="J315">
        <f t="shared" si="336"/>
        <v>-1</v>
      </c>
      <c r="K315">
        <f t="shared" si="336"/>
        <v>-1</v>
      </c>
      <c r="L315">
        <f t="shared" si="336"/>
        <v>-1</v>
      </c>
      <c r="M315">
        <f t="shared" si="336"/>
        <v>-1</v>
      </c>
      <c r="N315">
        <f t="shared" si="336"/>
        <v>-1</v>
      </c>
      <c r="O315">
        <f t="shared" si="336"/>
        <v>-1</v>
      </c>
      <c r="P315">
        <f t="shared" si="336"/>
        <v>-1</v>
      </c>
      <c r="Q315">
        <f t="shared" si="336"/>
        <v>-1</v>
      </c>
      <c r="R315">
        <f t="shared" si="336"/>
        <v>-1</v>
      </c>
      <c r="S315">
        <f t="shared" si="336"/>
        <v>-1</v>
      </c>
      <c r="T315">
        <f t="shared" si="336"/>
        <v>-1</v>
      </c>
      <c r="U315">
        <f t="shared" si="336"/>
        <v>14</v>
      </c>
      <c r="V315">
        <f t="shared" si="336"/>
        <v>-1</v>
      </c>
      <c r="W315">
        <f t="shared" si="336"/>
        <v>-1</v>
      </c>
      <c r="X315">
        <f t="shared" si="336"/>
        <v>-1</v>
      </c>
      <c r="Y315">
        <f t="shared" si="335"/>
        <v>-1</v>
      </c>
      <c r="Z315">
        <f t="shared" si="335"/>
        <v>-1</v>
      </c>
      <c r="AA315">
        <f t="shared" si="335"/>
        <v>-1</v>
      </c>
      <c r="AB315">
        <f t="shared" si="335"/>
        <v>-1</v>
      </c>
      <c r="AC315">
        <f t="shared" si="335"/>
        <v>-1</v>
      </c>
      <c r="AD315">
        <f t="shared" si="335"/>
        <v>-1</v>
      </c>
      <c r="AE315">
        <f t="shared" si="335"/>
        <v>-1</v>
      </c>
      <c r="AF315">
        <f t="shared" si="335"/>
        <v>-1</v>
      </c>
      <c r="AH315">
        <f t="shared" si="321"/>
        <v>0</v>
      </c>
      <c r="AI315">
        <f t="shared" si="321"/>
        <v>0</v>
      </c>
      <c r="AJ315">
        <f t="shared" si="321"/>
        <v>0</v>
      </c>
      <c r="AK315">
        <f t="shared" si="339"/>
        <v>0</v>
      </c>
      <c r="AL315">
        <f t="shared" si="339"/>
        <v>0</v>
      </c>
      <c r="AM315">
        <f t="shared" si="339"/>
        <v>0</v>
      </c>
      <c r="AN315">
        <f t="shared" si="339"/>
        <v>0</v>
      </c>
      <c r="AO315">
        <f t="shared" si="339"/>
        <v>0</v>
      </c>
      <c r="AP315">
        <f t="shared" si="339"/>
        <v>0</v>
      </c>
      <c r="AQ315">
        <f t="shared" si="339"/>
        <v>0</v>
      </c>
      <c r="AR315">
        <f t="shared" si="337"/>
        <v>0</v>
      </c>
      <c r="AS315">
        <f t="shared" si="326"/>
        <v>0</v>
      </c>
      <c r="AT315">
        <f t="shared" si="326"/>
        <v>23</v>
      </c>
      <c r="AU315">
        <f t="shared" si="326"/>
        <v>0</v>
      </c>
      <c r="AV315">
        <f t="shared" si="326"/>
        <v>0</v>
      </c>
      <c r="AW315">
        <f t="shared" si="326"/>
        <v>0</v>
      </c>
      <c r="AX315">
        <f t="shared" si="315"/>
        <v>0</v>
      </c>
      <c r="AY315">
        <f t="shared" si="315"/>
        <v>0</v>
      </c>
      <c r="AZ315">
        <f t="shared" si="315"/>
        <v>0</v>
      </c>
      <c r="BA315">
        <f t="shared" si="315"/>
        <v>0</v>
      </c>
      <c r="BB315">
        <f t="shared" si="315"/>
        <v>0</v>
      </c>
      <c r="BC315">
        <f t="shared" si="315"/>
        <v>0</v>
      </c>
      <c r="BD315">
        <f t="shared" si="315"/>
        <v>0</v>
      </c>
      <c r="BE315">
        <f t="shared" si="334"/>
        <v>0</v>
      </c>
      <c r="BG315">
        <f t="shared" si="322"/>
        <v>0</v>
      </c>
      <c r="BH315">
        <f t="shared" si="323"/>
        <v>0</v>
      </c>
      <c r="BI315">
        <f t="shared" si="323"/>
        <v>0</v>
      </c>
      <c r="BJ315">
        <f t="shared" si="340"/>
        <v>0</v>
      </c>
      <c r="BK315">
        <f t="shared" si="340"/>
        <v>0</v>
      </c>
      <c r="BL315">
        <f t="shared" si="340"/>
        <v>0</v>
      </c>
      <c r="BM315">
        <f t="shared" si="340"/>
        <v>0</v>
      </c>
      <c r="BN315">
        <f t="shared" si="340"/>
        <v>0</v>
      </c>
      <c r="BO315">
        <f t="shared" si="340"/>
        <v>0</v>
      </c>
      <c r="BP315">
        <f t="shared" si="340"/>
        <v>0</v>
      </c>
      <c r="BQ315">
        <f t="shared" si="340"/>
        <v>0</v>
      </c>
      <c r="BR315">
        <f t="shared" si="340"/>
        <v>0</v>
      </c>
      <c r="BS315">
        <f t="shared" si="340"/>
        <v>2</v>
      </c>
      <c r="BT315">
        <f t="shared" si="340"/>
        <v>0</v>
      </c>
      <c r="BU315">
        <f t="shared" si="340"/>
        <v>0</v>
      </c>
      <c r="BV315">
        <f t="shared" si="340"/>
        <v>0</v>
      </c>
      <c r="BW315">
        <f t="shared" si="340"/>
        <v>0</v>
      </c>
      <c r="BX315">
        <f t="shared" si="340"/>
        <v>0</v>
      </c>
      <c r="BY315">
        <f t="shared" si="340"/>
        <v>0</v>
      </c>
      <c r="BZ315">
        <f t="shared" si="338"/>
        <v>0</v>
      </c>
      <c r="CA315">
        <f t="shared" si="338"/>
        <v>0</v>
      </c>
      <c r="CB315">
        <f t="shared" si="338"/>
        <v>0</v>
      </c>
      <c r="CC315">
        <f t="shared" si="338"/>
        <v>0</v>
      </c>
      <c r="CD315">
        <f t="shared" si="338"/>
        <v>0</v>
      </c>
    </row>
    <row r="316" spans="1:82" thickTop="1" thickBot="1" x14ac:dyDescent="0.3">
      <c r="A316">
        <v>14</v>
      </c>
      <c r="B316">
        <v>20992</v>
      </c>
      <c r="C316">
        <v>13</v>
      </c>
      <c r="D316">
        <v>49</v>
      </c>
      <c r="E316">
        <v>395</v>
      </c>
      <c r="F316">
        <v>0</v>
      </c>
      <c r="G316">
        <v>1</v>
      </c>
      <c r="H316">
        <v>0</v>
      </c>
      <c r="I316">
        <f t="shared" si="336"/>
        <v>-1</v>
      </c>
      <c r="J316">
        <f t="shared" si="336"/>
        <v>-1</v>
      </c>
      <c r="K316">
        <f t="shared" si="336"/>
        <v>-1</v>
      </c>
      <c r="L316">
        <f t="shared" si="336"/>
        <v>-1</v>
      </c>
      <c r="M316">
        <f t="shared" si="336"/>
        <v>-1</v>
      </c>
      <c r="N316">
        <f t="shared" si="336"/>
        <v>-1</v>
      </c>
      <c r="O316">
        <f t="shared" si="336"/>
        <v>-1</v>
      </c>
      <c r="P316">
        <f t="shared" si="336"/>
        <v>-1</v>
      </c>
      <c r="Q316">
        <f t="shared" si="336"/>
        <v>-1</v>
      </c>
      <c r="R316">
        <f t="shared" si="336"/>
        <v>-1</v>
      </c>
      <c r="S316">
        <f t="shared" si="336"/>
        <v>-1</v>
      </c>
      <c r="T316">
        <f t="shared" si="336"/>
        <v>-1</v>
      </c>
      <c r="U316">
        <f t="shared" si="336"/>
        <v>-1</v>
      </c>
      <c r="V316">
        <f t="shared" si="336"/>
        <v>14</v>
      </c>
      <c r="W316">
        <f t="shared" si="336"/>
        <v>-1</v>
      </c>
      <c r="X316">
        <f t="shared" si="336"/>
        <v>-1</v>
      </c>
      <c r="Y316">
        <f t="shared" si="335"/>
        <v>-1</v>
      </c>
      <c r="Z316">
        <f t="shared" si="335"/>
        <v>-1</v>
      </c>
      <c r="AA316">
        <f t="shared" si="335"/>
        <v>-1</v>
      </c>
      <c r="AB316">
        <f t="shared" si="335"/>
        <v>-1</v>
      </c>
      <c r="AC316">
        <f t="shared" si="335"/>
        <v>-1</v>
      </c>
      <c r="AD316">
        <f t="shared" si="335"/>
        <v>-1</v>
      </c>
      <c r="AE316">
        <f t="shared" si="335"/>
        <v>-1</v>
      </c>
      <c r="AF316">
        <f t="shared" si="335"/>
        <v>-1</v>
      </c>
      <c r="AH316">
        <f t="shared" si="321"/>
        <v>0</v>
      </c>
      <c r="AI316">
        <f t="shared" si="321"/>
        <v>0</v>
      </c>
      <c r="AJ316">
        <f t="shared" si="321"/>
        <v>0</v>
      </c>
      <c r="AK316">
        <f t="shared" si="339"/>
        <v>0</v>
      </c>
      <c r="AL316">
        <f t="shared" si="339"/>
        <v>0</v>
      </c>
      <c r="AM316">
        <f t="shared" si="339"/>
        <v>0</v>
      </c>
      <c r="AN316">
        <f t="shared" si="339"/>
        <v>0</v>
      </c>
      <c r="AO316">
        <f t="shared" si="339"/>
        <v>0</v>
      </c>
      <c r="AP316">
        <f t="shared" si="339"/>
        <v>0</v>
      </c>
      <c r="AQ316">
        <f t="shared" si="339"/>
        <v>0</v>
      </c>
      <c r="AR316">
        <f t="shared" si="337"/>
        <v>0</v>
      </c>
      <c r="AS316">
        <f t="shared" si="326"/>
        <v>0</v>
      </c>
      <c r="AT316">
        <f t="shared" si="326"/>
        <v>0</v>
      </c>
      <c r="AU316">
        <f t="shared" si="326"/>
        <v>49</v>
      </c>
      <c r="AV316">
        <f t="shared" si="326"/>
        <v>0</v>
      </c>
      <c r="AW316">
        <f t="shared" si="326"/>
        <v>0</v>
      </c>
      <c r="AX316">
        <f t="shared" si="326"/>
        <v>0</v>
      </c>
      <c r="AY316">
        <f t="shared" si="326"/>
        <v>0</v>
      </c>
      <c r="AZ316">
        <f t="shared" si="326"/>
        <v>0</v>
      </c>
      <c r="BA316">
        <f t="shared" si="326"/>
        <v>0</v>
      </c>
      <c r="BB316">
        <f t="shared" si="326"/>
        <v>0</v>
      </c>
      <c r="BC316">
        <f t="shared" si="326"/>
        <v>0</v>
      </c>
      <c r="BD316">
        <f t="shared" si="326"/>
        <v>0</v>
      </c>
      <c r="BE316">
        <f t="shared" si="334"/>
        <v>0</v>
      </c>
      <c r="BG316">
        <f t="shared" si="322"/>
        <v>0</v>
      </c>
      <c r="BH316">
        <f t="shared" si="323"/>
        <v>0</v>
      </c>
      <c r="BI316">
        <f t="shared" si="323"/>
        <v>0</v>
      </c>
      <c r="BJ316">
        <f t="shared" si="340"/>
        <v>0</v>
      </c>
      <c r="BK316">
        <f t="shared" si="340"/>
        <v>0</v>
      </c>
      <c r="BL316">
        <f t="shared" si="340"/>
        <v>0</v>
      </c>
      <c r="BM316">
        <f t="shared" si="340"/>
        <v>0</v>
      </c>
      <c r="BN316">
        <f t="shared" si="340"/>
        <v>0</v>
      </c>
      <c r="BO316">
        <f t="shared" si="340"/>
        <v>0</v>
      </c>
      <c r="BP316">
        <f t="shared" si="340"/>
        <v>0</v>
      </c>
      <c r="BQ316">
        <f t="shared" si="340"/>
        <v>0</v>
      </c>
      <c r="BR316">
        <f t="shared" si="340"/>
        <v>0</v>
      </c>
      <c r="BS316">
        <f t="shared" si="340"/>
        <v>0</v>
      </c>
      <c r="BT316">
        <f t="shared" si="340"/>
        <v>0</v>
      </c>
      <c r="BU316">
        <f t="shared" si="340"/>
        <v>0</v>
      </c>
      <c r="BV316">
        <f t="shared" si="340"/>
        <v>0</v>
      </c>
      <c r="BW316">
        <f t="shared" si="340"/>
        <v>0</v>
      </c>
      <c r="BX316">
        <f t="shared" si="340"/>
        <v>0</v>
      </c>
      <c r="BY316">
        <f t="shared" si="340"/>
        <v>0</v>
      </c>
      <c r="BZ316">
        <f t="shared" si="338"/>
        <v>0</v>
      </c>
      <c r="CA316">
        <f t="shared" si="338"/>
        <v>0</v>
      </c>
      <c r="CB316">
        <f t="shared" si="338"/>
        <v>0</v>
      </c>
      <c r="CC316">
        <f t="shared" si="338"/>
        <v>0</v>
      </c>
      <c r="CD316">
        <f t="shared" si="338"/>
        <v>0</v>
      </c>
    </row>
    <row r="317" spans="1:82" thickTop="1" thickBot="1" x14ac:dyDescent="0.3">
      <c r="A317">
        <v>14</v>
      </c>
      <c r="B317">
        <v>21089</v>
      </c>
      <c r="C317">
        <v>15</v>
      </c>
      <c r="D317">
        <v>4</v>
      </c>
      <c r="E317">
        <v>275</v>
      </c>
      <c r="F317">
        <v>0</v>
      </c>
      <c r="G317">
        <v>1</v>
      </c>
      <c r="H317">
        <v>1</v>
      </c>
      <c r="I317">
        <f t="shared" si="336"/>
        <v>-1</v>
      </c>
      <c r="J317">
        <f t="shared" si="336"/>
        <v>-1</v>
      </c>
      <c r="K317">
        <f t="shared" si="336"/>
        <v>-1</v>
      </c>
      <c r="L317">
        <f t="shared" si="336"/>
        <v>-1</v>
      </c>
      <c r="M317">
        <f t="shared" si="336"/>
        <v>-1</v>
      </c>
      <c r="N317">
        <f t="shared" si="336"/>
        <v>-1</v>
      </c>
      <c r="O317">
        <f t="shared" si="336"/>
        <v>-1</v>
      </c>
      <c r="P317">
        <f t="shared" si="336"/>
        <v>-1</v>
      </c>
      <c r="Q317">
        <f t="shared" si="336"/>
        <v>-1</v>
      </c>
      <c r="R317">
        <f t="shared" si="336"/>
        <v>-1</v>
      </c>
      <c r="S317">
        <f t="shared" si="336"/>
        <v>-1</v>
      </c>
      <c r="T317">
        <f t="shared" si="336"/>
        <v>-1</v>
      </c>
      <c r="U317">
        <f t="shared" si="336"/>
        <v>-1</v>
      </c>
      <c r="V317">
        <f t="shared" si="336"/>
        <v>-1</v>
      </c>
      <c r="W317">
        <f t="shared" si="336"/>
        <v>-1</v>
      </c>
      <c r="X317">
        <f t="shared" si="336"/>
        <v>14</v>
      </c>
      <c r="Y317">
        <f t="shared" si="335"/>
        <v>-1</v>
      </c>
      <c r="Z317">
        <f t="shared" si="335"/>
        <v>-1</v>
      </c>
      <c r="AA317">
        <f t="shared" si="335"/>
        <v>-1</v>
      </c>
      <c r="AB317">
        <f t="shared" si="335"/>
        <v>-1</v>
      </c>
      <c r="AC317">
        <f t="shared" si="335"/>
        <v>-1</v>
      </c>
      <c r="AD317">
        <f t="shared" si="335"/>
        <v>-1</v>
      </c>
      <c r="AE317">
        <f t="shared" si="335"/>
        <v>-1</v>
      </c>
      <c r="AF317">
        <f t="shared" si="335"/>
        <v>-1</v>
      </c>
      <c r="AH317">
        <f t="shared" si="321"/>
        <v>0</v>
      </c>
      <c r="AI317">
        <f t="shared" si="321"/>
        <v>0</v>
      </c>
      <c r="AJ317">
        <f t="shared" si="321"/>
        <v>0</v>
      </c>
      <c r="AK317">
        <f t="shared" si="339"/>
        <v>0</v>
      </c>
      <c r="AL317">
        <f t="shared" si="339"/>
        <v>0</v>
      </c>
      <c r="AM317">
        <f t="shared" si="339"/>
        <v>0</v>
      </c>
      <c r="AN317">
        <f t="shared" si="339"/>
        <v>0</v>
      </c>
      <c r="AO317">
        <f t="shared" si="339"/>
        <v>0</v>
      </c>
      <c r="AP317">
        <f t="shared" si="339"/>
        <v>0</v>
      </c>
      <c r="AQ317">
        <f t="shared" si="339"/>
        <v>0</v>
      </c>
      <c r="AR317">
        <f t="shared" si="337"/>
        <v>0</v>
      </c>
      <c r="AS317">
        <f t="shared" si="326"/>
        <v>0</v>
      </c>
      <c r="AT317">
        <f t="shared" si="326"/>
        <v>0</v>
      </c>
      <c r="AU317">
        <f t="shared" si="326"/>
        <v>0</v>
      </c>
      <c r="AV317">
        <f t="shared" si="326"/>
        <v>0</v>
      </c>
      <c r="AW317">
        <f t="shared" si="326"/>
        <v>4</v>
      </c>
      <c r="AX317">
        <f t="shared" si="326"/>
        <v>0</v>
      </c>
      <c r="AY317">
        <f t="shared" si="326"/>
        <v>0</v>
      </c>
      <c r="AZ317">
        <f t="shared" si="326"/>
        <v>0</v>
      </c>
      <c r="BA317">
        <f t="shared" si="326"/>
        <v>0</v>
      </c>
      <c r="BB317">
        <f t="shared" si="326"/>
        <v>0</v>
      </c>
      <c r="BC317">
        <f t="shared" si="326"/>
        <v>0</v>
      </c>
      <c r="BD317">
        <f t="shared" si="326"/>
        <v>0</v>
      </c>
      <c r="BE317">
        <f t="shared" si="334"/>
        <v>0</v>
      </c>
      <c r="BG317">
        <f t="shared" si="322"/>
        <v>0</v>
      </c>
      <c r="BH317">
        <f t="shared" si="323"/>
        <v>0</v>
      </c>
      <c r="BI317">
        <f t="shared" si="323"/>
        <v>0</v>
      </c>
      <c r="BJ317">
        <f t="shared" si="340"/>
        <v>0</v>
      </c>
      <c r="BK317">
        <f t="shared" si="340"/>
        <v>0</v>
      </c>
      <c r="BL317">
        <f t="shared" si="340"/>
        <v>0</v>
      </c>
      <c r="BM317">
        <f t="shared" si="340"/>
        <v>0</v>
      </c>
      <c r="BN317">
        <f t="shared" si="340"/>
        <v>0</v>
      </c>
      <c r="BO317">
        <f t="shared" si="340"/>
        <v>0</v>
      </c>
      <c r="BP317">
        <f t="shared" si="340"/>
        <v>0</v>
      </c>
      <c r="BQ317">
        <f t="shared" si="340"/>
        <v>0</v>
      </c>
      <c r="BR317">
        <f t="shared" si="340"/>
        <v>0</v>
      </c>
      <c r="BS317">
        <f t="shared" si="340"/>
        <v>0</v>
      </c>
      <c r="BT317">
        <f t="shared" si="340"/>
        <v>0</v>
      </c>
      <c r="BU317">
        <f t="shared" si="340"/>
        <v>0</v>
      </c>
      <c r="BV317">
        <f t="shared" si="340"/>
        <v>0</v>
      </c>
      <c r="BW317">
        <f t="shared" si="340"/>
        <v>0</v>
      </c>
      <c r="BX317">
        <f t="shared" si="340"/>
        <v>0</v>
      </c>
      <c r="BY317">
        <f t="shared" si="340"/>
        <v>0</v>
      </c>
      <c r="BZ317">
        <f t="shared" si="338"/>
        <v>0</v>
      </c>
      <c r="CA317">
        <f t="shared" si="338"/>
        <v>0</v>
      </c>
      <c r="CB317">
        <f t="shared" si="338"/>
        <v>0</v>
      </c>
      <c r="CC317">
        <f t="shared" si="338"/>
        <v>0</v>
      </c>
      <c r="CD317">
        <f t="shared" si="338"/>
        <v>0</v>
      </c>
    </row>
    <row r="318" spans="1:82" thickTop="1" thickBot="1" x14ac:dyDescent="0.3">
      <c r="A318">
        <v>14</v>
      </c>
      <c r="B318">
        <v>21096</v>
      </c>
      <c r="C318">
        <v>15</v>
      </c>
      <c r="D318">
        <v>17</v>
      </c>
      <c r="E318">
        <v>205</v>
      </c>
      <c r="F318">
        <v>3</v>
      </c>
      <c r="G318">
        <v>0</v>
      </c>
      <c r="H318">
        <v>1</v>
      </c>
      <c r="I318">
        <f t="shared" si="336"/>
        <v>-1</v>
      </c>
      <c r="J318">
        <f t="shared" si="336"/>
        <v>-1</v>
      </c>
      <c r="K318">
        <f t="shared" si="336"/>
        <v>-1</v>
      </c>
      <c r="L318">
        <f t="shared" si="336"/>
        <v>-1</v>
      </c>
      <c r="M318">
        <f t="shared" si="336"/>
        <v>-1</v>
      </c>
      <c r="N318">
        <f t="shared" si="336"/>
        <v>-1</v>
      </c>
      <c r="O318">
        <f t="shared" si="336"/>
        <v>-1</v>
      </c>
      <c r="P318">
        <f t="shared" si="336"/>
        <v>-1</v>
      </c>
      <c r="Q318">
        <f t="shared" si="336"/>
        <v>-1</v>
      </c>
      <c r="R318">
        <f t="shared" si="336"/>
        <v>-1</v>
      </c>
      <c r="S318">
        <f t="shared" si="336"/>
        <v>-1</v>
      </c>
      <c r="T318">
        <f t="shared" si="336"/>
        <v>-1</v>
      </c>
      <c r="U318">
        <f t="shared" si="336"/>
        <v>-1</v>
      </c>
      <c r="V318">
        <f t="shared" si="336"/>
        <v>-1</v>
      </c>
      <c r="W318">
        <f t="shared" si="336"/>
        <v>-1</v>
      </c>
      <c r="X318">
        <f t="shared" si="336"/>
        <v>14</v>
      </c>
      <c r="Y318">
        <f t="shared" si="335"/>
        <v>-1</v>
      </c>
      <c r="Z318">
        <f t="shared" si="335"/>
        <v>-1</v>
      </c>
      <c r="AA318">
        <f t="shared" si="335"/>
        <v>-1</v>
      </c>
      <c r="AB318">
        <f t="shared" si="335"/>
        <v>-1</v>
      </c>
      <c r="AC318">
        <f t="shared" si="335"/>
        <v>-1</v>
      </c>
      <c r="AD318">
        <f t="shared" si="335"/>
        <v>-1</v>
      </c>
      <c r="AE318">
        <f t="shared" si="335"/>
        <v>-1</v>
      </c>
      <c r="AF318">
        <f t="shared" si="335"/>
        <v>-1</v>
      </c>
      <c r="AH318">
        <f t="shared" si="321"/>
        <v>0</v>
      </c>
      <c r="AI318">
        <f t="shared" si="321"/>
        <v>0</v>
      </c>
      <c r="AJ318">
        <f t="shared" si="321"/>
        <v>0</v>
      </c>
      <c r="AK318">
        <f t="shared" si="339"/>
        <v>0</v>
      </c>
      <c r="AL318">
        <f t="shared" si="339"/>
        <v>0</v>
      </c>
      <c r="AM318">
        <f t="shared" si="339"/>
        <v>0</v>
      </c>
      <c r="AN318">
        <f t="shared" si="339"/>
        <v>0</v>
      </c>
      <c r="AO318">
        <f t="shared" si="339"/>
        <v>0</v>
      </c>
      <c r="AP318">
        <f t="shared" si="339"/>
        <v>0</v>
      </c>
      <c r="AQ318">
        <f t="shared" si="339"/>
        <v>0</v>
      </c>
      <c r="AR318">
        <f t="shared" si="337"/>
        <v>0</v>
      </c>
      <c r="AS318">
        <f t="shared" si="326"/>
        <v>0</v>
      </c>
      <c r="AT318">
        <f t="shared" si="326"/>
        <v>0</v>
      </c>
      <c r="AU318">
        <f t="shared" si="326"/>
        <v>0</v>
      </c>
      <c r="AV318">
        <f t="shared" si="326"/>
        <v>0</v>
      </c>
      <c r="AW318">
        <f t="shared" si="326"/>
        <v>17</v>
      </c>
      <c r="AX318">
        <f t="shared" si="326"/>
        <v>0</v>
      </c>
      <c r="AY318">
        <f t="shared" si="326"/>
        <v>0</v>
      </c>
      <c r="AZ318">
        <f t="shared" si="326"/>
        <v>0</v>
      </c>
      <c r="BA318">
        <f t="shared" si="326"/>
        <v>0</v>
      </c>
      <c r="BB318">
        <f t="shared" si="326"/>
        <v>0</v>
      </c>
      <c r="BC318">
        <f t="shared" si="326"/>
        <v>0</v>
      </c>
      <c r="BD318">
        <f t="shared" ref="BD318:BE381" si="341">IF($C318=BD$3,$D318,0)</f>
        <v>0</v>
      </c>
      <c r="BE318">
        <f t="shared" si="334"/>
        <v>0</v>
      </c>
      <c r="BG318">
        <f t="shared" si="322"/>
        <v>0</v>
      </c>
      <c r="BH318">
        <f t="shared" si="323"/>
        <v>0</v>
      </c>
      <c r="BI318">
        <f t="shared" si="323"/>
        <v>0</v>
      </c>
      <c r="BJ318">
        <f t="shared" si="340"/>
        <v>0</v>
      </c>
      <c r="BK318">
        <f t="shared" si="340"/>
        <v>0</v>
      </c>
      <c r="BL318">
        <f t="shared" si="340"/>
        <v>0</v>
      </c>
      <c r="BM318">
        <f t="shared" si="340"/>
        <v>0</v>
      </c>
      <c r="BN318">
        <f t="shared" si="340"/>
        <v>0</v>
      </c>
      <c r="BO318">
        <f t="shared" si="340"/>
        <v>0</v>
      </c>
      <c r="BP318">
        <f t="shared" si="340"/>
        <v>0</v>
      </c>
      <c r="BQ318">
        <f t="shared" si="340"/>
        <v>0</v>
      </c>
      <c r="BR318">
        <f t="shared" si="340"/>
        <v>0</v>
      </c>
      <c r="BS318">
        <f t="shared" si="340"/>
        <v>0</v>
      </c>
      <c r="BT318">
        <f t="shared" si="340"/>
        <v>0</v>
      </c>
      <c r="BU318">
        <f t="shared" si="340"/>
        <v>0</v>
      </c>
      <c r="BV318">
        <f t="shared" si="340"/>
        <v>3</v>
      </c>
      <c r="BW318">
        <f t="shared" si="340"/>
        <v>0</v>
      </c>
      <c r="BX318">
        <f t="shared" si="340"/>
        <v>0</v>
      </c>
      <c r="BY318">
        <f t="shared" si="340"/>
        <v>0</v>
      </c>
      <c r="BZ318">
        <f t="shared" si="338"/>
        <v>0</v>
      </c>
      <c r="CA318">
        <f t="shared" si="338"/>
        <v>0</v>
      </c>
      <c r="CB318">
        <f t="shared" si="338"/>
        <v>0</v>
      </c>
      <c r="CC318">
        <f t="shared" si="338"/>
        <v>0</v>
      </c>
      <c r="CD318">
        <f t="shared" si="338"/>
        <v>0</v>
      </c>
    </row>
    <row r="319" spans="1:82" thickTop="1" thickBot="1" x14ac:dyDescent="0.3">
      <c r="A319">
        <v>14</v>
      </c>
      <c r="B319">
        <v>21106</v>
      </c>
      <c r="C319">
        <v>15</v>
      </c>
      <c r="D319">
        <v>12</v>
      </c>
      <c r="E319">
        <v>47</v>
      </c>
      <c r="F319">
        <v>2</v>
      </c>
      <c r="G319">
        <v>0</v>
      </c>
      <c r="H319">
        <v>0</v>
      </c>
      <c r="I319">
        <f t="shared" si="336"/>
        <v>-1</v>
      </c>
      <c r="J319">
        <f t="shared" si="336"/>
        <v>-1</v>
      </c>
      <c r="K319">
        <f t="shared" si="336"/>
        <v>-1</v>
      </c>
      <c r="L319">
        <f t="shared" si="336"/>
        <v>-1</v>
      </c>
      <c r="M319">
        <f t="shared" si="336"/>
        <v>-1</v>
      </c>
      <c r="N319">
        <f t="shared" si="336"/>
        <v>-1</v>
      </c>
      <c r="O319">
        <f t="shared" si="336"/>
        <v>-1</v>
      </c>
      <c r="P319">
        <f t="shared" si="336"/>
        <v>-1</v>
      </c>
      <c r="Q319">
        <f t="shared" si="336"/>
        <v>-1</v>
      </c>
      <c r="R319">
        <f t="shared" si="336"/>
        <v>-1</v>
      </c>
      <c r="S319">
        <f t="shared" si="336"/>
        <v>-1</v>
      </c>
      <c r="T319">
        <f t="shared" si="336"/>
        <v>-1</v>
      </c>
      <c r="U319">
        <f t="shared" si="336"/>
        <v>-1</v>
      </c>
      <c r="V319">
        <f t="shared" si="336"/>
        <v>-1</v>
      </c>
      <c r="W319">
        <f t="shared" si="336"/>
        <v>-1</v>
      </c>
      <c r="X319">
        <f t="shared" ref="X319:AF334" si="342">IF($C319=X$3,$A319,-1)</f>
        <v>14</v>
      </c>
      <c r="Y319">
        <f t="shared" si="342"/>
        <v>-1</v>
      </c>
      <c r="Z319">
        <f t="shared" si="342"/>
        <v>-1</v>
      </c>
      <c r="AA319">
        <f t="shared" si="342"/>
        <v>-1</v>
      </c>
      <c r="AB319">
        <f t="shared" si="342"/>
        <v>-1</v>
      </c>
      <c r="AC319">
        <f t="shared" si="342"/>
        <v>-1</v>
      </c>
      <c r="AD319">
        <f t="shared" si="342"/>
        <v>-1</v>
      </c>
      <c r="AE319">
        <f t="shared" si="342"/>
        <v>-1</v>
      </c>
      <c r="AF319">
        <f t="shared" si="342"/>
        <v>-1</v>
      </c>
      <c r="AH319">
        <f t="shared" si="321"/>
        <v>0</v>
      </c>
      <c r="AI319">
        <f t="shared" si="321"/>
        <v>0</v>
      </c>
      <c r="AJ319">
        <f t="shared" si="321"/>
        <v>0</v>
      </c>
      <c r="AK319">
        <f t="shared" si="339"/>
        <v>0</v>
      </c>
      <c r="AL319">
        <f t="shared" si="339"/>
        <v>0</v>
      </c>
      <c r="AM319">
        <f t="shared" si="339"/>
        <v>0</v>
      </c>
      <c r="AN319">
        <f t="shared" si="339"/>
        <v>0</v>
      </c>
      <c r="AO319">
        <f t="shared" si="339"/>
        <v>0</v>
      </c>
      <c r="AP319">
        <f t="shared" si="339"/>
        <v>0</v>
      </c>
      <c r="AQ319">
        <f t="shared" si="339"/>
        <v>0</v>
      </c>
      <c r="AR319">
        <f t="shared" si="337"/>
        <v>0</v>
      </c>
      <c r="AS319">
        <f t="shared" si="337"/>
        <v>0</v>
      </c>
      <c r="AT319">
        <f t="shared" si="337"/>
        <v>0</v>
      </c>
      <c r="AU319">
        <f t="shared" si="337"/>
        <v>0</v>
      </c>
      <c r="AV319">
        <f t="shared" si="337"/>
        <v>0</v>
      </c>
      <c r="AW319">
        <f t="shared" si="337"/>
        <v>12</v>
      </c>
      <c r="AX319">
        <f t="shared" si="337"/>
        <v>0</v>
      </c>
      <c r="AY319">
        <f t="shared" si="337"/>
        <v>0</v>
      </c>
      <c r="AZ319">
        <f t="shared" si="337"/>
        <v>0</v>
      </c>
      <c r="BA319">
        <f t="shared" si="337"/>
        <v>0</v>
      </c>
      <c r="BB319">
        <f t="shared" si="337"/>
        <v>0</v>
      </c>
      <c r="BC319">
        <f t="shared" si="337"/>
        <v>0</v>
      </c>
      <c r="BD319">
        <f t="shared" si="341"/>
        <v>0</v>
      </c>
      <c r="BE319">
        <f t="shared" si="334"/>
        <v>0</v>
      </c>
      <c r="BG319">
        <f t="shared" si="322"/>
        <v>0</v>
      </c>
      <c r="BH319">
        <f t="shared" si="323"/>
        <v>0</v>
      </c>
      <c r="BI319">
        <f t="shared" si="323"/>
        <v>0</v>
      </c>
      <c r="BJ319">
        <f t="shared" si="340"/>
        <v>0</v>
      </c>
      <c r="BK319">
        <f t="shared" si="340"/>
        <v>0</v>
      </c>
      <c r="BL319">
        <f t="shared" si="340"/>
        <v>0</v>
      </c>
      <c r="BM319">
        <f t="shared" si="340"/>
        <v>0</v>
      </c>
      <c r="BN319">
        <f t="shared" si="340"/>
        <v>0</v>
      </c>
      <c r="BO319">
        <f t="shared" si="340"/>
        <v>0</v>
      </c>
      <c r="BP319">
        <f t="shared" si="340"/>
        <v>0</v>
      </c>
      <c r="BQ319">
        <f t="shared" si="340"/>
        <v>0</v>
      </c>
      <c r="BR319">
        <f t="shared" si="340"/>
        <v>0</v>
      </c>
      <c r="BS319">
        <f t="shared" si="340"/>
        <v>0</v>
      </c>
      <c r="BT319">
        <f t="shared" si="340"/>
        <v>0</v>
      </c>
      <c r="BU319">
        <f t="shared" si="340"/>
        <v>0</v>
      </c>
      <c r="BV319">
        <f t="shared" si="340"/>
        <v>2</v>
      </c>
      <c r="BW319">
        <f t="shared" si="340"/>
        <v>0</v>
      </c>
      <c r="BX319">
        <f t="shared" si="340"/>
        <v>0</v>
      </c>
      <c r="BY319">
        <f t="shared" si="340"/>
        <v>0</v>
      </c>
      <c r="BZ319">
        <f t="shared" si="338"/>
        <v>0</v>
      </c>
      <c r="CA319">
        <f t="shared" si="338"/>
        <v>0</v>
      </c>
      <c r="CB319">
        <f t="shared" si="338"/>
        <v>0</v>
      </c>
      <c r="CC319">
        <f t="shared" si="338"/>
        <v>0</v>
      </c>
      <c r="CD319">
        <f t="shared" si="338"/>
        <v>0</v>
      </c>
    </row>
    <row r="320" spans="1:82" thickTop="1" thickBot="1" x14ac:dyDescent="0.3">
      <c r="A320">
        <v>14</v>
      </c>
      <c r="B320">
        <v>21133</v>
      </c>
      <c r="C320">
        <v>16</v>
      </c>
      <c r="D320">
        <v>4</v>
      </c>
      <c r="E320">
        <v>145</v>
      </c>
      <c r="F320">
        <v>1</v>
      </c>
      <c r="G320">
        <v>0</v>
      </c>
      <c r="H320">
        <v>1</v>
      </c>
      <c r="I320">
        <f t="shared" ref="I320:X335" si="343">IF($C320=I$3,$A320,-1)</f>
        <v>-1</v>
      </c>
      <c r="J320">
        <f t="shared" si="343"/>
        <v>-1</v>
      </c>
      <c r="K320">
        <f t="shared" si="343"/>
        <v>-1</v>
      </c>
      <c r="L320">
        <f t="shared" si="343"/>
        <v>-1</v>
      </c>
      <c r="M320">
        <f t="shared" si="343"/>
        <v>-1</v>
      </c>
      <c r="N320">
        <f t="shared" si="343"/>
        <v>-1</v>
      </c>
      <c r="O320">
        <f t="shared" si="343"/>
        <v>-1</v>
      </c>
      <c r="P320">
        <f t="shared" si="343"/>
        <v>-1</v>
      </c>
      <c r="Q320">
        <f t="shared" si="343"/>
        <v>-1</v>
      </c>
      <c r="R320">
        <f t="shared" si="343"/>
        <v>-1</v>
      </c>
      <c r="S320">
        <f t="shared" si="343"/>
        <v>-1</v>
      </c>
      <c r="T320">
        <f t="shared" si="343"/>
        <v>-1</v>
      </c>
      <c r="U320">
        <f t="shared" si="343"/>
        <v>-1</v>
      </c>
      <c r="V320">
        <f t="shared" si="343"/>
        <v>-1</v>
      </c>
      <c r="W320">
        <f t="shared" si="343"/>
        <v>-1</v>
      </c>
      <c r="X320">
        <f t="shared" si="343"/>
        <v>-1</v>
      </c>
      <c r="Y320">
        <f t="shared" si="342"/>
        <v>14</v>
      </c>
      <c r="Z320">
        <f t="shared" si="342"/>
        <v>-1</v>
      </c>
      <c r="AA320">
        <f t="shared" si="342"/>
        <v>-1</v>
      </c>
      <c r="AB320">
        <f t="shared" si="342"/>
        <v>-1</v>
      </c>
      <c r="AC320">
        <f t="shared" si="342"/>
        <v>-1</v>
      </c>
      <c r="AD320">
        <f t="shared" si="342"/>
        <v>-1</v>
      </c>
      <c r="AE320">
        <f t="shared" si="342"/>
        <v>-1</v>
      </c>
      <c r="AF320">
        <f t="shared" si="342"/>
        <v>-1</v>
      </c>
      <c r="AH320">
        <f t="shared" si="321"/>
        <v>0</v>
      </c>
      <c r="AI320">
        <f t="shared" si="321"/>
        <v>0</v>
      </c>
      <c r="AJ320">
        <f t="shared" si="321"/>
        <v>0</v>
      </c>
      <c r="AK320">
        <f t="shared" si="339"/>
        <v>0</v>
      </c>
      <c r="AL320">
        <f t="shared" si="339"/>
        <v>0</v>
      </c>
      <c r="AM320">
        <f t="shared" si="339"/>
        <v>0</v>
      </c>
      <c r="AN320">
        <f t="shared" si="339"/>
        <v>0</v>
      </c>
      <c r="AO320">
        <f t="shared" si="339"/>
        <v>0</v>
      </c>
      <c r="AP320">
        <f t="shared" si="339"/>
        <v>0</v>
      </c>
      <c r="AQ320">
        <f t="shared" si="339"/>
        <v>0</v>
      </c>
      <c r="AR320">
        <f t="shared" si="337"/>
        <v>0</v>
      </c>
      <c r="AS320">
        <f t="shared" si="337"/>
        <v>0</v>
      </c>
      <c r="AT320">
        <f t="shared" si="337"/>
        <v>0</v>
      </c>
      <c r="AU320">
        <f t="shared" si="337"/>
        <v>0</v>
      </c>
      <c r="AV320">
        <f t="shared" si="337"/>
        <v>0</v>
      </c>
      <c r="AW320">
        <f t="shared" si="337"/>
        <v>0</v>
      </c>
      <c r="AX320">
        <f t="shared" si="337"/>
        <v>4</v>
      </c>
      <c r="AY320">
        <f t="shared" si="337"/>
        <v>0</v>
      </c>
      <c r="AZ320">
        <f t="shared" si="337"/>
        <v>0</v>
      </c>
      <c r="BA320">
        <f t="shared" si="337"/>
        <v>0</v>
      </c>
      <c r="BB320">
        <f t="shared" si="337"/>
        <v>0</v>
      </c>
      <c r="BC320">
        <f t="shared" si="337"/>
        <v>0</v>
      </c>
      <c r="BD320">
        <f t="shared" si="341"/>
        <v>0</v>
      </c>
      <c r="BE320">
        <f t="shared" si="334"/>
        <v>0</v>
      </c>
      <c r="BG320">
        <f t="shared" si="322"/>
        <v>0</v>
      </c>
      <c r="BH320">
        <f t="shared" si="323"/>
        <v>0</v>
      </c>
      <c r="BI320">
        <f t="shared" si="323"/>
        <v>0</v>
      </c>
      <c r="BJ320">
        <f t="shared" si="340"/>
        <v>0</v>
      </c>
      <c r="BK320">
        <f t="shared" si="340"/>
        <v>0</v>
      </c>
      <c r="BL320">
        <f t="shared" si="340"/>
        <v>0</v>
      </c>
      <c r="BM320">
        <f t="shared" si="340"/>
        <v>0</v>
      </c>
      <c r="BN320">
        <f t="shared" si="340"/>
        <v>0</v>
      </c>
      <c r="BO320">
        <f t="shared" si="340"/>
        <v>0</v>
      </c>
      <c r="BP320">
        <f t="shared" si="340"/>
        <v>0</v>
      </c>
      <c r="BQ320">
        <f t="shared" si="340"/>
        <v>0</v>
      </c>
      <c r="BR320">
        <f t="shared" si="340"/>
        <v>0</v>
      </c>
      <c r="BS320">
        <f t="shared" si="340"/>
        <v>0</v>
      </c>
      <c r="BT320">
        <f t="shared" si="340"/>
        <v>0</v>
      </c>
      <c r="BU320">
        <f t="shared" si="340"/>
        <v>0</v>
      </c>
      <c r="BV320">
        <f t="shared" si="340"/>
        <v>0</v>
      </c>
      <c r="BW320">
        <f t="shared" si="340"/>
        <v>1</v>
      </c>
      <c r="BX320">
        <f t="shared" si="340"/>
        <v>0</v>
      </c>
      <c r="BY320">
        <f t="shared" ref="BY320:CD383" si="344">IF($C320=BY$3,$F320,0)</f>
        <v>0</v>
      </c>
      <c r="BZ320">
        <f t="shared" si="344"/>
        <v>0</v>
      </c>
      <c r="CA320">
        <f t="shared" si="344"/>
        <v>0</v>
      </c>
      <c r="CB320">
        <f t="shared" si="344"/>
        <v>0</v>
      </c>
      <c r="CC320">
        <f t="shared" si="344"/>
        <v>0</v>
      </c>
      <c r="CD320">
        <f t="shared" si="344"/>
        <v>0</v>
      </c>
    </row>
    <row r="321" spans="1:82" thickTop="1" thickBot="1" x14ac:dyDescent="0.3">
      <c r="A321">
        <v>14</v>
      </c>
      <c r="B321">
        <v>21287</v>
      </c>
      <c r="C321">
        <v>18</v>
      </c>
      <c r="D321">
        <v>17</v>
      </c>
      <c r="E321">
        <v>435</v>
      </c>
      <c r="F321">
        <v>0</v>
      </c>
      <c r="G321">
        <v>1</v>
      </c>
      <c r="H321">
        <v>1</v>
      </c>
      <c r="I321">
        <f t="shared" si="343"/>
        <v>-1</v>
      </c>
      <c r="J321">
        <f t="shared" si="343"/>
        <v>-1</v>
      </c>
      <c r="K321">
        <f t="shared" si="343"/>
        <v>-1</v>
      </c>
      <c r="L321">
        <f t="shared" si="343"/>
        <v>-1</v>
      </c>
      <c r="M321">
        <f t="shared" si="343"/>
        <v>-1</v>
      </c>
      <c r="N321">
        <f t="shared" si="343"/>
        <v>-1</v>
      </c>
      <c r="O321">
        <f t="shared" si="343"/>
        <v>-1</v>
      </c>
      <c r="P321">
        <f t="shared" si="343"/>
        <v>-1</v>
      </c>
      <c r="Q321">
        <f t="shared" si="343"/>
        <v>-1</v>
      </c>
      <c r="R321">
        <f t="shared" si="343"/>
        <v>-1</v>
      </c>
      <c r="S321">
        <f t="shared" si="343"/>
        <v>-1</v>
      </c>
      <c r="T321">
        <f t="shared" si="343"/>
        <v>-1</v>
      </c>
      <c r="U321">
        <f t="shared" si="343"/>
        <v>-1</v>
      </c>
      <c r="V321">
        <f t="shared" si="343"/>
        <v>-1</v>
      </c>
      <c r="W321">
        <f t="shared" si="343"/>
        <v>-1</v>
      </c>
      <c r="X321">
        <f t="shared" si="343"/>
        <v>-1</v>
      </c>
      <c r="Y321">
        <f t="shared" si="342"/>
        <v>-1</v>
      </c>
      <c r="Z321">
        <f t="shared" si="342"/>
        <v>-1</v>
      </c>
      <c r="AA321">
        <f t="shared" si="342"/>
        <v>14</v>
      </c>
      <c r="AB321">
        <f t="shared" si="342"/>
        <v>-1</v>
      </c>
      <c r="AC321">
        <f t="shared" si="342"/>
        <v>-1</v>
      </c>
      <c r="AD321">
        <f t="shared" si="342"/>
        <v>-1</v>
      </c>
      <c r="AE321">
        <f t="shared" si="342"/>
        <v>-1</v>
      </c>
      <c r="AF321">
        <f t="shared" si="342"/>
        <v>-1</v>
      </c>
      <c r="AH321">
        <f t="shared" si="321"/>
        <v>0</v>
      </c>
      <c r="AI321">
        <f t="shared" si="321"/>
        <v>0</v>
      </c>
      <c r="AJ321">
        <f t="shared" si="321"/>
        <v>0</v>
      </c>
      <c r="AK321">
        <f t="shared" si="339"/>
        <v>0</v>
      </c>
      <c r="AL321">
        <f t="shared" si="339"/>
        <v>0</v>
      </c>
      <c r="AM321">
        <f t="shared" si="339"/>
        <v>0</v>
      </c>
      <c r="AN321">
        <f t="shared" si="339"/>
        <v>0</v>
      </c>
      <c r="AO321">
        <f t="shared" si="339"/>
        <v>0</v>
      </c>
      <c r="AP321">
        <f t="shared" si="339"/>
        <v>0</v>
      </c>
      <c r="AQ321">
        <f t="shared" si="339"/>
        <v>0</v>
      </c>
      <c r="AR321">
        <f t="shared" si="337"/>
        <v>0</v>
      </c>
      <c r="AS321">
        <f t="shared" si="337"/>
        <v>0</v>
      </c>
      <c r="AT321">
        <f t="shared" si="337"/>
        <v>0</v>
      </c>
      <c r="AU321">
        <f t="shared" si="337"/>
        <v>0</v>
      </c>
      <c r="AV321">
        <f t="shared" si="337"/>
        <v>0</v>
      </c>
      <c r="AW321">
        <f t="shared" si="337"/>
        <v>0</v>
      </c>
      <c r="AX321">
        <f t="shared" si="337"/>
        <v>0</v>
      </c>
      <c r="AY321">
        <f t="shared" si="337"/>
        <v>0</v>
      </c>
      <c r="AZ321">
        <f t="shared" si="337"/>
        <v>17</v>
      </c>
      <c r="BA321">
        <f t="shared" si="337"/>
        <v>0</v>
      </c>
      <c r="BB321">
        <f t="shared" si="337"/>
        <v>0</v>
      </c>
      <c r="BC321">
        <f t="shared" si="337"/>
        <v>0</v>
      </c>
      <c r="BD321">
        <f t="shared" si="341"/>
        <v>0</v>
      </c>
      <c r="BE321">
        <f t="shared" si="334"/>
        <v>0</v>
      </c>
      <c r="BG321">
        <f t="shared" si="322"/>
        <v>0</v>
      </c>
      <c r="BH321">
        <f t="shared" si="323"/>
        <v>0</v>
      </c>
      <c r="BI321">
        <f t="shared" si="323"/>
        <v>0</v>
      </c>
      <c r="BJ321">
        <f t="shared" ref="BJ321:BY384" si="345">IF($C321=BJ$3,$F321,0)</f>
        <v>0</v>
      </c>
      <c r="BK321">
        <f t="shared" si="345"/>
        <v>0</v>
      </c>
      <c r="BL321">
        <f t="shared" si="345"/>
        <v>0</v>
      </c>
      <c r="BM321">
        <f t="shared" si="345"/>
        <v>0</v>
      </c>
      <c r="BN321">
        <f t="shared" si="345"/>
        <v>0</v>
      </c>
      <c r="BO321">
        <f t="shared" si="345"/>
        <v>0</v>
      </c>
      <c r="BP321">
        <f t="shared" si="345"/>
        <v>0</v>
      </c>
      <c r="BQ321">
        <f t="shared" si="345"/>
        <v>0</v>
      </c>
      <c r="BR321">
        <f t="shared" si="345"/>
        <v>0</v>
      </c>
      <c r="BS321">
        <f t="shared" si="345"/>
        <v>0</v>
      </c>
      <c r="BT321">
        <f t="shared" si="345"/>
        <v>0</v>
      </c>
      <c r="BU321">
        <f t="shared" si="345"/>
        <v>0</v>
      </c>
      <c r="BV321">
        <f t="shared" si="345"/>
        <v>0</v>
      </c>
      <c r="BW321">
        <f t="shared" si="345"/>
        <v>0</v>
      </c>
      <c r="BX321">
        <f t="shared" si="345"/>
        <v>0</v>
      </c>
      <c r="BY321">
        <f t="shared" si="345"/>
        <v>0</v>
      </c>
      <c r="BZ321">
        <f t="shared" si="344"/>
        <v>0</v>
      </c>
      <c r="CA321">
        <f t="shared" si="344"/>
        <v>0</v>
      </c>
      <c r="CB321">
        <f t="shared" si="344"/>
        <v>0</v>
      </c>
      <c r="CC321">
        <f t="shared" si="344"/>
        <v>0</v>
      </c>
      <c r="CD321">
        <f t="shared" si="344"/>
        <v>0</v>
      </c>
    </row>
    <row r="322" spans="1:82" thickTop="1" thickBot="1" x14ac:dyDescent="0.3">
      <c r="A322">
        <v>14</v>
      </c>
      <c r="B322">
        <v>21413</v>
      </c>
      <c r="C322">
        <v>20</v>
      </c>
      <c r="D322">
        <v>30</v>
      </c>
      <c r="E322">
        <v>307</v>
      </c>
      <c r="F322">
        <v>6</v>
      </c>
      <c r="G322">
        <v>0</v>
      </c>
      <c r="H322">
        <v>1</v>
      </c>
      <c r="I322">
        <f t="shared" si="343"/>
        <v>-1</v>
      </c>
      <c r="J322">
        <f t="shared" si="343"/>
        <v>-1</v>
      </c>
      <c r="K322">
        <f t="shared" si="343"/>
        <v>-1</v>
      </c>
      <c r="L322">
        <f t="shared" si="343"/>
        <v>-1</v>
      </c>
      <c r="M322">
        <f t="shared" si="343"/>
        <v>-1</v>
      </c>
      <c r="N322">
        <f t="shared" si="343"/>
        <v>-1</v>
      </c>
      <c r="O322">
        <f t="shared" si="343"/>
        <v>-1</v>
      </c>
      <c r="P322">
        <f t="shared" si="343"/>
        <v>-1</v>
      </c>
      <c r="Q322">
        <f t="shared" si="343"/>
        <v>-1</v>
      </c>
      <c r="R322">
        <f t="shared" si="343"/>
        <v>-1</v>
      </c>
      <c r="S322">
        <f t="shared" si="343"/>
        <v>-1</v>
      </c>
      <c r="T322">
        <f t="shared" si="343"/>
        <v>-1</v>
      </c>
      <c r="U322">
        <f t="shared" si="343"/>
        <v>-1</v>
      </c>
      <c r="V322">
        <f t="shared" si="343"/>
        <v>-1</v>
      </c>
      <c r="W322">
        <f t="shared" si="343"/>
        <v>-1</v>
      </c>
      <c r="X322">
        <f t="shared" si="343"/>
        <v>-1</v>
      </c>
      <c r="Y322">
        <f t="shared" si="342"/>
        <v>-1</v>
      </c>
      <c r="Z322">
        <f t="shared" si="342"/>
        <v>-1</v>
      </c>
      <c r="AA322">
        <f t="shared" si="342"/>
        <v>-1</v>
      </c>
      <c r="AB322">
        <f t="shared" si="342"/>
        <v>-1</v>
      </c>
      <c r="AC322">
        <f t="shared" si="342"/>
        <v>14</v>
      </c>
      <c r="AD322">
        <f t="shared" si="342"/>
        <v>-1</v>
      </c>
      <c r="AE322">
        <f t="shared" si="342"/>
        <v>-1</v>
      </c>
      <c r="AF322">
        <f t="shared" si="342"/>
        <v>-1</v>
      </c>
      <c r="AH322">
        <f t="shared" si="321"/>
        <v>0</v>
      </c>
      <c r="AI322">
        <f t="shared" si="321"/>
        <v>0</v>
      </c>
      <c r="AJ322">
        <f t="shared" si="321"/>
        <v>0</v>
      </c>
      <c r="AK322">
        <f t="shared" si="339"/>
        <v>0</v>
      </c>
      <c r="AL322">
        <f t="shared" si="339"/>
        <v>0</v>
      </c>
      <c r="AM322">
        <f t="shared" si="339"/>
        <v>0</v>
      </c>
      <c r="AN322">
        <f t="shared" si="339"/>
        <v>0</v>
      </c>
      <c r="AO322">
        <f t="shared" si="339"/>
        <v>0</v>
      </c>
      <c r="AP322">
        <f t="shared" si="339"/>
        <v>0</v>
      </c>
      <c r="AQ322">
        <f t="shared" si="339"/>
        <v>0</v>
      </c>
      <c r="AR322">
        <f t="shared" si="337"/>
        <v>0</v>
      </c>
      <c r="AS322">
        <f t="shared" si="337"/>
        <v>0</v>
      </c>
      <c r="AT322">
        <f t="shared" si="337"/>
        <v>0</v>
      </c>
      <c r="AU322">
        <f t="shared" si="337"/>
        <v>0</v>
      </c>
      <c r="AV322">
        <f t="shared" si="337"/>
        <v>0</v>
      </c>
      <c r="AW322">
        <f t="shared" si="337"/>
        <v>0</v>
      </c>
      <c r="AX322">
        <f t="shared" si="337"/>
        <v>0</v>
      </c>
      <c r="AY322">
        <f t="shared" si="337"/>
        <v>0</v>
      </c>
      <c r="AZ322">
        <f t="shared" si="337"/>
        <v>0</v>
      </c>
      <c r="BA322">
        <f t="shared" si="337"/>
        <v>0</v>
      </c>
      <c r="BB322">
        <f t="shared" si="337"/>
        <v>30</v>
      </c>
      <c r="BC322">
        <f t="shared" si="337"/>
        <v>0</v>
      </c>
      <c r="BD322">
        <f t="shared" si="341"/>
        <v>0</v>
      </c>
      <c r="BE322">
        <f t="shared" si="334"/>
        <v>0</v>
      </c>
      <c r="BG322">
        <f t="shared" si="322"/>
        <v>0</v>
      </c>
      <c r="BH322">
        <f t="shared" si="323"/>
        <v>0</v>
      </c>
      <c r="BI322">
        <f t="shared" si="323"/>
        <v>0</v>
      </c>
      <c r="BJ322">
        <f t="shared" si="345"/>
        <v>0</v>
      </c>
      <c r="BK322">
        <f t="shared" si="345"/>
        <v>0</v>
      </c>
      <c r="BL322">
        <f t="shared" si="345"/>
        <v>0</v>
      </c>
      <c r="BM322">
        <f t="shared" si="345"/>
        <v>0</v>
      </c>
      <c r="BN322">
        <f t="shared" si="345"/>
        <v>0</v>
      </c>
      <c r="BO322">
        <f t="shared" si="345"/>
        <v>0</v>
      </c>
      <c r="BP322">
        <f t="shared" si="345"/>
        <v>0</v>
      </c>
      <c r="BQ322">
        <f t="shared" si="345"/>
        <v>0</v>
      </c>
      <c r="BR322">
        <f t="shared" si="345"/>
        <v>0</v>
      </c>
      <c r="BS322">
        <f t="shared" si="345"/>
        <v>0</v>
      </c>
      <c r="BT322">
        <f t="shared" si="345"/>
        <v>0</v>
      </c>
      <c r="BU322">
        <f t="shared" si="345"/>
        <v>0</v>
      </c>
      <c r="BV322">
        <f t="shared" si="345"/>
        <v>0</v>
      </c>
      <c r="BW322">
        <f t="shared" si="345"/>
        <v>0</v>
      </c>
      <c r="BX322">
        <f t="shared" si="345"/>
        <v>0</v>
      </c>
      <c r="BY322">
        <f t="shared" si="345"/>
        <v>0</v>
      </c>
      <c r="BZ322">
        <f t="shared" si="344"/>
        <v>0</v>
      </c>
      <c r="CA322">
        <f t="shared" si="344"/>
        <v>6</v>
      </c>
      <c r="CB322">
        <f t="shared" si="344"/>
        <v>0</v>
      </c>
      <c r="CC322">
        <f t="shared" si="344"/>
        <v>0</v>
      </c>
      <c r="CD322">
        <f t="shared" si="344"/>
        <v>0</v>
      </c>
    </row>
    <row r="323" spans="1:82" thickTop="1" thickBot="1" x14ac:dyDescent="0.3">
      <c r="A323">
        <v>14</v>
      </c>
      <c r="B323">
        <v>21424</v>
      </c>
      <c r="C323">
        <v>21</v>
      </c>
      <c r="D323">
        <v>2</v>
      </c>
      <c r="E323">
        <v>231</v>
      </c>
      <c r="F323">
        <v>0</v>
      </c>
      <c r="G323">
        <v>1</v>
      </c>
      <c r="H323">
        <v>0</v>
      </c>
      <c r="I323">
        <f t="shared" si="343"/>
        <v>-1</v>
      </c>
      <c r="J323">
        <f t="shared" si="343"/>
        <v>-1</v>
      </c>
      <c r="K323">
        <f t="shared" si="343"/>
        <v>-1</v>
      </c>
      <c r="L323">
        <f t="shared" si="343"/>
        <v>-1</v>
      </c>
      <c r="M323">
        <f t="shared" si="343"/>
        <v>-1</v>
      </c>
      <c r="N323">
        <f t="shared" si="343"/>
        <v>-1</v>
      </c>
      <c r="O323">
        <f t="shared" si="343"/>
        <v>-1</v>
      </c>
      <c r="P323">
        <f t="shared" si="343"/>
        <v>-1</v>
      </c>
      <c r="Q323">
        <f t="shared" si="343"/>
        <v>-1</v>
      </c>
      <c r="R323">
        <f t="shared" si="343"/>
        <v>-1</v>
      </c>
      <c r="S323">
        <f t="shared" si="343"/>
        <v>-1</v>
      </c>
      <c r="T323">
        <f t="shared" si="343"/>
        <v>-1</v>
      </c>
      <c r="U323">
        <f t="shared" si="343"/>
        <v>-1</v>
      </c>
      <c r="V323">
        <f t="shared" si="343"/>
        <v>-1</v>
      </c>
      <c r="W323">
        <f t="shared" si="343"/>
        <v>-1</v>
      </c>
      <c r="X323">
        <f t="shared" si="343"/>
        <v>-1</v>
      </c>
      <c r="Y323">
        <f t="shared" si="342"/>
        <v>-1</v>
      </c>
      <c r="Z323">
        <f t="shared" si="342"/>
        <v>-1</v>
      </c>
      <c r="AA323">
        <f t="shared" si="342"/>
        <v>-1</v>
      </c>
      <c r="AB323">
        <f t="shared" si="342"/>
        <v>-1</v>
      </c>
      <c r="AC323">
        <f t="shared" si="342"/>
        <v>-1</v>
      </c>
      <c r="AD323">
        <f t="shared" si="342"/>
        <v>14</v>
      </c>
      <c r="AE323">
        <f t="shared" si="342"/>
        <v>-1</v>
      </c>
      <c r="AF323">
        <f t="shared" si="342"/>
        <v>-1</v>
      </c>
      <c r="AH323">
        <f t="shared" si="321"/>
        <v>0</v>
      </c>
      <c r="AI323">
        <f t="shared" si="321"/>
        <v>0</v>
      </c>
      <c r="AJ323">
        <f t="shared" si="321"/>
        <v>0</v>
      </c>
      <c r="AK323">
        <f t="shared" si="339"/>
        <v>0</v>
      </c>
      <c r="AL323">
        <f t="shared" si="339"/>
        <v>0</v>
      </c>
      <c r="AM323">
        <f t="shared" si="339"/>
        <v>0</v>
      </c>
      <c r="AN323">
        <f t="shared" si="339"/>
        <v>0</v>
      </c>
      <c r="AO323">
        <f t="shared" si="339"/>
        <v>0</v>
      </c>
      <c r="AP323">
        <f t="shared" si="339"/>
        <v>0</v>
      </c>
      <c r="AQ323">
        <f t="shared" si="339"/>
        <v>0</v>
      </c>
      <c r="AR323">
        <f t="shared" si="337"/>
        <v>0</v>
      </c>
      <c r="AS323">
        <f t="shared" si="337"/>
        <v>0</v>
      </c>
      <c r="AT323">
        <f t="shared" si="337"/>
        <v>0</v>
      </c>
      <c r="AU323">
        <f t="shared" si="337"/>
        <v>0</v>
      </c>
      <c r="AV323">
        <f t="shared" si="337"/>
        <v>0</v>
      </c>
      <c r="AW323">
        <f t="shared" si="337"/>
        <v>0</v>
      </c>
      <c r="AX323">
        <f t="shared" si="337"/>
        <v>0</v>
      </c>
      <c r="AY323">
        <f t="shared" si="337"/>
        <v>0</v>
      </c>
      <c r="AZ323">
        <f t="shared" si="337"/>
        <v>0</v>
      </c>
      <c r="BA323">
        <f t="shared" si="337"/>
        <v>0</v>
      </c>
      <c r="BB323">
        <f t="shared" si="337"/>
        <v>0</v>
      </c>
      <c r="BC323">
        <f t="shared" si="337"/>
        <v>2</v>
      </c>
      <c r="BD323">
        <f t="shared" si="341"/>
        <v>0</v>
      </c>
      <c r="BE323">
        <f t="shared" si="334"/>
        <v>0</v>
      </c>
      <c r="BG323">
        <f t="shared" si="322"/>
        <v>0</v>
      </c>
      <c r="BH323">
        <f t="shared" si="323"/>
        <v>0</v>
      </c>
      <c r="BI323">
        <f t="shared" si="323"/>
        <v>0</v>
      </c>
      <c r="BJ323">
        <f t="shared" si="345"/>
        <v>0</v>
      </c>
      <c r="BK323">
        <f t="shared" si="345"/>
        <v>0</v>
      </c>
      <c r="BL323">
        <f t="shared" si="345"/>
        <v>0</v>
      </c>
      <c r="BM323">
        <f t="shared" si="345"/>
        <v>0</v>
      </c>
      <c r="BN323">
        <f t="shared" si="345"/>
        <v>0</v>
      </c>
      <c r="BO323">
        <f t="shared" si="345"/>
        <v>0</v>
      </c>
      <c r="BP323">
        <f t="shared" si="345"/>
        <v>0</v>
      </c>
      <c r="BQ323">
        <f t="shared" si="345"/>
        <v>0</v>
      </c>
      <c r="BR323">
        <f t="shared" si="345"/>
        <v>0</v>
      </c>
      <c r="BS323">
        <f t="shared" si="345"/>
        <v>0</v>
      </c>
      <c r="BT323">
        <f t="shared" si="345"/>
        <v>0</v>
      </c>
      <c r="BU323">
        <f t="shared" si="345"/>
        <v>0</v>
      </c>
      <c r="BV323">
        <f t="shared" si="345"/>
        <v>0</v>
      </c>
      <c r="BW323">
        <f t="shared" si="345"/>
        <v>0</v>
      </c>
      <c r="BX323">
        <f t="shared" si="345"/>
        <v>0</v>
      </c>
      <c r="BY323">
        <f t="shared" si="345"/>
        <v>0</v>
      </c>
      <c r="BZ323">
        <f t="shared" si="344"/>
        <v>0</v>
      </c>
      <c r="CA323">
        <f t="shared" si="344"/>
        <v>0</v>
      </c>
      <c r="CB323">
        <f t="shared" si="344"/>
        <v>0</v>
      </c>
      <c r="CC323">
        <f t="shared" si="344"/>
        <v>0</v>
      </c>
      <c r="CD323">
        <f t="shared" si="344"/>
        <v>0</v>
      </c>
    </row>
    <row r="324" spans="1:82" thickTop="1" thickBot="1" x14ac:dyDescent="0.3">
      <c r="A324">
        <v>14</v>
      </c>
      <c r="B324">
        <v>21513</v>
      </c>
      <c r="C324">
        <v>22</v>
      </c>
      <c r="D324">
        <v>12</v>
      </c>
      <c r="E324">
        <v>483</v>
      </c>
      <c r="F324">
        <v>4</v>
      </c>
      <c r="G324">
        <v>0</v>
      </c>
      <c r="H324">
        <v>0</v>
      </c>
      <c r="I324">
        <f t="shared" si="343"/>
        <v>-1</v>
      </c>
      <c r="J324">
        <f t="shared" si="343"/>
        <v>-1</v>
      </c>
      <c r="K324">
        <f t="shared" si="343"/>
        <v>-1</v>
      </c>
      <c r="L324">
        <f t="shared" si="343"/>
        <v>-1</v>
      </c>
      <c r="M324">
        <f t="shared" si="343"/>
        <v>-1</v>
      </c>
      <c r="N324">
        <f t="shared" si="343"/>
        <v>-1</v>
      </c>
      <c r="O324">
        <f t="shared" si="343"/>
        <v>-1</v>
      </c>
      <c r="P324">
        <f t="shared" si="343"/>
        <v>-1</v>
      </c>
      <c r="Q324">
        <f t="shared" si="343"/>
        <v>-1</v>
      </c>
      <c r="R324">
        <f t="shared" si="343"/>
        <v>-1</v>
      </c>
      <c r="S324">
        <f t="shared" si="343"/>
        <v>-1</v>
      </c>
      <c r="T324">
        <f t="shared" si="343"/>
        <v>-1</v>
      </c>
      <c r="U324">
        <f t="shared" si="343"/>
        <v>-1</v>
      </c>
      <c r="V324">
        <f t="shared" si="343"/>
        <v>-1</v>
      </c>
      <c r="W324">
        <f t="shared" si="343"/>
        <v>-1</v>
      </c>
      <c r="X324">
        <f t="shared" si="343"/>
        <v>-1</v>
      </c>
      <c r="Y324">
        <f t="shared" si="342"/>
        <v>-1</v>
      </c>
      <c r="Z324">
        <f t="shared" si="342"/>
        <v>-1</v>
      </c>
      <c r="AA324">
        <f t="shared" si="342"/>
        <v>-1</v>
      </c>
      <c r="AB324">
        <f t="shared" si="342"/>
        <v>-1</v>
      </c>
      <c r="AC324">
        <f t="shared" si="342"/>
        <v>-1</v>
      </c>
      <c r="AD324">
        <f t="shared" si="342"/>
        <v>-1</v>
      </c>
      <c r="AE324">
        <f t="shared" si="342"/>
        <v>14</v>
      </c>
      <c r="AF324">
        <f t="shared" si="342"/>
        <v>-1</v>
      </c>
      <c r="AH324">
        <f t="shared" si="321"/>
        <v>0</v>
      </c>
      <c r="AI324">
        <f t="shared" si="321"/>
        <v>0</v>
      </c>
      <c r="AJ324">
        <f t="shared" si="321"/>
        <v>0</v>
      </c>
      <c r="AK324">
        <f t="shared" si="339"/>
        <v>0</v>
      </c>
      <c r="AL324">
        <f t="shared" si="339"/>
        <v>0</v>
      </c>
      <c r="AM324">
        <f t="shared" si="339"/>
        <v>0</v>
      </c>
      <c r="AN324">
        <f t="shared" si="339"/>
        <v>0</v>
      </c>
      <c r="AO324">
        <f t="shared" si="339"/>
        <v>0</v>
      </c>
      <c r="AP324">
        <f t="shared" si="339"/>
        <v>0</v>
      </c>
      <c r="AQ324">
        <f t="shared" si="339"/>
        <v>0</v>
      </c>
      <c r="AR324">
        <f t="shared" si="337"/>
        <v>0</v>
      </c>
      <c r="AS324">
        <f t="shared" si="337"/>
        <v>0</v>
      </c>
      <c r="AT324">
        <f t="shared" si="337"/>
        <v>0</v>
      </c>
      <c r="AU324">
        <f t="shared" si="337"/>
        <v>0</v>
      </c>
      <c r="AV324">
        <f t="shared" si="337"/>
        <v>0</v>
      </c>
      <c r="AW324">
        <f t="shared" si="337"/>
        <v>0</v>
      </c>
      <c r="AX324">
        <f t="shared" si="337"/>
        <v>0</v>
      </c>
      <c r="AY324">
        <f t="shared" si="337"/>
        <v>0</v>
      </c>
      <c r="AZ324">
        <f t="shared" si="337"/>
        <v>0</v>
      </c>
      <c r="BA324">
        <f t="shared" si="337"/>
        <v>0</v>
      </c>
      <c r="BB324">
        <f t="shared" si="337"/>
        <v>0</v>
      </c>
      <c r="BC324">
        <f t="shared" si="337"/>
        <v>0</v>
      </c>
      <c r="BD324">
        <f t="shared" si="341"/>
        <v>12</v>
      </c>
      <c r="BE324">
        <f t="shared" si="334"/>
        <v>0</v>
      </c>
      <c r="BG324">
        <f t="shared" si="322"/>
        <v>0</v>
      </c>
      <c r="BH324">
        <f t="shared" si="323"/>
        <v>0</v>
      </c>
      <c r="BI324">
        <f t="shared" si="323"/>
        <v>0</v>
      </c>
      <c r="BJ324">
        <f t="shared" si="345"/>
        <v>0</v>
      </c>
      <c r="BK324">
        <f t="shared" si="345"/>
        <v>0</v>
      </c>
      <c r="BL324">
        <f t="shared" si="345"/>
        <v>0</v>
      </c>
      <c r="BM324">
        <f t="shared" si="345"/>
        <v>0</v>
      </c>
      <c r="BN324">
        <f t="shared" si="345"/>
        <v>0</v>
      </c>
      <c r="BO324">
        <f t="shared" si="345"/>
        <v>0</v>
      </c>
      <c r="BP324">
        <f t="shared" si="345"/>
        <v>0</v>
      </c>
      <c r="BQ324">
        <f t="shared" si="345"/>
        <v>0</v>
      </c>
      <c r="BR324">
        <f t="shared" si="345"/>
        <v>0</v>
      </c>
      <c r="BS324">
        <f t="shared" si="345"/>
        <v>0</v>
      </c>
      <c r="BT324">
        <f t="shared" si="345"/>
        <v>0</v>
      </c>
      <c r="BU324">
        <f t="shared" si="345"/>
        <v>0</v>
      </c>
      <c r="BV324">
        <f t="shared" si="345"/>
        <v>0</v>
      </c>
      <c r="BW324">
        <f t="shared" si="345"/>
        <v>0</v>
      </c>
      <c r="BX324">
        <f t="shared" si="345"/>
        <v>0</v>
      </c>
      <c r="BY324">
        <f t="shared" si="345"/>
        <v>0</v>
      </c>
      <c r="BZ324">
        <f t="shared" si="344"/>
        <v>0</v>
      </c>
      <c r="CA324">
        <f t="shared" si="344"/>
        <v>0</v>
      </c>
      <c r="CB324">
        <f t="shared" si="344"/>
        <v>0</v>
      </c>
      <c r="CC324">
        <f t="shared" si="344"/>
        <v>4</v>
      </c>
      <c r="CD324">
        <f t="shared" si="344"/>
        <v>0</v>
      </c>
    </row>
    <row r="325" spans="1:82" thickTop="1" thickBot="1" x14ac:dyDescent="0.3">
      <c r="A325">
        <v>14</v>
      </c>
      <c r="B325">
        <v>21577</v>
      </c>
      <c r="C325">
        <v>23</v>
      </c>
      <c r="D325">
        <v>21</v>
      </c>
      <c r="E325">
        <v>238</v>
      </c>
      <c r="F325">
        <v>4</v>
      </c>
      <c r="G325">
        <v>0</v>
      </c>
      <c r="H325">
        <v>0</v>
      </c>
      <c r="I325">
        <f t="shared" si="343"/>
        <v>-1</v>
      </c>
      <c r="J325">
        <f t="shared" si="343"/>
        <v>-1</v>
      </c>
      <c r="K325">
        <f t="shared" si="343"/>
        <v>-1</v>
      </c>
      <c r="L325">
        <f t="shared" si="343"/>
        <v>-1</v>
      </c>
      <c r="M325">
        <f t="shared" si="343"/>
        <v>-1</v>
      </c>
      <c r="N325">
        <f t="shared" si="343"/>
        <v>-1</v>
      </c>
      <c r="O325">
        <f t="shared" si="343"/>
        <v>-1</v>
      </c>
      <c r="P325">
        <f t="shared" si="343"/>
        <v>-1</v>
      </c>
      <c r="Q325">
        <f t="shared" si="343"/>
        <v>-1</v>
      </c>
      <c r="R325">
        <f t="shared" si="343"/>
        <v>-1</v>
      </c>
      <c r="S325">
        <f t="shared" si="343"/>
        <v>-1</v>
      </c>
      <c r="T325">
        <f t="shared" si="343"/>
        <v>-1</v>
      </c>
      <c r="U325">
        <f t="shared" si="343"/>
        <v>-1</v>
      </c>
      <c r="V325">
        <f t="shared" si="343"/>
        <v>-1</v>
      </c>
      <c r="W325">
        <f t="shared" si="343"/>
        <v>-1</v>
      </c>
      <c r="X325">
        <f t="shared" si="343"/>
        <v>-1</v>
      </c>
      <c r="Y325">
        <f t="shared" si="342"/>
        <v>-1</v>
      </c>
      <c r="Z325">
        <f t="shared" si="342"/>
        <v>-1</v>
      </c>
      <c r="AA325">
        <f t="shared" si="342"/>
        <v>-1</v>
      </c>
      <c r="AB325">
        <f t="shared" si="342"/>
        <v>-1</v>
      </c>
      <c r="AC325">
        <f t="shared" si="342"/>
        <v>-1</v>
      </c>
      <c r="AD325">
        <f t="shared" si="342"/>
        <v>-1</v>
      </c>
      <c r="AE325">
        <f t="shared" si="342"/>
        <v>-1</v>
      </c>
      <c r="AF325">
        <f t="shared" si="342"/>
        <v>14</v>
      </c>
      <c r="AH325">
        <f t="shared" ref="AH325:AJ388" si="346">IF($C325=AH$3,$D325,0)</f>
        <v>0</v>
      </c>
      <c r="AI325">
        <f t="shared" si="346"/>
        <v>0</v>
      </c>
      <c r="AJ325">
        <f t="shared" si="346"/>
        <v>0</v>
      </c>
      <c r="AK325">
        <f t="shared" si="339"/>
        <v>0</v>
      </c>
      <c r="AL325">
        <f t="shared" si="339"/>
        <v>0</v>
      </c>
      <c r="AM325">
        <f t="shared" si="339"/>
        <v>0</v>
      </c>
      <c r="AN325">
        <f t="shared" si="339"/>
        <v>0</v>
      </c>
      <c r="AO325">
        <f t="shared" si="339"/>
        <v>0</v>
      </c>
      <c r="AP325">
        <f t="shared" si="339"/>
        <v>0</v>
      </c>
      <c r="AQ325">
        <f t="shared" si="339"/>
        <v>0</v>
      </c>
      <c r="AR325">
        <f t="shared" si="337"/>
        <v>0</v>
      </c>
      <c r="AS325">
        <f t="shared" si="337"/>
        <v>0</v>
      </c>
      <c r="AT325">
        <f t="shared" si="337"/>
        <v>0</v>
      </c>
      <c r="AU325">
        <f t="shared" si="337"/>
        <v>0</v>
      </c>
      <c r="AV325">
        <f t="shared" si="337"/>
        <v>0</v>
      </c>
      <c r="AW325">
        <f t="shared" si="337"/>
        <v>0</v>
      </c>
      <c r="AX325">
        <f t="shared" si="337"/>
        <v>0</v>
      </c>
      <c r="AY325">
        <f t="shared" si="337"/>
        <v>0</v>
      </c>
      <c r="AZ325">
        <f t="shared" si="337"/>
        <v>0</v>
      </c>
      <c r="BA325">
        <f t="shared" si="337"/>
        <v>0</v>
      </c>
      <c r="BB325">
        <f t="shared" si="337"/>
        <v>0</v>
      </c>
      <c r="BC325">
        <f t="shared" si="337"/>
        <v>0</v>
      </c>
      <c r="BD325">
        <f t="shared" si="341"/>
        <v>0</v>
      </c>
      <c r="BE325">
        <f t="shared" si="334"/>
        <v>21</v>
      </c>
      <c r="BG325">
        <f t="shared" ref="BG325:BG388" si="347">IF($C325=BG$3,$F325,0)</f>
        <v>0</v>
      </c>
      <c r="BH325">
        <f t="shared" ref="BG325:BI388" si="348">IF($C325=AI$3,$F325,0)</f>
        <v>0</v>
      </c>
      <c r="BI325">
        <f t="shared" si="348"/>
        <v>0</v>
      </c>
      <c r="BJ325">
        <f t="shared" si="345"/>
        <v>0</v>
      </c>
      <c r="BK325">
        <f t="shared" si="345"/>
        <v>0</v>
      </c>
      <c r="BL325">
        <f t="shared" si="345"/>
        <v>0</v>
      </c>
      <c r="BM325">
        <f t="shared" si="345"/>
        <v>0</v>
      </c>
      <c r="BN325">
        <f t="shared" si="345"/>
        <v>0</v>
      </c>
      <c r="BO325">
        <f t="shared" si="345"/>
        <v>0</v>
      </c>
      <c r="BP325">
        <f t="shared" si="345"/>
        <v>0</v>
      </c>
      <c r="BQ325">
        <f t="shared" si="345"/>
        <v>0</v>
      </c>
      <c r="BR325">
        <f t="shared" si="345"/>
        <v>0</v>
      </c>
      <c r="BS325">
        <f t="shared" si="345"/>
        <v>0</v>
      </c>
      <c r="BT325">
        <f t="shared" si="345"/>
        <v>0</v>
      </c>
      <c r="BU325">
        <f t="shared" si="345"/>
        <v>0</v>
      </c>
      <c r="BV325">
        <f t="shared" si="345"/>
        <v>0</v>
      </c>
      <c r="BW325">
        <f t="shared" si="345"/>
        <v>0</v>
      </c>
      <c r="BX325">
        <f t="shared" si="345"/>
        <v>0</v>
      </c>
      <c r="BY325">
        <f t="shared" si="345"/>
        <v>0</v>
      </c>
      <c r="BZ325">
        <f t="shared" si="344"/>
        <v>0</v>
      </c>
      <c r="CA325">
        <f t="shared" si="344"/>
        <v>0</v>
      </c>
      <c r="CB325">
        <f t="shared" si="344"/>
        <v>0</v>
      </c>
      <c r="CC325">
        <f t="shared" si="344"/>
        <v>0</v>
      </c>
      <c r="CD325">
        <f t="shared" si="344"/>
        <v>4</v>
      </c>
    </row>
    <row r="326" spans="1:82" thickTop="1" thickBot="1" x14ac:dyDescent="0.3">
      <c r="A326">
        <v>15</v>
      </c>
      <c r="B326">
        <v>21761</v>
      </c>
      <c r="C326">
        <v>2</v>
      </c>
      <c r="D326">
        <v>18</v>
      </c>
      <c r="E326">
        <v>371</v>
      </c>
      <c r="F326">
        <v>1</v>
      </c>
      <c r="G326">
        <v>0</v>
      </c>
      <c r="H326">
        <v>1</v>
      </c>
      <c r="I326">
        <f t="shared" si="343"/>
        <v>-1</v>
      </c>
      <c r="J326">
        <f t="shared" si="343"/>
        <v>-1</v>
      </c>
      <c r="K326">
        <f t="shared" si="343"/>
        <v>15</v>
      </c>
      <c r="L326">
        <f t="shared" si="343"/>
        <v>-1</v>
      </c>
      <c r="M326">
        <f t="shared" si="343"/>
        <v>-1</v>
      </c>
      <c r="N326">
        <f t="shared" si="343"/>
        <v>-1</v>
      </c>
      <c r="O326">
        <f t="shared" si="343"/>
        <v>-1</v>
      </c>
      <c r="P326">
        <f t="shared" si="343"/>
        <v>-1</v>
      </c>
      <c r="Q326">
        <f t="shared" si="343"/>
        <v>-1</v>
      </c>
      <c r="R326">
        <f t="shared" si="343"/>
        <v>-1</v>
      </c>
      <c r="S326">
        <f t="shared" si="343"/>
        <v>-1</v>
      </c>
      <c r="T326">
        <f t="shared" si="343"/>
        <v>-1</v>
      </c>
      <c r="U326">
        <f t="shared" si="343"/>
        <v>-1</v>
      </c>
      <c r="V326">
        <f t="shared" si="343"/>
        <v>-1</v>
      </c>
      <c r="W326">
        <f t="shared" si="343"/>
        <v>-1</v>
      </c>
      <c r="X326">
        <f t="shared" si="343"/>
        <v>-1</v>
      </c>
      <c r="Y326">
        <f t="shared" si="342"/>
        <v>-1</v>
      </c>
      <c r="Z326">
        <f t="shared" si="342"/>
        <v>-1</v>
      </c>
      <c r="AA326">
        <f t="shared" si="342"/>
        <v>-1</v>
      </c>
      <c r="AB326">
        <f t="shared" si="342"/>
        <v>-1</v>
      </c>
      <c r="AC326">
        <f t="shared" si="342"/>
        <v>-1</v>
      </c>
      <c r="AD326">
        <f t="shared" si="342"/>
        <v>-1</v>
      </c>
      <c r="AE326">
        <f t="shared" si="342"/>
        <v>-1</v>
      </c>
      <c r="AF326">
        <f t="shared" si="342"/>
        <v>-1</v>
      </c>
      <c r="AH326">
        <f t="shared" si="346"/>
        <v>0</v>
      </c>
      <c r="AI326">
        <f t="shared" si="346"/>
        <v>0</v>
      </c>
      <c r="AJ326">
        <f t="shared" si="346"/>
        <v>18</v>
      </c>
      <c r="AK326">
        <f t="shared" si="339"/>
        <v>0</v>
      </c>
      <c r="AL326">
        <f t="shared" si="339"/>
        <v>0</v>
      </c>
      <c r="AM326">
        <f t="shared" si="339"/>
        <v>0</v>
      </c>
      <c r="AN326">
        <f t="shared" si="339"/>
        <v>0</v>
      </c>
      <c r="AO326">
        <f t="shared" si="339"/>
        <v>0</v>
      </c>
      <c r="AP326">
        <f t="shared" si="339"/>
        <v>0</v>
      </c>
      <c r="AQ326">
        <f t="shared" si="339"/>
        <v>0</v>
      </c>
      <c r="AR326">
        <f t="shared" si="337"/>
        <v>0</v>
      </c>
      <c r="AS326">
        <f t="shared" si="337"/>
        <v>0</v>
      </c>
      <c r="AT326">
        <f t="shared" si="337"/>
        <v>0</v>
      </c>
      <c r="AU326">
        <f t="shared" si="337"/>
        <v>0</v>
      </c>
      <c r="AV326">
        <f t="shared" si="337"/>
        <v>0</v>
      </c>
      <c r="AW326">
        <f t="shared" si="337"/>
        <v>0</v>
      </c>
      <c r="AX326">
        <f t="shared" si="337"/>
        <v>0</v>
      </c>
      <c r="AY326">
        <f t="shared" si="337"/>
        <v>0</v>
      </c>
      <c r="AZ326">
        <f t="shared" si="337"/>
        <v>0</v>
      </c>
      <c r="BA326">
        <f t="shared" si="337"/>
        <v>0</v>
      </c>
      <c r="BB326">
        <f t="shared" si="337"/>
        <v>0</v>
      </c>
      <c r="BC326">
        <f t="shared" si="337"/>
        <v>0</v>
      </c>
      <c r="BD326">
        <f t="shared" si="341"/>
        <v>0</v>
      </c>
      <c r="BE326">
        <f t="shared" si="334"/>
        <v>0</v>
      </c>
      <c r="BG326">
        <f t="shared" si="347"/>
        <v>0</v>
      </c>
      <c r="BH326">
        <f t="shared" si="348"/>
        <v>0</v>
      </c>
      <c r="BI326">
        <f t="shared" si="348"/>
        <v>1</v>
      </c>
      <c r="BJ326">
        <f t="shared" si="345"/>
        <v>0</v>
      </c>
      <c r="BK326">
        <f t="shared" si="345"/>
        <v>0</v>
      </c>
      <c r="BL326">
        <f t="shared" si="345"/>
        <v>0</v>
      </c>
      <c r="BM326">
        <f t="shared" si="345"/>
        <v>0</v>
      </c>
      <c r="BN326">
        <f t="shared" si="345"/>
        <v>0</v>
      </c>
      <c r="BO326">
        <f t="shared" si="345"/>
        <v>0</v>
      </c>
      <c r="BP326">
        <f t="shared" si="345"/>
        <v>0</v>
      </c>
      <c r="BQ326">
        <f t="shared" si="345"/>
        <v>0</v>
      </c>
      <c r="BR326">
        <f t="shared" si="345"/>
        <v>0</v>
      </c>
      <c r="BS326">
        <f t="shared" si="345"/>
        <v>0</v>
      </c>
      <c r="BT326">
        <f t="shared" si="345"/>
        <v>0</v>
      </c>
      <c r="BU326">
        <f t="shared" si="345"/>
        <v>0</v>
      </c>
      <c r="BV326">
        <f t="shared" si="345"/>
        <v>0</v>
      </c>
      <c r="BW326">
        <f t="shared" si="345"/>
        <v>0</v>
      </c>
      <c r="BX326">
        <f t="shared" si="345"/>
        <v>0</v>
      </c>
      <c r="BY326">
        <f t="shared" si="345"/>
        <v>0</v>
      </c>
      <c r="BZ326">
        <f t="shared" si="344"/>
        <v>0</v>
      </c>
      <c r="CA326">
        <f t="shared" si="344"/>
        <v>0</v>
      </c>
      <c r="CB326">
        <f t="shared" si="344"/>
        <v>0</v>
      </c>
      <c r="CC326">
        <f t="shared" si="344"/>
        <v>0</v>
      </c>
      <c r="CD326">
        <f t="shared" si="344"/>
        <v>0</v>
      </c>
    </row>
    <row r="327" spans="1:82" thickTop="1" thickBot="1" x14ac:dyDescent="0.3">
      <c r="A327">
        <v>15</v>
      </c>
      <c r="B327">
        <v>21767</v>
      </c>
      <c r="C327">
        <v>2</v>
      </c>
      <c r="D327">
        <v>25</v>
      </c>
      <c r="E327">
        <v>157</v>
      </c>
      <c r="F327">
        <v>6</v>
      </c>
      <c r="G327">
        <v>0</v>
      </c>
      <c r="H327">
        <v>0</v>
      </c>
      <c r="I327">
        <f t="shared" si="343"/>
        <v>-1</v>
      </c>
      <c r="J327">
        <f t="shared" si="343"/>
        <v>-1</v>
      </c>
      <c r="K327">
        <f t="shared" si="343"/>
        <v>15</v>
      </c>
      <c r="L327">
        <f t="shared" si="343"/>
        <v>-1</v>
      </c>
      <c r="M327">
        <f t="shared" si="343"/>
        <v>-1</v>
      </c>
      <c r="N327">
        <f t="shared" si="343"/>
        <v>-1</v>
      </c>
      <c r="O327">
        <f t="shared" si="343"/>
        <v>-1</v>
      </c>
      <c r="P327">
        <f t="shared" si="343"/>
        <v>-1</v>
      </c>
      <c r="Q327">
        <f t="shared" si="343"/>
        <v>-1</v>
      </c>
      <c r="R327">
        <f t="shared" si="343"/>
        <v>-1</v>
      </c>
      <c r="S327">
        <f t="shared" si="343"/>
        <v>-1</v>
      </c>
      <c r="T327">
        <f t="shared" si="343"/>
        <v>-1</v>
      </c>
      <c r="U327">
        <f t="shared" si="343"/>
        <v>-1</v>
      </c>
      <c r="V327">
        <f t="shared" si="343"/>
        <v>-1</v>
      </c>
      <c r="W327">
        <f t="shared" si="343"/>
        <v>-1</v>
      </c>
      <c r="X327">
        <f t="shared" si="343"/>
        <v>-1</v>
      </c>
      <c r="Y327">
        <f t="shared" si="342"/>
        <v>-1</v>
      </c>
      <c r="Z327">
        <f t="shared" si="342"/>
        <v>-1</v>
      </c>
      <c r="AA327">
        <f t="shared" si="342"/>
        <v>-1</v>
      </c>
      <c r="AB327">
        <f t="shared" si="342"/>
        <v>-1</v>
      </c>
      <c r="AC327">
        <f t="shared" si="342"/>
        <v>-1</v>
      </c>
      <c r="AD327">
        <f t="shared" si="342"/>
        <v>-1</v>
      </c>
      <c r="AE327">
        <f t="shared" si="342"/>
        <v>-1</v>
      </c>
      <c r="AF327">
        <f t="shared" si="342"/>
        <v>-1</v>
      </c>
      <c r="AH327">
        <f t="shared" si="346"/>
        <v>0</v>
      </c>
      <c r="AI327">
        <f t="shared" si="346"/>
        <v>0</v>
      </c>
      <c r="AJ327">
        <f t="shared" si="346"/>
        <v>25</v>
      </c>
      <c r="AK327">
        <f t="shared" si="339"/>
        <v>0</v>
      </c>
      <c r="AL327">
        <f t="shared" si="339"/>
        <v>0</v>
      </c>
      <c r="AM327">
        <f t="shared" si="339"/>
        <v>0</v>
      </c>
      <c r="AN327">
        <f t="shared" si="339"/>
        <v>0</v>
      </c>
      <c r="AO327">
        <f t="shared" si="339"/>
        <v>0</v>
      </c>
      <c r="AP327">
        <f t="shared" si="339"/>
        <v>0</v>
      </c>
      <c r="AQ327">
        <f t="shared" si="339"/>
        <v>0</v>
      </c>
      <c r="AR327">
        <f t="shared" si="337"/>
        <v>0</v>
      </c>
      <c r="AS327">
        <f t="shared" si="337"/>
        <v>0</v>
      </c>
      <c r="AT327">
        <f t="shared" si="337"/>
        <v>0</v>
      </c>
      <c r="AU327">
        <f t="shared" si="337"/>
        <v>0</v>
      </c>
      <c r="AV327">
        <f t="shared" si="337"/>
        <v>0</v>
      </c>
      <c r="AW327">
        <f t="shared" si="337"/>
        <v>0</v>
      </c>
      <c r="AX327">
        <f t="shared" si="337"/>
        <v>0</v>
      </c>
      <c r="AY327">
        <f t="shared" si="337"/>
        <v>0</v>
      </c>
      <c r="AZ327">
        <f t="shared" si="337"/>
        <v>0</v>
      </c>
      <c r="BA327">
        <f t="shared" si="337"/>
        <v>0</v>
      </c>
      <c r="BB327">
        <f t="shared" si="337"/>
        <v>0</v>
      </c>
      <c r="BC327">
        <f t="shared" si="337"/>
        <v>0</v>
      </c>
      <c r="BD327">
        <f t="shared" si="341"/>
        <v>0</v>
      </c>
      <c r="BE327">
        <f t="shared" si="334"/>
        <v>0</v>
      </c>
      <c r="BG327">
        <f t="shared" si="347"/>
        <v>0</v>
      </c>
      <c r="BH327">
        <f t="shared" si="348"/>
        <v>0</v>
      </c>
      <c r="BI327">
        <f t="shared" si="348"/>
        <v>6</v>
      </c>
      <c r="BJ327">
        <f t="shared" si="345"/>
        <v>0</v>
      </c>
      <c r="BK327">
        <f t="shared" si="345"/>
        <v>0</v>
      </c>
      <c r="BL327">
        <f t="shared" si="345"/>
        <v>0</v>
      </c>
      <c r="BM327">
        <f t="shared" si="345"/>
        <v>0</v>
      </c>
      <c r="BN327">
        <f t="shared" si="345"/>
        <v>0</v>
      </c>
      <c r="BO327">
        <f t="shared" si="345"/>
        <v>0</v>
      </c>
      <c r="BP327">
        <f t="shared" si="345"/>
        <v>0</v>
      </c>
      <c r="BQ327">
        <f t="shared" si="345"/>
        <v>0</v>
      </c>
      <c r="BR327">
        <f t="shared" si="345"/>
        <v>0</v>
      </c>
      <c r="BS327">
        <f t="shared" si="345"/>
        <v>0</v>
      </c>
      <c r="BT327">
        <f t="shared" si="345"/>
        <v>0</v>
      </c>
      <c r="BU327">
        <f t="shared" si="345"/>
        <v>0</v>
      </c>
      <c r="BV327">
        <f t="shared" si="345"/>
        <v>0</v>
      </c>
      <c r="BW327">
        <f t="shared" si="345"/>
        <v>0</v>
      </c>
      <c r="BX327">
        <f t="shared" si="345"/>
        <v>0</v>
      </c>
      <c r="BY327">
        <f t="shared" si="345"/>
        <v>0</v>
      </c>
      <c r="BZ327">
        <f t="shared" si="344"/>
        <v>0</v>
      </c>
      <c r="CA327">
        <f t="shared" si="344"/>
        <v>0</v>
      </c>
      <c r="CB327">
        <f t="shared" si="344"/>
        <v>0</v>
      </c>
      <c r="CC327">
        <f t="shared" si="344"/>
        <v>0</v>
      </c>
      <c r="CD327">
        <f t="shared" si="344"/>
        <v>0</v>
      </c>
    </row>
    <row r="328" spans="1:82" thickTop="1" thickBot="1" x14ac:dyDescent="0.3">
      <c r="A328">
        <v>15</v>
      </c>
      <c r="B328">
        <v>21823</v>
      </c>
      <c r="C328">
        <v>3</v>
      </c>
      <c r="D328">
        <v>12</v>
      </c>
      <c r="E328">
        <v>474</v>
      </c>
      <c r="F328">
        <v>2</v>
      </c>
      <c r="G328">
        <v>0</v>
      </c>
      <c r="H328">
        <v>1</v>
      </c>
      <c r="I328">
        <f t="shared" si="343"/>
        <v>-1</v>
      </c>
      <c r="J328">
        <f t="shared" si="343"/>
        <v>-1</v>
      </c>
      <c r="K328">
        <f t="shared" si="343"/>
        <v>-1</v>
      </c>
      <c r="L328">
        <f t="shared" si="343"/>
        <v>15</v>
      </c>
      <c r="M328">
        <f t="shared" si="343"/>
        <v>-1</v>
      </c>
      <c r="N328">
        <f t="shared" si="343"/>
        <v>-1</v>
      </c>
      <c r="O328">
        <f t="shared" si="343"/>
        <v>-1</v>
      </c>
      <c r="P328">
        <f t="shared" si="343"/>
        <v>-1</v>
      </c>
      <c r="Q328">
        <f t="shared" si="343"/>
        <v>-1</v>
      </c>
      <c r="R328">
        <f t="shared" si="343"/>
        <v>-1</v>
      </c>
      <c r="S328">
        <f t="shared" si="343"/>
        <v>-1</v>
      </c>
      <c r="T328">
        <f t="shared" si="343"/>
        <v>-1</v>
      </c>
      <c r="U328">
        <f t="shared" si="343"/>
        <v>-1</v>
      </c>
      <c r="V328">
        <f t="shared" si="343"/>
        <v>-1</v>
      </c>
      <c r="W328">
        <f t="shared" si="343"/>
        <v>-1</v>
      </c>
      <c r="X328">
        <f t="shared" si="343"/>
        <v>-1</v>
      </c>
      <c r="Y328">
        <f t="shared" si="342"/>
        <v>-1</v>
      </c>
      <c r="Z328">
        <f t="shared" si="342"/>
        <v>-1</v>
      </c>
      <c r="AA328">
        <f t="shared" si="342"/>
        <v>-1</v>
      </c>
      <c r="AB328">
        <f t="shared" si="342"/>
        <v>-1</v>
      </c>
      <c r="AC328">
        <f t="shared" si="342"/>
        <v>-1</v>
      </c>
      <c r="AD328">
        <f t="shared" si="342"/>
        <v>-1</v>
      </c>
      <c r="AE328">
        <f t="shared" si="342"/>
        <v>-1</v>
      </c>
      <c r="AF328">
        <f t="shared" si="342"/>
        <v>-1</v>
      </c>
      <c r="AH328">
        <f t="shared" si="346"/>
        <v>0</v>
      </c>
      <c r="AI328">
        <f t="shared" si="346"/>
        <v>0</v>
      </c>
      <c r="AJ328">
        <f t="shared" si="346"/>
        <v>0</v>
      </c>
      <c r="AK328">
        <f t="shared" si="339"/>
        <v>12</v>
      </c>
      <c r="AL328">
        <f t="shared" si="339"/>
        <v>0</v>
      </c>
      <c r="AM328">
        <f t="shared" si="339"/>
        <v>0</v>
      </c>
      <c r="AN328">
        <f t="shared" si="339"/>
        <v>0</v>
      </c>
      <c r="AO328">
        <f t="shared" si="339"/>
        <v>0</v>
      </c>
      <c r="AP328">
        <f t="shared" si="339"/>
        <v>0</v>
      </c>
      <c r="AQ328">
        <f t="shared" si="339"/>
        <v>0</v>
      </c>
      <c r="AR328">
        <f t="shared" si="337"/>
        <v>0</v>
      </c>
      <c r="AS328">
        <f t="shared" si="337"/>
        <v>0</v>
      </c>
      <c r="AT328">
        <f t="shared" si="337"/>
        <v>0</v>
      </c>
      <c r="AU328">
        <f t="shared" si="337"/>
        <v>0</v>
      </c>
      <c r="AV328">
        <f t="shared" si="337"/>
        <v>0</v>
      </c>
      <c r="AW328">
        <f t="shared" si="337"/>
        <v>0</v>
      </c>
      <c r="AX328">
        <f t="shared" si="337"/>
        <v>0</v>
      </c>
      <c r="AY328">
        <f t="shared" si="337"/>
        <v>0</v>
      </c>
      <c r="AZ328">
        <f t="shared" si="337"/>
        <v>0</v>
      </c>
      <c r="BA328">
        <f t="shared" si="337"/>
        <v>0</v>
      </c>
      <c r="BB328">
        <f t="shared" si="337"/>
        <v>0</v>
      </c>
      <c r="BC328">
        <f t="shared" si="337"/>
        <v>0</v>
      </c>
      <c r="BD328">
        <f t="shared" si="341"/>
        <v>0</v>
      </c>
      <c r="BE328">
        <f t="shared" si="334"/>
        <v>0</v>
      </c>
      <c r="BG328">
        <f t="shared" si="347"/>
        <v>0</v>
      </c>
      <c r="BH328">
        <f t="shared" si="348"/>
        <v>0</v>
      </c>
      <c r="BI328">
        <f t="shared" si="348"/>
        <v>0</v>
      </c>
      <c r="BJ328">
        <f t="shared" si="345"/>
        <v>2</v>
      </c>
      <c r="BK328">
        <f t="shared" si="345"/>
        <v>0</v>
      </c>
      <c r="BL328">
        <f t="shared" si="345"/>
        <v>0</v>
      </c>
      <c r="BM328">
        <f t="shared" si="345"/>
        <v>0</v>
      </c>
      <c r="BN328">
        <f t="shared" si="345"/>
        <v>0</v>
      </c>
      <c r="BO328">
        <f t="shared" si="345"/>
        <v>0</v>
      </c>
      <c r="BP328">
        <f t="shared" si="345"/>
        <v>0</v>
      </c>
      <c r="BQ328">
        <f t="shared" si="345"/>
        <v>0</v>
      </c>
      <c r="BR328">
        <f t="shared" si="345"/>
        <v>0</v>
      </c>
      <c r="BS328">
        <f t="shared" si="345"/>
        <v>0</v>
      </c>
      <c r="BT328">
        <f t="shared" si="345"/>
        <v>0</v>
      </c>
      <c r="BU328">
        <f t="shared" si="345"/>
        <v>0</v>
      </c>
      <c r="BV328">
        <f t="shared" si="345"/>
        <v>0</v>
      </c>
      <c r="BW328">
        <f t="shared" si="345"/>
        <v>0</v>
      </c>
      <c r="BX328">
        <f t="shared" si="345"/>
        <v>0</v>
      </c>
      <c r="BY328">
        <f t="shared" si="345"/>
        <v>0</v>
      </c>
      <c r="BZ328">
        <f t="shared" si="344"/>
        <v>0</v>
      </c>
      <c r="CA328">
        <f t="shared" si="344"/>
        <v>0</v>
      </c>
      <c r="CB328">
        <f t="shared" si="344"/>
        <v>0</v>
      </c>
      <c r="CC328">
        <f t="shared" si="344"/>
        <v>0</v>
      </c>
      <c r="CD328">
        <f t="shared" si="344"/>
        <v>0</v>
      </c>
    </row>
    <row r="329" spans="1:82" thickTop="1" thickBot="1" x14ac:dyDescent="0.3">
      <c r="A329">
        <v>15</v>
      </c>
      <c r="B329">
        <v>21933</v>
      </c>
      <c r="C329">
        <v>5</v>
      </c>
      <c r="D329">
        <v>19</v>
      </c>
      <c r="E329">
        <v>168</v>
      </c>
      <c r="F329">
        <v>2</v>
      </c>
      <c r="G329">
        <v>0</v>
      </c>
      <c r="H329">
        <v>1</v>
      </c>
      <c r="I329">
        <f t="shared" si="343"/>
        <v>-1</v>
      </c>
      <c r="J329">
        <f t="shared" si="343"/>
        <v>-1</v>
      </c>
      <c r="K329">
        <f t="shared" si="343"/>
        <v>-1</v>
      </c>
      <c r="L329">
        <f t="shared" si="343"/>
        <v>-1</v>
      </c>
      <c r="M329">
        <f t="shared" si="343"/>
        <v>-1</v>
      </c>
      <c r="N329">
        <f t="shared" si="343"/>
        <v>15</v>
      </c>
      <c r="O329">
        <f t="shared" si="343"/>
        <v>-1</v>
      </c>
      <c r="P329">
        <f t="shared" si="343"/>
        <v>-1</v>
      </c>
      <c r="Q329">
        <f t="shared" si="343"/>
        <v>-1</v>
      </c>
      <c r="R329">
        <f t="shared" si="343"/>
        <v>-1</v>
      </c>
      <c r="S329">
        <f t="shared" si="343"/>
        <v>-1</v>
      </c>
      <c r="T329">
        <f t="shared" si="343"/>
        <v>-1</v>
      </c>
      <c r="U329">
        <f t="shared" si="343"/>
        <v>-1</v>
      </c>
      <c r="V329">
        <f t="shared" si="343"/>
        <v>-1</v>
      </c>
      <c r="W329">
        <f t="shared" si="343"/>
        <v>-1</v>
      </c>
      <c r="X329">
        <f t="shared" si="343"/>
        <v>-1</v>
      </c>
      <c r="Y329">
        <f t="shared" si="342"/>
        <v>-1</v>
      </c>
      <c r="Z329">
        <f t="shared" si="342"/>
        <v>-1</v>
      </c>
      <c r="AA329">
        <f t="shared" si="342"/>
        <v>-1</v>
      </c>
      <c r="AB329">
        <f t="shared" si="342"/>
        <v>-1</v>
      </c>
      <c r="AC329">
        <f t="shared" si="342"/>
        <v>-1</v>
      </c>
      <c r="AD329">
        <f t="shared" si="342"/>
        <v>-1</v>
      </c>
      <c r="AE329">
        <f t="shared" si="342"/>
        <v>-1</v>
      </c>
      <c r="AF329">
        <f t="shared" si="342"/>
        <v>-1</v>
      </c>
      <c r="AH329">
        <f t="shared" si="346"/>
        <v>0</v>
      </c>
      <c r="AI329">
        <f t="shared" si="346"/>
        <v>0</v>
      </c>
      <c r="AJ329">
        <f t="shared" si="346"/>
        <v>0</v>
      </c>
      <c r="AK329">
        <f t="shared" si="339"/>
        <v>0</v>
      </c>
      <c r="AL329">
        <f t="shared" si="339"/>
        <v>0</v>
      </c>
      <c r="AM329">
        <f t="shared" si="339"/>
        <v>19</v>
      </c>
      <c r="AN329">
        <f t="shared" si="339"/>
        <v>0</v>
      </c>
      <c r="AO329">
        <f t="shared" si="339"/>
        <v>0</v>
      </c>
      <c r="AP329">
        <f t="shared" si="339"/>
        <v>0</v>
      </c>
      <c r="AQ329">
        <f t="shared" si="339"/>
        <v>0</v>
      </c>
      <c r="AR329">
        <f t="shared" si="337"/>
        <v>0</v>
      </c>
      <c r="AS329">
        <f t="shared" si="337"/>
        <v>0</v>
      </c>
      <c r="AT329">
        <f t="shared" si="337"/>
        <v>0</v>
      </c>
      <c r="AU329">
        <f t="shared" si="337"/>
        <v>0</v>
      </c>
      <c r="AV329">
        <f t="shared" si="337"/>
        <v>0</v>
      </c>
      <c r="AW329">
        <f t="shared" si="337"/>
        <v>0</v>
      </c>
      <c r="AX329">
        <f t="shared" si="337"/>
        <v>0</v>
      </c>
      <c r="AY329">
        <f t="shared" si="337"/>
        <v>0</v>
      </c>
      <c r="AZ329">
        <f t="shared" si="337"/>
        <v>0</v>
      </c>
      <c r="BA329">
        <f t="shared" si="337"/>
        <v>0</v>
      </c>
      <c r="BB329">
        <f t="shared" si="337"/>
        <v>0</v>
      </c>
      <c r="BC329">
        <f t="shared" si="337"/>
        <v>0</v>
      </c>
      <c r="BD329">
        <f t="shared" si="341"/>
        <v>0</v>
      </c>
      <c r="BE329">
        <f t="shared" si="334"/>
        <v>0</v>
      </c>
      <c r="BG329">
        <f t="shared" si="347"/>
        <v>0</v>
      </c>
      <c r="BH329">
        <f t="shared" si="348"/>
        <v>0</v>
      </c>
      <c r="BI329">
        <f t="shared" si="348"/>
        <v>0</v>
      </c>
      <c r="BJ329">
        <f t="shared" si="345"/>
        <v>0</v>
      </c>
      <c r="BK329">
        <f t="shared" si="345"/>
        <v>0</v>
      </c>
      <c r="BL329">
        <f t="shared" si="345"/>
        <v>2</v>
      </c>
      <c r="BM329">
        <f t="shared" si="345"/>
        <v>0</v>
      </c>
      <c r="BN329">
        <f t="shared" si="345"/>
        <v>0</v>
      </c>
      <c r="BO329">
        <f t="shared" si="345"/>
        <v>0</v>
      </c>
      <c r="BP329">
        <f t="shared" si="345"/>
        <v>0</v>
      </c>
      <c r="BQ329">
        <f t="shared" si="345"/>
        <v>0</v>
      </c>
      <c r="BR329">
        <f t="shared" si="345"/>
        <v>0</v>
      </c>
      <c r="BS329">
        <f t="shared" si="345"/>
        <v>0</v>
      </c>
      <c r="BT329">
        <f t="shared" si="345"/>
        <v>0</v>
      </c>
      <c r="BU329">
        <f t="shared" si="345"/>
        <v>0</v>
      </c>
      <c r="BV329">
        <f t="shared" si="345"/>
        <v>0</v>
      </c>
      <c r="BW329">
        <f t="shared" si="345"/>
        <v>0</v>
      </c>
      <c r="BX329">
        <f t="shared" si="345"/>
        <v>0</v>
      </c>
      <c r="BY329">
        <f t="shared" si="345"/>
        <v>0</v>
      </c>
      <c r="BZ329">
        <f t="shared" si="344"/>
        <v>0</v>
      </c>
      <c r="CA329">
        <f t="shared" si="344"/>
        <v>0</v>
      </c>
      <c r="CB329">
        <f t="shared" si="344"/>
        <v>0</v>
      </c>
      <c r="CC329">
        <f t="shared" si="344"/>
        <v>0</v>
      </c>
      <c r="CD329">
        <f t="shared" si="344"/>
        <v>0</v>
      </c>
    </row>
    <row r="330" spans="1:82" thickTop="1" thickBot="1" x14ac:dyDescent="0.3">
      <c r="A330">
        <v>15</v>
      </c>
      <c r="B330">
        <v>21967</v>
      </c>
      <c r="C330">
        <v>6</v>
      </c>
      <c r="D330">
        <v>16</v>
      </c>
      <c r="E330">
        <v>324</v>
      </c>
      <c r="F330">
        <v>6</v>
      </c>
      <c r="G330">
        <v>0</v>
      </c>
      <c r="H330">
        <v>0</v>
      </c>
      <c r="I330">
        <f t="shared" si="343"/>
        <v>-1</v>
      </c>
      <c r="J330">
        <f t="shared" si="343"/>
        <v>-1</v>
      </c>
      <c r="K330">
        <f t="shared" si="343"/>
        <v>-1</v>
      </c>
      <c r="L330">
        <f t="shared" si="343"/>
        <v>-1</v>
      </c>
      <c r="M330">
        <f t="shared" si="343"/>
        <v>-1</v>
      </c>
      <c r="N330">
        <f t="shared" si="343"/>
        <v>-1</v>
      </c>
      <c r="O330">
        <f t="shared" si="343"/>
        <v>15</v>
      </c>
      <c r="P330">
        <f t="shared" si="343"/>
        <v>-1</v>
      </c>
      <c r="Q330">
        <f t="shared" si="343"/>
        <v>-1</v>
      </c>
      <c r="R330">
        <f t="shared" si="343"/>
        <v>-1</v>
      </c>
      <c r="S330">
        <f t="shared" si="343"/>
        <v>-1</v>
      </c>
      <c r="T330">
        <f t="shared" si="343"/>
        <v>-1</v>
      </c>
      <c r="U330">
        <f t="shared" si="343"/>
        <v>-1</v>
      </c>
      <c r="V330">
        <f t="shared" si="343"/>
        <v>-1</v>
      </c>
      <c r="W330">
        <f t="shared" si="343"/>
        <v>-1</v>
      </c>
      <c r="X330">
        <f t="shared" si="343"/>
        <v>-1</v>
      </c>
      <c r="Y330">
        <f t="shared" si="342"/>
        <v>-1</v>
      </c>
      <c r="Z330">
        <f t="shared" si="342"/>
        <v>-1</v>
      </c>
      <c r="AA330">
        <f t="shared" si="342"/>
        <v>-1</v>
      </c>
      <c r="AB330">
        <f t="shared" si="342"/>
        <v>-1</v>
      </c>
      <c r="AC330">
        <f t="shared" si="342"/>
        <v>-1</v>
      </c>
      <c r="AD330">
        <f t="shared" si="342"/>
        <v>-1</v>
      </c>
      <c r="AE330">
        <f t="shared" si="342"/>
        <v>-1</v>
      </c>
      <c r="AF330">
        <f t="shared" si="342"/>
        <v>-1</v>
      </c>
      <c r="AH330">
        <f t="shared" si="346"/>
        <v>0</v>
      </c>
      <c r="AI330">
        <f t="shared" si="346"/>
        <v>0</v>
      </c>
      <c r="AJ330">
        <f t="shared" si="346"/>
        <v>0</v>
      </c>
      <c r="AK330">
        <f t="shared" si="339"/>
        <v>0</v>
      </c>
      <c r="AL330">
        <f t="shared" si="339"/>
        <v>0</v>
      </c>
      <c r="AM330">
        <f t="shared" si="339"/>
        <v>0</v>
      </c>
      <c r="AN330">
        <f t="shared" si="339"/>
        <v>16</v>
      </c>
      <c r="AO330">
        <f t="shared" si="339"/>
        <v>0</v>
      </c>
      <c r="AP330">
        <f t="shared" si="339"/>
        <v>0</v>
      </c>
      <c r="AQ330">
        <f t="shared" si="339"/>
        <v>0</v>
      </c>
      <c r="AR330">
        <f t="shared" si="337"/>
        <v>0</v>
      </c>
      <c r="AS330">
        <f t="shared" si="337"/>
        <v>0</v>
      </c>
      <c r="AT330">
        <f t="shared" si="337"/>
        <v>0</v>
      </c>
      <c r="AU330">
        <f t="shared" si="337"/>
        <v>0</v>
      </c>
      <c r="AV330">
        <f t="shared" si="337"/>
        <v>0</v>
      </c>
      <c r="AW330">
        <f t="shared" si="337"/>
        <v>0</v>
      </c>
      <c r="AX330">
        <f t="shared" si="337"/>
        <v>0</v>
      </c>
      <c r="AY330">
        <f t="shared" si="337"/>
        <v>0</v>
      </c>
      <c r="AZ330">
        <f t="shared" si="337"/>
        <v>0</v>
      </c>
      <c r="BA330">
        <f t="shared" si="337"/>
        <v>0</v>
      </c>
      <c r="BB330">
        <f t="shared" si="337"/>
        <v>0</v>
      </c>
      <c r="BC330">
        <f t="shared" si="337"/>
        <v>0</v>
      </c>
      <c r="BD330">
        <f t="shared" si="341"/>
        <v>0</v>
      </c>
      <c r="BE330">
        <f t="shared" si="334"/>
        <v>0</v>
      </c>
      <c r="BG330">
        <f t="shared" si="347"/>
        <v>0</v>
      </c>
      <c r="BH330">
        <f t="shared" si="348"/>
        <v>0</v>
      </c>
      <c r="BI330">
        <f t="shared" si="348"/>
        <v>0</v>
      </c>
      <c r="BJ330">
        <f t="shared" si="345"/>
        <v>0</v>
      </c>
      <c r="BK330">
        <f t="shared" si="345"/>
        <v>0</v>
      </c>
      <c r="BL330">
        <f t="shared" si="345"/>
        <v>0</v>
      </c>
      <c r="BM330">
        <f t="shared" si="345"/>
        <v>6</v>
      </c>
      <c r="BN330">
        <f t="shared" si="345"/>
        <v>0</v>
      </c>
      <c r="BO330">
        <f t="shared" si="345"/>
        <v>0</v>
      </c>
      <c r="BP330">
        <f t="shared" si="345"/>
        <v>0</v>
      </c>
      <c r="BQ330">
        <f t="shared" si="345"/>
        <v>0</v>
      </c>
      <c r="BR330">
        <f t="shared" si="345"/>
        <v>0</v>
      </c>
      <c r="BS330">
        <f t="shared" si="345"/>
        <v>0</v>
      </c>
      <c r="BT330">
        <f t="shared" si="345"/>
        <v>0</v>
      </c>
      <c r="BU330">
        <f t="shared" si="345"/>
        <v>0</v>
      </c>
      <c r="BV330">
        <f t="shared" si="345"/>
        <v>0</v>
      </c>
      <c r="BW330">
        <f t="shared" si="345"/>
        <v>0</v>
      </c>
      <c r="BX330">
        <f t="shared" si="345"/>
        <v>0</v>
      </c>
      <c r="BY330">
        <f t="shared" si="345"/>
        <v>0</v>
      </c>
      <c r="BZ330">
        <f t="shared" si="344"/>
        <v>0</v>
      </c>
      <c r="CA330">
        <f t="shared" si="344"/>
        <v>0</v>
      </c>
      <c r="CB330">
        <f t="shared" si="344"/>
        <v>0</v>
      </c>
      <c r="CC330">
        <f t="shared" si="344"/>
        <v>0</v>
      </c>
      <c r="CD330">
        <f t="shared" si="344"/>
        <v>0</v>
      </c>
    </row>
    <row r="331" spans="1:82" thickTop="1" thickBot="1" x14ac:dyDescent="0.3">
      <c r="A331">
        <v>15</v>
      </c>
      <c r="B331">
        <v>21995</v>
      </c>
      <c r="C331">
        <v>6</v>
      </c>
      <c r="D331">
        <v>6</v>
      </c>
      <c r="E331">
        <v>485</v>
      </c>
      <c r="F331">
        <v>3</v>
      </c>
      <c r="G331">
        <v>0</v>
      </c>
      <c r="H331">
        <v>1</v>
      </c>
      <c r="I331">
        <f t="shared" si="343"/>
        <v>-1</v>
      </c>
      <c r="J331">
        <f t="shared" si="343"/>
        <v>-1</v>
      </c>
      <c r="K331">
        <f t="shared" si="343"/>
        <v>-1</v>
      </c>
      <c r="L331">
        <f t="shared" si="343"/>
        <v>-1</v>
      </c>
      <c r="M331">
        <f t="shared" si="343"/>
        <v>-1</v>
      </c>
      <c r="N331">
        <f t="shared" si="343"/>
        <v>-1</v>
      </c>
      <c r="O331">
        <f t="shared" si="343"/>
        <v>15</v>
      </c>
      <c r="P331">
        <f t="shared" si="343"/>
        <v>-1</v>
      </c>
      <c r="Q331">
        <f t="shared" si="343"/>
        <v>-1</v>
      </c>
      <c r="R331">
        <f t="shared" si="343"/>
        <v>-1</v>
      </c>
      <c r="S331">
        <f t="shared" si="343"/>
        <v>-1</v>
      </c>
      <c r="T331">
        <f t="shared" si="343"/>
        <v>-1</v>
      </c>
      <c r="U331">
        <f t="shared" si="343"/>
        <v>-1</v>
      </c>
      <c r="V331">
        <f t="shared" si="343"/>
        <v>-1</v>
      </c>
      <c r="W331">
        <f t="shared" si="343"/>
        <v>-1</v>
      </c>
      <c r="X331">
        <f t="shared" si="343"/>
        <v>-1</v>
      </c>
      <c r="Y331">
        <f t="shared" si="342"/>
        <v>-1</v>
      </c>
      <c r="Z331">
        <f t="shared" si="342"/>
        <v>-1</v>
      </c>
      <c r="AA331">
        <f t="shared" si="342"/>
        <v>-1</v>
      </c>
      <c r="AB331">
        <f t="shared" si="342"/>
        <v>-1</v>
      </c>
      <c r="AC331">
        <f t="shared" si="342"/>
        <v>-1</v>
      </c>
      <c r="AD331">
        <f t="shared" si="342"/>
        <v>-1</v>
      </c>
      <c r="AE331">
        <f t="shared" si="342"/>
        <v>-1</v>
      </c>
      <c r="AF331">
        <f t="shared" si="342"/>
        <v>-1</v>
      </c>
      <c r="AH331">
        <f t="shared" si="346"/>
        <v>0</v>
      </c>
      <c r="AI331">
        <f t="shared" si="346"/>
        <v>0</v>
      </c>
      <c r="AJ331">
        <f t="shared" si="346"/>
        <v>0</v>
      </c>
      <c r="AK331">
        <f t="shared" si="339"/>
        <v>0</v>
      </c>
      <c r="AL331">
        <f t="shared" si="339"/>
        <v>0</v>
      </c>
      <c r="AM331">
        <f t="shared" si="339"/>
        <v>0</v>
      </c>
      <c r="AN331">
        <f t="shared" si="339"/>
        <v>6</v>
      </c>
      <c r="AO331">
        <f t="shared" si="339"/>
        <v>0</v>
      </c>
      <c r="AP331">
        <f t="shared" si="339"/>
        <v>0</v>
      </c>
      <c r="AQ331">
        <f t="shared" si="339"/>
        <v>0</v>
      </c>
      <c r="AR331">
        <f t="shared" si="337"/>
        <v>0</v>
      </c>
      <c r="AS331">
        <f t="shared" si="337"/>
        <v>0</v>
      </c>
      <c r="AT331">
        <f t="shared" si="337"/>
        <v>0</v>
      </c>
      <c r="AU331">
        <f t="shared" si="337"/>
        <v>0</v>
      </c>
      <c r="AV331">
        <f t="shared" si="337"/>
        <v>0</v>
      </c>
      <c r="AW331">
        <f t="shared" si="337"/>
        <v>0</v>
      </c>
      <c r="AX331">
        <f t="shared" si="337"/>
        <v>0</v>
      </c>
      <c r="AY331">
        <f t="shared" si="337"/>
        <v>0</v>
      </c>
      <c r="AZ331">
        <f t="shared" si="337"/>
        <v>0</v>
      </c>
      <c r="BA331">
        <f t="shared" si="337"/>
        <v>0</v>
      </c>
      <c r="BB331">
        <f t="shared" si="337"/>
        <v>0</v>
      </c>
      <c r="BC331">
        <f t="shared" si="337"/>
        <v>0</v>
      </c>
      <c r="BD331">
        <f t="shared" si="341"/>
        <v>0</v>
      </c>
      <c r="BE331">
        <f t="shared" si="334"/>
        <v>0</v>
      </c>
      <c r="BG331">
        <f t="shared" si="347"/>
        <v>0</v>
      </c>
      <c r="BH331">
        <f t="shared" si="348"/>
        <v>0</v>
      </c>
      <c r="BI331">
        <f t="shared" si="348"/>
        <v>0</v>
      </c>
      <c r="BJ331">
        <f t="shared" si="345"/>
        <v>0</v>
      </c>
      <c r="BK331">
        <f t="shared" si="345"/>
        <v>0</v>
      </c>
      <c r="BL331">
        <f t="shared" si="345"/>
        <v>0</v>
      </c>
      <c r="BM331">
        <f t="shared" si="345"/>
        <v>3</v>
      </c>
      <c r="BN331">
        <f t="shared" si="345"/>
        <v>0</v>
      </c>
      <c r="BO331">
        <f t="shared" si="345"/>
        <v>0</v>
      </c>
      <c r="BP331">
        <f t="shared" si="345"/>
        <v>0</v>
      </c>
      <c r="BQ331">
        <f t="shared" si="345"/>
        <v>0</v>
      </c>
      <c r="BR331">
        <f t="shared" si="345"/>
        <v>0</v>
      </c>
      <c r="BS331">
        <f t="shared" si="345"/>
        <v>0</v>
      </c>
      <c r="BT331">
        <f t="shared" si="345"/>
        <v>0</v>
      </c>
      <c r="BU331">
        <f t="shared" si="345"/>
        <v>0</v>
      </c>
      <c r="BV331">
        <f t="shared" si="345"/>
        <v>0</v>
      </c>
      <c r="BW331">
        <f t="shared" si="345"/>
        <v>0</v>
      </c>
      <c r="BX331">
        <f t="shared" si="345"/>
        <v>0</v>
      </c>
      <c r="BY331">
        <f t="shared" si="345"/>
        <v>0</v>
      </c>
      <c r="BZ331">
        <f t="shared" si="344"/>
        <v>0</v>
      </c>
      <c r="CA331">
        <f t="shared" si="344"/>
        <v>0</v>
      </c>
      <c r="CB331">
        <f t="shared" si="344"/>
        <v>0</v>
      </c>
      <c r="CC331">
        <f t="shared" si="344"/>
        <v>0</v>
      </c>
      <c r="CD331">
        <f t="shared" si="344"/>
        <v>0</v>
      </c>
    </row>
    <row r="332" spans="1:82" thickTop="1" thickBot="1" x14ac:dyDescent="0.3">
      <c r="A332">
        <v>15</v>
      </c>
      <c r="B332">
        <v>22079</v>
      </c>
      <c r="C332">
        <v>7</v>
      </c>
      <c r="D332">
        <v>11</v>
      </c>
      <c r="E332">
        <v>100</v>
      </c>
      <c r="F332">
        <v>6</v>
      </c>
      <c r="G332">
        <v>0</v>
      </c>
      <c r="H332">
        <v>0</v>
      </c>
      <c r="I332">
        <f t="shared" si="343"/>
        <v>-1</v>
      </c>
      <c r="J332">
        <f t="shared" si="343"/>
        <v>-1</v>
      </c>
      <c r="K332">
        <f t="shared" si="343"/>
        <v>-1</v>
      </c>
      <c r="L332">
        <f t="shared" si="343"/>
        <v>-1</v>
      </c>
      <c r="M332">
        <f t="shared" si="343"/>
        <v>-1</v>
      </c>
      <c r="N332">
        <f t="shared" si="343"/>
        <v>-1</v>
      </c>
      <c r="O332">
        <f t="shared" si="343"/>
        <v>-1</v>
      </c>
      <c r="P332">
        <f t="shared" si="343"/>
        <v>15</v>
      </c>
      <c r="Q332">
        <f t="shared" si="343"/>
        <v>-1</v>
      </c>
      <c r="R332">
        <f t="shared" si="343"/>
        <v>-1</v>
      </c>
      <c r="S332">
        <f t="shared" si="343"/>
        <v>-1</v>
      </c>
      <c r="T332">
        <f t="shared" si="343"/>
        <v>-1</v>
      </c>
      <c r="U332">
        <f t="shared" si="343"/>
        <v>-1</v>
      </c>
      <c r="V332">
        <f t="shared" si="343"/>
        <v>-1</v>
      </c>
      <c r="W332">
        <f t="shared" si="343"/>
        <v>-1</v>
      </c>
      <c r="X332">
        <f t="shared" si="343"/>
        <v>-1</v>
      </c>
      <c r="Y332">
        <f t="shared" si="342"/>
        <v>-1</v>
      </c>
      <c r="Z332">
        <f t="shared" si="342"/>
        <v>-1</v>
      </c>
      <c r="AA332">
        <f t="shared" si="342"/>
        <v>-1</v>
      </c>
      <c r="AB332">
        <f t="shared" si="342"/>
        <v>-1</v>
      </c>
      <c r="AC332">
        <f t="shared" si="342"/>
        <v>-1</v>
      </c>
      <c r="AD332">
        <f t="shared" si="342"/>
        <v>-1</v>
      </c>
      <c r="AE332">
        <f t="shared" si="342"/>
        <v>-1</v>
      </c>
      <c r="AF332">
        <f t="shared" si="342"/>
        <v>-1</v>
      </c>
      <c r="AH332">
        <f t="shared" si="346"/>
        <v>0</v>
      </c>
      <c r="AI332">
        <f t="shared" si="346"/>
        <v>0</v>
      </c>
      <c r="AJ332">
        <f t="shared" si="346"/>
        <v>0</v>
      </c>
      <c r="AK332">
        <f t="shared" si="339"/>
        <v>0</v>
      </c>
      <c r="AL332">
        <f t="shared" si="339"/>
        <v>0</v>
      </c>
      <c r="AM332">
        <f t="shared" si="339"/>
        <v>0</v>
      </c>
      <c r="AN332">
        <f t="shared" si="339"/>
        <v>0</v>
      </c>
      <c r="AO332">
        <f t="shared" si="339"/>
        <v>11</v>
      </c>
      <c r="AP332">
        <f t="shared" si="339"/>
        <v>0</v>
      </c>
      <c r="AQ332">
        <f t="shared" si="339"/>
        <v>0</v>
      </c>
      <c r="AR332">
        <f t="shared" si="337"/>
        <v>0</v>
      </c>
      <c r="AS332">
        <f t="shared" si="337"/>
        <v>0</v>
      </c>
      <c r="AT332">
        <f t="shared" si="337"/>
        <v>0</v>
      </c>
      <c r="AU332">
        <f t="shared" si="337"/>
        <v>0</v>
      </c>
      <c r="AV332">
        <f t="shared" si="337"/>
        <v>0</v>
      </c>
      <c r="AW332">
        <f t="shared" si="337"/>
        <v>0</v>
      </c>
      <c r="AX332">
        <f t="shared" si="337"/>
        <v>0</v>
      </c>
      <c r="AY332">
        <f t="shared" si="337"/>
        <v>0</v>
      </c>
      <c r="AZ332">
        <f t="shared" si="337"/>
        <v>0</v>
      </c>
      <c r="BA332">
        <f t="shared" si="337"/>
        <v>0</v>
      </c>
      <c r="BB332">
        <f t="shared" si="337"/>
        <v>0</v>
      </c>
      <c r="BC332">
        <f t="shared" si="337"/>
        <v>0</v>
      </c>
      <c r="BD332">
        <f t="shared" si="341"/>
        <v>0</v>
      </c>
      <c r="BE332">
        <f t="shared" si="334"/>
        <v>0</v>
      </c>
      <c r="BG332">
        <f t="shared" si="347"/>
        <v>0</v>
      </c>
      <c r="BH332">
        <f t="shared" si="348"/>
        <v>0</v>
      </c>
      <c r="BI332">
        <f t="shared" si="348"/>
        <v>0</v>
      </c>
      <c r="BJ332">
        <f t="shared" si="345"/>
        <v>0</v>
      </c>
      <c r="BK332">
        <f t="shared" si="345"/>
        <v>0</v>
      </c>
      <c r="BL332">
        <f t="shared" si="345"/>
        <v>0</v>
      </c>
      <c r="BM332">
        <f t="shared" si="345"/>
        <v>0</v>
      </c>
      <c r="BN332">
        <f t="shared" si="345"/>
        <v>6</v>
      </c>
      <c r="BO332">
        <f t="shared" si="345"/>
        <v>0</v>
      </c>
      <c r="BP332">
        <f t="shared" si="345"/>
        <v>0</v>
      </c>
      <c r="BQ332">
        <f t="shared" si="345"/>
        <v>0</v>
      </c>
      <c r="BR332">
        <f t="shared" si="345"/>
        <v>0</v>
      </c>
      <c r="BS332">
        <f t="shared" si="345"/>
        <v>0</v>
      </c>
      <c r="BT332">
        <f t="shared" si="345"/>
        <v>0</v>
      </c>
      <c r="BU332">
        <f t="shared" si="345"/>
        <v>0</v>
      </c>
      <c r="BV332">
        <f t="shared" si="345"/>
        <v>0</v>
      </c>
      <c r="BW332">
        <f t="shared" si="345"/>
        <v>0</v>
      </c>
      <c r="BX332">
        <f t="shared" si="345"/>
        <v>0</v>
      </c>
      <c r="BY332">
        <f t="shared" si="345"/>
        <v>0</v>
      </c>
      <c r="BZ332">
        <f t="shared" si="344"/>
        <v>0</v>
      </c>
      <c r="CA332">
        <f t="shared" si="344"/>
        <v>0</v>
      </c>
      <c r="CB332">
        <f t="shared" si="344"/>
        <v>0</v>
      </c>
      <c r="CC332">
        <f t="shared" si="344"/>
        <v>0</v>
      </c>
      <c r="CD332">
        <f t="shared" si="344"/>
        <v>0</v>
      </c>
    </row>
    <row r="333" spans="1:82" thickTop="1" thickBot="1" x14ac:dyDescent="0.3">
      <c r="A333">
        <v>15</v>
      </c>
      <c r="B333">
        <v>22318</v>
      </c>
      <c r="C333">
        <v>11</v>
      </c>
      <c r="D333">
        <v>3</v>
      </c>
      <c r="E333">
        <v>498</v>
      </c>
      <c r="F333">
        <v>2</v>
      </c>
      <c r="G333">
        <v>0</v>
      </c>
      <c r="H333">
        <v>0</v>
      </c>
      <c r="I333">
        <f t="shared" si="343"/>
        <v>-1</v>
      </c>
      <c r="J333">
        <f t="shared" si="343"/>
        <v>-1</v>
      </c>
      <c r="K333">
        <f t="shared" si="343"/>
        <v>-1</v>
      </c>
      <c r="L333">
        <f t="shared" si="343"/>
        <v>-1</v>
      </c>
      <c r="M333">
        <f t="shared" si="343"/>
        <v>-1</v>
      </c>
      <c r="N333">
        <f t="shared" si="343"/>
        <v>-1</v>
      </c>
      <c r="O333">
        <f t="shared" si="343"/>
        <v>-1</v>
      </c>
      <c r="P333">
        <f t="shared" si="343"/>
        <v>-1</v>
      </c>
      <c r="Q333">
        <f t="shared" si="343"/>
        <v>-1</v>
      </c>
      <c r="R333">
        <f t="shared" si="343"/>
        <v>-1</v>
      </c>
      <c r="S333">
        <f t="shared" si="343"/>
        <v>-1</v>
      </c>
      <c r="T333">
        <f t="shared" si="343"/>
        <v>15</v>
      </c>
      <c r="U333">
        <f t="shared" si="343"/>
        <v>-1</v>
      </c>
      <c r="V333">
        <f t="shared" si="343"/>
        <v>-1</v>
      </c>
      <c r="W333">
        <f t="shared" si="343"/>
        <v>-1</v>
      </c>
      <c r="X333">
        <f t="shared" si="343"/>
        <v>-1</v>
      </c>
      <c r="Y333">
        <f t="shared" si="342"/>
        <v>-1</v>
      </c>
      <c r="Z333">
        <f t="shared" si="342"/>
        <v>-1</v>
      </c>
      <c r="AA333">
        <f t="shared" si="342"/>
        <v>-1</v>
      </c>
      <c r="AB333">
        <f t="shared" si="342"/>
        <v>-1</v>
      </c>
      <c r="AC333">
        <f t="shared" si="342"/>
        <v>-1</v>
      </c>
      <c r="AD333">
        <f t="shared" si="342"/>
        <v>-1</v>
      </c>
      <c r="AE333">
        <f t="shared" si="342"/>
        <v>-1</v>
      </c>
      <c r="AF333">
        <f t="shared" si="342"/>
        <v>-1</v>
      </c>
      <c r="AH333">
        <f t="shared" si="346"/>
        <v>0</v>
      </c>
      <c r="AI333">
        <f t="shared" si="346"/>
        <v>0</v>
      </c>
      <c r="AJ333">
        <f t="shared" si="346"/>
        <v>0</v>
      </c>
      <c r="AK333">
        <f t="shared" si="339"/>
        <v>0</v>
      </c>
      <c r="AL333">
        <f t="shared" si="339"/>
        <v>0</v>
      </c>
      <c r="AM333">
        <f t="shared" si="339"/>
        <v>0</v>
      </c>
      <c r="AN333">
        <f t="shared" si="339"/>
        <v>0</v>
      </c>
      <c r="AO333">
        <f t="shared" si="339"/>
        <v>0</v>
      </c>
      <c r="AP333">
        <f t="shared" si="339"/>
        <v>0</v>
      </c>
      <c r="AQ333">
        <f t="shared" si="339"/>
        <v>0</v>
      </c>
      <c r="AR333">
        <f t="shared" si="337"/>
        <v>0</v>
      </c>
      <c r="AS333">
        <f t="shared" si="337"/>
        <v>3</v>
      </c>
      <c r="AT333">
        <f t="shared" si="337"/>
        <v>0</v>
      </c>
      <c r="AU333">
        <f t="shared" si="337"/>
        <v>0</v>
      </c>
      <c r="AV333">
        <f t="shared" si="337"/>
        <v>0</v>
      </c>
      <c r="AW333">
        <f t="shared" si="337"/>
        <v>0</v>
      </c>
      <c r="AX333">
        <f t="shared" si="337"/>
        <v>0</v>
      </c>
      <c r="AY333">
        <f t="shared" si="337"/>
        <v>0</v>
      </c>
      <c r="AZ333">
        <f t="shared" si="337"/>
        <v>0</v>
      </c>
      <c r="BA333">
        <f t="shared" si="337"/>
        <v>0</v>
      </c>
      <c r="BB333">
        <f t="shared" si="337"/>
        <v>0</v>
      </c>
      <c r="BC333">
        <f t="shared" si="337"/>
        <v>0</v>
      </c>
      <c r="BD333">
        <f t="shared" si="341"/>
        <v>0</v>
      </c>
      <c r="BE333">
        <f t="shared" si="334"/>
        <v>0</v>
      </c>
      <c r="BG333">
        <f t="shared" si="347"/>
        <v>0</v>
      </c>
      <c r="BH333">
        <f t="shared" si="348"/>
        <v>0</v>
      </c>
      <c r="BI333">
        <f t="shared" si="348"/>
        <v>0</v>
      </c>
      <c r="BJ333">
        <f t="shared" si="345"/>
        <v>0</v>
      </c>
      <c r="BK333">
        <f t="shared" si="345"/>
        <v>0</v>
      </c>
      <c r="BL333">
        <f t="shared" si="345"/>
        <v>0</v>
      </c>
      <c r="BM333">
        <f t="shared" si="345"/>
        <v>0</v>
      </c>
      <c r="BN333">
        <f t="shared" si="345"/>
        <v>0</v>
      </c>
      <c r="BO333">
        <f t="shared" si="345"/>
        <v>0</v>
      </c>
      <c r="BP333">
        <f t="shared" si="345"/>
        <v>0</v>
      </c>
      <c r="BQ333">
        <f t="shared" si="345"/>
        <v>0</v>
      </c>
      <c r="BR333">
        <f t="shared" si="345"/>
        <v>2</v>
      </c>
      <c r="BS333">
        <f t="shared" si="345"/>
        <v>0</v>
      </c>
      <c r="BT333">
        <f t="shared" si="345"/>
        <v>0</v>
      </c>
      <c r="BU333">
        <f t="shared" si="345"/>
        <v>0</v>
      </c>
      <c r="BV333">
        <f t="shared" si="345"/>
        <v>0</v>
      </c>
      <c r="BW333">
        <f t="shared" si="345"/>
        <v>0</v>
      </c>
      <c r="BX333">
        <f t="shared" si="345"/>
        <v>0</v>
      </c>
      <c r="BY333">
        <f t="shared" si="345"/>
        <v>0</v>
      </c>
      <c r="BZ333">
        <f t="shared" si="344"/>
        <v>0</v>
      </c>
      <c r="CA333">
        <f t="shared" si="344"/>
        <v>0</v>
      </c>
      <c r="CB333">
        <f t="shared" si="344"/>
        <v>0</v>
      </c>
      <c r="CC333">
        <f t="shared" si="344"/>
        <v>0</v>
      </c>
      <c r="CD333">
        <f t="shared" si="344"/>
        <v>0</v>
      </c>
    </row>
    <row r="334" spans="1:82" thickTop="1" thickBot="1" x14ac:dyDescent="0.3">
      <c r="A334">
        <v>15</v>
      </c>
      <c r="B334">
        <v>22346</v>
      </c>
      <c r="C334">
        <v>12</v>
      </c>
      <c r="D334">
        <v>9</v>
      </c>
      <c r="E334">
        <v>13</v>
      </c>
      <c r="F334">
        <v>1</v>
      </c>
      <c r="G334">
        <v>0</v>
      </c>
      <c r="H334">
        <v>0</v>
      </c>
      <c r="I334">
        <f t="shared" si="343"/>
        <v>-1</v>
      </c>
      <c r="J334">
        <f t="shared" si="343"/>
        <v>-1</v>
      </c>
      <c r="K334">
        <f t="shared" si="343"/>
        <v>-1</v>
      </c>
      <c r="L334">
        <f t="shared" si="343"/>
        <v>-1</v>
      </c>
      <c r="M334">
        <f t="shared" si="343"/>
        <v>-1</v>
      </c>
      <c r="N334">
        <f t="shared" si="343"/>
        <v>-1</v>
      </c>
      <c r="O334">
        <f t="shared" si="343"/>
        <v>-1</v>
      </c>
      <c r="P334">
        <f t="shared" si="343"/>
        <v>-1</v>
      </c>
      <c r="Q334">
        <f t="shared" si="343"/>
        <v>-1</v>
      </c>
      <c r="R334">
        <f t="shared" si="343"/>
        <v>-1</v>
      </c>
      <c r="S334">
        <f t="shared" si="343"/>
        <v>-1</v>
      </c>
      <c r="T334">
        <f t="shared" si="343"/>
        <v>-1</v>
      </c>
      <c r="U334">
        <f t="shared" si="343"/>
        <v>15</v>
      </c>
      <c r="V334">
        <f t="shared" si="343"/>
        <v>-1</v>
      </c>
      <c r="W334">
        <f t="shared" si="343"/>
        <v>-1</v>
      </c>
      <c r="X334">
        <f t="shared" si="343"/>
        <v>-1</v>
      </c>
      <c r="Y334">
        <f t="shared" si="342"/>
        <v>-1</v>
      </c>
      <c r="Z334">
        <f t="shared" si="342"/>
        <v>-1</v>
      </c>
      <c r="AA334">
        <f t="shared" si="342"/>
        <v>-1</v>
      </c>
      <c r="AB334">
        <f t="shared" si="342"/>
        <v>-1</v>
      </c>
      <c r="AC334">
        <f t="shared" si="342"/>
        <v>-1</v>
      </c>
      <c r="AD334">
        <f t="shared" si="342"/>
        <v>-1</v>
      </c>
      <c r="AE334">
        <f t="shared" si="342"/>
        <v>-1</v>
      </c>
      <c r="AF334">
        <f t="shared" si="342"/>
        <v>-1</v>
      </c>
      <c r="AH334">
        <f t="shared" si="346"/>
        <v>0</v>
      </c>
      <c r="AI334">
        <f t="shared" si="346"/>
        <v>0</v>
      </c>
      <c r="AJ334">
        <f t="shared" si="346"/>
        <v>0</v>
      </c>
      <c r="AK334">
        <f t="shared" si="339"/>
        <v>0</v>
      </c>
      <c r="AL334">
        <f t="shared" si="339"/>
        <v>0</v>
      </c>
      <c r="AM334">
        <f t="shared" si="339"/>
        <v>0</v>
      </c>
      <c r="AN334">
        <f t="shared" si="339"/>
        <v>0</v>
      </c>
      <c r="AO334">
        <f t="shared" si="339"/>
        <v>0</v>
      </c>
      <c r="AP334">
        <f t="shared" si="339"/>
        <v>0</v>
      </c>
      <c r="AQ334">
        <f t="shared" si="339"/>
        <v>0</v>
      </c>
      <c r="AR334">
        <f t="shared" si="337"/>
        <v>0</v>
      </c>
      <c r="AS334">
        <f t="shared" si="337"/>
        <v>0</v>
      </c>
      <c r="AT334">
        <f t="shared" si="337"/>
        <v>9</v>
      </c>
      <c r="AU334">
        <f t="shared" si="337"/>
        <v>0</v>
      </c>
      <c r="AV334">
        <f t="shared" si="337"/>
        <v>0</v>
      </c>
      <c r="AW334">
        <f t="shared" si="337"/>
        <v>0</v>
      </c>
      <c r="AX334">
        <f t="shared" si="337"/>
        <v>0</v>
      </c>
      <c r="AY334">
        <f t="shared" si="337"/>
        <v>0</v>
      </c>
      <c r="AZ334">
        <f t="shared" si="337"/>
        <v>0</v>
      </c>
      <c r="BA334">
        <f t="shared" si="337"/>
        <v>0</v>
      </c>
      <c r="BB334">
        <f t="shared" si="337"/>
        <v>0</v>
      </c>
      <c r="BC334">
        <f t="shared" si="337"/>
        <v>0</v>
      </c>
      <c r="BD334">
        <f t="shared" si="341"/>
        <v>0</v>
      </c>
      <c r="BE334">
        <f t="shared" si="334"/>
        <v>0</v>
      </c>
      <c r="BG334">
        <f t="shared" si="347"/>
        <v>0</v>
      </c>
      <c r="BH334">
        <f t="shared" si="348"/>
        <v>0</v>
      </c>
      <c r="BI334">
        <f t="shared" si="348"/>
        <v>0</v>
      </c>
      <c r="BJ334">
        <f t="shared" si="345"/>
        <v>0</v>
      </c>
      <c r="BK334">
        <f t="shared" si="345"/>
        <v>0</v>
      </c>
      <c r="BL334">
        <f t="shared" si="345"/>
        <v>0</v>
      </c>
      <c r="BM334">
        <f t="shared" si="345"/>
        <v>0</v>
      </c>
      <c r="BN334">
        <f t="shared" si="345"/>
        <v>0</v>
      </c>
      <c r="BO334">
        <f t="shared" si="345"/>
        <v>0</v>
      </c>
      <c r="BP334">
        <f t="shared" si="345"/>
        <v>0</v>
      </c>
      <c r="BQ334">
        <f t="shared" si="345"/>
        <v>0</v>
      </c>
      <c r="BR334">
        <f t="shared" si="345"/>
        <v>0</v>
      </c>
      <c r="BS334">
        <f t="shared" si="345"/>
        <v>1</v>
      </c>
      <c r="BT334">
        <f t="shared" si="345"/>
        <v>0</v>
      </c>
      <c r="BU334">
        <f t="shared" si="345"/>
        <v>0</v>
      </c>
      <c r="BV334">
        <f t="shared" si="345"/>
        <v>0</v>
      </c>
      <c r="BW334">
        <f t="shared" si="345"/>
        <v>0</v>
      </c>
      <c r="BX334">
        <f t="shared" si="345"/>
        <v>0</v>
      </c>
      <c r="BY334">
        <f t="shared" si="345"/>
        <v>0</v>
      </c>
      <c r="BZ334">
        <f t="shared" si="344"/>
        <v>0</v>
      </c>
      <c r="CA334">
        <f t="shared" si="344"/>
        <v>0</v>
      </c>
      <c r="CB334">
        <f t="shared" si="344"/>
        <v>0</v>
      </c>
      <c r="CC334">
        <f t="shared" si="344"/>
        <v>0</v>
      </c>
      <c r="CD334">
        <f t="shared" si="344"/>
        <v>0</v>
      </c>
    </row>
    <row r="335" spans="1:82" thickTop="1" thickBot="1" x14ac:dyDescent="0.3">
      <c r="A335">
        <v>15</v>
      </c>
      <c r="B335">
        <v>22360</v>
      </c>
      <c r="C335">
        <v>12</v>
      </c>
      <c r="D335">
        <v>12</v>
      </c>
      <c r="E335">
        <v>294</v>
      </c>
      <c r="F335">
        <v>5</v>
      </c>
      <c r="G335">
        <v>0</v>
      </c>
      <c r="H335">
        <v>1</v>
      </c>
      <c r="I335">
        <f t="shared" si="343"/>
        <v>-1</v>
      </c>
      <c r="J335">
        <f t="shared" si="343"/>
        <v>-1</v>
      </c>
      <c r="K335">
        <f t="shared" si="343"/>
        <v>-1</v>
      </c>
      <c r="L335">
        <f t="shared" si="343"/>
        <v>-1</v>
      </c>
      <c r="M335">
        <f t="shared" si="343"/>
        <v>-1</v>
      </c>
      <c r="N335">
        <f t="shared" si="343"/>
        <v>-1</v>
      </c>
      <c r="O335">
        <f t="shared" si="343"/>
        <v>-1</v>
      </c>
      <c r="P335">
        <f t="shared" si="343"/>
        <v>-1</v>
      </c>
      <c r="Q335">
        <f t="shared" si="343"/>
        <v>-1</v>
      </c>
      <c r="R335">
        <f t="shared" si="343"/>
        <v>-1</v>
      </c>
      <c r="S335">
        <f t="shared" si="343"/>
        <v>-1</v>
      </c>
      <c r="T335">
        <f t="shared" si="343"/>
        <v>-1</v>
      </c>
      <c r="U335">
        <f t="shared" si="343"/>
        <v>15</v>
      </c>
      <c r="V335">
        <f t="shared" si="343"/>
        <v>-1</v>
      </c>
      <c r="W335">
        <f t="shared" si="343"/>
        <v>-1</v>
      </c>
      <c r="X335">
        <f t="shared" ref="X335:AF350" si="349">IF($C335=X$3,$A335,-1)</f>
        <v>-1</v>
      </c>
      <c r="Y335">
        <f t="shared" si="349"/>
        <v>-1</v>
      </c>
      <c r="Z335">
        <f t="shared" si="349"/>
        <v>-1</v>
      </c>
      <c r="AA335">
        <f t="shared" si="349"/>
        <v>-1</v>
      </c>
      <c r="AB335">
        <f t="shared" si="349"/>
        <v>-1</v>
      </c>
      <c r="AC335">
        <f t="shared" si="349"/>
        <v>-1</v>
      </c>
      <c r="AD335">
        <f t="shared" si="349"/>
        <v>-1</v>
      </c>
      <c r="AE335">
        <f t="shared" si="349"/>
        <v>-1</v>
      </c>
      <c r="AF335">
        <f t="shared" si="349"/>
        <v>-1</v>
      </c>
      <c r="AH335">
        <f t="shared" si="346"/>
        <v>0</v>
      </c>
      <c r="AI335">
        <f t="shared" si="346"/>
        <v>0</v>
      </c>
      <c r="AJ335">
        <f t="shared" si="346"/>
        <v>0</v>
      </c>
      <c r="AK335">
        <f t="shared" si="339"/>
        <v>0</v>
      </c>
      <c r="AL335">
        <f t="shared" si="339"/>
        <v>0</v>
      </c>
      <c r="AM335">
        <f t="shared" si="339"/>
        <v>0</v>
      </c>
      <c r="AN335">
        <f t="shared" si="339"/>
        <v>0</v>
      </c>
      <c r="AO335">
        <f t="shared" si="339"/>
        <v>0</v>
      </c>
      <c r="AP335">
        <f t="shared" si="339"/>
        <v>0</v>
      </c>
      <c r="AQ335">
        <f t="shared" si="339"/>
        <v>0</v>
      </c>
      <c r="AR335">
        <f t="shared" si="337"/>
        <v>0</v>
      </c>
      <c r="AS335">
        <f t="shared" si="337"/>
        <v>0</v>
      </c>
      <c r="AT335">
        <f t="shared" si="337"/>
        <v>12</v>
      </c>
      <c r="AU335">
        <f t="shared" si="337"/>
        <v>0</v>
      </c>
      <c r="AV335">
        <f t="shared" si="337"/>
        <v>0</v>
      </c>
      <c r="AW335">
        <f t="shared" si="337"/>
        <v>0</v>
      </c>
      <c r="AX335">
        <f t="shared" si="337"/>
        <v>0</v>
      </c>
      <c r="AY335">
        <f t="shared" si="337"/>
        <v>0</v>
      </c>
      <c r="AZ335">
        <f t="shared" si="337"/>
        <v>0</v>
      </c>
      <c r="BA335">
        <f t="shared" si="337"/>
        <v>0</v>
      </c>
      <c r="BB335">
        <f t="shared" si="337"/>
        <v>0</v>
      </c>
      <c r="BC335">
        <f t="shared" si="337"/>
        <v>0</v>
      </c>
      <c r="BD335">
        <f t="shared" si="341"/>
        <v>0</v>
      </c>
      <c r="BE335">
        <f t="shared" si="334"/>
        <v>0</v>
      </c>
      <c r="BG335">
        <f t="shared" si="347"/>
        <v>0</v>
      </c>
      <c r="BH335">
        <f t="shared" si="348"/>
        <v>0</v>
      </c>
      <c r="BI335">
        <f t="shared" si="348"/>
        <v>0</v>
      </c>
      <c r="BJ335">
        <f t="shared" si="345"/>
        <v>0</v>
      </c>
      <c r="BK335">
        <f t="shared" si="345"/>
        <v>0</v>
      </c>
      <c r="BL335">
        <f t="shared" si="345"/>
        <v>0</v>
      </c>
      <c r="BM335">
        <f t="shared" si="345"/>
        <v>0</v>
      </c>
      <c r="BN335">
        <f t="shared" si="345"/>
        <v>0</v>
      </c>
      <c r="BO335">
        <f t="shared" si="345"/>
        <v>0</v>
      </c>
      <c r="BP335">
        <f t="shared" si="345"/>
        <v>0</v>
      </c>
      <c r="BQ335">
        <f t="shared" si="345"/>
        <v>0</v>
      </c>
      <c r="BR335">
        <f t="shared" si="345"/>
        <v>0</v>
      </c>
      <c r="BS335">
        <f t="shared" si="345"/>
        <v>5</v>
      </c>
      <c r="BT335">
        <f t="shared" si="345"/>
        <v>0</v>
      </c>
      <c r="BU335">
        <f t="shared" si="345"/>
        <v>0</v>
      </c>
      <c r="BV335">
        <f t="shared" si="345"/>
        <v>0</v>
      </c>
      <c r="BW335">
        <f t="shared" si="345"/>
        <v>0</v>
      </c>
      <c r="BX335">
        <f t="shared" si="345"/>
        <v>0</v>
      </c>
      <c r="BY335">
        <f t="shared" si="345"/>
        <v>0</v>
      </c>
      <c r="BZ335">
        <f t="shared" si="344"/>
        <v>0</v>
      </c>
      <c r="CA335">
        <f t="shared" si="344"/>
        <v>0</v>
      </c>
      <c r="CB335">
        <f t="shared" si="344"/>
        <v>0</v>
      </c>
      <c r="CC335">
        <f t="shared" si="344"/>
        <v>0</v>
      </c>
      <c r="CD335">
        <f t="shared" si="344"/>
        <v>0</v>
      </c>
    </row>
    <row r="336" spans="1:82" thickTop="1" thickBot="1" x14ac:dyDescent="0.3">
      <c r="A336">
        <v>15</v>
      </c>
      <c r="B336">
        <v>22377</v>
      </c>
      <c r="C336">
        <v>12</v>
      </c>
      <c r="D336">
        <v>60</v>
      </c>
      <c r="E336">
        <v>234</v>
      </c>
      <c r="F336">
        <v>6</v>
      </c>
      <c r="G336">
        <v>0</v>
      </c>
      <c r="H336">
        <v>0</v>
      </c>
      <c r="I336">
        <f t="shared" ref="I336:X351" si="350">IF($C336=I$3,$A336,-1)</f>
        <v>-1</v>
      </c>
      <c r="J336">
        <f t="shared" si="350"/>
        <v>-1</v>
      </c>
      <c r="K336">
        <f t="shared" si="350"/>
        <v>-1</v>
      </c>
      <c r="L336">
        <f t="shared" si="350"/>
        <v>-1</v>
      </c>
      <c r="M336">
        <f t="shared" si="350"/>
        <v>-1</v>
      </c>
      <c r="N336">
        <f t="shared" si="350"/>
        <v>-1</v>
      </c>
      <c r="O336">
        <f t="shared" si="350"/>
        <v>-1</v>
      </c>
      <c r="P336">
        <f t="shared" si="350"/>
        <v>-1</v>
      </c>
      <c r="Q336">
        <f t="shared" si="350"/>
        <v>-1</v>
      </c>
      <c r="R336">
        <f t="shared" si="350"/>
        <v>-1</v>
      </c>
      <c r="S336">
        <f t="shared" si="350"/>
        <v>-1</v>
      </c>
      <c r="T336">
        <f t="shared" si="350"/>
        <v>-1</v>
      </c>
      <c r="U336">
        <f t="shared" si="350"/>
        <v>15</v>
      </c>
      <c r="V336">
        <f t="shared" si="350"/>
        <v>-1</v>
      </c>
      <c r="W336">
        <f t="shared" si="350"/>
        <v>-1</v>
      </c>
      <c r="X336">
        <f t="shared" si="350"/>
        <v>-1</v>
      </c>
      <c r="Y336">
        <f t="shared" si="349"/>
        <v>-1</v>
      </c>
      <c r="Z336">
        <f t="shared" si="349"/>
        <v>-1</v>
      </c>
      <c r="AA336">
        <f t="shared" si="349"/>
        <v>-1</v>
      </c>
      <c r="AB336">
        <f t="shared" si="349"/>
        <v>-1</v>
      </c>
      <c r="AC336">
        <f t="shared" si="349"/>
        <v>-1</v>
      </c>
      <c r="AD336">
        <f t="shared" si="349"/>
        <v>-1</v>
      </c>
      <c r="AE336">
        <f t="shared" si="349"/>
        <v>-1</v>
      </c>
      <c r="AF336">
        <f t="shared" si="349"/>
        <v>-1</v>
      </c>
      <c r="AH336">
        <f t="shared" si="346"/>
        <v>0</v>
      </c>
      <c r="AI336">
        <f t="shared" si="346"/>
        <v>0</v>
      </c>
      <c r="AJ336">
        <f t="shared" si="346"/>
        <v>0</v>
      </c>
      <c r="AK336">
        <f t="shared" si="339"/>
        <v>0</v>
      </c>
      <c r="AL336">
        <f t="shared" si="339"/>
        <v>0</v>
      </c>
      <c r="AM336">
        <f t="shared" si="339"/>
        <v>0</v>
      </c>
      <c r="AN336">
        <f t="shared" si="339"/>
        <v>0</v>
      </c>
      <c r="AO336">
        <f t="shared" si="339"/>
        <v>0</v>
      </c>
      <c r="AP336">
        <f t="shared" si="339"/>
        <v>0</v>
      </c>
      <c r="AQ336">
        <f t="shared" si="339"/>
        <v>0</v>
      </c>
      <c r="AR336">
        <f t="shared" si="337"/>
        <v>0</v>
      </c>
      <c r="AS336">
        <f t="shared" si="337"/>
        <v>0</v>
      </c>
      <c r="AT336">
        <f t="shared" si="337"/>
        <v>60</v>
      </c>
      <c r="AU336">
        <f t="shared" si="337"/>
        <v>0</v>
      </c>
      <c r="AV336">
        <f t="shared" si="337"/>
        <v>0</v>
      </c>
      <c r="AW336">
        <f t="shared" si="337"/>
        <v>0</v>
      </c>
      <c r="AX336">
        <f t="shared" si="337"/>
        <v>0</v>
      </c>
      <c r="AY336">
        <f t="shared" si="337"/>
        <v>0</v>
      </c>
      <c r="AZ336">
        <f t="shared" si="337"/>
        <v>0</v>
      </c>
      <c r="BA336">
        <f t="shared" si="337"/>
        <v>0</v>
      </c>
      <c r="BB336">
        <f t="shared" si="337"/>
        <v>0</v>
      </c>
      <c r="BC336">
        <f t="shared" si="337"/>
        <v>0</v>
      </c>
      <c r="BD336">
        <f t="shared" si="341"/>
        <v>0</v>
      </c>
      <c r="BE336">
        <f t="shared" si="334"/>
        <v>0</v>
      </c>
      <c r="BG336">
        <f t="shared" si="347"/>
        <v>0</v>
      </c>
      <c r="BH336">
        <f t="shared" si="348"/>
        <v>0</v>
      </c>
      <c r="BI336">
        <f t="shared" si="348"/>
        <v>0</v>
      </c>
      <c r="BJ336">
        <f t="shared" si="345"/>
        <v>0</v>
      </c>
      <c r="BK336">
        <f t="shared" si="345"/>
        <v>0</v>
      </c>
      <c r="BL336">
        <f t="shared" si="345"/>
        <v>0</v>
      </c>
      <c r="BM336">
        <f t="shared" si="345"/>
        <v>0</v>
      </c>
      <c r="BN336">
        <f t="shared" si="345"/>
        <v>0</v>
      </c>
      <c r="BO336">
        <f t="shared" si="345"/>
        <v>0</v>
      </c>
      <c r="BP336">
        <f t="shared" si="345"/>
        <v>0</v>
      </c>
      <c r="BQ336">
        <f t="shared" si="345"/>
        <v>0</v>
      </c>
      <c r="BR336">
        <f t="shared" si="345"/>
        <v>0</v>
      </c>
      <c r="BS336">
        <f t="shared" si="345"/>
        <v>6</v>
      </c>
      <c r="BT336">
        <f t="shared" si="345"/>
        <v>0</v>
      </c>
      <c r="BU336">
        <f t="shared" si="345"/>
        <v>0</v>
      </c>
      <c r="BV336">
        <f t="shared" si="345"/>
        <v>0</v>
      </c>
      <c r="BW336">
        <f t="shared" si="345"/>
        <v>0</v>
      </c>
      <c r="BX336">
        <f t="shared" si="345"/>
        <v>0</v>
      </c>
      <c r="BY336">
        <f t="shared" ref="BY336:CD399" si="351">IF($C336=BY$3,$F336,0)</f>
        <v>0</v>
      </c>
      <c r="BZ336">
        <f t="shared" si="351"/>
        <v>0</v>
      </c>
      <c r="CA336">
        <f t="shared" si="351"/>
        <v>0</v>
      </c>
      <c r="CB336">
        <f t="shared" si="351"/>
        <v>0</v>
      </c>
      <c r="CC336">
        <f t="shared" si="351"/>
        <v>0</v>
      </c>
      <c r="CD336">
        <f t="shared" si="351"/>
        <v>0</v>
      </c>
    </row>
    <row r="337" spans="1:82" thickTop="1" thickBot="1" x14ac:dyDescent="0.3">
      <c r="A337">
        <v>15</v>
      </c>
      <c r="B337">
        <v>22414</v>
      </c>
      <c r="C337">
        <v>13</v>
      </c>
      <c r="D337">
        <v>3</v>
      </c>
      <c r="E337">
        <v>287</v>
      </c>
      <c r="F337">
        <v>2</v>
      </c>
      <c r="G337">
        <v>0</v>
      </c>
      <c r="H337">
        <v>0</v>
      </c>
      <c r="I337">
        <f t="shared" si="350"/>
        <v>-1</v>
      </c>
      <c r="J337">
        <f t="shared" si="350"/>
        <v>-1</v>
      </c>
      <c r="K337">
        <f t="shared" si="350"/>
        <v>-1</v>
      </c>
      <c r="L337">
        <f t="shared" si="350"/>
        <v>-1</v>
      </c>
      <c r="M337">
        <f t="shared" si="350"/>
        <v>-1</v>
      </c>
      <c r="N337">
        <f t="shared" si="350"/>
        <v>-1</v>
      </c>
      <c r="O337">
        <f t="shared" si="350"/>
        <v>-1</v>
      </c>
      <c r="P337">
        <f t="shared" si="350"/>
        <v>-1</v>
      </c>
      <c r="Q337">
        <f t="shared" si="350"/>
        <v>-1</v>
      </c>
      <c r="R337">
        <f t="shared" si="350"/>
        <v>-1</v>
      </c>
      <c r="S337">
        <f t="shared" si="350"/>
        <v>-1</v>
      </c>
      <c r="T337">
        <f t="shared" si="350"/>
        <v>-1</v>
      </c>
      <c r="U337">
        <f t="shared" si="350"/>
        <v>-1</v>
      </c>
      <c r="V337">
        <f t="shared" si="350"/>
        <v>15</v>
      </c>
      <c r="W337">
        <f t="shared" si="350"/>
        <v>-1</v>
      </c>
      <c r="X337">
        <f t="shared" si="350"/>
        <v>-1</v>
      </c>
      <c r="Y337">
        <f t="shared" si="349"/>
        <v>-1</v>
      </c>
      <c r="Z337">
        <f t="shared" si="349"/>
        <v>-1</v>
      </c>
      <c r="AA337">
        <f t="shared" si="349"/>
        <v>-1</v>
      </c>
      <c r="AB337">
        <f t="shared" si="349"/>
        <v>-1</v>
      </c>
      <c r="AC337">
        <f t="shared" si="349"/>
        <v>-1</v>
      </c>
      <c r="AD337">
        <f t="shared" si="349"/>
        <v>-1</v>
      </c>
      <c r="AE337">
        <f t="shared" si="349"/>
        <v>-1</v>
      </c>
      <c r="AF337">
        <f t="shared" si="349"/>
        <v>-1</v>
      </c>
      <c r="AH337">
        <f t="shared" si="346"/>
        <v>0</v>
      </c>
      <c r="AI337">
        <f t="shared" si="346"/>
        <v>0</v>
      </c>
      <c r="AJ337">
        <f t="shared" si="346"/>
        <v>0</v>
      </c>
      <c r="AK337">
        <f t="shared" si="339"/>
        <v>0</v>
      </c>
      <c r="AL337">
        <f t="shared" si="339"/>
        <v>0</v>
      </c>
      <c r="AM337">
        <f t="shared" si="339"/>
        <v>0</v>
      </c>
      <c r="AN337">
        <f t="shared" si="339"/>
        <v>0</v>
      </c>
      <c r="AO337">
        <f t="shared" si="339"/>
        <v>0</v>
      </c>
      <c r="AP337">
        <f t="shared" si="339"/>
        <v>0</v>
      </c>
      <c r="AQ337">
        <f t="shared" si="339"/>
        <v>0</v>
      </c>
      <c r="AR337">
        <f t="shared" si="337"/>
        <v>0</v>
      </c>
      <c r="AS337">
        <f t="shared" si="337"/>
        <v>0</v>
      </c>
      <c r="AT337">
        <f t="shared" si="337"/>
        <v>0</v>
      </c>
      <c r="AU337">
        <f t="shared" si="337"/>
        <v>3</v>
      </c>
      <c r="AV337">
        <f t="shared" si="337"/>
        <v>0</v>
      </c>
      <c r="AW337">
        <f t="shared" si="337"/>
        <v>0</v>
      </c>
      <c r="AX337">
        <f t="shared" si="337"/>
        <v>0</v>
      </c>
      <c r="AY337">
        <f t="shared" si="337"/>
        <v>0</v>
      </c>
      <c r="AZ337">
        <f t="shared" si="337"/>
        <v>0</v>
      </c>
      <c r="BA337">
        <f t="shared" si="337"/>
        <v>0</v>
      </c>
      <c r="BB337">
        <f t="shared" si="337"/>
        <v>0</v>
      </c>
      <c r="BC337">
        <f t="shared" si="337"/>
        <v>0</v>
      </c>
      <c r="BD337">
        <f t="shared" si="341"/>
        <v>0</v>
      </c>
      <c r="BE337">
        <f t="shared" si="334"/>
        <v>0</v>
      </c>
      <c r="BG337">
        <f t="shared" si="347"/>
        <v>0</v>
      </c>
      <c r="BH337">
        <f t="shared" si="348"/>
        <v>0</v>
      </c>
      <c r="BI337">
        <f t="shared" si="348"/>
        <v>0</v>
      </c>
      <c r="BJ337">
        <f t="shared" ref="BJ337:BY400" si="352">IF($C337=BJ$3,$F337,0)</f>
        <v>0</v>
      </c>
      <c r="BK337">
        <f t="shared" si="352"/>
        <v>0</v>
      </c>
      <c r="BL337">
        <f t="shared" si="352"/>
        <v>0</v>
      </c>
      <c r="BM337">
        <f t="shared" si="352"/>
        <v>0</v>
      </c>
      <c r="BN337">
        <f t="shared" si="352"/>
        <v>0</v>
      </c>
      <c r="BO337">
        <f t="shared" si="352"/>
        <v>0</v>
      </c>
      <c r="BP337">
        <f t="shared" si="352"/>
        <v>0</v>
      </c>
      <c r="BQ337">
        <f t="shared" si="352"/>
        <v>0</v>
      </c>
      <c r="BR337">
        <f t="shared" si="352"/>
        <v>0</v>
      </c>
      <c r="BS337">
        <f t="shared" si="352"/>
        <v>0</v>
      </c>
      <c r="BT337">
        <f t="shared" si="352"/>
        <v>2</v>
      </c>
      <c r="BU337">
        <f t="shared" si="352"/>
        <v>0</v>
      </c>
      <c r="BV337">
        <f t="shared" si="352"/>
        <v>0</v>
      </c>
      <c r="BW337">
        <f t="shared" si="352"/>
        <v>0</v>
      </c>
      <c r="BX337">
        <f t="shared" si="352"/>
        <v>0</v>
      </c>
      <c r="BY337">
        <f t="shared" si="352"/>
        <v>0</v>
      </c>
      <c r="BZ337">
        <f t="shared" si="351"/>
        <v>0</v>
      </c>
      <c r="CA337">
        <f t="shared" si="351"/>
        <v>0</v>
      </c>
      <c r="CB337">
        <f t="shared" si="351"/>
        <v>0</v>
      </c>
      <c r="CC337">
        <f t="shared" si="351"/>
        <v>0</v>
      </c>
      <c r="CD337">
        <f t="shared" si="351"/>
        <v>0</v>
      </c>
    </row>
    <row r="338" spans="1:82" thickTop="1" thickBot="1" x14ac:dyDescent="0.3">
      <c r="A338">
        <v>15</v>
      </c>
      <c r="B338">
        <v>22444</v>
      </c>
      <c r="C338">
        <v>14</v>
      </c>
      <c r="D338">
        <v>14</v>
      </c>
      <c r="E338">
        <v>351</v>
      </c>
      <c r="F338">
        <v>2</v>
      </c>
      <c r="G338">
        <v>0</v>
      </c>
      <c r="H338">
        <v>0</v>
      </c>
      <c r="I338">
        <f t="shared" si="350"/>
        <v>-1</v>
      </c>
      <c r="J338">
        <f t="shared" si="350"/>
        <v>-1</v>
      </c>
      <c r="K338">
        <f t="shared" si="350"/>
        <v>-1</v>
      </c>
      <c r="L338">
        <f t="shared" si="350"/>
        <v>-1</v>
      </c>
      <c r="M338">
        <f t="shared" si="350"/>
        <v>-1</v>
      </c>
      <c r="N338">
        <f t="shared" si="350"/>
        <v>-1</v>
      </c>
      <c r="O338">
        <f t="shared" si="350"/>
        <v>-1</v>
      </c>
      <c r="P338">
        <f t="shared" si="350"/>
        <v>-1</v>
      </c>
      <c r="Q338">
        <f t="shared" si="350"/>
        <v>-1</v>
      </c>
      <c r="R338">
        <f t="shared" si="350"/>
        <v>-1</v>
      </c>
      <c r="S338">
        <f t="shared" si="350"/>
        <v>-1</v>
      </c>
      <c r="T338">
        <f t="shared" si="350"/>
        <v>-1</v>
      </c>
      <c r="U338">
        <f t="shared" si="350"/>
        <v>-1</v>
      </c>
      <c r="V338">
        <f t="shared" si="350"/>
        <v>-1</v>
      </c>
      <c r="W338">
        <f t="shared" si="350"/>
        <v>15</v>
      </c>
      <c r="X338">
        <f t="shared" si="350"/>
        <v>-1</v>
      </c>
      <c r="Y338">
        <f t="shared" si="349"/>
        <v>-1</v>
      </c>
      <c r="Z338">
        <f t="shared" si="349"/>
        <v>-1</v>
      </c>
      <c r="AA338">
        <f t="shared" si="349"/>
        <v>-1</v>
      </c>
      <c r="AB338">
        <f t="shared" si="349"/>
        <v>-1</v>
      </c>
      <c r="AC338">
        <f t="shared" si="349"/>
        <v>-1</v>
      </c>
      <c r="AD338">
        <f t="shared" si="349"/>
        <v>-1</v>
      </c>
      <c r="AE338">
        <f t="shared" si="349"/>
        <v>-1</v>
      </c>
      <c r="AF338">
        <f t="shared" si="349"/>
        <v>-1</v>
      </c>
      <c r="AH338">
        <f t="shared" si="346"/>
        <v>0</v>
      </c>
      <c r="AI338">
        <f t="shared" si="346"/>
        <v>0</v>
      </c>
      <c r="AJ338">
        <f t="shared" si="346"/>
        <v>0</v>
      </c>
      <c r="AK338">
        <f t="shared" si="339"/>
        <v>0</v>
      </c>
      <c r="AL338">
        <f t="shared" si="339"/>
        <v>0</v>
      </c>
      <c r="AM338">
        <f t="shared" si="339"/>
        <v>0</v>
      </c>
      <c r="AN338">
        <f t="shared" si="339"/>
        <v>0</v>
      </c>
      <c r="AO338">
        <f t="shared" si="339"/>
        <v>0</v>
      </c>
      <c r="AP338">
        <f t="shared" si="339"/>
        <v>0</v>
      </c>
      <c r="AQ338">
        <f t="shared" si="339"/>
        <v>0</v>
      </c>
      <c r="AR338">
        <f t="shared" si="337"/>
        <v>0</v>
      </c>
      <c r="AS338">
        <f t="shared" si="337"/>
        <v>0</v>
      </c>
      <c r="AT338">
        <f t="shared" si="337"/>
        <v>0</v>
      </c>
      <c r="AU338">
        <f t="shared" si="337"/>
        <v>0</v>
      </c>
      <c r="AV338">
        <f t="shared" si="337"/>
        <v>14</v>
      </c>
      <c r="AW338">
        <f t="shared" si="337"/>
        <v>0</v>
      </c>
      <c r="AX338">
        <f t="shared" si="337"/>
        <v>0</v>
      </c>
      <c r="AY338">
        <f t="shared" si="337"/>
        <v>0</v>
      </c>
      <c r="AZ338">
        <f t="shared" si="337"/>
        <v>0</v>
      </c>
      <c r="BA338">
        <f t="shared" si="337"/>
        <v>0</v>
      </c>
      <c r="BB338">
        <f t="shared" si="337"/>
        <v>0</v>
      </c>
      <c r="BC338">
        <f t="shared" si="337"/>
        <v>0</v>
      </c>
      <c r="BD338">
        <f t="shared" si="341"/>
        <v>0</v>
      </c>
      <c r="BE338">
        <f t="shared" si="334"/>
        <v>0</v>
      </c>
      <c r="BG338">
        <f t="shared" si="347"/>
        <v>0</v>
      </c>
      <c r="BH338">
        <f t="shared" si="348"/>
        <v>0</v>
      </c>
      <c r="BI338">
        <f t="shared" si="348"/>
        <v>0</v>
      </c>
      <c r="BJ338">
        <f t="shared" si="352"/>
        <v>0</v>
      </c>
      <c r="BK338">
        <f t="shared" si="352"/>
        <v>0</v>
      </c>
      <c r="BL338">
        <f t="shared" si="352"/>
        <v>0</v>
      </c>
      <c r="BM338">
        <f t="shared" si="352"/>
        <v>0</v>
      </c>
      <c r="BN338">
        <f t="shared" si="352"/>
        <v>0</v>
      </c>
      <c r="BO338">
        <f t="shared" si="352"/>
        <v>0</v>
      </c>
      <c r="BP338">
        <f t="shared" si="352"/>
        <v>0</v>
      </c>
      <c r="BQ338">
        <f t="shared" si="352"/>
        <v>0</v>
      </c>
      <c r="BR338">
        <f t="shared" si="352"/>
        <v>0</v>
      </c>
      <c r="BS338">
        <f t="shared" si="352"/>
        <v>0</v>
      </c>
      <c r="BT338">
        <f t="shared" si="352"/>
        <v>0</v>
      </c>
      <c r="BU338">
        <f t="shared" si="352"/>
        <v>2</v>
      </c>
      <c r="BV338">
        <f t="shared" si="352"/>
        <v>0</v>
      </c>
      <c r="BW338">
        <f t="shared" si="352"/>
        <v>0</v>
      </c>
      <c r="BX338">
        <f t="shared" si="352"/>
        <v>0</v>
      </c>
      <c r="BY338">
        <f t="shared" si="352"/>
        <v>0</v>
      </c>
      <c r="BZ338">
        <f t="shared" si="351"/>
        <v>0</v>
      </c>
      <c r="CA338">
        <f t="shared" si="351"/>
        <v>0</v>
      </c>
      <c r="CB338">
        <f t="shared" si="351"/>
        <v>0</v>
      </c>
      <c r="CC338">
        <f t="shared" si="351"/>
        <v>0</v>
      </c>
      <c r="CD338">
        <f t="shared" si="351"/>
        <v>0</v>
      </c>
    </row>
    <row r="339" spans="1:82" thickTop="1" thickBot="1" x14ac:dyDescent="0.3">
      <c r="A339">
        <v>15</v>
      </c>
      <c r="B339">
        <v>22449</v>
      </c>
      <c r="C339">
        <v>14</v>
      </c>
      <c r="D339">
        <v>3</v>
      </c>
      <c r="E339">
        <v>235</v>
      </c>
      <c r="F339">
        <v>5</v>
      </c>
      <c r="G339">
        <v>0</v>
      </c>
      <c r="H339">
        <v>0</v>
      </c>
      <c r="I339">
        <f t="shared" si="350"/>
        <v>-1</v>
      </c>
      <c r="J339">
        <f t="shared" si="350"/>
        <v>-1</v>
      </c>
      <c r="K339">
        <f t="shared" si="350"/>
        <v>-1</v>
      </c>
      <c r="L339">
        <f t="shared" si="350"/>
        <v>-1</v>
      </c>
      <c r="M339">
        <f t="shared" si="350"/>
        <v>-1</v>
      </c>
      <c r="N339">
        <f t="shared" si="350"/>
        <v>-1</v>
      </c>
      <c r="O339">
        <f t="shared" si="350"/>
        <v>-1</v>
      </c>
      <c r="P339">
        <f t="shared" si="350"/>
        <v>-1</v>
      </c>
      <c r="Q339">
        <f t="shared" si="350"/>
        <v>-1</v>
      </c>
      <c r="R339">
        <f t="shared" si="350"/>
        <v>-1</v>
      </c>
      <c r="S339">
        <f t="shared" si="350"/>
        <v>-1</v>
      </c>
      <c r="T339">
        <f t="shared" si="350"/>
        <v>-1</v>
      </c>
      <c r="U339">
        <f t="shared" si="350"/>
        <v>-1</v>
      </c>
      <c r="V339">
        <f t="shared" si="350"/>
        <v>-1</v>
      </c>
      <c r="W339">
        <f t="shared" si="350"/>
        <v>15</v>
      </c>
      <c r="X339">
        <f t="shared" si="350"/>
        <v>-1</v>
      </c>
      <c r="Y339">
        <f t="shared" si="349"/>
        <v>-1</v>
      </c>
      <c r="Z339">
        <f t="shared" si="349"/>
        <v>-1</v>
      </c>
      <c r="AA339">
        <f t="shared" si="349"/>
        <v>-1</v>
      </c>
      <c r="AB339">
        <f t="shared" si="349"/>
        <v>-1</v>
      </c>
      <c r="AC339">
        <f t="shared" si="349"/>
        <v>-1</v>
      </c>
      <c r="AD339">
        <f t="shared" si="349"/>
        <v>-1</v>
      </c>
      <c r="AE339">
        <f t="shared" si="349"/>
        <v>-1</v>
      </c>
      <c r="AF339">
        <f t="shared" si="349"/>
        <v>-1</v>
      </c>
      <c r="AH339">
        <f t="shared" si="346"/>
        <v>0</v>
      </c>
      <c r="AI339">
        <f t="shared" si="346"/>
        <v>0</v>
      </c>
      <c r="AJ339">
        <f t="shared" si="346"/>
        <v>0</v>
      </c>
      <c r="AK339">
        <f t="shared" si="339"/>
        <v>0</v>
      </c>
      <c r="AL339">
        <f t="shared" si="339"/>
        <v>0</v>
      </c>
      <c r="AM339">
        <f t="shared" si="339"/>
        <v>0</v>
      </c>
      <c r="AN339">
        <f t="shared" si="339"/>
        <v>0</v>
      </c>
      <c r="AO339">
        <f t="shared" si="339"/>
        <v>0</v>
      </c>
      <c r="AP339">
        <f t="shared" si="339"/>
        <v>0</v>
      </c>
      <c r="AQ339">
        <f t="shared" si="339"/>
        <v>0</v>
      </c>
      <c r="AR339">
        <f t="shared" si="339"/>
        <v>0</v>
      </c>
      <c r="AS339">
        <f t="shared" si="339"/>
        <v>0</v>
      </c>
      <c r="AT339">
        <f t="shared" si="339"/>
        <v>0</v>
      </c>
      <c r="AU339">
        <f t="shared" si="339"/>
        <v>0</v>
      </c>
      <c r="AV339">
        <f t="shared" si="339"/>
        <v>3</v>
      </c>
      <c r="AW339">
        <f t="shared" si="339"/>
        <v>0</v>
      </c>
      <c r="AX339">
        <f t="shared" si="339"/>
        <v>0</v>
      </c>
      <c r="AY339">
        <f t="shared" si="339"/>
        <v>0</v>
      </c>
      <c r="AZ339">
        <f t="shared" si="339"/>
        <v>0</v>
      </c>
      <c r="BA339">
        <f t="shared" ref="BA339:BE402" si="353">IF($C339=BA$3,$D339,0)</f>
        <v>0</v>
      </c>
      <c r="BB339">
        <f t="shared" si="353"/>
        <v>0</v>
      </c>
      <c r="BC339">
        <f t="shared" si="353"/>
        <v>0</v>
      </c>
      <c r="BD339">
        <f t="shared" si="341"/>
        <v>0</v>
      </c>
      <c r="BE339">
        <f t="shared" si="334"/>
        <v>0</v>
      </c>
      <c r="BG339">
        <f t="shared" si="347"/>
        <v>0</v>
      </c>
      <c r="BH339">
        <f t="shared" si="348"/>
        <v>0</v>
      </c>
      <c r="BI339">
        <f t="shared" si="348"/>
        <v>0</v>
      </c>
      <c r="BJ339">
        <f t="shared" si="352"/>
        <v>0</v>
      </c>
      <c r="BK339">
        <f t="shared" si="352"/>
        <v>0</v>
      </c>
      <c r="BL339">
        <f t="shared" si="352"/>
        <v>0</v>
      </c>
      <c r="BM339">
        <f t="shared" si="352"/>
        <v>0</v>
      </c>
      <c r="BN339">
        <f t="shared" si="352"/>
        <v>0</v>
      </c>
      <c r="BO339">
        <f t="shared" si="352"/>
        <v>0</v>
      </c>
      <c r="BP339">
        <f t="shared" si="352"/>
        <v>0</v>
      </c>
      <c r="BQ339">
        <f t="shared" si="352"/>
        <v>0</v>
      </c>
      <c r="BR339">
        <f t="shared" si="352"/>
        <v>0</v>
      </c>
      <c r="BS339">
        <f t="shared" si="352"/>
        <v>0</v>
      </c>
      <c r="BT339">
        <f t="shared" si="352"/>
        <v>0</v>
      </c>
      <c r="BU339">
        <f t="shared" si="352"/>
        <v>5</v>
      </c>
      <c r="BV339">
        <f t="shared" si="352"/>
        <v>0</v>
      </c>
      <c r="BW339">
        <f t="shared" si="352"/>
        <v>0</v>
      </c>
      <c r="BX339">
        <f t="shared" si="352"/>
        <v>0</v>
      </c>
      <c r="BY339">
        <f t="shared" si="352"/>
        <v>0</v>
      </c>
      <c r="BZ339">
        <f t="shared" si="351"/>
        <v>0</v>
      </c>
      <c r="CA339">
        <f t="shared" si="351"/>
        <v>0</v>
      </c>
      <c r="CB339">
        <f t="shared" si="351"/>
        <v>0</v>
      </c>
      <c r="CC339">
        <f t="shared" si="351"/>
        <v>0</v>
      </c>
      <c r="CD339">
        <f t="shared" si="351"/>
        <v>0</v>
      </c>
    </row>
    <row r="340" spans="1:82" thickTop="1" thickBot="1" x14ac:dyDescent="0.3">
      <c r="A340">
        <v>15</v>
      </c>
      <c r="B340">
        <v>22502</v>
      </c>
      <c r="C340">
        <v>15</v>
      </c>
      <c r="D340">
        <v>11</v>
      </c>
      <c r="E340">
        <v>289</v>
      </c>
      <c r="F340">
        <v>2</v>
      </c>
      <c r="G340">
        <v>0</v>
      </c>
      <c r="H340">
        <v>1</v>
      </c>
      <c r="I340">
        <f t="shared" si="350"/>
        <v>-1</v>
      </c>
      <c r="J340">
        <f t="shared" si="350"/>
        <v>-1</v>
      </c>
      <c r="K340">
        <f t="shared" si="350"/>
        <v>-1</v>
      </c>
      <c r="L340">
        <f t="shared" si="350"/>
        <v>-1</v>
      </c>
      <c r="M340">
        <f t="shared" si="350"/>
        <v>-1</v>
      </c>
      <c r="N340">
        <f t="shared" si="350"/>
        <v>-1</v>
      </c>
      <c r="O340">
        <f t="shared" si="350"/>
        <v>-1</v>
      </c>
      <c r="P340">
        <f t="shared" si="350"/>
        <v>-1</v>
      </c>
      <c r="Q340">
        <f t="shared" si="350"/>
        <v>-1</v>
      </c>
      <c r="R340">
        <f t="shared" si="350"/>
        <v>-1</v>
      </c>
      <c r="S340">
        <f t="shared" si="350"/>
        <v>-1</v>
      </c>
      <c r="T340">
        <f t="shared" si="350"/>
        <v>-1</v>
      </c>
      <c r="U340">
        <f t="shared" si="350"/>
        <v>-1</v>
      </c>
      <c r="V340">
        <f t="shared" si="350"/>
        <v>-1</v>
      </c>
      <c r="W340">
        <f t="shared" si="350"/>
        <v>-1</v>
      </c>
      <c r="X340">
        <f t="shared" si="350"/>
        <v>15</v>
      </c>
      <c r="Y340">
        <f t="shared" si="349"/>
        <v>-1</v>
      </c>
      <c r="Z340">
        <f t="shared" si="349"/>
        <v>-1</v>
      </c>
      <c r="AA340">
        <f t="shared" si="349"/>
        <v>-1</v>
      </c>
      <c r="AB340">
        <f t="shared" si="349"/>
        <v>-1</v>
      </c>
      <c r="AC340">
        <f t="shared" si="349"/>
        <v>-1</v>
      </c>
      <c r="AD340">
        <f t="shared" si="349"/>
        <v>-1</v>
      </c>
      <c r="AE340">
        <f t="shared" si="349"/>
        <v>-1</v>
      </c>
      <c r="AF340">
        <f t="shared" si="349"/>
        <v>-1</v>
      </c>
      <c r="AH340">
        <f t="shared" si="346"/>
        <v>0</v>
      </c>
      <c r="AI340">
        <f t="shared" si="346"/>
        <v>0</v>
      </c>
      <c r="AJ340">
        <f t="shared" si="346"/>
        <v>0</v>
      </c>
      <c r="AK340">
        <f t="shared" si="339"/>
        <v>0</v>
      </c>
      <c r="AL340">
        <f t="shared" ref="AL340:AZ356" si="354">IF($C340=AL$3,$D340,0)</f>
        <v>0</v>
      </c>
      <c r="AM340">
        <f t="shared" si="354"/>
        <v>0</v>
      </c>
      <c r="AN340">
        <f t="shared" si="354"/>
        <v>0</v>
      </c>
      <c r="AO340">
        <f t="shared" si="354"/>
        <v>0</v>
      </c>
      <c r="AP340">
        <f t="shared" si="354"/>
        <v>0</v>
      </c>
      <c r="AQ340">
        <f t="shared" si="354"/>
        <v>0</v>
      </c>
      <c r="AR340">
        <f t="shared" si="354"/>
        <v>0</v>
      </c>
      <c r="AS340">
        <f t="shared" si="354"/>
        <v>0</v>
      </c>
      <c r="AT340">
        <f t="shared" si="354"/>
        <v>0</v>
      </c>
      <c r="AU340">
        <f t="shared" si="354"/>
        <v>0</v>
      </c>
      <c r="AV340">
        <f t="shared" si="354"/>
        <v>0</v>
      </c>
      <c r="AW340">
        <f t="shared" si="354"/>
        <v>11</v>
      </c>
      <c r="AX340">
        <f t="shared" si="354"/>
        <v>0</v>
      </c>
      <c r="AY340">
        <f t="shared" si="354"/>
        <v>0</v>
      </c>
      <c r="AZ340">
        <f t="shared" si="354"/>
        <v>0</v>
      </c>
      <c r="BA340">
        <f t="shared" si="353"/>
        <v>0</v>
      </c>
      <c r="BB340">
        <f t="shared" si="353"/>
        <v>0</v>
      </c>
      <c r="BC340">
        <f t="shared" si="353"/>
        <v>0</v>
      </c>
      <c r="BD340">
        <f t="shared" si="341"/>
        <v>0</v>
      </c>
      <c r="BE340">
        <f t="shared" si="334"/>
        <v>0</v>
      </c>
      <c r="BG340">
        <f t="shared" si="347"/>
        <v>0</v>
      </c>
      <c r="BH340">
        <f t="shared" si="348"/>
        <v>0</v>
      </c>
      <c r="BI340">
        <f t="shared" si="348"/>
        <v>0</v>
      </c>
      <c r="BJ340">
        <f t="shared" si="352"/>
        <v>0</v>
      </c>
      <c r="BK340">
        <f t="shared" si="352"/>
        <v>0</v>
      </c>
      <c r="BL340">
        <f t="shared" si="352"/>
        <v>0</v>
      </c>
      <c r="BM340">
        <f t="shared" si="352"/>
        <v>0</v>
      </c>
      <c r="BN340">
        <f t="shared" si="352"/>
        <v>0</v>
      </c>
      <c r="BO340">
        <f t="shared" si="352"/>
        <v>0</v>
      </c>
      <c r="BP340">
        <f t="shared" si="352"/>
        <v>0</v>
      </c>
      <c r="BQ340">
        <f t="shared" si="352"/>
        <v>0</v>
      </c>
      <c r="BR340">
        <f t="shared" si="352"/>
        <v>0</v>
      </c>
      <c r="BS340">
        <f t="shared" si="352"/>
        <v>0</v>
      </c>
      <c r="BT340">
        <f t="shared" si="352"/>
        <v>0</v>
      </c>
      <c r="BU340">
        <f t="shared" si="352"/>
        <v>0</v>
      </c>
      <c r="BV340">
        <f t="shared" si="352"/>
        <v>2</v>
      </c>
      <c r="BW340">
        <f t="shared" si="352"/>
        <v>0</v>
      </c>
      <c r="BX340">
        <f t="shared" si="352"/>
        <v>0</v>
      </c>
      <c r="BY340">
        <f t="shared" si="352"/>
        <v>0</v>
      </c>
      <c r="BZ340">
        <f t="shared" si="351"/>
        <v>0</v>
      </c>
      <c r="CA340">
        <f t="shared" si="351"/>
        <v>0</v>
      </c>
      <c r="CB340">
        <f t="shared" si="351"/>
        <v>0</v>
      </c>
      <c r="CC340">
        <f t="shared" si="351"/>
        <v>0</v>
      </c>
      <c r="CD340">
        <f t="shared" si="351"/>
        <v>0</v>
      </c>
    </row>
    <row r="341" spans="1:82" thickTop="1" thickBot="1" x14ac:dyDescent="0.3">
      <c r="A341">
        <v>15</v>
      </c>
      <c r="B341">
        <v>22568</v>
      </c>
      <c r="C341">
        <v>16</v>
      </c>
      <c r="D341">
        <v>2</v>
      </c>
      <c r="E341">
        <v>20</v>
      </c>
      <c r="F341">
        <v>4</v>
      </c>
      <c r="G341">
        <v>0</v>
      </c>
      <c r="H341">
        <v>0</v>
      </c>
      <c r="I341">
        <f t="shared" si="350"/>
        <v>-1</v>
      </c>
      <c r="J341">
        <f t="shared" si="350"/>
        <v>-1</v>
      </c>
      <c r="K341">
        <f t="shared" si="350"/>
        <v>-1</v>
      </c>
      <c r="L341">
        <f t="shared" si="350"/>
        <v>-1</v>
      </c>
      <c r="M341">
        <f t="shared" si="350"/>
        <v>-1</v>
      </c>
      <c r="N341">
        <f t="shared" si="350"/>
        <v>-1</v>
      </c>
      <c r="O341">
        <f t="shared" si="350"/>
        <v>-1</v>
      </c>
      <c r="P341">
        <f t="shared" si="350"/>
        <v>-1</v>
      </c>
      <c r="Q341">
        <f t="shared" si="350"/>
        <v>-1</v>
      </c>
      <c r="R341">
        <f t="shared" si="350"/>
        <v>-1</v>
      </c>
      <c r="S341">
        <f t="shared" si="350"/>
        <v>-1</v>
      </c>
      <c r="T341">
        <f t="shared" si="350"/>
        <v>-1</v>
      </c>
      <c r="U341">
        <f t="shared" si="350"/>
        <v>-1</v>
      </c>
      <c r="V341">
        <f t="shared" si="350"/>
        <v>-1</v>
      </c>
      <c r="W341">
        <f t="shared" si="350"/>
        <v>-1</v>
      </c>
      <c r="X341">
        <f t="shared" si="350"/>
        <v>-1</v>
      </c>
      <c r="Y341">
        <f t="shared" si="349"/>
        <v>15</v>
      </c>
      <c r="Z341">
        <f t="shared" si="349"/>
        <v>-1</v>
      </c>
      <c r="AA341">
        <f t="shared" si="349"/>
        <v>-1</v>
      </c>
      <c r="AB341">
        <f t="shared" si="349"/>
        <v>-1</v>
      </c>
      <c r="AC341">
        <f t="shared" si="349"/>
        <v>-1</v>
      </c>
      <c r="AD341">
        <f t="shared" si="349"/>
        <v>-1</v>
      </c>
      <c r="AE341">
        <f t="shared" si="349"/>
        <v>-1</v>
      </c>
      <c r="AF341">
        <f t="shared" si="349"/>
        <v>-1</v>
      </c>
      <c r="AH341">
        <f t="shared" si="346"/>
        <v>0</v>
      </c>
      <c r="AI341">
        <f t="shared" si="346"/>
        <v>0</v>
      </c>
      <c r="AJ341">
        <f t="shared" si="346"/>
        <v>0</v>
      </c>
      <c r="AK341">
        <f t="shared" ref="AK341:AZ371" si="355">IF($C341=AK$3,$D341,0)</f>
        <v>0</v>
      </c>
      <c r="AL341">
        <f t="shared" si="354"/>
        <v>0</v>
      </c>
      <c r="AM341">
        <f t="shared" si="354"/>
        <v>0</v>
      </c>
      <c r="AN341">
        <f t="shared" si="354"/>
        <v>0</v>
      </c>
      <c r="AO341">
        <f t="shared" si="354"/>
        <v>0</v>
      </c>
      <c r="AP341">
        <f t="shared" si="354"/>
        <v>0</v>
      </c>
      <c r="AQ341">
        <f t="shared" si="354"/>
        <v>0</v>
      </c>
      <c r="AR341">
        <f t="shared" si="354"/>
        <v>0</v>
      </c>
      <c r="AS341">
        <f t="shared" si="354"/>
        <v>0</v>
      </c>
      <c r="AT341">
        <f t="shared" si="354"/>
        <v>0</v>
      </c>
      <c r="AU341">
        <f t="shared" si="354"/>
        <v>0</v>
      </c>
      <c r="AV341">
        <f t="shared" si="354"/>
        <v>0</v>
      </c>
      <c r="AW341">
        <f t="shared" si="354"/>
        <v>0</v>
      </c>
      <c r="AX341">
        <f t="shared" si="354"/>
        <v>2</v>
      </c>
      <c r="AY341">
        <f t="shared" si="354"/>
        <v>0</v>
      </c>
      <c r="AZ341">
        <f t="shared" si="354"/>
        <v>0</v>
      </c>
      <c r="BA341">
        <f t="shared" si="353"/>
        <v>0</v>
      </c>
      <c r="BB341">
        <f t="shared" si="353"/>
        <v>0</v>
      </c>
      <c r="BC341">
        <f t="shared" si="353"/>
        <v>0</v>
      </c>
      <c r="BD341">
        <f t="shared" si="341"/>
        <v>0</v>
      </c>
      <c r="BE341">
        <f t="shared" si="334"/>
        <v>0</v>
      </c>
      <c r="BG341">
        <f t="shared" si="347"/>
        <v>0</v>
      </c>
      <c r="BH341">
        <f t="shared" si="348"/>
        <v>0</v>
      </c>
      <c r="BI341">
        <f t="shared" si="348"/>
        <v>0</v>
      </c>
      <c r="BJ341">
        <f t="shared" si="352"/>
        <v>0</v>
      </c>
      <c r="BK341">
        <f t="shared" si="352"/>
        <v>0</v>
      </c>
      <c r="BL341">
        <f t="shared" si="352"/>
        <v>0</v>
      </c>
      <c r="BM341">
        <f t="shared" si="352"/>
        <v>0</v>
      </c>
      <c r="BN341">
        <f t="shared" si="352"/>
        <v>0</v>
      </c>
      <c r="BO341">
        <f t="shared" si="352"/>
        <v>0</v>
      </c>
      <c r="BP341">
        <f t="shared" si="352"/>
        <v>0</v>
      </c>
      <c r="BQ341">
        <f t="shared" si="352"/>
        <v>0</v>
      </c>
      <c r="BR341">
        <f t="shared" si="352"/>
        <v>0</v>
      </c>
      <c r="BS341">
        <f t="shared" si="352"/>
        <v>0</v>
      </c>
      <c r="BT341">
        <f t="shared" si="352"/>
        <v>0</v>
      </c>
      <c r="BU341">
        <f t="shared" si="352"/>
        <v>0</v>
      </c>
      <c r="BV341">
        <f t="shared" si="352"/>
        <v>0</v>
      </c>
      <c r="BW341">
        <f t="shared" si="352"/>
        <v>4</v>
      </c>
      <c r="BX341">
        <f t="shared" si="352"/>
        <v>0</v>
      </c>
      <c r="BY341">
        <f t="shared" si="352"/>
        <v>0</v>
      </c>
      <c r="BZ341">
        <f t="shared" si="351"/>
        <v>0</v>
      </c>
      <c r="CA341">
        <f t="shared" si="351"/>
        <v>0</v>
      </c>
      <c r="CB341">
        <f t="shared" si="351"/>
        <v>0</v>
      </c>
      <c r="CC341">
        <f t="shared" si="351"/>
        <v>0</v>
      </c>
      <c r="CD341">
        <f t="shared" si="351"/>
        <v>0</v>
      </c>
    </row>
    <row r="342" spans="1:82" thickTop="1" thickBot="1" x14ac:dyDescent="0.3">
      <c r="A342">
        <v>15</v>
      </c>
      <c r="B342">
        <v>22571</v>
      </c>
      <c r="C342">
        <v>16</v>
      </c>
      <c r="D342">
        <v>40</v>
      </c>
      <c r="E342">
        <v>385</v>
      </c>
      <c r="F342">
        <v>6</v>
      </c>
      <c r="G342">
        <v>0</v>
      </c>
      <c r="H342">
        <v>0</v>
      </c>
      <c r="I342">
        <f t="shared" si="350"/>
        <v>-1</v>
      </c>
      <c r="J342">
        <f t="shared" si="350"/>
        <v>-1</v>
      </c>
      <c r="K342">
        <f t="shared" si="350"/>
        <v>-1</v>
      </c>
      <c r="L342">
        <f t="shared" si="350"/>
        <v>-1</v>
      </c>
      <c r="M342">
        <f t="shared" si="350"/>
        <v>-1</v>
      </c>
      <c r="N342">
        <f t="shared" si="350"/>
        <v>-1</v>
      </c>
      <c r="O342">
        <f t="shared" si="350"/>
        <v>-1</v>
      </c>
      <c r="P342">
        <f t="shared" si="350"/>
        <v>-1</v>
      </c>
      <c r="Q342">
        <f t="shared" si="350"/>
        <v>-1</v>
      </c>
      <c r="R342">
        <f t="shared" si="350"/>
        <v>-1</v>
      </c>
      <c r="S342">
        <f t="shared" si="350"/>
        <v>-1</v>
      </c>
      <c r="T342">
        <f t="shared" si="350"/>
        <v>-1</v>
      </c>
      <c r="U342">
        <f t="shared" si="350"/>
        <v>-1</v>
      </c>
      <c r="V342">
        <f t="shared" si="350"/>
        <v>-1</v>
      </c>
      <c r="W342">
        <f t="shared" si="350"/>
        <v>-1</v>
      </c>
      <c r="X342">
        <f t="shared" si="350"/>
        <v>-1</v>
      </c>
      <c r="Y342">
        <f t="shared" si="349"/>
        <v>15</v>
      </c>
      <c r="Z342">
        <f t="shared" si="349"/>
        <v>-1</v>
      </c>
      <c r="AA342">
        <f t="shared" si="349"/>
        <v>-1</v>
      </c>
      <c r="AB342">
        <f t="shared" si="349"/>
        <v>-1</v>
      </c>
      <c r="AC342">
        <f t="shared" si="349"/>
        <v>-1</v>
      </c>
      <c r="AD342">
        <f t="shared" si="349"/>
        <v>-1</v>
      </c>
      <c r="AE342">
        <f t="shared" si="349"/>
        <v>-1</v>
      </c>
      <c r="AF342">
        <f t="shared" si="349"/>
        <v>-1</v>
      </c>
      <c r="AH342">
        <f t="shared" si="346"/>
        <v>0</v>
      </c>
      <c r="AI342">
        <f t="shared" si="346"/>
        <v>0</v>
      </c>
      <c r="AJ342">
        <f t="shared" si="346"/>
        <v>0</v>
      </c>
      <c r="AK342">
        <f t="shared" si="355"/>
        <v>0</v>
      </c>
      <c r="AL342">
        <f t="shared" si="354"/>
        <v>0</v>
      </c>
      <c r="AM342">
        <f t="shared" si="354"/>
        <v>0</v>
      </c>
      <c r="AN342">
        <f t="shared" si="354"/>
        <v>0</v>
      </c>
      <c r="AO342">
        <f t="shared" si="354"/>
        <v>0</v>
      </c>
      <c r="AP342">
        <f t="shared" si="354"/>
        <v>0</v>
      </c>
      <c r="AQ342">
        <f t="shared" si="354"/>
        <v>0</v>
      </c>
      <c r="AR342">
        <f t="shared" si="354"/>
        <v>0</v>
      </c>
      <c r="AS342">
        <f t="shared" si="354"/>
        <v>0</v>
      </c>
      <c r="AT342">
        <f t="shared" si="354"/>
        <v>0</v>
      </c>
      <c r="AU342">
        <f t="shared" si="354"/>
        <v>0</v>
      </c>
      <c r="AV342">
        <f t="shared" si="354"/>
        <v>0</v>
      </c>
      <c r="AW342">
        <f t="shared" si="354"/>
        <v>0</v>
      </c>
      <c r="AX342">
        <f t="shared" si="354"/>
        <v>40</v>
      </c>
      <c r="AY342">
        <f t="shared" si="354"/>
        <v>0</v>
      </c>
      <c r="AZ342">
        <f t="shared" si="354"/>
        <v>0</v>
      </c>
      <c r="BA342">
        <f t="shared" si="353"/>
        <v>0</v>
      </c>
      <c r="BB342">
        <f t="shared" si="353"/>
        <v>0</v>
      </c>
      <c r="BC342">
        <f t="shared" si="353"/>
        <v>0</v>
      </c>
      <c r="BD342">
        <f t="shared" si="341"/>
        <v>0</v>
      </c>
      <c r="BE342">
        <f t="shared" si="334"/>
        <v>0</v>
      </c>
      <c r="BG342">
        <f t="shared" si="347"/>
        <v>0</v>
      </c>
      <c r="BH342">
        <f t="shared" si="348"/>
        <v>0</v>
      </c>
      <c r="BI342">
        <f t="shared" si="348"/>
        <v>0</v>
      </c>
      <c r="BJ342">
        <f t="shared" si="352"/>
        <v>0</v>
      </c>
      <c r="BK342">
        <f t="shared" si="352"/>
        <v>0</v>
      </c>
      <c r="BL342">
        <f t="shared" si="352"/>
        <v>0</v>
      </c>
      <c r="BM342">
        <f t="shared" si="352"/>
        <v>0</v>
      </c>
      <c r="BN342">
        <f t="shared" si="352"/>
        <v>0</v>
      </c>
      <c r="BO342">
        <f t="shared" si="352"/>
        <v>0</v>
      </c>
      <c r="BP342">
        <f t="shared" si="352"/>
        <v>0</v>
      </c>
      <c r="BQ342">
        <f t="shared" si="352"/>
        <v>0</v>
      </c>
      <c r="BR342">
        <f t="shared" si="352"/>
        <v>0</v>
      </c>
      <c r="BS342">
        <f t="shared" si="352"/>
        <v>0</v>
      </c>
      <c r="BT342">
        <f t="shared" si="352"/>
        <v>0</v>
      </c>
      <c r="BU342">
        <f t="shared" si="352"/>
        <v>0</v>
      </c>
      <c r="BV342">
        <f t="shared" si="352"/>
        <v>0</v>
      </c>
      <c r="BW342">
        <f t="shared" si="352"/>
        <v>6</v>
      </c>
      <c r="BX342">
        <f t="shared" si="352"/>
        <v>0</v>
      </c>
      <c r="BY342">
        <f t="shared" si="352"/>
        <v>0</v>
      </c>
      <c r="BZ342">
        <f t="shared" si="351"/>
        <v>0</v>
      </c>
      <c r="CA342">
        <f t="shared" si="351"/>
        <v>0</v>
      </c>
      <c r="CB342">
        <f t="shared" si="351"/>
        <v>0</v>
      </c>
      <c r="CC342">
        <f t="shared" si="351"/>
        <v>0</v>
      </c>
      <c r="CD342">
        <f t="shared" si="351"/>
        <v>0</v>
      </c>
    </row>
    <row r="343" spans="1:82" thickTop="1" thickBot="1" x14ac:dyDescent="0.3">
      <c r="A343">
        <v>15</v>
      </c>
      <c r="B343">
        <v>22591</v>
      </c>
      <c r="C343">
        <v>16</v>
      </c>
      <c r="D343">
        <v>2</v>
      </c>
      <c r="E343">
        <v>362</v>
      </c>
      <c r="F343">
        <v>6</v>
      </c>
      <c r="G343">
        <v>0</v>
      </c>
      <c r="H343">
        <v>1</v>
      </c>
      <c r="I343">
        <f t="shared" si="350"/>
        <v>-1</v>
      </c>
      <c r="J343">
        <f t="shared" si="350"/>
        <v>-1</v>
      </c>
      <c r="K343">
        <f t="shared" si="350"/>
        <v>-1</v>
      </c>
      <c r="L343">
        <f t="shared" si="350"/>
        <v>-1</v>
      </c>
      <c r="M343">
        <f t="shared" si="350"/>
        <v>-1</v>
      </c>
      <c r="N343">
        <f t="shared" si="350"/>
        <v>-1</v>
      </c>
      <c r="O343">
        <f t="shared" si="350"/>
        <v>-1</v>
      </c>
      <c r="P343">
        <f t="shared" si="350"/>
        <v>-1</v>
      </c>
      <c r="Q343">
        <f t="shared" si="350"/>
        <v>-1</v>
      </c>
      <c r="R343">
        <f t="shared" si="350"/>
        <v>-1</v>
      </c>
      <c r="S343">
        <f t="shared" si="350"/>
        <v>-1</v>
      </c>
      <c r="T343">
        <f t="shared" si="350"/>
        <v>-1</v>
      </c>
      <c r="U343">
        <f t="shared" si="350"/>
        <v>-1</v>
      </c>
      <c r="V343">
        <f t="shared" si="350"/>
        <v>-1</v>
      </c>
      <c r="W343">
        <f t="shared" si="350"/>
        <v>-1</v>
      </c>
      <c r="X343">
        <f t="shared" si="350"/>
        <v>-1</v>
      </c>
      <c r="Y343">
        <f t="shared" si="349"/>
        <v>15</v>
      </c>
      <c r="Z343">
        <f t="shared" si="349"/>
        <v>-1</v>
      </c>
      <c r="AA343">
        <f t="shared" si="349"/>
        <v>-1</v>
      </c>
      <c r="AB343">
        <f t="shared" si="349"/>
        <v>-1</v>
      </c>
      <c r="AC343">
        <f t="shared" si="349"/>
        <v>-1</v>
      </c>
      <c r="AD343">
        <f t="shared" si="349"/>
        <v>-1</v>
      </c>
      <c r="AE343">
        <f t="shared" si="349"/>
        <v>-1</v>
      </c>
      <c r="AF343">
        <f t="shared" si="349"/>
        <v>-1</v>
      </c>
      <c r="AH343">
        <f t="shared" si="346"/>
        <v>0</v>
      </c>
      <c r="AI343">
        <f t="shared" si="346"/>
        <v>0</v>
      </c>
      <c r="AJ343">
        <f t="shared" si="346"/>
        <v>0</v>
      </c>
      <c r="AK343">
        <f t="shared" si="355"/>
        <v>0</v>
      </c>
      <c r="AL343">
        <f t="shared" si="354"/>
        <v>0</v>
      </c>
      <c r="AM343">
        <f t="shared" si="354"/>
        <v>0</v>
      </c>
      <c r="AN343">
        <f t="shared" si="354"/>
        <v>0</v>
      </c>
      <c r="AO343">
        <f t="shared" si="354"/>
        <v>0</v>
      </c>
      <c r="AP343">
        <f t="shared" si="354"/>
        <v>0</v>
      </c>
      <c r="AQ343">
        <f t="shared" si="354"/>
        <v>0</v>
      </c>
      <c r="AR343">
        <f t="shared" si="354"/>
        <v>0</v>
      </c>
      <c r="AS343">
        <f t="shared" si="354"/>
        <v>0</v>
      </c>
      <c r="AT343">
        <f t="shared" si="354"/>
        <v>0</v>
      </c>
      <c r="AU343">
        <f t="shared" si="354"/>
        <v>0</v>
      </c>
      <c r="AV343">
        <f t="shared" si="354"/>
        <v>0</v>
      </c>
      <c r="AW343">
        <f t="shared" si="354"/>
        <v>0</v>
      </c>
      <c r="AX343">
        <f t="shared" si="354"/>
        <v>2</v>
      </c>
      <c r="AY343">
        <f t="shared" si="354"/>
        <v>0</v>
      </c>
      <c r="AZ343">
        <f t="shared" si="354"/>
        <v>0</v>
      </c>
      <c r="BA343">
        <f t="shared" si="353"/>
        <v>0</v>
      </c>
      <c r="BB343">
        <f t="shared" si="353"/>
        <v>0</v>
      </c>
      <c r="BC343">
        <f t="shared" si="353"/>
        <v>0</v>
      </c>
      <c r="BD343">
        <f t="shared" si="341"/>
        <v>0</v>
      </c>
      <c r="BE343">
        <f t="shared" si="334"/>
        <v>0</v>
      </c>
      <c r="BG343">
        <f t="shared" si="347"/>
        <v>0</v>
      </c>
      <c r="BH343">
        <f t="shared" si="348"/>
        <v>0</v>
      </c>
      <c r="BI343">
        <f t="shared" si="348"/>
        <v>0</v>
      </c>
      <c r="BJ343">
        <f t="shared" si="352"/>
        <v>0</v>
      </c>
      <c r="BK343">
        <f t="shared" si="352"/>
        <v>0</v>
      </c>
      <c r="BL343">
        <f t="shared" si="352"/>
        <v>0</v>
      </c>
      <c r="BM343">
        <f t="shared" si="352"/>
        <v>0</v>
      </c>
      <c r="BN343">
        <f t="shared" si="352"/>
        <v>0</v>
      </c>
      <c r="BO343">
        <f t="shared" si="352"/>
        <v>0</v>
      </c>
      <c r="BP343">
        <f t="shared" si="352"/>
        <v>0</v>
      </c>
      <c r="BQ343">
        <f t="shared" si="352"/>
        <v>0</v>
      </c>
      <c r="BR343">
        <f t="shared" si="352"/>
        <v>0</v>
      </c>
      <c r="BS343">
        <f t="shared" si="352"/>
        <v>0</v>
      </c>
      <c r="BT343">
        <f t="shared" si="352"/>
        <v>0</v>
      </c>
      <c r="BU343">
        <f t="shared" si="352"/>
        <v>0</v>
      </c>
      <c r="BV343">
        <f t="shared" si="352"/>
        <v>0</v>
      </c>
      <c r="BW343">
        <f t="shared" si="352"/>
        <v>6</v>
      </c>
      <c r="BX343">
        <f t="shared" si="352"/>
        <v>0</v>
      </c>
      <c r="BY343">
        <f t="shared" si="352"/>
        <v>0</v>
      </c>
      <c r="BZ343">
        <f t="shared" si="351"/>
        <v>0</v>
      </c>
      <c r="CA343">
        <f t="shared" si="351"/>
        <v>0</v>
      </c>
      <c r="CB343">
        <f t="shared" si="351"/>
        <v>0</v>
      </c>
      <c r="CC343">
        <f t="shared" si="351"/>
        <v>0</v>
      </c>
      <c r="CD343">
        <f t="shared" si="351"/>
        <v>0</v>
      </c>
    </row>
    <row r="344" spans="1:82" thickTop="1" thickBot="1" x14ac:dyDescent="0.3">
      <c r="A344">
        <v>15</v>
      </c>
      <c r="B344">
        <v>22613</v>
      </c>
      <c r="C344">
        <v>16</v>
      </c>
      <c r="D344">
        <v>32</v>
      </c>
      <c r="E344">
        <v>394</v>
      </c>
      <c r="F344">
        <v>3</v>
      </c>
      <c r="G344">
        <v>0</v>
      </c>
      <c r="H344">
        <v>1</v>
      </c>
      <c r="I344">
        <f t="shared" si="350"/>
        <v>-1</v>
      </c>
      <c r="J344">
        <f t="shared" si="350"/>
        <v>-1</v>
      </c>
      <c r="K344">
        <f t="shared" si="350"/>
        <v>-1</v>
      </c>
      <c r="L344">
        <f t="shared" si="350"/>
        <v>-1</v>
      </c>
      <c r="M344">
        <f t="shared" si="350"/>
        <v>-1</v>
      </c>
      <c r="N344">
        <f t="shared" si="350"/>
        <v>-1</v>
      </c>
      <c r="O344">
        <f t="shared" si="350"/>
        <v>-1</v>
      </c>
      <c r="P344">
        <f t="shared" si="350"/>
        <v>-1</v>
      </c>
      <c r="Q344">
        <f t="shared" si="350"/>
        <v>-1</v>
      </c>
      <c r="R344">
        <f t="shared" si="350"/>
        <v>-1</v>
      </c>
      <c r="S344">
        <f t="shared" si="350"/>
        <v>-1</v>
      </c>
      <c r="T344">
        <f t="shared" si="350"/>
        <v>-1</v>
      </c>
      <c r="U344">
        <f t="shared" si="350"/>
        <v>-1</v>
      </c>
      <c r="V344">
        <f t="shared" si="350"/>
        <v>-1</v>
      </c>
      <c r="W344">
        <f t="shared" si="350"/>
        <v>-1</v>
      </c>
      <c r="X344">
        <f t="shared" si="350"/>
        <v>-1</v>
      </c>
      <c r="Y344">
        <f t="shared" si="349"/>
        <v>15</v>
      </c>
      <c r="Z344">
        <f t="shared" si="349"/>
        <v>-1</v>
      </c>
      <c r="AA344">
        <f t="shared" si="349"/>
        <v>-1</v>
      </c>
      <c r="AB344">
        <f t="shared" si="349"/>
        <v>-1</v>
      </c>
      <c r="AC344">
        <f t="shared" si="349"/>
        <v>-1</v>
      </c>
      <c r="AD344">
        <f t="shared" si="349"/>
        <v>-1</v>
      </c>
      <c r="AE344">
        <f t="shared" si="349"/>
        <v>-1</v>
      </c>
      <c r="AF344">
        <f t="shared" si="349"/>
        <v>-1</v>
      </c>
      <c r="AH344">
        <f t="shared" si="346"/>
        <v>0</v>
      </c>
      <c r="AI344">
        <f t="shared" si="346"/>
        <v>0</v>
      </c>
      <c r="AJ344">
        <f t="shared" si="346"/>
        <v>0</v>
      </c>
      <c r="AK344">
        <f t="shared" si="355"/>
        <v>0</v>
      </c>
      <c r="AL344">
        <f t="shared" si="354"/>
        <v>0</v>
      </c>
      <c r="AM344">
        <f t="shared" si="354"/>
        <v>0</v>
      </c>
      <c r="AN344">
        <f t="shared" si="354"/>
        <v>0</v>
      </c>
      <c r="AO344">
        <f t="shared" si="354"/>
        <v>0</v>
      </c>
      <c r="AP344">
        <f t="shared" si="354"/>
        <v>0</v>
      </c>
      <c r="AQ344">
        <f t="shared" si="354"/>
        <v>0</v>
      </c>
      <c r="AR344">
        <f t="shared" si="354"/>
        <v>0</v>
      </c>
      <c r="AS344">
        <f t="shared" si="354"/>
        <v>0</v>
      </c>
      <c r="AT344">
        <f t="shared" si="354"/>
        <v>0</v>
      </c>
      <c r="AU344">
        <f t="shared" si="354"/>
        <v>0</v>
      </c>
      <c r="AV344">
        <f t="shared" si="354"/>
        <v>0</v>
      </c>
      <c r="AW344">
        <f t="shared" si="354"/>
        <v>0</v>
      </c>
      <c r="AX344">
        <f t="shared" si="354"/>
        <v>32</v>
      </c>
      <c r="AY344">
        <f t="shared" si="354"/>
        <v>0</v>
      </c>
      <c r="AZ344">
        <f t="shared" si="354"/>
        <v>0</v>
      </c>
      <c r="BA344">
        <f t="shared" si="353"/>
        <v>0</v>
      </c>
      <c r="BB344">
        <f t="shared" si="353"/>
        <v>0</v>
      </c>
      <c r="BC344">
        <f t="shared" si="353"/>
        <v>0</v>
      </c>
      <c r="BD344">
        <f t="shared" si="341"/>
        <v>0</v>
      </c>
      <c r="BE344">
        <f t="shared" si="334"/>
        <v>0</v>
      </c>
      <c r="BG344">
        <f t="shared" si="347"/>
        <v>0</v>
      </c>
      <c r="BH344">
        <f t="shared" si="348"/>
        <v>0</v>
      </c>
      <c r="BI344">
        <f t="shared" si="348"/>
        <v>0</v>
      </c>
      <c r="BJ344">
        <f t="shared" si="352"/>
        <v>0</v>
      </c>
      <c r="BK344">
        <f t="shared" si="352"/>
        <v>0</v>
      </c>
      <c r="BL344">
        <f t="shared" si="352"/>
        <v>0</v>
      </c>
      <c r="BM344">
        <f t="shared" si="352"/>
        <v>0</v>
      </c>
      <c r="BN344">
        <f t="shared" si="352"/>
        <v>0</v>
      </c>
      <c r="BO344">
        <f t="shared" si="352"/>
        <v>0</v>
      </c>
      <c r="BP344">
        <f t="shared" si="352"/>
        <v>0</v>
      </c>
      <c r="BQ344">
        <f t="shared" si="352"/>
        <v>0</v>
      </c>
      <c r="BR344">
        <f t="shared" si="352"/>
        <v>0</v>
      </c>
      <c r="BS344">
        <f t="shared" si="352"/>
        <v>0</v>
      </c>
      <c r="BT344">
        <f t="shared" si="352"/>
        <v>0</v>
      </c>
      <c r="BU344">
        <f t="shared" si="352"/>
        <v>0</v>
      </c>
      <c r="BV344">
        <f t="shared" si="352"/>
        <v>0</v>
      </c>
      <c r="BW344">
        <f t="shared" si="352"/>
        <v>3</v>
      </c>
      <c r="BX344">
        <f t="shared" si="352"/>
        <v>0</v>
      </c>
      <c r="BY344">
        <f t="shared" si="352"/>
        <v>0</v>
      </c>
      <c r="BZ344">
        <f t="shared" si="351"/>
        <v>0</v>
      </c>
      <c r="CA344">
        <f t="shared" si="351"/>
        <v>0</v>
      </c>
      <c r="CB344">
        <f t="shared" si="351"/>
        <v>0</v>
      </c>
      <c r="CC344">
        <f t="shared" si="351"/>
        <v>0</v>
      </c>
      <c r="CD344">
        <f t="shared" si="351"/>
        <v>0</v>
      </c>
    </row>
    <row r="345" spans="1:82" thickTop="1" thickBot="1" x14ac:dyDescent="0.3">
      <c r="A345">
        <v>15</v>
      </c>
      <c r="B345">
        <v>22658</v>
      </c>
      <c r="C345">
        <v>17</v>
      </c>
      <c r="D345">
        <v>6</v>
      </c>
      <c r="E345">
        <v>105</v>
      </c>
      <c r="F345">
        <v>0</v>
      </c>
      <c r="G345">
        <v>1</v>
      </c>
      <c r="H345">
        <v>1</v>
      </c>
      <c r="I345">
        <f t="shared" si="350"/>
        <v>-1</v>
      </c>
      <c r="J345">
        <f t="shared" si="350"/>
        <v>-1</v>
      </c>
      <c r="K345">
        <f t="shared" si="350"/>
        <v>-1</v>
      </c>
      <c r="L345">
        <f t="shared" si="350"/>
        <v>-1</v>
      </c>
      <c r="M345">
        <f t="shared" si="350"/>
        <v>-1</v>
      </c>
      <c r="N345">
        <f t="shared" si="350"/>
        <v>-1</v>
      </c>
      <c r="O345">
        <f t="shared" si="350"/>
        <v>-1</v>
      </c>
      <c r="P345">
        <f t="shared" si="350"/>
        <v>-1</v>
      </c>
      <c r="Q345">
        <f t="shared" si="350"/>
        <v>-1</v>
      </c>
      <c r="R345">
        <f t="shared" si="350"/>
        <v>-1</v>
      </c>
      <c r="S345">
        <f t="shared" si="350"/>
        <v>-1</v>
      </c>
      <c r="T345">
        <f t="shared" si="350"/>
        <v>-1</v>
      </c>
      <c r="U345">
        <f t="shared" si="350"/>
        <v>-1</v>
      </c>
      <c r="V345">
        <f t="shared" si="350"/>
        <v>-1</v>
      </c>
      <c r="W345">
        <f t="shared" si="350"/>
        <v>-1</v>
      </c>
      <c r="X345">
        <f t="shared" si="350"/>
        <v>-1</v>
      </c>
      <c r="Y345">
        <f t="shared" si="349"/>
        <v>-1</v>
      </c>
      <c r="Z345">
        <f t="shared" si="349"/>
        <v>15</v>
      </c>
      <c r="AA345">
        <f t="shared" si="349"/>
        <v>-1</v>
      </c>
      <c r="AB345">
        <f t="shared" si="349"/>
        <v>-1</v>
      </c>
      <c r="AC345">
        <f t="shared" si="349"/>
        <v>-1</v>
      </c>
      <c r="AD345">
        <f t="shared" si="349"/>
        <v>-1</v>
      </c>
      <c r="AE345">
        <f t="shared" si="349"/>
        <v>-1</v>
      </c>
      <c r="AF345">
        <f t="shared" si="349"/>
        <v>-1</v>
      </c>
      <c r="AH345">
        <f t="shared" si="346"/>
        <v>0</v>
      </c>
      <c r="AI345">
        <f t="shared" si="346"/>
        <v>0</v>
      </c>
      <c r="AJ345">
        <f t="shared" si="346"/>
        <v>0</v>
      </c>
      <c r="AK345">
        <f t="shared" si="355"/>
        <v>0</v>
      </c>
      <c r="AL345">
        <f t="shared" si="354"/>
        <v>0</v>
      </c>
      <c r="AM345">
        <f t="shared" si="354"/>
        <v>0</v>
      </c>
      <c r="AN345">
        <f t="shared" si="354"/>
        <v>0</v>
      </c>
      <c r="AO345">
        <f t="shared" si="354"/>
        <v>0</v>
      </c>
      <c r="AP345">
        <f t="shared" si="354"/>
        <v>0</v>
      </c>
      <c r="AQ345">
        <f t="shared" si="354"/>
        <v>0</v>
      </c>
      <c r="AR345">
        <f t="shared" si="354"/>
        <v>0</v>
      </c>
      <c r="AS345">
        <f t="shared" si="354"/>
        <v>0</v>
      </c>
      <c r="AT345">
        <f t="shared" si="354"/>
        <v>0</v>
      </c>
      <c r="AU345">
        <f t="shared" si="354"/>
        <v>0</v>
      </c>
      <c r="AV345">
        <f t="shared" si="354"/>
        <v>0</v>
      </c>
      <c r="AW345">
        <f t="shared" si="354"/>
        <v>0</v>
      </c>
      <c r="AX345">
        <f t="shared" si="354"/>
        <v>0</v>
      </c>
      <c r="AY345">
        <f t="shared" si="354"/>
        <v>6</v>
      </c>
      <c r="AZ345">
        <f t="shared" si="354"/>
        <v>0</v>
      </c>
      <c r="BA345">
        <f t="shared" si="353"/>
        <v>0</v>
      </c>
      <c r="BB345">
        <f t="shared" si="353"/>
        <v>0</v>
      </c>
      <c r="BC345">
        <f t="shared" si="353"/>
        <v>0</v>
      </c>
      <c r="BD345">
        <f t="shared" si="341"/>
        <v>0</v>
      </c>
      <c r="BE345">
        <f t="shared" si="334"/>
        <v>0</v>
      </c>
      <c r="BG345">
        <f t="shared" si="347"/>
        <v>0</v>
      </c>
      <c r="BH345">
        <f t="shared" si="348"/>
        <v>0</v>
      </c>
      <c r="BI345">
        <f t="shared" si="348"/>
        <v>0</v>
      </c>
      <c r="BJ345">
        <f t="shared" si="352"/>
        <v>0</v>
      </c>
      <c r="BK345">
        <f t="shared" si="352"/>
        <v>0</v>
      </c>
      <c r="BL345">
        <f t="shared" si="352"/>
        <v>0</v>
      </c>
      <c r="BM345">
        <f t="shared" si="352"/>
        <v>0</v>
      </c>
      <c r="BN345">
        <f t="shared" si="352"/>
        <v>0</v>
      </c>
      <c r="BO345">
        <f t="shared" si="352"/>
        <v>0</v>
      </c>
      <c r="BP345">
        <f t="shared" si="352"/>
        <v>0</v>
      </c>
      <c r="BQ345">
        <f t="shared" si="352"/>
        <v>0</v>
      </c>
      <c r="BR345">
        <f t="shared" si="352"/>
        <v>0</v>
      </c>
      <c r="BS345">
        <f t="shared" si="352"/>
        <v>0</v>
      </c>
      <c r="BT345">
        <f t="shared" si="352"/>
        <v>0</v>
      </c>
      <c r="BU345">
        <f t="shared" si="352"/>
        <v>0</v>
      </c>
      <c r="BV345">
        <f t="shared" si="352"/>
        <v>0</v>
      </c>
      <c r="BW345">
        <f t="shared" si="352"/>
        <v>0</v>
      </c>
      <c r="BX345">
        <f t="shared" si="352"/>
        <v>0</v>
      </c>
      <c r="BY345">
        <f t="shared" si="352"/>
        <v>0</v>
      </c>
      <c r="BZ345">
        <f t="shared" si="351"/>
        <v>0</v>
      </c>
      <c r="CA345">
        <f t="shared" si="351"/>
        <v>0</v>
      </c>
      <c r="CB345">
        <f t="shared" si="351"/>
        <v>0</v>
      </c>
      <c r="CC345">
        <f t="shared" si="351"/>
        <v>0</v>
      </c>
      <c r="CD345">
        <f t="shared" si="351"/>
        <v>0</v>
      </c>
    </row>
    <row r="346" spans="1:82" thickTop="1" thickBot="1" x14ac:dyDescent="0.3">
      <c r="A346">
        <v>15</v>
      </c>
      <c r="B346">
        <v>22684</v>
      </c>
      <c r="C346">
        <v>18</v>
      </c>
      <c r="D346">
        <v>7</v>
      </c>
      <c r="E346">
        <v>74</v>
      </c>
      <c r="F346">
        <v>1</v>
      </c>
      <c r="G346">
        <v>0</v>
      </c>
      <c r="H346">
        <v>1</v>
      </c>
      <c r="I346">
        <f t="shared" si="350"/>
        <v>-1</v>
      </c>
      <c r="J346">
        <f t="shared" si="350"/>
        <v>-1</v>
      </c>
      <c r="K346">
        <f t="shared" si="350"/>
        <v>-1</v>
      </c>
      <c r="L346">
        <f t="shared" si="350"/>
        <v>-1</v>
      </c>
      <c r="M346">
        <f t="shared" si="350"/>
        <v>-1</v>
      </c>
      <c r="N346">
        <f t="shared" si="350"/>
        <v>-1</v>
      </c>
      <c r="O346">
        <f t="shared" si="350"/>
        <v>-1</v>
      </c>
      <c r="P346">
        <f t="shared" si="350"/>
        <v>-1</v>
      </c>
      <c r="Q346">
        <f t="shared" si="350"/>
        <v>-1</v>
      </c>
      <c r="R346">
        <f t="shared" si="350"/>
        <v>-1</v>
      </c>
      <c r="S346">
        <f t="shared" si="350"/>
        <v>-1</v>
      </c>
      <c r="T346">
        <f t="shared" si="350"/>
        <v>-1</v>
      </c>
      <c r="U346">
        <f t="shared" si="350"/>
        <v>-1</v>
      </c>
      <c r="V346">
        <f t="shared" si="350"/>
        <v>-1</v>
      </c>
      <c r="W346">
        <f t="shared" si="350"/>
        <v>-1</v>
      </c>
      <c r="X346">
        <f t="shared" si="350"/>
        <v>-1</v>
      </c>
      <c r="Y346">
        <f t="shared" si="349"/>
        <v>-1</v>
      </c>
      <c r="Z346">
        <f t="shared" si="349"/>
        <v>-1</v>
      </c>
      <c r="AA346">
        <f t="shared" si="349"/>
        <v>15</v>
      </c>
      <c r="AB346">
        <f t="shared" si="349"/>
        <v>-1</v>
      </c>
      <c r="AC346">
        <f t="shared" si="349"/>
        <v>-1</v>
      </c>
      <c r="AD346">
        <f t="shared" si="349"/>
        <v>-1</v>
      </c>
      <c r="AE346">
        <f t="shared" si="349"/>
        <v>-1</v>
      </c>
      <c r="AF346">
        <f t="shared" si="349"/>
        <v>-1</v>
      </c>
      <c r="AH346">
        <f t="shared" si="346"/>
        <v>0</v>
      </c>
      <c r="AI346">
        <f t="shared" si="346"/>
        <v>0</v>
      </c>
      <c r="AJ346">
        <f t="shared" si="346"/>
        <v>0</v>
      </c>
      <c r="AK346">
        <f t="shared" si="355"/>
        <v>0</v>
      </c>
      <c r="AL346">
        <f t="shared" si="354"/>
        <v>0</v>
      </c>
      <c r="AM346">
        <f t="shared" si="354"/>
        <v>0</v>
      </c>
      <c r="AN346">
        <f t="shared" si="354"/>
        <v>0</v>
      </c>
      <c r="AO346">
        <f t="shared" si="354"/>
        <v>0</v>
      </c>
      <c r="AP346">
        <f t="shared" si="354"/>
        <v>0</v>
      </c>
      <c r="AQ346">
        <f t="shared" si="354"/>
        <v>0</v>
      </c>
      <c r="AR346">
        <f t="shared" si="354"/>
        <v>0</v>
      </c>
      <c r="AS346">
        <f t="shared" si="354"/>
        <v>0</v>
      </c>
      <c r="AT346">
        <f t="shared" si="354"/>
        <v>0</v>
      </c>
      <c r="AU346">
        <f t="shared" si="354"/>
        <v>0</v>
      </c>
      <c r="AV346">
        <f t="shared" si="354"/>
        <v>0</v>
      </c>
      <c r="AW346">
        <f t="shared" si="354"/>
        <v>0</v>
      </c>
      <c r="AX346">
        <f t="shared" si="354"/>
        <v>0</v>
      </c>
      <c r="AY346">
        <f t="shared" si="354"/>
        <v>0</v>
      </c>
      <c r="AZ346">
        <f t="shared" si="354"/>
        <v>7</v>
      </c>
      <c r="BA346">
        <f t="shared" si="353"/>
        <v>0</v>
      </c>
      <c r="BB346">
        <f t="shared" si="353"/>
        <v>0</v>
      </c>
      <c r="BC346">
        <f t="shared" si="353"/>
        <v>0</v>
      </c>
      <c r="BD346">
        <f t="shared" si="341"/>
        <v>0</v>
      </c>
      <c r="BE346">
        <f t="shared" si="334"/>
        <v>0</v>
      </c>
      <c r="BG346">
        <f t="shared" si="347"/>
        <v>0</v>
      </c>
      <c r="BH346">
        <f t="shared" si="348"/>
        <v>0</v>
      </c>
      <c r="BI346">
        <f t="shared" si="348"/>
        <v>0</v>
      </c>
      <c r="BJ346">
        <f t="shared" si="352"/>
        <v>0</v>
      </c>
      <c r="BK346">
        <f t="shared" si="352"/>
        <v>0</v>
      </c>
      <c r="BL346">
        <f t="shared" si="352"/>
        <v>0</v>
      </c>
      <c r="BM346">
        <f t="shared" si="352"/>
        <v>0</v>
      </c>
      <c r="BN346">
        <f t="shared" si="352"/>
        <v>0</v>
      </c>
      <c r="BO346">
        <f t="shared" si="352"/>
        <v>0</v>
      </c>
      <c r="BP346">
        <f t="shared" si="352"/>
        <v>0</v>
      </c>
      <c r="BQ346">
        <f t="shared" si="352"/>
        <v>0</v>
      </c>
      <c r="BR346">
        <f t="shared" si="352"/>
        <v>0</v>
      </c>
      <c r="BS346">
        <f t="shared" si="352"/>
        <v>0</v>
      </c>
      <c r="BT346">
        <f t="shared" si="352"/>
        <v>0</v>
      </c>
      <c r="BU346">
        <f t="shared" si="352"/>
        <v>0</v>
      </c>
      <c r="BV346">
        <f t="shared" si="352"/>
        <v>0</v>
      </c>
      <c r="BW346">
        <f t="shared" si="352"/>
        <v>0</v>
      </c>
      <c r="BX346">
        <f t="shared" si="352"/>
        <v>0</v>
      </c>
      <c r="BY346">
        <f t="shared" si="352"/>
        <v>1</v>
      </c>
      <c r="BZ346">
        <f t="shared" si="351"/>
        <v>0</v>
      </c>
      <c r="CA346">
        <f t="shared" si="351"/>
        <v>0</v>
      </c>
      <c r="CB346">
        <f t="shared" si="351"/>
        <v>0</v>
      </c>
      <c r="CC346">
        <f t="shared" si="351"/>
        <v>0</v>
      </c>
      <c r="CD346">
        <f t="shared" si="351"/>
        <v>0</v>
      </c>
    </row>
    <row r="347" spans="1:82" thickTop="1" thickBot="1" x14ac:dyDescent="0.3">
      <c r="A347">
        <v>15</v>
      </c>
      <c r="B347">
        <v>22720</v>
      </c>
      <c r="C347">
        <v>18</v>
      </c>
      <c r="D347">
        <v>12</v>
      </c>
      <c r="E347">
        <v>427</v>
      </c>
      <c r="F347">
        <v>1</v>
      </c>
      <c r="G347">
        <v>0</v>
      </c>
      <c r="H347">
        <v>0</v>
      </c>
      <c r="I347">
        <f t="shared" si="350"/>
        <v>-1</v>
      </c>
      <c r="J347">
        <f t="shared" si="350"/>
        <v>-1</v>
      </c>
      <c r="K347">
        <f t="shared" si="350"/>
        <v>-1</v>
      </c>
      <c r="L347">
        <f t="shared" si="350"/>
        <v>-1</v>
      </c>
      <c r="M347">
        <f t="shared" si="350"/>
        <v>-1</v>
      </c>
      <c r="N347">
        <f t="shared" si="350"/>
        <v>-1</v>
      </c>
      <c r="O347">
        <f t="shared" si="350"/>
        <v>-1</v>
      </c>
      <c r="P347">
        <f t="shared" si="350"/>
        <v>-1</v>
      </c>
      <c r="Q347">
        <f t="shared" si="350"/>
        <v>-1</v>
      </c>
      <c r="R347">
        <f t="shared" si="350"/>
        <v>-1</v>
      </c>
      <c r="S347">
        <f t="shared" si="350"/>
        <v>-1</v>
      </c>
      <c r="T347">
        <f t="shared" si="350"/>
        <v>-1</v>
      </c>
      <c r="U347">
        <f t="shared" si="350"/>
        <v>-1</v>
      </c>
      <c r="V347">
        <f t="shared" si="350"/>
        <v>-1</v>
      </c>
      <c r="W347">
        <f t="shared" si="350"/>
        <v>-1</v>
      </c>
      <c r="X347">
        <f t="shared" si="350"/>
        <v>-1</v>
      </c>
      <c r="Y347">
        <f t="shared" si="349"/>
        <v>-1</v>
      </c>
      <c r="Z347">
        <f t="shared" si="349"/>
        <v>-1</v>
      </c>
      <c r="AA347">
        <f t="shared" si="349"/>
        <v>15</v>
      </c>
      <c r="AB347">
        <f t="shared" si="349"/>
        <v>-1</v>
      </c>
      <c r="AC347">
        <f t="shared" si="349"/>
        <v>-1</v>
      </c>
      <c r="AD347">
        <f t="shared" si="349"/>
        <v>-1</v>
      </c>
      <c r="AE347">
        <f t="shared" si="349"/>
        <v>-1</v>
      </c>
      <c r="AF347">
        <f t="shared" si="349"/>
        <v>-1</v>
      </c>
      <c r="AH347">
        <f t="shared" si="346"/>
        <v>0</v>
      </c>
      <c r="AI347">
        <f t="shared" si="346"/>
        <v>0</v>
      </c>
      <c r="AJ347">
        <f t="shared" si="346"/>
        <v>0</v>
      </c>
      <c r="AK347">
        <f t="shared" si="355"/>
        <v>0</v>
      </c>
      <c r="AL347">
        <f t="shared" si="354"/>
        <v>0</v>
      </c>
      <c r="AM347">
        <f t="shared" si="354"/>
        <v>0</v>
      </c>
      <c r="AN347">
        <f t="shared" si="354"/>
        <v>0</v>
      </c>
      <c r="AO347">
        <f t="shared" si="354"/>
        <v>0</v>
      </c>
      <c r="AP347">
        <f t="shared" si="354"/>
        <v>0</v>
      </c>
      <c r="AQ347">
        <f t="shared" si="354"/>
        <v>0</v>
      </c>
      <c r="AR347">
        <f t="shared" si="354"/>
        <v>0</v>
      </c>
      <c r="AS347">
        <f t="shared" si="354"/>
        <v>0</v>
      </c>
      <c r="AT347">
        <f t="shared" si="354"/>
        <v>0</v>
      </c>
      <c r="AU347">
        <f t="shared" si="354"/>
        <v>0</v>
      </c>
      <c r="AV347">
        <f t="shared" si="354"/>
        <v>0</v>
      </c>
      <c r="AW347">
        <f t="shared" si="354"/>
        <v>0</v>
      </c>
      <c r="AX347">
        <f t="shared" si="354"/>
        <v>0</v>
      </c>
      <c r="AY347">
        <f t="shared" si="354"/>
        <v>0</v>
      </c>
      <c r="AZ347">
        <f t="shared" si="354"/>
        <v>12</v>
      </c>
      <c r="BA347">
        <f t="shared" si="353"/>
        <v>0</v>
      </c>
      <c r="BB347">
        <f t="shared" si="353"/>
        <v>0</v>
      </c>
      <c r="BC347">
        <f t="shared" si="353"/>
        <v>0</v>
      </c>
      <c r="BD347">
        <f t="shared" si="341"/>
        <v>0</v>
      </c>
      <c r="BE347">
        <f t="shared" si="334"/>
        <v>0</v>
      </c>
      <c r="BG347">
        <f t="shared" si="347"/>
        <v>0</v>
      </c>
      <c r="BH347">
        <f t="shared" si="348"/>
        <v>0</v>
      </c>
      <c r="BI347">
        <f t="shared" si="348"/>
        <v>0</v>
      </c>
      <c r="BJ347">
        <f t="shared" si="352"/>
        <v>0</v>
      </c>
      <c r="BK347">
        <f t="shared" si="352"/>
        <v>0</v>
      </c>
      <c r="BL347">
        <f t="shared" si="352"/>
        <v>0</v>
      </c>
      <c r="BM347">
        <f t="shared" si="352"/>
        <v>0</v>
      </c>
      <c r="BN347">
        <f t="shared" si="352"/>
        <v>0</v>
      </c>
      <c r="BO347">
        <f t="shared" si="352"/>
        <v>0</v>
      </c>
      <c r="BP347">
        <f t="shared" si="352"/>
        <v>0</v>
      </c>
      <c r="BQ347">
        <f t="shared" si="352"/>
        <v>0</v>
      </c>
      <c r="BR347">
        <f t="shared" si="352"/>
        <v>0</v>
      </c>
      <c r="BS347">
        <f t="shared" si="352"/>
        <v>0</v>
      </c>
      <c r="BT347">
        <f t="shared" si="352"/>
        <v>0</v>
      </c>
      <c r="BU347">
        <f t="shared" si="352"/>
        <v>0</v>
      </c>
      <c r="BV347">
        <f t="shared" si="352"/>
        <v>0</v>
      </c>
      <c r="BW347">
        <f t="shared" si="352"/>
        <v>0</v>
      </c>
      <c r="BX347">
        <f t="shared" si="352"/>
        <v>0</v>
      </c>
      <c r="BY347">
        <f t="shared" si="352"/>
        <v>1</v>
      </c>
      <c r="BZ347">
        <f t="shared" si="351"/>
        <v>0</v>
      </c>
      <c r="CA347">
        <f t="shared" si="351"/>
        <v>0</v>
      </c>
      <c r="CB347">
        <f t="shared" si="351"/>
        <v>0</v>
      </c>
      <c r="CC347">
        <f t="shared" si="351"/>
        <v>0</v>
      </c>
      <c r="CD347">
        <f t="shared" si="351"/>
        <v>0</v>
      </c>
    </row>
    <row r="348" spans="1:82" thickTop="1" thickBot="1" x14ac:dyDescent="0.3">
      <c r="A348">
        <v>15</v>
      </c>
      <c r="B348">
        <v>22769</v>
      </c>
      <c r="C348">
        <v>19</v>
      </c>
      <c r="D348">
        <v>6</v>
      </c>
      <c r="E348">
        <v>96</v>
      </c>
      <c r="F348">
        <v>1</v>
      </c>
      <c r="G348">
        <v>0</v>
      </c>
      <c r="H348">
        <v>1</v>
      </c>
      <c r="I348">
        <f t="shared" si="350"/>
        <v>-1</v>
      </c>
      <c r="J348">
        <f t="shared" si="350"/>
        <v>-1</v>
      </c>
      <c r="K348">
        <f t="shared" si="350"/>
        <v>-1</v>
      </c>
      <c r="L348">
        <f t="shared" si="350"/>
        <v>-1</v>
      </c>
      <c r="M348">
        <f t="shared" si="350"/>
        <v>-1</v>
      </c>
      <c r="N348">
        <f t="shared" si="350"/>
        <v>-1</v>
      </c>
      <c r="O348">
        <f t="shared" si="350"/>
        <v>-1</v>
      </c>
      <c r="P348">
        <f t="shared" si="350"/>
        <v>-1</v>
      </c>
      <c r="Q348">
        <f t="shared" si="350"/>
        <v>-1</v>
      </c>
      <c r="R348">
        <f t="shared" si="350"/>
        <v>-1</v>
      </c>
      <c r="S348">
        <f t="shared" si="350"/>
        <v>-1</v>
      </c>
      <c r="T348">
        <f t="shared" si="350"/>
        <v>-1</v>
      </c>
      <c r="U348">
        <f t="shared" si="350"/>
        <v>-1</v>
      </c>
      <c r="V348">
        <f t="shared" si="350"/>
        <v>-1</v>
      </c>
      <c r="W348">
        <f t="shared" si="350"/>
        <v>-1</v>
      </c>
      <c r="X348">
        <f t="shared" si="350"/>
        <v>-1</v>
      </c>
      <c r="Y348">
        <f t="shared" si="349"/>
        <v>-1</v>
      </c>
      <c r="Z348">
        <f t="shared" si="349"/>
        <v>-1</v>
      </c>
      <c r="AA348">
        <f t="shared" si="349"/>
        <v>-1</v>
      </c>
      <c r="AB348">
        <f t="shared" si="349"/>
        <v>15</v>
      </c>
      <c r="AC348">
        <f t="shared" si="349"/>
        <v>-1</v>
      </c>
      <c r="AD348">
        <f t="shared" si="349"/>
        <v>-1</v>
      </c>
      <c r="AE348">
        <f t="shared" si="349"/>
        <v>-1</v>
      </c>
      <c r="AF348">
        <f t="shared" si="349"/>
        <v>-1</v>
      </c>
      <c r="AH348">
        <f t="shared" si="346"/>
        <v>0</v>
      </c>
      <c r="AI348">
        <f t="shared" si="346"/>
        <v>0</v>
      </c>
      <c r="AJ348">
        <f t="shared" si="346"/>
        <v>0</v>
      </c>
      <c r="AK348">
        <f t="shared" si="355"/>
        <v>0</v>
      </c>
      <c r="AL348">
        <f t="shared" si="354"/>
        <v>0</v>
      </c>
      <c r="AM348">
        <f t="shared" si="354"/>
        <v>0</v>
      </c>
      <c r="AN348">
        <f t="shared" si="354"/>
        <v>0</v>
      </c>
      <c r="AO348">
        <f t="shared" si="354"/>
        <v>0</v>
      </c>
      <c r="AP348">
        <f t="shared" si="354"/>
        <v>0</v>
      </c>
      <c r="AQ348">
        <f t="shared" si="354"/>
        <v>0</v>
      </c>
      <c r="AR348">
        <f t="shared" si="354"/>
        <v>0</v>
      </c>
      <c r="AS348">
        <f t="shared" si="354"/>
        <v>0</v>
      </c>
      <c r="AT348">
        <f t="shared" si="354"/>
        <v>0</v>
      </c>
      <c r="AU348">
        <f t="shared" si="354"/>
        <v>0</v>
      </c>
      <c r="AV348">
        <f t="shared" si="354"/>
        <v>0</v>
      </c>
      <c r="AW348">
        <f t="shared" si="354"/>
        <v>0</v>
      </c>
      <c r="AX348">
        <f t="shared" si="354"/>
        <v>0</v>
      </c>
      <c r="AY348">
        <f t="shared" si="354"/>
        <v>0</v>
      </c>
      <c r="AZ348">
        <f t="shared" si="354"/>
        <v>0</v>
      </c>
      <c r="BA348">
        <f t="shared" si="353"/>
        <v>6</v>
      </c>
      <c r="BB348">
        <f t="shared" si="353"/>
        <v>0</v>
      </c>
      <c r="BC348">
        <f t="shared" si="353"/>
        <v>0</v>
      </c>
      <c r="BD348">
        <f t="shared" si="341"/>
        <v>0</v>
      </c>
      <c r="BE348">
        <f t="shared" si="334"/>
        <v>0</v>
      </c>
      <c r="BG348">
        <f t="shared" si="347"/>
        <v>0</v>
      </c>
      <c r="BH348">
        <f t="shared" si="348"/>
        <v>0</v>
      </c>
      <c r="BI348">
        <f t="shared" si="348"/>
        <v>0</v>
      </c>
      <c r="BJ348">
        <f t="shared" si="352"/>
        <v>0</v>
      </c>
      <c r="BK348">
        <f t="shared" si="352"/>
        <v>0</v>
      </c>
      <c r="BL348">
        <f t="shared" si="352"/>
        <v>0</v>
      </c>
      <c r="BM348">
        <f t="shared" si="352"/>
        <v>0</v>
      </c>
      <c r="BN348">
        <f t="shared" si="352"/>
        <v>0</v>
      </c>
      <c r="BO348">
        <f t="shared" si="352"/>
        <v>0</v>
      </c>
      <c r="BP348">
        <f t="shared" si="352"/>
        <v>0</v>
      </c>
      <c r="BQ348">
        <f t="shared" si="352"/>
        <v>0</v>
      </c>
      <c r="BR348">
        <f t="shared" si="352"/>
        <v>0</v>
      </c>
      <c r="BS348">
        <f t="shared" si="352"/>
        <v>0</v>
      </c>
      <c r="BT348">
        <f t="shared" si="352"/>
        <v>0</v>
      </c>
      <c r="BU348">
        <f t="shared" si="352"/>
        <v>0</v>
      </c>
      <c r="BV348">
        <f t="shared" si="352"/>
        <v>0</v>
      </c>
      <c r="BW348">
        <f t="shared" si="352"/>
        <v>0</v>
      </c>
      <c r="BX348">
        <f t="shared" si="352"/>
        <v>0</v>
      </c>
      <c r="BY348">
        <f t="shared" si="352"/>
        <v>0</v>
      </c>
      <c r="BZ348">
        <f t="shared" si="351"/>
        <v>1</v>
      </c>
      <c r="CA348">
        <f t="shared" si="351"/>
        <v>0</v>
      </c>
      <c r="CB348">
        <f t="shared" si="351"/>
        <v>0</v>
      </c>
      <c r="CC348">
        <f t="shared" si="351"/>
        <v>0</v>
      </c>
      <c r="CD348">
        <f t="shared" si="351"/>
        <v>0</v>
      </c>
    </row>
    <row r="349" spans="1:82" thickTop="1" thickBot="1" x14ac:dyDescent="0.3">
      <c r="A349">
        <v>15</v>
      </c>
      <c r="B349">
        <v>22772</v>
      </c>
      <c r="C349">
        <v>19</v>
      </c>
      <c r="D349">
        <v>34</v>
      </c>
      <c r="E349">
        <v>73</v>
      </c>
      <c r="F349">
        <v>0</v>
      </c>
      <c r="G349">
        <v>1</v>
      </c>
      <c r="H349">
        <v>1</v>
      </c>
      <c r="I349">
        <f t="shared" si="350"/>
        <v>-1</v>
      </c>
      <c r="J349">
        <f t="shared" si="350"/>
        <v>-1</v>
      </c>
      <c r="K349">
        <f t="shared" si="350"/>
        <v>-1</v>
      </c>
      <c r="L349">
        <f t="shared" si="350"/>
        <v>-1</v>
      </c>
      <c r="M349">
        <f t="shared" si="350"/>
        <v>-1</v>
      </c>
      <c r="N349">
        <f t="shared" si="350"/>
        <v>-1</v>
      </c>
      <c r="O349">
        <f t="shared" si="350"/>
        <v>-1</v>
      </c>
      <c r="P349">
        <f t="shared" si="350"/>
        <v>-1</v>
      </c>
      <c r="Q349">
        <f t="shared" si="350"/>
        <v>-1</v>
      </c>
      <c r="R349">
        <f t="shared" si="350"/>
        <v>-1</v>
      </c>
      <c r="S349">
        <f t="shared" si="350"/>
        <v>-1</v>
      </c>
      <c r="T349">
        <f t="shared" si="350"/>
        <v>-1</v>
      </c>
      <c r="U349">
        <f t="shared" si="350"/>
        <v>-1</v>
      </c>
      <c r="V349">
        <f t="shared" si="350"/>
        <v>-1</v>
      </c>
      <c r="W349">
        <f t="shared" si="350"/>
        <v>-1</v>
      </c>
      <c r="X349">
        <f t="shared" si="350"/>
        <v>-1</v>
      </c>
      <c r="Y349">
        <f t="shared" si="349"/>
        <v>-1</v>
      </c>
      <c r="Z349">
        <f t="shared" si="349"/>
        <v>-1</v>
      </c>
      <c r="AA349">
        <f t="shared" si="349"/>
        <v>-1</v>
      </c>
      <c r="AB349">
        <f t="shared" si="349"/>
        <v>15</v>
      </c>
      <c r="AC349">
        <f t="shared" si="349"/>
        <v>-1</v>
      </c>
      <c r="AD349">
        <f t="shared" si="349"/>
        <v>-1</v>
      </c>
      <c r="AE349">
        <f t="shared" si="349"/>
        <v>-1</v>
      </c>
      <c r="AF349">
        <f t="shared" si="349"/>
        <v>-1</v>
      </c>
      <c r="AH349">
        <f t="shared" si="346"/>
        <v>0</v>
      </c>
      <c r="AI349">
        <f t="shared" si="346"/>
        <v>0</v>
      </c>
      <c r="AJ349">
        <f t="shared" si="346"/>
        <v>0</v>
      </c>
      <c r="AK349">
        <f t="shared" si="355"/>
        <v>0</v>
      </c>
      <c r="AL349">
        <f t="shared" si="354"/>
        <v>0</v>
      </c>
      <c r="AM349">
        <f t="shared" si="354"/>
        <v>0</v>
      </c>
      <c r="AN349">
        <f t="shared" si="354"/>
        <v>0</v>
      </c>
      <c r="AO349">
        <f t="shared" si="354"/>
        <v>0</v>
      </c>
      <c r="AP349">
        <f t="shared" si="354"/>
        <v>0</v>
      </c>
      <c r="AQ349">
        <f t="shared" si="354"/>
        <v>0</v>
      </c>
      <c r="AR349">
        <f t="shared" si="354"/>
        <v>0</v>
      </c>
      <c r="AS349">
        <f t="shared" si="354"/>
        <v>0</v>
      </c>
      <c r="AT349">
        <f t="shared" si="354"/>
        <v>0</v>
      </c>
      <c r="AU349">
        <f t="shared" si="354"/>
        <v>0</v>
      </c>
      <c r="AV349">
        <f t="shared" si="354"/>
        <v>0</v>
      </c>
      <c r="AW349">
        <f t="shared" si="354"/>
        <v>0</v>
      </c>
      <c r="AX349">
        <f t="shared" si="354"/>
        <v>0</v>
      </c>
      <c r="AY349">
        <f t="shared" si="354"/>
        <v>0</v>
      </c>
      <c r="AZ349">
        <f t="shared" si="354"/>
        <v>0</v>
      </c>
      <c r="BA349">
        <f t="shared" si="353"/>
        <v>34</v>
      </c>
      <c r="BB349">
        <f t="shared" si="353"/>
        <v>0</v>
      </c>
      <c r="BC349">
        <f t="shared" si="353"/>
        <v>0</v>
      </c>
      <c r="BD349">
        <f t="shared" si="341"/>
        <v>0</v>
      </c>
      <c r="BE349">
        <f t="shared" si="334"/>
        <v>0</v>
      </c>
      <c r="BG349">
        <f t="shared" si="347"/>
        <v>0</v>
      </c>
      <c r="BH349">
        <f t="shared" si="348"/>
        <v>0</v>
      </c>
      <c r="BI349">
        <f t="shared" si="348"/>
        <v>0</v>
      </c>
      <c r="BJ349">
        <f t="shared" si="352"/>
        <v>0</v>
      </c>
      <c r="BK349">
        <f t="shared" si="352"/>
        <v>0</v>
      </c>
      <c r="BL349">
        <f t="shared" si="352"/>
        <v>0</v>
      </c>
      <c r="BM349">
        <f t="shared" si="352"/>
        <v>0</v>
      </c>
      <c r="BN349">
        <f t="shared" si="352"/>
        <v>0</v>
      </c>
      <c r="BO349">
        <f t="shared" si="352"/>
        <v>0</v>
      </c>
      <c r="BP349">
        <f t="shared" si="352"/>
        <v>0</v>
      </c>
      <c r="BQ349">
        <f t="shared" si="352"/>
        <v>0</v>
      </c>
      <c r="BR349">
        <f t="shared" si="352"/>
        <v>0</v>
      </c>
      <c r="BS349">
        <f t="shared" si="352"/>
        <v>0</v>
      </c>
      <c r="BT349">
        <f t="shared" si="352"/>
        <v>0</v>
      </c>
      <c r="BU349">
        <f t="shared" si="352"/>
        <v>0</v>
      </c>
      <c r="BV349">
        <f t="shared" si="352"/>
        <v>0</v>
      </c>
      <c r="BW349">
        <f t="shared" si="352"/>
        <v>0</v>
      </c>
      <c r="BX349">
        <f t="shared" si="352"/>
        <v>0</v>
      </c>
      <c r="BY349">
        <f t="shared" si="352"/>
        <v>0</v>
      </c>
      <c r="BZ349">
        <f t="shared" si="351"/>
        <v>0</v>
      </c>
      <c r="CA349">
        <f t="shared" si="351"/>
        <v>0</v>
      </c>
      <c r="CB349">
        <f t="shared" si="351"/>
        <v>0</v>
      </c>
      <c r="CC349">
        <f t="shared" si="351"/>
        <v>0</v>
      </c>
      <c r="CD349">
        <f t="shared" si="351"/>
        <v>0</v>
      </c>
    </row>
    <row r="350" spans="1:82" thickTop="1" thickBot="1" x14ac:dyDescent="0.3">
      <c r="A350">
        <v>15</v>
      </c>
      <c r="B350">
        <v>22833</v>
      </c>
      <c r="C350">
        <v>20</v>
      </c>
      <c r="D350">
        <v>14</v>
      </c>
      <c r="E350">
        <v>456</v>
      </c>
      <c r="F350">
        <v>2</v>
      </c>
      <c r="G350">
        <v>0</v>
      </c>
      <c r="H350">
        <v>0</v>
      </c>
      <c r="I350">
        <f t="shared" si="350"/>
        <v>-1</v>
      </c>
      <c r="J350">
        <f t="shared" si="350"/>
        <v>-1</v>
      </c>
      <c r="K350">
        <f t="shared" si="350"/>
        <v>-1</v>
      </c>
      <c r="L350">
        <f t="shared" si="350"/>
        <v>-1</v>
      </c>
      <c r="M350">
        <f t="shared" si="350"/>
        <v>-1</v>
      </c>
      <c r="N350">
        <f t="shared" si="350"/>
        <v>-1</v>
      </c>
      <c r="O350">
        <f t="shared" si="350"/>
        <v>-1</v>
      </c>
      <c r="P350">
        <f t="shared" si="350"/>
        <v>-1</v>
      </c>
      <c r="Q350">
        <f t="shared" si="350"/>
        <v>-1</v>
      </c>
      <c r="R350">
        <f t="shared" si="350"/>
        <v>-1</v>
      </c>
      <c r="S350">
        <f t="shared" si="350"/>
        <v>-1</v>
      </c>
      <c r="T350">
        <f t="shared" si="350"/>
        <v>-1</v>
      </c>
      <c r="U350">
        <f t="shared" si="350"/>
        <v>-1</v>
      </c>
      <c r="V350">
        <f t="shared" si="350"/>
        <v>-1</v>
      </c>
      <c r="W350">
        <f t="shared" si="350"/>
        <v>-1</v>
      </c>
      <c r="X350">
        <f t="shared" si="350"/>
        <v>-1</v>
      </c>
      <c r="Y350">
        <f t="shared" si="349"/>
        <v>-1</v>
      </c>
      <c r="Z350">
        <f t="shared" si="349"/>
        <v>-1</v>
      </c>
      <c r="AA350">
        <f t="shared" si="349"/>
        <v>-1</v>
      </c>
      <c r="AB350">
        <f t="shared" si="349"/>
        <v>-1</v>
      </c>
      <c r="AC350">
        <f t="shared" si="349"/>
        <v>15</v>
      </c>
      <c r="AD350">
        <f t="shared" si="349"/>
        <v>-1</v>
      </c>
      <c r="AE350">
        <f t="shared" si="349"/>
        <v>-1</v>
      </c>
      <c r="AF350">
        <f t="shared" si="349"/>
        <v>-1</v>
      </c>
      <c r="AH350">
        <f t="shared" si="346"/>
        <v>0</v>
      </c>
      <c r="AI350">
        <f t="shared" si="346"/>
        <v>0</v>
      </c>
      <c r="AJ350">
        <f t="shared" si="346"/>
        <v>0</v>
      </c>
      <c r="AK350">
        <f t="shared" si="355"/>
        <v>0</v>
      </c>
      <c r="AL350">
        <f t="shared" si="354"/>
        <v>0</v>
      </c>
      <c r="AM350">
        <f t="shared" si="354"/>
        <v>0</v>
      </c>
      <c r="AN350">
        <f t="shared" si="354"/>
        <v>0</v>
      </c>
      <c r="AO350">
        <f t="shared" si="354"/>
        <v>0</v>
      </c>
      <c r="AP350">
        <f t="shared" si="354"/>
        <v>0</v>
      </c>
      <c r="AQ350">
        <f t="shared" si="354"/>
        <v>0</v>
      </c>
      <c r="AR350">
        <f t="shared" si="354"/>
        <v>0</v>
      </c>
      <c r="AS350">
        <f t="shared" si="354"/>
        <v>0</v>
      </c>
      <c r="AT350">
        <f t="shared" si="354"/>
        <v>0</v>
      </c>
      <c r="AU350">
        <f t="shared" si="354"/>
        <v>0</v>
      </c>
      <c r="AV350">
        <f t="shared" si="354"/>
        <v>0</v>
      </c>
      <c r="AW350">
        <f t="shared" si="354"/>
        <v>0</v>
      </c>
      <c r="AX350">
        <f t="shared" si="354"/>
        <v>0</v>
      </c>
      <c r="AY350">
        <f t="shared" si="354"/>
        <v>0</v>
      </c>
      <c r="AZ350">
        <f t="shared" si="354"/>
        <v>0</v>
      </c>
      <c r="BA350">
        <f t="shared" si="353"/>
        <v>0</v>
      </c>
      <c r="BB350">
        <f t="shared" si="353"/>
        <v>14</v>
      </c>
      <c r="BC350">
        <f t="shared" si="353"/>
        <v>0</v>
      </c>
      <c r="BD350">
        <f t="shared" si="341"/>
        <v>0</v>
      </c>
      <c r="BE350">
        <f t="shared" si="334"/>
        <v>0</v>
      </c>
      <c r="BG350">
        <f t="shared" si="347"/>
        <v>0</v>
      </c>
      <c r="BH350">
        <f t="shared" si="348"/>
        <v>0</v>
      </c>
      <c r="BI350">
        <f t="shared" si="348"/>
        <v>0</v>
      </c>
      <c r="BJ350">
        <f t="shared" si="352"/>
        <v>0</v>
      </c>
      <c r="BK350">
        <f t="shared" si="352"/>
        <v>0</v>
      </c>
      <c r="BL350">
        <f t="shared" si="352"/>
        <v>0</v>
      </c>
      <c r="BM350">
        <f t="shared" si="352"/>
        <v>0</v>
      </c>
      <c r="BN350">
        <f t="shared" si="352"/>
        <v>0</v>
      </c>
      <c r="BO350">
        <f t="shared" si="352"/>
        <v>0</v>
      </c>
      <c r="BP350">
        <f t="shared" si="352"/>
        <v>0</v>
      </c>
      <c r="BQ350">
        <f t="shared" si="352"/>
        <v>0</v>
      </c>
      <c r="BR350">
        <f t="shared" si="352"/>
        <v>0</v>
      </c>
      <c r="BS350">
        <f t="shared" si="352"/>
        <v>0</v>
      </c>
      <c r="BT350">
        <f t="shared" si="352"/>
        <v>0</v>
      </c>
      <c r="BU350">
        <f t="shared" si="352"/>
        <v>0</v>
      </c>
      <c r="BV350">
        <f t="shared" si="352"/>
        <v>0</v>
      </c>
      <c r="BW350">
        <f t="shared" si="352"/>
        <v>0</v>
      </c>
      <c r="BX350">
        <f t="shared" si="352"/>
        <v>0</v>
      </c>
      <c r="BY350">
        <f t="shared" si="352"/>
        <v>0</v>
      </c>
      <c r="BZ350">
        <f t="shared" si="351"/>
        <v>0</v>
      </c>
      <c r="CA350">
        <f t="shared" si="351"/>
        <v>2</v>
      </c>
      <c r="CB350">
        <f t="shared" si="351"/>
        <v>0</v>
      </c>
      <c r="CC350">
        <f t="shared" si="351"/>
        <v>0</v>
      </c>
      <c r="CD350">
        <f t="shared" si="351"/>
        <v>0</v>
      </c>
    </row>
    <row r="351" spans="1:82" thickTop="1" thickBot="1" x14ac:dyDescent="0.3">
      <c r="A351">
        <v>15</v>
      </c>
      <c r="B351">
        <v>22976</v>
      </c>
      <c r="C351">
        <v>22</v>
      </c>
      <c r="D351">
        <v>1</v>
      </c>
      <c r="E351">
        <v>372</v>
      </c>
      <c r="F351">
        <v>4</v>
      </c>
      <c r="G351">
        <v>0</v>
      </c>
      <c r="H351">
        <v>0</v>
      </c>
      <c r="I351">
        <f t="shared" si="350"/>
        <v>-1</v>
      </c>
      <c r="J351">
        <f t="shared" si="350"/>
        <v>-1</v>
      </c>
      <c r="K351">
        <f t="shared" si="350"/>
        <v>-1</v>
      </c>
      <c r="L351">
        <f t="shared" si="350"/>
        <v>-1</v>
      </c>
      <c r="M351">
        <f t="shared" si="350"/>
        <v>-1</v>
      </c>
      <c r="N351">
        <f t="shared" si="350"/>
        <v>-1</v>
      </c>
      <c r="O351">
        <f t="shared" si="350"/>
        <v>-1</v>
      </c>
      <c r="P351">
        <f t="shared" si="350"/>
        <v>-1</v>
      </c>
      <c r="Q351">
        <f t="shared" si="350"/>
        <v>-1</v>
      </c>
      <c r="R351">
        <f t="shared" si="350"/>
        <v>-1</v>
      </c>
      <c r="S351">
        <f t="shared" si="350"/>
        <v>-1</v>
      </c>
      <c r="T351">
        <f t="shared" si="350"/>
        <v>-1</v>
      </c>
      <c r="U351">
        <f t="shared" si="350"/>
        <v>-1</v>
      </c>
      <c r="V351">
        <f t="shared" si="350"/>
        <v>-1</v>
      </c>
      <c r="W351">
        <f t="shared" si="350"/>
        <v>-1</v>
      </c>
      <c r="X351">
        <f t="shared" ref="X351:AF366" si="356">IF($C351=X$3,$A351,-1)</f>
        <v>-1</v>
      </c>
      <c r="Y351">
        <f t="shared" si="356"/>
        <v>-1</v>
      </c>
      <c r="Z351">
        <f t="shared" si="356"/>
        <v>-1</v>
      </c>
      <c r="AA351">
        <f t="shared" si="356"/>
        <v>-1</v>
      </c>
      <c r="AB351">
        <f t="shared" si="356"/>
        <v>-1</v>
      </c>
      <c r="AC351">
        <f t="shared" si="356"/>
        <v>-1</v>
      </c>
      <c r="AD351">
        <f t="shared" si="356"/>
        <v>-1</v>
      </c>
      <c r="AE351">
        <f t="shared" si="356"/>
        <v>15</v>
      </c>
      <c r="AF351">
        <f t="shared" si="356"/>
        <v>-1</v>
      </c>
      <c r="AH351">
        <f t="shared" si="346"/>
        <v>0</v>
      </c>
      <c r="AI351">
        <f t="shared" si="346"/>
        <v>0</v>
      </c>
      <c r="AJ351">
        <f t="shared" si="346"/>
        <v>0</v>
      </c>
      <c r="AK351">
        <f t="shared" si="355"/>
        <v>0</v>
      </c>
      <c r="AL351">
        <f t="shared" si="354"/>
        <v>0</v>
      </c>
      <c r="AM351">
        <f t="shared" si="354"/>
        <v>0</v>
      </c>
      <c r="AN351">
        <f t="shared" si="354"/>
        <v>0</v>
      </c>
      <c r="AO351">
        <f t="shared" si="354"/>
        <v>0</v>
      </c>
      <c r="AP351">
        <f t="shared" si="354"/>
        <v>0</v>
      </c>
      <c r="AQ351">
        <f t="shared" si="354"/>
        <v>0</v>
      </c>
      <c r="AR351">
        <f t="shared" si="354"/>
        <v>0</v>
      </c>
      <c r="AS351">
        <f t="shared" si="354"/>
        <v>0</v>
      </c>
      <c r="AT351">
        <f t="shared" si="354"/>
        <v>0</v>
      </c>
      <c r="AU351">
        <f t="shared" si="354"/>
        <v>0</v>
      </c>
      <c r="AV351">
        <f t="shared" si="354"/>
        <v>0</v>
      </c>
      <c r="AW351">
        <f t="shared" si="354"/>
        <v>0</v>
      </c>
      <c r="AX351">
        <f t="shared" si="354"/>
        <v>0</v>
      </c>
      <c r="AY351">
        <f t="shared" si="354"/>
        <v>0</v>
      </c>
      <c r="AZ351">
        <f t="shared" si="354"/>
        <v>0</v>
      </c>
      <c r="BA351">
        <f t="shared" si="353"/>
        <v>0</v>
      </c>
      <c r="BB351">
        <f t="shared" si="353"/>
        <v>0</v>
      </c>
      <c r="BC351">
        <f t="shared" si="353"/>
        <v>0</v>
      </c>
      <c r="BD351">
        <f t="shared" si="341"/>
        <v>1</v>
      </c>
      <c r="BE351">
        <f t="shared" si="334"/>
        <v>0</v>
      </c>
      <c r="BG351">
        <f t="shared" si="347"/>
        <v>0</v>
      </c>
      <c r="BH351">
        <f t="shared" si="348"/>
        <v>0</v>
      </c>
      <c r="BI351">
        <f t="shared" si="348"/>
        <v>0</v>
      </c>
      <c r="BJ351">
        <f t="shared" si="352"/>
        <v>0</v>
      </c>
      <c r="BK351">
        <f t="shared" si="352"/>
        <v>0</v>
      </c>
      <c r="BL351">
        <f t="shared" si="352"/>
        <v>0</v>
      </c>
      <c r="BM351">
        <f t="shared" si="352"/>
        <v>0</v>
      </c>
      <c r="BN351">
        <f t="shared" si="352"/>
        <v>0</v>
      </c>
      <c r="BO351">
        <f t="shared" si="352"/>
        <v>0</v>
      </c>
      <c r="BP351">
        <f t="shared" si="352"/>
        <v>0</v>
      </c>
      <c r="BQ351">
        <f t="shared" si="352"/>
        <v>0</v>
      </c>
      <c r="BR351">
        <f t="shared" si="352"/>
        <v>0</v>
      </c>
      <c r="BS351">
        <f t="shared" si="352"/>
        <v>0</v>
      </c>
      <c r="BT351">
        <f t="shared" si="352"/>
        <v>0</v>
      </c>
      <c r="BU351">
        <f t="shared" si="352"/>
        <v>0</v>
      </c>
      <c r="BV351">
        <f t="shared" si="352"/>
        <v>0</v>
      </c>
      <c r="BW351">
        <f t="shared" si="352"/>
        <v>0</v>
      </c>
      <c r="BX351">
        <f t="shared" si="352"/>
        <v>0</v>
      </c>
      <c r="BY351">
        <f t="shared" si="352"/>
        <v>0</v>
      </c>
      <c r="BZ351">
        <f t="shared" si="351"/>
        <v>0</v>
      </c>
      <c r="CA351">
        <f t="shared" si="351"/>
        <v>0</v>
      </c>
      <c r="CB351">
        <f t="shared" si="351"/>
        <v>0</v>
      </c>
      <c r="CC351">
        <f t="shared" si="351"/>
        <v>4</v>
      </c>
      <c r="CD351">
        <f t="shared" si="351"/>
        <v>0</v>
      </c>
    </row>
    <row r="352" spans="1:82" thickTop="1" thickBot="1" x14ac:dyDescent="0.3">
      <c r="A352">
        <v>16</v>
      </c>
      <c r="B352">
        <v>23054</v>
      </c>
      <c r="C352">
        <v>0</v>
      </c>
      <c r="D352">
        <v>10</v>
      </c>
      <c r="E352">
        <v>76</v>
      </c>
      <c r="F352">
        <v>6</v>
      </c>
      <c r="G352">
        <v>0</v>
      </c>
      <c r="H352">
        <v>1</v>
      </c>
      <c r="I352">
        <f t="shared" ref="I352:X367" si="357">IF($C352=I$3,$A352,-1)</f>
        <v>16</v>
      </c>
      <c r="J352">
        <f t="shared" si="357"/>
        <v>-1</v>
      </c>
      <c r="K352">
        <f t="shared" si="357"/>
        <v>-1</v>
      </c>
      <c r="L352">
        <f t="shared" si="357"/>
        <v>-1</v>
      </c>
      <c r="M352">
        <f t="shared" si="357"/>
        <v>-1</v>
      </c>
      <c r="N352">
        <f t="shared" si="357"/>
        <v>-1</v>
      </c>
      <c r="O352">
        <f t="shared" si="357"/>
        <v>-1</v>
      </c>
      <c r="P352">
        <f t="shared" si="357"/>
        <v>-1</v>
      </c>
      <c r="Q352">
        <f t="shared" si="357"/>
        <v>-1</v>
      </c>
      <c r="R352">
        <f t="shared" si="357"/>
        <v>-1</v>
      </c>
      <c r="S352">
        <f t="shared" si="357"/>
        <v>-1</v>
      </c>
      <c r="T352">
        <f t="shared" si="357"/>
        <v>-1</v>
      </c>
      <c r="U352">
        <f t="shared" si="357"/>
        <v>-1</v>
      </c>
      <c r="V352">
        <f t="shared" si="357"/>
        <v>-1</v>
      </c>
      <c r="W352">
        <f t="shared" si="357"/>
        <v>-1</v>
      </c>
      <c r="X352">
        <f t="shared" si="357"/>
        <v>-1</v>
      </c>
      <c r="Y352">
        <f t="shared" si="356"/>
        <v>-1</v>
      </c>
      <c r="Z352">
        <f t="shared" si="356"/>
        <v>-1</v>
      </c>
      <c r="AA352">
        <f t="shared" si="356"/>
        <v>-1</v>
      </c>
      <c r="AB352">
        <f t="shared" si="356"/>
        <v>-1</v>
      </c>
      <c r="AC352">
        <f t="shared" si="356"/>
        <v>-1</v>
      </c>
      <c r="AD352">
        <f t="shared" si="356"/>
        <v>-1</v>
      </c>
      <c r="AE352">
        <f t="shared" si="356"/>
        <v>-1</v>
      </c>
      <c r="AF352">
        <f t="shared" si="356"/>
        <v>-1</v>
      </c>
      <c r="AH352">
        <f t="shared" si="346"/>
        <v>10</v>
      </c>
      <c r="AI352">
        <f t="shared" si="346"/>
        <v>0</v>
      </c>
      <c r="AJ352">
        <f t="shared" si="346"/>
        <v>0</v>
      </c>
      <c r="AK352">
        <f t="shared" si="355"/>
        <v>0</v>
      </c>
      <c r="AL352">
        <f t="shared" si="354"/>
        <v>0</v>
      </c>
      <c r="AM352">
        <f t="shared" si="354"/>
        <v>0</v>
      </c>
      <c r="AN352">
        <f t="shared" si="354"/>
        <v>0</v>
      </c>
      <c r="AO352">
        <f t="shared" si="354"/>
        <v>0</v>
      </c>
      <c r="AP352">
        <f t="shared" si="354"/>
        <v>0</v>
      </c>
      <c r="AQ352">
        <f t="shared" si="354"/>
        <v>0</v>
      </c>
      <c r="AR352">
        <f t="shared" si="354"/>
        <v>0</v>
      </c>
      <c r="AS352">
        <f t="shared" si="354"/>
        <v>0</v>
      </c>
      <c r="AT352">
        <f t="shared" si="354"/>
        <v>0</v>
      </c>
      <c r="AU352">
        <f t="shared" si="354"/>
        <v>0</v>
      </c>
      <c r="AV352">
        <f t="shared" si="354"/>
        <v>0</v>
      </c>
      <c r="AW352">
        <f t="shared" si="354"/>
        <v>0</v>
      </c>
      <c r="AX352">
        <f t="shared" si="354"/>
        <v>0</v>
      </c>
      <c r="AY352">
        <f t="shared" si="354"/>
        <v>0</v>
      </c>
      <c r="AZ352">
        <f t="shared" si="354"/>
        <v>0</v>
      </c>
      <c r="BA352">
        <f t="shared" si="353"/>
        <v>0</v>
      </c>
      <c r="BB352">
        <f t="shared" si="353"/>
        <v>0</v>
      </c>
      <c r="BC352">
        <f t="shared" si="353"/>
        <v>0</v>
      </c>
      <c r="BD352">
        <f t="shared" si="341"/>
        <v>0</v>
      </c>
      <c r="BE352">
        <f t="shared" si="334"/>
        <v>0</v>
      </c>
      <c r="BG352">
        <f t="shared" si="347"/>
        <v>6</v>
      </c>
      <c r="BH352">
        <f t="shared" si="348"/>
        <v>0</v>
      </c>
      <c r="BI352">
        <f t="shared" si="348"/>
        <v>0</v>
      </c>
      <c r="BJ352">
        <f t="shared" si="352"/>
        <v>0</v>
      </c>
      <c r="BK352">
        <f t="shared" si="352"/>
        <v>0</v>
      </c>
      <c r="BL352">
        <f t="shared" si="352"/>
        <v>0</v>
      </c>
      <c r="BM352">
        <f t="shared" si="352"/>
        <v>0</v>
      </c>
      <c r="BN352">
        <f t="shared" si="352"/>
        <v>0</v>
      </c>
      <c r="BO352">
        <f t="shared" si="352"/>
        <v>0</v>
      </c>
      <c r="BP352">
        <f t="shared" si="352"/>
        <v>0</v>
      </c>
      <c r="BQ352">
        <f t="shared" si="352"/>
        <v>0</v>
      </c>
      <c r="BR352">
        <f t="shared" si="352"/>
        <v>0</v>
      </c>
      <c r="BS352">
        <f t="shared" si="352"/>
        <v>0</v>
      </c>
      <c r="BT352">
        <f t="shared" si="352"/>
        <v>0</v>
      </c>
      <c r="BU352">
        <f t="shared" si="352"/>
        <v>0</v>
      </c>
      <c r="BV352">
        <f t="shared" si="352"/>
        <v>0</v>
      </c>
      <c r="BW352">
        <f t="shared" si="352"/>
        <v>0</v>
      </c>
      <c r="BX352">
        <f t="shared" si="352"/>
        <v>0</v>
      </c>
      <c r="BY352">
        <f t="shared" ref="BY352:CD415" si="358">IF($C352=BY$3,$F352,0)</f>
        <v>0</v>
      </c>
      <c r="BZ352">
        <f t="shared" si="358"/>
        <v>0</v>
      </c>
      <c r="CA352">
        <f t="shared" si="358"/>
        <v>0</v>
      </c>
      <c r="CB352">
        <f t="shared" si="358"/>
        <v>0</v>
      </c>
      <c r="CC352">
        <f t="shared" si="358"/>
        <v>0</v>
      </c>
      <c r="CD352">
        <f t="shared" si="358"/>
        <v>0</v>
      </c>
    </row>
    <row r="353" spans="1:82" thickTop="1" thickBot="1" x14ac:dyDescent="0.3">
      <c r="A353">
        <v>16</v>
      </c>
      <c r="B353">
        <v>23055</v>
      </c>
      <c r="C353">
        <v>0</v>
      </c>
      <c r="D353">
        <v>4</v>
      </c>
      <c r="E353">
        <v>342</v>
      </c>
      <c r="F353">
        <v>4</v>
      </c>
      <c r="G353">
        <v>0</v>
      </c>
      <c r="H353">
        <v>0</v>
      </c>
      <c r="I353">
        <f t="shared" si="357"/>
        <v>16</v>
      </c>
      <c r="J353">
        <f t="shared" si="357"/>
        <v>-1</v>
      </c>
      <c r="K353">
        <f t="shared" si="357"/>
        <v>-1</v>
      </c>
      <c r="L353">
        <f t="shared" si="357"/>
        <v>-1</v>
      </c>
      <c r="M353">
        <f t="shared" si="357"/>
        <v>-1</v>
      </c>
      <c r="N353">
        <f t="shared" si="357"/>
        <v>-1</v>
      </c>
      <c r="O353">
        <f t="shared" si="357"/>
        <v>-1</v>
      </c>
      <c r="P353">
        <f t="shared" si="357"/>
        <v>-1</v>
      </c>
      <c r="Q353">
        <f t="shared" si="357"/>
        <v>-1</v>
      </c>
      <c r="R353">
        <f t="shared" si="357"/>
        <v>-1</v>
      </c>
      <c r="S353">
        <f t="shared" si="357"/>
        <v>-1</v>
      </c>
      <c r="T353">
        <f t="shared" si="357"/>
        <v>-1</v>
      </c>
      <c r="U353">
        <f t="shared" si="357"/>
        <v>-1</v>
      </c>
      <c r="V353">
        <f t="shared" si="357"/>
        <v>-1</v>
      </c>
      <c r="W353">
        <f t="shared" si="357"/>
        <v>-1</v>
      </c>
      <c r="X353">
        <f t="shared" si="357"/>
        <v>-1</v>
      </c>
      <c r="Y353">
        <f t="shared" si="356"/>
        <v>-1</v>
      </c>
      <c r="Z353">
        <f t="shared" si="356"/>
        <v>-1</v>
      </c>
      <c r="AA353">
        <f t="shared" si="356"/>
        <v>-1</v>
      </c>
      <c r="AB353">
        <f t="shared" si="356"/>
        <v>-1</v>
      </c>
      <c r="AC353">
        <f t="shared" si="356"/>
        <v>-1</v>
      </c>
      <c r="AD353">
        <f t="shared" si="356"/>
        <v>-1</v>
      </c>
      <c r="AE353">
        <f t="shared" si="356"/>
        <v>-1</v>
      </c>
      <c r="AF353">
        <f t="shared" si="356"/>
        <v>-1</v>
      </c>
      <c r="AH353">
        <f t="shared" si="346"/>
        <v>4</v>
      </c>
      <c r="AI353">
        <f t="shared" si="346"/>
        <v>0</v>
      </c>
      <c r="AJ353">
        <f t="shared" si="346"/>
        <v>0</v>
      </c>
      <c r="AK353">
        <f t="shared" si="355"/>
        <v>0</v>
      </c>
      <c r="AL353">
        <f t="shared" si="354"/>
        <v>0</v>
      </c>
      <c r="AM353">
        <f t="shared" si="354"/>
        <v>0</v>
      </c>
      <c r="AN353">
        <f t="shared" si="354"/>
        <v>0</v>
      </c>
      <c r="AO353">
        <f t="shared" si="354"/>
        <v>0</v>
      </c>
      <c r="AP353">
        <f t="shared" si="354"/>
        <v>0</v>
      </c>
      <c r="AQ353">
        <f t="shared" si="354"/>
        <v>0</v>
      </c>
      <c r="AR353">
        <f t="shared" si="354"/>
        <v>0</v>
      </c>
      <c r="AS353">
        <f t="shared" si="354"/>
        <v>0</v>
      </c>
      <c r="AT353">
        <f t="shared" si="354"/>
        <v>0</v>
      </c>
      <c r="AU353">
        <f t="shared" si="354"/>
        <v>0</v>
      </c>
      <c r="AV353">
        <f t="shared" si="354"/>
        <v>0</v>
      </c>
      <c r="AW353">
        <f t="shared" si="354"/>
        <v>0</v>
      </c>
      <c r="AX353">
        <f t="shared" si="354"/>
        <v>0</v>
      </c>
      <c r="AY353">
        <f t="shared" si="354"/>
        <v>0</v>
      </c>
      <c r="AZ353">
        <f t="shared" si="354"/>
        <v>0</v>
      </c>
      <c r="BA353">
        <f t="shared" si="353"/>
        <v>0</v>
      </c>
      <c r="BB353">
        <f t="shared" si="353"/>
        <v>0</v>
      </c>
      <c r="BC353">
        <f t="shared" si="353"/>
        <v>0</v>
      </c>
      <c r="BD353">
        <f t="shared" si="341"/>
        <v>0</v>
      </c>
      <c r="BE353">
        <f t="shared" si="334"/>
        <v>0</v>
      </c>
      <c r="BG353">
        <f t="shared" si="347"/>
        <v>4</v>
      </c>
      <c r="BH353">
        <f t="shared" si="348"/>
        <v>0</v>
      </c>
      <c r="BI353">
        <f t="shared" si="348"/>
        <v>0</v>
      </c>
      <c r="BJ353">
        <f t="shared" ref="BJ353:BY416" si="359">IF($C353=BJ$3,$F353,0)</f>
        <v>0</v>
      </c>
      <c r="BK353">
        <f t="shared" si="359"/>
        <v>0</v>
      </c>
      <c r="BL353">
        <f t="shared" si="359"/>
        <v>0</v>
      </c>
      <c r="BM353">
        <f t="shared" si="359"/>
        <v>0</v>
      </c>
      <c r="BN353">
        <f t="shared" si="359"/>
        <v>0</v>
      </c>
      <c r="BO353">
        <f t="shared" si="359"/>
        <v>0</v>
      </c>
      <c r="BP353">
        <f t="shared" si="359"/>
        <v>0</v>
      </c>
      <c r="BQ353">
        <f t="shared" si="359"/>
        <v>0</v>
      </c>
      <c r="BR353">
        <f t="shared" si="359"/>
        <v>0</v>
      </c>
      <c r="BS353">
        <f t="shared" si="359"/>
        <v>0</v>
      </c>
      <c r="BT353">
        <f t="shared" si="359"/>
        <v>0</v>
      </c>
      <c r="BU353">
        <f t="shared" si="359"/>
        <v>0</v>
      </c>
      <c r="BV353">
        <f t="shared" si="359"/>
        <v>0</v>
      </c>
      <c r="BW353">
        <f t="shared" si="359"/>
        <v>0</v>
      </c>
      <c r="BX353">
        <f t="shared" si="359"/>
        <v>0</v>
      </c>
      <c r="BY353">
        <f t="shared" si="359"/>
        <v>0</v>
      </c>
      <c r="BZ353">
        <f t="shared" si="358"/>
        <v>0</v>
      </c>
      <c r="CA353">
        <f t="shared" si="358"/>
        <v>0</v>
      </c>
      <c r="CB353">
        <f t="shared" si="358"/>
        <v>0</v>
      </c>
      <c r="CC353">
        <f t="shared" si="358"/>
        <v>0</v>
      </c>
      <c r="CD353">
        <f t="shared" si="358"/>
        <v>0</v>
      </c>
    </row>
    <row r="354" spans="1:82" thickTop="1" thickBot="1" x14ac:dyDescent="0.3">
      <c r="A354">
        <v>16</v>
      </c>
      <c r="B354">
        <v>23140</v>
      </c>
      <c r="C354">
        <v>1</v>
      </c>
      <c r="D354">
        <v>1</v>
      </c>
      <c r="E354">
        <v>18</v>
      </c>
      <c r="F354">
        <v>2</v>
      </c>
      <c r="G354">
        <v>0</v>
      </c>
      <c r="H354">
        <v>1</v>
      </c>
      <c r="I354">
        <f t="shared" si="357"/>
        <v>-1</v>
      </c>
      <c r="J354">
        <f t="shared" si="357"/>
        <v>16</v>
      </c>
      <c r="K354">
        <f t="shared" si="357"/>
        <v>-1</v>
      </c>
      <c r="L354">
        <f t="shared" si="357"/>
        <v>-1</v>
      </c>
      <c r="M354">
        <f t="shared" si="357"/>
        <v>-1</v>
      </c>
      <c r="N354">
        <f t="shared" si="357"/>
        <v>-1</v>
      </c>
      <c r="O354">
        <f t="shared" si="357"/>
        <v>-1</v>
      </c>
      <c r="P354">
        <f t="shared" si="357"/>
        <v>-1</v>
      </c>
      <c r="Q354">
        <f t="shared" si="357"/>
        <v>-1</v>
      </c>
      <c r="R354">
        <f t="shared" si="357"/>
        <v>-1</v>
      </c>
      <c r="S354">
        <f t="shared" si="357"/>
        <v>-1</v>
      </c>
      <c r="T354">
        <f t="shared" si="357"/>
        <v>-1</v>
      </c>
      <c r="U354">
        <f t="shared" si="357"/>
        <v>-1</v>
      </c>
      <c r="V354">
        <f t="shared" si="357"/>
        <v>-1</v>
      </c>
      <c r="W354">
        <f t="shared" si="357"/>
        <v>-1</v>
      </c>
      <c r="X354">
        <f t="shared" si="357"/>
        <v>-1</v>
      </c>
      <c r="Y354">
        <f t="shared" si="356"/>
        <v>-1</v>
      </c>
      <c r="Z354">
        <f t="shared" si="356"/>
        <v>-1</v>
      </c>
      <c r="AA354">
        <f t="shared" si="356"/>
        <v>-1</v>
      </c>
      <c r="AB354">
        <f t="shared" si="356"/>
        <v>-1</v>
      </c>
      <c r="AC354">
        <f t="shared" si="356"/>
        <v>-1</v>
      </c>
      <c r="AD354">
        <f t="shared" si="356"/>
        <v>-1</v>
      </c>
      <c r="AE354">
        <f t="shared" si="356"/>
        <v>-1</v>
      </c>
      <c r="AF354">
        <f t="shared" si="356"/>
        <v>-1</v>
      </c>
      <c r="AH354">
        <f t="shared" si="346"/>
        <v>0</v>
      </c>
      <c r="AI354">
        <f t="shared" si="346"/>
        <v>1</v>
      </c>
      <c r="AJ354">
        <f t="shared" si="346"/>
        <v>0</v>
      </c>
      <c r="AK354">
        <f t="shared" si="355"/>
        <v>0</v>
      </c>
      <c r="AL354">
        <f t="shared" si="354"/>
        <v>0</v>
      </c>
      <c r="AM354">
        <f t="shared" si="354"/>
        <v>0</v>
      </c>
      <c r="AN354">
        <f t="shared" si="354"/>
        <v>0</v>
      </c>
      <c r="AO354">
        <f t="shared" si="354"/>
        <v>0</v>
      </c>
      <c r="AP354">
        <f t="shared" si="354"/>
        <v>0</v>
      </c>
      <c r="AQ354">
        <f t="shared" si="354"/>
        <v>0</v>
      </c>
      <c r="AR354">
        <f t="shared" si="354"/>
        <v>0</v>
      </c>
      <c r="AS354">
        <f t="shared" si="354"/>
        <v>0</v>
      </c>
      <c r="AT354">
        <f t="shared" si="354"/>
        <v>0</v>
      </c>
      <c r="AU354">
        <f t="shared" si="354"/>
        <v>0</v>
      </c>
      <c r="AV354">
        <f t="shared" si="354"/>
        <v>0</v>
      </c>
      <c r="AW354">
        <f t="shared" si="354"/>
        <v>0</v>
      </c>
      <c r="AX354">
        <f t="shared" si="354"/>
        <v>0</v>
      </c>
      <c r="AY354">
        <f t="shared" si="354"/>
        <v>0</v>
      </c>
      <c r="AZ354">
        <f t="shared" si="354"/>
        <v>0</v>
      </c>
      <c r="BA354">
        <f t="shared" si="353"/>
        <v>0</v>
      </c>
      <c r="BB354">
        <f t="shared" si="353"/>
        <v>0</v>
      </c>
      <c r="BC354">
        <f t="shared" si="353"/>
        <v>0</v>
      </c>
      <c r="BD354">
        <f t="shared" si="341"/>
        <v>0</v>
      </c>
      <c r="BE354">
        <f t="shared" si="334"/>
        <v>0</v>
      </c>
      <c r="BG354">
        <f t="shared" si="347"/>
        <v>0</v>
      </c>
      <c r="BH354">
        <f t="shared" si="348"/>
        <v>2</v>
      </c>
      <c r="BI354">
        <f t="shared" si="348"/>
        <v>0</v>
      </c>
      <c r="BJ354">
        <f t="shared" si="359"/>
        <v>0</v>
      </c>
      <c r="BK354">
        <f t="shared" si="359"/>
        <v>0</v>
      </c>
      <c r="BL354">
        <f t="shared" si="359"/>
        <v>0</v>
      </c>
      <c r="BM354">
        <f t="shared" si="359"/>
        <v>0</v>
      </c>
      <c r="BN354">
        <f t="shared" si="359"/>
        <v>0</v>
      </c>
      <c r="BO354">
        <f t="shared" si="359"/>
        <v>0</v>
      </c>
      <c r="BP354">
        <f t="shared" si="359"/>
        <v>0</v>
      </c>
      <c r="BQ354">
        <f t="shared" si="359"/>
        <v>0</v>
      </c>
      <c r="BR354">
        <f t="shared" si="359"/>
        <v>0</v>
      </c>
      <c r="BS354">
        <f t="shared" si="359"/>
        <v>0</v>
      </c>
      <c r="BT354">
        <f t="shared" si="359"/>
        <v>0</v>
      </c>
      <c r="BU354">
        <f t="shared" si="359"/>
        <v>0</v>
      </c>
      <c r="BV354">
        <f t="shared" si="359"/>
        <v>0</v>
      </c>
      <c r="BW354">
        <f t="shared" si="359"/>
        <v>0</v>
      </c>
      <c r="BX354">
        <f t="shared" si="359"/>
        <v>0</v>
      </c>
      <c r="BY354">
        <f t="shared" si="359"/>
        <v>0</v>
      </c>
      <c r="BZ354">
        <f t="shared" si="358"/>
        <v>0</v>
      </c>
      <c r="CA354">
        <f t="shared" si="358"/>
        <v>0</v>
      </c>
      <c r="CB354">
        <f t="shared" si="358"/>
        <v>0</v>
      </c>
      <c r="CC354">
        <f t="shared" si="358"/>
        <v>0</v>
      </c>
      <c r="CD354">
        <f t="shared" si="358"/>
        <v>0</v>
      </c>
    </row>
    <row r="355" spans="1:82" thickTop="1" thickBot="1" x14ac:dyDescent="0.3">
      <c r="A355">
        <v>16</v>
      </c>
      <c r="B355">
        <v>23188</v>
      </c>
      <c r="C355">
        <v>2</v>
      </c>
      <c r="D355">
        <v>11</v>
      </c>
      <c r="E355">
        <v>32</v>
      </c>
      <c r="F355">
        <v>4</v>
      </c>
      <c r="G355">
        <v>0</v>
      </c>
      <c r="H355">
        <v>1</v>
      </c>
      <c r="I355">
        <f t="shared" si="357"/>
        <v>-1</v>
      </c>
      <c r="J355">
        <f t="shared" si="357"/>
        <v>-1</v>
      </c>
      <c r="K355">
        <f t="shared" si="357"/>
        <v>16</v>
      </c>
      <c r="L355">
        <f t="shared" si="357"/>
        <v>-1</v>
      </c>
      <c r="M355">
        <f t="shared" si="357"/>
        <v>-1</v>
      </c>
      <c r="N355">
        <f t="shared" si="357"/>
        <v>-1</v>
      </c>
      <c r="O355">
        <f t="shared" si="357"/>
        <v>-1</v>
      </c>
      <c r="P355">
        <f t="shared" si="357"/>
        <v>-1</v>
      </c>
      <c r="Q355">
        <f t="shared" si="357"/>
        <v>-1</v>
      </c>
      <c r="R355">
        <f t="shared" si="357"/>
        <v>-1</v>
      </c>
      <c r="S355">
        <f t="shared" si="357"/>
        <v>-1</v>
      </c>
      <c r="T355">
        <f t="shared" si="357"/>
        <v>-1</v>
      </c>
      <c r="U355">
        <f t="shared" si="357"/>
        <v>-1</v>
      </c>
      <c r="V355">
        <f t="shared" si="357"/>
        <v>-1</v>
      </c>
      <c r="W355">
        <f t="shared" si="357"/>
        <v>-1</v>
      </c>
      <c r="X355">
        <f t="shared" si="357"/>
        <v>-1</v>
      </c>
      <c r="Y355">
        <f t="shared" si="356"/>
        <v>-1</v>
      </c>
      <c r="Z355">
        <f t="shared" si="356"/>
        <v>-1</v>
      </c>
      <c r="AA355">
        <f t="shared" si="356"/>
        <v>-1</v>
      </c>
      <c r="AB355">
        <f t="shared" si="356"/>
        <v>-1</v>
      </c>
      <c r="AC355">
        <f t="shared" si="356"/>
        <v>-1</v>
      </c>
      <c r="AD355">
        <f t="shared" si="356"/>
        <v>-1</v>
      </c>
      <c r="AE355">
        <f t="shared" si="356"/>
        <v>-1</v>
      </c>
      <c r="AF355">
        <f t="shared" si="356"/>
        <v>-1</v>
      </c>
      <c r="AH355">
        <f t="shared" si="346"/>
        <v>0</v>
      </c>
      <c r="AI355">
        <f t="shared" si="346"/>
        <v>0</v>
      </c>
      <c r="AJ355">
        <f t="shared" si="346"/>
        <v>11</v>
      </c>
      <c r="AK355">
        <f t="shared" si="355"/>
        <v>0</v>
      </c>
      <c r="AL355">
        <f t="shared" si="354"/>
        <v>0</v>
      </c>
      <c r="AM355">
        <f t="shared" si="354"/>
        <v>0</v>
      </c>
      <c r="AN355">
        <f t="shared" si="354"/>
        <v>0</v>
      </c>
      <c r="AO355">
        <f t="shared" si="354"/>
        <v>0</v>
      </c>
      <c r="AP355">
        <f t="shared" si="354"/>
        <v>0</v>
      </c>
      <c r="AQ355">
        <f t="shared" si="354"/>
        <v>0</v>
      </c>
      <c r="AR355">
        <f t="shared" si="354"/>
        <v>0</v>
      </c>
      <c r="AS355">
        <f t="shared" si="354"/>
        <v>0</v>
      </c>
      <c r="AT355">
        <f t="shared" si="354"/>
        <v>0</v>
      </c>
      <c r="AU355">
        <f t="shared" si="354"/>
        <v>0</v>
      </c>
      <c r="AV355">
        <f t="shared" si="354"/>
        <v>0</v>
      </c>
      <c r="AW355">
        <f t="shared" si="354"/>
        <v>0</v>
      </c>
      <c r="AX355">
        <f t="shared" si="354"/>
        <v>0</v>
      </c>
      <c r="AY355">
        <f t="shared" si="354"/>
        <v>0</v>
      </c>
      <c r="AZ355">
        <f t="shared" si="354"/>
        <v>0</v>
      </c>
      <c r="BA355">
        <f t="shared" si="353"/>
        <v>0</v>
      </c>
      <c r="BB355">
        <f t="shared" si="353"/>
        <v>0</v>
      </c>
      <c r="BC355">
        <f t="shared" si="353"/>
        <v>0</v>
      </c>
      <c r="BD355">
        <f t="shared" si="341"/>
        <v>0</v>
      </c>
      <c r="BE355">
        <f t="shared" si="334"/>
        <v>0</v>
      </c>
      <c r="BG355">
        <f t="shared" si="347"/>
        <v>0</v>
      </c>
      <c r="BH355">
        <f t="shared" si="348"/>
        <v>0</v>
      </c>
      <c r="BI355">
        <f t="shared" si="348"/>
        <v>4</v>
      </c>
      <c r="BJ355">
        <f t="shared" si="359"/>
        <v>0</v>
      </c>
      <c r="BK355">
        <f t="shared" si="359"/>
        <v>0</v>
      </c>
      <c r="BL355">
        <f t="shared" si="359"/>
        <v>0</v>
      </c>
      <c r="BM355">
        <f t="shared" si="359"/>
        <v>0</v>
      </c>
      <c r="BN355">
        <f t="shared" si="359"/>
        <v>0</v>
      </c>
      <c r="BO355">
        <f t="shared" si="359"/>
        <v>0</v>
      </c>
      <c r="BP355">
        <f t="shared" si="359"/>
        <v>0</v>
      </c>
      <c r="BQ355">
        <f t="shared" si="359"/>
        <v>0</v>
      </c>
      <c r="BR355">
        <f t="shared" si="359"/>
        <v>0</v>
      </c>
      <c r="BS355">
        <f t="shared" si="359"/>
        <v>0</v>
      </c>
      <c r="BT355">
        <f t="shared" si="359"/>
        <v>0</v>
      </c>
      <c r="BU355">
        <f t="shared" si="359"/>
        <v>0</v>
      </c>
      <c r="BV355">
        <f t="shared" si="359"/>
        <v>0</v>
      </c>
      <c r="BW355">
        <f t="shared" si="359"/>
        <v>0</v>
      </c>
      <c r="BX355">
        <f t="shared" si="359"/>
        <v>0</v>
      </c>
      <c r="BY355">
        <f t="shared" si="359"/>
        <v>0</v>
      </c>
      <c r="BZ355">
        <f t="shared" si="358"/>
        <v>0</v>
      </c>
      <c r="CA355">
        <f t="shared" si="358"/>
        <v>0</v>
      </c>
      <c r="CB355">
        <f t="shared" si="358"/>
        <v>0</v>
      </c>
      <c r="CC355">
        <f t="shared" si="358"/>
        <v>0</v>
      </c>
      <c r="CD355">
        <f t="shared" si="358"/>
        <v>0</v>
      </c>
    </row>
    <row r="356" spans="1:82" thickTop="1" thickBot="1" x14ac:dyDescent="0.3">
      <c r="A356">
        <v>16</v>
      </c>
      <c r="B356">
        <v>23201</v>
      </c>
      <c r="C356">
        <v>2</v>
      </c>
      <c r="D356">
        <v>10</v>
      </c>
      <c r="E356">
        <v>169</v>
      </c>
      <c r="F356">
        <v>3</v>
      </c>
      <c r="G356">
        <v>0</v>
      </c>
      <c r="H356">
        <v>0</v>
      </c>
      <c r="I356">
        <f t="shared" si="357"/>
        <v>-1</v>
      </c>
      <c r="J356">
        <f t="shared" si="357"/>
        <v>-1</v>
      </c>
      <c r="K356">
        <f t="shared" si="357"/>
        <v>16</v>
      </c>
      <c r="L356">
        <f t="shared" si="357"/>
        <v>-1</v>
      </c>
      <c r="M356">
        <f t="shared" si="357"/>
        <v>-1</v>
      </c>
      <c r="N356">
        <f t="shared" si="357"/>
        <v>-1</v>
      </c>
      <c r="O356">
        <f t="shared" si="357"/>
        <v>-1</v>
      </c>
      <c r="P356">
        <f t="shared" si="357"/>
        <v>-1</v>
      </c>
      <c r="Q356">
        <f t="shared" si="357"/>
        <v>-1</v>
      </c>
      <c r="R356">
        <f t="shared" si="357"/>
        <v>-1</v>
      </c>
      <c r="S356">
        <f t="shared" si="357"/>
        <v>-1</v>
      </c>
      <c r="T356">
        <f t="shared" si="357"/>
        <v>-1</v>
      </c>
      <c r="U356">
        <f t="shared" si="357"/>
        <v>-1</v>
      </c>
      <c r="V356">
        <f t="shared" si="357"/>
        <v>-1</v>
      </c>
      <c r="W356">
        <f t="shared" si="357"/>
        <v>-1</v>
      </c>
      <c r="X356">
        <f t="shared" si="357"/>
        <v>-1</v>
      </c>
      <c r="Y356">
        <f t="shared" si="356"/>
        <v>-1</v>
      </c>
      <c r="Z356">
        <f t="shared" si="356"/>
        <v>-1</v>
      </c>
      <c r="AA356">
        <f t="shared" si="356"/>
        <v>-1</v>
      </c>
      <c r="AB356">
        <f t="shared" si="356"/>
        <v>-1</v>
      </c>
      <c r="AC356">
        <f t="shared" si="356"/>
        <v>-1</v>
      </c>
      <c r="AD356">
        <f t="shared" si="356"/>
        <v>-1</v>
      </c>
      <c r="AE356">
        <f t="shared" si="356"/>
        <v>-1</v>
      </c>
      <c r="AF356">
        <f t="shared" si="356"/>
        <v>-1</v>
      </c>
      <c r="AH356">
        <f t="shared" si="346"/>
        <v>0</v>
      </c>
      <c r="AI356">
        <f t="shared" si="346"/>
        <v>0</v>
      </c>
      <c r="AJ356">
        <f t="shared" si="346"/>
        <v>10</v>
      </c>
      <c r="AK356">
        <f t="shared" si="355"/>
        <v>0</v>
      </c>
      <c r="AL356">
        <f t="shared" si="354"/>
        <v>0</v>
      </c>
      <c r="AM356">
        <f t="shared" si="354"/>
        <v>0</v>
      </c>
      <c r="AN356">
        <f t="shared" si="354"/>
        <v>0</v>
      </c>
      <c r="AO356">
        <f t="shared" si="354"/>
        <v>0</v>
      </c>
      <c r="AP356">
        <f t="shared" si="354"/>
        <v>0</v>
      </c>
      <c r="AQ356">
        <f t="shared" si="354"/>
        <v>0</v>
      </c>
      <c r="AR356">
        <f t="shared" si="354"/>
        <v>0</v>
      </c>
      <c r="AS356">
        <f t="shared" si="354"/>
        <v>0</v>
      </c>
      <c r="AT356">
        <f t="shared" si="354"/>
        <v>0</v>
      </c>
      <c r="AU356">
        <f t="shared" si="354"/>
        <v>0</v>
      </c>
      <c r="AV356">
        <f t="shared" si="354"/>
        <v>0</v>
      </c>
      <c r="AW356">
        <f t="shared" si="354"/>
        <v>0</v>
      </c>
      <c r="AX356">
        <f t="shared" si="354"/>
        <v>0</v>
      </c>
      <c r="AY356">
        <f t="shared" si="354"/>
        <v>0</v>
      </c>
      <c r="AZ356">
        <f t="shared" si="354"/>
        <v>0</v>
      </c>
      <c r="BA356">
        <f t="shared" si="353"/>
        <v>0</v>
      </c>
      <c r="BB356">
        <f t="shared" si="353"/>
        <v>0</v>
      </c>
      <c r="BC356">
        <f t="shared" si="353"/>
        <v>0</v>
      </c>
      <c r="BD356">
        <f t="shared" si="341"/>
        <v>0</v>
      </c>
      <c r="BE356">
        <f t="shared" si="334"/>
        <v>0</v>
      </c>
      <c r="BG356">
        <f t="shared" si="347"/>
        <v>0</v>
      </c>
      <c r="BH356">
        <f t="shared" si="348"/>
        <v>0</v>
      </c>
      <c r="BI356">
        <f t="shared" si="348"/>
        <v>3</v>
      </c>
      <c r="BJ356">
        <f t="shared" si="359"/>
        <v>0</v>
      </c>
      <c r="BK356">
        <f t="shared" si="359"/>
        <v>0</v>
      </c>
      <c r="BL356">
        <f t="shared" si="359"/>
        <v>0</v>
      </c>
      <c r="BM356">
        <f t="shared" si="359"/>
        <v>0</v>
      </c>
      <c r="BN356">
        <f t="shared" si="359"/>
        <v>0</v>
      </c>
      <c r="BO356">
        <f t="shared" si="359"/>
        <v>0</v>
      </c>
      <c r="BP356">
        <f t="shared" si="359"/>
        <v>0</v>
      </c>
      <c r="BQ356">
        <f t="shared" si="359"/>
        <v>0</v>
      </c>
      <c r="BR356">
        <f t="shared" si="359"/>
        <v>0</v>
      </c>
      <c r="BS356">
        <f t="shared" si="359"/>
        <v>0</v>
      </c>
      <c r="BT356">
        <f t="shared" si="359"/>
        <v>0</v>
      </c>
      <c r="BU356">
        <f t="shared" si="359"/>
        <v>0</v>
      </c>
      <c r="BV356">
        <f t="shared" si="359"/>
        <v>0</v>
      </c>
      <c r="BW356">
        <f t="shared" si="359"/>
        <v>0</v>
      </c>
      <c r="BX356">
        <f t="shared" si="359"/>
        <v>0</v>
      </c>
      <c r="BY356">
        <f t="shared" si="359"/>
        <v>0</v>
      </c>
      <c r="BZ356">
        <f t="shared" si="358"/>
        <v>0</v>
      </c>
      <c r="CA356">
        <f t="shared" si="358"/>
        <v>0</v>
      </c>
      <c r="CB356">
        <f t="shared" si="358"/>
        <v>0</v>
      </c>
      <c r="CC356">
        <f t="shared" si="358"/>
        <v>0</v>
      </c>
      <c r="CD356">
        <f t="shared" si="358"/>
        <v>0</v>
      </c>
    </row>
    <row r="357" spans="1:82" thickTop="1" thickBot="1" x14ac:dyDescent="0.3">
      <c r="A357">
        <v>16</v>
      </c>
      <c r="B357">
        <v>23204</v>
      </c>
      <c r="C357">
        <v>2</v>
      </c>
      <c r="D357">
        <v>56</v>
      </c>
      <c r="E357">
        <v>275</v>
      </c>
      <c r="F357">
        <v>3</v>
      </c>
      <c r="G357">
        <v>0</v>
      </c>
      <c r="H357">
        <v>1</v>
      </c>
      <c r="I357">
        <f t="shared" si="357"/>
        <v>-1</v>
      </c>
      <c r="J357">
        <f t="shared" si="357"/>
        <v>-1</v>
      </c>
      <c r="K357">
        <f t="shared" si="357"/>
        <v>16</v>
      </c>
      <c r="L357">
        <f t="shared" si="357"/>
        <v>-1</v>
      </c>
      <c r="M357">
        <f t="shared" si="357"/>
        <v>-1</v>
      </c>
      <c r="N357">
        <f t="shared" si="357"/>
        <v>-1</v>
      </c>
      <c r="O357">
        <f t="shared" si="357"/>
        <v>-1</v>
      </c>
      <c r="P357">
        <f t="shared" si="357"/>
        <v>-1</v>
      </c>
      <c r="Q357">
        <f t="shared" si="357"/>
        <v>-1</v>
      </c>
      <c r="R357">
        <f t="shared" si="357"/>
        <v>-1</v>
      </c>
      <c r="S357">
        <f t="shared" si="357"/>
        <v>-1</v>
      </c>
      <c r="T357">
        <f t="shared" si="357"/>
        <v>-1</v>
      </c>
      <c r="U357">
        <f t="shared" si="357"/>
        <v>-1</v>
      </c>
      <c r="V357">
        <f t="shared" si="357"/>
        <v>-1</v>
      </c>
      <c r="W357">
        <f t="shared" si="357"/>
        <v>-1</v>
      </c>
      <c r="X357">
        <f t="shared" si="357"/>
        <v>-1</v>
      </c>
      <c r="Y357">
        <f t="shared" si="356"/>
        <v>-1</v>
      </c>
      <c r="Z357">
        <f t="shared" si="356"/>
        <v>-1</v>
      </c>
      <c r="AA357">
        <f t="shared" si="356"/>
        <v>-1</v>
      </c>
      <c r="AB357">
        <f t="shared" si="356"/>
        <v>-1</v>
      </c>
      <c r="AC357">
        <f t="shared" si="356"/>
        <v>-1</v>
      </c>
      <c r="AD357">
        <f t="shared" si="356"/>
        <v>-1</v>
      </c>
      <c r="AE357">
        <f t="shared" si="356"/>
        <v>-1</v>
      </c>
      <c r="AF357">
        <f t="shared" si="356"/>
        <v>-1</v>
      </c>
      <c r="AH357">
        <f t="shared" si="346"/>
        <v>0</v>
      </c>
      <c r="AI357">
        <f t="shared" si="346"/>
        <v>0</v>
      </c>
      <c r="AJ357">
        <f t="shared" si="346"/>
        <v>56</v>
      </c>
      <c r="AK357">
        <f t="shared" si="355"/>
        <v>0</v>
      </c>
      <c r="AL357">
        <f t="shared" si="355"/>
        <v>0</v>
      </c>
      <c r="AM357">
        <f t="shared" si="355"/>
        <v>0</v>
      </c>
      <c r="AN357">
        <f t="shared" si="355"/>
        <v>0</v>
      </c>
      <c r="AO357">
        <f t="shared" si="355"/>
        <v>0</v>
      </c>
      <c r="AP357">
        <f t="shared" si="355"/>
        <v>0</v>
      </c>
      <c r="AQ357">
        <f t="shared" si="355"/>
        <v>0</v>
      </c>
      <c r="AR357">
        <f t="shared" si="355"/>
        <v>0</v>
      </c>
      <c r="AS357">
        <f t="shared" si="355"/>
        <v>0</v>
      </c>
      <c r="AT357">
        <f t="shared" si="355"/>
        <v>0</v>
      </c>
      <c r="AU357">
        <f t="shared" si="355"/>
        <v>0</v>
      </c>
      <c r="AV357">
        <f t="shared" si="355"/>
        <v>0</v>
      </c>
      <c r="AW357">
        <f t="shared" si="355"/>
        <v>0</v>
      </c>
      <c r="AX357">
        <f t="shared" si="355"/>
        <v>0</v>
      </c>
      <c r="AY357">
        <f t="shared" si="355"/>
        <v>0</v>
      </c>
      <c r="AZ357">
        <f t="shared" si="355"/>
        <v>0</v>
      </c>
      <c r="BA357">
        <f t="shared" si="353"/>
        <v>0</v>
      </c>
      <c r="BB357">
        <f t="shared" si="353"/>
        <v>0</v>
      </c>
      <c r="BC357">
        <f t="shared" si="353"/>
        <v>0</v>
      </c>
      <c r="BD357">
        <f t="shared" si="341"/>
        <v>0</v>
      </c>
      <c r="BE357">
        <f t="shared" si="334"/>
        <v>0</v>
      </c>
      <c r="BG357">
        <f t="shared" si="347"/>
        <v>0</v>
      </c>
      <c r="BH357">
        <f t="shared" si="348"/>
        <v>0</v>
      </c>
      <c r="BI357">
        <f t="shared" si="348"/>
        <v>3</v>
      </c>
      <c r="BJ357">
        <f t="shared" si="359"/>
        <v>0</v>
      </c>
      <c r="BK357">
        <f t="shared" si="359"/>
        <v>0</v>
      </c>
      <c r="BL357">
        <f t="shared" si="359"/>
        <v>0</v>
      </c>
      <c r="BM357">
        <f t="shared" si="359"/>
        <v>0</v>
      </c>
      <c r="BN357">
        <f t="shared" si="359"/>
        <v>0</v>
      </c>
      <c r="BO357">
        <f t="shared" si="359"/>
        <v>0</v>
      </c>
      <c r="BP357">
        <f t="shared" si="359"/>
        <v>0</v>
      </c>
      <c r="BQ357">
        <f t="shared" si="359"/>
        <v>0</v>
      </c>
      <c r="BR357">
        <f t="shared" si="359"/>
        <v>0</v>
      </c>
      <c r="BS357">
        <f t="shared" si="359"/>
        <v>0</v>
      </c>
      <c r="BT357">
        <f t="shared" si="359"/>
        <v>0</v>
      </c>
      <c r="BU357">
        <f t="shared" si="359"/>
        <v>0</v>
      </c>
      <c r="BV357">
        <f t="shared" si="359"/>
        <v>0</v>
      </c>
      <c r="BW357">
        <f t="shared" si="359"/>
        <v>0</v>
      </c>
      <c r="BX357">
        <f t="shared" si="359"/>
        <v>0</v>
      </c>
      <c r="BY357">
        <f t="shared" si="359"/>
        <v>0</v>
      </c>
      <c r="BZ357">
        <f t="shared" si="358"/>
        <v>0</v>
      </c>
      <c r="CA357">
        <f t="shared" si="358"/>
        <v>0</v>
      </c>
      <c r="CB357">
        <f t="shared" si="358"/>
        <v>0</v>
      </c>
      <c r="CC357">
        <f t="shared" si="358"/>
        <v>0</v>
      </c>
      <c r="CD357">
        <f t="shared" si="358"/>
        <v>0</v>
      </c>
    </row>
    <row r="358" spans="1:82" thickTop="1" thickBot="1" x14ac:dyDescent="0.3">
      <c r="A358">
        <v>16</v>
      </c>
      <c r="B358">
        <v>23229</v>
      </c>
      <c r="C358">
        <v>3</v>
      </c>
      <c r="D358">
        <v>15</v>
      </c>
      <c r="E358">
        <v>476</v>
      </c>
      <c r="F358">
        <v>2</v>
      </c>
      <c r="G358">
        <v>0</v>
      </c>
      <c r="H358">
        <v>1</v>
      </c>
      <c r="I358">
        <f t="shared" si="357"/>
        <v>-1</v>
      </c>
      <c r="J358">
        <f t="shared" si="357"/>
        <v>-1</v>
      </c>
      <c r="K358">
        <f t="shared" si="357"/>
        <v>-1</v>
      </c>
      <c r="L358">
        <f t="shared" si="357"/>
        <v>16</v>
      </c>
      <c r="M358">
        <f t="shared" si="357"/>
        <v>-1</v>
      </c>
      <c r="N358">
        <f t="shared" si="357"/>
        <v>-1</v>
      </c>
      <c r="O358">
        <f t="shared" si="357"/>
        <v>-1</v>
      </c>
      <c r="P358">
        <f t="shared" si="357"/>
        <v>-1</v>
      </c>
      <c r="Q358">
        <f t="shared" si="357"/>
        <v>-1</v>
      </c>
      <c r="R358">
        <f t="shared" si="357"/>
        <v>-1</v>
      </c>
      <c r="S358">
        <f t="shared" si="357"/>
        <v>-1</v>
      </c>
      <c r="T358">
        <f t="shared" si="357"/>
        <v>-1</v>
      </c>
      <c r="U358">
        <f t="shared" si="357"/>
        <v>-1</v>
      </c>
      <c r="V358">
        <f t="shared" si="357"/>
        <v>-1</v>
      </c>
      <c r="W358">
        <f t="shared" si="357"/>
        <v>-1</v>
      </c>
      <c r="X358">
        <f t="shared" si="357"/>
        <v>-1</v>
      </c>
      <c r="Y358">
        <f t="shared" si="356"/>
        <v>-1</v>
      </c>
      <c r="Z358">
        <f t="shared" si="356"/>
        <v>-1</v>
      </c>
      <c r="AA358">
        <f t="shared" si="356"/>
        <v>-1</v>
      </c>
      <c r="AB358">
        <f t="shared" si="356"/>
        <v>-1</v>
      </c>
      <c r="AC358">
        <f t="shared" si="356"/>
        <v>-1</v>
      </c>
      <c r="AD358">
        <f t="shared" si="356"/>
        <v>-1</v>
      </c>
      <c r="AE358">
        <f t="shared" si="356"/>
        <v>-1</v>
      </c>
      <c r="AF358">
        <f t="shared" si="356"/>
        <v>-1</v>
      </c>
      <c r="AH358">
        <f t="shared" si="346"/>
        <v>0</v>
      </c>
      <c r="AI358">
        <f t="shared" si="346"/>
        <v>0</v>
      </c>
      <c r="AJ358">
        <f t="shared" si="346"/>
        <v>0</v>
      </c>
      <c r="AK358">
        <f t="shared" si="355"/>
        <v>15</v>
      </c>
      <c r="AL358">
        <f t="shared" si="355"/>
        <v>0</v>
      </c>
      <c r="AM358">
        <f t="shared" si="355"/>
        <v>0</v>
      </c>
      <c r="AN358">
        <f t="shared" si="355"/>
        <v>0</v>
      </c>
      <c r="AO358">
        <f t="shared" si="355"/>
        <v>0</v>
      </c>
      <c r="AP358">
        <f t="shared" si="355"/>
        <v>0</v>
      </c>
      <c r="AQ358">
        <f t="shared" si="355"/>
        <v>0</v>
      </c>
      <c r="AR358">
        <f t="shared" si="355"/>
        <v>0</v>
      </c>
      <c r="AS358">
        <f t="shared" si="355"/>
        <v>0</v>
      </c>
      <c r="AT358">
        <f t="shared" si="355"/>
        <v>0</v>
      </c>
      <c r="AU358">
        <f t="shared" si="355"/>
        <v>0</v>
      </c>
      <c r="AV358">
        <f t="shared" si="355"/>
        <v>0</v>
      </c>
      <c r="AW358">
        <f t="shared" si="355"/>
        <v>0</v>
      </c>
      <c r="AX358">
        <f t="shared" si="355"/>
        <v>0</v>
      </c>
      <c r="AY358">
        <f t="shared" si="355"/>
        <v>0</v>
      </c>
      <c r="AZ358">
        <f t="shared" si="355"/>
        <v>0</v>
      </c>
      <c r="BA358">
        <f t="shared" si="353"/>
        <v>0</v>
      </c>
      <c r="BB358">
        <f t="shared" si="353"/>
        <v>0</v>
      </c>
      <c r="BC358">
        <f t="shared" si="353"/>
        <v>0</v>
      </c>
      <c r="BD358">
        <f t="shared" si="341"/>
        <v>0</v>
      </c>
      <c r="BE358">
        <f t="shared" si="334"/>
        <v>0</v>
      </c>
      <c r="BG358">
        <f t="shared" si="347"/>
        <v>0</v>
      </c>
      <c r="BH358">
        <f t="shared" si="348"/>
        <v>0</v>
      </c>
      <c r="BI358">
        <f t="shared" si="348"/>
        <v>0</v>
      </c>
      <c r="BJ358">
        <f t="shared" si="359"/>
        <v>2</v>
      </c>
      <c r="BK358">
        <f t="shared" si="359"/>
        <v>0</v>
      </c>
      <c r="BL358">
        <f t="shared" si="359"/>
        <v>0</v>
      </c>
      <c r="BM358">
        <f t="shared" si="359"/>
        <v>0</v>
      </c>
      <c r="BN358">
        <f t="shared" si="359"/>
        <v>0</v>
      </c>
      <c r="BO358">
        <f t="shared" si="359"/>
        <v>0</v>
      </c>
      <c r="BP358">
        <f t="shared" si="359"/>
        <v>0</v>
      </c>
      <c r="BQ358">
        <f t="shared" si="359"/>
        <v>0</v>
      </c>
      <c r="BR358">
        <f t="shared" si="359"/>
        <v>0</v>
      </c>
      <c r="BS358">
        <f t="shared" si="359"/>
        <v>0</v>
      </c>
      <c r="BT358">
        <f t="shared" si="359"/>
        <v>0</v>
      </c>
      <c r="BU358">
        <f t="shared" si="359"/>
        <v>0</v>
      </c>
      <c r="BV358">
        <f t="shared" si="359"/>
        <v>0</v>
      </c>
      <c r="BW358">
        <f t="shared" si="359"/>
        <v>0</v>
      </c>
      <c r="BX358">
        <f t="shared" si="359"/>
        <v>0</v>
      </c>
      <c r="BY358">
        <f t="shared" si="359"/>
        <v>0</v>
      </c>
      <c r="BZ358">
        <f t="shared" si="358"/>
        <v>0</v>
      </c>
      <c r="CA358">
        <f t="shared" si="358"/>
        <v>0</v>
      </c>
      <c r="CB358">
        <f t="shared" si="358"/>
        <v>0</v>
      </c>
      <c r="CC358">
        <f t="shared" si="358"/>
        <v>0</v>
      </c>
      <c r="CD358">
        <f t="shared" si="358"/>
        <v>0</v>
      </c>
    </row>
    <row r="359" spans="1:82" thickTop="1" thickBot="1" x14ac:dyDescent="0.3">
      <c r="A359">
        <v>16</v>
      </c>
      <c r="B359">
        <v>23250</v>
      </c>
      <c r="C359">
        <v>3</v>
      </c>
      <c r="D359">
        <v>8</v>
      </c>
      <c r="E359">
        <v>159</v>
      </c>
      <c r="F359">
        <v>2</v>
      </c>
      <c r="G359">
        <v>0</v>
      </c>
      <c r="H359">
        <v>0</v>
      </c>
      <c r="I359">
        <f t="shared" si="357"/>
        <v>-1</v>
      </c>
      <c r="J359">
        <f t="shared" si="357"/>
        <v>-1</v>
      </c>
      <c r="K359">
        <f t="shared" si="357"/>
        <v>-1</v>
      </c>
      <c r="L359">
        <f t="shared" si="357"/>
        <v>16</v>
      </c>
      <c r="M359">
        <f t="shared" si="357"/>
        <v>-1</v>
      </c>
      <c r="N359">
        <f t="shared" si="357"/>
        <v>-1</v>
      </c>
      <c r="O359">
        <f t="shared" si="357"/>
        <v>-1</v>
      </c>
      <c r="P359">
        <f t="shared" si="357"/>
        <v>-1</v>
      </c>
      <c r="Q359">
        <f t="shared" si="357"/>
        <v>-1</v>
      </c>
      <c r="R359">
        <f t="shared" si="357"/>
        <v>-1</v>
      </c>
      <c r="S359">
        <f t="shared" si="357"/>
        <v>-1</v>
      </c>
      <c r="T359">
        <f t="shared" si="357"/>
        <v>-1</v>
      </c>
      <c r="U359">
        <f t="shared" si="357"/>
        <v>-1</v>
      </c>
      <c r="V359">
        <f t="shared" si="357"/>
        <v>-1</v>
      </c>
      <c r="W359">
        <f t="shared" si="357"/>
        <v>-1</v>
      </c>
      <c r="X359">
        <f t="shared" si="357"/>
        <v>-1</v>
      </c>
      <c r="Y359">
        <f t="shared" si="356"/>
        <v>-1</v>
      </c>
      <c r="Z359">
        <f t="shared" si="356"/>
        <v>-1</v>
      </c>
      <c r="AA359">
        <f t="shared" si="356"/>
        <v>-1</v>
      </c>
      <c r="AB359">
        <f t="shared" si="356"/>
        <v>-1</v>
      </c>
      <c r="AC359">
        <f t="shared" si="356"/>
        <v>-1</v>
      </c>
      <c r="AD359">
        <f t="shared" si="356"/>
        <v>-1</v>
      </c>
      <c r="AE359">
        <f t="shared" si="356"/>
        <v>-1</v>
      </c>
      <c r="AF359">
        <f t="shared" si="356"/>
        <v>-1</v>
      </c>
      <c r="AH359">
        <f t="shared" si="346"/>
        <v>0</v>
      </c>
      <c r="AI359">
        <f t="shared" si="346"/>
        <v>0</v>
      </c>
      <c r="AJ359">
        <f t="shared" si="346"/>
        <v>0</v>
      </c>
      <c r="AK359">
        <f t="shared" si="355"/>
        <v>8</v>
      </c>
      <c r="AL359">
        <f t="shared" si="355"/>
        <v>0</v>
      </c>
      <c r="AM359">
        <f t="shared" si="355"/>
        <v>0</v>
      </c>
      <c r="AN359">
        <f t="shared" si="355"/>
        <v>0</v>
      </c>
      <c r="AO359">
        <f t="shared" si="355"/>
        <v>0</v>
      </c>
      <c r="AP359">
        <f t="shared" si="355"/>
        <v>0</v>
      </c>
      <c r="AQ359">
        <f t="shared" si="355"/>
        <v>0</v>
      </c>
      <c r="AR359">
        <f t="shared" si="355"/>
        <v>0</v>
      </c>
      <c r="AS359">
        <f t="shared" si="355"/>
        <v>0</v>
      </c>
      <c r="AT359">
        <f t="shared" si="355"/>
        <v>0</v>
      </c>
      <c r="AU359">
        <f t="shared" si="355"/>
        <v>0</v>
      </c>
      <c r="AV359">
        <f t="shared" si="355"/>
        <v>0</v>
      </c>
      <c r="AW359">
        <f t="shared" si="355"/>
        <v>0</v>
      </c>
      <c r="AX359">
        <f t="shared" si="355"/>
        <v>0</v>
      </c>
      <c r="AY359">
        <f t="shared" si="355"/>
        <v>0</v>
      </c>
      <c r="AZ359">
        <f t="shared" si="355"/>
        <v>0</v>
      </c>
      <c r="BA359">
        <f t="shared" si="353"/>
        <v>0</v>
      </c>
      <c r="BB359">
        <f t="shared" si="353"/>
        <v>0</v>
      </c>
      <c r="BC359">
        <f t="shared" si="353"/>
        <v>0</v>
      </c>
      <c r="BD359">
        <f t="shared" si="341"/>
        <v>0</v>
      </c>
      <c r="BE359">
        <f t="shared" si="334"/>
        <v>0</v>
      </c>
      <c r="BG359">
        <f t="shared" si="347"/>
        <v>0</v>
      </c>
      <c r="BH359">
        <f t="shared" si="348"/>
        <v>0</v>
      </c>
      <c r="BI359">
        <f t="shared" si="348"/>
        <v>0</v>
      </c>
      <c r="BJ359">
        <f t="shared" si="359"/>
        <v>2</v>
      </c>
      <c r="BK359">
        <f t="shared" si="359"/>
        <v>0</v>
      </c>
      <c r="BL359">
        <f t="shared" si="359"/>
        <v>0</v>
      </c>
      <c r="BM359">
        <f t="shared" si="359"/>
        <v>0</v>
      </c>
      <c r="BN359">
        <f t="shared" si="359"/>
        <v>0</v>
      </c>
      <c r="BO359">
        <f t="shared" si="359"/>
        <v>0</v>
      </c>
      <c r="BP359">
        <f t="shared" si="359"/>
        <v>0</v>
      </c>
      <c r="BQ359">
        <f t="shared" si="359"/>
        <v>0</v>
      </c>
      <c r="BR359">
        <f t="shared" si="359"/>
        <v>0</v>
      </c>
      <c r="BS359">
        <f t="shared" si="359"/>
        <v>0</v>
      </c>
      <c r="BT359">
        <f t="shared" si="359"/>
        <v>0</v>
      </c>
      <c r="BU359">
        <f t="shared" si="359"/>
        <v>0</v>
      </c>
      <c r="BV359">
        <f t="shared" si="359"/>
        <v>0</v>
      </c>
      <c r="BW359">
        <f t="shared" si="359"/>
        <v>0</v>
      </c>
      <c r="BX359">
        <f t="shared" si="359"/>
        <v>0</v>
      </c>
      <c r="BY359">
        <f t="shared" si="359"/>
        <v>0</v>
      </c>
      <c r="BZ359">
        <f t="shared" si="358"/>
        <v>0</v>
      </c>
      <c r="CA359">
        <f t="shared" si="358"/>
        <v>0</v>
      </c>
      <c r="CB359">
        <f t="shared" si="358"/>
        <v>0</v>
      </c>
      <c r="CC359">
        <f t="shared" si="358"/>
        <v>0</v>
      </c>
      <c r="CD359">
        <f t="shared" si="358"/>
        <v>0</v>
      </c>
    </row>
    <row r="360" spans="1:82" thickTop="1" thickBot="1" x14ac:dyDescent="0.3">
      <c r="A360">
        <v>16</v>
      </c>
      <c r="B360">
        <v>23388</v>
      </c>
      <c r="C360">
        <v>5</v>
      </c>
      <c r="D360">
        <v>17</v>
      </c>
      <c r="E360">
        <v>334</v>
      </c>
      <c r="F360">
        <v>1</v>
      </c>
      <c r="G360">
        <v>0</v>
      </c>
      <c r="H360">
        <v>0</v>
      </c>
      <c r="I360">
        <f t="shared" si="357"/>
        <v>-1</v>
      </c>
      <c r="J360">
        <f t="shared" si="357"/>
        <v>-1</v>
      </c>
      <c r="K360">
        <f t="shared" si="357"/>
        <v>-1</v>
      </c>
      <c r="L360">
        <f t="shared" si="357"/>
        <v>-1</v>
      </c>
      <c r="M360">
        <f t="shared" si="357"/>
        <v>-1</v>
      </c>
      <c r="N360">
        <f t="shared" si="357"/>
        <v>16</v>
      </c>
      <c r="O360">
        <f t="shared" si="357"/>
        <v>-1</v>
      </c>
      <c r="P360">
        <f t="shared" si="357"/>
        <v>-1</v>
      </c>
      <c r="Q360">
        <f t="shared" si="357"/>
        <v>-1</v>
      </c>
      <c r="R360">
        <f t="shared" si="357"/>
        <v>-1</v>
      </c>
      <c r="S360">
        <f t="shared" si="357"/>
        <v>-1</v>
      </c>
      <c r="T360">
        <f t="shared" si="357"/>
        <v>-1</v>
      </c>
      <c r="U360">
        <f t="shared" si="357"/>
        <v>-1</v>
      </c>
      <c r="V360">
        <f t="shared" si="357"/>
        <v>-1</v>
      </c>
      <c r="W360">
        <f t="shared" si="357"/>
        <v>-1</v>
      </c>
      <c r="X360">
        <f t="shared" si="357"/>
        <v>-1</v>
      </c>
      <c r="Y360">
        <f t="shared" si="356"/>
        <v>-1</v>
      </c>
      <c r="Z360">
        <f t="shared" si="356"/>
        <v>-1</v>
      </c>
      <c r="AA360">
        <f t="shared" si="356"/>
        <v>-1</v>
      </c>
      <c r="AB360">
        <f t="shared" si="356"/>
        <v>-1</v>
      </c>
      <c r="AC360">
        <f t="shared" si="356"/>
        <v>-1</v>
      </c>
      <c r="AD360">
        <f t="shared" si="356"/>
        <v>-1</v>
      </c>
      <c r="AE360">
        <f t="shared" si="356"/>
        <v>-1</v>
      </c>
      <c r="AF360">
        <f t="shared" si="356"/>
        <v>-1</v>
      </c>
      <c r="AH360">
        <f t="shared" si="346"/>
        <v>0</v>
      </c>
      <c r="AI360">
        <f t="shared" si="346"/>
        <v>0</v>
      </c>
      <c r="AJ360">
        <f t="shared" si="346"/>
        <v>0</v>
      </c>
      <c r="AK360">
        <f t="shared" si="355"/>
        <v>0</v>
      </c>
      <c r="AL360">
        <f t="shared" si="355"/>
        <v>0</v>
      </c>
      <c r="AM360">
        <f t="shared" si="355"/>
        <v>17</v>
      </c>
      <c r="AN360">
        <f t="shared" si="355"/>
        <v>0</v>
      </c>
      <c r="AO360">
        <f t="shared" si="355"/>
        <v>0</v>
      </c>
      <c r="AP360">
        <f t="shared" si="355"/>
        <v>0</v>
      </c>
      <c r="AQ360">
        <f t="shared" si="355"/>
        <v>0</v>
      </c>
      <c r="AR360">
        <f t="shared" si="355"/>
        <v>0</v>
      </c>
      <c r="AS360">
        <f t="shared" si="355"/>
        <v>0</v>
      </c>
      <c r="AT360">
        <f t="shared" si="355"/>
        <v>0</v>
      </c>
      <c r="AU360">
        <f t="shared" si="355"/>
        <v>0</v>
      </c>
      <c r="AV360">
        <f t="shared" si="355"/>
        <v>0</v>
      </c>
      <c r="AW360">
        <f t="shared" si="355"/>
        <v>0</v>
      </c>
      <c r="AX360">
        <f t="shared" si="355"/>
        <v>0</v>
      </c>
      <c r="AY360">
        <f t="shared" si="355"/>
        <v>0</v>
      </c>
      <c r="AZ360">
        <f t="shared" si="355"/>
        <v>0</v>
      </c>
      <c r="BA360">
        <f t="shared" si="353"/>
        <v>0</v>
      </c>
      <c r="BB360">
        <f t="shared" si="353"/>
        <v>0</v>
      </c>
      <c r="BC360">
        <f t="shared" si="353"/>
        <v>0</v>
      </c>
      <c r="BD360">
        <f t="shared" si="341"/>
        <v>0</v>
      </c>
      <c r="BE360">
        <f t="shared" si="334"/>
        <v>0</v>
      </c>
      <c r="BG360">
        <f t="shared" si="347"/>
        <v>0</v>
      </c>
      <c r="BH360">
        <f t="shared" si="348"/>
        <v>0</v>
      </c>
      <c r="BI360">
        <f t="shared" si="348"/>
        <v>0</v>
      </c>
      <c r="BJ360">
        <f t="shared" si="359"/>
        <v>0</v>
      </c>
      <c r="BK360">
        <f t="shared" si="359"/>
        <v>0</v>
      </c>
      <c r="BL360">
        <f t="shared" si="359"/>
        <v>1</v>
      </c>
      <c r="BM360">
        <f t="shared" si="359"/>
        <v>0</v>
      </c>
      <c r="BN360">
        <f t="shared" si="359"/>
        <v>0</v>
      </c>
      <c r="BO360">
        <f t="shared" si="359"/>
        <v>0</v>
      </c>
      <c r="BP360">
        <f t="shared" si="359"/>
        <v>0</v>
      </c>
      <c r="BQ360">
        <f t="shared" si="359"/>
        <v>0</v>
      </c>
      <c r="BR360">
        <f t="shared" si="359"/>
        <v>0</v>
      </c>
      <c r="BS360">
        <f t="shared" si="359"/>
        <v>0</v>
      </c>
      <c r="BT360">
        <f t="shared" si="359"/>
        <v>0</v>
      </c>
      <c r="BU360">
        <f t="shared" si="359"/>
        <v>0</v>
      </c>
      <c r="BV360">
        <f t="shared" si="359"/>
        <v>0</v>
      </c>
      <c r="BW360">
        <f t="shared" si="359"/>
        <v>0</v>
      </c>
      <c r="BX360">
        <f t="shared" si="359"/>
        <v>0</v>
      </c>
      <c r="BY360">
        <f t="shared" si="359"/>
        <v>0</v>
      </c>
      <c r="BZ360">
        <f t="shared" si="358"/>
        <v>0</v>
      </c>
      <c r="CA360">
        <f t="shared" si="358"/>
        <v>0</v>
      </c>
      <c r="CB360">
        <f t="shared" si="358"/>
        <v>0</v>
      </c>
      <c r="CC360">
        <f t="shared" si="358"/>
        <v>0</v>
      </c>
      <c r="CD360">
        <f t="shared" si="358"/>
        <v>0</v>
      </c>
    </row>
    <row r="361" spans="1:82" thickTop="1" thickBot="1" x14ac:dyDescent="0.3">
      <c r="A361">
        <v>16</v>
      </c>
      <c r="B361">
        <v>23390</v>
      </c>
      <c r="C361">
        <v>5</v>
      </c>
      <c r="D361">
        <v>31</v>
      </c>
      <c r="E361">
        <v>491</v>
      </c>
      <c r="F361">
        <v>4</v>
      </c>
      <c r="G361">
        <v>0</v>
      </c>
      <c r="H361">
        <v>0</v>
      </c>
      <c r="I361">
        <f t="shared" si="357"/>
        <v>-1</v>
      </c>
      <c r="J361">
        <f t="shared" si="357"/>
        <v>-1</v>
      </c>
      <c r="K361">
        <f t="shared" si="357"/>
        <v>-1</v>
      </c>
      <c r="L361">
        <f t="shared" si="357"/>
        <v>-1</v>
      </c>
      <c r="M361">
        <f t="shared" si="357"/>
        <v>-1</v>
      </c>
      <c r="N361">
        <f t="shared" si="357"/>
        <v>16</v>
      </c>
      <c r="O361">
        <f t="shared" si="357"/>
        <v>-1</v>
      </c>
      <c r="P361">
        <f t="shared" si="357"/>
        <v>-1</v>
      </c>
      <c r="Q361">
        <f t="shared" si="357"/>
        <v>-1</v>
      </c>
      <c r="R361">
        <f t="shared" si="357"/>
        <v>-1</v>
      </c>
      <c r="S361">
        <f t="shared" si="357"/>
        <v>-1</v>
      </c>
      <c r="T361">
        <f t="shared" si="357"/>
        <v>-1</v>
      </c>
      <c r="U361">
        <f t="shared" si="357"/>
        <v>-1</v>
      </c>
      <c r="V361">
        <f t="shared" si="357"/>
        <v>-1</v>
      </c>
      <c r="W361">
        <f t="shared" si="357"/>
        <v>-1</v>
      </c>
      <c r="X361">
        <f t="shared" si="357"/>
        <v>-1</v>
      </c>
      <c r="Y361">
        <f t="shared" si="356"/>
        <v>-1</v>
      </c>
      <c r="Z361">
        <f t="shared" si="356"/>
        <v>-1</v>
      </c>
      <c r="AA361">
        <f t="shared" si="356"/>
        <v>-1</v>
      </c>
      <c r="AB361">
        <f t="shared" si="356"/>
        <v>-1</v>
      </c>
      <c r="AC361">
        <f t="shared" si="356"/>
        <v>-1</v>
      </c>
      <c r="AD361">
        <f t="shared" si="356"/>
        <v>-1</v>
      </c>
      <c r="AE361">
        <f t="shared" si="356"/>
        <v>-1</v>
      </c>
      <c r="AF361">
        <f t="shared" si="356"/>
        <v>-1</v>
      </c>
      <c r="AH361">
        <f t="shared" si="346"/>
        <v>0</v>
      </c>
      <c r="AI361">
        <f t="shared" si="346"/>
        <v>0</v>
      </c>
      <c r="AJ361">
        <f t="shared" si="346"/>
        <v>0</v>
      </c>
      <c r="AK361">
        <f t="shared" si="355"/>
        <v>0</v>
      </c>
      <c r="AL361">
        <f t="shared" si="355"/>
        <v>0</v>
      </c>
      <c r="AM361">
        <f t="shared" si="355"/>
        <v>31</v>
      </c>
      <c r="AN361">
        <f t="shared" si="355"/>
        <v>0</v>
      </c>
      <c r="AO361">
        <f t="shared" si="355"/>
        <v>0</v>
      </c>
      <c r="AP361">
        <f t="shared" si="355"/>
        <v>0</v>
      </c>
      <c r="AQ361">
        <f t="shared" si="355"/>
        <v>0</v>
      </c>
      <c r="AR361">
        <f t="shared" si="355"/>
        <v>0</v>
      </c>
      <c r="AS361">
        <f t="shared" si="355"/>
        <v>0</v>
      </c>
      <c r="AT361">
        <f t="shared" si="355"/>
        <v>0</v>
      </c>
      <c r="AU361">
        <f t="shared" si="355"/>
        <v>0</v>
      </c>
      <c r="AV361">
        <f t="shared" si="355"/>
        <v>0</v>
      </c>
      <c r="AW361">
        <f t="shared" si="355"/>
        <v>0</v>
      </c>
      <c r="AX361">
        <f t="shared" si="355"/>
        <v>0</v>
      </c>
      <c r="AY361">
        <f t="shared" si="355"/>
        <v>0</v>
      </c>
      <c r="AZ361">
        <f t="shared" si="355"/>
        <v>0</v>
      </c>
      <c r="BA361">
        <f t="shared" si="353"/>
        <v>0</v>
      </c>
      <c r="BB361">
        <f t="shared" si="353"/>
        <v>0</v>
      </c>
      <c r="BC361">
        <f t="shared" si="353"/>
        <v>0</v>
      </c>
      <c r="BD361">
        <f t="shared" si="341"/>
        <v>0</v>
      </c>
      <c r="BE361">
        <f t="shared" si="334"/>
        <v>0</v>
      </c>
      <c r="BG361">
        <f t="shared" si="347"/>
        <v>0</v>
      </c>
      <c r="BH361">
        <f t="shared" si="348"/>
        <v>0</v>
      </c>
      <c r="BI361">
        <f t="shared" si="348"/>
        <v>0</v>
      </c>
      <c r="BJ361">
        <f t="shared" si="359"/>
        <v>0</v>
      </c>
      <c r="BK361">
        <f t="shared" si="359"/>
        <v>0</v>
      </c>
      <c r="BL361">
        <f t="shared" si="359"/>
        <v>4</v>
      </c>
      <c r="BM361">
        <f t="shared" si="359"/>
        <v>0</v>
      </c>
      <c r="BN361">
        <f t="shared" si="359"/>
        <v>0</v>
      </c>
      <c r="BO361">
        <f t="shared" si="359"/>
        <v>0</v>
      </c>
      <c r="BP361">
        <f t="shared" si="359"/>
        <v>0</v>
      </c>
      <c r="BQ361">
        <f t="shared" si="359"/>
        <v>0</v>
      </c>
      <c r="BR361">
        <f t="shared" si="359"/>
        <v>0</v>
      </c>
      <c r="BS361">
        <f t="shared" si="359"/>
        <v>0</v>
      </c>
      <c r="BT361">
        <f t="shared" si="359"/>
        <v>0</v>
      </c>
      <c r="BU361">
        <f t="shared" si="359"/>
        <v>0</v>
      </c>
      <c r="BV361">
        <f t="shared" si="359"/>
        <v>0</v>
      </c>
      <c r="BW361">
        <f t="shared" si="359"/>
        <v>0</v>
      </c>
      <c r="BX361">
        <f t="shared" si="359"/>
        <v>0</v>
      </c>
      <c r="BY361">
        <f t="shared" si="359"/>
        <v>0</v>
      </c>
      <c r="BZ361">
        <f t="shared" si="358"/>
        <v>0</v>
      </c>
      <c r="CA361">
        <f t="shared" si="358"/>
        <v>0</v>
      </c>
      <c r="CB361">
        <f t="shared" si="358"/>
        <v>0</v>
      </c>
      <c r="CC361">
        <f t="shared" si="358"/>
        <v>0</v>
      </c>
      <c r="CD361">
        <f t="shared" si="358"/>
        <v>0</v>
      </c>
    </row>
    <row r="362" spans="1:82" thickTop="1" thickBot="1" x14ac:dyDescent="0.3">
      <c r="A362">
        <v>16</v>
      </c>
      <c r="B362">
        <v>23684</v>
      </c>
      <c r="C362">
        <v>10</v>
      </c>
      <c r="D362">
        <v>41</v>
      </c>
      <c r="E362">
        <v>498</v>
      </c>
      <c r="F362">
        <v>3</v>
      </c>
      <c r="G362">
        <v>0</v>
      </c>
      <c r="H362">
        <v>1</v>
      </c>
      <c r="I362">
        <f t="shared" si="357"/>
        <v>-1</v>
      </c>
      <c r="J362">
        <f t="shared" si="357"/>
        <v>-1</v>
      </c>
      <c r="K362">
        <f t="shared" si="357"/>
        <v>-1</v>
      </c>
      <c r="L362">
        <f t="shared" si="357"/>
        <v>-1</v>
      </c>
      <c r="M362">
        <f t="shared" si="357"/>
        <v>-1</v>
      </c>
      <c r="N362">
        <f t="shared" si="357"/>
        <v>-1</v>
      </c>
      <c r="O362">
        <f t="shared" si="357"/>
        <v>-1</v>
      </c>
      <c r="P362">
        <f t="shared" si="357"/>
        <v>-1</v>
      </c>
      <c r="Q362">
        <f t="shared" si="357"/>
        <v>-1</v>
      </c>
      <c r="R362">
        <f t="shared" si="357"/>
        <v>-1</v>
      </c>
      <c r="S362">
        <f t="shared" si="357"/>
        <v>16</v>
      </c>
      <c r="T362">
        <f t="shared" si="357"/>
        <v>-1</v>
      </c>
      <c r="U362">
        <f t="shared" si="357"/>
        <v>-1</v>
      </c>
      <c r="V362">
        <f t="shared" si="357"/>
        <v>-1</v>
      </c>
      <c r="W362">
        <f t="shared" si="357"/>
        <v>-1</v>
      </c>
      <c r="X362">
        <f t="shared" si="357"/>
        <v>-1</v>
      </c>
      <c r="Y362">
        <f t="shared" si="356"/>
        <v>-1</v>
      </c>
      <c r="Z362">
        <f t="shared" si="356"/>
        <v>-1</v>
      </c>
      <c r="AA362">
        <f t="shared" si="356"/>
        <v>-1</v>
      </c>
      <c r="AB362">
        <f t="shared" si="356"/>
        <v>-1</v>
      </c>
      <c r="AC362">
        <f t="shared" si="356"/>
        <v>-1</v>
      </c>
      <c r="AD362">
        <f t="shared" si="356"/>
        <v>-1</v>
      </c>
      <c r="AE362">
        <f t="shared" si="356"/>
        <v>-1</v>
      </c>
      <c r="AF362">
        <f t="shared" si="356"/>
        <v>-1</v>
      </c>
      <c r="AH362">
        <f t="shared" si="346"/>
        <v>0</v>
      </c>
      <c r="AI362">
        <f t="shared" si="346"/>
        <v>0</v>
      </c>
      <c r="AJ362">
        <f t="shared" si="346"/>
        <v>0</v>
      </c>
      <c r="AK362">
        <f t="shared" si="355"/>
        <v>0</v>
      </c>
      <c r="AL362">
        <f t="shared" si="355"/>
        <v>0</v>
      </c>
      <c r="AM362">
        <f t="shared" si="355"/>
        <v>0</v>
      </c>
      <c r="AN362">
        <f t="shared" si="355"/>
        <v>0</v>
      </c>
      <c r="AO362">
        <f t="shared" si="355"/>
        <v>0</v>
      </c>
      <c r="AP362">
        <f t="shared" si="355"/>
        <v>0</v>
      </c>
      <c r="AQ362">
        <f t="shared" si="355"/>
        <v>0</v>
      </c>
      <c r="AR362">
        <f t="shared" si="355"/>
        <v>41</v>
      </c>
      <c r="AS362">
        <f t="shared" si="355"/>
        <v>0</v>
      </c>
      <c r="AT362">
        <f t="shared" si="355"/>
        <v>0</v>
      </c>
      <c r="AU362">
        <f t="shared" si="355"/>
        <v>0</v>
      </c>
      <c r="AV362">
        <f t="shared" si="355"/>
        <v>0</v>
      </c>
      <c r="AW362">
        <f t="shared" si="355"/>
        <v>0</v>
      </c>
      <c r="AX362">
        <f t="shared" si="355"/>
        <v>0</v>
      </c>
      <c r="AY362">
        <f t="shared" si="355"/>
        <v>0</v>
      </c>
      <c r="AZ362">
        <f t="shared" si="355"/>
        <v>0</v>
      </c>
      <c r="BA362">
        <f t="shared" si="353"/>
        <v>0</v>
      </c>
      <c r="BB362">
        <f t="shared" si="353"/>
        <v>0</v>
      </c>
      <c r="BC362">
        <f t="shared" si="353"/>
        <v>0</v>
      </c>
      <c r="BD362">
        <f t="shared" si="341"/>
        <v>0</v>
      </c>
      <c r="BE362">
        <f t="shared" si="334"/>
        <v>0</v>
      </c>
      <c r="BG362">
        <f t="shared" si="347"/>
        <v>0</v>
      </c>
      <c r="BH362">
        <f t="shared" si="348"/>
        <v>0</v>
      </c>
      <c r="BI362">
        <f t="shared" si="348"/>
        <v>0</v>
      </c>
      <c r="BJ362">
        <f t="shared" si="359"/>
        <v>0</v>
      </c>
      <c r="BK362">
        <f t="shared" si="359"/>
        <v>0</v>
      </c>
      <c r="BL362">
        <f t="shared" si="359"/>
        <v>0</v>
      </c>
      <c r="BM362">
        <f t="shared" si="359"/>
        <v>0</v>
      </c>
      <c r="BN362">
        <f t="shared" si="359"/>
        <v>0</v>
      </c>
      <c r="BO362">
        <f t="shared" si="359"/>
        <v>0</v>
      </c>
      <c r="BP362">
        <f t="shared" si="359"/>
        <v>0</v>
      </c>
      <c r="BQ362">
        <f t="shared" si="359"/>
        <v>3</v>
      </c>
      <c r="BR362">
        <f t="shared" si="359"/>
        <v>0</v>
      </c>
      <c r="BS362">
        <f t="shared" si="359"/>
        <v>0</v>
      </c>
      <c r="BT362">
        <f t="shared" si="359"/>
        <v>0</v>
      </c>
      <c r="BU362">
        <f t="shared" si="359"/>
        <v>0</v>
      </c>
      <c r="BV362">
        <f t="shared" si="359"/>
        <v>0</v>
      </c>
      <c r="BW362">
        <f t="shared" si="359"/>
        <v>0</v>
      </c>
      <c r="BX362">
        <f t="shared" si="359"/>
        <v>0</v>
      </c>
      <c r="BY362">
        <f t="shared" si="359"/>
        <v>0</v>
      </c>
      <c r="BZ362">
        <f t="shared" si="358"/>
        <v>0</v>
      </c>
      <c r="CA362">
        <f t="shared" si="358"/>
        <v>0</v>
      </c>
      <c r="CB362">
        <f t="shared" si="358"/>
        <v>0</v>
      </c>
      <c r="CC362">
        <f t="shared" si="358"/>
        <v>0</v>
      </c>
      <c r="CD362">
        <f t="shared" si="358"/>
        <v>0</v>
      </c>
    </row>
    <row r="363" spans="1:82" thickTop="1" thickBot="1" x14ac:dyDescent="0.3">
      <c r="A363">
        <v>16</v>
      </c>
      <c r="B363">
        <v>23779</v>
      </c>
      <c r="C363">
        <v>12</v>
      </c>
      <c r="D363">
        <v>98</v>
      </c>
      <c r="E363">
        <v>246</v>
      </c>
      <c r="F363">
        <v>3</v>
      </c>
      <c r="G363">
        <v>0</v>
      </c>
      <c r="H363">
        <v>1</v>
      </c>
      <c r="I363">
        <f t="shared" si="357"/>
        <v>-1</v>
      </c>
      <c r="J363">
        <f t="shared" si="357"/>
        <v>-1</v>
      </c>
      <c r="K363">
        <f t="shared" si="357"/>
        <v>-1</v>
      </c>
      <c r="L363">
        <f t="shared" si="357"/>
        <v>-1</v>
      </c>
      <c r="M363">
        <f t="shared" si="357"/>
        <v>-1</v>
      </c>
      <c r="N363">
        <f t="shared" si="357"/>
        <v>-1</v>
      </c>
      <c r="O363">
        <f t="shared" si="357"/>
        <v>-1</v>
      </c>
      <c r="P363">
        <f t="shared" si="357"/>
        <v>-1</v>
      </c>
      <c r="Q363">
        <f t="shared" si="357"/>
        <v>-1</v>
      </c>
      <c r="R363">
        <f t="shared" si="357"/>
        <v>-1</v>
      </c>
      <c r="S363">
        <f t="shared" si="357"/>
        <v>-1</v>
      </c>
      <c r="T363">
        <f t="shared" si="357"/>
        <v>-1</v>
      </c>
      <c r="U363">
        <f t="shared" si="357"/>
        <v>16</v>
      </c>
      <c r="V363">
        <f t="shared" si="357"/>
        <v>-1</v>
      </c>
      <c r="W363">
        <f t="shared" si="357"/>
        <v>-1</v>
      </c>
      <c r="X363">
        <f t="shared" si="357"/>
        <v>-1</v>
      </c>
      <c r="Y363">
        <f t="shared" si="356"/>
        <v>-1</v>
      </c>
      <c r="Z363">
        <f t="shared" si="356"/>
        <v>-1</v>
      </c>
      <c r="AA363">
        <f t="shared" si="356"/>
        <v>-1</v>
      </c>
      <c r="AB363">
        <f t="shared" si="356"/>
        <v>-1</v>
      </c>
      <c r="AC363">
        <f t="shared" si="356"/>
        <v>-1</v>
      </c>
      <c r="AD363">
        <f t="shared" si="356"/>
        <v>-1</v>
      </c>
      <c r="AE363">
        <f t="shared" si="356"/>
        <v>-1</v>
      </c>
      <c r="AF363">
        <f t="shared" si="356"/>
        <v>-1</v>
      </c>
      <c r="AH363">
        <f t="shared" si="346"/>
        <v>0</v>
      </c>
      <c r="AI363">
        <f t="shared" si="346"/>
        <v>0</v>
      </c>
      <c r="AJ363">
        <f t="shared" si="346"/>
        <v>0</v>
      </c>
      <c r="AK363">
        <f t="shared" si="355"/>
        <v>0</v>
      </c>
      <c r="AL363">
        <f t="shared" si="355"/>
        <v>0</v>
      </c>
      <c r="AM363">
        <f t="shared" si="355"/>
        <v>0</v>
      </c>
      <c r="AN363">
        <f t="shared" si="355"/>
        <v>0</v>
      </c>
      <c r="AO363">
        <f t="shared" si="355"/>
        <v>0</v>
      </c>
      <c r="AP363">
        <f t="shared" si="355"/>
        <v>0</v>
      </c>
      <c r="AQ363">
        <f t="shared" si="355"/>
        <v>0</v>
      </c>
      <c r="AR363">
        <f t="shared" si="355"/>
        <v>0</v>
      </c>
      <c r="AS363">
        <f t="shared" si="355"/>
        <v>0</v>
      </c>
      <c r="AT363">
        <f t="shared" si="355"/>
        <v>98</v>
      </c>
      <c r="AU363">
        <f t="shared" si="355"/>
        <v>0</v>
      </c>
      <c r="AV363">
        <f t="shared" si="355"/>
        <v>0</v>
      </c>
      <c r="AW363">
        <f t="shared" si="355"/>
        <v>0</v>
      </c>
      <c r="AX363">
        <f t="shared" si="355"/>
        <v>0</v>
      </c>
      <c r="AY363">
        <f t="shared" si="355"/>
        <v>0</v>
      </c>
      <c r="AZ363">
        <f t="shared" si="355"/>
        <v>0</v>
      </c>
      <c r="BA363">
        <f t="shared" si="353"/>
        <v>0</v>
      </c>
      <c r="BB363">
        <f t="shared" si="353"/>
        <v>0</v>
      </c>
      <c r="BC363">
        <f t="shared" si="353"/>
        <v>0</v>
      </c>
      <c r="BD363">
        <f t="shared" si="341"/>
        <v>0</v>
      </c>
      <c r="BE363">
        <f t="shared" si="334"/>
        <v>0</v>
      </c>
      <c r="BG363">
        <f t="shared" si="347"/>
        <v>0</v>
      </c>
      <c r="BH363">
        <f t="shared" si="348"/>
        <v>0</v>
      </c>
      <c r="BI363">
        <f t="shared" si="348"/>
        <v>0</v>
      </c>
      <c r="BJ363">
        <f t="shared" si="359"/>
        <v>0</v>
      </c>
      <c r="BK363">
        <f t="shared" si="359"/>
        <v>0</v>
      </c>
      <c r="BL363">
        <f t="shared" si="359"/>
        <v>0</v>
      </c>
      <c r="BM363">
        <f t="shared" si="359"/>
        <v>0</v>
      </c>
      <c r="BN363">
        <f t="shared" si="359"/>
        <v>0</v>
      </c>
      <c r="BO363">
        <f t="shared" si="359"/>
        <v>0</v>
      </c>
      <c r="BP363">
        <f t="shared" si="359"/>
        <v>0</v>
      </c>
      <c r="BQ363">
        <f t="shared" si="359"/>
        <v>0</v>
      </c>
      <c r="BR363">
        <f t="shared" si="359"/>
        <v>0</v>
      </c>
      <c r="BS363">
        <f t="shared" si="359"/>
        <v>3</v>
      </c>
      <c r="BT363">
        <f t="shared" si="359"/>
        <v>0</v>
      </c>
      <c r="BU363">
        <f t="shared" si="359"/>
        <v>0</v>
      </c>
      <c r="BV363">
        <f t="shared" si="359"/>
        <v>0</v>
      </c>
      <c r="BW363">
        <f t="shared" si="359"/>
        <v>0</v>
      </c>
      <c r="BX363">
        <f t="shared" si="359"/>
        <v>0</v>
      </c>
      <c r="BY363">
        <f t="shared" si="359"/>
        <v>0</v>
      </c>
      <c r="BZ363">
        <f t="shared" si="358"/>
        <v>0</v>
      </c>
      <c r="CA363">
        <f t="shared" si="358"/>
        <v>0</v>
      </c>
      <c r="CB363">
        <f t="shared" si="358"/>
        <v>0</v>
      </c>
      <c r="CC363">
        <f t="shared" si="358"/>
        <v>0</v>
      </c>
      <c r="CD363">
        <f t="shared" si="358"/>
        <v>0</v>
      </c>
    </row>
    <row r="364" spans="1:82" thickTop="1" thickBot="1" x14ac:dyDescent="0.3">
      <c r="A364">
        <v>16</v>
      </c>
      <c r="B364">
        <v>23781</v>
      </c>
      <c r="C364">
        <v>12</v>
      </c>
      <c r="D364">
        <v>1</v>
      </c>
      <c r="E364">
        <v>145</v>
      </c>
      <c r="F364">
        <v>6</v>
      </c>
      <c r="G364">
        <v>0</v>
      </c>
      <c r="H364">
        <v>0</v>
      </c>
      <c r="I364">
        <f t="shared" si="357"/>
        <v>-1</v>
      </c>
      <c r="J364">
        <f t="shared" si="357"/>
        <v>-1</v>
      </c>
      <c r="K364">
        <f t="shared" si="357"/>
        <v>-1</v>
      </c>
      <c r="L364">
        <f t="shared" si="357"/>
        <v>-1</v>
      </c>
      <c r="M364">
        <f t="shared" si="357"/>
        <v>-1</v>
      </c>
      <c r="N364">
        <f t="shared" si="357"/>
        <v>-1</v>
      </c>
      <c r="O364">
        <f t="shared" si="357"/>
        <v>-1</v>
      </c>
      <c r="P364">
        <f t="shared" si="357"/>
        <v>-1</v>
      </c>
      <c r="Q364">
        <f t="shared" si="357"/>
        <v>-1</v>
      </c>
      <c r="R364">
        <f t="shared" si="357"/>
        <v>-1</v>
      </c>
      <c r="S364">
        <f t="shared" si="357"/>
        <v>-1</v>
      </c>
      <c r="T364">
        <f t="shared" si="357"/>
        <v>-1</v>
      </c>
      <c r="U364">
        <f t="shared" si="357"/>
        <v>16</v>
      </c>
      <c r="V364">
        <f t="shared" si="357"/>
        <v>-1</v>
      </c>
      <c r="W364">
        <f t="shared" si="357"/>
        <v>-1</v>
      </c>
      <c r="X364">
        <f t="shared" si="357"/>
        <v>-1</v>
      </c>
      <c r="Y364">
        <f t="shared" si="356"/>
        <v>-1</v>
      </c>
      <c r="Z364">
        <f t="shared" si="356"/>
        <v>-1</v>
      </c>
      <c r="AA364">
        <f t="shared" si="356"/>
        <v>-1</v>
      </c>
      <c r="AB364">
        <f t="shared" si="356"/>
        <v>-1</v>
      </c>
      <c r="AC364">
        <f t="shared" si="356"/>
        <v>-1</v>
      </c>
      <c r="AD364">
        <f t="shared" si="356"/>
        <v>-1</v>
      </c>
      <c r="AE364">
        <f t="shared" si="356"/>
        <v>-1</v>
      </c>
      <c r="AF364">
        <f t="shared" si="356"/>
        <v>-1</v>
      </c>
      <c r="AH364">
        <f t="shared" si="346"/>
        <v>0</v>
      </c>
      <c r="AI364">
        <f t="shared" si="346"/>
        <v>0</v>
      </c>
      <c r="AJ364">
        <f t="shared" si="346"/>
        <v>0</v>
      </c>
      <c r="AK364">
        <f t="shared" si="355"/>
        <v>0</v>
      </c>
      <c r="AL364">
        <f t="shared" si="355"/>
        <v>0</v>
      </c>
      <c r="AM364">
        <f t="shared" si="355"/>
        <v>0</v>
      </c>
      <c r="AN364">
        <f t="shared" si="355"/>
        <v>0</v>
      </c>
      <c r="AO364">
        <f t="shared" si="355"/>
        <v>0</v>
      </c>
      <c r="AP364">
        <f t="shared" si="355"/>
        <v>0</v>
      </c>
      <c r="AQ364">
        <f t="shared" si="355"/>
        <v>0</v>
      </c>
      <c r="AR364">
        <f t="shared" si="355"/>
        <v>0</v>
      </c>
      <c r="AS364">
        <f t="shared" si="355"/>
        <v>0</v>
      </c>
      <c r="AT364">
        <f t="shared" si="355"/>
        <v>1</v>
      </c>
      <c r="AU364">
        <f t="shared" si="355"/>
        <v>0</v>
      </c>
      <c r="AV364">
        <f t="shared" si="355"/>
        <v>0</v>
      </c>
      <c r="AW364">
        <f t="shared" si="355"/>
        <v>0</v>
      </c>
      <c r="AX364">
        <f t="shared" si="355"/>
        <v>0</v>
      </c>
      <c r="AY364">
        <f t="shared" si="355"/>
        <v>0</v>
      </c>
      <c r="AZ364">
        <f t="shared" si="355"/>
        <v>0</v>
      </c>
      <c r="BA364">
        <f t="shared" si="353"/>
        <v>0</v>
      </c>
      <c r="BB364">
        <f t="shared" si="353"/>
        <v>0</v>
      </c>
      <c r="BC364">
        <f t="shared" si="353"/>
        <v>0</v>
      </c>
      <c r="BD364">
        <f t="shared" si="341"/>
        <v>0</v>
      </c>
      <c r="BE364">
        <f t="shared" si="334"/>
        <v>0</v>
      </c>
      <c r="BG364">
        <f t="shared" si="347"/>
        <v>0</v>
      </c>
      <c r="BH364">
        <f t="shared" si="348"/>
        <v>0</v>
      </c>
      <c r="BI364">
        <f t="shared" si="348"/>
        <v>0</v>
      </c>
      <c r="BJ364">
        <f t="shared" si="359"/>
        <v>0</v>
      </c>
      <c r="BK364">
        <f t="shared" si="359"/>
        <v>0</v>
      </c>
      <c r="BL364">
        <f t="shared" si="359"/>
        <v>0</v>
      </c>
      <c r="BM364">
        <f t="shared" si="359"/>
        <v>0</v>
      </c>
      <c r="BN364">
        <f t="shared" si="359"/>
        <v>0</v>
      </c>
      <c r="BO364">
        <f t="shared" si="359"/>
        <v>0</v>
      </c>
      <c r="BP364">
        <f t="shared" si="359"/>
        <v>0</v>
      </c>
      <c r="BQ364">
        <f t="shared" si="359"/>
        <v>0</v>
      </c>
      <c r="BR364">
        <f t="shared" si="359"/>
        <v>0</v>
      </c>
      <c r="BS364">
        <f t="shared" si="359"/>
        <v>6</v>
      </c>
      <c r="BT364">
        <f t="shared" si="359"/>
        <v>0</v>
      </c>
      <c r="BU364">
        <f t="shared" si="359"/>
        <v>0</v>
      </c>
      <c r="BV364">
        <f t="shared" si="359"/>
        <v>0</v>
      </c>
      <c r="BW364">
        <f t="shared" si="359"/>
        <v>0</v>
      </c>
      <c r="BX364">
        <f t="shared" si="359"/>
        <v>0</v>
      </c>
      <c r="BY364">
        <f t="shared" si="359"/>
        <v>0</v>
      </c>
      <c r="BZ364">
        <f t="shared" si="358"/>
        <v>0</v>
      </c>
      <c r="CA364">
        <f t="shared" si="358"/>
        <v>0</v>
      </c>
      <c r="CB364">
        <f t="shared" si="358"/>
        <v>0</v>
      </c>
      <c r="CC364">
        <f t="shared" si="358"/>
        <v>0</v>
      </c>
      <c r="CD364">
        <f t="shared" si="358"/>
        <v>0</v>
      </c>
    </row>
    <row r="365" spans="1:82" thickTop="1" thickBot="1" x14ac:dyDescent="0.3">
      <c r="A365">
        <v>16</v>
      </c>
      <c r="B365">
        <v>23844</v>
      </c>
      <c r="C365">
        <v>13</v>
      </c>
      <c r="D365">
        <v>19</v>
      </c>
      <c r="E365">
        <v>436</v>
      </c>
      <c r="F365">
        <v>0</v>
      </c>
      <c r="G365">
        <v>1</v>
      </c>
      <c r="H365">
        <v>0</v>
      </c>
      <c r="I365">
        <f t="shared" si="357"/>
        <v>-1</v>
      </c>
      <c r="J365">
        <f t="shared" si="357"/>
        <v>-1</v>
      </c>
      <c r="K365">
        <f t="shared" si="357"/>
        <v>-1</v>
      </c>
      <c r="L365">
        <f t="shared" si="357"/>
        <v>-1</v>
      </c>
      <c r="M365">
        <f t="shared" si="357"/>
        <v>-1</v>
      </c>
      <c r="N365">
        <f t="shared" si="357"/>
        <v>-1</v>
      </c>
      <c r="O365">
        <f t="shared" si="357"/>
        <v>-1</v>
      </c>
      <c r="P365">
        <f t="shared" si="357"/>
        <v>-1</v>
      </c>
      <c r="Q365">
        <f t="shared" si="357"/>
        <v>-1</v>
      </c>
      <c r="R365">
        <f t="shared" si="357"/>
        <v>-1</v>
      </c>
      <c r="S365">
        <f t="shared" si="357"/>
        <v>-1</v>
      </c>
      <c r="T365">
        <f t="shared" si="357"/>
        <v>-1</v>
      </c>
      <c r="U365">
        <f t="shared" si="357"/>
        <v>-1</v>
      </c>
      <c r="V365">
        <f t="shared" si="357"/>
        <v>16</v>
      </c>
      <c r="W365">
        <f t="shared" si="357"/>
        <v>-1</v>
      </c>
      <c r="X365">
        <f t="shared" si="357"/>
        <v>-1</v>
      </c>
      <c r="Y365">
        <f t="shared" si="356"/>
        <v>-1</v>
      </c>
      <c r="Z365">
        <f t="shared" si="356"/>
        <v>-1</v>
      </c>
      <c r="AA365">
        <f t="shared" si="356"/>
        <v>-1</v>
      </c>
      <c r="AB365">
        <f t="shared" si="356"/>
        <v>-1</v>
      </c>
      <c r="AC365">
        <f t="shared" si="356"/>
        <v>-1</v>
      </c>
      <c r="AD365">
        <f t="shared" si="356"/>
        <v>-1</v>
      </c>
      <c r="AE365">
        <f t="shared" si="356"/>
        <v>-1</v>
      </c>
      <c r="AF365">
        <f t="shared" si="356"/>
        <v>-1</v>
      </c>
      <c r="AH365">
        <f t="shared" si="346"/>
        <v>0</v>
      </c>
      <c r="AI365">
        <f t="shared" si="346"/>
        <v>0</v>
      </c>
      <c r="AJ365">
        <f t="shared" si="346"/>
        <v>0</v>
      </c>
      <c r="AK365">
        <f t="shared" si="355"/>
        <v>0</v>
      </c>
      <c r="AL365">
        <f t="shared" si="355"/>
        <v>0</v>
      </c>
      <c r="AM365">
        <f t="shared" si="355"/>
        <v>0</v>
      </c>
      <c r="AN365">
        <f t="shared" si="355"/>
        <v>0</v>
      </c>
      <c r="AO365">
        <f t="shared" si="355"/>
        <v>0</v>
      </c>
      <c r="AP365">
        <f t="shared" si="355"/>
        <v>0</v>
      </c>
      <c r="AQ365">
        <f t="shared" si="355"/>
        <v>0</v>
      </c>
      <c r="AR365">
        <f t="shared" si="355"/>
        <v>0</v>
      </c>
      <c r="AS365">
        <f t="shared" si="355"/>
        <v>0</v>
      </c>
      <c r="AT365">
        <f t="shared" si="355"/>
        <v>0</v>
      </c>
      <c r="AU365">
        <f t="shared" si="355"/>
        <v>19</v>
      </c>
      <c r="AV365">
        <f t="shared" si="355"/>
        <v>0</v>
      </c>
      <c r="AW365">
        <f t="shared" si="355"/>
        <v>0</v>
      </c>
      <c r="AX365">
        <f t="shared" si="355"/>
        <v>0</v>
      </c>
      <c r="AY365">
        <f t="shared" si="355"/>
        <v>0</v>
      </c>
      <c r="AZ365">
        <f t="shared" si="355"/>
        <v>0</v>
      </c>
      <c r="BA365">
        <f t="shared" si="353"/>
        <v>0</v>
      </c>
      <c r="BB365">
        <f t="shared" si="353"/>
        <v>0</v>
      </c>
      <c r="BC365">
        <f t="shared" si="353"/>
        <v>0</v>
      </c>
      <c r="BD365">
        <f t="shared" si="341"/>
        <v>0</v>
      </c>
      <c r="BE365">
        <f t="shared" si="341"/>
        <v>0</v>
      </c>
      <c r="BG365">
        <f t="shared" si="347"/>
        <v>0</v>
      </c>
      <c r="BH365">
        <f t="shared" si="348"/>
        <v>0</v>
      </c>
      <c r="BI365">
        <f t="shared" si="348"/>
        <v>0</v>
      </c>
      <c r="BJ365">
        <f t="shared" si="359"/>
        <v>0</v>
      </c>
      <c r="BK365">
        <f t="shared" si="359"/>
        <v>0</v>
      </c>
      <c r="BL365">
        <f t="shared" si="359"/>
        <v>0</v>
      </c>
      <c r="BM365">
        <f t="shared" si="359"/>
        <v>0</v>
      </c>
      <c r="BN365">
        <f t="shared" si="359"/>
        <v>0</v>
      </c>
      <c r="BO365">
        <f t="shared" si="359"/>
        <v>0</v>
      </c>
      <c r="BP365">
        <f t="shared" si="359"/>
        <v>0</v>
      </c>
      <c r="BQ365">
        <f t="shared" si="359"/>
        <v>0</v>
      </c>
      <c r="BR365">
        <f t="shared" si="359"/>
        <v>0</v>
      </c>
      <c r="BS365">
        <f t="shared" si="359"/>
        <v>0</v>
      </c>
      <c r="BT365">
        <f t="shared" si="359"/>
        <v>0</v>
      </c>
      <c r="BU365">
        <f t="shared" si="359"/>
        <v>0</v>
      </c>
      <c r="BV365">
        <f t="shared" si="359"/>
        <v>0</v>
      </c>
      <c r="BW365">
        <f t="shared" si="359"/>
        <v>0</v>
      </c>
      <c r="BX365">
        <f t="shared" si="359"/>
        <v>0</v>
      </c>
      <c r="BY365">
        <f t="shared" si="359"/>
        <v>0</v>
      </c>
      <c r="BZ365">
        <f t="shared" si="358"/>
        <v>0</v>
      </c>
      <c r="CA365">
        <f t="shared" si="358"/>
        <v>0</v>
      </c>
      <c r="CB365">
        <f t="shared" si="358"/>
        <v>0</v>
      </c>
      <c r="CC365">
        <f t="shared" si="358"/>
        <v>0</v>
      </c>
      <c r="CD365">
        <f t="shared" si="358"/>
        <v>0</v>
      </c>
    </row>
    <row r="366" spans="1:82" thickTop="1" thickBot="1" x14ac:dyDescent="0.3">
      <c r="A366">
        <v>16</v>
      </c>
      <c r="B366">
        <v>23953</v>
      </c>
      <c r="C366">
        <v>15</v>
      </c>
      <c r="D366">
        <v>5</v>
      </c>
      <c r="E366">
        <v>316</v>
      </c>
      <c r="F366">
        <v>0</v>
      </c>
      <c r="G366">
        <v>1</v>
      </c>
      <c r="H366">
        <v>0</v>
      </c>
      <c r="I366">
        <f t="shared" si="357"/>
        <v>-1</v>
      </c>
      <c r="J366">
        <f t="shared" si="357"/>
        <v>-1</v>
      </c>
      <c r="K366">
        <f t="shared" si="357"/>
        <v>-1</v>
      </c>
      <c r="L366">
        <f t="shared" si="357"/>
        <v>-1</v>
      </c>
      <c r="M366">
        <f t="shared" si="357"/>
        <v>-1</v>
      </c>
      <c r="N366">
        <f t="shared" si="357"/>
        <v>-1</v>
      </c>
      <c r="O366">
        <f t="shared" si="357"/>
        <v>-1</v>
      </c>
      <c r="P366">
        <f t="shared" si="357"/>
        <v>-1</v>
      </c>
      <c r="Q366">
        <f t="shared" si="357"/>
        <v>-1</v>
      </c>
      <c r="R366">
        <f t="shared" si="357"/>
        <v>-1</v>
      </c>
      <c r="S366">
        <f t="shared" si="357"/>
        <v>-1</v>
      </c>
      <c r="T366">
        <f t="shared" si="357"/>
        <v>-1</v>
      </c>
      <c r="U366">
        <f t="shared" si="357"/>
        <v>-1</v>
      </c>
      <c r="V366">
        <f t="shared" si="357"/>
        <v>-1</v>
      </c>
      <c r="W366">
        <f t="shared" si="357"/>
        <v>-1</v>
      </c>
      <c r="X366">
        <f t="shared" si="357"/>
        <v>16</v>
      </c>
      <c r="Y366">
        <f t="shared" si="356"/>
        <v>-1</v>
      </c>
      <c r="Z366">
        <f t="shared" si="356"/>
        <v>-1</v>
      </c>
      <c r="AA366">
        <f t="shared" si="356"/>
        <v>-1</v>
      </c>
      <c r="AB366">
        <f t="shared" si="356"/>
        <v>-1</v>
      </c>
      <c r="AC366">
        <f t="shared" si="356"/>
        <v>-1</v>
      </c>
      <c r="AD366">
        <f t="shared" si="356"/>
        <v>-1</v>
      </c>
      <c r="AE366">
        <f t="shared" si="356"/>
        <v>-1</v>
      </c>
      <c r="AF366">
        <f t="shared" si="356"/>
        <v>-1</v>
      </c>
      <c r="AH366">
        <f t="shared" si="346"/>
        <v>0</v>
      </c>
      <c r="AI366">
        <f t="shared" si="346"/>
        <v>0</v>
      </c>
      <c r="AJ366">
        <f t="shared" si="346"/>
        <v>0</v>
      </c>
      <c r="AK366">
        <f t="shared" si="355"/>
        <v>0</v>
      </c>
      <c r="AL366">
        <f t="shared" si="355"/>
        <v>0</v>
      </c>
      <c r="AM366">
        <f t="shared" si="355"/>
        <v>0</v>
      </c>
      <c r="AN366">
        <f t="shared" si="355"/>
        <v>0</v>
      </c>
      <c r="AO366">
        <f t="shared" si="355"/>
        <v>0</v>
      </c>
      <c r="AP366">
        <f t="shared" si="355"/>
        <v>0</v>
      </c>
      <c r="AQ366">
        <f t="shared" si="355"/>
        <v>0</v>
      </c>
      <c r="AR366">
        <f t="shared" si="355"/>
        <v>0</v>
      </c>
      <c r="AS366">
        <f t="shared" si="355"/>
        <v>0</v>
      </c>
      <c r="AT366">
        <f t="shared" si="355"/>
        <v>0</v>
      </c>
      <c r="AU366">
        <f t="shared" si="355"/>
        <v>0</v>
      </c>
      <c r="AV366">
        <f t="shared" si="355"/>
        <v>0</v>
      </c>
      <c r="AW366">
        <f t="shared" si="355"/>
        <v>5</v>
      </c>
      <c r="AX366">
        <f t="shared" si="355"/>
        <v>0</v>
      </c>
      <c r="AY366">
        <f t="shared" si="355"/>
        <v>0</v>
      </c>
      <c r="AZ366">
        <f t="shared" si="355"/>
        <v>0</v>
      </c>
      <c r="BA366">
        <f t="shared" si="353"/>
        <v>0</v>
      </c>
      <c r="BB366">
        <f t="shared" si="353"/>
        <v>0</v>
      </c>
      <c r="BC366">
        <f t="shared" si="353"/>
        <v>0</v>
      </c>
      <c r="BD366">
        <f t="shared" si="341"/>
        <v>0</v>
      </c>
      <c r="BE366">
        <f t="shared" si="341"/>
        <v>0</v>
      </c>
      <c r="BG366">
        <f t="shared" si="347"/>
        <v>0</v>
      </c>
      <c r="BH366">
        <f t="shared" si="348"/>
        <v>0</v>
      </c>
      <c r="BI366">
        <f t="shared" si="348"/>
        <v>0</v>
      </c>
      <c r="BJ366">
        <f t="shared" si="359"/>
        <v>0</v>
      </c>
      <c r="BK366">
        <f t="shared" si="359"/>
        <v>0</v>
      </c>
      <c r="BL366">
        <f t="shared" si="359"/>
        <v>0</v>
      </c>
      <c r="BM366">
        <f t="shared" si="359"/>
        <v>0</v>
      </c>
      <c r="BN366">
        <f t="shared" si="359"/>
        <v>0</v>
      </c>
      <c r="BO366">
        <f t="shared" si="359"/>
        <v>0</v>
      </c>
      <c r="BP366">
        <f t="shared" si="359"/>
        <v>0</v>
      </c>
      <c r="BQ366">
        <f t="shared" si="359"/>
        <v>0</v>
      </c>
      <c r="BR366">
        <f t="shared" si="359"/>
        <v>0</v>
      </c>
      <c r="BS366">
        <f t="shared" si="359"/>
        <v>0</v>
      </c>
      <c r="BT366">
        <f t="shared" si="359"/>
        <v>0</v>
      </c>
      <c r="BU366">
        <f t="shared" si="359"/>
        <v>0</v>
      </c>
      <c r="BV366">
        <f t="shared" si="359"/>
        <v>0</v>
      </c>
      <c r="BW366">
        <f t="shared" si="359"/>
        <v>0</v>
      </c>
      <c r="BX366">
        <f t="shared" si="359"/>
        <v>0</v>
      </c>
      <c r="BY366">
        <f t="shared" si="359"/>
        <v>0</v>
      </c>
      <c r="BZ366">
        <f t="shared" si="358"/>
        <v>0</v>
      </c>
      <c r="CA366">
        <f t="shared" si="358"/>
        <v>0</v>
      </c>
      <c r="CB366">
        <f t="shared" si="358"/>
        <v>0</v>
      </c>
      <c r="CC366">
        <f t="shared" si="358"/>
        <v>0</v>
      </c>
      <c r="CD366">
        <f t="shared" si="358"/>
        <v>0</v>
      </c>
    </row>
    <row r="367" spans="1:82" thickTop="1" thickBot="1" x14ac:dyDescent="0.3">
      <c r="A367">
        <v>16</v>
      </c>
      <c r="B367">
        <v>24200</v>
      </c>
      <c r="C367">
        <v>19</v>
      </c>
      <c r="D367">
        <v>1</v>
      </c>
      <c r="E367">
        <v>297</v>
      </c>
      <c r="F367">
        <v>3</v>
      </c>
      <c r="G367">
        <v>0</v>
      </c>
      <c r="H367">
        <v>1</v>
      </c>
      <c r="I367">
        <f t="shared" si="357"/>
        <v>-1</v>
      </c>
      <c r="J367">
        <f t="shared" si="357"/>
        <v>-1</v>
      </c>
      <c r="K367">
        <f t="shared" si="357"/>
        <v>-1</v>
      </c>
      <c r="L367">
        <f t="shared" si="357"/>
        <v>-1</v>
      </c>
      <c r="M367">
        <f t="shared" si="357"/>
        <v>-1</v>
      </c>
      <c r="N367">
        <f t="shared" si="357"/>
        <v>-1</v>
      </c>
      <c r="O367">
        <f t="shared" si="357"/>
        <v>-1</v>
      </c>
      <c r="P367">
        <f t="shared" si="357"/>
        <v>-1</v>
      </c>
      <c r="Q367">
        <f t="shared" si="357"/>
        <v>-1</v>
      </c>
      <c r="R367">
        <f t="shared" si="357"/>
        <v>-1</v>
      </c>
      <c r="S367">
        <f t="shared" si="357"/>
        <v>-1</v>
      </c>
      <c r="T367">
        <f t="shared" si="357"/>
        <v>-1</v>
      </c>
      <c r="U367">
        <f t="shared" si="357"/>
        <v>-1</v>
      </c>
      <c r="V367">
        <f t="shared" si="357"/>
        <v>-1</v>
      </c>
      <c r="W367">
        <f t="shared" si="357"/>
        <v>-1</v>
      </c>
      <c r="X367">
        <f t="shared" ref="X367:AF382" si="360">IF($C367=X$3,$A367,-1)</f>
        <v>-1</v>
      </c>
      <c r="Y367">
        <f t="shared" si="360"/>
        <v>-1</v>
      </c>
      <c r="Z367">
        <f t="shared" si="360"/>
        <v>-1</v>
      </c>
      <c r="AA367">
        <f t="shared" si="360"/>
        <v>-1</v>
      </c>
      <c r="AB367">
        <f t="shared" si="360"/>
        <v>16</v>
      </c>
      <c r="AC367">
        <f t="shared" si="360"/>
        <v>-1</v>
      </c>
      <c r="AD367">
        <f t="shared" si="360"/>
        <v>-1</v>
      </c>
      <c r="AE367">
        <f t="shared" si="360"/>
        <v>-1</v>
      </c>
      <c r="AF367">
        <f t="shared" si="360"/>
        <v>-1</v>
      </c>
      <c r="AH367">
        <f t="shared" si="346"/>
        <v>0</v>
      </c>
      <c r="AI367">
        <f t="shared" si="346"/>
        <v>0</v>
      </c>
      <c r="AJ367">
        <f t="shared" si="346"/>
        <v>0</v>
      </c>
      <c r="AK367">
        <f t="shared" si="355"/>
        <v>0</v>
      </c>
      <c r="AL367">
        <f t="shared" si="355"/>
        <v>0</v>
      </c>
      <c r="AM367">
        <f t="shared" si="355"/>
        <v>0</v>
      </c>
      <c r="AN367">
        <f t="shared" si="355"/>
        <v>0</v>
      </c>
      <c r="AO367">
        <f t="shared" si="355"/>
        <v>0</v>
      </c>
      <c r="AP367">
        <f t="shared" si="355"/>
        <v>0</v>
      </c>
      <c r="AQ367">
        <f t="shared" si="355"/>
        <v>0</v>
      </c>
      <c r="AR367">
        <f t="shared" si="355"/>
        <v>0</v>
      </c>
      <c r="AS367">
        <f t="shared" si="355"/>
        <v>0</v>
      </c>
      <c r="AT367">
        <f t="shared" si="355"/>
        <v>0</v>
      </c>
      <c r="AU367">
        <f t="shared" si="355"/>
        <v>0</v>
      </c>
      <c r="AV367">
        <f t="shared" si="355"/>
        <v>0</v>
      </c>
      <c r="AW367">
        <f t="shared" si="355"/>
        <v>0</v>
      </c>
      <c r="AX367">
        <f t="shared" si="355"/>
        <v>0</v>
      </c>
      <c r="AY367">
        <f t="shared" si="355"/>
        <v>0</v>
      </c>
      <c r="AZ367">
        <f t="shared" si="355"/>
        <v>0</v>
      </c>
      <c r="BA367">
        <f t="shared" si="353"/>
        <v>1</v>
      </c>
      <c r="BB367">
        <f t="shared" si="353"/>
        <v>0</v>
      </c>
      <c r="BC367">
        <f t="shared" si="353"/>
        <v>0</v>
      </c>
      <c r="BD367">
        <f t="shared" si="341"/>
        <v>0</v>
      </c>
      <c r="BE367">
        <f t="shared" si="341"/>
        <v>0</v>
      </c>
      <c r="BG367">
        <f t="shared" si="347"/>
        <v>0</v>
      </c>
      <c r="BH367">
        <f t="shared" si="348"/>
        <v>0</v>
      </c>
      <c r="BI367">
        <f t="shared" si="348"/>
        <v>0</v>
      </c>
      <c r="BJ367">
        <f t="shared" si="359"/>
        <v>0</v>
      </c>
      <c r="BK367">
        <f t="shared" si="359"/>
        <v>0</v>
      </c>
      <c r="BL367">
        <f t="shared" si="359"/>
        <v>0</v>
      </c>
      <c r="BM367">
        <f t="shared" si="359"/>
        <v>0</v>
      </c>
      <c r="BN367">
        <f t="shared" si="359"/>
        <v>0</v>
      </c>
      <c r="BO367">
        <f t="shared" si="359"/>
        <v>0</v>
      </c>
      <c r="BP367">
        <f t="shared" si="359"/>
        <v>0</v>
      </c>
      <c r="BQ367">
        <f t="shared" si="359"/>
        <v>0</v>
      </c>
      <c r="BR367">
        <f t="shared" si="359"/>
        <v>0</v>
      </c>
      <c r="BS367">
        <f t="shared" si="359"/>
        <v>0</v>
      </c>
      <c r="BT367">
        <f t="shared" si="359"/>
        <v>0</v>
      </c>
      <c r="BU367">
        <f t="shared" si="359"/>
        <v>0</v>
      </c>
      <c r="BV367">
        <f t="shared" si="359"/>
        <v>0</v>
      </c>
      <c r="BW367">
        <f t="shared" si="359"/>
        <v>0</v>
      </c>
      <c r="BX367">
        <f t="shared" si="359"/>
        <v>0</v>
      </c>
      <c r="BY367">
        <f t="shared" si="359"/>
        <v>0</v>
      </c>
      <c r="BZ367">
        <f t="shared" si="358"/>
        <v>3</v>
      </c>
      <c r="CA367">
        <f t="shared" si="358"/>
        <v>0</v>
      </c>
      <c r="CB367">
        <f t="shared" si="358"/>
        <v>0</v>
      </c>
      <c r="CC367">
        <f t="shared" si="358"/>
        <v>0</v>
      </c>
      <c r="CD367">
        <f t="shared" si="358"/>
        <v>0</v>
      </c>
    </row>
    <row r="368" spans="1:82" thickTop="1" thickBot="1" x14ac:dyDescent="0.3">
      <c r="A368">
        <v>16</v>
      </c>
      <c r="B368">
        <v>24217</v>
      </c>
      <c r="C368">
        <v>19</v>
      </c>
      <c r="D368">
        <v>19</v>
      </c>
      <c r="E368">
        <v>311</v>
      </c>
      <c r="F368">
        <v>0</v>
      </c>
      <c r="G368">
        <v>1</v>
      </c>
      <c r="H368">
        <v>0</v>
      </c>
      <c r="I368">
        <f t="shared" ref="I368:X383" si="361">IF($C368=I$3,$A368,-1)</f>
        <v>-1</v>
      </c>
      <c r="J368">
        <f t="shared" si="361"/>
        <v>-1</v>
      </c>
      <c r="K368">
        <f t="shared" si="361"/>
        <v>-1</v>
      </c>
      <c r="L368">
        <f t="shared" si="361"/>
        <v>-1</v>
      </c>
      <c r="M368">
        <f t="shared" si="361"/>
        <v>-1</v>
      </c>
      <c r="N368">
        <f t="shared" si="361"/>
        <v>-1</v>
      </c>
      <c r="O368">
        <f t="shared" si="361"/>
        <v>-1</v>
      </c>
      <c r="P368">
        <f t="shared" si="361"/>
        <v>-1</v>
      </c>
      <c r="Q368">
        <f t="shared" si="361"/>
        <v>-1</v>
      </c>
      <c r="R368">
        <f t="shared" si="361"/>
        <v>-1</v>
      </c>
      <c r="S368">
        <f t="shared" si="361"/>
        <v>-1</v>
      </c>
      <c r="T368">
        <f t="shared" si="361"/>
        <v>-1</v>
      </c>
      <c r="U368">
        <f t="shared" si="361"/>
        <v>-1</v>
      </c>
      <c r="V368">
        <f t="shared" si="361"/>
        <v>-1</v>
      </c>
      <c r="W368">
        <f t="shared" si="361"/>
        <v>-1</v>
      </c>
      <c r="X368">
        <f t="shared" si="361"/>
        <v>-1</v>
      </c>
      <c r="Y368">
        <f t="shared" si="360"/>
        <v>-1</v>
      </c>
      <c r="Z368">
        <f t="shared" si="360"/>
        <v>-1</v>
      </c>
      <c r="AA368">
        <f t="shared" si="360"/>
        <v>-1</v>
      </c>
      <c r="AB368">
        <f t="shared" si="360"/>
        <v>16</v>
      </c>
      <c r="AC368">
        <f t="shared" si="360"/>
        <v>-1</v>
      </c>
      <c r="AD368">
        <f t="shared" si="360"/>
        <v>-1</v>
      </c>
      <c r="AE368">
        <f t="shared" si="360"/>
        <v>-1</v>
      </c>
      <c r="AF368">
        <f t="shared" si="360"/>
        <v>-1</v>
      </c>
      <c r="AH368">
        <f t="shared" si="346"/>
        <v>0</v>
      </c>
      <c r="AI368">
        <f t="shared" si="346"/>
        <v>0</v>
      </c>
      <c r="AJ368">
        <f t="shared" si="346"/>
        <v>0</v>
      </c>
      <c r="AK368">
        <f t="shared" si="355"/>
        <v>0</v>
      </c>
      <c r="AL368">
        <f t="shared" si="355"/>
        <v>0</v>
      </c>
      <c r="AM368">
        <f t="shared" si="355"/>
        <v>0</v>
      </c>
      <c r="AN368">
        <f t="shared" si="355"/>
        <v>0</v>
      </c>
      <c r="AO368">
        <f t="shared" si="355"/>
        <v>0</v>
      </c>
      <c r="AP368">
        <f t="shared" si="355"/>
        <v>0</v>
      </c>
      <c r="AQ368">
        <f t="shared" si="355"/>
        <v>0</v>
      </c>
      <c r="AR368">
        <f t="shared" si="355"/>
        <v>0</v>
      </c>
      <c r="AS368">
        <f t="shared" si="355"/>
        <v>0</v>
      </c>
      <c r="AT368">
        <f t="shared" si="355"/>
        <v>0</v>
      </c>
      <c r="AU368">
        <f t="shared" si="355"/>
        <v>0</v>
      </c>
      <c r="AV368">
        <f t="shared" si="355"/>
        <v>0</v>
      </c>
      <c r="AW368">
        <f t="shared" si="355"/>
        <v>0</v>
      </c>
      <c r="AX368">
        <f t="shared" si="355"/>
        <v>0</v>
      </c>
      <c r="AY368">
        <f t="shared" si="355"/>
        <v>0</v>
      </c>
      <c r="AZ368">
        <f t="shared" si="355"/>
        <v>0</v>
      </c>
      <c r="BA368">
        <f t="shared" si="353"/>
        <v>19</v>
      </c>
      <c r="BB368">
        <f t="shared" si="353"/>
        <v>0</v>
      </c>
      <c r="BC368">
        <f t="shared" si="353"/>
        <v>0</v>
      </c>
      <c r="BD368">
        <f t="shared" si="341"/>
        <v>0</v>
      </c>
      <c r="BE368">
        <f t="shared" si="341"/>
        <v>0</v>
      </c>
      <c r="BG368">
        <f t="shared" si="347"/>
        <v>0</v>
      </c>
      <c r="BH368">
        <f t="shared" si="348"/>
        <v>0</v>
      </c>
      <c r="BI368">
        <f t="shared" si="348"/>
        <v>0</v>
      </c>
      <c r="BJ368">
        <f t="shared" si="359"/>
        <v>0</v>
      </c>
      <c r="BK368">
        <f t="shared" si="359"/>
        <v>0</v>
      </c>
      <c r="BL368">
        <f t="shared" si="359"/>
        <v>0</v>
      </c>
      <c r="BM368">
        <f t="shared" si="359"/>
        <v>0</v>
      </c>
      <c r="BN368">
        <f t="shared" si="359"/>
        <v>0</v>
      </c>
      <c r="BO368">
        <f t="shared" si="359"/>
        <v>0</v>
      </c>
      <c r="BP368">
        <f t="shared" si="359"/>
        <v>0</v>
      </c>
      <c r="BQ368">
        <f t="shared" si="359"/>
        <v>0</v>
      </c>
      <c r="BR368">
        <f t="shared" si="359"/>
        <v>0</v>
      </c>
      <c r="BS368">
        <f t="shared" si="359"/>
        <v>0</v>
      </c>
      <c r="BT368">
        <f t="shared" si="359"/>
        <v>0</v>
      </c>
      <c r="BU368">
        <f t="shared" si="359"/>
        <v>0</v>
      </c>
      <c r="BV368">
        <f t="shared" si="359"/>
        <v>0</v>
      </c>
      <c r="BW368">
        <f t="shared" si="359"/>
        <v>0</v>
      </c>
      <c r="BX368">
        <f t="shared" si="359"/>
        <v>0</v>
      </c>
      <c r="BY368">
        <f t="shared" ref="BY368:CD431" si="362">IF($C368=BY$3,$F368,0)</f>
        <v>0</v>
      </c>
      <c r="BZ368">
        <f t="shared" si="362"/>
        <v>0</v>
      </c>
      <c r="CA368">
        <f t="shared" si="362"/>
        <v>0</v>
      </c>
      <c r="CB368">
        <f t="shared" si="362"/>
        <v>0</v>
      </c>
      <c r="CC368">
        <f t="shared" si="362"/>
        <v>0</v>
      </c>
      <c r="CD368">
        <f t="shared" si="362"/>
        <v>0</v>
      </c>
    </row>
    <row r="369" spans="1:82" thickTop="1" thickBot="1" x14ac:dyDescent="0.3">
      <c r="A369">
        <v>16</v>
      </c>
      <c r="B369">
        <v>24220</v>
      </c>
      <c r="C369">
        <v>19</v>
      </c>
      <c r="D369">
        <v>20</v>
      </c>
      <c r="E369">
        <v>273</v>
      </c>
      <c r="F369">
        <v>6</v>
      </c>
      <c r="G369">
        <v>0</v>
      </c>
      <c r="H369">
        <v>1</v>
      </c>
      <c r="I369">
        <f t="shared" si="361"/>
        <v>-1</v>
      </c>
      <c r="J369">
        <f t="shared" si="361"/>
        <v>-1</v>
      </c>
      <c r="K369">
        <f t="shared" si="361"/>
        <v>-1</v>
      </c>
      <c r="L369">
        <f t="shared" si="361"/>
        <v>-1</v>
      </c>
      <c r="M369">
        <f t="shared" si="361"/>
        <v>-1</v>
      </c>
      <c r="N369">
        <f t="shared" si="361"/>
        <v>-1</v>
      </c>
      <c r="O369">
        <f t="shared" si="361"/>
        <v>-1</v>
      </c>
      <c r="P369">
        <f t="shared" si="361"/>
        <v>-1</v>
      </c>
      <c r="Q369">
        <f t="shared" si="361"/>
        <v>-1</v>
      </c>
      <c r="R369">
        <f t="shared" si="361"/>
        <v>-1</v>
      </c>
      <c r="S369">
        <f t="shared" si="361"/>
        <v>-1</v>
      </c>
      <c r="T369">
        <f t="shared" si="361"/>
        <v>-1</v>
      </c>
      <c r="U369">
        <f t="shared" si="361"/>
        <v>-1</v>
      </c>
      <c r="V369">
        <f t="shared" si="361"/>
        <v>-1</v>
      </c>
      <c r="W369">
        <f t="shared" si="361"/>
        <v>-1</v>
      </c>
      <c r="X369">
        <f t="shared" si="361"/>
        <v>-1</v>
      </c>
      <c r="Y369">
        <f t="shared" si="360"/>
        <v>-1</v>
      </c>
      <c r="Z369">
        <f t="shared" si="360"/>
        <v>-1</v>
      </c>
      <c r="AA369">
        <f t="shared" si="360"/>
        <v>-1</v>
      </c>
      <c r="AB369">
        <f t="shared" si="360"/>
        <v>16</v>
      </c>
      <c r="AC369">
        <f t="shared" si="360"/>
        <v>-1</v>
      </c>
      <c r="AD369">
        <f t="shared" si="360"/>
        <v>-1</v>
      </c>
      <c r="AE369">
        <f t="shared" si="360"/>
        <v>-1</v>
      </c>
      <c r="AF369">
        <f t="shared" si="360"/>
        <v>-1</v>
      </c>
      <c r="AH369">
        <f t="shared" si="346"/>
        <v>0</v>
      </c>
      <c r="AI369">
        <f t="shared" si="346"/>
        <v>0</v>
      </c>
      <c r="AJ369">
        <f t="shared" si="346"/>
        <v>0</v>
      </c>
      <c r="AK369">
        <f t="shared" si="355"/>
        <v>0</v>
      </c>
      <c r="AL369">
        <f t="shared" si="355"/>
        <v>0</v>
      </c>
      <c r="AM369">
        <f t="shared" si="355"/>
        <v>0</v>
      </c>
      <c r="AN369">
        <f t="shared" si="355"/>
        <v>0</v>
      </c>
      <c r="AO369">
        <f t="shared" si="355"/>
        <v>0</v>
      </c>
      <c r="AP369">
        <f t="shared" si="355"/>
        <v>0</v>
      </c>
      <c r="AQ369">
        <f t="shared" si="355"/>
        <v>0</v>
      </c>
      <c r="AR369">
        <f t="shared" si="355"/>
        <v>0</v>
      </c>
      <c r="AS369">
        <f t="shared" si="355"/>
        <v>0</v>
      </c>
      <c r="AT369">
        <f t="shared" si="355"/>
        <v>0</v>
      </c>
      <c r="AU369">
        <f t="shared" si="355"/>
        <v>0</v>
      </c>
      <c r="AV369">
        <f t="shared" si="355"/>
        <v>0</v>
      </c>
      <c r="AW369">
        <f t="shared" si="355"/>
        <v>0</v>
      </c>
      <c r="AX369">
        <f t="shared" si="355"/>
        <v>0</v>
      </c>
      <c r="AY369">
        <f t="shared" si="355"/>
        <v>0</v>
      </c>
      <c r="AZ369">
        <f t="shared" si="355"/>
        <v>0</v>
      </c>
      <c r="BA369">
        <f t="shared" si="353"/>
        <v>20</v>
      </c>
      <c r="BB369">
        <f t="shared" si="353"/>
        <v>0</v>
      </c>
      <c r="BC369">
        <f t="shared" si="353"/>
        <v>0</v>
      </c>
      <c r="BD369">
        <f t="shared" si="341"/>
        <v>0</v>
      </c>
      <c r="BE369">
        <f t="shared" si="341"/>
        <v>0</v>
      </c>
      <c r="BG369">
        <f t="shared" si="347"/>
        <v>0</v>
      </c>
      <c r="BH369">
        <f t="shared" si="348"/>
        <v>0</v>
      </c>
      <c r="BI369">
        <f t="shared" si="348"/>
        <v>0</v>
      </c>
      <c r="BJ369">
        <f t="shared" ref="BJ369:BY432" si="363">IF($C369=BJ$3,$F369,0)</f>
        <v>0</v>
      </c>
      <c r="BK369">
        <f t="shared" si="363"/>
        <v>0</v>
      </c>
      <c r="BL369">
        <f t="shared" si="363"/>
        <v>0</v>
      </c>
      <c r="BM369">
        <f t="shared" si="363"/>
        <v>0</v>
      </c>
      <c r="BN369">
        <f t="shared" si="363"/>
        <v>0</v>
      </c>
      <c r="BO369">
        <f t="shared" si="363"/>
        <v>0</v>
      </c>
      <c r="BP369">
        <f t="shared" si="363"/>
        <v>0</v>
      </c>
      <c r="BQ369">
        <f t="shared" si="363"/>
        <v>0</v>
      </c>
      <c r="BR369">
        <f t="shared" si="363"/>
        <v>0</v>
      </c>
      <c r="BS369">
        <f t="shared" si="363"/>
        <v>0</v>
      </c>
      <c r="BT369">
        <f t="shared" si="363"/>
        <v>0</v>
      </c>
      <c r="BU369">
        <f t="shared" si="363"/>
        <v>0</v>
      </c>
      <c r="BV369">
        <f t="shared" si="363"/>
        <v>0</v>
      </c>
      <c r="BW369">
        <f t="shared" si="363"/>
        <v>0</v>
      </c>
      <c r="BX369">
        <f t="shared" si="363"/>
        <v>0</v>
      </c>
      <c r="BY369">
        <f t="shared" si="363"/>
        <v>0</v>
      </c>
      <c r="BZ369">
        <f t="shared" si="362"/>
        <v>6</v>
      </c>
      <c r="CA369">
        <f t="shared" si="362"/>
        <v>0</v>
      </c>
      <c r="CB369">
        <f t="shared" si="362"/>
        <v>0</v>
      </c>
      <c r="CC369">
        <f t="shared" si="362"/>
        <v>0</v>
      </c>
      <c r="CD369">
        <f t="shared" si="362"/>
        <v>0</v>
      </c>
    </row>
    <row r="370" spans="1:82" thickTop="1" thickBot="1" x14ac:dyDescent="0.3">
      <c r="A370">
        <v>16</v>
      </c>
      <c r="B370">
        <v>24222</v>
      </c>
      <c r="C370">
        <v>19</v>
      </c>
      <c r="D370">
        <v>4</v>
      </c>
      <c r="E370">
        <v>186</v>
      </c>
      <c r="F370">
        <v>3</v>
      </c>
      <c r="G370">
        <v>0</v>
      </c>
      <c r="H370">
        <v>0</v>
      </c>
      <c r="I370">
        <f t="shared" si="361"/>
        <v>-1</v>
      </c>
      <c r="J370">
        <f t="shared" si="361"/>
        <v>-1</v>
      </c>
      <c r="K370">
        <f t="shared" si="361"/>
        <v>-1</v>
      </c>
      <c r="L370">
        <f t="shared" si="361"/>
        <v>-1</v>
      </c>
      <c r="M370">
        <f t="shared" si="361"/>
        <v>-1</v>
      </c>
      <c r="N370">
        <f t="shared" si="361"/>
        <v>-1</v>
      </c>
      <c r="O370">
        <f t="shared" si="361"/>
        <v>-1</v>
      </c>
      <c r="P370">
        <f t="shared" si="361"/>
        <v>-1</v>
      </c>
      <c r="Q370">
        <f t="shared" si="361"/>
        <v>-1</v>
      </c>
      <c r="R370">
        <f t="shared" si="361"/>
        <v>-1</v>
      </c>
      <c r="S370">
        <f t="shared" si="361"/>
        <v>-1</v>
      </c>
      <c r="T370">
        <f t="shared" si="361"/>
        <v>-1</v>
      </c>
      <c r="U370">
        <f t="shared" si="361"/>
        <v>-1</v>
      </c>
      <c r="V370">
        <f t="shared" si="361"/>
        <v>-1</v>
      </c>
      <c r="W370">
        <f t="shared" si="361"/>
        <v>-1</v>
      </c>
      <c r="X370">
        <f t="shared" si="361"/>
        <v>-1</v>
      </c>
      <c r="Y370">
        <f t="shared" si="360"/>
        <v>-1</v>
      </c>
      <c r="Z370">
        <f t="shared" si="360"/>
        <v>-1</v>
      </c>
      <c r="AA370">
        <f t="shared" si="360"/>
        <v>-1</v>
      </c>
      <c r="AB370">
        <f t="shared" si="360"/>
        <v>16</v>
      </c>
      <c r="AC370">
        <f t="shared" si="360"/>
        <v>-1</v>
      </c>
      <c r="AD370">
        <f t="shared" si="360"/>
        <v>-1</v>
      </c>
      <c r="AE370">
        <f t="shared" si="360"/>
        <v>-1</v>
      </c>
      <c r="AF370">
        <f t="shared" si="360"/>
        <v>-1</v>
      </c>
      <c r="AH370">
        <f t="shared" si="346"/>
        <v>0</v>
      </c>
      <c r="AI370">
        <f t="shared" si="346"/>
        <v>0</v>
      </c>
      <c r="AJ370">
        <f t="shared" si="346"/>
        <v>0</v>
      </c>
      <c r="AK370">
        <f t="shared" si="355"/>
        <v>0</v>
      </c>
      <c r="AL370">
        <f t="shared" si="355"/>
        <v>0</v>
      </c>
      <c r="AM370">
        <f t="shared" si="355"/>
        <v>0</v>
      </c>
      <c r="AN370">
        <f t="shared" si="355"/>
        <v>0</v>
      </c>
      <c r="AO370">
        <f t="shared" si="355"/>
        <v>0</v>
      </c>
      <c r="AP370">
        <f t="shared" si="355"/>
        <v>0</v>
      </c>
      <c r="AQ370">
        <f t="shared" si="355"/>
        <v>0</v>
      </c>
      <c r="AR370">
        <f t="shared" si="355"/>
        <v>0</v>
      </c>
      <c r="AS370">
        <f t="shared" si="355"/>
        <v>0</v>
      </c>
      <c r="AT370">
        <f t="shared" si="355"/>
        <v>0</v>
      </c>
      <c r="AU370">
        <f t="shared" si="355"/>
        <v>0</v>
      </c>
      <c r="AV370">
        <f t="shared" si="355"/>
        <v>0</v>
      </c>
      <c r="AW370">
        <f t="shared" si="355"/>
        <v>0</v>
      </c>
      <c r="AX370">
        <f t="shared" si="355"/>
        <v>0</v>
      </c>
      <c r="AY370">
        <f t="shared" si="355"/>
        <v>0</v>
      </c>
      <c r="AZ370">
        <f t="shared" si="355"/>
        <v>0</v>
      </c>
      <c r="BA370">
        <f t="shared" si="353"/>
        <v>4</v>
      </c>
      <c r="BB370">
        <f t="shared" si="353"/>
        <v>0</v>
      </c>
      <c r="BC370">
        <f t="shared" si="353"/>
        <v>0</v>
      </c>
      <c r="BD370">
        <f t="shared" si="341"/>
        <v>0</v>
      </c>
      <c r="BE370">
        <f t="shared" si="341"/>
        <v>0</v>
      </c>
      <c r="BG370">
        <f t="shared" si="347"/>
        <v>0</v>
      </c>
      <c r="BH370">
        <f t="shared" si="348"/>
        <v>0</v>
      </c>
      <c r="BI370">
        <f t="shared" si="348"/>
        <v>0</v>
      </c>
      <c r="BJ370">
        <f t="shared" si="363"/>
        <v>0</v>
      </c>
      <c r="BK370">
        <f t="shared" si="363"/>
        <v>0</v>
      </c>
      <c r="BL370">
        <f t="shared" si="363"/>
        <v>0</v>
      </c>
      <c r="BM370">
        <f t="shared" si="363"/>
        <v>0</v>
      </c>
      <c r="BN370">
        <f t="shared" si="363"/>
        <v>0</v>
      </c>
      <c r="BO370">
        <f t="shared" si="363"/>
        <v>0</v>
      </c>
      <c r="BP370">
        <f t="shared" si="363"/>
        <v>0</v>
      </c>
      <c r="BQ370">
        <f t="shared" si="363"/>
        <v>0</v>
      </c>
      <c r="BR370">
        <f t="shared" si="363"/>
        <v>0</v>
      </c>
      <c r="BS370">
        <f t="shared" si="363"/>
        <v>0</v>
      </c>
      <c r="BT370">
        <f t="shared" si="363"/>
        <v>0</v>
      </c>
      <c r="BU370">
        <f t="shared" si="363"/>
        <v>0</v>
      </c>
      <c r="BV370">
        <f t="shared" si="363"/>
        <v>0</v>
      </c>
      <c r="BW370">
        <f t="shared" si="363"/>
        <v>0</v>
      </c>
      <c r="BX370">
        <f t="shared" si="363"/>
        <v>0</v>
      </c>
      <c r="BY370">
        <f t="shared" si="363"/>
        <v>0</v>
      </c>
      <c r="BZ370">
        <f t="shared" si="362"/>
        <v>3</v>
      </c>
      <c r="CA370">
        <f t="shared" si="362"/>
        <v>0</v>
      </c>
      <c r="CB370">
        <f t="shared" si="362"/>
        <v>0</v>
      </c>
      <c r="CC370">
        <f t="shared" si="362"/>
        <v>0</v>
      </c>
      <c r="CD370">
        <f t="shared" si="362"/>
        <v>0</v>
      </c>
    </row>
    <row r="371" spans="1:82" thickTop="1" thickBot="1" x14ac:dyDescent="0.3">
      <c r="A371">
        <v>16</v>
      </c>
      <c r="B371">
        <v>24363</v>
      </c>
      <c r="C371">
        <v>22</v>
      </c>
      <c r="D371">
        <v>37</v>
      </c>
      <c r="E371">
        <v>388</v>
      </c>
      <c r="F371">
        <v>6</v>
      </c>
      <c r="G371">
        <v>0</v>
      </c>
      <c r="H371">
        <v>1</v>
      </c>
      <c r="I371">
        <f t="shared" si="361"/>
        <v>-1</v>
      </c>
      <c r="J371">
        <f t="shared" si="361"/>
        <v>-1</v>
      </c>
      <c r="K371">
        <f t="shared" si="361"/>
        <v>-1</v>
      </c>
      <c r="L371">
        <f t="shared" si="361"/>
        <v>-1</v>
      </c>
      <c r="M371">
        <f t="shared" si="361"/>
        <v>-1</v>
      </c>
      <c r="N371">
        <f t="shared" si="361"/>
        <v>-1</v>
      </c>
      <c r="O371">
        <f t="shared" si="361"/>
        <v>-1</v>
      </c>
      <c r="P371">
        <f t="shared" si="361"/>
        <v>-1</v>
      </c>
      <c r="Q371">
        <f t="shared" si="361"/>
        <v>-1</v>
      </c>
      <c r="R371">
        <f t="shared" si="361"/>
        <v>-1</v>
      </c>
      <c r="S371">
        <f t="shared" si="361"/>
        <v>-1</v>
      </c>
      <c r="T371">
        <f t="shared" si="361"/>
        <v>-1</v>
      </c>
      <c r="U371">
        <f t="shared" si="361"/>
        <v>-1</v>
      </c>
      <c r="V371">
        <f t="shared" si="361"/>
        <v>-1</v>
      </c>
      <c r="W371">
        <f t="shared" si="361"/>
        <v>-1</v>
      </c>
      <c r="X371">
        <f t="shared" si="361"/>
        <v>-1</v>
      </c>
      <c r="Y371">
        <f t="shared" si="360"/>
        <v>-1</v>
      </c>
      <c r="Z371">
        <f t="shared" si="360"/>
        <v>-1</v>
      </c>
      <c r="AA371">
        <f t="shared" si="360"/>
        <v>-1</v>
      </c>
      <c r="AB371">
        <f t="shared" si="360"/>
        <v>-1</v>
      </c>
      <c r="AC371">
        <f t="shared" si="360"/>
        <v>-1</v>
      </c>
      <c r="AD371">
        <f t="shared" si="360"/>
        <v>-1</v>
      </c>
      <c r="AE371">
        <f t="shared" si="360"/>
        <v>16</v>
      </c>
      <c r="AF371">
        <f t="shared" si="360"/>
        <v>-1</v>
      </c>
      <c r="AH371">
        <f t="shared" si="346"/>
        <v>0</v>
      </c>
      <c r="AI371">
        <f t="shared" si="346"/>
        <v>0</v>
      </c>
      <c r="AJ371">
        <f t="shared" si="346"/>
        <v>0</v>
      </c>
      <c r="AK371">
        <f t="shared" si="355"/>
        <v>0</v>
      </c>
      <c r="AL371">
        <f t="shared" si="355"/>
        <v>0</v>
      </c>
      <c r="AM371">
        <f t="shared" si="355"/>
        <v>0</v>
      </c>
      <c r="AN371">
        <f t="shared" si="355"/>
        <v>0</v>
      </c>
      <c r="AO371">
        <f t="shared" si="355"/>
        <v>0</v>
      </c>
      <c r="AP371">
        <f t="shared" si="355"/>
        <v>0</v>
      </c>
      <c r="AQ371">
        <f t="shared" si="355"/>
        <v>0</v>
      </c>
      <c r="AR371">
        <f t="shared" si="355"/>
        <v>0</v>
      </c>
      <c r="AS371">
        <f t="shared" si="355"/>
        <v>0</v>
      </c>
      <c r="AT371">
        <f t="shared" si="355"/>
        <v>0</v>
      </c>
      <c r="AU371">
        <f t="shared" si="355"/>
        <v>0</v>
      </c>
      <c r="AV371">
        <f t="shared" si="355"/>
        <v>0</v>
      </c>
      <c r="AW371">
        <f t="shared" si="355"/>
        <v>0</v>
      </c>
      <c r="AX371">
        <f t="shared" si="355"/>
        <v>0</v>
      </c>
      <c r="AY371">
        <f t="shared" si="355"/>
        <v>0</v>
      </c>
      <c r="AZ371">
        <f t="shared" ref="AZ371:BE434" si="364">IF($C371=AZ$3,$D371,0)</f>
        <v>0</v>
      </c>
      <c r="BA371">
        <f t="shared" si="353"/>
        <v>0</v>
      </c>
      <c r="BB371">
        <f t="shared" si="353"/>
        <v>0</v>
      </c>
      <c r="BC371">
        <f t="shared" si="353"/>
        <v>0</v>
      </c>
      <c r="BD371">
        <f t="shared" si="341"/>
        <v>37</v>
      </c>
      <c r="BE371">
        <f t="shared" si="341"/>
        <v>0</v>
      </c>
      <c r="BG371">
        <f t="shared" si="347"/>
        <v>0</v>
      </c>
      <c r="BH371">
        <f t="shared" si="348"/>
        <v>0</v>
      </c>
      <c r="BI371">
        <f t="shared" si="348"/>
        <v>0</v>
      </c>
      <c r="BJ371">
        <f t="shared" si="363"/>
        <v>0</v>
      </c>
      <c r="BK371">
        <f t="shared" si="363"/>
        <v>0</v>
      </c>
      <c r="BL371">
        <f t="shared" si="363"/>
        <v>0</v>
      </c>
      <c r="BM371">
        <f t="shared" si="363"/>
        <v>0</v>
      </c>
      <c r="BN371">
        <f t="shared" si="363"/>
        <v>0</v>
      </c>
      <c r="BO371">
        <f t="shared" si="363"/>
        <v>0</v>
      </c>
      <c r="BP371">
        <f t="shared" si="363"/>
        <v>0</v>
      </c>
      <c r="BQ371">
        <f t="shared" si="363"/>
        <v>0</v>
      </c>
      <c r="BR371">
        <f t="shared" si="363"/>
        <v>0</v>
      </c>
      <c r="BS371">
        <f t="shared" si="363"/>
        <v>0</v>
      </c>
      <c r="BT371">
        <f t="shared" si="363"/>
        <v>0</v>
      </c>
      <c r="BU371">
        <f t="shared" si="363"/>
        <v>0</v>
      </c>
      <c r="BV371">
        <f t="shared" si="363"/>
        <v>0</v>
      </c>
      <c r="BW371">
        <f t="shared" si="363"/>
        <v>0</v>
      </c>
      <c r="BX371">
        <f t="shared" si="363"/>
        <v>0</v>
      </c>
      <c r="BY371">
        <f t="shared" si="363"/>
        <v>0</v>
      </c>
      <c r="BZ371">
        <f t="shared" si="362"/>
        <v>0</v>
      </c>
      <c r="CA371">
        <f t="shared" si="362"/>
        <v>0</v>
      </c>
      <c r="CB371">
        <f t="shared" si="362"/>
        <v>0</v>
      </c>
      <c r="CC371">
        <f t="shared" si="362"/>
        <v>6</v>
      </c>
      <c r="CD371">
        <f t="shared" si="362"/>
        <v>0</v>
      </c>
    </row>
    <row r="372" spans="1:82" thickTop="1" thickBot="1" x14ac:dyDescent="0.3">
      <c r="A372">
        <v>16</v>
      </c>
      <c r="B372">
        <v>24401</v>
      </c>
      <c r="C372">
        <v>22</v>
      </c>
      <c r="D372">
        <v>11</v>
      </c>
      <c r="E372">
        <v>304</v>
      </c>
      <c r="F372">
        <v>0</v>
      </c>
      <c r="G372">
        <v>1</v>
      </c>
      <c r="H372">
        <v>0</v>
      </c>
      <c r="I372">
        <f t="shared" si="361"/>
        <v>-1</v>
      </c>
      <c r="J372">
        <f t="shared" si="361"/>
        <v>-1</v>
      </c>
      <c r="K372">
        <f t="shared" si="361"/>
        <v>-1</v>
      </c>
      <c r="L372">
        <f t="shared" si="361"/>
        <v>-1</v>
      </c>
      <c r="M372">
        <f t="shared" si="361"/>
        <v>-1</v>
      </c>
      <c r="N372">
        <f t="shared" si="361"/>
        <v>-1</v>
      </c>
      <c r="O372">
        <f t="shared" si="361"/>
        <v>-1</v>
      </c>
      <c r="P372">
        <f t="shared" si="361"/>
        <v>-1</v>
      </c>
      <c r="Q372">
        <f t="shared" si="361"/>
        <v>-1</v>
      </c>
      <c r="R372">
        <f t="shared" si="361"/>
        <v>-1</v>
      </c>
      <c r="S372">
        <f t="shared" si="361"/>
        <v>-1</v>
      </c>
      <c r="T372">
        <f t="shared" si="361"/>
        <v>-1</v>
      </c>
      <c r="U372">
        <f t="shared" si="361"/>
        <v>-1</v>
      </c>
      <c r="V372">
        <f t="shared" si="361"/>
        <v>-1</v>
      </c>
      <c r="W372">
        <f t="shared" si="361"/>
        <v>-1</v>
      </c>
      <c r="X372">
        <f t="shared" si="361"/>
        <v>-1</v>
      </c>
      <c r="Y372">
        <f t="shared" si="360"/>
        <v>-1</v>
      </c>
      <c r="Z372">
        <f t="shared" si="360"/>
        <v>-1</v>
      </c>
      <c r="AA372">
        <f t="shared" si="360"/>
        <v>-1</v>
      </c>
      <c r="AB372">
        <f t="shared" si="360"/>
        <v>-1</v>
      </c>
      <c r="AC372">
        <f t="shared" si="360"/>
        <v>-1</v>
      </c>
      <c r="AD372">
        <f t="shared" si="360"/>
        <v>-1</v>
      </c>
      <c r="AE372">
        <f t="shared" si="360"/>
        <v>16</v>
      </c>
      <c r="AF372">
        <f t="shared" si="360"/>
        <v>-1</v>
      </c>
      <c r="AH372">
        <f t="shared" si="346"/>
        <v>0</v>
      </c>
      <c r="AI372">
        <f t="shared" si="346"/>
        <v>0</v>
      </c>
      <c r="AJ372">
        <f t="shared" si="346"/>
        <v>0</v>
      </c>
      <c r="AK372">
        <f t="shared" ref="AK372:AY388" si="365">IF($C372=AK$3,$D372,0)</f>
        <v>0</v>
      </c>
      <c r="AL372">
        <f t="shared" si="365"/>
        <v>0</v>
      </c>
      <c r="AM372">
        <f t="shared" si="365"/>
        <v>0</v>
      </c>
      <c r="AN372">
        <f t="shared" si="365"/>
        <v>0</v>
      </c>
      <c r="AO372">
        <f t="shared" si="365"/>
        <v>0</v>
      </c>
      <c r="AP372">
        <f t="shared" si="365"/>
        <v>0</v>
      </c>
      <c r="AQ372">
        <f t="shared" si="365"/>
        <v>0</v>
      </c>
      <c r="AR372">
        <f t="shared" si="365"/>
        <v>0</v>
      </c>
      <c r="AS372">
        <f t="shared" si="365"/>
        <v>0</v>
      </c>
      <c r="AT372">
        <f t="shared" si="365"/>
        <v>0</v>
      </c>
      <c r="AU372">
        <f t="shared" si="365"/>
        <v>0</v>
      </c>
      <c r="AV372">
        <f t="shared" si="365"/>
        <v>0</v>
      </c>
      <c r="AW372">
        <f t="shared" si="365"/>
        <v>0</v>
      </c>
      <c r="AX372">
        <f t="shared" si="365"/>
        <v>0</v>
      </c>
      <c r="AY372">
        <f t="shared" si="365"/>
        <v>0</v>
      </c>
      <c r="AZ372">
        <f t="shared" si="364"/>
        <v>0</v>
      </c>
      <c r="BA372">
        <f t="shared" si="353"/>
        <v>0</v>
      </c>
      <c r="BB372">
        <f t="shared" si="353"/>
        <v>0</v>
      </c>
      <c r="BC372">
        <f t="shared" si="353"/>
        <v>0</v>
      </c>
      <c r="BD372">
        <f t="shared" si="341"/>
        <v>11</v>
      </c>
      <c r="BE372">
        <f t="shared" si="341"/>
        <v>0</v>
      </c>
      <c r="BG372">
        <f t="shared" si="347"/>
        <v>0</v>
      </c>
      <c r="BH372">
        <f t="shared" si="348"/>
        <v>0</v>
      </c>
      <c r="BI372">
        <f t="shared" si="348"/>
        <v>0</v>
      </c>
      <c r="BJ372">
        <f t="shared" si="363"/>
        <v>0</v>
      </c>
      <c r="BK372">
        <f t="shared" si="363"/>
        <v>0</v>
      </c>
      <c r="BL372">
        <f t="shared" si="363"/>
        <v>0</v>
      </c>
      <c r="BM372">
        <f t="shared" si="363"/>
        <v>0</v>
      </c>
      <c r="BN372">
        <f t="shared" si="363"/>
        <v>0</v>
      </c>
      <c r="BO372">
        <f t="shared" si="363"/>
        <v>0</v>
      </c>
      <c r="BP372">
        <f t="shared" si="363"/>
        <v>0</v>
      </c>
      <c r="BQ372">
        <f t="shared" si="363"/>
        <v>0</v>
      </c>
      <c r="BR372">
        <f t="shared" si="363"/>
        <v>0</v>
      </c>
      <c r="BS372">
        <f t="shared" si="363"/>
        <v>0</v>
      </c>
      <c r="BT372">
        <f t="shared" si="363"/>
        <v>0</v>
      </c>
      <c r="BU372">
        <f t="shared" si="363"/>
        <v>0</v>
      </c>
      <c r="BV372">
        <f t="shared" si="363"/>
        <v>0</v>
      </c>
      <c r="BW372">
        <f t="shared" si="363"/>
        <v>0</v>
      </c>
      <c r="BX372">
        <f t="shared" si="363"/>
        <v>0</v>
      </c>
      <c r="BY372">
        <f t="shared" si="363"/>
        <v>0</v>
      </c>
      <c r="BZ372">
        <f t="shared" si="362"/>
        <v>0</v>
      </c>
      <c r="CA372">
        <f t="shared" si="362"/>
        <v>0</v>
      </c>
      <c r="CB372">
        <f t="shared" si="362"/>
        <v>0</v>
      </c>
      <c r="CC372">
        <f t="shared" si="362"/>
        <v>0</v>
      </c>
      <c r="CD372">
        <f t="shared" si="362"/>
        <v>0</v>
      </c>
    </row>
    <row r="373" spans="1:82" thickTop="1" thickBot="1" x14ac:dyDescent="0.3">
      <c r="A373">
        <v>16</v>
      </c>
      <c r="B373">
        <v>24403</v>
      </c>
      <c r="C373">
        <v>22</v>
      </c>
      <c r="D373">
        <v>29</v>
      </c>
      <c r="E373">
        <v>411</v>
      </c>
      <c r="F373">
        <v>2</v>
      </c>
      <c r="G373">
        <v>0</v>
      </c>
      <c r="H373">
        <v>0</v>
      </c>
      <c r="I373">
        <f t="shared" si="361"/>
        <v>-1</v>
      </c>
      <c r="J373">
        <f t="shared" si="361"/>
        <v>-1</v>
      </c>
      <c r="K373">
        <f t="shared" si="361"/>
        <v>-1</v>
      </c>
      <c r="L373">
        <f t="shared" si="361"/>
        <v>-1</v>
      </c>
      <c r="M373">
        <f t="shared" si="361"/>
        <v>-1</v>
      </c>
      <c r="N373">
        <f t="shared" si="361"/>
        <v>-1</v>
      </c>
      <c r="O373">
        <f t="shared" si="361"/>
        <v>-1</v>
      </c>
      <c r="P373">
        <f t="shared" si="361"/>
        <v>-1</v>
      </c>
      <c r="Q373">
        <f t="shared" si="361"/>
        <v>-1</v>
      </c>
      <c r="R373">
        <f t="shared" si="361"/>
        <v>-1</v>
      </c>
      <c r="S373">
        <f t="shared" si="361"/>
        <v>-1</v>
      </c>
      <c r="T373">
        <f t="shared" si="361"/>
        <v>-1</v>
      </c>
      <c r="U373">
        <f t="shared" si="361"/>
        <v>-1</v>
      </c>
      <c r="V373">
        <f t="shared" si="361"/>
        <v>-1</v>
      </c>
      <c r="W373">
        <f t="shared" si="361"/>
        <v>-1</v>
      </c>
      <c r="X373">
        <f t="shared" si="361"/>
        <v>-1</v>
      </c>
      <c r="Y373">
        <f t="shared" si="360"/>
        <v>-1</v>
      </c>
      <c r="Z373">
        <f t="shared" si="360"/>
        <v>-1</v>
      </c>
      <c r="AA373">
        <f t="shared" si="360"/>
        <v>-1</v>
      </c>
      <c r="AB373">
        <f t="shared" si="360"/>
        <v>-1</v>
      </c>
      <c r="AC373">
        <f t="shared" si="360"/>
        <v>-1</v>
      </c>
      <c r="AD373">
        <f t="shared" si="360"/>
        <v>-1</v>
      </c>
      <c r="AE373">
        <f t="shared" si="360"/>
        <v>16</v>
      </c>
      <c r="AF373">
        <f t="shared" si="360"/>
        <v>-1</v>
      </c>
      <c r="AH373">
        <f t="shared" si="346"/>
        <v>0</v>
      </c>
      <c r="AI373">
        <f t="shared" si="346"/>
        <v>0</v>
      </c>
      <c r="AJ373">
        <f t="shared" si="346"/>
        <v>0</v>
      </c>
      <c r="AK373">
        <f t="shared" si="365"/>
        <v>0</v>
      </c>
      <c r="AL373">
        <f t="shared" si="365"/>
        <v>0</v>
      </c>
      <c r="AM373">
        <f t="shared" si="365"/>
        <v>0</v>
      </c>
      <c r="AN373">
        <f t="shared" si="365"/>
        <v>0</v>
      </c>
      <c r="AO373">
        <f t="shared" si="365"/>
        <v>0</v>
      </c>
      <c r="AP373">
        <f t="shared" si="365"/>
        <v>0</v>
      </c>
      <c r="AQ373">
        <f t="shared" si="365"/>
        <v>0</v>
      </c>
      <c r="AR373">
        <f t="shared" si="365"/>
        <v>0</v>
      </c>
      <c r="AS373">
        <f t="shared" si="365"/>
        <v>0</v>
      </c>
      <c r="AT373">
        <f t="shared" si="365"/>
        <v>0</v>
      </c>
      <c r="AU373">
        <f t="shared" si="365"/>
        <v>0</v>
      </c>
      <c r="AV373">
        <f t="shared" si="365"/>
        <v>0</v>
      </c>
      <c r="AW373">
        <f t="shared" si="365"/>
        <v>0</v>
      </c>
      <c r="AX373">
        <f t="shared" si="365"/>
        <v>0</v>
      </c>
      <c r="AY373">
        <f t="shared" si="365"/>
        <v>0</v>
      </c>
      <c r="AZ373">
        <f t="shared" si="364"/>
        <v>0</v>
      </c>
      <c r="BA373">
        <f t="shared" si="353"/>
        <v>0</v>
      </c>
      <c r="BB373">
        <f t="shared" si="353"/>
        <v>0</v>
      </c>
      <c r="BC373">
        <f t="shared" si="353"/>
        <v>0</v>
      </c>
      <c r="BD373">
        <f t="shared" si="341"/>
        <v>29</v>
      </c>
      <c r="BE373">
        <f t="shared" si="341"/>
        <v>0</v>
      </c>
      <c r="BG373">
        <f t="shared" si="347"/>
        <v>0</v>
      </c>
      <c r="BH373">
        <f t="shared" si="348"/>
        <v>0</v>
      </c>
      <c r="BI373">
        <f t="shared" si="348"/>
        <v>0</v>
      </c>
      <c r="BJ373">
        <f t="shared" si="363"/>
        <v>0</v>
      </c>
      <c r="BK373">
        <f t="shared" si="363"/>
        <v>0</v>
      </c>
      <c r="BL373">
        <f t="shared" si="363"/>
        <v>0</v>
      </c>
      <c r="BM373">
        <f t="shared" si="363"/>
        <v>0</v>
      </c>
      <c r="BN373">
        <f t="shared" si="363"/>
        <v>0</v>
      </c>
      <c r="BO373">
        <f t="shared" si="363"/>
        <v>0</v>
      </c>
      <c r="BP373">
        <f t="shared" si="363"/>
        <v>0</v>
      </c>
      <c r="BQ373">
        <f t="shared" si="363"/>
        <v>0</v>
      </c>
      <c r="BR373">
        <f t="shared" si="363"/>
        <v>0</v>
      </c>
      <c r="BS373">
        <f t="shared" si="363"/>
        <v>0</v>
      </c>
      <c r="BT373">
        <f t="shared" si="363"/>
        <v>0</v>
      </c>
      <c r="BU373">
        <f t="shared" si="363"/>
        <v>0</v>
      </c>
      <c r="BV373">
        <f t="shared" si="363"/>
        <v>0</v>
      </c>
      <c r="BW373">
        <f t="shared" si="363"/>
        <v>0</v>
      </c>
      <c r="BX373">
        <f t="shared" si="363"/>
        <v>0</v>
      </c>
      <c r="BY373">
        <f t="shared" si="363"/>
        <v>0</v>
      </c>
      <c r="BZ373">
        <f t="shared" si="362"/>
        <v>0</v>
      </c>
      <c r="CA373">
        <f t="shared" si="362"/>
        <v>0</v>
      </c>
      <c r="CB373">
        <f t="shared" si="362"/>
        <v>0</v>
      </c>
      <c r="CC373">
        <f t="shared" si="362"/>
        <v>2</v>
      </c>
      <c r="CD373">
        <f t="shared" si="362"/>
        <v>0</v>
      </c>
    </row>
    <row r="374" spans="1:82" thickTop="1" thickBot="1" x14ac:dyDescent="0.3">
      <c r="A374">
        <v>16</v>
      </c>
      <c r="B374">
        <v>24468</v>
      </c>
      <c r="C374">
        <v>23</v>
      </c>
      <c r="D374">
        <v>8</v>
      </c>
      <c r="E374">
        <v>277</v>
      </c>
      <c r="F374">
        <v>5</v>
      </c>
      <c r="G374">
        <v>0</v>
      </c>
      <c r="H374">
        <v>0</v>
      </c>
      <c r="I374">
        <f t="shared" si="361"/>
        <v>-1</v>
      </c>
      <c r="J374">
        <f t="shared" si="361"/>
        <v>-1</v>
      </c>
      <c r="K374">
        <f t="shared" si="361"/>
        <v>-1</v>
      </c>
      <c r="L374">
        <f t="shared" si="361"/>
        <v>-1</v>
      </c>
      <c r="M374">
        <f t="shared" si="361"/>
        <v>-1</v>
      </c>
      <c r="N374">
        <f t="shared" si="361"/>
        <v>-1</v>
      </c>
      <c r="O374">
        <f t="shared" si="361"/>
        <v>-1</v>
      </c>
      <c r="P374">
        <f t="shared" si="361"/>
        <v>-1</v>
      </c>
      <c r="Q374">
        <f t="shared" si="361"/>
        <v>-1</v>
      </c>
      <c r="R374">
        <f t="shared" si="361"/>
        <v>-1</v>
      </c>
      <c r="S374">
        <f t="shared" si="361"/>
        <v>-1</v>
      </c>
      <c r="T374">
        <f t="shared" si="361"/>
        <v>-1</v>
      </c>
      <c r="U374">
        <f t="shared" si="361"/>
        <v>-1</v>
      </c>
      <c r="V374">
        <f t="shared" si="361"/>
        <v>-1</v>
      </c>
      <c r="W374">
        <f t="shared" si="361"/>
        <v>-1</v>
      </c>
      <c r="X374">
        <f t="shared" si="361"/>
        <v>-1</v>
      </c>
      <c r="Y374">
        <f t="shared" si="360"/>
        <v>-1</v>
      </c>
      <c r="Z374">
        <f t="shared" si="360"/>
        <v>-1</v>
      </c>
      <c r="AA374">
        <f t="shared" si="360"/>
        <v>-1</v>
      </c>
      <c r="AB374">
        <f t="shared" si="360"/>
        <v>-1</v>
      </c>
      <c r="AC374">
        <f t="shared" si="360"/>
        <v>-1</v>
      </c>
      <c r="AD374">
        <f t="shared" si="360"/>
        <v>-1</v>
      </c>
      <c r="AE374">
        <f t="shared" si="360"/>
        <v>-1</v>
      </c>
      <c r="AF374">
        <f t="shared" si="360"/>
        <v>16</v>
      </c>
      <c r="AH374">
        <f t="shared" si="346"/>
        <v>0</v>
      </c>
      <c r="AI374">
        <f t="shared" si="346"/>
        <v>0</v>
      </c>
      <c r="AJ374">
        <f t="shared" si="346"/>
        <v>0</v>
      </c>
      <c r="AK374">
        <f t="shared" si="365"/>
        <v>0</v>
      </c>
      <c r="AL374">
        <f t="shared" si="365"/>
        <v>0</v>
      </c>
      <c r="AM374">
        <f t="shared" si="365"/>
        <v>0</v>
      </c>
      <c r="AN374">
        <f t="shared" si="365"/>
        <v>0</v>
      </c>
      <c r="AO374">
        <f t="shared" si="365"/>
        <v>0</v>
      </c>
      <c r="AP374">
        <f t="shared" si="365"/>
        <v>0</v>
      </c>
      <c r="AQ374">
        <f t="shared" si="365"/>
        <v>0</v>
      </c>
      <c r="AR374">
        <f t="shared" si="365"/>
        <v>0</v>
      </c>
      <c r="AS374">
        <f t="shared" si="365"/>
        <v>0</v>
      </c>
      <c r="AT374">
        <f t="shared" si="365"/>
        <v>0</v>
      </c>
      <c r="AU374">
        <f t="shared" si="365"/>
        <v>0</v>
      </c>
      <c r="AV374">
        <f t="shared" si="365"/>
        <v>0</v>
      </c>
      <c r="AW374">
        <f t="shared" si="365"/>
        <v>0</v>
      </c>
      <c r="AX374">
        <f t="shared" si="365"/>
        <v>0</v>
      </c>
      <c r="AY374">
        <f t="shared" si="365"/>
        <v>0</v>
      </c>
      <c r="AZ374">
        <f t="shared" si="364"/>
        <v>0</v>
      </c>
      <c r="BA374">
        <f t="shared" si="353"/>
        <v>0</v>
      </c>
      <c r="BB374">
        <f t="shared" si="353"/>
        <v>0</v>
      </c>
      <c r="BC374">
        <f t="shared" si="353"/>
        <v>0</v>
      </c>
      <c r="BD374">
        <f t="shared" si="341"/>
        <v>0</v>
      </c>
      <c r="BE374">
        <f t="shared" si="341"/>
        <v>8</v>
      </c>
      <c r="BG374">
        <f t="shared" si="347"/>
        <v>0</v>
      </c>
      <c r="BH374">
        <f t="shared" si="348"/>
        <v>0</v>
      </c>
      <c r="BI374">
        <f t="shared" si="348"/>
        <v>0</v>
      </c>
      <c r="BJ374">
        <f t="shared" si="363"/>
        <v>0</v>
      </c>
      <c r="BK374">
        <f t="shared" si="363"/>
        <v>0</v>
      </c>
      <c r="BL374">
        <f t="shared" si="363"/>
        <v>0</v>
      </c>
      <c r="BM374">
        <f t="shared" si="363"/>
        <v>0</v>
      </c>
      <c r="BN374">
        <f t="shared" si="363"/>
        <v>0</v>
      </c>
      <c r="BO374">
        <f t="shared" si="363"/>
        <v>0</v>
      </c>
      <c r="BP374">
        <f t="shared" si="363"/>
        <v>0</v>
      </c>
      <c r="BQ374">
        <f t="shared" si="363"/>
        <v>0</v>
      </c>
      <c r="BR374">
        <f t="shared" si="363"/>
        <v>0</v>
      </c>
      <c r="BS374">
        <f t="shared" si="363"/>
        <v>0</v>
      </c>
      <c r="BT374">
        <f t="shared" si="363"/>
        <v>0</v>
      </c>
      <c r="BU374">
        <f t="shared" si="363"/>
        <v>0</v>
      </c>
      <c r="BV374">
        <f t="shared" si="363"/>
        <v>0</v>
      </c>
      <c r="BW374">
        <f t="shared" si="363"/>
        <v>0</v>
      </c>
      <c r="BX374">
        <f t="shared" si="363"/>
        <v>0</v>
      </c>
      <c r="BY374">
        <f t="shared" si="363"/>
        <v>0</v>
      </c>
      <c r="BZ374">
        <f t="shared" si="362"/>
        <v>0</v>
      </c>
      <c r="CA374">
        <f t="shared" si="362"/>
        <v>0</v>
      </c>
      <c r="CB374">
        <f t="shared" si="362"/>
        <v>0</v>
      </c>
      <c r="CC374">
        <f t="shared" si="362"/>
        <v>0</v>
      </c>
      <c r="CD374">
        <f t="shared" si="362"/>
        <v>5</v>
      </c>
    </row>
    <row r="375" spans="1:82" thickTop="1" thickBot="1" x14ac:dyDescent="0.3">
      <c r="A375">
        <v>17</v>
      </c>
      <c r="B375">
        <v>24570</v>
      </c>
      <c r="C375">
        <v>1</v>
      </c>
      <c r="D375">
        <v>15</v>
      </c>
      <c r="E375">
        <v>271</v>
      </c>
      <c r="F375">
        <v>0</v>
      </c>
      <c r="G375">
        <v>1</v>
      </c>
      <c r="H375">
        <v>1</v>
      </c>
      <c r="I375">
        <f t="shared" si="361"/>
        <v>-1</v>
      </c>
      <c r="J375">
        <f t="shared" si="361"/>
        <v>17</v>
      </c>
      <c r="K375">
        <f t="shared" si="361"/>
        <v>-1</v>
      </c>
      <c r="L375">
        <f t="shared" si="361"/>
        <v>-1</v>
      </c>
      <c r="M375">
        <f t="shared" si="361"/>
        <v>-1</v>
      </c>
      <c r="N375">
        <f t="shared" si="361"/>
        <v>-1</v>
      </c>
      <c r="O375">
        <f t="shared" si="361"/>
        <v>-1</v>
      </c>
      <c r="P375">
        <f t="shared" si="361"/>
        <v>-1</v>
      </c>
      <c r="Q375">
        <f t="shared" si="361"/>
        <v>-1</v>
      </c>
      <c r="R375">
        <f t="shared" si="361"/>
        <v>-1</v>
      </c>
      <c r="S375">
        <f t="shared" si="361"/>
        <v>-1</v>
      </c>
      <c r="T375">
        <f t="shared" si="361"/>
        <v>-1</v>
      </c>
      <c r="U375">
        <f t="shared" si="361"/>
        <v>-1</v>
      </c>
      <c r="V375">
        <f t="shared" si="361"/>
        <v>-1</v>
      </c>
      <c r="W375">
        <f t="shared" si="361"/>
        <v>-1</v>
      </c>
      <c r="X375">
        <f t="shared" si="361"/>
        <v>-1</v>
      </c>
      <c r="Y375">
        <f t="shared" si="360"/>
        <v>-1</v>
      </c>
      <c r="Z375">
        <f t="shared" si="360"/>
        <v>-1</v>
      </c>
      <c r="AA375">
        <f t="shared" si="360"/>
        <v>-1</v>
      </c>
      <c r="AB375">
        <f t="shared" si="360"/>
        <v>-1</v>
      </c>
      <c r="AC375">
        <f t="shared" si="360"/>
        <v>-1</v>
      </c>
      <c r="AD375">
        <f t="shared" si="360"/>
        <v>-1</v>
      </c>
      <c r="AE375">
        <f t="shared" si="360"/>
        <v>-1</v>
      </c>
      <c r="AF375">
        <f t="shared" si="360"/>
        <v>-1</v>
      </c>
      <c r="AH375">
        <f t="shared" si="346"/>
        <v>0</v>
      </c>
      <c r="AI375">
        <f t="shared" si="346"/>
        <v>15</v>
      </c>
      <c r="AJ375">
        <f t="shared" si="346"/>
        <v>0</v>
      </c>
      <c r="AK375">
        <f t="shared" si="365"/>
        <v>0</v>
      </c>
      <c r="AL375">
        <f t="shared" si="365"/>
        <v>0</v>
      </c>
      <c r="AM375">
        <f t="shared" si="365"/>
        <v>0</v>
      </c>
      <c r="AN375">
        <f t="shared" si="365"/>
        <v>0</v>
      </c>
      <c r="AO375">
        <f t="shared" si="365"/>
        <v>0</v>
      </c>
      <c r="AP375">
        <f t="shared" si="365"/>
        <v>0</v>
      </c>
      <c r="AQ375">
        <f t="shared" si="365"/>
        <v>0</v>
      </c>
      <c r="AR375">
        <f t="shared" si="365"/>
        <v>0</v>
      </c>
      <c r="AS375">
        <f t="shared" si="365"/>
        <v>0</v>
      </c>
      <c r="AT375">
        <f t="shared" si="365"/>
        <v>0</v>
      </c>
      <c r="AU375">
        <f t="shared" si="365"/>
        <v>0</v>
      </c>
      <c r="AV375">
        <f t="shared" si="365"/>
        <v>0</v>
      </c>
      <c r="AW375">
        <f t="shared" si="365"/>
        <v>0</v>
      </c>
      <c r="AX375">
        <f t="shared" si="365"/>
        <v>0</v>
      </c>
      <c r="AY375">
        <f t="shared" si="365"/>
        <v>0</v>
      </c>
      <c r="AZ375">
        <f t="shared" si="364"/>
        <v>0</v>
      </c>
      <c r="BA375">
        <f t="shared" si="353"/>
        <v>0</v>
      </c>
      <c r="BB375">
        <f t="shared" si="353"/>
        <v>0</v>
      </c>
      <c r="BC375">
        <f t="shared" si="353"/>
        <v>0</v>
      </c>
      <c r="BD375">
        <f t="shared" si="341"/>
        <v>0</v>
      </c>
      <c r="BE375">
        <f t="shared" si="341"/>
        <v>0</v>
      </c>
      <c r="BG375">
        <f t="shared" si="347"/>
        <v>0</v>
      </c>
      <c r="BH375">
        <f t="shared" si="348"/>
        <v>0</v>
      </c>
      <c r="BI375">
        <f t="shared" si="348"/>
        <v>0</v>
      </c>
      <c r="BJ375">
        <f t="shared" si="363"/>
        <v>0</v>
      </c>
      <c r="BK375">
        <f t="shared" si="363"/>
        <v>0</v>
      </c>
      <c r="BL375">
        <f t="shared" si="363"/>
        <v>0</v>
      </c>
      <c r="BM375">
        <f t="shared" si="363"/>
        <v>0</v>
      </c>
      <c r="BN375">
        <f t="shared" si="363"/>
        <v>0</v>
      </c>
      <c r="BO375">
        <f t="shared" si="363"/>
        <v>0</v>
      </c>
      <c r="BP375">
        <f t="shared" si="363"/>
        <v>0</v>
      </c>
      <c r="BQ375">
        <f t="shared" si="363"/>
        <v>0</v>
      </c>
      <c r="BR375">
        <f t="shared" si="363"/>
        <v>0</v>
      </c>
      <c r="BS375">
        <f t="shared" si="363"/>
        <v>0</v>
      </c>
      <c r="BT375">
        <f t="shared" si="363"/>
        <v>0</v>
      </c>
      <c r="BU375">
        <f t="shared" si="363"/>
        <v>0</v>
      </c>
      <c r="BV375">
        <f t="shared" si="363"/>
        <v>0</v>
      </c>
      <c r="BW375">
        <f t="shared" si="363"/>
        <v>0</v>
      </c>
      <c r="BX375">
        <f t="shared" si="363"/>
        <v>0</v>
      </c>
      <c r="BY375">
        <f t="shared" si="363"/>
        <v>0</v>
      </c>
      <c r="BZ375">
        <f t="shared" si="362"/>
        <v>0</v>
      </c>
      <c r="CA375">
        <f t="shared" si="362"/>
        <v>0</v>
      </c>
      <c r="CB375">
        <f t="shared" si="362"/>
        <v>0</v>
      </c>
      <c r="CC375">
        <f t="shared" si="362"/>
        <v>0</v>
      </c>
      <c r="CD375">
        <f t="shared" si="362"/>
        <v>0</v>
      </c>
    </row>
    <row r="376" spans="1:82" thickTop="1" thickBot="1" x14ac:dyDescent="0.3">
      <c r="A376">
        <v>17</v>
      </c>
      <c r="B376">
        <v>24581</v>
      </c>
      <c r="C376">
        <v>1</v>
      </c>
      <c r="D376">
        <v>3</v>
      </c>
      <c r="E376">
        <v>155</v>
      </c>
      <c r="F376">
        <v>3</v>
      </c>
      <c r="G376">
        <v>0</v>
      </c>
      <c r="H376">
        <v>0</v>
      </c>
      <c r="I376">
        <f t="shared" si="361"/>
        <v>-1</v>
      </c>
      <c r="J376">
        <f t="shared" si="361"/>
        <v>17</v>
      </c>
      <c r="K376">
        <f t="shared" si="361"/>
        <v>-1</v>
      </c>
      <c r="L376">
        <f t="shared" si="361"/>
        <v>-1</v>
      </c>
      <c r="M376">
        <f t="shared" si="361"/>
        <v>-1</v>
      </c>
      <c r="N376">
        <f t="shared" si="361"/>
        <v>-1</v>
      </c>
      <c r="O376">
        <f t="shared" si="361"/>
        <v>-1</v>
      </c>
      <c r="P376">
        <f t="shared" si="361"/>
        <v>-1</v>
      </c>
      <c r="Q376">
        <f t="shared" si="361"/>
        <v>-1</v>
      </c>
      <c r="R376">
        <f t="shared" si="361"/>
        <v>-1</v>
      </c>
      <c r="S376">
        <f t="shared" si="361"/>
        <v>-1</v>
      </c>
      <c r="T376">
        <f t="shared" si="361"/>
        <v>-1</v>
      </c>
      <c r="U376">
        <f t="shared" si="361"/>
        <v>-1</v>
      </c>
      <c r="V376">
        <f t="shared" si="361"/>
        <v>-1</v>
      </c>
      <c r="W376">
        <f t="shared" si="361"/>
        <v>-1</v>
      </c>
      <c r="X376">
        <f t="shared" si="361"/>
        <v>-1</v>
      </c>
      <c r="Y376">
        <f t="shared" si="360"/>
        <v>-1</v>
      </c>
      <c r="Z376">
        <f t="shared" si="360"/>
        <v>-1</v>
      </c>
      <c r="AA376">
        <f t="shared" si="360"/>
        <v>-1</v>
      </c>
      <c r="AB376">
        <f t="shared" si="360"/>
        <v>-1</v>
      </c>
      <c r="AC376">
        <f t="shared" si="360"/>
        <v>-1</v>
      </c>
      <c r="AD376">
        <f t="shared" si="360"/>
        <v>-1</v>
      </c>
      <c r="AE376">
        <f t="shared" si="360"/>
        <v>-1</v>
      </c>
      <c r="AF376">
        <f t="shared" si="360"/>
        <v>-1</v>
      </c>
      <c r="AH376">
        <f t="shared" si="346"/>
        <v>0</v>
      </c>
      <c r="AI376">
        <f t="shared" si="346"/>
        <v>3</v>
      </c>
      <c r="AJ376">
        <f t="shared" si="346"/>
        <v>0</v>
      </c>
      <c r="AK376">
        <f t="shared" si="365"/>
        <v>0</v>
      </c>
      <c r="AL376">
        <f t="shared" si="365"/>
        <v>0</v>
      </c>
      <c r="AM376">
        <f t="shared" si="365"/>
        <v>0</v>
      </c>
      <c r="AN376">
        <f t="shared" si="365"/>
        <v>0</v>
      </c>
      <c r="AO376">
        <f t="shared" si="365"/>
        <v>0</v>
      </c>
      <c r="AP376">
        <f t="shared" si="365"/>
        <v>0</v>
      </c>
      <c r="AQ376">
        <f t="shared" si="365"/>
        <v>0</v>
      </c>
      <c r="AR376">
        <f t="shared" si="365"/>
        <v>0</v>
      </c>
      <c r="AS376">
        <f t="shared" si="365"/>
        <v>0</v>
      </c>
      <c r="AT376">
        <f t="shared" si="365"/>
        <v>0</v>
      </c>
      <c r="AU376">
        <f t="shared" si="365"/>
        <v>0</v>
      </c>
      <c r="AV376">
        <f t="shared" si="365"/>
        <v>0</v>
      </c>
      <c r="AW376">
        <f t="shared" si="365"/>
        <v>0</v>
      </c>
      <c r="AX376">
        <f t="shared" si="365"/>
        <v>0</v>
      </c>
      <c r="AY376">
        <f t="shared" si="365"/>
        <v>0</v>
      </c>
      <c r="AZ376">
        <f t="shared" si="364"/>
        <v>0</v>
      </c>
      <c r="BA376">
        <f t="shared" si="353"/>
        <v>0</v>
      </c>
      <c r="BB376">
        <f t="shared" si="353"/>
        <v>0</v>
      </c>
      <c r="BC376">
        <f t="shared" si="353"/>
        <v>0</v>
      </c>
      <c r="BD376">
        <f t="shared" si="341"/>
        <v>0</v>
      </c>
      <c r="BE376">
        <f t="shared" si="341"/>
        <v>0</v>
      </c>
      <c r="BG376">
        <f t="shared" si="347"/>
        <v>0</v>
      </c>
      <c r="BH376">
        <f t="shared" si="348"/>
        <v>3</v>
      </c>
      <c r="BI376">
        <f t="shared" si="348"/>
        <v>0</v>
      </c>
      <c r="BJ376">
        <f t="shared" si="363"/>
        <v>0</v>
      </c>
      <c r="BK376">
        <f t="shared" si="363"/>
        <v>0</v>
      </c>
      <c r="BL376">
        <f t="shared" si="363"/>
        <v>0</v>
      </c>
      <c r="BM376">
        <f t="shared" si="363"/>
        <v>0</v>
      </c>
      <c r="BN376">
        <f t="shared" si="363"/>
        <v>0</v>
      </c>
      <c r="BO376">
        <f t="shared" si="363"/>
        <v>0</v>
      </c>
      <c r="BP376">
        <f t="shared" si="363"/>
        <v>0</v>
      </c>
      <c r="BQ376">
        <f t="shared" si="363"/>
        <v>0</v>
      </c>
      <c r="BR376">
        <f t="shared" si="363"/>
        <v>0</v>
      </c>
      <c r="BS376">
        <f t="shared" si="363"/>
        <v>0</v>
      </c>
      <c r="BT376">
        <f t="shared" si="363"/>
        <v>0</v>
      </c>
      <c r="BU376">
        <f t="shared" si="363"/>
        <v>0</v>
      </c>
      <c r="BV376">
        <f t="shared" si="363"/>
        <v>0</v>
      </c>
      <c r="BW376">
        <f t="shared" si="363"/>
        <v>0</v>
      </c>
      <c r="BX376">
        <f t="shared" si="363"/>
        <v>0</v>
      </c>
      <c r="BY376">
        <f t="shared" si="363"/>
        <v>0</v>
      </c>
      <c r="BZ376">
        <f t="shared" si="362"/>
        <v>0</v>
      </c>
      <c r="CA376">
        <f t="shared" si="362"/>
        <v>0</v>
      </c>
      <c r="CB376">
        <f t="shared" si="362"/>
        <v>0</v>
      </c>
      <c r="CC376">
        <f t="shared" si="362"/>
        <v>0</v>
      </c>
      <c r="CD376">
        <f t="shared" si="362"/>
        <v>0</v>
      </c>
    </row>
    <row r="377" spans="1:82" thickTop="1" thickBot="1" x14ac:dyDescent="0.3">
      <c r="A377">
        <v>17</v>
      </c>
      <c r="B377">
        <v>24632</v>
      </c>
      <c r="C377">
        <v>2</v>
      </c>
      <c r="D377">
        <v>20</v>
      </c>
      <c r="E377">
        <v>382</v>
      </c>
      <c r="F377">
        <v>2</v>
      </c>
      <c r="G377">
        <v>0</v>
      </c>
      <c r="H377">
        <v>1</v>
      </c>
      <c r="I377">
        <f t="shared" si="361"/>
        <v>-1</v>
      </c>
      <c r="J377">
        <f t="shared" si="361"/>
        <v>-1</v>
      </c>
      <c r="K377">
        <f t="shared" si="361"/>
        <v>17</v>
      </c>
      <c r="L377">
        <f t="shared" si="361"/>
        <v>-1</v>
      </c>
      <c r="M377">
        <f t="shared" si="361"/>
        <v>-1</v>
      </c>
      <c r="N377">
        <f t="shared" si="361"/>
        <v>-1</v>
      </c>
      <c r="O377">
        <f t="shared" si="361"/>
        <v>-1</v>
      </c>
      <c r="P377">
        <f t="shared" si="361"/>
        <v>-1</v>
      </c>
      <c r="Q377">
        <f t="shared" si="361"/>
        <v>-1</v>
      </c>
      <c r="R377">
        <f t="shared" si="361"/>
        <v>-1</v>
      </c>
      <c r="S377">
        <f t="shared" si="361"/>
        <v>-1</v>
      </c>
      <c r="T377">
        <f t="shared" si="361"/>
        <v>-1</v>
      </c>
      <c r="U377">
        <f t="shared" si="361"/>
        <v>-1</v>
      </c>
      <c r="V377">
        <f t="shared" si="361"/>
        <v>-1</v>
      </c>
      <c r="W377">
        <f t="shared" si="361"/>
        <v>-1</v>
      </c>
      <c r="X377">
        <f t="shared" si="361"/>
        <v>-1</v>
      </c>
      <c r="Y377">
        <f t="shared" si="360"/>
        <v>-1</v>
      </c>
      <c r="Z377">
        <f t="shared" si="360"/>
        <v>-1</v>
      </c>
      <c r="AA377">
        <f t="shared" si="360"/>
        <v>-1</v>
      </c>
      <c r="AB377">
        <f t="shared" si="360"/>
        <v>-1</v>
      </c>
      <c r="AC377">
        <f t="shared" si="360"/>
        <v>-1</v>
      </c>
      <c r="AD377">
        <f t="shared" si="360"/>
        <v>-1</v>
      </c>
      <c r="AE377">
        <f t="shared" si="360"/>
        <v>-1</v>
      </c>
      <c r="AF377">
        <f t="shared" si="360"/>
        <v>-1</v>
      </c>
      <c r="AH377">
        <f t="shared" si="346"/>
        <v>0</v>
      </c>
      <c r="AI377">
        <f t="shared" si="346"/>
        <v>0</v>
      </c>
      <c r="AJ377">
        <f t="shared" si="346"/>
        <v>20</v>
      </c>
      <c r="AK377">
        <f t="shared" si="365"/>
        <v>0</v>
      </c>
      <c r="AL377">
        <f t="shared" si="365"/>
        <v>0</v>
      </c>
      <c r="AM377">
        <f t="shared" si="365"/>
        <v>0</v>
      </c>
      <c r="AN377">
        <f t="shared" si="365"/>
        <v>0</v>
      </c>
      <c r="AO377">
        <f t="shared" si="365"/>
        <v>0</v>
      </c>
      <c r="AP377">
        <f t="shared" si="365"/>
        <v>0</v>
      </c>
      <c r="AQ377">
        <f t="shared" si="365"/>
        <v>0</v>
      </c>
      <c r="AR377">
        <f t="shared" si="365"/>
        <v>0</v>
      </c>
      <c r="AS377">
        <f t="shared" si="365"/>
        <v>0</v>
      </c>
      <c r="AT377">
        <f t="shared" si="365"/>
        <v>0</v>
      </c>
      <c r="AU377">
        <f t="shared" si="365"/>
        <v>0</v>
      </c>
      <c r="AV377">
        <f t="shared" si="365"/>
        <v>0</v>
      </c>
      <c r="AW377">
        <f t="shared" si="365"/>
        <v>0</v>
      </c>
      <c r="AX377">
        <f t="shared" si="365"/>
        <v>0</v>
      </c>
      <c r="AY377">
        <f t="shared" si="365"/>
        <v>0</v>
      </c>
      <c r="AZ377">
        <f t="shared" si="364"/>
        <v>0</v>
      </c>
      <c r="BA377">
        <f t="shared" si="353"/>
        <v>0</v>
      </c>
      <c r="BB377">
        <f t="shared" si="353"/>
        <v>0</v>
      </c>
      <c r="BC377">
        <f t="shared" si="353"/>
        <v>0</v>
      </c>
      <c r="BD377">
        <f t="shared" si="341"/>
        <v>0</v>
      </c>
      <c r="BE377">
        <f t="shared" si="341"/>
        <v>0</v>
      </c>
      <c r="BG377">
        <f t="shared" si="347"/>
        <v>0</v>
      </c>
      <c r="BH377">
        <f t="shared" si="348"/>
        <v>0</v>
      </c>
      <c r="BI377">
        <f t="shared" si="348"/>
        <v>2</v>
      </c>
      <c r="BJ377">
        <f t="shared" si="363"/>
        <v>0</v>
      </c>
      <c r="BK377">
        <f t="shared" si="363"/>
        <v>0</v>
      </c>
      <c r="BL377">
        <f t="shared" si="363"/>
        <v>0</v>
      </c>
      <c r="BM377">
        <f t="shared" si="363"/>
        <v>0</v>
      </c>
      <c r="BN377">
        <f t="shared" si="363"/>
        <v>0</v>
      </c>
      <c r="BO377">
        <f t="shared" si="363"/>
        <v>0</v>
      </c>
      <c r="BP377">
        <f t="shared" si="363"/>
        <v>0</v>
      </c>
      <c r="BQ377">
        <f t="shared" si="363"/>
        <v>0</v>
      </c>
      <c r="BR377">
        <f t="shared" si="363"/>
        <v>0</v>
      </c>
      <c r="BS377">
        <f t="shared" si="363"/>
        <v>0</v>
      </c>
      <c r="BT377">
        <f t="shared" si="363"/>
        <v>0</v>
      </c>
      <c r="BU377">
        <f t="shared" si="363"/>
        <v>0</v>
      </c>
      <c r="BV377">
        <f t="shared" si="363"/>
        <v>0</v>
      </c>
      <c r="BW377">
        <f t="shared" si="363"/>
        <v>0</v>
      </c>
      <c r="BX377">
        <f t="shared" si="363"/>
        <v>0</v>
      </c>
      <c r="BY377">
        <f t="shared" si="363"/>
        <v>0</v>
      </c>
      <c r="BZ377">
        <f t="shared" si="362"/>
        <v>0</v>
      </c>
      <c r="CA377">
        <f t="shared" si="362"/>
        <v>0</v>
      </c>
      <c r="CB377">
        <f t="shared" si="362"/>
        <v>0</v>
      </c>
      <c r="CC377">
        <f t="shared" si="362"/>
        <v>0</v>
      </c>
      <c r="CD377">
        <f t="shared" si="362"/>
        <v>0</v>
      </c>
    </row>
    <row r="378" spans="1:82" thickTop="1" thickBot="1" x14ac:dyDescent="0.3">
      <c r="A378">
        <v>17</v>
      </c>
      <c r="B378">
        <v>24635</v>
      </c>
      <c r="C378">
        <v>2</v>
      </c>
      <c r="D378">
        <v>3</v>
      </c>
      <c r="E378">
        <v>436</v>
      </c>
      <c r="F378">
        <v>6</v>
      </c>
      <c r="G378">
        <v>0</v>
      </c>
      <c r="H378">
        <v>1</v>
      </c>
      <c r="I378">
        <f t="shared" si="361"/>
        <v>-1</v>
      </c>
      <c r="J378">
        <f t="shared" si="361"/>
        <v>-1</v>
      </c>
      <c r="K378">
        <f t="shared" si="361"/>
        <v>17</v>
      </c>
      <c r="L378">
        <f t="shared" si="361"/>
        <v>-1</v>
      </c>
      <c r="M378">
        <f t="shared" si="361"/>
        <v>-1</v>
      </c>
      <c r="N378">
        <f t="shared" si="361"/>
        <v>-1</v>
      </c>
      <c r="O378">
        <f t="shared" si="361"/>
        <v>-1</v>
      </c>
      <c r="P378">
        <f t="shared" si="361"/>
        <v>-1</v>
      </c>
      <c r="Q378">
        <f t="shared" si="361"/>
        <v>-1</v>
      </c>
      <c r="R378">
        <f t="shared" si="361"/>
        <v>-1</v>
      </c>
      <c r="S378">
        <f t="shared" si="361"/>
        <v>-1</v>
      </c>
      <c r="T378">
        <f t="shared" si="361"/>
        <v>-1</v>
      </c>
      <c r="U378">
        <f t="shared" si="361"/>
        <v>-1</v>
      </c>
      <c r="V378">
        <f t="shared" si="361"/>
        <v>-1</v>
      </c>
      <c r="W378">
        <f t="shared" si="361"/>
        <v>-1</v>
      </c>
      <c r="X378">
        <f t="shared" si="361"/>
        <v>-1</v>
      </c>
      <c r="Y378">
        <f t="shared" si="360"/>
        <v>-1</v>
      </c>
      <c r="Z378">
        <f t="shared" si="360"/>
        <v>-1</v>
      </c>
      <c r="AA378">
        <f t="shared" si="360"/>
        <v>-1</v>
      </c>
      <c r="AB378">
        <f t="shared" si="360"/>
        <v>-1</v>
      </c>
      <c r="AC378">
        <f t="shared" si="360"/>
        <v>-1</v>
      </c>
      <c r="AD378">
        <f t="shared" si="360"/>
        <v>-1</v>
      </c>
      <c r="AE378">
        <f t="shared" si="360"/>
        <v>-1</v>
      </c>
      <c r="AF378">
        <f t="shared" si="360"/>
        <v>-1</v>
      </c>
      <c r="AH378">
        <f t="shared" si="346"/>
        <v>0</v>
      </c>
      <c r="AI378">
        <f t="shared" si="346"/>
        <v>0</v>
      </c>
      <c r="AJ378">
        <f t="shared" si="346"/>
        <v>3</v>
      </c>
      <c r="AK378">
        <f t="shared" si="365"/>
        <v>0</v>
      </c>
      <c r="AL378">
        <f t="shared" si="365"/>
        <v>0</v>
      </c>
      <c r="AM378">
        <f t="shared" si="365"/>
        <v>0</v>
      </c>
      <c r="AN378">
        <f t="shared" si="365"/>
        <v>0</v>
      </c>
      <c r="AO378">
        <f t="shared" si="365"/>
        <v>0</v>
      </c>
      <c r="AP378">
        <f t="shared" si="365"/>
        <v>0</v>
      </c>
      <c r="AQ378">
        <f t="shared" si="365"/>
        <v>0</v>
      </c>
      <c r="AR378">
        <f t="shared" si="365"/>
        <v>0</v>
      </c>
      <c r="AS378">
        <f t="shared" si="365"/>
        <v>0</v>
      </c>
      <c r="AT378">
        <f t="shared" si="365"/>
        <v>0</v>
      </c>
      <c r="AU378">
        <f t="shared" si="365"/>
        <v>0</v>
      </c>
      <c r="AV378">
        <f t="shared" si="365"/>
        <v>0</v>
      </c>
      <c r="AW378">
        <f t="shared" si="365"/>
        <v>0</v>
      </c>
      <c r="AX378">
        <f t="shared" si="365"/>
        <v>0</v>
      </c>
      <c r="AY378">
        <f t="shared" si="365"/>
        <v>0</v>
      </c>
      <c r="AZ378">
        <f t="shared" si="364"/>
        <v>0</v>
      </c>
      <c r="BA378">
        <f t="shared" si="353"/>
        <v>0</v>
      </c>
      <c r="BB378">
        <f t="shared" si="353"/>
        <v>0</v>
      </c>
      <c r="BC378">
        <f t="shared" si="353"/>
        <v>0</v>
      </c>
      <c r="BD378">
        <f t="shared" si="341"/>
        <v>0</v>
      </c>
      <c r="BE378">
        <f t="shared" si="341"/>
        <v>0</v>
      </c>
      <c r="BG378">
        <f t="shared" si="347"/>
        <v>0</v>
      </c>
      <c r="BH378">
        <f t="shared" si="348"/>
        <v>0</v>
      </c>
      <c r="BI378">
        <f t="shared" si="348"/>
        <v>6</v>
      </c>
      <c r="BJ378">
        <f t="shared" si="363"/>
        <v>0</v>
      </c>
      <c r="BK378">
        <f t="shared" si="363"/>
        <v>0</v>
      </c>
      <c r="BL378">
        <f t="shared" si="363"/>
        <v>0</v>
      </c>
      <c r="BM378">
        <f t="shared" si="363"/>
        <v>0</v>
      </c>
      <c r="BN378">
        <f t="shared" si="363"/>
        <v>0</v>
      </c>
      <c r="BO378">
        <f t="shared" si="363"/>
        <v>0</v>
      </c>
      <c r="BP378">
        <f t="shared" si="363"/>
        <v>0</v>
      </c>
      <c r="BQ378">
        <f t="shared" si="363"/>
        <v>0</v>
      </c>
      <c r="BR378">
        <f t="shared" si="363"/>
        <v>0</v>
      </c>
      <c r="BS378">
        <f t="shared" si="363"/>
        <v>0</v>
      </c>
      <c r="BT378">
        <f t="shared" si="363"/>
        <v>0</v>
      </c>
      <c r="BU378">
        <f t="shared" si="363"/>
        <v>0</v>
      </c>
      <c r="BV378">
        <f t="shared" si="363"/>
        <v>0</v>
      </c>
      <c r="BW378">
        <f t="shared" si="363"/>
        <v>0</v>
      </c>
      <c r="BX378">
        <f t="shared" si="363"/>
        <v>0</v>
      </c>
      <c r="BY378">
        <f t="shared" si="363"/>
        <v>0</v>
      </c>
      <c r="BZ378">
        <f t="shared" si="362"/>
        <v>0</v>
      </c>
      <c r="CA378">
        <f t="shared" si="362"/>
        <v>0</v>
      </c>
      <c r="CB378">
        <f t="shared" si="362"/>
        <v>0</v>
      </c>
      <c r="CC378">
        <f t="shared" si="362"/>
        <v>0</v>
      </c>
      <c r="CD378">
        <f t="shared" si="362"/>
        <v>0</v>
      </c>
    </row>
    <row r="379" spans="1:82" thickTop="1" thickBot="1" x14ac:dyDescent="0.3">
      <c r="A379">
        <v>17</v>
      </c>
      <c r="B379">
        <v>24664</v>
      </c>
      <c r="C379">
        <v>3</v>
      </c>
      <c r="D379">
        <v>34</v>
      </c>
      <c r="E379">
        <v>455</v>
      </c>
      <c r="F379">
        <v>5</v>
      </c>
      <c r="G379">
        <v>0</v>
      </c>
      <c r="H379">
        <v>1</v>
      </c>
      <c r="I379">
        <f t="shared" si="361"/>
        <v>-1</v>
      </c>
      <c r="J379">
        <f t="shared" si="361"/>
        <v>-1</v>
      </c>
      <c r="K379">
        <f t="shared" si="361"/>
        <v>-1</v>
      </c>
      <c r="L379">
        <f t="shared" si="361"/>
        <v>17</v>
      </c>
      <c r="M379">
        <f t="shared" si="361"/>
        <v>-1</v>
      </c>
      <c r="N379">
        <f t="shared" si="361"/>
        <v>-1</v>
      </c>
      <c r="O379">
        <f t="shared" si="361"/>
        <v>-1</v>
      </c>
      <c r="P379">
        <f t="shared" si="361"/>
        <v>-1</v>
      </c>
      <c r="Q379">
        <f t="shared" si="361"/>
        <v>-1</v>
      </c>
      <c r="R379">
        <f t="shared" si="361"/>
        <v>-1</v>
      </c>
      <c r="S379">
        <f t="shared" si="361"/>
        <v>-1</v>
      </c>
      <c r="T379">
        <f t="shared" si="361"/>
        <v>-1</v>
      </c>
      <c r="U379">
        <f t="shared" si="361"/>
        <v>-1</v>
      </c>
      <c r="V379">
        <f t="shared" si="361"/>
        <v>-1</v>
      </c>
      <c r="W379">
        <f t="shared" si="361"/>
        <v>-1</v>
      </c>
      <c r="X379">
        <f t="shared" si="361"/>
        <v>-1</v>
      </c>
      <c r="Y379">
        <f t="shared" si="360"/>
        <v>-1</v>
      </c>
      <c r="Z379">
        <f t="shared" si="360"/>
        <v>-1</v>
      </c>
      <c r="AA379">
        <f t="shared" si="360"/>
        <v>-1</v>
      </c>
      <c r="AB379">
        <f t="shared" si="360"/>
        <v>-1</v>
      </c>
      <c r="AC379">
        <f t="shared" si="360"/>
        <v>-1</v>
      </c>
      <c r="AD379">
        <f t="shared" si="360"/>
        <v>-1</v>
      </c>
      <c r="AE379">
        <f t="shared" si="360"/>
        <v>-1</v>
      </c>
      <c r="AF379">
        <f t="shared" si="360"/>
        <v>-1</v>
      </c>
      <c r="AH379">
        <f t="shared" si="346"/>
        <v>0</v>
      </c>
      <c r="AI379">
        <f t="shared" si="346"/>
        <v>0</v>
      </c>
      <c r="AJ379">
        <f t="shared" si="346"/>
        <v>0</v>
      </c>
      <c r="AK379">
        <f t="shared" si="365"/>
        <v>34</v>
      </c>
      <c r="AL379">
        <f t="shared" si="365"/>
        <v>0</v>
      </c>
      <c r="AM379">
        <f t="shared" si="365"/>
        <v>0</v>
      </c>
      <c r="AN379">
        <f t="shared" si="365"/>
        <v>0</v>
      </c>
      <c r="AO379">
        <f t="shared" si="365"/>
        <v>0</v>
      </c>
      <c r="AP379">
        <f t="shared" si="365"/>
        <v>0</v>
      </c>
      <c r="AQ379">
        <f t="shared" si="365"/>
        <v>0</v>
      </c>
      <c r="AR379">
        <f t="shared" si="365"/>
        <v>0</v>
      </c>
      <c r="AS379">
        <f t="shared" si="365"/>
        <v>0</v>
      </c>
      <c r="AT379">
        <f t="shared" si="365"/>
        <v>0</v>
      </c>
      <c r="AU379">
        <f t="shared" si="365"/>
        <v>0</v>
      </c>
      <c r="AV379">
        <f t="shared" si="365"/>
        <v>0</v>
      </c>
      <c r="AW379">
        <f t="shared" si="365"/>
        <v>0</v>
      </c>
      <c r="AX379">
        <f t="shared" si="365"/>
        <v>0</v>
      </c>
      <c r="AY379">
        <f t="shared" si="365"/>
        <v>0</v>
      </c>
      <c r="AZ379">
        <f t="shared" si="364"/>
        <v>0</v>
      </c>
      <c r="BA379">
        <f t="shared" si="353"/>
        <v>0</v>
      </c>
      <c r="BB379">
        <f t="shared" si="353"/>
        <v>0</v>
      </c>
      <c r="BC379">
        <f t="shared" si="353"/>
        <v>0</v>
      </c>
      <c r="BD379">
        <f t="shared" si="341"/>
        <v>0</v>
      </c>
      <c r="BE379">
        <f t="shared" si="341"/>
        <v>0</v>
      </c>
      <c r="BG379">
        <f t="shared" si="347"/>
        <v>0</v>
      </c>
      <c r="BH379">
        <f t="shared" si="348"/>
        <v>0</v>
      </c>
      <c r="BI379">
        <f t="shared" si="348"/>
        <v>0</v>
      </c>
      <c r="BJ379">
        <f t="shared" si="363"/>
        <v>5</v>
      </c>
      <c r="BK379">
        <f t="shared" si="363"/>
        <v>0</v>
      </c>
      <c r="BL379">
        <f t="shared" si="363"/>
        <v>0</v>
      </c>
      <c r="BM379">
        <f t="shared" si="363"/>
        <v>0</v>
      </c>
      <c r="BN379">
        <f t="shared" si="363"/>
        <v>0</v>
      </c>
      <c r="BO379">
        <f t="shared" si="363"/>
        <v>0</v>
      </c>
      <c r="BP379">
        <f t="shared" si="363"/>
        <v>0</v>
      </c>
      <c r="BQ379">
        <f t="shared" si="363"/>
        <v>0</v>
      </c>
      <c r="BR379">
        <f t="shared" si="363"/>
        <v>0</v>
      </c>
      <c r="BS379">
        <f t="shared" si="363"/>
        <v>0</v>
      </c>
      <c r="BT379">
        <f t="shared" si="363"/>
        <v>0</v>
      </c>
      <c r="BU379">
        <f t="shared" si="363"/>
        <v>0</v>
      </c>
      <c r="BV379">
        <f t="shared" si="363"/>
        <v>0</v>
      </c>
      <c r="BW379">
        <f t="shared" si="363"/>
        <v>0</v>
      </c>
      <c r="BX379">
        <f t="shared" si="363"/>
        <v>0</v>
      </c>
      <c r="BY379">
        <f t="shared" si="363"/>
        <v>0</v>
      </c>
      <c r="BZ379">
        <f t="shared" si="362"/>
        <v>0</v>
      </c>
      <c r="CA379">
        <f t="shared" si="362"/>
        <v>0</v>
      </c>
      <c r="CB379">
        <f t="shared" si="362"/>
        <v>0</v>
      </c>
      <c r="CC379">
        <f t="shared" si="362"/>
        <v>0</v>
      </c>
      <c r="CD379">
        <f t="shared" si="362"/>
        <v>0</v>
      </c>
    </row>
    <row r="380" spans="1:82" thickTop="1" thickBot="1" x14ac:dyDescent="0.3">
      <c r="A380">
        <v>17</v>
      </c>
      <c r="B380">
        <v>24694</v>
      </c>
      <c r="C380">
        <v>3</v>
      </c>
      <c r="D380">
        <v>7</v>
      </c>
      <c r="E380">
        <v>375</v>
      </c>
      <c r="F380">
        <v>2</v>
      </c>
      <c r="G380">
        <v>0</v>
      </c>
      <c r="H380">
        <v>0</v>
      </c>
      <c r="I380">
        <f t="shared" si="361"/>
        <v>-1</v>
      </c>
      <c r="J380">
        <f t="shared" si="361"/>
        <v>-1</v>
      </c>
      <c r="K380">
        <f t="shared" si="361"/>
        <v>-1</v>
      </c>
      <c r="L380">
        <f t="shared" si="361"/>
        <v>17</v>
      </c>
      <c r="M380">
        <f t="shared" si="361"/>
        <v>-1</v>
      </c>
      <c r="N380">
        <f t="shared" si="361"/>
        <v>-1</v>
      </c>
      <c r="O380">
        <f t="shared" si="361"/>
        <v>-1</v>
      </c>
      <c r="P380">
        <f t="shared" si="361"/>
        <v>-1</v>
      </c>
      <c r="Q380">
        <f t="shared" si="361"/>
        <v>-1</v>
      </c>
      <c r="R380">
        <f t="shared" si="361"/>
        <v>-1</v>
      </c>
      <c r="S380">
        <f t="shared" si="361"/>
        <v>-1</v>
      </c>
      <c r="T380">
        <f t="shared" si="361"/>
        <v>-1</v>
      </c>
      <c r="U380">
        <f t="shared" si="361"/>
        <v>-1</v>
      </c>
      <c r="V380">
        <f t="shared" si="361"/>
        <v>-1</v>
      </c>
      <c r="W380">
        <f t="shared" si="361"/>
        <v>-1</v>
      </c>
      <c r="X380">
        <f t="shared" si="361"/>
        <v>-1</v>
      </c>
      <c r="Y380">
        <f t="shared" si="360"/>
        <v>-1</v>
      </c>
      <c r="Z380">
        <f t="shared" si="360"/>
        <v>-1</v>
      </c>
      <c r="AA380">
        <f t="shared" si="360"/>
        <v>-1</v>
      </c>
      <c r="AB380">
        <f t="shared" si="360"/>
        <v>-1</v>
      </c>
      <c r="AC380">
        <f t="shared" si="360"/>
        <v>-1</v>
      </c>
      <c r="AD380">
        <f t="shared" si="360"/>
        <v>-1</v>
      </c>
      <c r="AE380">
        <f t="shared" si="360"/>
        <v>-1</v>
      </c>
      <c r="AF380">
        <f t="shared" si="360"/>
        <v>-1</v>
      </c>
      <c r="AH380">
        <f t="shared" si="346"/>
        <v>0</v>
      </c>
      <c r="AI380">
        <f t="shared" si="346"/>
        <v>0</v>
      </c>
      <c r="AJ380">
        <f t="shared" si="346"/>
        <v>0</v>
      </c>
      <c r="AK380">
        <f t="shared" si="365"/>
        <v>7</v>
      </c>
      <c r="AL380">
        <f t="shared" si="365"/>
        <v>0</v>
      </c>
      <c r="AM380">
        <f t="shared" si="365"/>
        <v>0</v>
      </c>
      <c r="AN380">
        <f t="shared" si="365"/>
        <v>0</v>
      </c>
      <c r="AO380">
        <f t="shared" si="365"/>
        <v>0</v>
      </c>
      <c r="AP380">
        <f t="shared" si="365"/>
        <v>0</v>
      </c>
      <c r="AQ380">
        <f t="shared" si="365"/>
        <v>0</v>
      </c>
      <c r="AR380">
        <f t="shared" si="365"/>
        <v>0</v>
      </c>
      <c r="AS380">
        <f t="shared" si="365"/>
        <v>0</v>
      </c>
      <c r="AT380">
        <f t="shared" si="365"/>
        <v>0</v>
      </c>
      <c r="AU380">
        <f t="shared" si="365"/>
        <v>0</v>
      </c>
      <c r="AV380">
        <f t="shared" si="365"/>
        <v>0</v>
      </c>
      <c r="AW380">
        <f t="shared" si="365"/>
        <v>0</v>
      </c>
      <c r="AX380">
        <f t="shared" si="365"/>
        <v>0</v>
      </c>
      <c r="AY380">
        <f t="shared" si="365"/>
        <v>0</v>
      </c>
      <c r="AZ380">
        <f t="shared" si="364"/>
        <v>0</v>
      </c>
      <c r="BA380">
        <f t="shared" si="353"/>
        <v>0</v>
      </c>
      <c r="BB380">
        <f t="shared" si="353"/>
        <v>0</v>
      </c>
      <c r="BC380">
        <f t="shared" si="353"/>
        <v>0</v>
      </c>
      <c r="BD380">
        <f t="shared" si="341"/>
        <v>0</v>
      </c>
      <c r="BE380">
        <f t="shared" si="341"/>
        <v>0</v>
      </c>
      <c r="BG380">
        <f t="shared" si="347"/>
        <v>0</v>
      </c>
      <c r="BH380">
        <f t="shared" si="348"/>
        <v>0</v>
      </c>
      <c r="BI380">
        <f t="shared" si="348"/>
        <v>0</v>
      </c>
      <c r="BJ380">
        <f t="shared" si="363"/>
        <v>2</v>
      </c>
      <c r="BK380">
        <f t="shared" si="363"/>
        <v>0</v>
      </c>
      <c r="BL380">
        <f t="shared" si="363"/>
        <v>0</v>
      </c>
      <c r="BM380">
        <f t="shared" si="363"/>
        <v>0</v>
      </c>
      <c r="BN380">
        <f t="shared" si="363"/>
        <v>0</v>
      </c>
      <c r="BO380">
        <f t="shared" si="363"/>
        <v>0</v>
      </c>
      <c r="BP380">
        <f t="shared" si="363"/>
        <v>0</v>
      </c>
      <c r="BQ380">
        <f t="shared" si="363"/>
        <v>0</v>
      </c>
      <c r="BR380">
        <f t="shared" si="363"/>
        <v>0</v>
      </c>
      <c r="BS380">
        <f t="shared" si="363"/>
        <v>0</v>
      </c>
      <c r="BT380">
        <f t="shared" si="363"/>
        <v>0</v>
      </c>
      <c r="BU380">
        <f t="shared" si="363"/>
        <v>0</v>
      </c>
      <c r="BV380">
        <f t="shared" si="363"/>
        <v>0</v>
      </c>
      <c r="BW380">
        <f t="shared" si="363"/>
        <v>0</v>
      </c>
      <c r="BX380">
        <f t="shared" si="363"/>
        <v>0</v>
      </c>
      <c r="BY380">
        <f t="shared" si="363"/>
        <v>0</v>
      </c>
      <c r="BZ380">
        <f t="shared" si="362"/>
        <v>0</v>
      </c>
      <c r="CA380">
        <f t="shared" si="362"/>
        <v>0</v>
      </c>
      <c r="CB380">
        <f t="shared" si="362"/>
        <v>0</v>
      </c>
      <c r="CC380">
        <f t="shared" si="362"/>
        <v>0</v>
      </c>
      <c r="CD380">
        <f t="shared" si="362"/>
        <v>0</v>
      </c>
    </row>
    <row r="381" spans="1:82" thickTop="1" thickBot="1" x14ac:dyDescent="0.3">
      <c r="A381">
        <v>17</v>
      </c>
      <c r="B381">
        <v>24720</v>
      </c>
      <c r="C381">
        <v>4</v>
      </c>
      <c r="D381">
        <v>44</v>
      </c>
      <c r="E381">
        <v>179</v>
      </c>
      <c r="F381">
        <v>3</v>
      </c>
      <c r="G381">
        <v>0</v>
      </c>
      <c r="H381">
        <v>1</v>
      </c>
      <c r="I381">
        <f t="shared" si="361"/>
        <v>-1</v>
      </c>
      <c r="J381">
        <f t="shared" si="361"/>
        <v>-1</v>
      </c>
      <c r="K381">
        <f t="shared" si="361"/>
        <v>-1</v>
      </c>
      <c r="L381">
        <f t="shared" si="361"/>
        <v>-1</v>
      </c>
      <c r="M381">
        <f t="shared" si="361"/>
        <v>17</v>
      </c>
      <c r="N381">
        <f t="shared" si="361"/>
        <v>-1</v>
      </c>
      <c r="O381">
        <f t="shared" si="361"/>
        <v>-1</v>
      </c>
      <c r="P381">
        <f t="shared" si="361"/>
        <v>-1</v>
      </c>
      <c r="Q381">
        <f t="shared" si="361"/>
        <v>-1</v>
      </c>
      <c r="R381">
        <f t="shared" si="361"/>
        <v>-1</v>
      </c>
      <c r="S381">
        <f t="shared" si="361"/>
        <v>-1</v>
      </c>
      <c r="T381">
        <f t="shared" si="361"/>
        <v>-1</v>
      </c>
      <c r="U381">
        <f t="shared" si="361"/>
        <v>-1</v>
      </c>
      <c r="V381">
        <f t="shared" si="361"/>
        <v>-1</v>
      </c>
      <c r="W381">
        <f t="shared" si="361"/>
        <v>-1</v>
      </c>
      <c r="X381">
        <f t="shared" si="361"/>
        <v>-1</v>
      </c>
      <c r="Y381">
        <f t="shared" si="360"/>
        <v>-1</v>
      </c>
      <c r="Z381">
        <f t="shared" si="360"/>
        <v>-1</v>
      </c>
      <c r="AA381">
        <f t="shared" si="360"/>
        <v>-1</v>
      </c>
      <c r="AB381">
        <f t="shared" si="360"/>
        <v>-1</v>
      </c>
      <c r="AC381">
        <f t="shared" si="360"/>
        <v>-1</v>
      </c>
      <c r="AD381">
        <f t="shared" si="360"/>
        <v>-1</v>
      </c>
      <c r="AE381">
        <f t="shared" si="360"/>
        <v>-1</v>
      </c>
      <c r="AF381">
        <f t="shared" si="360"/>
        <v>-1</v>
      </c>
      <c r="AH381">
        <f t="shared" si="346"/>
        <v>0</v>
      </c>
      <c r="AI381">
        <f t="shared" si="346"/>
        <v>0</v>
      </c>
      <c r="AJ381">
        <f t="shared" si="346"/>
        <v>0</v>
      </c>
      <c r="AK381">
        <f t="shared" si="365"/>
        <v>0</v>
      </c>
      <c r="AL381">
        <f t="shared" si="365"/>
        <v>44</v>
      </c>
      <c r="AM381">
        <f t="shared" si="365"/>
        <v>0</v>
      </c>
      <c r="AN381">
        <f t="shared" si="365"/>
        <v>0</v>
      </c>
      <c r="AO381">
        <f t="shared" si="365"/>
        <v>0</v>
      </c>
      <c r="AP381">
        <f t="shared" si="365"/>
        <v>0</v>
      </c>
      <c r="AQ381">
        <f t="shared" si="365"/>
        <v>0</v>
      </c>
      <c r="AR381">
        <f t="shared" si="365"/>
        <v>0</v>
      </c>
      <c r="AS381">
        <f t="shared" si="365"/>
        <v>0</v>
      </c>
      <c r="AT381">
        <f t="shared" si="365"/>
        <v>0</v>
      </c>
      <c r="AU381">
        <f t="shared" si="365"/>
        <v>0</v>
      </c>
      <c r="AV381">
        <f t="shared" si="365"/>
        <v>0</v>
      </c>
      <c r="AW381">
        <f t="shared" si="365"/>
        <v>0</v>
      </c>
      <c r="AX381">
        <f t="shared" si="365"/>
        <v>0</v>
      </c>
      <c r="AY381">
        <f t="shared" si="365"/>
        <v>0</v>
      </c>
      <c r="AZ381">
        <f t="shared" si="364"/>
        <v>0</v>
      </c>
      <c r="BA381">
        <f t="shared" si="353"/>
        <v>0</v>
      </c>
      <c r="BB381">
        <f t="shared" si="353"/>
        <v>0</v>
      </c>
      <c r="BC381">
        <f t="shared" si="353"/>
        <v>0</v>
      </c>
      <c r="BD381">
        <f t="shared" si="341"/>
        <v>0</v>
      </c>
      <c r="BE381">
        <f t="shared" si="341"/>
        <v>0</v>
      </c>
      <c r="BG381">
        <f t="shared" si="347"/>
        <v>0</v>
      </c>
      <c r="BH381">
        <f t="shared" si="348"/>
        <v>0</v>
      </c>
      <c r="BI381">
        <f t="shared" si="348"/>
        <v>0</v>
      </c>
      <c r="BJ381">
        <f t="shared" si="363"/>
        <v>0</v>
      </c>
      <c r="BK381">
        <f t="shared" si="363"/>
        <v>3</v>
      </c>
      <c r="BL381">
        <f t="shared" si="363"/>
        <v>0</v>
      </c>
      <c r="BM381">
        <f t="shared" si="363"/>
        <v>0</v>
      </c>
      <c r="BN381">
        <f t="shared" si="363"/>
        <v>0</v>
      </c>
      <c r="BO381">
        <f t="shared" si="363"/>
        <v>0</v>
      </c>
      <c r="BP381">
        <f t="shared" si="363"/>
        <v>0</v>
      </c>
      <c r="BQ381">
        <f t="shared" si="363"/>
        <v>0</v>
      </c>
      <c r="BR381">
        <f t="shared" si="363"/>
        <v>0</v>
      </c>
      <c r="BS381">
        <f t="shared" si="363"/>
        <v>0</v>
      </c>
      <c r="BT381">
        <f t="shared" si="363"/>
        <v>0</v>
      </c>
      <c r="BU381">
        <f t="shared" si="363"/>
        <v>0</v>
      </c>
      <c r="BV381">
        <f t="shared" si="363"/>
        <v>0</v>
      </c>
      <c r="BW381">
        <f t="shared" si="363"/>
        <v>0</v>
      </c>
      <c r="BX381">
        <f t="shared" si="363"/>
        <v>0</v>
      </c>
      <c r="BY381">
        <f t="shared" si="363"/>
        <v>0</v>
      </c>
      <c r="BZ381">
        <f t="shared" si="362"/>
        <v>0</v>
      </c>
      <c r="CA381">
        <f t="shared" si="362"/>
        <v>0</v>
      </c>
      <c r="CB381">
        <f t="shared" si="362"/>
        <v>0</v>
      </c>
      <c r="CC381">
        <f t="shared" si="362"/>
        <v>0</v>
      </c>
      <c r="CD381">
        <f t="shared" si="362"/>
        <v>0</v>
      </c>
    </row>
    <row r="382" spans="1:82" thickTop="1" thickBot="1" x14ac:dyDescent="0.3">
      <c r="A382">
        <v>17</v>
      </c>
      <c r="B382">
        <v>24853</v>
      </c>
      <c r="C382">
        <v>6</v>
      </c>
      <c r="D382">
        <v>21</v>
      </c>
      <c r="E382">
        <v>62</v>
      </c>
      <c r="F382">
        <v>4</v>
      </c>
      <c r="G382">
        <v>0</v>
      </c>
      <c r="H382">
        <v>0</v>
      </c>
      <c r="I382">
        <f t="shared" si="361"/>
        <v>-1</v>
      </c>
      <c r="J382">
        <f t="shared" si="361"/>
        <v>-1</v>
      </c>
      <c r="K382">
        <f t="shared" si="361"/>
        <v>-1</v>
      </c>
      <c r="L382">
        <f t="shared" si="361"/>
        <v>-1</v>
      </c>
      <c r="M382">
        <f t="shared" si="361"/>
        <v>-1</v>
      </c>
      <c r="N382">
        <f t="shared" si="361"/>
        <v>-1</v>
      </c>
      <c r="O382">
        <f t="shared" si="361"/>
        <v>17</v>
      </c>
      <c r="P382">
        <f t="shared" si="361"/>
        <v>-1</v>
      </c>
      <c r="Q382">
        <f t="shared" si="361"/>
        <v>-1</v>
      </c>
      <c r="R382">
        <f t="shared" si="361"/>
        <v>-1</v>
      </c>
      <c r="S382">
        <f t="shared" si="361"/>
        <v>-1</v>
      </c>
      <c r="T382">
        <f t="shared" si="361"/>
        <v>-1</v>
      </c>
      <c r="U382">
        <f t="shared" si="361"/>
        <v>-1</v>
      </c>
      <c r="V382">
        <f t="shared" si="361"/>
        <v>-1</v>
      </c>
      <c r="W382">
        <f t="shared" si="361"/>
        <v>-1</v>
      </c>
      <c r="X382">
        <f t="shared" si="361"/>
        <v>-1</v>
      </c>
      <c r="Y382">
        <f t="shared" si="360"/>
        <v>-1</v>
      </c>
      <c r="Z382">
        <f t="shared" si="360"/>
        <v>-1</v>
      </c>
      <c r="AA382">
        <f t="shared" si="360"/>
        <v>-1</v>
      </c>
      <c r="AB382">
        <f t="shared" si="360"/>
        <v>-1</v>
      </c>
      <c r="AC382">
        <f t="shared" si="360"/>
        <v>-1</v>
      </c>
      <c r="AD382">
        <f t="shared" si="360"/>
        <v>-1</v>
      </c>
      <c r="AE382">
        <f t="shared" si="360"/>
        <v>-1</v>
      </c>
      <c r="AF382">
        <f t="shared" si="360"/>
        <v>-1</v>
      </c>
      <c r="AH382">
        <f t="shared" si="346"/>
        <v>0</v>
      </c>
      <c r="AI382">
        <f t="shared" si="346"/>
        <v>0</v>
      </c>
      <c r="AJ382">
        <f t="shared" si="346"/>
        <v>0</v>
      </c>
      <c r="AK382">
        <f t="shared" si="365"/>
        <v>0</v>
      </c>
      <c r="AL382">
        <f t="shared" si="365"/>
        <v>0</v>
      </c>
      <c r="AM382">
        <f t="shared" si="365"/>
        <v>0</v>
      </c>
      <c r="AN382">
        <f t="shared" si="365"/>
        <v>21</v>
      </c>
      <c r="AO382">
        <f t="shared" si="365"/>
        <v>0</v>
      </c>
      <c r="AP382">
        <f t="shared" si="365"/>
        <v>0</v>
      </c>
      <c r="AQ382">
        <f t="shared" si="365"/>
        <v>0</v>
      </c>
      <c r="AR382">
        <f t="shared" si="365"/>
        <v>0</v>
      </c>
      <c r="AS382">
        <f t="shared" si="365"/>
        <v>0</v>
      </c>
      <c r="AT382">
        <f t="shared" si="365"/>
        <v>0</v>
      </c>
      <c r="AU382">
        <f t="shared" si="365"/>
        <v>0</v>
      </c>
      <c r="AV382">
        <f t="shared" si="365"/>
        <v>0</v>
      </c>
      <c r="AW382">
        <f t="shared" si="365"/>
        <v>0</v>
      </c>
      <c r="AX382">
        <f t="shared" si="365"/>
        <v>0</v>
      </c>
      <c r="AY382">
        <f t="shared" si="365"/>
        <v>0</v>
      </c>
      <c r="AZ382">
        <f t="shared" si="364"/>
        <v>0</v>
      </c>
      <c r="BA382">
        <f t="shared" si="353"/>
        <v>0</v>
      </c>
      <c r="BB382">
        <f t="shared" si="353"/>
        <v>0</v>
      </c>
      <c r="BC382">
        <f t="shared" si="353"/>
        <v>0</v>
      </c>
      <c r="BD382">
        <f t="shared" si="353"/>
        <v>0</v>
      </c>
      <c r="BE382">
        <f t="shared" si="353"/>
        <v>0</v>
      </c>
      <c r="BG382">
        <f t="shared" si="347"/>
        <v>0</v>
      </c>
      <c r="BH382">
        <f t="shared" si="348"/>
        <v>0</v>
      </c>
      <c r="BI382">
        <f t="shared" si="348"/>
        <v>0</v>
      </c>
      <c r="BJ382">
        <f t="shared" si="363"/>
        <v>0</v>
      </c>
      <c r="BK382">
        <f t="shared" si="363"/>
        <v>0</v>
      </c>
      <c r="BL382">
        <f t="shared" si="363"/>
        <v>0</v>
      </c>
      <c r="BM382">
        <f t="shared" si="363"/>
        <v>4</v>
      </c>
      <c r="BN382">
        <f t="shared" si="363"/>
        <v>0</v>
      </c>
      <c r="BO382">
        <f t="shared" si="363"/>
        <v>0</v>
      </c>
      <c r="BP382">
        <f t="shared" si="363"/>
        <v>0</v>
      </c>
      <c r="BQ382">
        <f t="shared" si="363"/>
        <v>0</v>
      </c>
      <c r="BR382">
        <f t="shared" si="363"/>
        <v>0</v>
      </c>
      <c r="BS382">
        <f t="shared" si="363"/>
        <v>0</v>
      </c>
      <c r="BT382">
        <f t="shared" si="363"/>
        <v>0</v>
      </c>
      <c r="BU382">
        <f t="shared" si="363"/>
        <v>0</v>
      </c>
      <c r="BV382">
        <f t="shared" si="363"/>
        <v>0</v>
      </c>
      <c r="BW382">
        <f t="shared" si="363"/>
        <v>0</v>
      </c>
      <c r="BX382">
        <f t="shared" si="363"/>
        <v>0</v>
      </c>
      <c r="BY382">
        <f t="shared" si="363"/>
        <v>0</v>
      </c>
      <c r="BZ382">
        <f t="shared" si="362"/>
        <v>0</v>
      </c>
      <c r="CA382">
        <f t="shared" si="362"/>
        <v>0</v>
      </c>
      <c r="CB382">
        <f t="shared" si="362"/>
        <v>0</v>
      </c>
      <c r="CC382">
        <f t="shared" si="362"/>
        <v>0</v>
      </c>
      <c r="CD382">
        <f t="shared" si="362"/>
        <v>0</v>
      </c>
    </row>
    <row r="383" spans="1:82" thickTop="1" thickBot="1" x14ac:dyDescent="0.3">
      <c r="A383">
        <v>17</v>
      </c>
      <c r="B383">
        <v>24927</v>
      </c>
      <c r="C383">
        <v>7</v>
      </c>
      <c r="D383">
        <v>5</v>
      </c>
      <c r="E383">
        <v>475</v>
      </c>
      <c r="F383">
        <v>0</v>
      </c>
      <c r="G383">
        <v>1</v>
      </c>
      <c r="H383">
        <v>0</v>
      </c>
      <c r="I383">
        <f t="shared" si="361"/>
        <v>-1</v>
      </c>
      <c r="J383">
        <f t="shared" si="361"/>
        <v>-1</v>
      </c>
      <c r="K383">
        <f t="shared" si="361"/>
        <v>-1</v>
      </c>
      <c r="L383">
        <f t="shared" si="361"/>
        <v>-1</v>
      </c>
      <c r="M383">
        <f t="shared" si="361"/>
        <v>-1</v>
      </c>
      <c r="N383">
        <f t="shared" si="361"/>
        <v>-1</v>
      </c>
      <c r="O383">
        <f t="shared" si="361"/>
        <v>-1</v>
      </c>
      <c r="P383">
        <f t="shared" si="361"/>
        <v>17</v>
      </c>
      <c r="Q383">
        <f t="shared" si="361"/>
        <v>-1</v>
      </c>
      <c r="R383">
        <f t="shared" si="361"/>
        <v>-1</v>
      </c>
      <c r="S383">
        <f t="shared" si="361"/>
        <v>-1</v>
      </c>
      <c r="T383">
        <f t="shared" si="361"/>
        <v>-1</v>
      </c>
      <c r="U383">
        <f t="shared" si="361"/>
        <v>-1</v>
      </c>
      <c r="V383">
        <f t="shared" si="361"/>
        <v>-1</v>
      </c>
      <c r="W383">
        <f t="shared" si="361"/>
        <v>-1</v>
      </c>
      <c r="X383">
        <f t="shared" ref="X383:AF398" si="366">IF($C383=X$3,$A383,-1)</f>
        <v>-1</v>
      </c>
      <c r="Y383">
        <f t="shared" si="366"/>
        <v>-1</v>
      </c>
      <c r="Z383">
        <f t="shared" si="366"/>
        <v>-1</v>
      </c>
      <c r="AA383">
        <f t="shared" si="366"/>
        <v>-1</v>
      </c>
      <c r="AB383">
        <f t="shared" si="366"/>
        <v>-1</v>
      </c>
      <c r="AC383">
        <f t="shared" si="366"/>
        <v>-1</v>
      </c>
      <c r="AD383">
        <f t="shared" si="366"/>
        <v>-1</v>
      </c>
      <c r="AE383">
        <f t="shared" si="366"/>
        <v>-1</v>
      </c>
      <c r="AF383">
        <f t="shared" si="366"/>
        <v>-1</v>
      </c>
      <c r="AH383">
        <f t="shared" si="346"/>
        <v>0</v>
      </c>
      <c r="AI383">
        <f t="shared" si="346"/>
        <v>0</v>
      </c>
      <c r="AJ383">
        <f t="shared" si="346"/>
        <v>0</v>
      </c>
      <c r="AK383">
        <f t="shared" si="365"/>
        <v>0</v>
      </c>
      <c r="AL383">
        <f t="shared" si="365"/>
        <v>0</v>
      </c>
      <c r="AM383">
        <f t="shared" si="365"/>
        <v>0</v>
      </c>
      <c r="AN383">
        <f t="shared" si="365"/>
        <v>0</v>
      </c>
      <c r="AO383">
        <f t="shared" si="365"/>
        <v>5</v>
      </c>
      <c r="AP383">
        <f t="shared" si="365"/>
        <v>0</v>
      </c>
      <c r="AQ383">
        <f t="shared" si="365"/>
        <v>0</v>
      </c>
      <c r="AR383">
        <f t="shared" si="365"/>
        <v>0</v>
      </c>
      <c r="AS383">
        <f t="shared" si="365"/>
        <v>0</v>
      </c>
      <c r="AT383">
        <f t="shared" si="365"/>
        <v>0</v>
      </c>
      <c r="AU383">
        <f t="shared" si="365"/>
        <v>0</v>
      </c>
      <c r="AV383">
        <f t="shared" si="365"/>
        <v>0</v>
      </c>
      <c r="AW383">
        <f t="shared" si="365"/>
        <v>0</v>
      </c>
      <c r="AX383">
        <f t="shared" si="365"/>
        <v>0</v>
      </c>
      <c r="AY383">
        <f t="shared" si="365"/>
        <v>0</v>
      </c>
      <c r="AZ383">
        <f t="shared" si="364"/>
        <v>0</v>
      </c>
      <c r="BA383">
        <f t="shared" si="353"/>
        <v>0</v>
      </c>
      <c r="BB383">
        <f t="shared" si="353"/>
        <v>0</v>
      </c>
      <c r="BC383">
        <f t="shared" si="353"/>
        <v>0</v>
      </c>
      <c r="BD383">
        <f t="shared" si="353"/>
        <v>0</v>
      </c>
      <c r="BE383">
        <f t="shared" si="353"/>
        <v>0</v>
      </c>
      <c r="BG383">
        <f t="shared" si="347"/>
        <v>0</v>
      </c>
      <c r="BH383">
        <f t="shared" si="348"/>
        <v>0</v>
      </c>
      <c r="BI383">
        <f t="shared" si="348"/>
        <v>0</v>
      </c>
      <c r="BJ383">
        <f t="shared" si="363"/>
        <v>0</v>
      </c>
      <c r="BK383">
        <f t="shared" si="363"/>
        <v>0</v>
      </c>
      <c r="BL383">
        <f t="shared" si="363"/>
        <v>0</v>
      </c>
      <c r="BM383">
        <f t="shared" si="363"/>
        <v>0</v>
      </c>
      <c r="BN383">
        <f t="shared" si="363"/>
        <v>0</v>
      </c>
      <c r="BO383">
        <f t="shared" si="363"/>
        <v>0</v>
      </c>
      <c r="BP383">
        <f t="shared" si="363"/>
        <v>0</v>
      </c>
      <c r="BQ383">
        <f t="shared" si="363"/>
        <v>0</v>
      </c>
      <c r="BR383">
        <f t="shared" si="363"/>
        <v>0</v>
      </c>
      <c r="BS383">
        <f t="shared" si="363"/>
        <v>0</v>
      </c>
      <c r="BT383">
        <f t="shared" si="363"/>
        <v>0</v>
      </c>
      <c r="BU383">
        <f t="shared" si="363"/>
        <v>0</v>
      </c>
      <c r="BV383">
        <f t="shared" si="363"/>
        <v>0</v>
      </c>
      <c r="BW383">
        <f t="shared" si="363"/>
        <v>0</v>
      </c>
      <c r="BX383">
        <f t="shared" si="363"/>
        <v>0</v>
      </c>
      <c r="BY383">
        <f t="shared" si="363"/>
        <v>0</v>
      </c>
      <c r="BZ383">
        <f t="shared" si="362"/>
        <v>0</v>
      </c>
      <c r="CA383">
        <f t="shared" si="362"/>
        <v>0</v>
      </c>
      <c r="CB383">
        <f t="shared" si="362"/>
        <v>0</v>
      </c>
      <c r="CC383">
        <f t="shared" si="362"/>
        <v>0</v>
      </c>
      <c r="CD383">
        <f t="shared" si="362"/>
        <v>0</v>
      </c>
    </row>
    <row r="384" spans="1:82" thickTop="1" thickBot="1" x14ac:dyDescent="0.3">
      <c r="A384">
        <v>17</v>
      </c>
      <c r="B384">
        <v>25096</v>
      </c>
      <c r="C384">
        <v>10</v>
      </c>
      <c r="D384">
        <v>6</v>
      </c>
      <c r="E384">
        <v>243</v>
      </c>
      <c r="F384">
        <v>1</v>
      </c>
      <c r="G384">
        <v>0</v>
      </c>
      <c r="H384">
        <v>0</v>
      </c>
      <c r="I384">
        <f t="shared" ref="I384:X399" si="367">IF($C384=I$3,$A384,-1)</f>
        <v>-1</v>
      </c>
      <c r="J384">
        <f t="shared" si="367"/>
        <v>-1</v>
      </c>
      <c r="K384">
        <f t="shared" si="367"/>
        <v>-1</v>
      </c>
      <c r="L384">
        <f t="shared" si="367"/>
        <v>-1</v>
      </c>
      <c r="M384">
        <f t="shared" si="367"/>
        <v>-1</v>
      </c>
      <c r="N384">
        <f t="shared" si="367"/>
        <v>-1</v>
      </c>
      <c r="O384">
        <f t="shared" si="367"/>
        <v>-1</v>
      </c>
      <c r="P384">
        <f t="shared" si="367"/>
        <v>-1</v>
      </c>
      <c r="Q384">
        <f t="shared" si="367"/>
        <v>-1</v>
      </c>
      <c r="R384">
        <f t="shared" si="367"/>
        <v>-1</v>
      </c>
      <c r="S384">
        <f t="shared" si="367"/>
        <v>17</v>
      </c>
      <c r="T384">
        <f t="shared" si="367"/>
        <v>-1</v>
      </c>
      <c r="U384">
        <f t="shared" si="367"/>
        <v>-1</v>
      </c>
      <c r="V384">
        <f t="shared" si="367"/>
        <v>-1</v>
      </c>
      <c r="W384">
        <f t="shared" si="367"/>
        <v>-1</v>
      </c>
      <c r="X384">
        <f t="shared" si="367"/>
        <v>-1</v>
      </c>
      <c r="Y384">
        <f t="shared" si="366"/>
        <v>-1</v>
      </c>
      <c r="Z384">
        <f t="shared" si="366"/>
        <v>-1</v>
      </c>
      <c r="AA384">
        <f t="shared" si="366"/>
        <v>-1</v>
      </c>
      <c r="AB384">
        <f t="shared" si="366"/>
        <v>-1</v>
      </c>
      <c r="AC384">
        <f t="shared" si="366"/>
        <v>-1</v>
      </c>
      <c r="AD384">
        <f t="shared" si="366"/>
        <v>-1</v>
      </c>
      <c r="AE384">
        <f t="shared" si="366"/>
        <v>-1</v>
      </c>
      <c r="AF384">
        <f t="shared" si="366"/>
        <v>-1</v>
      </c>
      <c r="AH384">
        <f t="shared" si="346"/>
        <v>0</v>
      </c>
      <c r="AI384">
        <f t="shared" si="346"/>
        <v>0</v>
      </c>
      <c r="AJ384">
        <f t="shared" si="346"/>
        <v>0</v>
      </c>
      <c r="AK384">
        <f t="shared" si="365"/>
        <v>0</v>
      </c>
      <c r="AL384">
        <f t="shared" si="365"/>
        <v>0</v>
      </c>
      <c r="AM384">
        <f t="shared" si="365"/>
        <v>0</v>
      </c>
      <c r="AN384">
        <f t="shared" si="365"/>
        <v>0</v>
      </c>
      <c r="AO384">
        <f t="shared" si="365"/>
        <v>0</v>
      </c>
      <c r="AP384">
        <f t="shared" si="365"/>
        <v>0</v>
      </c>
      <c r="AQ384">
        <f t="shared" si="365"/>
        <v>0</v>
      </c>
      <c r="AR384">
        <f t="shared" si="365"/>
        <v>6</v>
      </c>
      <c r="AS384">
        <f t="shared" si="365"/>
        <v>0</v>
      </c>
      <c r="AT384">
        <f t="shared" si="365"/>
        <v>0</v>
      </c>
      <c r="AU384">
        <f t="shared" si="365"/>
        <v>0</v>
      </c>
      <c r="AV384">
        <f t="shared" si="365"/>
        <v>0</v>
      </c>
      <c r="AW384">
        <f t="shared" si="365"/>
        <v>0</v>
      </c>
      <c r="AX384">
        <f t="shared" si="365"/>
        <v>0</v>
      </c>
      <c r="AY384">
        <f t="shared" si="365"/>
        <v>0</v>
      </c>
      <c r="AZ384">
        <f t="shared" si="364"/>
        <v>0</v>
      </c>
      <c r="BA384">
        <f t="shared" si="353"/>
        <v>0</v>
      </c>
      <c r="BB384">
        <f t="shared" si="353"/>
        <v>0</v>
      </c>
      <c r="BC384">
        <f t="shared" si="353"/>
        <v>0</v>
      </c>
      <c r="BD384">
        <f t="shared" si="353"/>
        <v>0</v>
      </c>
      <c r="BE384">
        <f t="shared" si="353"/>
        <v>0</v>
      </c>
      <c r="BG384">
        <f t="shared" si="347"/>
        <v>0</v>
      </c>
      <c r="BH384">
        <f t="shared" si="348"/>
        <v>0</v>
      </c>
      <c r="BI384">
        <f t="shared" si="348"/>
        <v>0</v>
      </c>
      <c r="BJ384">
        <f t="shared" si="363"/>
        <v>0</v>
      </c>
      <c r="BK384">
        <f t="shared" si="363"/>
        <v>0</v>
      </c>
      <c r="BL384">
        <f t="shared" si="363"/>
        <v>0</v>
      </c>
      <c r="BM384">
        <f t="shared" si="363"/>
        <v>0</v>
      </c>
      <c r="BN384">
        <f t="shared" si="363"/>
        <v>0</v>
      </c>
      <c r="BO384">
        <f t="shared" si="363"/>
        <v>0</v>
      </c>
      <c r="BP384">
        <f t="shared" si="363"/>
        <v>0</v>
      </c>
      <c r="BQ384">
        <f t="shared" si="363"/>
        <v>1</v>
      </c>
      <c r="BR384">
        <f t="shared" si="363"/>
        <v>0</v>
      </c>
      <c r="BS384">
        <f t="shared" si="363"/>
        <v>0</v>
      </c>
      <c r="BT384">
        <f t="shared" si="363"/>
        <v>0</v>
      </c>
      <c r="BU384">
        <f t="shared" si="363"/>
        <v>0</v>
      </c>
      <c r="BV384">
        <f t="shared" si="363"/>
        <v>0</v>
      </c>
      <c r="BW384">
        <f t="shared" si="363"/>
        <v>0</v>
      </c>
      <c r="BX384">
        <f t="shared" si="363"/>
        <v>0</v>
      </c>
      <c r="BY384">
        <f t="shared" ref="BY384:CD447" si="368">IF($C384=BY$3,$F384,0)</f>
        <v>0</v>
      </c>
      <c r="BZ384">
        <f t="shared" si="368"/>
        <v>0</v>
      </c>
      <c r="CA384">
        <f t="shared" si="368"/>
        <v>0</v>
      </c>
      <c r="CB384">
        <f t="shared" si="368"/>
        <v>0</v>
      </c>
      <c r="CC384">
        <f t="shared" si="368"/>
        <v>0</v>
      </c>
      <c r="CD384">
        <f t="shared" si="368"/>
        <v>0</v>
      </c>
    </row>
    <row r="385" spans="1:82" thickTop="1" thickBot="1" x14ac:dyDescent="0.3">
      <c r="A385">
        <v>17</v>
      </c>
      <c r="B385">
        <v>25176</v>
      </c>
      <c r="C385">
        <v>11</v>
      </c>
      <c r="D385">
        <v>5</v>
      </c>
      <c r="E385">
        <v>2</v>
      </c>
      <c r="F385">
        <v>1</v>
      </c>
      <c r="G385">
        <v>0</v>
      </c>
      <c r="H385">
        <v>0</v>
      </c>
      <c r="I385">
        <f t="shared" si="367"/>
        <v>-1</v>
      </c>
      <c r="J385">
        <f t="shared" si="367"/>
        <v>-1</v>
      </c>
      <c r="K385">
        <f t="shared" si="367"/>
        <v>-1</v>
      </c>
      <c r="L385">
        <f t="shared" si="367"/>
        <v>-1</v>
      </c>
      <c r="M385">
        <f t="shared" si="367"/>
        <v>-1</v>
      </c>
      <c r="N385">
        <f t="shared" si="367"/>
        <v>-1</v>
      </c>
      <c r="O385">
        <f t="shared" si="367"/>
        <v>-1</v>
      </c>
      <c r="P385">
        <f t="shared" si="367"/>
        <v>-1</v>
      </c>
      <c r="Q385">
        <f t="shared" si="367"/>
        <v>-1</v>
      </c>
      <c r="R385">
        <f t="shared" si="367"/>
        <v>-1</v>
      </c>
      <c r="S385">
        <f t="shared" si="367"/>
        <v>-1</v>
      </c>
      <c r="T385">
        <f t="shared" si="367"/>
        <v>17</v>
      </c>
      <c r="U385">
        <f t="shared" si="367"/>
        <v>-1</v>
      </c>
      <c r="V385">
        <f t="shared" si="367"/>
        <v>-1</v>
      </c>
      <c r="W385">
        <f t="shared" si="367"/>
        <v>-1</v>
      </c>
      <c r="X385">
        <f t="shared" si="367"/>
        <v>-1</v>
      </c>
      <c r="Y385">
        <f t="shared" si="366"/>
        <v>-1</v>
      </c>
      <c r="Z385">
        <f t="shared" si="366"/>
        <v>-1</v>
      </c>
      <c r="AA385">
        <f t="shared" si="366"/>
        <v>-1</v>
      </c>
      <c r="AB385">
        <f t="shared" si="366"/>
        <v>-1</v>
      </c>
      <c r="AC385">
        <f t="shared" si="366"/>
        <v>-1</v>
      </c>
      <c r="AD385">
        <f t="shared" si="366"/>
        <v>-1</v>
      </c>
      <c r="AE385">
        <f t="shared" si="366"/>
        <v>-1</v>
      </c>
      <c r="AF385">
        <f t="shared" si="366"/>
        <v>-1</v>
      </c>
      <c r="AH385">
        <f t="shared" si="346"/>
        <v>0</v>
      </c>
      <c r="AI385">
        <f t="shared" si="346"/>
        <v>0</v>
      </c>
      <c r="AJ385">
        <f t="shared" si="346"/>
        <v>0</v>
      </c>
      <c r="AK385">
        <f t="shared" si="365"/>
        <v>0</v>
      </c>
      <c r="AL385">
        <f t="shared" si="365"/>
        <v>0</v>
      </c>
      <c r="AM385">
        <f t="shared" si="365"/>
        <v>0</v>
      </c>
      <c r="AN385">
        <f t="shared" si="365"/>
        <v>0</v>
      </c>
      <c r="AO385">
        <f t="shared" si="365"/>
        <v>0</v>
      </c>
      <c r="AP385">
        <f t="shared" si="365"/>
        <v>0</v>
      </c>
      <c r="AQ385">
        <f t="shared" si="365"/>
        <v>0</v>
      </c>
      <c r="AR385">
        <f t="shared" si="365"/>
        <v>0</v>
      </c>
      <c r="AS385">
        <f t="shared" si="365"/>
        <v>5</v>
      </c>
      <c r="AT385">
        <f t="shared" si="365"/>
        <v>0</v>
      </c>
      <c r="AU385">
        <f t="shared" si="365"/>
        <v>0</v>
      </c>
      <c r="AV385">
        <f t="shared" si="365"/>
        <v>0</v>
      </c>
      <c r="AW385">
        <f t="shared" si="365"/>
        <v>0</v>
      </c>
      <c r="AX385">
        <f t="shared" si="365"/>
        <v>0</v>
      </c>
      <c r="AY385">
        <f t="shared" si="365"/>
        <v>0</v>
      </c>
      <c r="AZ385">
        <f t="shared" si="364"/>
        <v>0</v>
      </c>
      <c r="BA385">
        <f t="shared" si="353"/>
        <v>0</v>
      </c>
      <c r="BB385">
        <f t="shared" si="353"/>
        <v>0</v>
      </c>
      <c r="BC385">
        <f t="shared" si="353"/>
        <v>0</v>
      </c>
      <c r="BD385">
        <f t="shared" si="353"/>
        <v>0</v>
      </c>
      <c r="BE385">
        <f t="shared" si="353"/>
        <v>0</v>
      </c>
      <c r="BG385">
        <f t="shared" si="347"/>
        <v>0</v>
      </c>
      <c r="BH385">
        <f t="shared" si="348"/>
        <v>0</v>
      </c>
      <c r="BI385">
        <f t="shared" si="348"/>
        <v>0</v>
      </c>
      <c r="BJ385">
        <f t="shared" ref="BJ385:BY448" si="369">IF($C385=BJ$3,$F385,0)</f>
        <v>0</v>
      </c>
      <c r="BK385">
        <f t="shared" si="369"/>
        <v>0</v>
      </c>
      <c r="BL385">
        <f t="shared" si="369"/>
        <v>0</v>
      </c>
      <c r="BM385">
        <f t="shared" si="369"/>
        <v>0</v>
      </c>
      <c r="BN385">
        <f t="shared" si="369"/>
        <v>0</v>
      </c>
      <c r="BO385">
        <f t="shared" si="369"/>
        <v>0</v>
      </c>
      <c r="BP385">
        <f t="shared" si="369"/>
        <v>0</v>
      </c>
      <c r="BQ385">
        <f t="shared" si="369"/>
        <v>0</v>
      </c>
      <c r="BR385">
        <f t="shared" si="369"/>
        <v>1</v>
      </c>
      <c r="BS385">
        <f t="shared" si="369"/>
        <v>0</v>
      </c>
      <c r="BT385">
        <f t="shared" si="369"/>
        <v>0</v>
      </c>
      <c r="BU385">
        <f t="shared" si="369"/>
        <v>0</v>
      </c>
      <c r="BV385">
        <f t="shared" si="369"/>
        <v>0</v>
      </c>
      <c r="BW385">
        <f t="shared" si="369"/>
        <v>0</v>
      </c>
      <c r="BX385">
        <f t="shared" si="369"/>
        <v>0</v>
      </c>
      <c r="BY385">
        <f t="shared" si="369"/>
        <v>0</v>
      </c>
      <c r="BZ385">
        <f t="shared" si="368"/>
        <v>0</v>
      </c>
      <c r="CA385">
        <f t="shared" si="368"/>
        <v>0</v>
      </c>
      <c r="CB385">
        <f t="shared" si="368"/>
        <v>0</v>
      </c>
      <c r="CC385">
        <f t="shared" si="368"/>
        <v>0</v>
      </c>
      <c r="CD385">
        <f t="shared" si="368"/>
        <v>0</v>
      </c>
    </row>
    <row r="386" spans="1:82" thickTop="1" thickBot="1" x14ac:dyDescent="0.3">
      <c r="A386">
        <v>17</v>
      </c>
      <c r="B386">
        <v>25265</v>
      </c>
      <c r="C386">
        <v>13</v>
      </c>
      <c r="D386">
        <v>18</v>
      </c>
      <c r="E386">
        <v>276</v>
      </c>
      <c r="F386">
        <v>5</v>
      </c>
      <c r="G386">
        <v>0</v>
      </c>
      <c r="H386">
        <v>1</v>
      </c>
      <c r="I386">
        <f t="shared" si="367"/>
        <v>-1</v>
      </c>
      <c r="J386">
        <f t="shared" si="367"/>
        <v>-1</v>
      </c>
      <c r="K386">
        <f t="shared" si="367"/>
        <v>-1</v>
      </c>
      <c r="L386">
        <f t="shared" si="367"/>
        <v>-1</v>
      </c>
      <c r="M386">
        <f t="shared" si="367"/>
        <v>-1</v>
      </c>
      <c r="N386">
        <f t="shared" si="367"/>
        <v>-1</v>
      </c>
      <c r="O386">
        <f t="shared" si="367"/>
        <v>-1</v>
      </c>
      <c r="P386">
        <f t="shared" si="367"/>
        <v>-1</v>
      </c>
      <c r="Q386">
        <f t="shared" si="367"/>
        <v>-1</v>
      </c>
      <c r="R386">
        <f t="shared" si="367"/>
        <v>-1</v>
      </c>
      <c r="S386">
        <f t="shared" si="367"/>
        <v>-1</v>
      </c>
      <c r="T386">
        <f t="shared" si="367"/>
        <v>-1</v>
      </c>
      <c r="U386">
        <f t="shared" si="367"/>
        <v>-1</v>
      </c>
      <c r="V386">
        <f t="shared" si="367"/>
        <v>17</v>
      </c>
      <c r="W386">
        <f t="shared" si="367"/>
        <v>-1</v>
      </c>
      <c r="X386">
        <f t="shared" si="367"/>
        <v>-1</v>
      </c>
      <c r="Y386">
        <f t="shared" si="366"/>
        <v>-1</v>
      </c>
      <c r="Z386">
        <f t="shared" si="366"/>
        <v>-1</v>
      </c>
      <c r="AA386">
        <f t="shared" si="366"/>
        <v>-1</v>
      </c>
      <c r="AB386">
        <f t="shared" si="366"/>
        <v>-1</v>
      </c>
      <c r="AC386">
        <f t="shared" si="366"/>
        <v>-1</v>
      </c>
      <c r="AD386">
        <f t="shared" si="366"/>
        <v>-1</v>
      </c>
      <c r="AE386">
        <f t="shared" si="366"/>
        <v>-1</v>
      </c>
      <c r="AF386">
        <f t="shared" si="366"/>
        <v>-1</v>
      </c>
      <c r="AH386">
        <f t="shared" si="346"/>
        <v>0</v>
      </c>
      <c r="AI386">
        <f t="shared" si="346"/>
        <v>0</v>
      </c>
      <c r="AJ386">
        <f t="shared" si="346"/>
        <v>0</v>
      </c>
      <c r="AK386">
        <f t="shared" si="365"/>
        <v>0</v>
      </c>
      <c r="AL386">
        <f t="shared" si="365"/>
        <v>0</v>
      </c>
      <c r="AM386">
        <f t="shared" si="365"/>
        <v>0</v>
      </c>
      <c r="AN386">
        <f t="shared" si="365"/>
        <v>0</v>
      </c>
      <c r="AO386">
        <f t="shared" si="365"/>
        <v>0</v>
      </c>
      <c r="AP386">
        <f t="shared" si="365"/>
        <v>0</v>
      </c>
      <c r="AQ386">
        <f t="shared" si="365"/>
        <v>0</v>
      </c>
      <c r="AR386">
        <f t="shared" si="365"/>
        <v>0</v>
      </c>
      <c r="AS386">
        <f t="shared" si="365"/>
        <v>0</v>
      </c>
      <c r="AT386">
        <f t="shared" si="365"/>
        <v>0</v>
      </c>
      <c r="AU386">
        <f t="shared" si="365"/>
        <v>18</v>
      </c>
      <c r="AV386">
        <f t="shared" si="365"/>
        <v>0</v>
      </c>
      <c r="AW386">
        <f t="shared" si="365"/>
        <v>0</v>
      </c>
      <c r="AX386">
        <f t="shared" si="365"/>
        <v>0</v>
      </c>
      <c r="AY386">
        <f t="shared" si="365"/>
        <v>0</v>
      </c>
      <c r="AZ386">
        <f t="shared" si="364"/>
        <v>0</v>
      </c>
      <c r="BA386">
        <f t="shared" si="353"/>
        <v>0</v>
      </c>
      <c r="BB386">
        <f t="shared" si="353"/>
        <v>0</v>
      </c>
      <c r="BC386">
        <f t="shared" si="353"/>
        <v>0</v>
      </c>
      <c r="BD386">
        <f t="shared" si="353"/>
        <v>0</v>
      </c>
      <c r="BE386">
        <f t="shared" si="353"/>
        <v>0</v>
      </c>
      <c r="BG386">
        <f t="shared" si="347"/>
        <v>0</v>
      </c>
      <c r="BH386">
        <f t="shared" si="348"/>
        <v>0</v>
      </c>
      <c r="BI386">
        <f t="shared" si="348"/>
        <v>0</v>
      </c>
      <c r="BJ386">
        <f t="shared" si="369"/>
        <v>0</v>
      </c>
      <c r="BK386">
        <f t="shared" si="369"/>
        <v>0</v>
      </c>
      <c r="BL386">
        <f t="shared" si="369"/>
        <v>0</v>
      </c>
      <c r="BM386">
        <f t="shared" si="369"/>
        <v>0</v>
      </c>
      <c r="BN386">
        <f t="shared" si="369"/>
        <v>0</v>
      </c>
      <c r="BO386">
        <f t="shared" si="369"/>
        <v>0</v>
      </c>
      <c r="BP386">
        <f t="shared" si="369"/>
        <v>0</v>
      </c>
      <c r="BQ386">
        <f t="shared" si="369"/>
        <v>0</v>
      </c>
      <c r="BR386">
        <f t="shared" si="369"/>
        <v>0</v>
      </c>
      <c r="BS386">
        <f t="shared" si="369"/>
        <v>0</v>
      </c>
      <c r="BT386">
        <f t="shared" si="369"/>
        <v>5</v>
      </c>
      <c r="BU386">
        <f t="shared" si="369"/>
        <v>0</v>
      </c>
      <c r="BV386">
        <f t="shared" si="369"/>
        <v>0</v>
      </c>
      <c r="BW386">
        <f t="shared" si="369"/>
        <v>0</v>
      </c>
      <c r="BX386">
        <f t="shared" si="369"/>
        <v>0</v>
      </c>
      <c r="BY386">
        <f t="shared" si="369"/>
        <v>0</v>
      </c>
      <c r="BZ386">
        <f t="shared" si="368"/>
        <v>0</v>
      </c>
      <c r="CA386">
        <f t="shared" si="368"/>
        <v>0</v>
      </c>
      <c r="CB386">
        <f t="shared" si="368"/>
        <v>0</v>
      </c>
      <c r="CC386">
        <f t="shared" si="368"/>
        <v>0</v>
      </c>
      <c r="CD386">
        <f t="shared" si="368"/>
        <v>0</v>
      </c>
    </row>
    <row r="387" spans="1:82" thickTop="1" thickBot="1" x14ac:dyDescent="0.3">
      <c r="A387">
        <v>17</v>
      </c>
      <c r="B387">
        <v>25298</v>
      </c>
      <c r="C387">
        <v>13</v>
      </c>
      <c r="D387">
        <v>1</v>
      </c>
      <c r="E387">
        <v>161</v>
      </c>
      <c r="F387">
        <v>6</v>
      </c>
      <c r="G387">
        <v>0</v>
      </c>
      <c r="H387">
        <v>0</v>
      </c>
      <c r="I387">
        <f t="shared" si="367"/>
        <v>-1</v>
      </c>
      <c r="J387">
        <f t="shared" si="367"/>
        <v>-1</v>
      </c>
      <c r="K387">
        <f t="shared" si="367"/>
        <v>-1</v>
      </c>
      <c r="L387">
        <f t="shared" si="367"/>
        <v>-1</v>
      </c>
      <c r="M387">
        <f t="shared" si="367"/>
        <v>-1</v>
      </c>
      <c r="N387">
        <f t="shared" si="367"/>
        <v>-1</v>
      </c>
      <c r="O387">
        <f t="shared" si="367"/>
        <v>-1</v>
      </c>
      <c r="P387">
        <f t="shared" si="367"/>
        <v>-1</v>
      </c>
      <c r="Q387">
        <f t="shared" si="367"/>
        <v>-1</v>
      </c>
      <c r="R387">
        <f t="shared" si="367"/>
        <v>-1</v>
      </c>
      <c r="S387">
        <f t="shared" si="367"/>
        <v>-1</v>
      </c>
      <c r="T387">
        <f t="shared" si="367"/>
        <v>-1</v>
      </c>
      <c r="U387">
        <f t="shared" si="367"/>
        <v>-1</v>
      </c>
      <c r="V387">
        <f t="shared" si="367"/>
        <v>17</v>
      </c>
      <c r="W387">
        <f t="shared" si="367"/>
        <v>-1</v>
      </c>
      <c r="X387">
        <f t="shared" si="367"/>
        <v>-1</v>
      </c>
      <c r="Y387">
        <f t="shared" si="366"/>
        <v>-1</v>
      </c>
      <c r="Z387">
        <f t="shared" si="366"/>
        <v>-1</v>
      </c>
      <c r="AA387">
        <f t="shared" si="366"/>
        <v>-1</v>
      </c>
      <c r="AB387">
        <f t="shared" si="366"/>
        <v>-1</v>
      </c>
      <c r="AC387">
        <f t="shared" si="366"/>
        <v>-1</v>
      </c>
      <c r="AD387">
        <f t="shared" si="366"/>
        <v>-1</v>
      </c>
      <c r="AE387">
        <f t="shared" si="366"/>
        <v>-1</v>
      </c>
      <c r="AF387">
        <f t="shared" si="366"/>
        <v>-1</v>
      </c>
      <c r="AH387">
        <f t="shared" si="346"/>
        <v>0</v>
      </c>
      <c r="AI387">
        <f t="shared" si="346"/>
        <v>0</v>
      </c>
      <c r="AJ387">
        <f t="shared" si="346"/>
        <v>0</v>
      </c>
      <c r="AK387">
        <f t="shared" si="365"/>
        <v>0</v>
      </c>
      <c r="AL387">
        <f t="shared" si="365"/>
        <v>0</v>
      </c>
      <c r="AM387">
        <f t="shared" si="365"/>
        <v>0</v>
      </c>
      <c r="AN387">
        <f t="shared" si="365"/>
        <v>0</v>
      </c>
      <c r="AO387">
        <f t="shared" si="365"/>
        <v>0</v>
      </c>
      <c r="AP387">
        <f t="shared" si="365"/>
        <v>0</v>
      </c>
      <c r="AQ387">
        <f t="shared" si="365"/>
        <v>0</v>
      </c>
      <c r="AR387">
        <f t="shared" si="365"/>
        <v>0</v>
      </c>
      <c r="AS387">
        <f t="shared" si="365"/>
        <v>0</v>
      </c>
      <c r="AT387">
        <f t="shared" si="365"/>
        <v>0</v>
      </c>
      <c r="AU387">
        <f t="shared" si="365"/>
        <v>1</v>
      </c>
      <c r="AV387">
        <f t="shared" si="365"/>
        <v>0</v>
      </c>
      <c r="AW387">
        <f t="shared" si="365"/>
        <v>0</v>
      </c>
      <c r="AX387">
        <f t="shared" si="365"/>
        <v>0</v>
      </c>
      <c r="AY387">
        <f t="shared" si="365"/>
        <v>0</v>
      </c>
      <c r="AZ387">
        <f t="shared" si="364"/>
        <v>0</v>
      </c>
      <c r="BA387">
        <f t="shared" si="353"/>
        <v>0</v>
      </c>
      <c r="BB387">
        <f t="shared" si="353"/>
        <v>0</v>
      </c>
      <c r="BC387">
        <f t="shared" si="353"/>
        <v>0</v>
      </c>
      <c r="BD387">
        <f t="shared" si="353"/>
        <v>0</v>
      </c>
      <c r="BE387">
        <f t="shared" si="353"/>
        <v>0</v>
      </c>
      <c r="BG387">
        <f t="shared" si="347"/>
        <v>0</v>
      </c>
      <c r="BH387">
        <f t="shared" si="348"/>
        <v>0</v>
      </c>
      <c r="BI387">
        <f t="shared" si="348"/>
        <v>0</v>
      </c>
      <c r="BJ387">
        <f t="shared" si="369"/>
        <v>0</v>
      </c>
      <c r="BK387">
        <f t="shared" si="369"/>
        <v>0</v>
      </c>
      <c r="BL387">
        <f t="shared" si="369"/>
        <v>0</v>
      </c>
      <c r="BM387">
        <f t="shared" si="369"/>
        <v>0</v>
      </c>
      <c r="BN387">
        <f t="shared" si="369"/>
        <v>0</v>
      </c>
      <c r="BO387">
        <f t="shared" si="369"/>
        <v>0</v>
      </c>
      <c r="BP387">
        <f t="shared" si="369"/>
        <v>0</v>
      </c>
      <c r="BQ387">
        <f t="shared" si="369"/>
        <v>0</v>
      </c>
      <c r="BR387">
        <f t="shared" si="369"/>
        <v>0</v>
      </c>
      <c r="BS387">
        <f t="shared" si="369"/>
        <v>0</v>
      </c>
      <c r="BT387">
        <f t="shared" si="369"/>
        <v>6</v>
      </c>
      <c r="BU387">
        <f t="shared" si="369"/>
        <v>0</v>
      </c>
      <c r="BV387">
        <f t="shared" si="369"/>
        <v>0</v>
      </c>
      <c r="BW387">
        <f t="shared" si="369"/>
        <v>0</v>
      </c>
      <c r="BX387">
        <f t="shared" si="369"/>
        <v>0</v>
      </c>
      <c r="BY387">
        <f t="shared" si="369"/>
        <v>0</v>
      </c>
      <c r="BZ387">
        <f t="shared" si="368"/>
        <v>0</v>
      </c>
      <c r="CA387">
        <f t="shared" si="368"/>
        <v>0</v>
      </c>
      <c r="CB387">
        <f t="shared" si="368"/>
        <v>0</v>
      </c>
      <c r="CC387">
        <f t="shared" si="368"/>
        <v>0</v>
      </c>
      <c r="CD387">
        <f t="shared" si="368"/>
        <v>0</v>
      </c>
    </row>
    <row r="388" spans="1:82" thickTop="1" thickBot="1" x14ac:dyDescent="0.3">
      <c r="A388">
        <v>17</v>
      </c>
      <c r="B388">
        <v>25431</v>
      </c>
      <c r="C388">
        <v>15</v>
      </c>
      <c r="D388">
        <v>21</v>
      </c>
      <c r="E388">
        <v>444</v>
      </c>
      <c r="F388">
        <v>2</v>
      </c>
      <c r="G388">
        <v>0</v>
      </c>
      <c r="H388">
        <v>0</v>
      </c>
      <c r="I388">
        <f t="shared" si="367"/>
        <v>-1</v>
      </c>
      <c r="J388">
        <f t="shared" si="367"/>
        <v>-1</v>
      </c>
      <c r="K388">
        <f t="shared" si="367"/>
        <v>-1</v>
      </c>
      <c r="L388">
        <f t="shared" si="367"/>
        <v>-1</v>
      </c>
      <c r="M388">
        <f t="shared" si="367"/>
        <v>-1</v>
      </c>
      <c r="N388">
        <f t="shared" si="367"/>
        <v>-1</v>
      </c>
      <c r="O388">
        <f t="shared" si="367"/>
        <v>-1</v>
      </c>
      <c r="P388">
        <f t="shared" si="367"/>
        <v>-1</v>
      </c>
      <c r="Q388">
        <f t="shared" si="367"/>
        <v>-1</v>
      </c>
      <c r="R388">
        <f t="shared" si="367"/>
        <v>-1</v>
      </c>
      <c r="S388">
        <f t="shared" si="367"/>
        <v>-1</v>
      </c>
      <c r="T388">
        <f t="shared" si="367"/>
        <v>-1</v>
      </c>
      <c r="U388">
        <f t="shared" si="367"/>
        <v>-1</v>
      </c>
      <c r="V388">
        <f t="shared" si="367"/>
        <v>-1</v>
      </c>
      <c r="W388">
        <f t="shared" si="367"/>
        <v>-1</v>
      </c>
      <c r="X388">
        <f t="shared" si="367"/>
        <v>17</v>
      </c>
      <c r="Y388">
        <f t="shared" si="366"/>
        <v>-1</v>
      </c>
      <c r="Z388">
        <f t="shared" si="366"/>
        <v>-1</v>
      </c>
      <c r="AA388">
        <f t="shared" si="366"/>
        <v>-1</v>
      </c>
      <c r="AB388">
        <f t="shared" si="366"/>
        <v>-1</v>
      </c>
      <c r="AC388">
        <f t="shared" si="366"/>
        <v>-1</v>
      </c>
      <c r="AD388">
        <f t="shared" si="366"/>
        <v>-1</v>
      </c>
      <c r="AE388">
        <f t="shared" si="366"/>
        <v>-1</v>
      </c>
      <c r="AF388">
        <f t="shared" si="366"/>
        <v>-1</v>
      </c>
      <c r="AH388">
        <f t="shared" si="346"/>
        <v>0</v>
      </c>
      <c r="AI388">
        <f t="shared" si="346"/>
        <v>0</v>
      </c>
      <c r="AJ388">
        <f t="shared" si="346"/>
        <v>0</v>
      </c>
      <c r="AK388">
        <f t="shared" si="365"/>
        <v>0</v>
      </c>
      <c r="AL388">
        <f t="shared" si="365"/>
        <v>0</v>
      </c>
      <c r="AM388">
        <f t="shared" si="365"/>
        <v>0</v>
      </c>
      <c r="AN388">
        <f t="shared" si="365"/>
        <v>0</v>
      </c>
      <c r="AO388">
        <f t="shared" si="365"/>
        <v>0</v>
      </c>
      <c r="AP388">
        <f t="shared" si="365"/>
        <v>0</v>
      </c>
      <c r="AQ388">
        <f t="shared" si="365"/>
        <v>0</v>
      </c>
      <c r="AR388">
        <f t="shared" si="365"/>
        <v>0</v>
      </c>
      <c r="AS388">
        <f t="shared" si="365"/>
        <v>0</v>
      </c>
      <c r="AT388">
        <f t="shared" si="365"/>
        <v>0</v>
      </c>
      <c r="AU388">
        <f t="shared" si="365"/>
        <v>0</v>
      </c>
      <c r="AV388">
        <f t="shared" si="365"/>
        <v>0</v>
      </c>
      <c r="AW388">
        <f t="shared" si="365"/>
        <v>21</v>
      </c>
      <c r="AX388">
        <f t="shared" si="365"/>
        <v>0</v>
      </c>
      <c r="AY388">
        <f t="shared" si="365"/>
        <v>0</v>
      </c>
      <c r="AZ388">
        <f t="shared" si="364"/>
        <v>0</v>
      </c>
      <c r="BA388">
        <f t="shared" si="353"/>
        <v>0</v>
      </c>
      <c r="BB388">
        <f t="shared" si="353"/>
        <v>0</v>
      </c>
      <c r="BC388">
        <f t="shared" si="353"/>
        <v>0</v>
      </c>
      <c r="BD388">
        <f t="shared" si="353"/>
        <v>0</v>
      </c>
      <c r="BE388">
        <f t="shared" si="353"/>
        <v>0</v>
      </c>
      <c r="BG388">
        <f t="shared" si="347"/>
        <v>0</v>
      </c>
      <c r="BH388">
        <f t="shared" si="348"/>
        <v>0</v>
      </c>
      <c r="BI388">
        <f t="shared" si="348"/>
        <v>0</v>
      </c>
      <c r="BJ388">
        <f t="shared" si="369"/>
        <v>0</v>
      </c>
      <c r="BK388">
        <f t="shared" si="369"/>
        <v>0</v>
      </c>
      <c r="BL388">
        <f t="shared" si="369"/>
        <v>0</v>
      </c>
      <c r="BM388">
        <f t="shared" si="369"/>
        <v>0</v>
      </c>
      <c r="BN388">
        <f t="shared" si="369"/>
        <v>0</v>
      </c>
      <c r="BO388">
        <f t="shared" si="369"/>
        <v>0</v>
      </c>
      <c r="BP388">
        <f t="shared" si="369"/>
        <v>0</v>
      </c>
      <c r="BQ388">
        <f t="shared" si="369"/>
        <v>0</v>
      </c>
      <c r="BR388">
        <f t="shared" si="369"/>
        <v>0</v>
      </c>
      <c r="BS388">
        <f t="shared" si="369"/>
        <v>0</v>
      </c>
      <c r="BT388">
        <f t="shared" si="369"/>
        <v>0</v>
      </c>
      <c r="BU388">
        <f t="shared" si="369"/>
        <v>0</v>
      </c>
      <c r="BV388">
        <f t="shared" si="369"/>
        <v>2</v>
      </c>
      <c r="BW388">
        <f t="shared" si="369"/>
        <v>0</v>
      </c>
      <c r="BX388">
        <f t="shared" si="369"/>
        <v>0</v>
      </c>
      <c r="BY388">
        <f t="shared" si="369"/>
        <v>0</v>
      </c>
      <c r="BZ388">
        <f t="shared" si="368"/>
        <v>0</v>
      </c>
      <c r="CA388">
        <f t="shared" si="368"/>
        <v>0</v>
      </c>
      <c r="CB388">
        <f t="shared" si="368"/>
        <v>0</v>
      </c>
      <c r="CC388">
        <f t="shared" si="368"/>
        <v>0</v>
      </c>
      <c r="CD388">
        <f t="shared" si="368"/>
        <v>0</v>
      </c>
    </row>
    <row r="389" spans="1:82" thickTop="1" thickBot="1" x14ac:dyDescent="0.3">
      <c r="A389">
        <v>17</v>
      </c>
      <c r="B389">
        <v>25536</v>
      </c>
      <c r="C389">
        <v>17</v>
      </c>
      <c r="D389">
        <v>50</v>
      </c>
      <c r="E389">
        <v>286</v>
      </c>
      <c r="F389">
        <v>5</v>
      </c>
      <c r="G389">
        <v>0</v>
      </c>
      <c r="H389">
        <v>0</v>
      </c>
      <c r="I389">
        <f t="shared" si="367"/>
        <v>-1</v>
      </c>
      <c r="J389">
        <f t="shared" si="367"/>
        <v>-1</v>
      </c>
      <c r="K389">
        <f t="shared" si="367"/>
        <v>-1</v>
      </c>
      <c r="L389">
        <f t="shared" si="367"/>
        <v>-1</v>
      </c>
      <c r="M389">
        <f t="shared" si="367"/>
        <v>-1</v>
      </c>
      <c r="N389">
        <f t="shared" si="367"/>
        <v>-1</v>
      </c>
      <c r="O389">
        <f t="shared" si="367"/>
        <v>-1</v>
      </c>
      <c r="P389">
        <f t="shared" si="367"/>
        <v>-1</v>
      </c>
      <c r="Q389">
        <f t="shared" si="367"/>
        <v>-1</v>
      </c>
      <c r="R389">
        <f t="shared" si="367"/>
        <v>-1</v>
      </c>
      <c r="S389">
        <f t="shared" si="367"/>
        <v>-1</v>
      </c>
      <c r="T389">
        <f t="shared" si="367"/>
        <v>-1</v>
      </c>
      <c r="U389">
        <f t="shared" si="367"/>
        <v>-1</v>
      </c>
      <c r="V389">
        <f t="shared" si="367"/>
        <v>-1</v>
      </c>
      <c r="W389">
        <f t="shared" si="367"/>
        <v>-1</v>
      </c>
      <c r="X389">
        <f t="shared" si="367"/>
        <v>-1</v>
      </c>
      <c r="Y389">
        <f t="shared" si="366"/>
        <v>-1</v>
      </c>
      <c r="Z389">
        <f t="shared" si="366"/>
        <v>17</v>
      </c>
      <c r="AA389">
        <f t="shared" si="366"/>
        <v>-1</v>
      </c>
      <c r="AB389">
        <f t="shared" si="366"/>
        <v>-1</v>
      </c>
      <c r="AC389">
        <f t="shared" si="366"/>
        <v>-1</v>
      </c>
      <c r="AD389">
        <f t="shared" si="366"/>
        <v>-1</v>
      </c>
      <c r="AE389">
        <f t="shared" si="366"/>
        <v>-1</v>
      </c>
      <c r="AF389">
        <f t="shared" si="366"/>
        <v>-1</v>
      </c>
      <c r="AH389">
        <f t="shared" ref="AH389:AJ452" si="370">IF($C389=AH$3,$D389,0)</f>
        <v>0</v>
      </c>
      <c r="AI389">
        <f t="shared" si="370"/>
        <v>0</v>
      </c>
      <c r="AJ389">
        <f t="shared" si="370"/>
        <v>0</v>
      </c>
      <c r="AK389">
        <f t="shared" ref="AK389:AY405" si="371">IF($C389=AK$3,$D389,0)</f>
        <v>0</v>
      </c>
      <c r="AL389">
        <f t="shared" si="371"/>
        <v>0</v>
      </c>
      <c r="AM389">
        <f t="shared" si="371"/>
        <v>0</v>
      </c>
      <c r="AN389">
        <f t="shared" si="371"/>
        <v>0</v>
      </c>
      <c r="AO389">
        <f t="shared" si="371"/>
        <v>0</v>
      </c>
      <c r="AP389">
        <f t="shared" si="371"/>
        <v>0</v>
      </c>
      <c r="AQ389">
        <f t="shared" si="371"/>
        <v>0</v>
      </c>
      <c r="AR389">
        <f t="shared" si="371"/>
        <v>0</v>
      </c>
      <c r="AS389">
        <f t="shared" si="371"/>
        <v>0</v>
      </c>
      <c r="AT389">
        <f t="shared" si="371"/>
        <v>0</v>
      </c>
      <c r="AU389">
        <f t="shared" si="371"/>
        <v>0</v>
      </c>
      <c r="AV389">
        <f t="shared" si="371"/>
        <v>0</v>
      </c>
      <c r="AW389">
        <f t="shared" si="371"/>
        <v>0</v>
      </c>
      <c r="AX389">
        <f t="shared" si="371"/>
        <v>0</v>
      </c>
      <c r="AY389">
        <f t="shared" si="371"/>
        <v>50</v>
      </c>
      <c r="AZ389">
        <f t="shared" si="364"/>
        <v>0</v>
      </c>
      <c r="BA389">
        <f t="shared" si="353"/>
        <v>0</v>
      </c>
      <c r="BB389">
        <f t="shared" si="353"/>
        <v>0</v>
      </c>
      <c r="BC389">
        <f t="shared" si="353"/>
        <v>0</v>
      </c>
      <c r="BD389">
        <f t="shared" si="353"/>
        <v>0</v>
      </c>
      <c r="BE389">
        <f t="shared" si="353"/>
        <v>0</v>
      </c>
      <c r="BG389">
        <f t="shared" ref="BG389:BG452" si="372">IF($C389=BG$3,$F389,0)</f>
        <v>0</v>
      </c>
      <c r="BH389">
        <f t="shared" ref="BG389:BI452" si="373">IF($C389=AI$3,$F389,0)</f>
        <v>0</v>
      </c>
      <c r="BI389">
        <f t="shared" si="373"/>
        <v>0</v>
      </c>
      <c r="BJ389">
        <f t="shared" si="369"/>
        <v>0</v>
      </c>
      <c r="BK389">
        <f t="shared" si="369"/>
        <v>0</v>
      </c>
      <c r="BL389">
        <f t="shared" si="369"/>
        <v>0</v>
      </c>
      <c r="BM389">
        <f t="shared" si="369"/>
        <v>0</v>
      </c>
      <c r="BN389">
        <f t="shared" si="369"/>
        <v>0</v>
      </c>
      <c r="BO389">
        <f t="shared" si="369"/>
        <v>0</v>
      </c>
      <c r="BP389">
        <f t="shared" si="369"/>
        <v>0</v>
      </c>
      <c r="BQ389">
        <f t="shared" si="369"/>
        <v>0</v>
      </c>
      <c r="BR389">
        <f t="shared" si="369"/>
        <v>0</v>
      </c>
      <c r="BS389">
        <f t="shared" si="369"/>
        <v>0</v>
      </c>
      <c r="BT389">
        <f t="shared" si="369"/>
        <v>0</v>
      </c>
      <c r="BU389">
        <f t="shared" si="369"/>
        <v>0</v>
      </c>
      <c r="BV389">
        <f t="shared" si="369"/>
        <v>0</v>
      </c>
      <c r="BW389">
        <f t="shared" si="369"/>
        <v>0</v>
      </c>
      <c r="BX389">
        <f t="shared" si="369"/>
        <v>5</v>
      </c>
      <c r="BY389">
        <f t="shared" si="369"/>
        <v>0</v>
      </c>
      <c r="BZ389">
        <f t="shared" si="368"/>
        <v>0</v>
      </c>
      <c r="CA389">
        <f t="shared" si="368"/>
        <v>0</v>
      </c>
      <c r="CB389">
        <f t="shared" si="368"/>
        <v>0</v>
      </c>
      <c r="CC389">
        <f t="shared" si="368"/>
        <v>0</v>
      </c>
      <c r="CD389">
        <f t="shared" si="368"/>
        <v>0</v>
      </c>
    </row>
    <row r="390" spans="1:82" thickTop="1" thickBot="1" x14ac:dyDescent="0.3">
      <c r="A390">
        <v>17</v>
      </c>
      <c r="B390">
        <v>25567</v>
      </c>
      <c r="C390">
        <v>18</v>
      </c>
      <c r="D390">
        <v>9</v>
      </c>
      <c r="E390">
        <v>19</v>
      </c>
      <c r="F390">
        <v>6</v>
      </c>
      <c r="G390">
        <v>0</v>
      </c>
      <c r="H390">
        <v>1</v>
      </c>
      <c r="I390">
        <f t="shared" si="367"/>
        <v>-1</v>
      </c>
      <c r="J390">
        <f t="shared" si="367"/>
        <v>-1</v>
      </c>
      <c r="K390">
        <f t="shared" si="367"/>
        <v>-1</v>
      </c>
      <c r="L390">
        <f t="shared" si="367"/>
        <v>-1</v>
      </c>
      <c r="M390">
        <f t="shared" si="367"/>
        <v>-1</v>
      </c>
      <c r="N390">
        <f t="shared" si="367"/>
        <v>-1</v>
      </c>
      <c r="O390">
        <f t="shared" si="367"/>
        <v>-1</v>
      </c>
      <c r="P390">
        <f t="shared" si="367"/>
        <v>-1</v>
      </c>
      <c r="Q390">
        <f t="shared" si="367"/>
        <v>-1</v>
      </c>
      <c r="R390">
        <f t="shared" si="367"/>
        <v>-1</v>
      </c>
      <c r="S390">
        <f t="shared" si="367"/>
        <v>-1</v>
      </c>
      <c r="T390">
        <f t="shared" si="367"/>
        <v>-1</v>
      </c>
      <c r="U390">
        <f t="shared" si="367"/>
        <v>-1</v>
      </c>
      <c r="V390">
        <f t="shared" si="367"/>
        <v>-1</v>
      </c>
      <c r="W390">
        <f t="shared" si="367"/>
        <v>-1</v>
      </c>
      <c r="X390">
        <f t="shared" si="367"/>
        <v>-1</v>
      </c>
      <c r="Y390">
        <f t="shared" si="366"/>
        <v>-1</v>
      </c>
      <c r="Z390">
        <f t="shared" si="366"/>
        <v>-1</v>
      </c>
      <c r="AA390">
        <f t="shared" si="366"/>
        <v>17</v>
      </c>
      <c r="AB390">
        <f t="shared" si="366"/>
        <v>-1</v>
      </c>
      <c r="AC390">
        <f t="shared" si="366"/>
        <v>-1</v>
      </c>
      <c r="AD390">
        <f t="shared" si="366"/>
        <v>-1</v>
      </c>
      <c r="AE390">
        <f t="shared" si="366"/>
        <v>-1</v>
      </c>
      <c r="AF390">
        <f t="shared" si="366"/>
        <v>-1</v>
      </c>
      <c r="AH390">
        <f t="shared" si="370"/>
        <v>0</v>
      </c>
      <c r="AI390">
        <f t="shared" si="370"/>
        <v>0</v>
      </c>
      <c r="AJ390">
        <f t="shared" si="370"/>
        <v>0</v>
      </c>
      <c r="AK390">
        <f t="shared" si="371"/>
        <v>0</v>
      </c>
      <c r="AL390">
        <f t="shared" si="371"/>
        <v>0</v>
      </c>
      <c r="AM390">
        <f t="shared" si="371"/>
        <v>0</v>
      </c>
      <c r="AN390">
        <f t="shared" si="371"/>
        <v>0</v>
      </c>
      <c r="AO390">
        <f t="shared" si="371"/>
        <v>0</v>
      </c>
      <c r="AP390">
        <f t="shared" si="371"/>
        <v>0</v>
      </c>
      <c r="AQ390">
        <f t="shared" si="371"/>
        <v>0</v>
      </c>
      <c r="AR390">
        <f t="shared" si="371"/>
        <v>0</v>
      </c>
      <c r="AS390">
        <f t="shared" si="371"/>
        <v>0</v>
      </c>
      <c r="AT390">
        <f t="shared" si="371"/>
        <v>0</v>
      </c>
      <c r="AU390">
        <f t="shared" si="371"/>
        <v>0</v>
      </c>
      <c r="AV390">
        <f t="shared" si="371"/>
        <v>0</v>
      </c>
      <c r="AW390">
        <f t="shared" si="371"/>
        <v>0</v>
      </c>
      <c r="AX390">
        <f t="shared" si="371"/>
        <v>0</v>
      </c>
      <c r="AY390">
        <f t="shared" si="371"/>
        <v>0</v>
      </c>
      <c r="AZ390">
        <f t="shared" si="364"/>
        <v>9</v>
      </c>
      <c r="BA390">
        <f t="shared" si="353"/>
        <v>0</v>
      </c>
      <c r="BB390">
        <f t="shared" si="353"/>
        <v>0</v>
      </c>
      <c r="BC390">
        <f t="shared" si="353"/>
        <v>0</v>
      </c>
      <c r="BD390">
        <f t="shared" si="353"/>
        <v>0</v>
      </c>
      <c r="BE390">
        <f t="shared" si="353"/>
        <v>0</v>
      </c>
      <c r="BG390">
        <f t="shared" si="372"/>
        <v>0</v>
      </c>
      <c r="BH390">
        <f t="shared" si="373"/>
        <v>0</v>
      </c>
      <c r="BI390">
        <f t="shared" si="373"/>
        <v>0</v>
      </c>
      <c r="BJ390">
        <f t="shared" si="369"/>
        <v>0</v>
      </c>
      <c r="BK390">
        <f t="shared" si="369"/>
        <v>0</v>
      </c>
      <c r="BL390">
        <f t="shared" si="369"/>
        <v>0</v>
      </c>
      <c r="BM390">
        <f t="shared" si="369"/>
        <v>0</v>
      </c>
      <c r="BN390">
        <f t="shared" si="369"/>
        <v>0</v>
      </c>
      <c r="BO390">
        <f t="shared" si="369"/>
        <v>0</v>
      </c>
      <c r="BP390">
        <f t="shared" si="369"/>
        <v>0</v>
      </c>
      <c r="BQ390">
        <f t="shared" si="369"/>
        <v>0</v>
      </c>
      <c r="BR390">
        <f t="shared" si="369"/>
        <v>0</v>
      </c>
      <c r="BS390">
        <f t="shared" si="369"/>
        <v>0</v>
      </c>
      <c r="BT390">
        <f t="shared" si="369"/>
        <v>0</v>
      </c>
      <c r="BU390">
        <f t="shared" si="369"/>
        <v>0</v>
      </c>
      <c r="BV390">
        <f t="shared" si="369"/>
        <v>0</v>
      </c>
      <c r="BW390">
        <f t="shared" si="369"/>
        <v>0</v>
      </c>
      <c r="BX390">
        <f t="shared" si="369"/>
        <v>0</v>
      </c>
      <c r="BY390">
        <f t="shared" si="369"/>
        <v>6</v>
      </c>
      <c r="BZ390">
        <f t="shared" si="368"/>
        <v>0</v>
      </c>
      <c r="CA390">
        <f t="shared" si="368"/>
        <v>0</v>
      </c>
      <c r="CB390">
        <f t="shared" si="368"/>
        <v>0</v>
      </c>
      <c r="CC390">
        <f t="shared" si="368"/>
        <v>0</v>
      </c>
      <c r="CD390">
        <f t="shared" si="368"/>
        <v>0</v>
      </c>
    </row>
    <row r="391" spans="1:82" thickTop="1" thickBot="1" x14ac:dyDescent="0.3">
      <c r="A391">
        <v>17</v>
      </c>
      <c r="B391">
        <v>25594</v>
      </c>
      <c r="C391">
        <v>18</v>
      </c>
      <c r="D391">
        <v>41</v>
      </c>
      <c r="E391">
        <v>147</v>
      </c>
      <c r="F391">
        <v>3</v>
      </c>
      <c r="G391">
        <v>0</v>
      </c>
      <c r="H391">
        <v>1</v>
      </c>
      <c r="I391">
        <f t="shared" si="367"/>
        <v>-1</v>
      </c>
      <c r="J391">
        <f t="shared" si="367"/>
        <v>-1</v>
      </c>
      <c r="K391">
        <f t="shared" si="367"/>
        <v>-1</v>
      </c>
      <c r="L391">
        <f t="shared" si="367"/>
        <v>-1</v>
      </c>
      <c r="M391">
        <f t="shared" si="367"/>
        <v>-1</v>
      </c>
      <c r="N391">
        <f t="shared" si="367"/>
        <v>-1</v>
      </c>
      <c r="O391">
        <f t="shared" si="367"/>
        <v>-1</v>
      </c>
      <c r="P391">
        <f t="shared" si="367"/>
        <v>-1</v>
      </c>
      <c r="Q391">
        <f t="shared" si="367"/>
        <v>-1</v>
      </c>
      <c r="R391">
        <f t="shared" si="367"/>
        <v>-1</v>
      </c>
      <c r="S391">
        <f t="shared" si="367"/>
        <v>-1</v>
      </c>
      <c r="T391">
        <f t="shared" si="367"/>
        <v>-1</v>
      </c>
      <c r="U391">
        <f t="shared" si="367"/>
        <v>-1</v>
      </c>
      <c r="V391">
        <f t="shared" si="367"/>
        <v>-1</v>
      </c>
      <c r="W391">
        <f t="shared" si="367"/>
        <v>-1</v>
      </c>
      <c r="X391">
        <f t="shared" si="367"/>
        <v>-1</v>
      </c>
      <c r="Y391">
        <f t="shared" si="366"/>
        <v>-1</v>
      </c>
      <c r="Z391">
        <f t="shared" si="366"/>
        <v>-1</v>
      </c>
      <c r="AA391">
        <f t="shared" si="366"/>
        <v>17</v>
      </c>
      <c r="AB391">
        <f t="shared" si="366"/>
        <v>-1</v>
      </c>
      <c r="AC391">
        <f t="shared" si="366"/>
        <v>-1</v>
      </c>
      <c r="AD391">
        <f t="shared" si="366"/>
        <v>-1</v>
      </c>
      <c r="AE391">
        <f t="shared" si="366"/>
        <v>-1</v>
      </c>
      <c r="AF391">
        <f t="shared" si="366"/>
        <v>-1</v>
      </c>
      <c r="AH391">
        <f t="shared" si="370"/>
        <v>0</v>
      </c>
      <c r="AI391">
        <f t="shared" si="370"/>
        <v>0</v>
      </c>
      <c r="AJ391">
        <f t="shared" si="370"/>
        <v>0</v>
      </c>
      <c r="AK391">
        <f t="shared" si="371"/>
        <v>0</v>
      </c>
      <c r="AL391">
        <f t="shared" si="371"/>
        <v>0</v>
      </c>
      <c r="AM391">
        <f t="shared" si="371"/>
        <v>0</v>
      </c>
      <c r="AN391">
        <f t="shared" si="371"/>
        <v>0</v>
      </c>
      <c r="AO391">
        <f t="shared" si="371"/>
        <v>0</v>
      </c>
      <c r="AP391">
        <f t="shared" si="371"/>
        <v>0</v>
      </c>
      <c r="AQ391">
        <f t="shared" si="371"/>
        <v>0</v>
      </c>
      <c r="AR391">
        <f t="shared" si="371"/>
        <v>0</v>
      </c>
      <c r="AS391">
        <f t="shared" si="371"/>
        <v>0</v>
      </c>
      <c r="AT391">
        <f t="shared" si="371"/>
        <v>0</v>
      </c>
      <c r="AU391">
        <f t="shared" si="371"/>
        <v>0</v>
      </c>
      <c r="AV391">
        <f t="shared" si="371"/>
        <v>0</v>
      </c>
      <c r="AW391">
        <f t="shared" si="371"/>
        <v>0</v>
      </c>
      <c r="AX391">
        <f t="shared" si="371"/>
        <v>0</v>
      </c>
      <c r="AY391">
        <f t="shared" si="371"/>
        <v>0</v>
      </c>
      <c r="AZ391">
        <f t="shared" si="364"/>
        <v>41</v>
      </c>
      <c r="BA391">
        <f t="shared" si="353"/>
        <v>0</v>
      </c>
      <c r="BB391">
        <f t="shared" si="353"/>
        <v>0</v>
      </c>
      <c r="BC391">
        <f t="shared" si="353"/>
        <v>0</v>
      </c>
      <c r="BD391">
        <f t="shared" si="353"/>
        <v>0</v>
      </c>
      <c r="BE391">
        <f t="shared" si="353"/>
        <v>0</v>
      </c>
      <c r="BG391">
        <f t="shared" si="372"/>
        <v>0</v>
      </c>
      <c r="BH391">
        <f t="shared" si="373"/>
        <v>0</v>
      </c>
      <c r="BI391">
        <f t="shared" si="373"/>
        <v>0</v>
      </c>
      <c r="BJ391">
        <f t="shared" si="369"/>
        <v>0</v>
      </c>
      <c r="BK391">
        <f t="shared" si="369"/>
        <v>0</v>
      </c>
      <c r="BL391">
        <f t="shared" si="369"/>
        <v>0</v>
      </c>
      <c r="BM391">
        <f t="shared" si="369"/>
        <v>0</v>
      </c>
      <c r="BN391">
        <f t="shared" si="369"/>
        <v>0</v>
      </c>
      <c r="BO391">
        <f t="shared" si="369"/>
        <v>0</v>
      </c>
      <c r="BP391">
        <f t="shared" si="369"/>
        <v>0</v>
      </c>
      <c r="BQ391">
        <f t="shared" si="369"/>
        <v>0</v>
      </c>
      <c r="BR391">
        <f t="shared" si="369"/>
        <v>0</v>
      </c>
      <c r="BS391">
        <f t="shared" si="369"/>
        <v>0</v>
      </c>
      <c r="BT391">
        <f t="shared" si="369"/>
        <v>0</v>
      </c>
      <c r="BU391">
        <f t="shared" si="369"/>
        <v>0</v>
      </c>
      <c r="BV391">
        <f t="shared" si="369"/>
        <v>0</v>
      </c>
      <c r="BW391">
        <f t="shared" si="369"/>
        <v>0</v>
      </c>
      <c r="BX391">
        <f t="shared" si="369"/>
        <v>0</v>
      </c>
      <c r="BY391">
        <f t="shared" si="369"/>
        <v>3</v>
      </c>
      <c r="BZ391">
        <f t="shared" si="368"/>
        <v>0</v>
      </c>
      <c r="CA391">
        <f t="shared" si="368"/>
        <v>0</v>
      </c>
      <c r="CB391">
        <f t="shared" si="368"/>
        <v>0</v>
      </c>
      <c r="CC391">
        <f t="shared" si="368"/>
        <v>0</v>
      </c>
      <c r="CD391">
        <f t="shared" si="368"/>
        <v>0</v>
      </c>
    </row>
    <row r="392" spans="1:82" thickTop="1" thickBot="1" x14ac:dyDescent="0.3">
      <c r="A392">
        <v>17</v>
      </c>
      <c r="B392">
        <v>25701</v>
      </c>
      <c r="C392">
        <v>20</v>
      </c>
      <c r="D392">
        <v>3</v>
      </c>
      <c r="E392">
        <v>456</v>
      </c>
      <c r="F392">
        <v>2</v>
      </c>
      <c r="G392">
        <v>0</v>
      </c>
      <c r="H392">
        <v>1</v>
      </c>
      <c r="I392">
        <f t="shared" si="367"/>
        <v>-1</v>
      </c>
      <c r="J392">
        <f t="shared" si="367"/>
        <v>-1</v>
      </c>
      <c r="K392">
        <f t="shared" si="367"/>
        <v>-1</v>
      </c>
      <c r="L392">
        <f t="shared" si="367"/>
        <v>-1</v>
      </c>
      <c r="M392">
        <f t="shared" si="367"/>
        <v>-1</v>
      </c>
      <c r="N392">
        <f t="shared" si="367"/>
        <v>-1</v>
      </c>
      <c r="O392">
        <f t="shared" si="367"/>
        <v>-1</v>
      </c>
      <c r="P392">
        <f t="shared" si="367"/>
        <v>-1</v>
      </c>
      <c r="Q392">
        <f t="shared" si="367"/>
        <v>-1</v>
      </c>
      <c r="R392">
        <f t="shared" si="367"/>
        <v>-1</v>
      </c>
      <c r="S392">
        <f t="shared" si="367"/>
        <v>-1</v>
      </c>
      <c r="T392">
        <f t="shared" si="367"/>
        <v>-1</v>
      </c>
      <c r="U392">
        <f t="shared" si="367"/>
        <v>-1</v>
      </c>
      <c r="V392">
        <f t="shared" si="367"/>
        <v>-1</v>
      </c>
      <c r="W392">
        <f t="shared" si="367"/>
        <v>-1</v>
      </c>
      <c r="X392">
        <f t="shared" si="367"/>
        <v>-1</v>
      </c>
      <c r="Y392">
        <f t="shared" si="366"/>
        <v>-1</v>
      </c>
      <c r="Z392">
        <f t="shared" si="366"/>
        <v>-1</v>
      </c>
      <c r="AA392">
        <f t="shared" si="366"/>
        <v>-1</v>
      </c>
      <c r="AB392">
        <f t="shared" si="366"/>
        <v>-1</v>
      </c>
      <c r="AC392">
        <f t="shared" si="366"/>
        <v>17</v>
      </c>
      <c r="AD392">
        <f t="shared" si="366"/>
        <v>-1</v>
      </c>
      <c r="AE392">
        <f t="shared" si="366"/>
        <v>-1</v>
      </c>
      <c r="AF392">
        <f t="shared" si="366"/>
        <v>-1</v>
      </c>
      <c r="AH392">
        <f t="shared" si="370"/>
        <v>0</v>
      </c>
      <c r="AI392">
        <f t="shared" si="370"/>
        <v>0</v>
      </c>
      <c r="AJ392">
        <f t="shared" si="370"/>
        <v>0</v>
      </c>
      <c r="AK392">
        <f t="shared" si="371"/>
        <v>0</v>
      </c>
      <c r="AL392">
        <f t="shared" si="371"/>
        <v>0</v>
      </c>
      <c r="AM392">
        <f t="shared" si="371"/>
        <v>0</v>
      </c>
      <c r="AN392">
        <f t="shared" si="371"/>
        <v>0</v>
      </c>
      <c r="AO392">
        <f t="shared" si="371"/>
        <v>0</v>
      </c>
      <c r="AP392">
        <f t="shared" si="371"/>
        <v>0</v>
      </c>
      <c r="AQ392">
        <f t="shared" si="371"/>
        <v>0</v>
      </c>
      <c r="AR392">
        <f t="shared" si="371"/>
        <v>0</v>
      </c>
      <c r="AS392">
        <f t="shared" si="371"/>
        <v>0</v>
      </c>
      <c r="AT392">
        <f t="shared" si="371"/>
        <v>0</v>
      </c>
      <c r="AU392">
        <f t="shared" si="371"/>
        <v>0</v>
      </c>
      <c r="AV392">
        <f t="shared" si="371"/>
        <v>0</v>
      </c>
      <c r="AW392">
        <f t="shared" si="371"/>
        <v>0</v>
      </c>
      <c r="AX392">
        <f t="shared" si="371"/>
        <v>0</v>
      </c>
      <c r="AY392">
        <f t="shared" si="371"/>
        <v>0</v>
      </c>
      <c r="AZ392">
        <f t="shared" si="364"/>
        <v>0</v>
      </c>
      <c r="BA392">
        <f t="shared" si="353"/>
        <v>0</v>
      </c>
      <c r="BB392">
        <f t="shared" si="353"/>
        <v>3</v>
      </c>
      <c r="BC392">
        <f t="shared" si="353"/>
        <v>0</v>
      </c>
      <c r="BD392">
        <f t="shared" si="353"/>
        <v>0</v>
      </c>
      <c r="BE392">
        <f t="shared" si="353"/>
        <v>0</v>
      </c>
      <c r="BG392">
        <f t="shared" si="372"/>
        <v>0</v>
      </c>
      <c r="BH392">
        <f t="shared" si="373"/>
        <v>0</v>
      </c>
      <c r="BI392">
        <f t="shared" si="373"/>
        <v>0</v>
      </c>
      <c r="BJ392">
        <f t="shared" si="369"/>
        <v>0</v>
      </c>
      <c r="BK392">
        <f t="shared" si="369"/>
        <v>0</v>
      </c>
      <c r="BL392">
        <f t="shared" si="369"/>
        <v>0</v>
      </c>
      <c r="BM392">
        <f t="shared" si="369"/>
        <v>0</v>
      </c>
      <c r="BN392">
        <f t="shared" si="369"/>
        <v>0</v>
      </c>
      <c r="BO392">
        <f t="shared" si="369"/>
        <v>0</v>
      </c>
      <c r="BP392">
        <f t="shared" si="369"/>
        <v>0</v>
      </c>
      <c r="BQ392">
        <f t="shared" si="369"/>
        <v>0</v>
      </c>
      <c r="BR392">
        <f t="shared" si="369"/>
        <v>0</v>
      </c>
      <c r="BS392">
        <f t="shared" si="369"/>
        <v>0</v>
      </c>
      <c r="BT392">
        <f t="shared" si="369"/>
        <v>0</v>
      </c>
      <c r="BU392">
        <f t="shared" si="369"/>
        <v>0</v>
      </c>
      <c r="BV392">
        <f t="shared" si="369"/>
        <v>0</v>
      </c>
      <c r="BW392">
        <f t="shared" si="369"/>
        <v>0</v>
      </c>
      <c r="BX392">
        <f t="shared" si="369"/>
        <v>0</v>
      </c>
      <c r="BY392">
        <f t="shared" si="369"/>
        <v>0</v>
      </c>
      <c r="BZ392">
        <f t="shared" si="368"/>
        <v>0</v>
      </c>
      <c r="CA392">
        <f t="shared" si="368"/>
        <v>2</v>
      </c>
      <c r="CB392">
        <f t="shared" si="368"/>
        <v>0</v>
      </c>
      <c r="CC392">
        <f t="shared" si="368"/>
        <v>0</v>
      </c>
      <c r="CD392">
        <f t="shared" si="368"/>
        <v>0</v>
      </c>
    </row>
    <row r="393" spans="1:82" thickTop="1" thickBot="1" x14ac:dyDescent="0.3">
      <c r="A393">
        <v>17</v>
      </c>
      <c r="B393">
        <v>25758</v>
      </c>
      <c r="C393">
        <v>21</v>
      </c>
      <c r="D393">
        <v>5</v>
      </c>
      <c r="E393">
        <v>485</v>
      </c>
      <c r="F393">
        <v>1</v>
      </c>
      <c r="G393">
        <v>0</v>
      </c>
      <c r="H393">
        <v>1</v>
      </c>
      <c r="I393">
        <f t="shared" si="367"/>
        <v>-1</v>
      </c>
      <c r="J393">
        <f t="shared" si="367"/>
        <v>-1</v>
      </c>
      <c r="K393">
        <f t="shared" si="367"/>
        <v>-1</v>
      </c>
      <c r="L393">
        <f t="shared" si="367"/>
        <v>-1</v>
      </c>
      <c r="M393">
        <f t="shared" si="367"/>
        <v>-1</v>
      </c>
      <c r="N393">
        <f t="shared" si="367"/>
        <v>-1</v>
      </c>
      <c r="O393">
        <f t="shared" si="367"/>
        <v>-1</v>
      </c>
      <c r="P393">
        <f t="shared" si="367"/>
        <v>-1</v>
      </c>
      <c r="Q393">
        <f t="shared" si="367"/>
        <v>-1</v>
      </c>
      <c r="R393">
        <f t="shared" si="367"/>
        <v>-1</v>
      </c>
      <c r="S393">
        <f t="shared" si="367"/>
        <v>-1</v>
      </c>
      <c r="T393">
        <f t="shared" si="367"/>
        <v>-1</v>
      </c>
      <c r="U393">
        <f t="shared" si="367"/>
        <v>-1</v>
      </c>
      <c r="V393">
        <f t="shared" si="367"/>
        <v>-1</v>
      </c>
      <c r="W393">
        <f t="shared" si="367"/>
        <v>-1</v>
      </c>
      <c r="X393">
        <f t="shared" si="367"/>
        <v>-1</v>
      </c>
      <c r="Y393">
        <f t="shared" si="366"/>
        <v>-1</v>
      </c>
      <c r="Z393">
        <f t="shared" si="366"/>
        <v>-1</v>
      </c>
      <c r="AA393">
        <f t="shared" si="366"/>
        <v>-1</v>
      </c>
      <c r="AB393">
        <f t="shared" si="366"/>
        <v>-1</v>
      </c>
      <c r="AC393">
        <f t="shared" si="366"/>
        <v>-1</v>
      </c>
      <c r="AD393">
        <f t="shared" si="366"/>
        <v>17</v>
      </c>
      <c r="AE393">
        <f t="shared" si="366"/>
        <v>-1</v>
      </c>
      <c r="AF393">
        <f t="shared" si="366"/>
        <v>-1</v>
      </c>
      <c r="AH393">
        <f t="shared" si="370"/>
        <v>0</v>
      </c>
      <c r="AI393">
        <f t="shared" si="370"/>
        <v>0</v>
      </c>
      <c r="AJ393">
        <f t="shared" si="370"/>
        <v>0</v>
      </c>
      <c r="AK393">
        <f t="shared" si="371"/>
        <v>0</v>
      </c>
      <c r="AL393">
        <f t="shared" si="371"/>
        <v>0</v>
      </c>
      <c r="AM393">
        <f t="shared" si="371"/>
        <v>0</v>
      </c>
      <c r="AN393">
        <f t="shared" si="371"/>
        <v>0</v>
      </c>
      <c r="AO393">
        <f t="shared" si="371"/>
        <v>0</v>
      </c>
      <c r="AP393">
        <f t="shared" si="371"/>
        <v>0</v>
      </c>
      <c r="AQ393">
        <f t="shared" si="371"/>
        <v>0</v>
      </c>
      <c r="AR393">
        <f t="shared" si="371"/>
        <v>0</v>
      </c>
      <c r="AS393">
        <f t="shared" si="371"/>
        <v>0</v>
      </c>
      <c r="AT393">
        <f t="shared" si="371"/>
        <v>0</v>
      </c>
      <c r="AU393">
        <f t="shared" si="371"/>
        <v>0</v>
      </c>
      <c r="AV393">
        <f t="shared" si="371"/>
        <v>0</v>
      </c>
      <c r="AW393">
        <f t="shared" si="371"/>
        <v>0</v>
      </c>
      <c r="AX393">
        <f t="shared" si="371"/>
        <v>0</v>
      </c>
      <c r="AY393">
        <f t="shared" si="371"/>
        <v>0</v>
      </c>
      <c r="AZ393">
        <f t="shared" si="364"/>
        <v>0</v>
      </c>
      <c r="BA393">
        <f t="shared" si="353"/>
        <v>0</v>
      </c>
      <c r="BB393">
        <f t="shared" si="353"/>
        <v>0</v>
      </c>
      <c r="BC393">
        <f t="shared" si="353"/>
        <v>5</v>
      </c>
      <c r="BD393">
        <f t="shared" si="353"/>
        <v>0</v>
      </c>
      <c r="BE393">
        <f t="shared" si="353"/>
        <v>0</v>
      </c>
      <c r="BG393">
        <f t="shared" si="372"/>
        <v>0</v>
      </c>
      <c r="BH393">
        <f t="shared" si="373"/>
        <v>0</v>
      </c>
      <c r="BI393">
        <f t="shared" si="373"/>
        <v>0</v>
      </c>
      <c r="BJ393">
        <f t="shared" si="369"/>
        <v>0</v>
      </c>
      <c r="BK393">
        <f t="shared" si="369"/>
        <v>0</v>
      </c>
      <c r="BL393">
        <f t="shared" si="369"/>
        <v>0</v>
      </c>
      <c r="BM393">
        <f t="shared" si="369"/>
        <v>0</v>
      </c>
      <c r="BN393">
        <f t="shared" si="369"/>
        <v>0</v>
      </c>
      <c r="BO393">
        <f t="shared" si="369"/>
        <v>0</v>
      </c>
      <c r="BP393">
        <f t="shared" si="369"/>
        <v>0</v>
      </c>
      <c r="BQ393">
        <f t="shared" si="369"/>
        <v>0</v>
      </c>
      <c r="BR393">
        <f t="shared" si="369"/>
        <v>0</v>
      </c>
      <c r="BS393">
        <f t="shared" si="369"/>
        <v>0</v>
      </c>
      <c r="BT393">
        <f t="shared" si="369"/>
        <v>0</v>
      </c>
      <c r="BU393">
        <f t="shared" si="369"/>
        <v>0</v>
      </c>
      <c r="BV393">
        <f t="shared" si="369"/>
        <v>0</v>
      </c>
      <c r="BW393">
        <f t="shared" si="369"/>
        <v>0</v>
      </c>
      <c r="BX393">
        <f t="shared" si="369"/>
        <v>0</v>
      </c>
      <c r="BY393">
        <f t="shared" si="369"/>
        <v>0</v>
      </c>
      <c r="BZ393">
        <f t="shared" si="368"/>
        <v>0</v>
      </c>
      <c r="CA393">
        <f t="shared" si="368"/>
        <v>0</v>
      </c>
      <c r="CB393">
        <f t="shared" si="368"/>
        <v>1</v>
      </c>
      <c r="CC393">
        <f t="shared" si="368"/>
        <v>0</v>
      </c>
      <c r="CD393">
        <f t="shared" si="368"/>
        <v>0</v>
      </c>
    </row>
    <row r="394" spans="1:82" thickTop="1" thickBot="1" x14ac:dyDescent="0.3">
      <c r="A394">
        <v>17</v>
      </c>
      <c r="B394">
        <v>25900</v>
      </c>
      <c r="C394">
        <v>23</v>
      </c>
      <c r="D394">
        <v>28</v>
      </c>
      <c r="E394">
        <v>32</v>
      </c>
      <c r="F394">
        <v>4</v>
      </c>
      <c r="G394">
        <v>0</v>
      </c>
      <c r="H394">
        <v>1</v>
      </c>
      <c r="I394">
        <f t="shared" si="367"/>
        <v>-1</v>
      </c>
      <c r="J394">
        <f t="shared" si="367"/>
        <v>-1</v>
      </c>
      <c r="K394">
        <f t="shared" si="367"/>
        <v>-1</v>
      </c>
      <c r="L394">
        <f t="shared" si="367"/>
        <v>-1</v>
      </c>
      <c r="M394">
        <f t="shared" si="367"/>
        <v>-1</v>
      </c>
      <c r="N394">
        <f t="shared" si="367"/>
        <v>-1</v>
      </c>
      <c r="O394">
        <f t="shared" si="367"/>
        <v>-1</v>
      </c>
      <c r="P394">
        <f t="shared" si="367"/>
        <v>-1</v>
      </c>
      <c r="Q394">
        <f t="shared" si="367"/>
        <v>-1</v>
      </c>
      <c r="R394">
        <f t="shared" si="367"/>
        <v>-1</v>
      </c>
      <c r="S394">
        <f t="shared" si="367"/>
        <v>-1</v>
      </c>
      <c r="T394">
        <f t="shared" si="367"/>
        <v>-1</v>
      </c>
      <c r="U394">
        <f t="shared" si="367"/>
        <v>-1</v>
      </c>
      <c r="V394">
        <f t="shared" si="367"/>
        <v>-1</v>
      </c>
      <c r="W394">
        <f t="shared" si="367"/>
        <v>-1</v>
      </c>
      <c r="X394">
        <f t="shared" si="367"/>
        <v>-1</v>
      </c>
      <c r="Y394">
        <f t="shared" si="366"/>
        <v>-1</v>
      </c>
      <c r="Z394">
        <f t="shared" si="366"/>
        <v>-1</v>
      </c>
      <c r="AA394">
        <f t="shared" si="366"/>
        <v>-1</v>
      </c>
      <c r="AB394">
        <f t="shared" si="366"/>
        <v>-1</v>
      </c>
      <c r="AC394">
        <f t="shared" si="366"/>
        <v>-1</v>
      </c>
      <c r="AD394">
        <f t="shared" si="366"/>
        <v>-1</v>
      </c>
      <c r="AE394">
        <f t="shared" si="366"/>
        <v>-1</v>
      </c>
      <c r="AF394">
        <f t="shared" si="366"/>
        <v>17</v>
      </c>
      <c r="AH394">
        <f t="shared" si="370"/>
        <v>0</v>
      </c>
      <c r="AI394">
        <f t="shared" si="370"/>
        <v>0</v>
      </c>
      <c r="AJ394">
        <f t="shared" si="370"/>
        <v>0</v>
      </c>
      <c r="AK394">
        <f t="shared" si="371"/>
        <v>0</v>
      </c>
      <c r="AL394">
        <f t="shared" si="371"/>
        <v>0</v>
      </c>
      <c r="AM394">
        <f t="shared" si="371"/>
        <v>0</v>
      </c>
      <c r="AN394">
        <f t="shared" si="371"/>
        <v>0</v>
      </c>
      <c r="AO394">
        <f t="shared" si="371"/>
        <v>0</v>
      </c>
      <c r="AP394">
        <f t="shared" si="371"/>
        <v>0</v>
      </c>
      <c r="AQ394">
        <f t="shared" si="371"/>
        <v>0</v>
      </c>
      <c r="AR394">
        <f t="shared" si="371"/>
        <v>0</v>
      </c>
      <c r="AS394">
        <f t="shared" si="371"/>
        <v>0</v>
      </c>
      <c r="AT394">
        <f t="shared" si="371"/>
        <v>0</v>
      </c>
      <c r="AU394">
        <f t="shared" si="371"/>
        <v>0</v>
      </c>
      <c r="AV394">
        <f t="shared" si="371"/>
        <v>0</v>
      </c>
      <c r="AW394">
        <f t="shared" si="371"/>
        <v>0</v>
      </c>
      <c r="AX394">
        <f t="shared" si="371"/>
        <v>0</v>
      </c>
      <c r="AY394">
        <f t="shared" si="371"/>
        <v>0</v>
      </c>
      <c r="AZ394">
        <f t="shared" si="364"/>
        <v>0</v>
      </c>
      <c r="BA394">
        <f t="shared" si="353"/>
        <v>0</v>
      </c>
      <c r="BB394">
        <f t="shared" si="353"/>
        <v>0</v>
      </c>
      <c r="BC394">
        <f t="shared" si="353"/>
        <v>0</v>
      </c>
      <c r="BD394">
        <f t="shared" si="353"/>
        <v>0</v>
      </c>
      <c r="BE394">
        <f t="shared" si="353"/>
        <v>28</v>
      </c>
      <c r="BG394">
        <f t="shared" si="372"/>
        <v>0</v>
      </c>
      <c r="BH394">
        <f t="shared" si="373"/>
        <v>0</v>
      </c>
      <c r="BI394">
        <f t="shared" si="373"/>
        <v>0</v>
      </c>
      <c r="BJ394">
        <f t="shared" si="369"/>
        <v>0</v>
      </c>
      <c r="BK394">
        <f t="shared" si="369"/>
        <v>0</v>
      </c>
      <c r="BL394">
        <f t="shared" si="369"/>
        <v>0</v>
      </c>
      <c r="BM394">
        <f t="shared" si="369"/>
        <v>0</v>
      </c>
      <c r="BN394">
        <f t="shared" si="369"/>
        <v>0</v>
      </c>
      <c r="BO394">
        <f t="shared" si="369"/>
        <v>0</v>
      </c>
      <c r="BP394">
        <f t="shared" si="369"/>
        <v>0</v>
      </c>
      <c r="BQ394">
        <f t="shared" si="369"/>
        <v>0</v>
      </c>
      <c r="BR394">
        <f t="shared" si="369"/>
        <v>0</v>
      </c>
      <c r="BS394">
        <f t="shared" si="369"/>
        <v>0</v>
      </c>
      <c r="BT394">
        <f t="shared" si="369"/>
        <v>0</v>
      </c>
      <c r="BU394">
        <f t="shared" si="369"/>
        <v>0</v>
      </c>
      <c r="BV394">
        <f t="shared" si="369"/>
        <v>0</v>
      </c>
      <c r="BW394">
        <f t="shared" si="369"/>
        <v>0</v>
      </c>
      <c r="BX394">
        <f t="shared" si="369"/>
        <v>0</v>
      </c>
      <c r="BY394">
        <f t="shared" si="369"/>
        <v>0</v>
      </c>
      <c r="BZ394">
        <f t="shared" si="368"/>
        <v>0</v>
      </c>
      <c r="CA394">
        <f t="shared" si="368"/>
        <v>0</v>
      </c>
      <c r="CB394">
        <f t="shared" si="368"/>
        <v>0</v>
      </c>
      <c r="CC394">
        <f t="shared" si="368"/>
        <v>0</v>
      </c>
      <c r="CD394">
        <f t="shared" si="368"/>
        <v>4</v>
      </c>
    </row>
    <row r="395" spans="1:82" thickTop="1" thickBot="1" x14ac:dyDescent="0.3">
      <c r="A395">
        <v>18</v>
      </c>
      <c r="B395">
        <v>25949</v>
      </c>
      <c r="C395">
        <v>0</v>
      </c>
      <c r="D395">
        <v>56</v>
      </c>
      <c r="E395">
        <v>223</v>
      </c>
      <c r="F395">
        <v>0</v>
      </c>
      <c r="G395">
        <v>1</v>
      </c>
      <c r="H395">
        <v>1</v>
      </c>
      <c r="I395">
        <f t="shared" si="367"/>
        <v>18</v>
      </c>
      <c r="J395">
        <f t="shared" si="367"/>
        <v>-1</v>
      </c>
      <c r="K395">
        <f t="shared" si="367"/>
        <v>-1</v>
      </c>
      <c r="L395">
        <f t="shared" si="367"/>
        <v>-1</v>
      </c>
      <c r="M395">
        <f t="shared" si="367"/>
        <v>-1</v>
      </c>
      <c r="N395">
        <f t="shared" si="367"/>
        <v>-1</v>
      </c>
      <c r="O395">
        <f t="shared" si="367"/>
        <v>-1</v>
      </c>
      <c r="P395">
        <f t="shared" si="367"/>
        <v>-1</v>
      </c>
      <c r="Q395">
        <f t="shared" si="367"/>
        <v>-1</v>
      </c>
      <c r="R395">
        <f t="shared" si="367"/>
        <v>-1</v>
      </c>
      <c r="S395">
        <f t="shared" si="367"/>
        <v>-1</v>
      </c>
      <c r="T395">
        <f t="shared" si="367"/>
        <v>-1</v>
      </c>
      <c r="U395">
        <f t="shared" si="367"/>
        <v>-1</v>
      </c>
      <c r="V395">
        <f t="shared" si="367"/>
        <v>-1</v>
      </c>
      <c r="W395">
        <f t="shared" si="367"/>
        <v>-1</v>
      </c>
      <c r="X395">
        <f t="shared" si="367"/>
        <v>-1</v>
      </c>
      <c r="Y395">
        <f t="shared" si="366"/>
        <v>-1</v>
      </c>
      <c r="Z395">
        <f t="shared" si="366"/>
        <v>-1</v>
      </c>
      <c r="AA395">
        <f t="shared" si="366"/>
        <v>-1</v>
      </c>
      <c r="AB395">
        <f t="shared" si="366"/>
        <v>-1</v>
      </c>
      <c r="AC395">
        <f t="shared" si="366"/>
        <v>-1</v>
      </c>
      <c r="AD395">
        <f t="shared" si="366"/>
        <v>-1</v>
      </c>
      <c r="AE395">
        <f t="shared" si="366"/>
        <v>-1</v>
      </c>
      <c r="AF395">
        <f t="shared" si="366"/>
        <v>-1</v>
      </c>
      <c r="AH395">
        <f t="shared" si="370"/>
        <v>56</v>
      </c>
      <c r="AI395">
        <f t="shared" si="370"/>
        <v>0</v>
      </c>
      <c r="AJ395">
        <f t="shared" si="370"/>
        <v>0</v>
      </c>
      <c r="AK395">
        <f t="shared" si="371"/>
        <v>0</v>
      </c>
      <c r="AL395">
        <f t="shared" si="371"/>
        <v>0</v>
      </c>
      <c r="AM395">
        <f t="shared" si="371"/>
        <v>0</v>
      </c>
      <c r="AN395">
        <f t="shared" si="371"/>
        <v>0</v>
      </c>
      <c r="AO395">
        <f t="shared" si="371"/>
        <v>0</v>
      </c>
      <c r="AP395">
        <f t="shared" si="371"/>
        <v>0</v>
      </c>
      <c r="AQ395">
        <f t="shared" si="371"/>
        <v>0</v>
      </c>
      <c r="AR395">
        <f t="shared" si="371"/>
        <v>0</v>
      </c>
      <c r="AS395">
        <f t="shared" si="371"/>
        <v>0</v>
      </c>
      <c r="AT395">
        <f t="shared" si="371"/>
        <v>0</v>
      </c>
      <c r="AU395">
        <f t="shared" si="371"/>
        <v>0</v>
      </c>
      <c r="AV395">
        <f t="shared" si="371"/>
        <v>0</v>
      </c>
      <c r="AW395">
        <f t="shared" si="371"/>
        <v>0</v>
      </c>
      <c r="AX395">
        <f t="shared" si="371"/>
        <v>0</v>
      </c>
      <c r="AY395">
        <f t="shared" si="371"/>
        <v>0</v>
      </c>
      <c r="AZ395">
        <f t="shared" si="364"/>
        <v>0</v>
      </c>
      <c r="BA395">
        <f t="shared" si="353"/>
        <v>0</v>
      </c>
      <c r="BB395">
        <f t="shared" si="353"/>
        <v>0</v>
      </c>
      <c r="BC395">
        <f t="shared" si="353"/>
        <v>0</v>
      </c>
      <c r="BD395">
        <f t="shared" si="353"/>
        <v>0</v>
      </c>
      <c r="BE395">
        <f t="shared" si="353"/>
        <v>0</v>
      </c>
      <c r="BG395">
        <f t="shared" si="372"/>
        <v>0</v>
      </c>
      <c r="BH395">
        <f t="shared" si="373"/>
        <v>0</v>
      </c>
      <c r="BI395">
        <f t="shared" si="373"/>
        <v>0</v>
      </c>
      <c r="BJ395">
        <f t="shared" si="369"/>
        <v>0</v>
      </c>
      <c r="BK395">
        <f t="shared" si="369"/>
        <v>0</v>
      </c>
      <c r="BL395">
        <f t="shared" si="369"/>
        <v>0</v>
      </c>
      <c r="BM395">
        <f t="shared" si="369"/>
        <v>0</v>
      </c>
      <c r="BN395">
        <f t="shared" si="369"/>
        <v>0</v>
      </c>
      <c r="BO395">
        <f t="shared" si="369"/>
        <v>0</v>
      </c>
      <c r="BP395">
        <f t="shared" si="369"/>
        <v>0</v>
      </c>
      <c r="BQ395">
        <f t="shared" si="369"/>
        <v>0</v>
      </c>
      <c r="BR395">
        <f t="shared" si="369"/>
        <v>0</v>
      </c>
      <c r="BS395">
        <f t="shared" si="369"/>
        <v>0</v>
      </c>
      <c r="BT395">
        <f t="shared" si="369"/>
        <v>0</v>
      </c>
      <c r="BU395">
        <f t="shared" si="369"/>
        <v>0</v>
      </c>
      <c r="BV395">
        <f t="shared" si="369"/>
        <v>0</v>
      </c>
      <c r="BW395">
        <f t="shared" si="369"/>
        <v>0</v>
      </c>
      <c r="BX395">
        <f t="shared" si="369"/>
        <v>0</v>
      </c>
      <c r="BY395">
        <f t="shared" si="369"/>
        <v>0</v>
      </c>
      <c r="BZ395">
        <f t="shared" si="368"/>
        <v>0</v>
      </c>
      <c r="CA395">
        <f t="shared" si="368"/>
        <v>0</v>
      </c>
      <c r="CB395">
        <f t="shared" si="368"/>
        <v>0</v>
      </c>
      <c r="CC395">
        <f t="shared" si="368"/>
        <v>0</v>
      </c>
      <c r="CD395">
        <f t="shared" si="368"/>
        <v>0</v>
      </c>
    </row>
    <row r="396" spans="1:82" thickTop="1" thickBot="1" x14ac:dyDescent="0.3">
      <c r="A396">
        <v>18</v>
      </c>
      <c r="B396">
        <v>25969</v>
      </c>
      <c r="C396">
        <v>0</v>
      </c>
      <c r="D396">
        <v>25</v>
      </c>
      <c r="E396">
        <v>323</v>
      </c>
      <c r="F396">
        <v>0</v>
      </c>
      <c r="G396">
        <v>1</v>
      </c>
      <c r="H396">
        <v>0</v>
      </c>
      <c r="I396">
        <f t="shared" si="367"/>
        <v>18</v>
      </c>
      <c r="J396">
        <f t="shared" si="367"/>
        <v>-1</v>
      </c>
      <c r="K396">
        <f t="shared" si="367"/>
        <v>-1</v>
      </c>
      <c r="L396">
        <f t="shared" si="367"/>
        <v>-1</v>
      </c>
      <c r="M396">
        <f t="shared" si="367"/>
        <v>-1</v>
      </c>
      <c r="N396">
        <f t="shared" si="367"/>
        <v>-1</v>
      </c>
      <c r="O396">
        <f t="shared" si="367"/>
        <v>-1</v>
      </c>
      <c r="P396">
        <f t="shared" si="367"/>
        <v>-1</v>
      </c>
      <c r="Q396">
        <f t="shared" si="367"/>
        <v>-1</v>
      </c>
      <c r="R396">
        <f t="shared" si="367"/>
        <v>-1</v>
      </c>
      <c r="S396">
        <f t="shared" si="367"/>
        <v>-1</v>
      </c>
      <c r="T396">
        <f t="shared" si="367"/>
        <v>-1</v>
      </c>
      <c r="U396">
        <f t="shared" si="367"/>
        <v>-1</v>
      </c>
      <c r="V396">
        <f t="shared" si="367"/>
        <v>-1</v>
      </c>
      <c r="W396">
        <f t="shared" si="367"/>
        <v>-1</v>
      </c>
      <c r="X396">
        <f t="shared" si="367"/>
        <v>-1</v>
      </c>
      <c r="Y396">
        <f t="shared" si="366"/>
        <v>-1</v>
      </c>
      <c r="Z396">
        <f t="shared" si="366"/>
        <v>-1</v>
      </c>
      <c r="AA396">
        <f t="shared" si="366"/>
        <v>-1</v>
      </c>
      <c r="AB396">
        <f t="shared" si="366"/>
        <v>-1</v>
      </c>
      <c r="AC396">
        <f t="shared" si="366"/>
        <v>-1</v>
      </c>
      <c r="AD396">
        <f t="shared" si="366"/>
        <v>-1</v>
      </c>
      <c r="AE396">
        <f t="shared" si="366"/>
        <v>-1</v>
      </c>
      <c r="AF396">
        <f t="shared" si="366"/>
        <v>-1</v>
      </c>
      <c r="AH396">
        <f t="shared" si="370"/>
        <v>25</v>
      </c>
      <c r="AI396">
        <f t="shared" si="370"/>
        <v>0</v>
      </c>
      <c r="AJ396">
        <f t="shared" si="370"/>
        <v>0</v>
      </c>
      <c r="AK396">
        <f t="shared" si="371"/>
        <v>0</v>
      </c>
      <c r="AL396">
        <f t="shared" si="371"/>
        <v>0</v>
      </c>
      <c r="AM396">
        <f t="shared" si="371"/>
        <v>0</v>
      </c>
      <c r="AN396">
        <f t="shared" si="371"/>
        <v>0</v>
      </c>
      <c r="AO396">
        <f t="shared" si="371"/>
        <v>0</v>
      </c>
      <c r="AP396">
        <f t="shared" si="371"/>
        <v>0</v>
      </c>
      <c r="AQ396">
        <f t="shared" si="371"/>
        <v>0</v>
      </c>
      <c r="AR396">
        <f t="shared" si="371"/>
        <v>0</v>
      </c>
      <c r="AS396">
        <f t="shared" si="371"/>
        <v>0</v>
      </c>
      <c r="AT396">
        <f t="shared" si="371"/>
        <v>0</v>
      </c>
      <c r="AU396">
        <f t="shared" si="371"/>
        <v>0</v>
      </c>
      <c r="AV396">
        <f t="shared" si="371"/>
        <v>0</v>
      </c>
      <c r="AW396">
        <f t="shared" si="371"/>
        <v>0</v>
      </c>
      <c r="AX396">
        <f t="shared" si="371"/>
        <v>0</v>
      </c>
      <c r="AY396">
        <f t="shared" si="371"/>
        <v>0</v>
      </c>
      <c r="AZ396">
        <f t="shared" si="364"/>
        <v>0</v>
      </c>
      <c r="BA396">
        <f t="shared" si="353"/>
        <v>0</v>
      </c>
      <c r="BB396">
        <f t="shared" si="353"/>
        <v>0</v>
      </c>
      <c r="BC396">
        <f t="shared" si="353"/>
        <v>0</v>
      </c>
      <c r="BD396">
        <f t="shared" si="353"/>
        <v>0</v>
      </c>
      <c r="BE396">
        <f t="shared" si="353"/>
        <v>0</v>
      </c>
      <c r="BG396">
        <f t="shared" si="372"/>
        <v>0</v>
      </c>
      <c r="BH396">
        <f t="shared" si="373"/>
        <v>0</v>
      </c>
      <c r="BI396">
        <f t="shared" si="373"/>
        <v>0</v>
      </c>
      <c r="BJ396">
        <f t="shared" si="369"/>
        <v>0</v>
      </c>
      <c r="BK396">
        <f t="shared" si="369"/>
        <v>0</v>
      </c>
      <c r="BL396">
        <f t="shared" si="369"/>
        <v>0</v>
      </c>
      <c r="BM396">
        <f t="shared" si="369"/>
        <v>0</v>
      </c>
      <c r="BN396">
        <f t="shared" si="369"/>
        <v>0</v>
      </c>
      <c r="BO396">
        <f t="shared" si="369"/>
        <v>0</v>
      </c>
      <c r="BP396">
        <f t="shared" si="369"/>
        <v>0</v>
      </c>
      <c r="BQ396">
        <f t="shared" si="369"/>
        <v>0</v>
      </c>
      <c r="BR396">
        <f t="shared" si="369"/>
        <v>0</v>
      </c>
      <c r="BS396">
        <f t="shared" si="369"/>
        <v>0</v>
      </c>
      <c r="BT396">
        <f t="shared" si="369"/>
        <v>0</v>
      </c>
      <c r="BU396">
        <f t="shared" si="369"/>
        <v>0</v>
      </c>
      <c r="BV396">
        <f t="shared" si="369"/>
        <v>0</v>
      </c>
      <c r="BW396">
        <f t="shared" si="369"/>
        <v>0</v>
      </c>
      <c r="BX396">
        <f t="shared" si="369"/>
        <v>0</v>
      </c>
      <c r="BY396">
        <f t="shared" si="369"/>
        <v>0</v>
      </c>
      <c r="BZ396">
        <f t="shared" si="368"/>
        <v>0</v>
      </c>
      <c r="CA396">
        <f t="shared" si="368"/>
        <v>0</v>
      </c>
      <c r="CB396">
        <f t="shared" si="368"/>
        <v>0</v>
      </c>
      <c r="CC396">
        <f t="shared" si="368"/>
        <v>0</v>
      </c>
      <c r="CD396">
        <f t="shared" si="368"/>
        <v>0</v>
      </c>
    </row>
    <row r="397" spans="1:82" thickTop="1" thickBot="1" x14ac:dyDescent="0.3">
      <c r="A397">
        <v>18</v>
      </c>
      <c r="B397">
        <v>25993</v>
      </c>
      <c r="C397">
        <v>1</v>
      </c>
      <c r="D397">
        <v>42</v>
      </c>
      <c r="E397">
        <v>369</v>
      </c>
      <c r="F397">
        <v>6</v>
      </c>
      <c r="G397">
        <v>0</v>
      </c>
      <c r="H397">
        <v>1</v>
      </c>
      <c r="I397">
        <f t="shared" si="367"/>
        <v>-1</v>
      </c>
      <c r="J397">
        <f t="shared" si="367"/>
        <v>18</v>
      </c>
      <c r="K397">
        <f t="shared" si="367"/>
        <v>-1</v>
      </c>
      <c r="L397">
        <f t="shared" si="367"/>
        <v>-1</v>
      </c>
      <c r="M397">
        <f t="shared" si="367"/>
        <v>-1</v>
      </c>
      <c r="N397">
        <f t="shared" si="367"/>
        <v>-1</v>
      </c>
      <c r="O397">
        <f t="shared" si="367"/>
        <v>-1</v>
      </c>
      <c r="P397">
        <f t="shared" si="367"/>
        <v>-1</v>
      </c>
      <c r="Q397">
        <f t="shared" si="367"/>
        <v>-1</v>
      </c>
      <c r="R397">
        <f t="shared" si="367"/>
        <v>-1</v>
      </c>
      <c r="S397">
        <f t="shared" si="367"/>
        <v>-1</v>
      </c>
      <c r="T397">
        <f t="shared" si="367"/>
        <v>-1</v>
      </c>
      <c r="U397">
        <f t="shared" si="367"/>
        <v>-1</v>
      </c>
      <c r="V397">
        <f t="shared" si="367"/>
        <v>-1</v>
      </c>
      <c r="W397">
        <f t="shared" si="367"/>
        <v>-1</v>
      </c>
      <c r="X397">
        <f t="shared" si="367"/>
        <v>-1</v>
      </c>
      <c r="Y397">
        <f t="shared" si="366"/>
        <v>-1</v>
      </c>
      <c r="Z397">
        <f t="shared" si="366"/>
        <v>-1</v>
      </c>
      <c r="AA397">
        <f t="shared" si="366"/>
        <v>-1</v>
      </c>
      <c r="AB397">
        <f t="shared" si="366"/>
        <v>-1</v>
      </c>
      <c r="AC397">
        <f t="shared" si="366"/>
        <v>-1</v>
      </c>
      <c r="AD397">
        <f t="shared" si="366"/>
        <v>-1</v>
      </c>
      <c r="AE397">
        <f t="shared" si="366"/>
        <v>-1</v>
      </c>
      <c r="AF397">
        <f t="shared" si="366"/>
        <v>-1</v>
      </c>
      <c r="AH397">
        <f t="shared" si="370"/>
        <v>0</v>
      </c>
      <c r="AI397">
        <f t="shared" si="370"/>
        <v>42</v>
      </c>
      <c r="AJ397">
        <f t="shared" si="370"/>
        <v>0</v>
      </c>
      <c r="AK397">
        <f t="shared" si="371"/>
        <v>0</v>
      </c>
      <c r="AL397">
        <f t="shared" si="371"/>
        <v>0</v>
      </c>
      <c r="AM397">
        <f t="shared" si="371"/>
        <v>0</v>
      </c>
      <c r="AN397">
        <f t="shared" si="371"/>
        <v>0</v>
      </c>
      <c r="AO397">
        <f t="shared" si="371"/>
        <v>0</v>
      </c>
      <c r="AP397">
        <f t="shared" si="371"/>
        <v>0</v>
      </c>
      <c r="AQ397">
        <f t="shared" si="371"/>
        <v>0</v>
      </c>
      <c r="AR397">
        <f t="shared" si="371"/>
        <v>0</v>
      </c>
      <c r="AS397">
        <f t="shared" si="371"/>
        <v>0</v>
      </c>
      <c r="AT397">
        <f t="shared" si="371"/>
        <v>0</v>
      </c>
      <c r="AU397">
        <f t="shared" si="371"/>
        <v>0</v>
      </c>
      <c r="AV397">
        <f t="shared" si="371"/>
        <v>0</v>
      </c>
      <c r="AW397">
        <f t="shared" si="371"/>
        <v>0</v>
      </c>
      <c r="AX397">
        <f t="shared" si="371"/>
        <v>0</v>
      </c>
      <c r="AY397">
        <f t="shared" si="371"/>
        <v>0</v>
      </c>
      <c r="AZ397">
        <f t="shared" si="364"/>
        <v>0</v>
      </c>
      <c r="BA397">
        <f t="shared" si="353"/>
        <v>0</v>
      </c>
      <c r="BB397">
        <f t="shared" si="353"/>
        <v>0</v>
      </c>
      <c r="BC397">
        <f t="shared" si="353"/>
        <v>0</v>
      </c>
      <c r="BD397">
        <f t="shared" si="353"/>
        <v>0</v>
      </c>
      <c r="BE397">
        <f t="shared" si="353"/>
        <v>0</v>
      </c>
      <c r="BG397">
        <f t="shared" si="372"/>
        <v>0</v>
      </c>
      <c r="BH397">
        <f t="shared" si="373"/>
        <v>6</v>
      </c>
      <c r="BI397">
        <f t="shared" si="373"/>
        <v>0</v>
      </c>
      <c r="BJ397">
        <f t="shared" si="369"/>
        <v>0</v>
      </c>
      <c r="BK397">
        <f t="shared" si="369"/>
        <v>0</v>
      </c>
      <c r="BL397">
        <f t="shared" si="369"/>
        <v>0</v>
      </c>
      <c r="BM397">
        <f t="shared" si="369"/>
        <v>0</v>
      </c>
      <c r="BN397">
        <f t="shared" si="369"/>
        <v>0</v>
      </c>
      <c r="BO397">
        <f t="shared" si="369"/>
        <v>0</v>
      </c>
      <c r="BP397">
        <f t="shared" si="369"/>
        <v>0</v>
      </c>
      <c r="BQ397">
        <f t="shared" si="369"/>
        <v>0</v>
      </c>
      <c r="BR397">
        <f t="shared" si="369"/>
        <v>0</v>
      </c>
      <c r="BS397">
        <f t="shared" si="369"/>
        <v>0</v>
      </c>
      <c r="BT397">
        <f t="shared" si="369"/>
        <v>0</v>
      </c>
      <c r="BU397">
        <f t="shared" si="369"/>
        <v>0</v>
      </c>
      <c r="BV397">
        <f t="shared" si="369"/>
        <v>0</v>
      </c>
      <c r="BW397">
        <f t="shared" si="369"/>
        <v>0</v>
      </c>
      <c r="BX397">
        <f t="shared" si="369"/>
        <v>0</v>
      </c>
      <c r="BY397">
        <f t="shared" si="369"/>
        <v>0</v>
      </c>
      <c r="BZ397">
        <f t="shared" si="368"/>
        <v>0</v>
      </c>
      <c r="CA397">
        <f t="shared" si="368"/>
        <v>0</v>
      </c>
      <c r="CB397">
        <f t="shared" si="368"/>
        <v>0</v>
      </c>
      <c r="CC397">
        <f t="shared" si="368"/>
        <v>0</v>
      </c>
      <c r="CD397">
        <f t="shared" si="368"/>
        <v>0</v>
      </c>
    </row>
    <row r="398" spans="1:82" thickTop="1" thickBot="1" x14ac:dyDescent="0.3">
      <c r="A398">
        <v>18</v>
      </c>
      <c r="B398">
        <v>26070</v>
      </c>
      <c r="C398">
        <v>2</v>
      </c>
      <c r="D398">
        <v>1</v>
      </c>
      <c r="E398">
        <v>493</v>
      </c>
      <c r="F398">
        <v>3</v>
      </c>
      <c r="G398">
        <v>0</v>
      </c>
      <c r="H398">
        <v>0</v>
      </c>
      <c r="I398">
        <f t="shared" si="367"/>
        <v>-1</v>
      </c>
      <c r="J398">
        <f t="shared" si="367"/>
        <v>-1</v>
      </c>
      <c r="K398">
        <f t="shared" si="367"/>
        <v>18</v>
      </c>
      <c r="L398">
        <f t="shared" si="367"/>
        <v>-1</v>
      </c>
      <c r="M398">
        <f t="shared" si="367"/>
        <v>-1</v>
      </c>
      <c r="N398">
        <f t="shared" si="367"/>
        <v>-1</v>
      </c>
      <c r="O398">
        <f t="shared" si="367"/>
        <v>-1</v>
      </c>
      <c r="P398">
        <f t="shared" si="367"/>
        <v>-1</v>
      </c>
      <c r="Q398">
        <f t="shared" si="367"/>
        <v>-1</v>
      </c>
      <c r="R398">
        <f t="shared" si="367"/>
        <v>-1</v>
      </c>
      <c r="S398">
        <f t="shared" si="367"/>
        <v>-1</v>
      </c>
      <c r="T398">
        <f t="shared" si="367"/>
        <v>-1</v>
      </c>
      <c r="U398">
        <f t="shared" si="367"/>
        <v>-1</v>
      </c>
      <c r="V398">
        <f t="shared" si="367"/>
        <v>-1</v>
      </c>
      <c r="W398">
        <f t="shared" si="367"/>
        <v>-1</v>
      </c>
      <c r="X398">
        <f t="shared" si="367"/>
        <v>-1</v>
      </c>
      <c r="Y398">
        <f t="shared" si="366"/>
        <v>-1</v>
      </c>
      <c r="Z398">
        <f t="shared" si="366"/>
        <v>-1</v>
      </c>
      <c r="AA398">
        <f t="shared" si="366"/>
        <v>-1</v>
      </c>
      <c r="AB398">
        <f t="shared" si="366"/>
        <v>-1</v>
      </c>
      <c r="AC398">
        <f t="shared" si="366"/>
        <v>-1</v>
      </c>
      <c r="AD398">
        <f t="shared" si="366"/>
        <v>-1</v>
      </c>
      <c r="AE398">
        <f t="shared" si="366"/>
        <v>-1</v>
      </c>
      <c r="AF398">
        <f t="shared" si="366"/>
        <v>-1</v>
      </c>
      <c r="AH398">
        <f t="shared" si="370"/>
        <v>0</v>
      </c>
      <c r="AI398">
        <f t="shared" si="370"/>
        <v>0</v>
      </c>
      <c r="AJ398">
        <f t="shared" si="370"/>
        <v>1</v>
      </c>
      <c r="AK398">
        <f t="shared" si="371"/>
        <v>0</v>
      </c>
      <c r="AL398">
        <f t="shared" si="371"/>
        <v>0</v>
      </c>
      <c r="AM398">
        <f t="shared" si="371"/>
        <v>0</v>
      </c>
      <c r="AN398">
        <f t="shared" si="371"/>
        <v>0</v>
      </c>
      <c r="AO398">
        <f t="shared" si="371"/>
        <v>0</v>
      </c>
      <c r="AP398">
        <f t="shared" si="371"/>
        <v>0</v>
      </c>
      <c r="AQ398">
        <f t="shared" si="371"/>
        <v>0</v>
      </c>
      <c r="AR398">
        <f t="shared" si="371"/>
        <v>0</v>
      </c>
      <c r="AS398">
        <f t="shared" si="371"/>
        <v>0</v>
      </c>
      <c r="AT398">
        <f t="shared" si="371"/>
        <v>0</v>
      </c>
      <c r="AU398">
        <f t="shared" si="371"/>
        <v>0</v>
      </c>
      <c r="AV398">
        <f t="shared" si="371"/>
        <v>0</v>
      </c>
      <c r="AW398">
        <f t="shared" si="371"/>
        <v>0</v>
      </c>
      <c r="AX398">
        <f t="shared" si="371"/>
        <v>0</v>
      </c>
      <c r="AY398">
        <f t="shared" si="371"/>
        <v>0</v>
      </c>
      <c r="AZ398">
        <f t="shared" si="364"/>
        <v>0</v>
      </c>
      <c r="BA398">
        <f t="shared" si="353"/>
        <v>0</v>
      </c>
      <c r="BB398">
        <f t="shared" si="353"/>
        <v>0</v>
      </c>
      <c r="BC398">
        <f t="shared" si="353"/>
        <v>0</v>
      </c>
      <c r="BD398">
        <f t="shared" si="353"/>
        <v>0</v>
      </c>
      <c r="BE398">
        <f t="shared" si="353"/>
        <v>0</v>
      </c>
      <c r="BG398">
        <f t="shared" si="372"/>
        <v>0</v>
      </c>
      <c r="BH398">
        <f t="shared" si="373"/>
        <v>0</v>
      </c>
      <c r="BI398">
        <f t="shared" si="373"/>
        <v>3</v>
      </c>
      <c r="BJ398">
        <f t="shared" si="369"/>
        <v>0</v>
      </c>
      <c r="BK398">
        <f t="shared" si="369"/>
        <v>0</v>
      </c>
      <c r="BL398">
        <f t="shared" si="369"/>
        <v>0</v>
      </c>
      <c r="BM398">
        <f t="shared" si="369"/>
        <v>0</v>
      </c>
      <c r="BN398">
        <f t="shared" si="369"/>
        <v>0</v>
      </c>
      <c r="BO398">
        <f t="shared" si="369"/>
        <v>0</v>
      </c>
      <c r="BP398">
        <f t="shared" si="369"/>
        <v>0</v>
      </c>
      <c r="BQ398">
        <f t="shared" si="369"/>
        <v>0</v>
      </c>
      <c r="BR398">
        <f t="shared" si="369"/>
        <v>0</v>
      </c>
      <c r="BS398">
        <f t="shared" si="369"/>
        <v>0</v>
      </c>
      <c r="BT398">
        <f t="shared" si="369"/>
        <v>0</v>
      </c>
      <c r="BU398">
        <f t="shared" si="369"/>
        <v>0</v>
      </c>
      <c r="BV398">
        <f t="shared" si="369"/>
        <v>0</v>
      </c>
      <c r="BW398">
        <f t="shared" si="369"/>
        <v>0</v>
      </c>
      <c r="BX398">
        <f t="shared" si="369"/>
        <v>0</v>
      </c>
      <c r="BY398">
        <f t="shared" si="369"/>
        <v>0</v>
      </c>
      <c r="BZ398">
        <f t="shared" si="368"/>
        <v>0</v>
      </c>
      <c r="CA398">
        <f t="shared" si="368"/>
        <v>0</v>
      </c>
      <c r="CB398">
        <f t="shared" si="368"/>
        <v>0</v>
      </c>
      <c r="CC398">
        <f t="shared" si="368"/>
        <v>0</v>
      </c>
      <c r="CD398">
        <f t="shared" si="368"/>
        <v>0</v>
      </c>
    </row>
    <row r="399" spans="1:82" thickTop="1" thickBot="1" x14ac:dyDescent="0.3">
      <c r="A399">
        <v>18</v>
      </c>
      <c r="B399">
        <v>26169</v>
      </c>
      <c r="C399">
        <v>4</v>
      </c>
      <c r="D399">
        <v>88</v>
      </c>
      <c r="E399">
        <v>424</v>
      </c>
      <c r="F399">
        <v>2</v>
      </c>
      <c r="G399">
        <v>0</v>
      </c>
      <c r="H399">
        <v>0</v>
      </c>
      <c r="I399">
        <f t="shared" si="367"/>
        <v>-1</v>
      </c>
      <c r="J399">
        <f t="shared" si="367"/>
        <v>-1</v>
      </c>
      <c r="K399">
        <f t="shared" si="367"/>
        <v>-1</v>
      </c>
      <c r="L399">
        <f t="shared" si="367"/>
        <v>-1</v>
      </c>
      <c r="M399">
        <f t="shared" si="367"/>
        <v>18</v>
      </c>
      <c r="N399">
        <f t="shared" si="367"/>
        <v>-1</v>
      </c>
      <c r="O399">
        <f t="shared" si="367"/>
        <v>-1</v>
      </c>
      <c r="P399">
        <f t="shared" si="367"/>
        <v>-1</v>
      </c>
      <c r="Q399">
        <f t="shared" si="367"/>
        <v>-1</v>
      </c>
      <c r="R399">
        <f t="shared" si="367"/>
        <v>-1</v>
      </c>
      <c r="S399">
        <f t="shared" si="367"/>
        <v>-1</v>
      </c>
      <c r="T399">
        <f t="shared" si="367"/>
        <v>-1</v>
      </c>
      <c r="U399">
        <f t="shared" si="367"/>
        <v>-1</v>
      </c>
      <c r="V399">
        <f t="shared" si="367"/>
        <v>-1</v>
      </c>
      <c r="W399">
        <f t="shared" si="367"/>
        <v>-1</v>
      </c>
      <c r="X399">
        <f t="shared" ref="X399:AF414" si="374">IF($C399=X$3,$A399,-1)</f>
        <v>-1</v>
      </c>
      <c r="Y399">
        <f t="shared" si="374"/>
        <v>-1</v>
      </c>
      <c r="Z399">
        <f t="shared" si="374"/>
        <v>-1</v>
      </c>
      <c r="AA399">
        <f t="shared" si="374"/>
        <v>-1</v>
      </c>
      <c r="AB399">
        <f t="shared" si="374"/>
        <v>-1</v>
      </c>
      <c r="AC399">
        <f t="shared" si="374"/>
        <v>-1</v>
      </c>
      <c r="AD399">
        <f t="shared" si="374"/>
        <v>-1</v>
      </c>
      <c r="AE399">
        <f t="shared" si="374"/>
        <v>-1</v>
      </c>
      <c r="AF399">
        <f t="shared" si="374"/>
        <v>-1</v>
      </c>
      <c r="AH399">
        <f t="shared" si="370"/>
        <v>0</v>
      </c>
      <c r="AI399">
        <f t="shared" si="370"/>
        <v>0</v>
      </c>
      <c r="AJ399">
        <f t="shared" si="370"/>
        <v>0</v>
      </c>
      <c r="AK399">
        <f t="shared" si="371"/>
        <v>0</v>
      </c>
      <c r="AL399">
        <f t="shared" si="371"/>
        <v>88</v>
      </c>
      <c r="AM399">
        <f t="shared" si="371"/>
        <v>0</v>
      </c>
      <c r="AN399">
        <f t="shared" si="371"/>
        <v>0</v>
      </c>
      <c r="AO399">
        <f t="shared" si="371"/>
        <v>0</v>
      </c>
      <c r="AP399">
        <f t="shared" si="371"/>
        <v>0</v>
      </c>
      <c r="AQ399">
        <f t="shared" si="371"/>
        <v>0</v>
      </c>
      <c r="AR399">
        <f t="shared" si="371"/>
        <v>0</v>
      </c>
      <c r="AS399">
        <f t="shared" si="371"/>
        <v>0</v>
      </c>
      <c r="AT399">
        <f t="shared" si="371"/>
        <v>0</v>
      </c>
      <c r="AU399">
        <f t="shared" si="371"/>
        <v>0</v>
      </c>
      <c r="AV399">
        <f t="shared" si="371"/>
        <v>0</v>
      </c>
      <c r="AW399">
        <f t="shared" si="371"/>
        <v>0</v>
      </c>
      <c r="AX399">
        <f t="shared" si="371"/>
        <v>0</v>
      </c>
      <c r="AY399">
        <f t="shared" si="371"/>
        <v>0</v>
      </c>
      <c r="AZ399">
        <f t="shared" si="364"/>
        <v>0</v>
      </c>
      <c r="BA399">
        <f t="shared" si="353"/>
        <v>0</v>
      </c>
      <c r="BB399">
        <f t="shared" si="353"/>
        <v>0</v>
      </c>
      <c r="BC399">
        <f t="shared" si="353"/>
        <v>0</v>
      </c>
      <c r="BD399">
        <f t="shared" si="353"/>
        <v>0</v>
      </c>
      <c r="BE399">
        <f t="shared" si="353"/>
        <v>0</v>
      </c>
      <c r="BG399">
        <f t="shared" si="372"/>
        <v>0</v>
      </c>
      <c r="BH399">
        <f t="shared" si="373"/>
        <v>0</v>
      </c>
      <c r="BI399">
        <f t="shared" si="373"/>
        <v>0</v>
      </c>
      <c r="BJ399">
        <f t="shared" si="369"/>
        <v>0</v>
      </c>
      <c r="BK399">
        <f t="shared" si="369"/>
        <v>2</v>
      </c>
      <c r="BL399">
        <f t="shared" si="369"/>
        <v>0</v>
      </c>
      <c r="BM399">
        <f t="shared" si="369"/>
        <v>0</v>
      </c>
      <c r="BN399">
        <f t="shared" si="369"/>
        <v>0</v>
      </c>
      <c r="BO399">
        <f t="shared" si="369"/>
        <v>0</v>
      </c>
      <c r="BP399">
        <f t="shared" si="369"/>
        <v>0</v>
      </c>
      <c r="BQ399">
        <f t="shared" si="369"/>
        <v>0</v>
      </c>
      <c r="BR399">
        <f t="shared" si="369"/>
        <v>0</v>
      </c>
      <c r="BS399">
        <f t="shared" si="369"/>
        <v>0</v>
      </c>
      <c r="BT399">
        <f t="shared" si="369"/>
        <v>0</v>
      </c>
      <c r="BU399">
        <f t="shared" si="369"/>
        <v>0</v>
      </c>
      <c r="BV399">
        <f t="shared" si="369"/>
        <v>0</v>
      </c>
      <c r="BW399">
        <f t="shared" si="369"/>
        <v>0</v>
      </c>
      <c r="BX399">
        <f t="shared" si="369"/>
        <v>0</v>
      </c>
      <c r="BY399">
        <f t="shared" si="369"/>
        <v>0</v>
      </c>
      <c r="BZ399">
        <f t="shared" si="368"/>
        <v>0</v>
      </c>
      <c r="CA399">
        <f t="shared" si="368"/>
        <v>0</v>
      </c>
      <c r="CB399">
        <f t="shared" si="368"/>
        <v>0</v>
      </c>
      <c r="CC399">
        <f t="shared" si="368"/>
        <v>0</v>
      </c>
      <c r="CD399">
        <f t="shared" si="368"/>
        <v>0</v>
      </c>
    </row>
    <row r="400" spans="1:82" thickTop="1" thickBot="1" x14ac:dyDescent="0.3">
      <c r="A400">
        <v>18</v>
      </c>
      <c r="B400">
        <v>26172</v>
      </c>
      <c r="C400">
        <v>4</v>
      </c>
      <c r="D400">
        <v>5</v>
      </c>
      <c r="E400">
        <v>77</v>
      </c>
      <c r="F400">
        <v>6</v>
      </c>
      <c r="G400">
        <v>0</v>
      </c>
      <c r="H400">
        <v>0</v>
      </c>
      <c r="I400">
        <f t="shared" ref="I400:X415" si="375">IF($C400=I$3,$A400,-1)</f>
        <v>-1</v>
      </c>
      <c r="J400">
        <f t="shared" si="375"/>
        <v>-1</v>
      </c>
      <c r="K400">
        <f t="shared" si="375"/>
        <v>-1</v>
      </c>
      <c r="L400">
        <f t="shared" si="375"/>
        <v>-1</v>
      </c>
      <c r="M400">
        <f t="shared" si="375"/>
        <v>18</v>
      </c>
      <c r="N400">
        <f t="shared" si="375"/>
        <v>-1</v>
      </c>
      <c r="O400">
        <f t="shared" si="375"/>
        <v>-1</v>
      </c>
      <c r="P400">
        <f t="shared" si="375"/>
        <v>-1</v>
      </c>
      <c r="Q400">
        <f t="shared" si="375"/>
        <v>-1</v>
      </c>
      <c r="R400">
        <f t="shared" si="375"/>
        <v>-1</v>
      </c>
      <c r="S400">
        <f t="shared" si="375"/>
        <v>-1</v>
      </c>
      <c r="T400">
        <f t="shared" si="375"/>
        <v>-1</v>
      </c>
      <c r="U400">
        <f t="shared" si="375"/>
        <v>-1</v>
      </c>
      <c r="V400">
        <f t="shared" si="375"/>
        <v>-1</v>
      </c>
      <c r="W400">
        <f t="shared" si="375"/>
        <v>-1</v>
      </c>
      <c r="X400">
        <f t="shared" si="375"/>
        <v>-1</v>
      </c>
      <c r="Y400">
        <f t="shared" si="374"/>
        <v>-1</v>
      </c>
      <c r="Z400">
        <f t="shared" si="374"/>
        <v>-1</v>
      </c>
      <c r="AA400">
        <f t="shared" si="374"/>
        <v>-1</v>
      </c>
      <c r="AB400">
        <f t="shared" si="374"/>
        <v>-1</v>
      </c>
      <c r="AC400">
        <f t="shared" si="374"/>
        <v>-1</v>
      </c>
      <c r="AD400">
        <f t="shared" si="374"/>
        <v>-1</v>
      </c>
      <c r="AE400">
        <f t="shared" si="374"/>
        <v>-1</v>
      </c>
      <c r="AF400">
        <f t="shared" si="374"/>
        <v>-1</v>
      </c>
      <c r="AH400">
        <f t="shared" si="370"/>
        <v>0</v>
      </c>
      <c r="AI400">
        <f t="shared" si="370"/>
        <v>0</v>
      </c>
      <c r="AJ400">
        <f t="shared" si="370"/>
        <v>0</v>
      </c>
      <c r="AK400">
        <f t="shared" si="371"/>
        <v>0</v>
      </c>
      <c r="AL400">
        <f t="shared" si="371"/>
        <v>5</v>
      </c>
      <c r="AM400">
        <f t="shared" si="371"/>
        <v>0</v>
      </c>
      <c r="AN400">
        <f t="shared" si="371"/>
        <v>0</v>
      </c>
      <c r="AO400">
        <f t="shared" si="371"/>
        <v>0</v>
      </c>
      <c r="AP400">
        <f t="shared" si="371"/>
        <v>0</v>
      </c>
      <c r="AQ400">
        <f t="shared" si="371"/>
        <v>0</v>
      </c>
      <c r="AR400">
        <f t="shared" si="371"/>
        <v>0</v>
      </c>
      <c r="AS400">
        <f t="shared" si="371"/>
        <v>0</v>
      </c>
      <c r="AT400">
        <f t="shared" si="371"/>
        <v>0</v>
      </c>
      <c r="AU400">
        <f t="shared" si="371"/>
        <v>0</v>
      </c>
      <c r="AV400">
        <f t="shared" si="371"/>
        <v>0</v>
      </c>
      <c r="AW400">
        <f t="shared" si="371"/>
        <v>0</v>
      </c>
      <c r="AX400">
        <f t="shared" si="371"/>
        <v>0</v>
      </c>
      <c r="AY400">
        <f t="shared" si="371"/>
        <v>0</v>
      </c>
      <c r="AZ400">
        <f t="shared" si="364"/>
        <v>0</v>
      </c>
      <c r="BA400">
        <f t="shared" si="353"/>
        <v>0</v>
      </c>
      <c r="BB400">
        <f t="shared" si="353"/>
        <v>0</v>
      </c>
      <c r="BC400">
        <f t="shared" si="353"/>
        <v>0</v>
      </c>
      <c r="BD400">
        <f t="shared" si="353"/>
        <v>0</v>
      </c>
      <c r="BE400">
        <f t="shared" si="353"/>
        <v>0</v>
      </c>
      <c r="BG400">
        <f t="shared" si="372"/>
        <v>0</v>
      </c>
      <c r="BH400">
        <f t="shared" si="373"/>
        <v>0</v>
      </c>
      <c r="BI400">
        <f t="shared" si="373"/>
        <v>0</v>
      </c>
      <c r="BJ400">
        <f t="shared" si="369"/>
        <v>0</v>
      </c>
      <c r="BK400">
        <f t="shared" si="369"/>
        <v>6</v>
      </c>
      <c r="BL400">
        <f t="shared" si="369"/>
        <v>0</v>
      </c>
      <c r="BM400">
        <f t="shared" si="369"/>
        <v>0</v>
      </c>
      <c r="BN400">
        <f t="shared" si="369"/>
        <v>0</v>
      </c>
      <c r="BO400">
        <f t="shared" si="369"/>
        <v>0</v>
      </c>
      <c r="BP400">
        <f t="shared" si="369"/>
        <v>0</v>
      </c>
      <c r="BQ400">
        <f t="shared" si="369"/>
        <v>0</v>
      </c>
      <c r="BR400">
        <f t="shared" si="369"/>
        <v>0</v>
      </c>
      <c r="BS400">
        <f t="shared" si="369"/>
        <v>0</v>
      </c>
      <c r="BT400">
        <f t="shared" si="369"/>
        <v>0</v>
      </c>
      <c r="BU400">
        <f t="shared" si="369"/>
        <v>0</v>
      </c>
      <c r="BV400">
        <f t="shared" si="369"/>
        <v>0</v>
      </c>
      <c r="BW400">
        <f t="shared" si="369"/>
        <v>0</v>
      </c>
      <c r="BX400">
        <f t="shared" si="369"/>
        <v>0</v>
      </c>
      <c r="BY400">
        <f t="shared" ref="BY400:CD463" si="376">IF($C400=BY$3,$F400,0)</f>
        <v>0</v>
      </c>
      <c r="BZ400">
        <f t="shared" si="376"/>
        <v>0</v>
      </c>
      <c r="CA400">
        <f t="shared" si="376"/>
        <v>0</v>
      </c>
      <c r="CB400">
        <f t="shared" si="376"/>
        <v>0</v>
      </c>
      <c r="CC400">
        <f t="shared" si="376"/>
        <v>0</v>
      </c>
      <c r="CD400">
        <f t="shared" si="376"/>
        <v>0</v>
      </c>
    </row>
    <row r="401" spans="1:82" thickTop="1" thickBot="1" x14ac:dyDescent="0.3">
      <c r="A401">
        <v>18</v>
      </c>
      <c r="B401">
        <v>26243</v>
      </c>
      <c r="C401">
        <v>5</v>
      </c>
      <c r="D401">
        <v>3</v>
      </c>
      <c r="E401">
        <v>250</v>
      </c>
      <c r="F401">
        <v>1</v>
      </c>
      <c r="G401">
        <v>0</v>
      </c>
      <c r="H401">
        <v>0</v>
      </c>
      <c r="I401">
        <f t="shared" si="375"/>
        <v>-1</v>
      </c>
      <c r="J401">
        <f t="shared" si="375"/>
        <v>-1</v>
      </c>
      <c r="K401">
        <f t="shared" si="375"/>
        <v>-1</v>
      </c>
      <c r="L401">
        <f t="shared" si="375"/>
        <v>-1</v>
      </c>
      <c r="M401">
        <f t="shared" si="375"/>
        <v>-1</v>
      </c>
      <c r="N401">
        <f t="shared" si="375"/>
        <v>18</v>
      </c>
      <c r="O401">
        <f t="shared" si="375"/>
        <v>-1</v>
      </c>
      <c r="P401">
        <f t="shared" si="375"/>
        <v>-1</v>
      </c>
      <c r="Q401">
        <f t="shared" si="375"/>
        <v>-1</v>
      </c>
      <c r="R401">
        <f t="shared" si="375"/>
        <v>-1</v>
      </c>
      <c r="S401">
        <f t="shared" si="375"/>
        <v>-1</v>
      </c>
      <c r="T401">
        <f t="shared" si="375"/>
        <v>-1</v>
      </c>
      <c r="U401">
        <f t="shared" si="375"/>
        <v>-1</v>
      </c>
      <c r="V401">
        <f t="shared" si="375"/>
        <v>-1</v>
      </c>
      <c r="W401">
        <f t="shared" si="375"/>
        <v>-1</v>
      </c>
      <c r="X401">
        <f t="shared" si="375"/>
        <v>-1</v>
      </c>
      <c r="Y401">
        <f t="shared" si="374"/>
        <v>-1</v>
      </c>
      <c r="Z401">
        <f t="shared" si="374"/>
        <v>-1</v>
      </c>
      <c r="AA401">
        <f t="shared" si="374"/>
        <v>-1</v>
      </c>
      <c r="AB401">
        <f t="shared" si="374"/>
        <v>-1</v>
      </c>
      <c r="AC401">
        <f t="shared" si="374"/>
        <v>-1</v>
      </c>
      <c r="AD401">
        <f t="shared" si="374"/>
        <v>-1</v>
      </c>
      <c r="AE401">
        <f t="shared" si="374"/>
        <v>-1</v>
      </c>
      <c r="AF401">
        <f t="shared" si="374"/>
        <v>-1</v>
      </c>
      <c r="AH401">
        <f t="shared" si="370"/>
        <v>0</v>
      </c>
      <c r="AI401">
        <f t="shared" si="370"/>
        <v>0</v>
      </c>
      <c r="AJ401">
        <f t="shared" si="370"/>
        <v>0</v>
      </c>
      <c r="AK401">
        <f t="shared" si="371"/>
        <v>0</v>
      </c>
      <c r="AL401">
        <f t="shared" si="371"/>
        <v>0</v>
      </c>
      <c r="AM401">
        <f t="shared" si="371"/>
        <v>3</v>
      </c>
      <c r="AN401">
        <f t="shared" si="371"/>
        <v>0</v>
      </c>
      <c r="AO401">
        <f t="shared" si="371"/>
        <v>0</v>
      </c>
      <c r="AP401">
        <f t="shared" si="371"/>
        <v>0</v>
      </c>
      <c r="AQ401">
        <f t="shared" si="371"/>
        <v>0</v>
      </c>
      <c r="AR401">
        <f t="shared" si="371"/>
        <v>0</v>
      </c>
      <c r="AS401">
        <f t="shared" si="371"/>
        <v>0</v>
      </c>
      <c r="AT401">
        <f t="shared" si="371"/>
        <v>0</v>
      </c>
      <c r="AU401">
        <f t="shared" si="371"/>
        <v>0</v>
      </c>
      <c r="AV401">
        <f t="shared" si="371"/>
        <v>0</v>
      </c>
      <c r="AW401">
        <f t="shared" si="371"/>
        <v>0</v>
      </c>
      <c r="AX401">
        <f t="shared" si="371"/>
        <v>0</v>
      </c>
      <c r="AY401">
        <f t="shared" si="371"/>
        <v>0</v>
      </c>
      <c r="AZ401">
        <f t="shared" si="364"/>
        <v>0</v>
      </c>
      <c r="BA401">
        <f t="shared" si="353"/>
        <v>0</v>
      </c>
      <c r="BB401">
        <f t="shared" si="353"/>
        <v>0</v>
      </c>
      <c r="BC401">
        <f t="shared" si="353"/>
        <v>0</v>
      </c>
      <c r="BD401">
        <f t="shared" si="353"/>
        <v>0</v>
      </c>
      <c r="BE401">
        <f t="shared" si="353"/>
        <v>0</v>
      </c>
      <c r="BG401">
        <f t="shared" si="372"/>
        <v>0</v>
      </c>
      <c r="BH401">
        <f t="shared" si="373"/>
        <v>0</v>
      </c>
      <c r="BI401">
        <f t="shared" si="373"/>
        <v>0</v>
      </c>
      <c r="BJ401">
        <f t="shared" ref="BJ401:BY464" si="377">IF($C401=BJ$3,$F401,0)</f>
        <v>0</v>
      </c>
      <c r="BK401">
        <f t="shared" si="377"/>
        <v>0</v>
      </c>
      <c r="BL401">
        <f t="shared" si="377"/>
        <v>1</v>
      </c>
      <c r="BM401">
        <f t="shared" si="377"/>
        <v>0</v>
      </c>
      <c r="BN401">
        <f t="shared" si="377"/>
        <v>0</v>
      </c>
      <c r="BO401">
        <f t="shared" si="377"/>
        <v>0</v>
      </c>
      <c r="BP401">
        <f t="shared" si="377"/>
        <v>0</v>
      </c>
      <c r="BQ401">
        <f t="shared" si="377"/>
        <v>0</v>
      </c>
      <c r="BR401">
        <f t="shared" si="377"/>
        <v>0</v>
      </c>
      <c r="BS401">
        <f t="shared" si="377"/>
        <v>0</v>
      </c>
      <c r="BT401">
        <f t="shared" si="377"/>
        <v>0</v>
      </c>
      <c r="BU401">
        <f t="shared" si="377"/>
        <v>0</v>
      </c>
      <c r="BV401">
        <f t="shared" si="377"/>
        <v>0</v>
      </c>
      <c r="BW401">
        <f t="shared" si="377"/>
        <v>0</v>
      </c>
      <c r="BX401">
        <f t="shared" si="377"/>
        <v>0</v>
      </c>
      <c r="BY401">
        <f t="shared" si="377"/>
        <v>0</v>
      </c>
      <c r="BZ401">
        <f t="shared" si="376"/>
        <v>0</v>
      </c>
      <c r="CA401">
        <f t="shared" si="376"/>
        <v>0</v>
      </c>
      <c r="CB401">
        <f t="shared" si="376"/>
        <v>0</v>
      </c>
      <c r="CC401">
        <f t="shared" si="376"/>
        <v>0</v>
      </c>
      <c r="CD401">
        <f t="shared" si="376"/>
        <v>0</v>
      </c>
    </row>
    <row r="402" spans="1:82" thickTop="1" thickBot="1" x14ac:dyDescent="0.3">
      <c r="A402">
        <v>18</v>
      </c>
      <c r="B402">
        <v>26255</v>
      </c>
      <c r="C402">
        <v>5</v>
      </c>
      <c r="D402">
        <v>7</v>
      </c>
      <c r="E402">
        <v>343</v>
      </c>
      <c r="F402">
        <v>3</v>
      </c>
      <c r="G402">
        <v>0</v>
      </c>
      <c r="H402">
        <v>1</v>
      </c>
      <c r="I402">
        <f t="shared" si="375"/>
        <v>-1</v>
      </c>
      <c r="J402">
        <f t="shared" si="375"/>
        <v>-1</v>
      </c>
      <c r="K402">
        <f t="shared" si="375"/>
        <v>-1</v>
      </c>
      <c r="L402">
        <f t="shared" si="375"/>
        <v>-1</v>
      </c>
      <c r="M402">
        <f t="shared" si="375"/>
        <v>-1</v>
      </c>
      <c r="N402">
        <f t="shared" si="375"/>
        <v>18</v>
      </c>
      <c r="O402">
        <f t="shared" si="375"/>
        <v>-1</v>
      </c>
      <c r="P402">
        <f t="shared" si="375"/>
        <v>-1</v>
      </c>
      <c r="Q402">
        <f t="shared" si="375"/>
        <v>-1</v>
      </c>
      <c r="R402">
        <f t="shared" si="375"/>
        <v>-1</v>
      </c>
      <c r="S402">
        <f t="shared" si="375"/>
        <v>-1</v>
      </c>
      <c r="T402">
        <f t="shared" si="375"/>
        <v>-1</v>
      </c>
      <c r="U402">
        <f t="shared" si="375"/>
        <v>-1</v>
      </c>
      <c r="V402">
        <f t="shared" si="375"/>
        <v>-1</v>
      </c>
      <c r="W402">
        <f t="shared" si="375"/>
        <v>-1</v>
      </c>
      <c r="X402">
        <f t="shared" si="375"/>
        <v>-1</v>
      </c>
      <c r="Y402">
        <f t="shared" si="374"/>
        <v>-1</v>
      </c>
      <c r="Z402">
        <f t="shared" si="374"/>
        <v>-1</v>
      </c>
      <c r="AA402">
        <f t="shared" si="374"/>
        <v>-1</v>
      </c>
      <c r="AB402">
        <f t="shared" si="374"/>
        <v>-1</v>
      </c>
      <c r="AC402">
        <f t="shared" si="374"/>
        <v>-1</v>
      </c>
      <c r="AD402">
        <f t="shared" si="374"/>
        <v>-1</v>
      </c>
      <c r="AE402">
        <f t="shared" si="374"/>
        <v>-1</v>
      </c>
      <c r="AF402">
        <f t="shared" si="374"/>
        <v>-1</v>
      </c>
      <c r="AH402">
        <f t="shared" si="370"/>
        <v>0</v>
      </c>
      <c r="AI402">
        <f t="shared" si="370"/>
        <v>0</v>
      </c>
      <c r="AJ402">
        <f t="shared" si="370"/>
        <v>0</v>
      </c>
      <c r="AK402">
        <f t="shared" si="371"/>
        <v>0</v>
      </c>
      <c r="AL402">
        <f t="shared" si="371"/>
        <v>0</v>
      </c>
      <c r="AM402">
        <f t="shared" si="371"/>
        <v>7</v>
      </c>
      <c r="AN402">
        <f t="shared" si="371"/>
        <v>0</v>
      </c>
      <c r="AO402">
        <f t="shared" si="371"/>
        <v>0</v>
      </c>
      <c r="AP402">
        <f t="shared" si="371"/>
        <v>0</v>
      </c>
      <c r="AQ402">
        <f t="shared" si="371"/>
        <v>0</v>
      </c>
      <c r="AR402">
        <f t="shared" si="371"/>
        <v>0</v>
      </c>
      <c r="AS402">
        <f t="shared" si="371"/>
        <v>0</v>
      </c>
      <c r="AT402">
        <f t="shared" si="371"/>
        <v>0</v>
      </c>
      <c r="AU402">
        <f t="shared" si="371"/>
        <v>0</v>
      </c>
      <c r="AV402">
        <f t="shared" si="371"/>
        <v>0</v>
      </c>
      <c r="AW402">
        <f t="shared" si="371"/>
        <v>0</v>
      </c>
      <c r="AX402">
        <f t="shared" si="371"/>
        <v>0</v>
      </c>
      <c r="AY402">
        <f t="shared" si="371"/>
        <v>0</v>
      </c>
      <c r="AZ402">
        <f t="shared" si="364"/>
        <v>0</v>
      </c>
      <c r="BA402">
        <f t="shared" si="353"/>
        <v>0</v>
      </c>
      <c r="BB402">
        <f t="shared" si="353"/>
        <v>0</v>
      </c>
      <c r="BC402">
        <f t="shared" si="353"/>
        <v>0</v>
      </c>
      <c r="BD402">
        <f t="shared" si="353"/>
        <v>0</v>
      </c>
      <c r="BE402">
        <f t="shared" si="353"/>
        <v>0</v>
      </c>
      <c r="BG402">
        <f t="shared" si="372"/>
        <v>0</v>
      </c>
      <c r="BH402">
        <f t="shared" si="373"/>
        <v>0</v>
      </c>
      <c r="BI402">
        <f t="shared" si="373"/>
        <v>0</v>
      </c>
      <c r="BJ402">
        <f t="shared" si="377"/>
        <v>0</v>
      </c>
      <c r="BK402">
        <f t="shared" si="377"/>
        <v>0</v>
      </c>
      <c r="BL402">
        <f t="shared" si="377"/>
        <v>3</v>
      </c>
      <c r="BM402">
        <f t="shared" si="377"/>
        <v>0</v>
      </c>
      <c r="BN402">
        <f t="shared" si="377"/>
        <v>0</v>
      </c>
      <c r="BO402">
        <f t="shared" si="377"/>
        <v>0</v>
      </c>
      <c r="BP402">
        <f t="shared" si="377"/>
        <v>0</v>
      </c>
      <c r="BQ402">
        <f t="shared" si="377"/>
        <v>0</v>
      </c>
      <c r="BR402">
        <f t="shared" si="377"/>
        <v>0</v>
      </c>
      <c r="BS402">
        <f t="shared" si="377"/>
        <v>0</v>
      </c>
      <c r="BT402">
        <f t="shared" si="377"/>
        <v>0</v>
      </c>
      <c r="BU402">
        <f t="shared" si="377"/>
        <v>0</v>
      </c>
      <c r="BV402">
        <f t="shared" si="377"/>
        <v>0</v>
      </c>
      <c r="BW402">
        <f t="shared" si="377"/>
        <v>0</v>
      </c>
      <c r="BX402">
        <f t="shared" si="377"/>
        <v>0</v>
      </c>
      <c r="BY402">
        <f t="shared" si="377"/>
        <v>0</v>
      </c>
      <c r="BZ402">
        <f t="shared" si="376"/>
        <v>0</v>
      </c>
      <c r="CA402">
        <f t="shared" si="376"/>
        <v>0</v>
      </c>
      <c r="CB402">
        <f t="shared" si="376"/>
        <v>0</v>
      </c>
      <c r="CC402">
        <f t="shared" si="376"/>
        <v>0</v>
      </c>
      <c r="CD402">
        <f t="shared" si="376"/>
        <v>0</v>
      </c>
    </row>
    <row r="403" spans="1:82" thickTop="1" thickBot="1" x14ac:dyDescent="0.3">
      <c r="A403">
        <v>18</v>
      </c>
      <c r="B403">
        <v>26273</v>
      </c>
      <c r="C403">
        <v>5</v>
      </c>
      <c r="D403">
        <v>12</v>
      </c>
      <c r="E403">
        <v>237</v>
      </c>
      <c r="F403">
        <v>4</v>
      </c>
      <c r="G403">
        <v>0</v>
      </c>
      <c r="H403">
        <v>1</v>
      </c>
      <c r="I403">
        <f t="shared" si="375"/>
        <v>-1</v>
      </c>
      <c r="J403">
        <f t="shared" si="375"/>
        <v>-1</v>
      </c>
      <c r="K403">
        <f t="shared" si="375"/>
        <v>-1</v>
      </c>
      <c r="L403">
        <f t="shared" si="375"/>
        <v>-1</v>
      </c>
      <c r="M403">
        <f t="shared" si="375"/>
        <v>-1</v>
      </c>
      <c r="N403">
        <f t="shared" si="375"/>
        <v>18</v>
      </c>
      <c r="O403">
        <f t="shared" si="375"/>
        <v>-1</v>
      </c>
      <c r="P403">
        <f t="shared" si="375"/>
        <v>-1</v>
      </c>
      <c r="Q403">
        <f t="shared" si="375"/>
        <v>-1</v>
      </c>
      <c r="R403">
        <f t="shared" si="375"/>
        <v>-1</v>
      </c>
      <c r="S403">
        <f t="shared" si="375"/>
        <v>-1</v>
      </c>
      <c r="T403">
        <f t="shared" si="375"/>
        <v>-1</v>
      </c>
      <c r="U403">
        <f t="shared" si="375"/>
        <v>-1</v>
      </c>
      <c r="V403">
        <f t="shared" si="375"/>
        <v>-1</v>
      </c>
      <c r="W403">
        <f t="shared" si="375"/>
        <v>-1</v>
      </c>
      <c r="X403">
        <f t="shared" si="375"/>
        <v>-1</v>
      </c>
      <c r="Y403">
        <f t="shared" si="374"/>
        <v>-1</v>
      </c>
      <c r="Z403">
        <f t="shared" si="374"/>
        <v>-1</v>
      </c>
      <c r="AA403">
        <f t="shared" si="374"/>
        <v>-1</v>
      </c>
      <c r="AB403">
        <f t="shared" si="374"/>
        <v>-1</v>
      </c>
      <c r="AC403">
        <f t="shared" si="374"/>
        <v>-1</v>
      </c>
      <c r="AD403">
        <f t="shared" si="374"/>
        <v>-1</v>
      </c>
      <c r="AE403">
        <f t="shared" si="374"/>
        <v>-1</v>
      </c>
      <c r="AF403">
        <f t="shared" si="374"/>
        <v>-1</v>
      </c>
      <c r="AH403">
        <f t="shared" si="370"/>
        <v>0</v>
      </c>
      <c r="AI403">
        <f t="shared" si="370"/>
        <v>0</v>
      </c>
      <c r="AJ403">
        <f t="shared" si="370"/>
        <v>0</v>
      </c>
      <c r="AK403">
        <f t="shared" si="371"/>
        <v>0</v>
      </c>
      <c r="AL403">
        <f t="shared" si="371"/>
        <v>0</v>
      </c>
      <c r="AM403">
        <f t="shared" si="371"/>
        <v>12</v>
      </c>
      <c r="AN403">
        <f t="shared" si="371"/>
        <v>0</v>
      </c>
      <c r="AO403">
        <f t="shared" si="371"/>
        <v>0</v>
      </c>
      <c r="AP403">
        <f t="shared" si="371"/>
        <v>0</v>
      </c>
      <c r="AQ403">
        <f t="shared" si="371"/>
        <v>0</v>
      </c>
      <c r="AR403">
        <f t="shared" si="371"/>
        <v>0</v>
      </c>
      <c r="AS403">
        <f t="shared" si="371"/>
        <v>0</v>
      </c>
      <c r="AT403">
        <f t="shared" si="371"/>
        <v>0</v>
      </c>
      <c r="AU403">
        <f t="shared" si="371"/>
        <v>0</v>
      </c>
      <c r="AV403">
        <f t="shared" si="371"/>
        <v>0</v>
      </c>
      <c r="AW403">
        <f t="shared" si="371"/>
        <v>0</v>
      </c>
      <c r="AX403">
        <f t="shared" si="371"/>
        <v>0</v>
      </c>
      <c r="AY403">
        <f t="shared" si="371"/>
        <v>0</v>
      </c>
      <c r="AZ403">
        <f t="shared" si="364"/>
        <v>0</v>
      </c>
      <c r="BA403">
        <f t="shared" si="364"/>
        <v>0</v>
      </c>
      <c r="BB403">
        <f t="shared" si="364"/>
        <v>0</v>
      </c>
      <c r="BC403">
        <f t="shared" si="364"/>
        <v>0</v>
      </c>
      <c r="BD403">
        <f t="shared" si="364"/>
        <v>0</v>
      </c>
      <c r="BE403">
        <f t="shared" si="364"/>
        <v>0</v>
      </c>
      <c r="BG403">
        <f t="shared" si="372"/>
        <v>0</v>
      </c>
      <c r="BH403">
        <f t="shared" si="373"/>
        <v>0</v>
      </c>
      <c r="BI403">
        <f t="shared" si="373"/>
        <v>0</v>
      </c>
      <c r="BJ403">
        <f t="shared" si="377"/>
        <v>0</v>
      </c>
      <c r="BK403">
        <f t="shared" si="377"/>
        <v>0</v>
      </c>
      <c r="BL403">
        <f t="shared" si="377"/>
        <v>4</v>
      </c>
      <c r="BM403">
        <f t="shared" si="377"/>
        <v>0</v>
      </c>
      <c r="BN403">
        <f t="shared" si="377"/>
        <v>0</v>
      </c>
      <c r="BO403">
        <f t="shared" si="377"/>
        <v>0</v>
      </c>
      <c r="BP403">
        <f t="shared" si="377"/>
        <v>0</v>
      </c>
      <c r="BQ403">
        <f t="shared" si="377"/>
        <v>0</v>
      </c>
      <c r="BR403">
        <f t="shared" si="377"/>
        <v>0</v>
      </c>
      <c r="BS403">
        <f t="shared" si="377"/>
        <v>0</v>
      </c>
      <c r="BT403">
        <f t="shared" si="377"/>
        <v>0</v>
      </c>
      <c r="BU403">
        <f t="shared" si="377"/>
        <v>0</v>
      </c>
      <c r="BV403">
        <f t="shared" si="377"/>
        <v>0</v>
      </c>
      <c r="BW403">
        <f t="shared" si="377"/>
        <v>0</v>
      </c>
      <c r="BX403">
        <f t="shared" si="377"/>
        <v>0</v>
      </c>
      <c r="BY403">
        <f t="shared" si="377"/>
        <v>0</v>
      </c>
      <c r="BZ403">
        <f t="shared" si="376"/>
        <v>0</v>
      </c>
      <c r="CA403">
        <f t="shared" si="376"/>
        <v>0</v>
      </c>
      <c r="CB403">
        <f t="shared" si="376"/>
        <v>0</v>
      </c>
      <c r="CC403">
        <f t="shared" si="376"/>
        <v>0</v>
      </c>
      <c r="CD403">
        <f t="shared" si="376"/>
        <v>0</v>
      </c>
    </row>
    <row r="404" spans="1:82" thickTop="1" thickBot="1" x14ac:dyDescent="0.3">
      <c r="A404">
        <v>18</v>
      </c>
      <c r="B404">
        <v>26361</v>
      </c>
      <c r="C404">
        <v>7</v>
      </c>
      <c r="D404">
        <v>43</v>
      </c>
      <c r="E404">
        <v>252</v>
      </c>
      <c r="F404">
        <v>0</v>
      </c>
      <c r="G404">
        <v>1</v>
      </c>
      <c r="H404">
        <v>1</v>
      </c>
      <c r="I404">
        <f t="shared" si="375"/>
        <v>-1</v>
      </c>
      <c r="J404">
        <f t="shared" si="375"/>
        <v>-1</v>
      </c>
      <c r="K404">
        <f t="shared" si="375"/>
        <v>-1</v>
      </c>
      <c r="L404">
        <f t="shared" si="375"/>
        <v>-1</v>
      </c>
      <c r="M404">
        <f t="shared" si="375"/>
        <v>-1</v>
      </c>
      <c r="N404">
        <f t="shared" si="375"/>
        <v>-1</v>
      </c>
      <c r="O404">
        <f t="shared" si="375"/>
        <v>-1</v>
      </c>
      <c r="P404">
        <f t="shared" si="375"/>
        <v>18</v>
      </c>
      <c r="Q404">
        <f t="shared" si="375"/>
        <v>-1</v>
      </c>
      <c r="R404">
        <f t="shared" si="375"/>
        <v>-1</v>
      </c>
      <c r="S404">
        <f t="shared" si="375"/>
        <v>-1</v>
      </c>
      <c r="T404">
        <f t="shared" si="375"/>
        <v>-1</v>
      </c>
      <c r="U404">
        <f t="shared" si="375"/>
        <v>-1</v>
      </c>
      <c r="V404">
        <f t="shared" si="375"/>
        <v>-1</v>
      </c>
      <c r="W404">
        <f t="shared" si="375"/>
        <v>-1</v>
      </c>
      <c r="X404">
        <f t="shared" si="375"/>
        <v>-1</v>
      </c>
      <c r="Y404">
        <f t="shared" si="374"/>
        <v>-1</v>
      </c>
      <c r="Z404">
        <f t="shared" si="374"/>
        <v>-1</v>
      </c>
      <c r="AA404">
        <f t="shared" si="374"/>
        <v>-1</v>
      </c>
      <c r="AB404">
        <f t="shared" si="374"/>
        <v>-1</v>
      </c>
      <c r="AC404">
        <f t="shared" si="374"/>
        <v>-1</v>
      </c>
      <c r="AD404">
        <f t="shared" si="374"/>
        <v>-1</v>
      </c>
      <c r="AE404">
        <f t="shared" si="374"/>
        <v>-1</v>
      </c>
      <c r="AF404">
        <f t="shared" si="374"/>
        <v>-1</v>
      </c>
      <c r="AH404">
        <f t="shared" si="370"/>
        <v>0</v>
      </c>
      <c r="AI404">
        <f t="shared" si="370"/>
        <v>0</v>
      </c>
      <c r="AJ404">
        <f t="shared" si="370"/>
        <v>0</v>
      </c>
      <c r="AK404">
        <f t="shared" si="371"/>
        <v>0</v>
      </c>
      <c r="AL404">
        <f t="shared" si="371"/>
        <v>0</v>
      </c>
      <c r="AM404">
        <f t="shared" si="371"/>
        <v>0</v>
      </c>
      <c r="AN404">
        <f t="shared" si="371"/>
        <v>0</v>
      </c>
      <c r="AO404">
        <f t="shared" si="371"/>
        <v>43</v>
      </c>
      <c r="AP404">
        <f t="shared" si="371"/>
        <v>0</v>
      </c>
      <c r="AQ404">
        <f t="shared" si="371"/>
        <v>0</v>
      </c>
      <c r="AR404">
        <f t="shared" si="371"/>
        <v>0</v>
      </c>
      <c r="AS404">
        <f t="shared" si="371"/>
        <v>0</v>
      </c>
      <c r="AT404">
        <f t="shared" si="371"/>
        <v>0</v>
      </c>
      <c r="AU404">
        <f t="shared" si="371"/>
        <v>0</v>
      </c>
      <c r="AV404">
        <f t="shared" si="371"/>
        <v>0</v>
      </c>
      <c r="AW404">
        <f t="shared" si="371"/>
        <v>0</v>
      </c>
      <c r="AX404">
        <f t="shared" si="371"/>
        <v>0</v>
      </c>
      <c r="AY404">
        <f t="shared" si="371"/>
        <v>0</v>
      </c>
      <c r="AZ404">
        <f t="shared" si="364"/>
        <v>0</v>
      </c>
      <c r="BA404">
        <f t="shared" si="364"/>
        <v>0</v>
      </c>
      <c r="BB404">
        <f t="shared" si="364"/>
        <v>0</v>
      </c>
      <c r="BC404">
        <f t="shared" si="364"/>
        <v>0</v>
      </c>
      <c r="BD404">
        <f t="shared" si="364"/>
        <v>0</v>
      </c>
      <c r="BE404">
        <f t="shared" si="364"/>
        <v>0</v>
      </c>
      <c r="BG404">
        <f t="shared" si="372"/>
        <v>0</v>
      </c>
      <c r="BH404">
        <f t="shared" si="373"/>
        <v>0</v>
      </c>
      <c r="BI404">
        <f t="shared" si="373"/>
        <v>0</v>
      </c>
      <c r="BJ404">
        <f t="shared" si="377"/>
        <v>0</v>
      </c>
      <c r="BK404">
        <f t="shared" si="377"/>
        <v>0</v>
      </c>
      <c r="BL404">
        <f t="shared" si="377"/>
        <v>0</v>
      </c>
      <c r="BM404">
        <f t="shared" si="377"/>
        <v>0</v>
      </c>
      <c r="BN404">
        <f t="shared" si="377"/>
        <v>0</v>
      </c>
      <c r="BO404">
        <f t="shared" si="377"/>
        <v>0</v>
      </c>
      <c r="BP404">
        <f t="shared" si="377"/>
        <v>0</v>
      </c>
      <c r="BQ404">
        <f t="shared" si="377"/>
        <v>0</v>
      </c>
      <c r="BR404">
        <f t="shared" si="377"/>
        <v>0</v>
      </c>
      <c r="BS404">
        <f t="shared" si="377"/>
        <v>0</v>
      </c>
      <c r="BT404">
        <f t="shared" si="377"/>
        <v>0</v>
      </c>
      <c r="BU404">
        <f t="shared" si="377"/>
        <v>0</v>
      </c>
      <c r="BV404">
        <f t="shared" si="377"/>
        <v>0</v>
      </c>
      <c r="BW404">
        <f t="shared" si="377"/>
        <v>0</v>
      </c>
      <c r="BX404">
        <f t="shared" si="377"/>
        <v>0</v>
      </c>
      <c r="BY404">
        <f t="shared" si="377"/>
        <v>0</v>
      </c>
      <c r="BZ404">
        <f t="shared" si="376"/>
        <v>0</v>
      </c>
      <c r="CA404">
        <f t="shared" si="376"/>
        <v>0</v>
      </c>
      <c r="CB404">
        <f t="shared" si="376"/>
        <v>0</v>
      </c>
      <c r="CC404">
        <f t="shared" si="376"/>
        <v>0</v>
      </c>
      <c r="CD404">
        <f t="shared" si="376"/>
        <v>0</v>
      </c>
    </row>
    <row r="405" spans="1:82" thickTop="1" thickBot="1" x14ac:dyDescent="0.3">
      <c r="A405">
        <v>18</v>
      </c>
      <c r="B405">
        <v>26394</v>
      </c>
      <c r="C405">
        <v>7</v>
      </c>
      <c r="D405">
        <v>16</v>
      </c>
      <c r="E405">
        <v>174</v>
      </c>
      <c r="F405">
        <v>6</v>
      </c>
      <c r="G405">
        <v>0</v>
      </c>
      <c r="H405">
        <v>0</v>
      </c>
      <c r="I405">
        <f t="shared" si="375"/>
        <v>-1</v>
      </c>
      <c r="J405">
        <f t="shared" si="375"/>
        <v>-1</v>
      </c>
      <c r="K405">
        <f t="shared" si="375"/>
        <v>-1</v>
      </c>
      <c r="L405">
        <f t="shared" si="375"/>
        <v>-1</v>
      </c>
      <c r="M405">
        <f t="shared" si="375"/>
        <v>-1</v>
      </c>
      <c r="N405">
        <f t="shared" si="375"/>
        <v>-1</v>
      </c>
      <c r="O405">
        <f t="shared" si="375"/>
        <v>-1</v>
      </c>
      <c r="P405">
        <f t="shared" si="375"/>
        <v>18</v>
      </c>
      <c r="Q405">
        <f t="shared" si="375"/>
        <v>-1</v>
      </c>
      <c r="R405">
        <f t="shared" si="375"/>
        <v>-1</v>
      </c>
      <c r="S405">
        <f t="shared" si="375"/>
        <v>-1</v>
      </c>
      <c r="T405">
        <f t="shared" si="375"/>
        <v>-1</v>
      </c>
      <c r="U405">
        <f t="shared" si="375"/>
        <v>-1</v>
      </c>
      <c r="V405">
        <f t="shared" si="375"/>
        <v>-1</v>
      </c>
      <c r="W405">
        <f t="shared" si="375"/>
        <v>-1</v>
      </c>
      <c r="X405">
        <f t="shared" si="375"/>
        <v>-1</v>
      </c>
      <c r="Y405">
        <f t="shared" si="374"/>
        <v>-1</v>
      </c>
      <c r="Z405">
        <f t="shared" si="374"/>
        <v>-1</v>
      </c>
      <c r="AA405">
        <f t="shared" si="374"/>
        <v>-1</v>
      </c>
      <c r="AB405">
        <f t="shared" si="374"/>
        <v>-1</v>
      </c>
      <c r="AC405">
        <f t="shared" si="374"/>
        <v>-1</v>
      </c>
      <c r="AD405">
        <f t="shared" si="374"/>
        <v>-1</v>
      </c>
      <c r="AE405">
        <f t="shared" si="374"/>
        <v>-1</v>
      </c>
      <c r="AF405">
        <f t="shared" si="374"/>
        <v>-1</v>
      </c>
      <c r="AH405">
        <f t="shared" si="370"/>
        <v>0</v>
      </c>
      <c r="AI405">
        <f t="shared" si="370"/>
        <v>0</v>
      </c>
      <c r="AJ405">
        <f t="shared" si="370"/>
        <v>0</v>
      </c>
      <c r="AK405">
        <f t="shared" si="371"/>
        <v>0</v>
      </c>
      <c r="AL405">
        <f t="shared" si="371"/>
        <v>0</v>
      </c>
      <c r="AM405">
        <f t="shared" si="371"/>
        <v>0</v>
      </c>
      <c r="AN405">
        <f t="shared" si="371"/>
        <v>0</v>
      </c>
      <c r="AO405">
        <f t="shared" si="371"/>
        <v>16</v>
      </c>
      <c r="AP405">
        <f t="shared" si="371"/>
        <v>0</v>
      </c>
      <c r="AQ405">
        <f t="shared" si="371"/>
        <v>0</v>
      </c>
      <c r="AR405">
        <f t="shared" si="371"/>
        <v>0</v>
      </c>
      <c r="AS405">
        <f t="shared" si="371"/>
        <v>0</v>
      </c>
      <c r="AT405">
        <f t="shared" si="371"/>
        <v>0</v>
      </c>
      <c r="AU405">
        <f t="shared" si="371"/>
        <v>0</v>
      </c>
      <c r="AV405">
        <f t="shared" si="371"/>
        <v>0</v>
      </c>
      <c r="AW405">
        <f t="shared" si="371"/>
        <v>0</v>
      </c>
      <c r="AX405">
        <f t="shared" si="371"/>
        <v>0</v>
      </c>
      <c r="AY405">
        <f t="shared" si="371"/>
        <v>0</v>
      </c>
      <c r="AZ405">
        <f t="shared" si="364"/>
        <v>0</v>
      </c>
      <c r="BA405">
        <f t="shared" si="364"/>
        <v>0</v>
      </c>
      <c r="BB405">
        <f t="shared" si="364"/>
        <v>0</v>
      </c>
      <c r="BC405">
        <f t="shared" si="364"/>
        <v>0</v>
      </c>
      <c r="BD405">
        <f t="shared" si="364"/>
        <v>0</v>
      </c>
      <c r="BE405">
        <f t="shared" si="364"/>
        <v>0</v>
      </c>
      <c r="BG405">
        <f t="shared" si="372"/>
        <v>0</v>
      </c>
      <c r="BH405">
        <f t="shared" si="373"/>
        <v>0</v>
      </c>
      <c r="BI405">
        <f t="shared" si="373"/>
        <v>0</v>
      </c>
      <c r="BJ405">
        <f t="shared" si="377"/>
        <v>0</v>
      </c>
      <c r="BK405">
        <f t="shared" si="377"/>
        <v>0</v>
      </c>
      <c r="BL405">
        <f t="shared" si="377"/>
        <v>0</v>
      </c>
      <c r="BM405">
        <f t="shared" si="377"/>
        <v>0</v>
      </c>
      <c r="BN405">
        <f t="shared" si="377"/>
        <v>6</v>
      </c>
      <c r="BO405">
        <f t="shared" si="377"/>
        <v>0</v>
      </c>
      <c r="BP405">
        <f t="shared" si="377"/>
        <v>0</v>
      </c>
      <c r="BQ405">
        <f t="shared" si="377"/>
        <v>0</v>
      </c>
      <c r="BR405">
        <f t="shared" si="377"/>
        <v>0</v>
      </c>
      <c r="BS405">
        <f t="shared" si="377"/>
        <v>0</v>
      </c>
      <c r="BT405">
        <f t="shared" si="377"/>
        <v>0</v>
      </c>
      <c r="BU405">
        <f t="shared" si="377"/>
        <v>0</v>
      </c>
      <c r="BV405">
        <f t="shared" si="377"/>
        <v>0</v>
      </c>
      <c r="BW405">
        <f t="shared" si="377"/>
        <v>0</v>
      </c>
      <c r="BX405">
        <f t="shared" si="377"/>
        <v>0</v>
      </c>
      <c r="BY405">
        <f t="shared" si="377"/>
        <v>0</v>
      </c>
      <c r="BZ405">
        <f t="shared" si="376"/>
        <v>0</v>
      </c>
      <c r="CA405">
        <f t="shared" si="376"/>
        <v>0</v>
      </c>
      <c r="CB405">
        <f t="shared" si="376"/>
        <v>0</v>
      </c>
      <c r="CC405">
        <f t="shared" si="376"/>
        <v>0</v>
      </c>
      <c r="CD405">
        <f t="shared" si="376"/>
        <v>0</v>
      </c>
    </row>
    <row r="406" spans="1:82" thickTop="1" thickBot="1" x14ac:dyDescent="0.3">
      <c r="A406">
        <v>18</v>
      </c>
      <c r="B406">
        <v>26429</v>
      </c>
      <c r="C406">
        <v>8</v>
      </c>
      <c r="D406">
        <v>3</v>
      </c>
      <c r="E406">
        <v>248</v>
      </c>
      <c r="F406">
        <v>6</v>
      </c>
      <c r="G406">
        <v>0</v>
      </c>
      <c r="H406">
        <v>0</v>
      </c>
      <c r="I406">
        <f t="shared" si="375"/>
        <v>-1</v>
      </c>
      <c r="J406">
        <f t="shared" si="375"/>
        <v>-1</v>
      </c>
      <c r="K406">
        <f t="shared" si="375"/>
        <v>-1</v>
      </c>
      <c r="L406">
        <f t="shared" si="375"/>
        <v>-1</v>
      </c>
      <c r="M406">
        <f t="shared" si="375"/>
        <v>-1</v>
      </c>
      <c r="N406">
        <f t="shared" si="375"/>
        <v>-1</v>
      </c>
      <c r="O406">
        <f t="shared" si="375"/>
        <v>-1</v>
      </c>
      <c r="P406">
        <f t="shared" si="375"/>
        <v>-1</v>
      </c>
      <c r="Q406">
        <f t="shared" si="375"/>
        <v>18</v>
      </c>
      <c r="R406">
        <f t="shared" si="375"/>
        <v>-1</v>
      </c>
      <c r="S406">
        <f t="shared" si="375"/>
        <v>-1</v>
      </c>
      <c r="T406">
        <f t="shared" si="375"/>
        <v>-1</v>
      </c>
      <c r="U406">
        <f t="shared" si="375"/>
        <v>-1</v>
      </c>
      <c r="V406">
        <f t="shared" si="375"/>
        <v>-1</v>
      </c>
      <c r="W406">
        <f t="shared" si="375"/>
        <v>-1</v>
      </c>
      <c r="X406">
        <f t="shared" si="375"/>
        <v>-1</v>
      </c>
      <c r="Y406">
        <f t="shared" si="374"/>
        <v>-1</v>
      </c>
      <c r="Z406">
        <f t="shared" si="374"/>
        <v>-1</v>
      </c>
      <c r="AA406">
        <f t="shared" si="374"/>
        <v>-1</v>
      </c>
      <c r="AB406">
        <f t="shared" si="374"/>
        <v>-1</v>
      </c>
      <c r="AC406">
        <f t="shared" si="374"/>
        <v>-1</v>
      </c>
      <c r="AD406">
        <f t="shared" si="374"/>
        <v>-1</v>
      </c>
      <c r="AE406">
        <f t="shared" si="374"/>
        <v>-1</v>
      </c>
      <c r="AF406">
        <f t="shared" si="374"/>
        <v>-1</v>
      </c>
      <c r="AH406">
        <f t="shared" si="370"/>
        <v>0</v>
      </c>
      <c r="AI406">
        <f t="shared" si="370"/>
        <v>0</v>
      </c>
      <c r="AJ406">
        <f t="shared" si="370"/>
        <v>0</v>
      </c>
      <c r="AK406">
        <f t="shared" ref="AK406:AY422" si="378">IF($C406=AK$3,$D406,0)</f>
        <v>0</v>
      </c>
      <c r="AL406">
        <f t="shared" si="378"/>
        <v>0</v>
      </c>
      <c r="AM406">
        <f t="shared" si="378"/>
        <v>0</v>
      </c>
      <c r="AN406">
        <f t="shared" si="378"/>
        <v>0</v>
      </c>
      <c r="AO406">
        <f t="shared" si="378"/>
        <v>0</v>
      </c>
      <c r="AP406">
        <f t="shared" si="378"/>
        <v>3</v>
      </c>
      <c r="AQ406">
        <f t="shared" si="378"/>
        <v>0</v>
      </c>
      <c r="AR406">
        <f t="shared" si="378"/>
        <v>0</v>
      </c>
      <c r="AS406">
        <f t="shared" si="378"/>
        <v>0</v>
      </c>
      <c r="AT406">
        <f t="shared" si="378"/>
        <v>0</v>
      </c>
      <c r="AU406">
        <f t="shared" si="378"/>
        <v>0</v>
      </c>
      <c r="AV406">
        <f t="shared" si="378"/>
        <v>0</v>
      </c>
      <c r="AW406">
        <f t="shared" si="378"/>
        <v>0</v>
      </c>
      <c r="AX406">
        <f t="shared" si="378"/>
        <v>0</v>
      </c>
      <c r="AY406">
        <f t="shared" si="378"/>
        <v>0</v>
      </c>
      <c r="AZ406">
        <f t="shared" si="364"/>
        <v>0</v>
      </c>
      <c r="BA406">
        <f t="shared" si="364"/>
        <v>0</v>
      </c>
      <c r="BB406">
        <f t="shared" si="364"/>
        <v>0</v>
      </c>
      <c r="BC406">
        <f t="shared" si="364"/>
        <v>0</v>
      </c>
      <c r="BD406">
        <f t="shared" si="364"/>
        <v>0</v>
      </c>
      <c r="BE406">
        <f t="shared" si="364"/>
        <v>0</v>
      </c>
      <c r="BG406">
        <f t="shared" si="372"/>
        <v>0</v>
      </c>
      <c r="BH406">
        <f t="shared" si="373"/>
        <v>0</v>
      </c>
      <c r="BI406">
        <f t="shared" si="373"/>
        <v>0</v>
      </c>
      <c r="BJ406">
        <f t="shared" si="377"/>
        <v>0</v>
      </c>
      <c r="BK406">
        <f t="shared" si="377"/>
        <v>0</v>
      </c>
      <c r="BL406">
        <f t="shared" si="377"/>
        <v>0</v>
      </c>
      <c r="BM406">
        <f t="shared" si="377"/>
        <v>0</v>
      </c>
      <c r="BN406">
        <f t="shared" si="377"/>
        <v>0</v>
      </c>
      <c r="BO406">
        <f t="shared" si="377"/>
        <v>6</v>
      </c>
      <c r="BP406">
        <f t="shared" si="377"/>
        <v>0</v>
      </c>
      <c r="BQ406">
        <f t="shared" si="377"/>
        <v>0</v>
      </c>
      <c r="BR406">
        <f t="shared" si="377"/>
        <v>0</v>
      </c>
      <c r="BS406">
        <f t="shared" si="377"/>
        <v>0</v>
      </c>
      <c r="BT406">
        <f t="shared" si="377"/>
        <v>0</v>
      </c>
      <c r="BU406">
        <f t="shared" si="377"/>
        <v>0</v>
      </c>
      <c r="BV406">
        <f t="shared" si="377"/>
        <v>0</v>
      </c>
      <c r="BW406">
        <f t="shared" si="377"/>
        <v>0</v>
      </c>
      <c r="BX406">
        <f t="shared" si="377"/>
        <v>0</v>
      </c>
      <c r="BY406">
        <f t="shared" si="377"/>
        <v>0</v>
      </c>
      <c r="BZ406">
        <f t="shared" si="376"/>
        <v>0</v>
      </c>
      <c r="CA406">
        <f t="shared" si="376"/>
        <v>0</v>
      </c>
      <c r="CB406">
        <f t="shared" si="376"/>
        <v>0</v>
      </c>
      <c r="CC406">
        <f t="shared" si="376"/>
        <v>0</v>
      </c>
      <c r="CD406">
        <f t="shared" si="376"/>
        <v>0</v>
      </c>
    </row>
    <row r="407" spans="1:82" thickTop="1" thickBot="1" x14ac:dyDescent="0.3">
      <c r="A407">
        <v>18</v>
      </c>
      <c r="B407">
        <v>26434</v>
      </c>
      <c r="C407">
        <v>8</v>
      </c>
      <c r="D407">
        <v>25</v>
      </c>
      <c r="E407">
        <v>416</v>
      </c>
      <c r="F407">
        <v>4</v>
      </c>
      <c r="G407">
        <v>0</v>
      </c>
      <c r="H407">
        <v>1</v>
      </c>
      <c r="I407">
        <f t="shared" si="375"/>
        <v>-1</v>
      </c>
      <c r="J407">
        <f t="shared" si="375"/>
        <v>-1</v>
      </c>
      <c r="K407">
        <f t="shared" si="375"/>
        <v>-1</v>
      </c>
      <c r="L407">
        <f t="shared" si="375"/>
        <v>-1</v>
      </c>
      <c r="M407">
        <f t="shared" si="375"/>
        <v>-1</v>
      </c>
      <c r="N407">
        <f t="shared" si="375"/>
        <v>-1</v>
      </c>
      <c r="O407">
        <f t="shared" si="375"/>
        <v>-1</v>
      </c>
      <c r="P407">
        <f t="shared" si="375"/>
        <v>-1</v>
      </c>
      <c r="Q407">
        <f t="shared" si="375"/>
        <v>18</v>
      </c>
      <c r="R407">
        <f t="shared" si="375"/>
        <v>-1</v>
      </c>
      <c r="S407">
        <f t="shared" si="375"/>
        <v>-1</v>
      </c>
      <c r="T407">
        <f t="shared" si="375"/>
        <v>-1</v>
      </c>
      <c r="U407">
        <f t="shared" si="375"/>
        <v>-1</v>
      </c>
      <c r="V407">
        <f t="shared" si="375"/>
        <v>-1</v>
      </c>
      <c r="W407">
        <f t="shared" si="375"/>
        <v>-1</v>
      </c>
      <c r="X407">
        <f t="shared" si="375"/>
        <v>-1</v>
      </c>
      <c r="Y407">
        <f t="shared" si="374"/>
        <v>-1</v>
      </c>
      <c r="Z407">
        <f t="shared" si="374"/>
        <v>-1</v>
      </c>
      <c r="AA407">
        <f t="shared" si="374"/>
        <v>-1</v>
      </c>
      <c r="AB407">
        <f t="shared" si="374"/>
        <v>-1</v>
      </c>
      <c r="AC407">
        <f t="shared" si="374"/>
        <v>-1</v>
      </c>
      <c r="AD407">
        <f t="shared" si="374"/>
        <v>-1</v>
      </c>
      <c r="AE407">
        <f t="shared" si="374"/>
        <v>-1</v>
      </c>
      <c r="AF407">
        <f t="shared" si="374"/>
        <v>-1</v>
      </c>
      <c r="AH407">
        <f t="shared" si="370"/>
        <v>0</v>
      </c>
      <c r="AI407">
        <f t="shared" si="370"/>
        <v>0</v>
      </c>
      <c r="AJ407">
        <f t="shared" si="370"/>
        <v>0</v>
      </c>
      <c r="AK407">
        <f t="shared" si="378"/>
        <v>0</v>
      </c>
      <c r="AL407">
        <f t="shared" si="378"/>
        <v>0</v>
      </c>
      <c r="AM407">
        <f t="shared" si="378"/>
        <v>0</v>
      </c>
      <c r="AN407">
        <f t="shared" si="378"/>
        <v>0</v>
      </c>
      <c r="AO407">
        <f t="shared" si="378"/>
        <v>0</v>
      </c>
      <c r="AP407">
        <f t="shared" si="378"/>
        <v>25</v>
      </c>
      <c r="AQ407">
        <f t="shared" si="378"/>
        <v>0</v>
      </c>
      <c r="AR407">
        <f t="shared" si="378"/>
        <v>0</v>
      </c>
      <c r="AS407">
        <f t="shared" si="378"/>
        <v>0</v>
      </c>
      <c r="AT407">
        <f t="shared" si="378"/>
        <v>0</v>
      </c>
      <c r="AU407">
        <f t="shared" si="378"/>
        <v>0</v>
      </c>
      <c r="AV407">
        <f t="shared" si="378"/>
        <v>0</v>
      </c>
      <c r="AW407">
        <f t="shared" si="378"/>
        <v>0</v>
      </c>
      <c r="AX407">
        <f t="shared" si="378"/>
        <v>0</v>
      </c>
      <c r="AY407">
        <f t="shared" si="378"/>
        <v>0</v>
      </c>
      <c r="AZ407">
        <f t="shared" si="364"/>
        <v>0</v>
      </c>
      <c r="BA407">
        <f t="shared" si="364"/>
        <v>0</v>
      </c>
      <c r="BB407">
        <f t="shared" si="364"/>
        <v>0</v>
      </c>
      <c r="BC407">
        <f t="shared" si="364"/>
        <v>0</v>
      </c>
      <c r="BD407">
        <f t="shared" si="364"/>
        <v>0</v>
      </c>
      <c r="BE407">
        <f t="shared" si="364"/>
        <v>0</v>
      </c>
      <c r="BG407">
        <f t="shared" si="372"/>
        <v>0</v>
      </c>
      <c r="BH407">
        <f t="shared" si="373"/>
        <v>0</v>
      </c>
      <c r="BI407">
        <f t="shared" si="373"/>
        <v>0</v>
      </c>
      <c r="BJ407">
        <f t="shared" si="377"/>
        <v>0</v>
      </c>
      <c r="BK407">
        <f t="shared" si="377"/>
        <v>0</v>
      </c>
      <c r="BL407">
        <f t="shared" si="377"/>
        <v>0</v>
      </c>
      <c r="BM407">
        <f t="shared" si="377"/>
        <v>0</v>
      </c>
      <c r="BN407">
        <f t="shared" si="377"/>
        <v>0</v>
      </c>
      <c r="BO407">
        <f t="shared" si="377"/>
        <v>4</v>
      </c>
      <c r="BP407">
        <f t="shared" si="377"/>
        <v>0</v>
      </c>
      <c r="BQ407">
        <f t="shared" si="377"/>
        <v>0</v>
      </c>
      <c r="BR407">
        <f t="shared" si="377"/>
        <v>0</v>
      </c>
      <c r="BS407">
        <f t="shared" si="377"/>
        <v>0</v>
      </c>
      <c r="BT407">
        <f t="shared" si="377"/>
        <v>0</v>
      </c>
      <c r="BU407">
        <f t="shared" si="377"/>
        <v>0</v>
      </c>
      <c r="BV407">
        <f t="shared" si="377"/>
        <v>0</v>
      </c>
      <c r="BW407">
        <f t="shared" si="377"/>
        <v>0</v>
      </c>
      <c r="BX407">
        <f t="shared" si="377"/>
        <v>0</v>
      </c>
      <c r="BY407">
        <f t="shared" si="377"/>
        <v>0</v>
      </c>
      <c r="BZ407">
        <f t="shared" si="376"/>
        <v>0</v>
      </c>
      <c r="CA407">
        <f t="shared" si="376"/>
        <v>0</v>
      </c>
      <c r="CB407">
        <f t="shared" si="376"/>
        <v>0</v>
      </c>
      <c r="CC407">
        <f t="shared" si="376"/>
        <v>0</v>
      </c>
      <c r="CD407">
        <f t="shared" si="376"/>
        <v>0</v>
      </c>
    </row>
    <row r="408" spans="1:82" thickTop="1" thickBot="1" x14ac:dyDescent="0.3">
      <c r="A408">
        <v>18</v>
      </c>
      <c r="B408">
        <v>26570</v>
      </c>
      <c r="C408">
        <v>10</v>
      </c>
      <c r="D408">
        <v>22</v>
      </c>
      <c r="E408">
        <v>172</v>
      </c>
      <c r="F408">
        <v>2</v>
      </c>
      <c r="G408">
        <v>0</v>
      </c>
      <c r="H408">
        <v>0</v>
      </c>
      <c r="I408">
        <f t="shared" si="375"/>
        <v>-1</v>
      </c>
      <c r="J408">
        <f t="shared" si="375"/>
        <v>-1</v>
      </c>
      <c r="K408">
        <f t="shared" si="375"/>
        <v>-1</v>
      </c>
      <c r="L408">
        <f t="shared" si="375"/>
        <v>-1</v>
      </c>
      <c r="M408">
        <f t="shared" si="375"/>
        <v>-1</v>
      </c>
      <c r="N408">
        <f t="shared" si="375"/>
        <v>-1</v>
      </c>
      <c r="O408">
        <f t="shared" si="375"/>
        <v>-1</v>
      </c>
      <c r="P408">
        <f t="shared" si="375"/>
        <v>-1</v>
      </c>
      <c r="Q408">
        <f t="shared" si="375"/>
        <v>-1</v>
      </c>
      <c r="R408">
        <f t="shared" si="375"/>
        <v>-1</v>
      </c>
      <c r="S408">
        <f t="shared" si="375"/>
        <v>18</v>
      </c>
      <c r="T408">
        <f t="shared" si="375"/>
        <v>-1</v>
      </c>
      <c r="U408">
        <f t="shared" si="375"/>
        <v>-1</v>
      </c>
      <c r="V408">
        <f t="shared" si="375"/>
        <v>-1</v>
      </c>
      <c r="W408">
        <f t="shared" si="375"/>
        <v>-1</v>
      </c>
      <c r="X408">
        <f t="shared" si="375"/>
        <v>-1</v>
      </c>
      <c r="Y408">
        <f t="shared" si="374"/>
        <v>-1</v>
      </c>
      <c r="Z408">
        <f t="shared" si="374"/>
        <v>-1</v>
      </c>
      <c r="AA408">
        <f t="shared" si="374"/>
        <v>-1</v>
      </c>
      <c r="AB408">
        <f t="shared" si="374"/>
        <v>-1</v>
      </c>
      <c r="AC408">
        <f t="shared" si="374"/>
        <v>-1</v>
      </c>
      <c r="AD408">
        <f t="shared" si="374"/>
        <v>-1</v>
      </c>
      <c r="AE408">
        <f t="shared" si="374"/>
        <v>-1</v>
      </c>
      <c r="AF408">
        <f t="shared" si="374"/>
        <v>-1</v>
      </c>
      <c r="AH408">
        <f t="shared" si="370"/>
        <v>0</v>
      </c>
      <c r="AI408">
        <f t="shared" si="370"/>
        <v>0</v>
      </c>
      <c r="AJ408">
        <f t="shared" si="370"/>
        <v>0</v>
      </c>
      <c r="AK408">
        <f t="shared" si="378"/>
        <v>0</v>
      </c>
      <c r="AL408">
        <f t="shared" si="378"/>
        <v>0</v>
      </c>
      <c r="AM408">
        <f t="shared" si="378"/>
        <v>0</v>
      </c>
      <c r="AN408">
        <f t="shared" si="378"/>
        <v>0</v>
      </c>
      <c r="AO408">
        <f t="shared" si="378"/>
        <v>0</v>
      </c>
      <c r="AP408">
        <f t="shared" si="378"/>
        <v>0</v>
      </c>
      <c r="AQ408">
        <f t="shared" si="378"/>
        <v>0</v>
      </c>
      <c r="AR408">
        <f t="shared" si="378"/>
        <v>22</v>
      </c>
      <c r="AS408">
        <f t="shared" si="378"/>
        <v>0</v>
      </c>
      <c r="AT408">
        <f t="shared" si="378"/>
        <v>0</v>
      </c>
      <c r="AU408">
        <f t="shared" si="378"/>
        <v>0</v>
      </c>
      <c r="AV408">
        <f t="shared" si="378"/>
        <v>0</v>
      </c>
      <c r="AW408">
        <f t="shared" si="378"/>
        <v>0</v>
      </c>
      <c r="AX408">
        <f t="shared" si="378"/>
        <v>0</v>
      </c>
      <c r="AY408">
        <f t="shared" si="378"/>
        <v>0</v>
      </c>
      <c r="AZ408">
        <f t="shared" si="364"/>
        <v>0</v>
      </c>
      <c r="BA408">
        <f t="shared" si="364"/>
        <v>0</v>
      </c>
      <c r="BB408">
        <f t="shared" si="364"/>
        <v>0</v>
      </c>
      <c r="BC408">
        <f t="shared" si="364"/>
        <v>0</v>
      </c>
      <c r="BD408">
        <f t="shared" si="364"/>
        <v>0</v>
      </c>
      <c r="BE408">
        <f t="shared" si="364"/>
        <v>0</v>
      </c>
      <c r="BG408">
        <f t="shared" si="372"/>
        <v>0</v>
      </c>
      <c r="BH408">
        <f t="shared" si="373"/>
        <v>0</v>
      </c>
      <c r="BI408">
        <f t="shared" si="373"/>
        <v>0</v>
      </c>
      <c r="BJ408">
        <f t="shared" si="377"/>
        <v>0</v>
      </c>
      <c r="BK408">
        <f t="shared" si="377"/>
        <v>0</v>
      </c>
      <c r="BL408">
        <f t="shared" si="377"/>
        <v>0</v>
      </c>
      <c r="BM408">
        <f t="shared" si="377"/>
        <v>0</v>
      </c>
      <c r="BN408">
        <f t="shared" si="377"/>
        <v>0</v>
      </c>
      <c r="BO408">
        <f t="shared" si="377"/>
        <v>0</v>
      </c>
      <c r="BP408">
        <f t="shared" si="377"/>
        <v>0</v>
      </c>
      <c r="BQ408">
        <f t="shared" si="377"/>
        <v>2</v>
      </c>
      <c r="BR408">
        <f t="shared" si="377"/>
        <v>0</v>
      </c>
      <c r="BS408">
        <f t="shared" si="377"/>
        <v>0</v>
      </c>
      <c r="BT408">
        <f t="shared" si="377"/>
        <v>0</v>
      </c>
      <c r="BU408">
        <f t="shared" si="377"/>
        <v>0</v>
      </c>
      <c r="BV408">
        <f t="shared" si="377"/>
        <v>0</v>
      </c>
      <c r="BW408">
        <f t="shared" si="377"/>
        <v>0</v>
      </c>
      <c r="BX408">
        <f t="shared" si="377"/>
        <v>0</v>
      </c>
      <c r="BY408">
        <f t="shared" si="377"/>
        <v>0</v>
      </c>
      <c r="BZ408">
        <f t="shared" si="376"/>
        <v>0</v>
      </c>
      <c r="CA408">
        <f t="shared" si="376"/>
        <v>0</v>
      </c>
      <c r="CB408">
        <f t="shared" si="376"/>
        <v>0</v>
      </c>
      <c r="CC408">
        <f t="shared" si="376"/>
        <v>0</v>
      </c>
      <c r="CD408">
        <f t="shared" si="376"/>
        <v>0</v>
      </c>
    </row>
    <row r="409" spans="1:82" thickTop="1" thickBot="1" x14ac:dyDescent="0.3">
      <c r="A409">
        <v>18</v>
      </c>
      <c r="B409">
        <v>26788</v>
      </c>
      <c r="C409">
        <v>14</v>
      </c>
      <c r="D409">
        <v>15</v>
      </c>
      <c r="E409">
        <v>314</v>
      </c>
      <c r="F409">
        <v>6</v>
      </c>
      <c r="G409">
        <v>0</v>
      </c>
      <c r="H409">
        <v>0</v>
      </c>
      <c r="I409">
        <f t="shared" si="375"/>
        <v>-1</v>
      </c>
      <c r="J409">
        <f t="shared" si="375"/>
        <v>-1</v>
      </c>
      <c r="K409">
        <f t="shared" si="375"/>
        <v>-1</v>
      </c>
      <c r="L409">
        <f t="shared" si="375"/>
        <v>-1</v>
      </c>
      <c r="M409">
        <f t="shared" si="375"/>
        <v>-1</v>
      </c>
      <c r="N409">
        <f t="shared" si="375"/>
        <v>-1</v>
      </c>
      <c r="O409">
        <f t="shared" si="375"/>
        <v>-1</v>
      </c>
      <c r="P409">
        <f t="shared" si="375"/>
        <v>-1</v>
      </c>
      <c r="Q409">
        <f t="shared" si="375"/>
        <v>-1</v>
      </c>
      <c r="R409">
        <f t="shared" si="375"/>
        <v>-1</v>
      </c>
      <c r="S409">
        <f t="shared" si="375"/>
        <v>-1</v>
      </c>
      <c r="T409">
        <f t="shared" si="375"/>
        <v>-1</v>
      </c>
      <c r="U409">
        <f t="shared" si="375"/>
        <v>-1</v>
      </c>
      <c r="V409">
        <f t="shared" si="375"/>
        <v>-1</v>
      </c>
      <c r="W409">
        <f t="shared" si="375"/>
        <v>18</v>
      </c>
      <c r="X409">
        <f t="shared" si="375"/>
        <v>-1</v>
      </c>
      <c r="Y409">
        <f t="shared" si="374"/>
        <v>-1</v>
      </c>
      <c r="Z409">
        <f t="shared" si="374"/>
        <v>-1</v>
      </c>
      <c r="AA409">
        <f t="shared" si="374"/>
        <v>-1</v>
      </c>
      <c r="AB409">
        <f t="shared" si="374"/>
        <v>-1</v>
      </c>
      <c r="AC409">
        <f t="shared" si="374"/>
        <v>-1</v>
      </c>
      <c r="AD409">
        <f t="shared" si="374"/>
        <v>-1</v>
      </c>
      <c r="AE409">
        <f t="shared" si="374"/>
        <v>-1</v>
      </c>
      <c r="AF409">
        <f t="shared" si="374"/>
        <v>-1</v>
      </c>
      <c r="AH409">
        <f t="shared" si="370"/>
        <v>0</v>
      </c>
      <c r="AI409">
        <f t="shared" si="370"/>
        <v>0</v>
      </c>
      <c r="AJ409">
        <f t="shared" si="370"/>
        <v>0</v>
      </c>
      <c r="AK409">
        <f t="shared" si="378"/>
        <v>0</v>
      </c>
      <c r="AL409">
        <f t="shared" si="378"/>
        <v>0</v>
      </c>
      <c r="AM409">
        <f t="shared" si="378"/>
        <v>0</v>
      </c>
      <c r="AN409">
        <f t="shared" si="378"/>
        <v>0</v>
      </c>
      <c r="AO409">
        <f t="shared" si="378"/>
        <v>0</v>
      </c>
      <c r="AP409">
        <f t="shared" si="378"/>
        <v>0</v>
      </c>
      <c r="AQ409">
        <f t="shared" si="378"/>
        <v>0</v>
      </c>
      <c r="AR409">
        <f t="shared" si="378"/>
        <v>0</v>
      </c>
      <c r="AS409">
        <f t="shared" si="378"/>
        <v>0</v>
      </c>
      <c r="AT409">
        <f t="shared" si="378"/>
        <v>0</v>
      </c>
      <c r="AU409">
        <f t="shared" si="378"/>
        <v>0</v>
      </c>
      <c r="AV409">
        <f t="shared" si="378"/>
        <v>15</v>
      </c>
      <c r="AW409">
        <f t="shared" si="378"/>
        <v>0</v>
      </c>
      <c r="AX409">
        <f t="shared" si="378"/>
        <v>0</v>
      </c>
      <c r="AY409">
        <f t="shared" si="378"/>
        <v>0</v>
      </c>
      <c r="AZ409">
        <f t="shared" si="364"/>
        <v>0</v>
      </c>
      <c r="BA409">
        <f t="shared" si="364"/>
        <v>0</v>
      </c>
      <c r="BB409">
        <f t="shared" si="364"/>
        <v>0</v>
      </c>
      <c r="BC409">
        <f t="shared" si="364"/>
        <v>0</v>
      </c>
      <c r="BD409">
        <f t="shared" si="364"/>
        <v>0</v>
      </c>
      <c r="BE409">
        <f t="shared" si="364"/>
        <v>0</v>
      </c>
      <c r="BG409">
        <f t="shared" si="372"/>
        <v>0</v>
      </c>
      <c r="BH409">
        <f t="shared" si="373"/>
        <v>0</v>
      </c>
      <c r="BI409">
        <f t="shared" si="373"/>
        <v>0</v>
      </c>
      <c r="BJ409">
        <f t="shared" si="377"/>
        <v>0</v>
      </c>
      <c r="BK409">
        <f t="shared" si="377"/>
        <v>0</v>
      </c>
      <c r="BL409">
        <f t="shared" si="377"/>
        <v>0</v>
      </c>
      <c r="BM409">
        <f t="shared" si="377"/>
        <v>0</v>
      </c>
      <c r="BN409">
        <f t="shared" si="377"/>
        <v>0</v>
      </c>
      <c r="BO409">
        <f t="shared" si="377"/>
        <v>0</v>
      </c>
      <c r="BP409">
        <f t="shared" si="377"/>
        <v>0</v>
      </c>
      <c r="BQ409">
        <f t="shared" si="377"/>
        <v>0</v>
      </c>
      <c r="BR409">
        <f t="shared" si="377"/>
        <v>0</v>
      </c>
      <c r="BS409">
        <f t="shared" si="377"/>
        <v>0</v>
      </c>
      <c r="BT409">
        <f t="shared" si="377"/>
        <v>0</v>
      </c>
      <c r="BU409">
        <f t="shared" si="377"/>
        <v>6</v>
      </c>
      <c r="BV409">
        <f t="shared" si="377"/>
        <v>0</v>
      </c>
      <c r="BW409">
        <f t="shared" si="377"/>
        <v>0</v>
      </c>
      <c r="BX409">
        <f t="shared" si="377"/>
        <v>0</v>
      </c>
      <c r="BY409">
        <f t="shared" si="377"/>
        <v>0</v>
      </c>
      <c r="BZ409">
        <f t="shared" si="376"/>
        <v>0</v>
      </c>
      <c r="CA409">
        <f t="shared" si="376"/>
        <v>0</v>
      </c>
      <c r="CB409">
        <f t="shared" si="376"/>
        <v>0</v>
      </c>
      <c r="CC409">
        <f t="shared" si="376"/>
        <v>0</v>
      </c>
      <c r="CD409">
        <f t="shared" si="376"/>
        <v>0</v>
      </c>
    </row>
    <row r="410" spans="1:82" thickTop="1" thickBot="1" x14ac:dyDescent="0.3">
      <c r="A410">
        <v>18</v>
      </c>
      <c r="B410">
        <v>26903</v>
      </c>
      <c r="C410">
        <v>16</v>
      </c>
      <c r="D410">
        <v>8</v>
      </c>
      <c r="E410">
        <v>416</v>
      </c>
      <c r="F410">
        <v>4</v>
      </c>
      <c r="G410">
        <v>0</v>
      </c>
      <c r="H410">
        <v>0</v>
      </c>
      <c r="I410">
        <f t="shared" si="375"/>
        <v>-1</v>
      </c>
      <c r="J410">
        <f t="shared" si="375"/>
        <v>-1</v>
      </c>
      <c r="K410">
        <f t="shared" si="375"/>
        <v>-1</v>
      </c>
      <c r="L410">
        <f t="shared" si="375"/>
        <v>-1</v>
      </c>
      <c r="M410">
        <f t="shared" si="375"/>
        <v>-1</v>
      </c>
      <c r="N410">
        <f t="shared" si="375"/>
        <v>-1</v>
      </c>
      <c r="O410">
        <f t="shared" si="375"/>
        <v>-1</v>
      </c>
      <c r="P410">
        <f t="shared" si="375"/>
        <v>-1</v>
      </c>
      <c r="Q410">
        <f t="shared" si="375"/>
        <v>-1</v>
      </c>
      <c r="R410">
        <f t="shared" si="375"/>
        <v>-1</v>
      </c>
      <c r="S410">
        <f t="shared" si="375"/>
        <v>-1</v>
      </c>
      <c r="T410">
        <f t="shared" si="375"/>
        <v>-1</v>
      </c>
      <c r="U410">
        <f t="shared" si="375"/>
        <v>-1</v>
      </c>
      <c r="V410">
        <f t="shared" si="375"/>
        <v>-1</v>
      </c>
      <c r="W410">
        <f t="shared" si="375"/>
        <v>-1</v>
      </c>
      <c r="X410">
        <f t="shared" si="375"/>
        <v>-1</v>
      </c>
      <c r="Y410">
        <f t="shared" si="374"/>
        <v>18</v>
      </c>
      <c r="Z410">
        <f t="shared" si="374"/>
        <v>-1</v>
      </c>
      <c r="AA410">
        <f t="shared" si="374"/>
        <v>-1</v>
      </c>
      <c r="AB410">
        <f t="shared" si="374"/>
        <v>-1</v>
      </c>
      <c r="AC410">
        <f t="shared" si="374"/>
        <v>-1</v>
      </c>
      <c r="AD410">
        <f t="shared" si="374"/>
        <v>-1</v>
      </c>
      <c r="AE410">
        <f t="shared" si="374"/>
        <v>-1</v>
      </c>
      <c r="AF410">
        <f t="shared" si="374"/>
        <v>-1</v>
      </c>
      <c r="AH410">
        <f t="shared" si="370"/>
        <v>0</v>
      </c>
      <c r="AI410">
        <f t="shared" si="370"/>
        <v>0</v>
      </c>
      <c r="AJ410">
        <f t="shared" si="370"/>
        <v>0</v>
      </c>
      <c r="AK410">
        <f t="shared" si="378"/>
        <v>0</v>
      </c>
      <c r="AL410">
        <f t="shared" si="378"/>
        <v>0</v>
      </c>
      <c r="AM410">
        <f t="shared" si="378"/>
        <v>0</v>
      </c>
      <c r="AN410">
        <f t="shared" si="378"/>
        <v>0</v>
      </c>
      <c r="AO410">
        <f t="shared" si="378"/>
        <v>0</v>
      </c>
      <c r="AP410">
        <f t="shared" si="378"/>
        <v>0</v>
      </c>
      <c r="AQ410">
        <f t="shared" si="378"/>
        <v>0</v>
      </c>
      <c r="AR410">
        <f t="shared" si="378"/>
        <v>0</v>
      </c>
      <c r="AS410">
        <f t="shared" si="378"/>
        <v>0</v>
      </c>
      <c r="AT410">
        <f t="shared" si="378"/>
        <v>0</v>
      </c>
      <c r="AU410">
        <f t="shared" si="378"/>
        <v>0</v>
      </c>
      <c r="AV410">
        <f t="shared" si="378"/>
        <v>0</v>
      </c>
      <c r="AW410">
        <f t="shared" si="378"/>
        <v>0</v>
      </c>
      <c r="AX410">
        <f t="shared" si="378"/>
        <v>8</v>
      </c>
      <c r="AY410">
        <f t="shared" si="378"/>
        <v>0</v>
      </c>
      <c r="AZ410">
        <f t="shared" si="364"/>
        <v>0</v>
      </c>
      <c r="BA410">
        <f t="shared" si="364"/>
        <v>0</v>
      </c>
      <c r="BB410">
        <f t="shared" si="364"/>
        <v>0</v>
      </c>
      <c r="BC410">
        <f t="shared" si="364"/>
        <v>0</v>
      </c>
      <c r="BD410">
        <f t="shared" si="364"/>
        <v>0</v>
      </c>
      <c r="BE410">
        <f t="shared" si="364"/>
        <v>0</v>
      </c>
      <c r="BG410">
        <f t="shared" si="372"/>
        <v>0</v>
      </c>
      <c r="BH410">
        <f t="shared" si="373"/>
        <v>0</v>
      </c>
      <c r="BI410">
        <f t="shared" si="373"/>
        <v>0</v>
      </c>
      <c r="BJ410">
        <f t="shared" si="377"/>
        <v>0</v>
      </c>
      <c r="BK410">
        <f t="shared" si="377"/>
        <v>0</v>
      </c>
      <c r="BL410">
        <f t="shared" si="377"/>
        <v>0</v>
      </c>
      <c r="BM410">
        <f t="shared" si="377"/>
        <v>0</v>
      </c>
      <c r="BN410">
        <f t="shared" si="377"/>
        <v>0</v>
      </c>
      <c r="BO410">
        <f t="shared" si="377"/>
        <v>0</v>
      </c>
      <c r="BP410">
        <f t="shared" si="377"/>
        <v>0</v>
      </c>
      <c r="BQ410">
        <f t="shared" si="377"/>
        <v>0</v>
      </c>
      <c r="BR410">
        <f t="shared" si="377"/>
        <v>0</v>
      </c>
      <c r="BS410">
        <f t="shared" si="377"/>
        <v>0</v>
      </c>
      <c r="BT410">
        <f t="shared" si="377"/>
        <v>0</v>
      </c>
      <c r="BU410">
        <f t="shared" si="377"/>
        <v>0</v>
      </c>
      <c r="BV410">
        <f t="shared" si="377"/>
        <v>0</v>
      </c>
      <c r="BW410">
        <f t="shared" si="377"/>
        <v>4</v>
      </c>
      <c r="BX410">
        <f t="shared" si="377"/>
        <v>0</v>
      </c>
      <c r="BY410">
        <f t="shared" si="377"/>
        <v>0</v>
      </c>
      <c r="BZ410">
        <f t="shared" si="376"/>
        <v>0</v>
      </c>
      <c r="CA410">
        <f t="shared" si="376"/>
        <v>0</v>
      </c>
      <c r="CB410">
        <f t="shared" si="376"/>
        <v>0</v>
      </c>
      <c r="CC410">
        <f t="shared" si="376"/>
        <v>0</v>
      </c>
      <c r="CD410">
        <f t="shared" si="376"/>
        <v>0</v>
      </c>
    </row>
    <row r="411" spans="1:82" thickTop="1" thickBot="1" x14ac:dyDescent="0.3">
      <c r="A411">
        <v>18</v>
      </c>
      <c r="B411">
        <v>26916</v>
      </c>
      <c r="C411">
        <v>16</v>
      </c>
      <c r="D411">
        <v>24</v>
      </c>
      <c r="E411">
        <v>315</v>
      </c>
      <c r="F411">
        <v>1</v>
      </c>
      <c r="G411">
        <v>0</v>
      </c>
      <c r="H411">
        <v>1</v>
      </c>
      <c r="I411">
        <f t="shared" si="375"/>
        <v>-1</v>
      </c>
      <c r="J411">
        <f t="shared" si="375"/>
        <v>-1</v>
      </c>
      <c r="K411">
        <f t="shared" si="375"/>
        <v>-1</v>
      </c>
      <c r="L411">
        <f t="shared" si="375"/>
        <v>-1</v>
      </c>
      <c r="M411">
        <f t="shared" si="375"/>
        <v>-1</v>
      </c>
      <c r="N411">
        <f t="shared" si="375"/>
        <v>-1</v>
      </c>
      <c r="O411">
        <f t="shared" si="375"/>
        <v>-1</v>
      </c>
      <c r="P411">
        <f t="shared" si="375"/>
        <v>-1</v>
      </c>
      <c r="Q411">
        <f t="shared" si="375"/>
        <v>-1</v>
      </c>
      <c r="R411">
        <f t="shared" si="375"/>
        <v>-1</v>
      </c>
      <c r="S411">
        <f t="shared" si="375"/>
        <v>-1</v>
      </c>
      <c r="T411">
        <f t="shared" si="375"/>
        <v>-1</v>
      </c>
      <c r="U411">
        <f t="shared" si="375"/>
        <v>-1</v>
      </c>
      <c r="V411">
        <f t="shared" si="375"/>
        <v>-1</v>
      </c>
      <c r="W411">
        <f t="shared" si="375"/>
        <v>-1</v>
      </c>
      <c r="X411">
        <f t="shared" si="375"/>
        <v>-1</v>
      </c>
      <c r="Y411">
        <f t="shared" si="374"/>
        <v>18</v>
      </c>
      <c r="Z411">
        <f t="shared" si="374"/>
        <v>-1</v>
      </c>
      <c r="AA411">
        <f t="shared" si="374"/>
        <v>-1</v>
      </c>
      <c r="AB411">
        <f t="shared" si="374"/>
        <v>-1</v>
      </c>
      <c r="AC411">
        <f t="shared" si="374"/>
        <v>-1</v>
      </c>
      <c r="AD411">
        <f t="shared" si="374"/>
        <v>-1</v>
      </c>
      <c r="AE411">
        <f t="shared" si="374"/>
        <v>-1</v>
      </c>
      <c r="AF411">
        <f t="shared" si="374"/>
        <v>-1</v>
      </c>
      <c r="AH411">
        <f t="shared" si="370"/>
        <v>0</v>
      </c>
      <c r="AI411">
        <f t="shared" si="370"/>
        <v>0</v>
      </c>
      <c r="AJ411">
        <f t="shared" si="370"/>
        <v>0</v>
      </c>
      <c r="AK411">
        <f t="shared" si="378"/>
        <v>0</v>
      </c>
      <c r="AL411">
        <f t="shared" si="378"/>
        <v>0</v>
      </c>
      <c r="AM411">
        <f t="shared" si="378"/>
        <v>0</v>
      </c>
      <c r="AN411">
        <f t="shared" si="378"/>
        <v>0</v>
      </c>
      <c r="AO411">
        <f t="shared" si="378"/>
        <v>0</v>
      </c>
      <c r="AP411">
        <f t="shared" si="378"/>
        <v>0</v>
      </c>
      <c r="AQ411">
        <f t="shared" si="378"/>
        <v>0</v>
      </c>
      <c r="AR411">
        <f t="shared" si="378"/>
        <v>0</v>
      </c>
      <c r="AS411">
        <f t="shared" si="378"/>
        <v>0</v>
      </c>
      <c r="AT411">
        <f t="shared" si="378"/>
        <v>0</v>
      </c>
      <c r="AU411">
        <f t="shared" si="378"/>
        <v>0</v>
      </c>
      <c r="AV411">
        <f t="shared" si="378"/>
        <v>0</v>
      </c>
      <c r="AW411">
        <f t="shared" si="378"/>
        <v>0</v>
      </c>
      <c r="AX411">
        <f t="shared" si="378"/>
        <v>24</v>
      </c>
      <c r="AY411">
        <f t="shared" si="378"/>
        <v>0</v>
      </c>
      <c r="AZ411">
        <f t="shared" si="364"/>
        <v>0</v>
      </c>
      <c r="BA411">
        <f t="shared" si="364"/>
        <v>0</v>
      </c>
      <c r="BB411">
        <f t="shared" si="364"/>
        <v>0</v>
      </c>
      <c r="BC411">
        <f t="shared" si="364"/>
        <v>0</v>
      </c>
      <c r="BD411">
        <f t="shared" si="364"/>
        <v>0</v>
      </c>
      <c r="BE411">
        <f t="shared" si="364"/>
        <v>0</v>
      </c>
      <c r="BG411">
        <f t="shared" si="372"/>
        <v>0</v>
      </c>
      <c r="BH411">
        <f t="shared" si="373"/>
        <v>0</v>
      </c>
      <c r="BI411">
        <f t="shared" si="373"/>
        <v>0</v>
      </c>
      <c r="BJ411">
        <f t="shared" si="377"/>
        <v>0</v>
      </c>
      <c r="BK411">
        <f t="shared" si="377"/>
        <v>0</v>
      </c>
      <c r="BL411">
        <f t="shared" si="377"/>
        <v>0</v>
      </c>
      <c r="BM411">
        <f t="shared" si="377"/>
        <v>0</v>
      </c>
      <c r="BN411">
        <f t="shared" si="377"/>
        <v>0</v>
      </c>
      <c r="BO411">
        <f t="shared" si="377"/>
        <v>0</v>
      </c>
      <c r="BP411">
        <f t="shared" si="377"/>
        <v>0</v>
      </c>
      <c r="BQ411">
        <f t="shared" si="377"/>
        <v>0</v>
      </c>
      <c r="BR411">
        <f t="shared" si="377"/>
        <v>0</v>
      </c>
      <c r="BS411">
        <f t="shared" si="377"/>
        <v>0</v>
      </c>
      <c r="BT411">
        <f t="shared" si="377"/>
        <v>0</v>
      </c>
      <c r="BU411">
        <f t="shared" si="377"/>
        <v>0</v>
      </c>
      <c r="BV411">
        <f t="shared" si="377"/>
        <v>0</v>
      </c>
      <c r="BW411">
        <f t="shared" si="377"/>
        <v>1</v>
      </c>
      <c r="BX411">
        <f t="shared" si="377"/>
        <v>0</v>
      </c>
      <c r="BY411">
        <f t="shared" si="377"/>
        <v>0</v>
      </c>
      <c r="BZ411">
        <f t="shared" si="376"/>
        <v>0</v>
      </c>
      <c r="CA411">
        <f t="shared" si="376"/>
        <v>0</v>
      </c>
      <c r="CB411">
        <f t="shared" si="376"/>
        <v>0</v>
      </c>
      <c r="CC411">
        <f t="shared" si="376"/>
        <v>0</v>
      </c>
      <c r="CD411">
        <f t="shared" si="376"/>
        <v>0</v>
      </c>
    </row>
    <row r="412" spans="1:82" thickTop="1" thickBot="1" x14ac:dyDescent="0.3">
      <c r="A412">
        <v>18</v>
      </c>
      <c r="B412">
        <v>26949</v>
      </c>
      <c r="C412">
        <v>17</v>
      </c>
      <c r="D412">
        <v>24</v>
      </c>
      <c r="E412">
        <v>92</v>
      </c>
      <c r="F412">
        <v>1</v>
      </c>
      <c r="G412">
        <v>0</v>
      </c>
      <c r="H412">
        <v>1</v>
      </c>
      <c r="I412">
        <f t="shared" si="375"/>
        <v>-1</v>
      </c>
      <c r="J412">
        <f t="shared" si="375"/>
        <v>-1</v>
      </c>
      <c r="K412">
        <f t="shared" si="375"/>
        <v>-1</v>
      </c>
      <c r="L412">
        <f t="shared" si="375"/>
        <v>-1</v>
      </c>
      <c r="M412">
        <f t="shared" si="375"/>
        <v>-1</v>
      </c>
      <c r="N412">
        <f t="shared" si="375"/>
        <v>-1</v>
      </c>
      <c r="O412">
        <f t="shared" si="375"/>
        <v>-1</v>
      </c>
      <c r="P412">
        <f t="shared" si="375"/>
        <v>-1</v>
      </c>
      <c r="Q412">
        <f t="shared" si="375"/>
        <v>-1</v>
      </c>
      <c r="R412">
        <f t="shared" si="375"/>
        <v>-1</v>
      </c>
      <c r="S412">
        <f t="shared" si="375"/>
        <v>-1</v>
      </c>
      <c r="T412">
        <f t="shared" si="375"/>
        <v>-1</v>
      </c>
      <c r="U412">
        <f t="shared" si="375"/>
        <v>-1</v>
      </c>
      <c r="V412">
        <f t="shared" si="375"/>
        <v>-1</v>
      </c>
      <c r="W412">
        <f t="shared" si="375"/>
        <v>-1</v>
      </c>
      <c r="X412">
        <f t="shared" si="375"/>
        <v>-1</v>
      </c>
      <c r="Y412">
        <f t="shared" si="374"/>
        <v>-1</v>
      </c>
      <c r="Z412">
        <f t="shared" si="374"/>
        <v>18</v>
      </c>
      <c r="AA412">
        <f t="shared" si="374"/>
        <v>-1</v>
      </c>
      <c r="AB412">
        <f t="shared" si="374"/>
        <v>-1</v>
      </c>
      <c r="AC412">
        <f t="shared" si="374"/>
        <v>-1</v>
      </c>
      <c r="AD412">
        <f t="shared" si="374"/>
        <v>-1</v>
      </c>
      <c r="AE412">
        <f t="shared" si="374"/>
        <v>-1</v>
      </c>
      <c r="AF412">
        <f t="shared" si="374"/>
        <v>-1</v>
      </c>
      <c r="AH412">
        <f t="shared" si="370"/>
        <v>0</v>
      </c>
      <c r="AI412">
        <f t="shared" si="370"/>
        <v>0</v>
      </c>
      <c r="AJ412">
        <f t="shared" si="370"/>
        <v>0</v>
      </c>
      <c r="AK412">
        <f t="shared" si="378"/>
        <v>0</v>
      </c>
      <c r="AL412">
        <f t="shared" si="378"/>
        <v>0</v>
      </c>
      <c r="AM412">
        <f t="shared" si="378"/>
        <v>0</v>
      </c>
      <c r="AN412">
        <f t="shared" si="378"/>
        <v>0</v>
      </c>
      <c r="AO412">
        <f t="shared" si="378"/>
        <v>0</v>
      </c>
      <c r="AP412">
        <f t="shared" si="378"/>
        <v>0</v>
      </c>
      <c r="AQ412">
        <f t="shared" si="378"/>
        <v>0</v>
      </c>
      <c r="AR412">
        <f t="shared" si="378"/>
        <v>0</v>
      </c>
      <c r="AS412">
        <f t="shared" si="378"/>
        <v>0</v>
      </c>
      <c r="AT412">
        <f t="shared" si="378"/>
        <v>0</v>
      </c>
      <c r="AU412">
        <f t="shared" si="378"/>
        <v>0</v>
      </c>
      <c r="AV412">
        <f t="shared" si="378"/>
        <v>0</v>
      </c>
      <c r="AW412">
        <f t="shared" si="378"/>
        <v>0</v>
      </c>
      <c r="AX412">
        <f t="shared" si="378"/>
        <v>0</v>
      </c>
      <c r="AY412">
        <f t="shared" si="378"/>
        <v>24</v>
      </c>
      <c r="AZ412">
        <f t="shared" si="364"/>
        <v>0</v>
      </c>
      <c r="BA412">
        <f t="shared" si="364"/>
        <v>0</v>
      </c>
      <c r="BB412">
        <f t="shared" si="364"/>
        <v>0</v>
      </c>
      <c r="BC412">
        <f t="shared" si="364"/>
        <v>0</v>
      </c>
      <c r="BD412">
        <f t="shared" si="364"/>
        <v>0</v>
      </c>
      <c r="BE412">
        <f t="shared" si="364"/>
        <v>0</v>
      </c>
      <c r="BG412">
        <f t="shared" si="372"/>
        <v>0</v>
      </c>
      <c r="BH412">
        <f t="shared" si="373"/>
        <v>0</v>
      </c>
      <c r="BI412">
        <f t="shared" si="373"/>
        <v>0</v>
      </c>
      <c r="BJ412">
        <f t="shared" si="377"/>
        <v>0</v>
      </c>
      <c r="BK412">
        <f t="shared" si="377"/>
        <v>0</v>
      </c>
      <c r="BL412">
        <f t="shared" si="377"/>
        <v>0</v>
      </c>
      <c r="BM412">
        <f t="shared" si="377"/>
        <v>0</v>
      </c>
      <c r="BN412">
        <f t="shared" si="377"/>
        <v>0</v>
      </c>
      <c r="BO412">
        <f t="shared" si="377"/>
        <v>0</v>
      </c>
      <c r="BP412">
        <f t="shared" si="377"/>
        <v>0</v>
      </c>
      <c r="BQ412">
        <f t="shared" si="377"/>
        <v>0</v>
      </c>
      <c r="BR412">
        <f t="shared" si="377"/>
        <v>0</v>
      </c>
      <c r="BS412">
        <f t="shared" si="377"/>
        <v>0</v>
      </c>
      <c r="BT412">
        <f t="shared" si="377"/>
        <v>0</v>
      </c>
      <c r="BU412">
        <f t="shared" si="377"/>
        <v>0</v>
      </c>
      <c r="BV412">
        <f t="shared" si="377"/>
        <v>0</v>
      </c>
      <c r="BW412">
        <f t="shared" si="377"/>
        <v>0</v>
      </c>
      <c r="BX412">
        <f t="shared" si="377"/>
        <v>1</v>
      </c>
      <c r="BY412">
        <f t="shared" si="377"/>
        <v>0</v>
      </c>
      <c r="BZ412">
        <f t="shared" si="376"/>
        <v>0</v>
      </c>
      <c r="CA412">
        <f t="shared" si="376"/>
        <v>0</v>
      </c>
      <c r="CB412">
        <f t="shared" si="376"/>
        <v>0</v>
      </c>
      <c r="CC412">
        <f t="shared" si="376"/>
        <v>0</v>
      </c>
      <c r="CD412">
        <f t="shared" si="376"/>
        <v>0</v>
      </c>
    </row>
    <row r="413" spans="1:82" thickTop="1" thickBot="1" x14ac:dyDescent="0.3">
      <c r="A413">
        <v>18</v>
      </c>
      <c r="B413">
        <v>26989</v>
      </c>
      <c r="C413">
        <v>17</v>
      </c>
      <c r="D413">
        <v>18</v>
      </c>
      <c r="E413">
        <v>217</v>
      </c>
      <c r="F413">
        <v>5</v>
      </c>
      <c r="G413">
        <v>0</v>
      </c>
      <c r="H413">
        <v>0</v>
      </c>
      <c r="I413">
        <f t="shared" si="375"/>
        <v>-1</v>
      </c>
      <c r="J413">
        <f t="shared" si="375"/>
        <v>-1</v>
      </c>
      <c r="K413">
        <f t="shared" si="375"/>
        <v>-1</v>
      </c>
      <c r="L413">
        <f t="shared" si="375"/>
        <v>-1</v>
      </c>
      <c r="M413">
        <f t="shared" si="375"/>
        <v>-1</v>
      </c>
      <c r="N413">
        <f t="shared" si="375"/>
        <v>-1</v>
      </c>
      <c r="O413">
        <f t="shared" si="375"/>
        <v>-1</v>
      </c>
      <c r="P413">
        <f t="shared" si="375"/>
        <v>-1</v>
      </c>
      <c r="Q413">
        <f t="shared" si="375"/>
        <v>-1</v>
      </c>
      <c r="R413">
        <f t="shared" si="375"/>
        <v>-1</v>
      </c>
      <c r="S413">
        <f t="shared" si="375"/>
        <v>-1</v>
      </c>
      <c r="T413">
        <f t="shared" si="375"/>
        <v>-1</v>
      </c>
      <c r="U413">
        <f t="shared" si="375"/>
        <v>-1</v>
      </c>
      <c r="V413">
        <f t="shared" si="375"/>
        <v>-1</v>
      </c>
      <c r="W413">
        <f t="shared" si="375"/>
        <v>-1</v>
      </c>
      <c r="X413">
        <f t="shared" si="375"/>
        <v>-1</v>
      </c>
      <c r="Y413">
        <f t="shared" si="374"/>
        <v>-1</v>
      </c>
      <c r="Z413">
        <f t="shared" si="374"/>
        <v>18</v>
      </c>
      <c r="AA413">
        <f t="shared" si="374"/>
        <v>-1</v>
      </c>
      <c r="AB413">
        <f t="shared" si="374"/>
        <v>-1</v>
      </c>
      <c r="AC413">
        <f t="shared" si="374"/>
        <v>-1</v>
      </c>
      <c r="AD413">
        <f t="shared" si="374"/>
        <v>-1</v>
      </c>
      <c r="AE413">
        <f t="shared" si="374"/>
        <v>-1</v>
      </c>
      <c r="AF413">
        <f t="shared" si="374"/>
        <v>-1</v>
      </c>
      <c r="AH413">
        <f t="shared" si="370"/>
        <v>0</v>
      </c>
      <c r="AI413">
        <f t="shared" si="370"/>
        <v>0</v>
      </c>
      <c r="AJ413">
        <f t="shared" si="370"/>
        <v>0</v>
      </c>
      <c r="AK413">
        <f t="shared" si="378"/>
        <v>0</v>
      </c>
      <c r="AL413">
        <f t="shared" si="378"/>
        <v>0</v>
      </c>
      <c r="AM413">
        <f t="shared" si="378"/>
        <v>0</v>
      </c>
      <c r="AN413">
        <f t="shared" si="378"/>
        <v>0</v>
      </c>
      <c r="AO413">
        <f t="shared" si="378"/>
        <v>0</v>
      </c>
      <c r="AP413">
        <f t="shared" si="378"/>
        <v>0</v>
      </c>
      <c r="AQ413">
        <f t="shared" si="378"/>
        <v>0</v>
      </c>
      <c r="AR413">
        <f t="shared" si="378"/>
        <v>0</v>
      </c>
      <c r="AS413">
        <f t="shared" si="378"/>
        <v>0</v>
      </c>
      <c r="AT413">
        <f t="shared" si="378"/>
        <v>0</v>
      </c>
      <c r="AU413">
        <f t="shared" si="378"/>
        <v>0</v>
      </c>
      <c r="AV413">
        <f t="shared" si="378"/>
        <v>0</v>
      </c>
      <c r="AW413">
        <f t="shared" si="378"/>
        <v>0</v>
      </c>
      <c r="AX413">
        <f t="shared" si="378"/>
        <v>0</v>
      </c>
      <c r="AY413">
        <f t="shared" si="378"/>
        <v>18</v>
      </c>
      <c r="AZ413">
        <f t="shared" si="364"/>
        <v>0</v>
      </c>
      <c r="BA413">
        <f t="shared" si="364"/>
        <v>0</v>
      </c>
      <c r="BB413">
        <f t="shared" si="364"/>
        <v>0</v>
      </c>
      <c r="BC413">
        <f t="shared" si="364"/>
        <v>0</v>
      </c>
      <c r="BD413">
        <f t="shared" si="364"/>
        <v>0</v>
      </c>
      <c r="BE413">
        <f t="shared" si="364"/>
        <v>0</v>
      </c>
      <c r="BG413">
        <f t="shared" si="372"/>
        <v>0</v>
      </c>
      <c r="BH413">
        <f t="shared" si="373"/>
        <v>0</v>
      </c>
      <c r="BI413">
        <f t="shared" si="373"/>
        <v>0</v>
      </c>
      <c r="BJ413">
        <f t="shared" si="377"/>
        <v>0</v>
      </c>
      <c r="BK413">
        <f t="shared" si="377"/>
        <v>0</v>
      </c>
      <c r="BL413">
        <f t="shared" si="377"/>
        <v>0</v>
      </c>
      <c r="BM413">
        <f t="shared" si="377"/>
        <v>0</v>
      </c>
      <c r="BN413">
        <f t="shared" si="377"/>
        <v>0</v>
      </c>
      <c r="BO413">
        <f t="shared" si="377"/>
        <v>0</v>
      </c>
      <c r="BP413">
        <f t="shared" si="377"/>
        <v>0</v>
      </c>
      <c r="BQ413">
        <f t="shared" si="377"/>
        <v>0</v>
      </c>
      <c r="BR413">
        <f t="shared" si="377"/>
        <v>0</v>
      </c>
      <c r="BS413">
        <f t="shared" si="377"/>
        <v>0</v>
      </c>
      <c r="BT413">
        <f t="shared" si="377"/>
        <v>0</v>
      </c>
      <c r="BU413">
        <f t="shared" si="377"/>
        <v>0</v>
      </c>
      <c r="BV413">
        <f t="shared" si="377"/>
        <v>0</v>
      </c>
      <c r="BW413">
        <f t="shared" si="377"/>
        <v>0</v>
      </c>
      <c r="BX413">
        <f t="shared" si="377"/>
        <v>5</v>
      </c>
      <c r="BY413">
        <f t="shared" si="377"/>
        <v>0</v>
      </c>
      <c r="BZ413">
        <f t="shared" si="376"/>
        <v>0</v>
      </c>
      <c r="CA413">
        <f t="shared" si="376"/>
        <v>0</v>
      </c>
      <c r="CB413">
        <f t="shared" si="376"/>
        <v>0</v>
      </c>
      <c r="CC413">
        <f t="shared" si="376"/>
        <v>0</v>
      </c>
      <c r="CD413">
        <f t="shared" si="376"/>
        <v>0</v>
      </c>
    </row>
    <row r="414" spans="1:82" thickTop="1" thickBot="1" x14ac:dyDescent="0.3">
      <c r="A414">
        <v>18</v>
      </c>
      <c r="B414">
        <v>27005</v>
      </c>
      <c r="C414">
        <v>18</v>
      </c>
      <c r="D414">
        <v>2</v>
      </c>
      <c r="E414">
        <v>246</v>
      </c>
      <c r="F414">
        <v>0</v>
      </c>
      <c r="G414">
        <v>1</v>
      </c>
      <c r="H414">
        <v>0</v>
      </c>
      <c r="I414">
        <f t="shared" si="375"/>
        <v>-1</v>
      </c>
      <c r="J414">
        <f t="shared" si="375"/>
        <v>-1</v>
      </c>
      <c r="K414">
        <f t="shared" si="375"/>
        <v>-1</v>
      </c>
      <c r="L414">
        <f t="shared" si="375"/>
        <v>-1</v>
      </c>
      <c r="M414">
        <f t="shared" si="375"/>
        <v>-1</v>
      </c>
      <c r="N414">
        <f t="shared" si="375"/>
        <v>-1</v>
      </c>
      <c r="O414">
        <f t="shared" si="375"/>
        <v>-1</v>
      </c>
      <c r="P414">
        <f t="shared" si="375"/>
        <v>-1</v>
      </c>
      <c r="Q414">
        <f t="shared" si="375"/>
        <v>-1</v>
      </c>
      <c r="R414">
        <f t="shared" si="375"/>
        <v>-1</v>
      </c>
      <c r="S414">
        <f t="shared" si="375"/>
        <v>-1</v>
      </c>
      <c r="T414">
        <f t="shared" si="375"/>
        <v>-1</v>
      </c>
      <c r="U414">
        <f t="shared" si="375"/>
        <v>-1</v>
      </c>
      <c r="V414">
        <f t="shared" si="375"/>
        <v>-1</v>
      </c>
      <c r="W414">
        <f t="shared" si="375"/>
        <v>-1</v>
      </c>
      <c r="X414">
        <f t="shared" si="375"/>
        <v>-1</v>
      </c>
      <c r="Y414">
        <f t="shared" si="374"/>
        <v>-1</v>
      </c>
      <c r="Z414">
        <f t="shared" si="374"/>
        <v>-1</v>
      </c>
      <c r="AA414">
        <f t="shared" si="374"/>
        <v>18</v>
      </c>
      <c r="AB414">
        <f t="shared" si="374"/>
        <v>-1</v>
      </c>
      <c r="AC414">
        <f t="shared" si="374"/>
        <v>-1</v>
      </c>
      <c r="AD414">
        <f t="shared" si="374"/>
        <v>-1</v>
      </c>
      <c r="AE414">
        <f t="shared" si="374"/>
        <v>-1</v>
      </c>
      <c r="AF414">
        <f t="shared" si="374"/>
        <v>-1</v>
      </c>
      <c r="AH414">
        <f t="shared" si="370"/>
        <v>0</v>
      </c>
      <c r="AI414">
        <f t="shared" si="370"/>
        <v>0</v>
      </c>
      <c r="AJ414">
        <f t="shared" si="370"/>
        <v>0</v>
      </c>
      <c r="AK414">
        <f t="shared" si="378"/>
        <v>0</v>
      </c>
      <c r="AL414">
        <f t="shared" si="378"/>
        <v>0</v>
      </c>
      <c r="AM414">
        <f t="shared" si="378"/>
        <v>0</v>
      </c>
      <c r="AN414">
        <f t="shared" si="378"/>
        <v>0</v>
      </c>
      <c r="AO414">
        <f t="shared" si="378"/>
        <v>0</v>
      </c>
      <c r="AP414">
        <f t="shared" si="378"/>
        <v>0</v>
      </c>
      <c r="AQ414">
        <f t="shared" si="378"/>
        <v>0</v>
      </c>
      <c r="AR414">
        <f t="shared" si="378"/>
        <v>0</v>
      </c>
      <c r="AS414">
        <f t="shared" si="378"/>
        <v>0</v>
      </c>
      <c r="AT414">
        <f t="shared" si="378"/>
        <v>0</v>
      </c>
      <c r="AU414">
        <f t="shared" si="378"/>
        <v>0</v>
      </c>
      <c r="AV414">
        <f t="shared" si="378"/>
        <v>0</v>
      </c>
      <c r="AW414">
        <f t="shared" si="378"/>
        <v>0</v>
      </c>
      <c r="AX414">
        <f t="shared" si="378"/>
        <v>0</v>
      </c>
      <c r="AY414">
        <f t="shared" si="378"/>
        <v>0</v>
      </c>
      <c r="AZ414">
        <f t="shared" si="364"/>
        <v>2</v>
      </c>
      <c r="BA414">
        <f t="shared" si="364"/>
        <v>0</v>
      </c>
      <c r="BB414">
        <f t="shared" si="364"/>
        <v>0</v>
      </c>
      <c r="BC414">
        <f t="shared" si="364"/>
        <v>0</v>
      </c>
      <c r="BD414">
        <f t="shared" si="364"/>
        <v>0</v>
      </c>
      <c r="BE414">
        <f t="shared" si="364"/>
        <v>0</v>
      </c>
      <c r="BG414">
        <f t="shared" si="372"/>
        <v>0</v>
      </c>
      <c r="BH414">
        <f t="shared" si="373"/>
        <v>0</v>
      </c>
      <c r="BI414">
        <f t="shared" si="373"/>
        <v>0</v>
      </c>
      <c r="BJ414">
        <f t="shared" si="377"/>
        <v>0</v>
      </c>
      <c r="BK414">
        <f t="shared" si="377"/>
        <v>0</v>
      </c>
      <c r="BL414">
        <f t="shared" si="377"/>
        <v>0</v>
      </c>
      <c r="BM414">
        <f t="shared" si="377"/>
        <v>0</v>
      </c>
      <c r="BN414">
        <f t="shared" si="377"/>
        <v>0</v>
      </c>
      <c r="BO414">
        <f t="shared" si="377"/>
        <v>0</v>
      </c>
      <c r="BP414">
        <f t="shared" si="377"/>
        <v>0</v>
      </c>
      <c r="BQ414">
        <f t="shared" si="377"/>
        <v>0</v>
      </c>
      <c r="BR414">
        <f t="shared" si="377"/>
        <v>0</v>
      </c>
      <c r="BS414">
        <f t="shared" si="377"/>
        <v>0</v>
      </c>
      <c r="BT414">
        <f t="shared" si="377"/>
        <v>0</v>
      </c>
      <c r="BU414">
        <f t="shared" si="377"/>
        <v>0</v>
      </c>
      <c r="BV414">
        <f t="shared" si="377"/>
        <v>0</v>
      </c>
      <c r="BW414">
        <f t="shared" si="377"/>
        <v>0</v>
      </c>
      <c r="BX414">
        <f t="shared" si="377"/>
        <v>0</v>
      </c>
      <c r="BY414">
        <f t="shared" si="377"/>
        <v>0</v>
      </c>
      <c r="BZ414">
        <f t="shared" si="376"/>
        <v>0</v>
      </c>
      <c r="CA414">
        <f t="shared" si="376"/>
        <v>0</v>
      </c>
      <c r="CB414">
        <f t="shared" si="376"/>
        <v>0</v>
      </c>
      <c r="CC414">
        <f t="shared" si="376"/>
        <v>0</v>
      </c>
      <c r="CD414">
        <f t="shared" si="376"/>
        <v>0</v>
      </c>
    </row>
    <row r="415" spans="1:82" thickTop="1" thickBot="1" x14ac:dyDescent="0.3">
      <c r="A415">
        <v>18</v>
      </c>
      <c r="B415">
        <v>27014</v>
      </c>
      <c r="C415">
        <v>18</v>
      </c>
      <c r="D415">
        <v>7</v>
      </c>
      <c r="E415">
        <v>361</v>
      </c>
      <c r="F415">
        <v>5</v>
      </c>
      <c r="G415">
        <v>0</v>
      </c>
      <c r="H415">
        <v>0</v>
      </c>
      <c r="I415">
        <f t="shared" si="375"/>
        <v>-1</v>
      </c>
      <c r="J415">
        <f t="shared" si="375"/>
        <v>-1</v>
      </c>
      <c r="K415">
        <f t="shared" si="375"/>
        <v>-1</v>
      </c>
      <c r="L415">
        <f t="shared" si="375"/>
        <v>-1</v>
      </c>
      <c r="M415">
        <f t="shared" si="375"/>
        <v>-1</v>
      </c>
      <c r="N415">
        <f t="shared" si="375"/>
        <v>-1</v>
      </c>
      <c r="O415">
        <f t="shared" si="375"/>
        <v>-1</v>
      </c>
      <c r="P415">
        <f t="shared" si="375"/>
        <v>-1</v>
      </c>
      <c r="Q415">
        <f t="shared" si="375"/>
        <v>-1</v>
      </c>
      <c r="R415">
        <f t="shared" si="375"/>
        <v>-1</v>
      </c>
      <c r="S415">
        <f t="shared" si="375"/>
        <v>-1</v>
      </c>
      <c r="T415">
        <f t="shared" si="375"/>
        <v>-1</v>
      </c>
      <c r="U415">
        <f t="shared" si="375"/>
        <v>-1</v>
      </c>
      <c r="V415">
        <f t="shared" si="375"/>
        <v>-1</v>
      </c>
      <c r="W415">
        <f t="shared" si="375"/>
        <v>-1</v>
      </c>
      <c r="X415">
        <f t="shared" ref="X415:AF430" si="379">IF($C415=X$3,$A415,-1)</f>
        <v>-1</v>
      </c>
      <c r="Y415">
        <f t="shared" si="379"/>
        <v>-1</v>
      </c>
      <c r="Z415">
        <f t="shared" si="379"/>
        <v>-1</v>
      </c>
      <c r="AA415">
        <f t="shared" si="379"/>
        <v>18</v>
      </c>
      <c r="AB415">
        <f t="shared" si="379"/>
        <v>-1</v>
      </c>
      <c r="AC415">
        <f t="shared" si="379"/>
        <v>-1</v>
      </c>
      <c r="AD415">
        <f t="shared" si="379"/>
        <v>-1</v>
      </c>
      <c r="AE415">
        <f t="shared" si="379"/>
        <v>-1</v>
      </c>
      <c r="AF415">
        <f t="shared" si="379"/>
        <v>-1</v>
      </c>
      <c r="AH415">
        <f t="shared" si="370"/>
        <v>0</v>
      </c>
      <c r="AI415">
        <f t="shared" si="370"/>
        <v>0</v>
      </c>
      <c r="AJ415">
        <f t="shared" si="370"/>
        <v>0</v>
      </c>
      <c r="AK415">
        <f t="shared" si="378"/>
        <v>0</v>
      </c>
      <c r="AL415">
        <f t="shared" si="378"/>
        <v>0</v>
      </c>
      <c r="AM415">
        <f t="shared" si="378"/>
        <v>0</v>
      </c>
      <c r="AN415">
        <f t="shared" si="378"/>
        <v>0</v>
      </c>
      <c r="AO415">
        <f t="shared" si="378"/>
        <v>0</v>
      </c>
      <c r="AP415">
        <f t="shared" si="378"/>
        <v>0</v>
      </c>
      <c r="AQ415">
        <f t="shared" si="378"/>
        <v>0</v>
      </c>
      <c r="AR415">
        <f t="shared" si="378"/>
        <v>0</v>
      </c>
      <c r="AS415">
        <f t="shared" si="378"/>
        <v>0</v>
      </c>
      <c r="AT415">
        <f t="shared" si="378"/>
        <v>0</v>
      </c>
      <c r="AU415">
        <f t="shared" si="378"/>
        <v>0</v>
      </c>
      <c r="AV415">
        <f t="shared" si="378"/>
        <v>0</v>
      </c>
      <c r="AW415">
        <f t="shared" si="378"/>
        <v>0</v>
      </c>
      <c r="AX415">
        <f t="shared" si="378"/>
        <v>0</v>
      </c>
      <c r="AY415">
        <f t="shared" si="378"/>
        <v>0</v>
      </c>
      <c r="AZ415">
        <f t="shared" si="364"/>
        <v>7</v>
      </c>
      <c r="BA415">
        <f t="shared" si="364"/>
        <v>0</v>
      </c>
      <c r="BB415">
        <f t="shared" si="364"/>
        <v>0</v>
      </c>
      <c r="BC415">
        <f t="shared" si="364"/>
        <v>0</v>
      </c>
      <c r="BD415">
        <f t="shared" si="364"/>
        <v>0</v>
      </c>
      <c r="BE415">
        <f t="shared" si="364"/>
        <v>0</v>
      </c>
      <c r="BG415">
        <f t="shared" si="372"/>
        <v>0</v>
      </c>
      <c r="BH415">
        <f t="shared" si="373"/>
        <v>0</v>
      </c>
      <c r="BI415">
        <f t="shared" si="373"/>
        <v>0</v>
      </c>
      <c r="BJ415">
        <f t="shared" si="377"/>
        <v>0</v>
      </c>
      <c r="BK415">
        <f t="shared" si="377"/>
        <v>0</v>
      </c>
      <c r="BL415">
        <f t="shared" si="377"/>
        <v>0</v>
      </c>
      <c r="BM415">
        <f t="shared" si="377"/>
        <v>0</v>
      </c>
      <c r="BN415">
        <f t="shared" si="377"/>
        <v>0</v>
      </c>
      <c r="BO415">
        <f t="shared" si="377"/>
        <v>0</v>
      </c>
      <c r="BP415">
        <f t="shared" si="377"/>
        <v>0</v>
      </c>
      <c r="BQ415">
        <f t="shared" si="377"/>
        <v>0</v>
      </c>
      <c r="BR415">
        <f t="shared" si="377"/>
        <v>0</v>
      </c>
      <c r="BS415">
        <f t="shared" si="377"/>
        <v>0</v>
      </c>
      <c r="BT415">
        <f t="shared" si="377"/>
        <v>0</v>
      </c>
      <c r="BU415">
        <f t="shared" si="377"/>
        <v>0</v>
      </c>
      <c r="BV415">
        <f t="shared" si="377"/>
        <v>0</v>
      </c>
      <c r="BW415">
        <f t="shared" si="377"/>
        <v>0</v>
      </c>
      <c r="BX415">
        <f t="shared" si="377"/>
        <v>0</v>
      </c>
      <c r="BY415">
        <f t="shared" si="377"/>
        <v>5</v>
      </c>
      <c r="BZ415">
        <f t="shared" si="376"/>
        <v>0</v>
      </c>
      <c r="CA415">
        <f t="shared" si="376"/>
        <v>0</v>
      </c>
      <c r="CB415">
        <f t="shared" si="376"/>
        <v>0</v>
      </c>
      <c r="CC415">
        <f t="shared" si="376"/>
        <v>0</v>
      </c>
      <c r="CD415">
        <f t="shared" si="376"/>
        <v>0</v>
      </c>
    </row>
    <row r="416" spans="1:82" thickTop="1" thickBot="1" x14ac:dyDescent="0.3">
      <c r="A416">
        <v>18</v>
      </c>
      <c r="B416">
        <v>27167</v>
      </c>
      <c r="C416">
        <v>20</v>
      </c>
      <c r="D416">
        <v>37</v>
      </c>
      <c r="E416">
        <v>348</v>
      </c>
      <c r="F416">
        <v>5</v>
      </c>
      <c r="G416">
        <v>0</v>
      </c>
      <c r="H416">
        <v>0</v>
      </c>
      <c r="I416">
        <f t="shared" ref="I416:X431" si="380">IF($C416=I$3,$A416,-1)</f>
        <v>-1</v>
      </c>
      <c r="J416">
        <f t="shared" si="380"/>
        <v>-1</v>
      </c>
      <c r="K416">
        <f t="shared" si="380"/>
        <v>-1</v>
      </c>
      <c r="L416">
        <f t="shared" si="380"/>
        <v>-1</v>
      </c>
      <c r="M416">
        <f t="shared" si="380"/>
        <v>-1</v>
      </c>
      <c r="N416">
        <f t="shared" si="380"/>
        <v>-1</v>
      </c>
      <c r="O416">
        <f t="shared" si="380"/>
        <v>-1</v>
      </c>
      <c r="P416">
        <f t="shared" si="380"/>
        <v>-1</v>
      </c>
      <c r="Q416">
        <f t="shared" si="380"/>
        <v>-1</v>
      </c>
      <c r="R416">
        <f t="shared" si="380"/>
        <v>-1</v>
      </c>
      <c r="S416">
        <f t="shared" si="380"/>
        <v>-1</v>
      </c>
      <c r="T416">
        <f t="shared" si="380"/>
        <v>-1</v>
      </c>
      <c r="U416">
        <f t="shared" si="380"/>
        <v>-1</v>
      </c>
      <c r="V416">
        <f t="shared" si="380"/>
        <v>-1</v>
      </c>
      <c r="W416">
        <f t="shared" si="380"/>
        <v>-1</v>
      </c>
      <c r="X416">
        <f t="shared" si="380"/>
        <v>-1</v>
      </c>
      <c r="Y416">
        <f t="shared" si="379"/>
        <v>-1</v>
      </c>
      <c r="Z416">
        <f t="shared" si="379"/>
        <v>-1</v>
      </c>
      <c r="AA416">
        <f t="shared" si="379"/>
        <v>-1</v>
      </c>
      <c r="AB416">
        <f t="shared" si="379"/>
        <v>-1</v>
      </c>
      <c r="AC416">
        <f t="shared" si="379"/>
        <v>18</v>
      </c>
      <c r="AD416">
        <f t="shared" si="379"/>
        <v>-1</v>
      </c>
      <c r="AE416">
        <f t="shared" si="379"/>
        <v>-1</v>
      </c>
      <c r="AF416">
        <f t="shared" si="379"/>
        <v>-1</v>
      </c>
      <c r="AH416">
        <f t="shared" si="370"/>
        <v>0</v>
      </c>
      <c r="AI416">
        <f t="shared" si="370"/>
        <v>0</v>
      </c>
      <c r="AJ416">
        <f t="shared" si="370"/>
        <v>0</v>
      </c>
      <c r="AK416">
        <f t="shared" si="378"/>
        <v>0</v>
      </c>
      <c r="AL416">
        <f t="shared" si="378"/>
        <v>0</v>
      </c>
      <c r="AM416">
        <f t="shared" si="378"/>
        <v>0</v>
      </c>
      <c r="AN416">
        <f t="shared" si="378"/>
        <v>0</v>
      </c>
      <c r="AO416">
        <f t="shared" si="378"/>
        <v>0</v>
      </c>
      <c r="AP416">
        <f t="shared" si="378"/>
        <v>0</v>
      </c>
      <c r="AQ416">
        <f t="shared" si="378"/>
        <v>0</v>
      </c>
      <c r="AR416">
        <f t="shared" si="378"/>
        <v>0</v>
      </c>
      <c r="AS416">
        <f t="shared" si="378"/>
        <v>0</v>
      </c>
      <c r="AT416">
        <f t="shared" si="378"/>
        <v>0</v>
      </c>
      <c r="AU416">
        <f t="shared" si="378"/>
        <v>0</v>
      </c>
      <c r="AV416">
        <f t="shared" si="378"/>
        <v>0</v>
      </c>
      <c r="AW416">
        <f t="shared" si="378"/>
        <v>0</v>
      </c>
      <c r="AX416">
        <f t="shared" si="378"/>
        <v>0</v>
      </c>
      <c r="AY416">
        <f t="shared" si="378"/>
        <v>0</v>
      </c>
      <c r="AZ416">
        <f t="shared" si="364"/>
        <v>0</v>
      </c>
      <c r="BA416">
        <f t="shared" si="364"/>
        <v>0</v>
      </c>
      <c r="BB416">
        <f t="shared" si="364"/>
        <v>37</v>
      </c>
      <c r="BC416">
        <f t="shared" si="364"/>
        <v>0</v>
      </c>
      <c r="BD416">
        <f t="shared" si="364"/>
        <v>0</v>
      </c>
      <c r="BE416">
        <f t="shared" si="364"/>
        <v>0</v>
      </c>
      <c r="BG416">
        <f t="shared" si="372"/>
        <v>0</v>
      </c>
      <c r="BH416">
        <f t="shared" si="373"/>
        <v>0</v>
      </c>
      <c r="BI416">
        <f t="shared" si="373"/>
        <v>0</v>
      </c>
      <c r="BJ416">
        <f t="shared" si="377"/>
        <v>0</v>
      </c>
      <c r="BK416">
        <f t="shared" si="377"/>
        <v>0</v>
      </c>
      <c r="BL416">
        <f t="shared" si="377"/>
        <v>0</v>
      </c>
      <c r="BM416">
        <f t="shared" si="377"/>
        <v>0</v>
      </c>
      <c r="BN416">
        <f t="shared" si="377"/>
        <v>0</v>
      </c>
      <c r="BO416">
        <f t="shared" si="377"/>
        <v>0</v>
      </c>
      <c r="BP416">
        <f t="shared" si="377"/>
        <v>0</v>
      </c>
      <c r="BQ416">
        <f t="shared" si="377"/>
        <v>0</v>
      </c>
      <c r="BR416">
        <f t="shared" si="377"/>
        <v>0</v>
      </c>
      <c r="BS416">
        <f t="shared" si="377"/>
        <v>0</v>
      </c>
      <c r="BT416">
        <f t="shared" si="377"/>
        <v>0</v>
      </c>
      <c r="BU416">
        <f t="shared" si="377"/>
        <v>0</v>
      </c>
      <c r="BV416">
        <f t="shared" si="377"/>
        <v>0</v>
      </c>
      <c r="BW416">
        <f t="shared" si="377"/>
        <v>0</v>
      </c>
      <c r="BX416">
        <f t="shared" si="377"/>
        <v>0</v>
      </c>
      <c r="BY416">
        <f t="shared" ref="BY416:CD479" si="381">IF($C416=BY$3,$F416,0)</f>
        <v>0</v>
      </c>
      <c r="BZ416">
        <f t="shared" si="381"/>
        <v>0</v>
      </c>
      <c r="CA416">
        <f t="shared" si="381"/>
        <v>5</v>
      </c>
      <c r="CB416">
        <f t="shared" si="381"/>
        <v>0</v>
      </c>
      <c r="CC416">
        <f t="shared" si="381"/>
        <v>0</v>
      </c>
      <c r="CD416">
        <f t="shared" si="381"/>
        <v>0</v>
      </c>
    </row>
    <row r="417" spans="1:82" thickTop="1" thickBot="1" x14ac:dyDescent="0.3">
      <c r="A417">
        <v>18</v>
      </c>
      <c r="B417">
        <v>27288</v>
      </c>
      <c r="C417">
        <v>22</v>
      </c>
      <c r="D417">
        <v>23</v>
      </c>
      <c r="E417">
        <v>306</v>
      </c>
      <c r="F417">
        <v>1</v>
      </c>
      <c r="G417">
        <v>0</v>
      </c>
      <c r="H417">
        <v>1</v>
      </c>
      <c r="I417">
        <f t="shared" si="380"/>
        <v>-1</v>
      </c>
      <c r="J417">
        <f t="shared" si="380"/>
        <v>-1</v>
      </c>
      <c r="K417">
        <f t="shared" si="380"/>
        <v>-1</v>
      </c>
      <c r="L417">
        <f t="shared" si="380"/>
        <v>-1</v>
      </c>
      <c r="M417">
        <f t="shared" si="380"/>
        <v>-1</v>
      </c>
      <c r="N417">
        <f t="shared" si="380"/>
        <v>-1</v>
      </c>
      <c r="O417">
        <f t="shared" si="380"/>
        <v>-1</v>
      </c>
      <c r="P417">
        <f t="shared" si="380"/>
        <v>-1</v>
      </c>
      <c r="Q417">
        <f t="shared" si="380"/>
        <v>-1</v>
      </c>
      <c r="R417">
        <f t="shared" si="380"/>
        <v>-1</v>
      </c>
      <c r="S417">
        <f t="shared" si="380"/>
        <v>-1</v>
      </c>
      <c r="T417">
        <f t="shared" si="380"/>
        <v>-1</v>
      </c>
      <c r="U417">
        <f t="shared" si="380"/>
        <v>-1</v>
      </c>
      <c r="V417">
        <f t="shared" si="380"/>
        <v>-1</v>
      </c>
      <c r="W417">
        <f t="shared" si="380"/>
        <v>-1</v>
      </c>
      <c r="X417">
        <f t="shared" si="380"/>
        <v>-1</v>
      </c>
      <c r="Y417">
        <f t="shared" si="379"/>
        <v>-1</v>
      </c>
      <c r="Z417">
        <f t="shared" si="379"/>
        <v>-1</v>
      </c>
      <c r="AA417">
        <f t="shared" si="379"/>
        <v>-1</v>
      </c>
      <c r="AB417">
        <f t="shared" si="379"/>
        <v>-1</v>
      </c>
      <c r="AC417">
        <f t="shared" si="379"/>
        <v>-1</v>
      </c>
      <c r="AD417">
        <f t="shared" si="379"/>
        <v>-1</v>
      </c>
      <c r="AE417">
        <f t="shared" si="379"/>
        <v>18</v>
      </c>
      <c r="AF417">
        <f t="shared" si="379"/>
        <v>-1</v>
      </c>
      <c r="AH417">
        <f t="shared" si="370"/>
        <v>0</v>
      </c>
      <c r="AI417">
        <f t="shared" si="370"/>
        <v>0</v>
      </c>
      <c r="AJ417">
        <f t="shared" si="370"/>
        <v>0</v>
      </c>
      <c r="AK417">
        <f t="shared" si="378"/>
        <v>0</v>
      </c>
      <c r="AL417">
        <f t="shared" si="378"/>
        <v>0</v>
      </c>
      <c r="AM417">
        <f t="shared" si="378"/>
        <v>0</v>
      </c>
      <c r="AN417">
        <f t="shared" si="378"/>
        <v>0</v>
      </c>
      <c r="AO417">
        <f t="shared" si="378"/>
        <v>0</v>
      </c>
      <c r="AP417">
        <f t="shared" si="378"/>
        <v>0</v>
      </c>
      <c r="AQ417">
        <f t="shared" si="378"/>
        <v>0</v>
      </c>
      <c r="AR417">
        <f t="shared" si="378"/>
        <v>0</v>
      </c>
      <c r="AS417">
        <f t="shared" si="378"/>
        <v>0</v>
      </c>
      <c r="AT417">
        <f t="shared" si="378"/>
        <v>0</v>
      </c>
      <c r="AU417">
        <f t="shared" si="378"/>
        <v>0</v>
      </c>
      <c r="AV417">
        <f t="shared" si="378"/>
        <v>0</v>
      </c>
      <c r="AW417">
        <f t="shared" si="378"/>
        <v>0</v>
      </c>
      <c r="AX417">
        <f t="shared" si="378"/>
        <v>0</v>
      </c>
      <c r="AY417">
        <f t="shared" si="378"/>
        <v>0</v>
      </c>
      <c r="AZ417">
        <f t="shared" si="364"/>
        <v>0</v>
      </c>
      <c r="BA417">
        <f t="shared" si="364"/>
        <v>0</v>
      </c>
      <c r="BB417">
        <f t="shared" si="364"/>
        <v>0</v>
      </c>
      <c r="BC417">
        <f t="shared" si="364"/>
        <v>0</v>
      </c>
      <c r="BD417">
        <f t="shared" si="364"/>
        <v>23</v>
      </c>
      <c r="BE417">
        <f t="shared" si="364"/>
        <v>0</v>
      </c>
      <c r="BG417">
        <f t="shared" si="372"/>
        <v>0</v>
      </c>
      <c r="BH417">
        <f t="shared" si="373"/>
        <v>0</v>
      </c>
      <c r="BI417">
        <f t="shared" si="373"/>
        <v>0</v>
      </c>
      <c r="BJ417">
        <f t="shared" ref="BJ417:BY480" si="382">IF($C417=BJ$3,$F417,0)</f>
        <v>0</v>
      </c>
      <c r="BK417">
        <f t="shared" si="382"/>
        <v>0</v>
      </c>
      <c r="BL417">
        <f t="shared" si="382"/>
        <v>0</v>
      </c>
      <c r="BM417">
        <f t="shared" si="382"/>
        <v>0</v>
      </c>
      <c r="BN417">
        <f t="shared" si="382"/>
        <v>0</v>
      </c>
      <c r="BO417">
        <f t="shared" si="382"/>
        <v>0</v>
      </c>
      <c r="BP417">
        <f t="shared" si="382"/>
        <v>0</v>
      </c>
      <c r="BQ417">
        <f t="shared" si="382"/>
        <v>0</v>
      </c>
      <c r="BR417">
        <f t="shared" si="382"/>
        <v>0</v>
      </c>
      <c r="BS417">
        <f t="shared" si="382"/>
        <v>0</v>
      </c>
      <c r="BT417">
        <f t="shared" si="382"/>
        <v>0</v>
      </c>
      <c r="BU417">
        <f t="shared" si="382"/>
        <v>0</v>
      </c>
      <c r="BV417">
        <f t="shared" si="382"/>
        <v>0</v>
      </c>
      <c r="BW417">
        <f t="shared" si="382"/>
        <v>0</v>
      </c>
      <c r="BX417">
        <f t="shared" si="382"/>
        <v>0</v>
      </c>
      <c r="BY417">
        <f t="shared" si="382"/>
        <v>0</v>
      </c>
      <c r="BZ417">
        <f t="shared" si="381"/>
        <v>0</v>
      </c>
      <c r="CA417">
        <f t="shared" si="381"/>
        <v>0</v>
      </c>
      <c r="CB417">
        <f t="shared" si="381"/>
        <v>0</v>
      </c>
      <c r="CC417">
        <f t="shared" si="381"/>
        <v>1</v>
      </c>
      <c r="CD417">
        <f t="shared" si="381"/>
        <v>0</v>
      </c>
    </row>
    <row r="418" spans="1:82" thickTop="1" thickBot="1" x14ac:dyDescent="0.3">
      <c r="A418">
        <v>19</v>
      </c>
      <c r="B418">
        <v>27396</v>
      </c>
      <c r="C418">
        <v>0</v>
      </c>
      <c r="D418">
        <v>0</v>
      </c>
      <c r="E418">
        <v>380</v>
      </c>
      <c r="F418">
        <v>3</v>
      </c>
      <c r="G418">
        <v>0</v>
      </c>
      <c r="H418">
        <v>0</v>
      </c>
      <c r="I418">
        <f t="shared" si="380"/>
        <v>19</v>
      </c>
      <c r="J418">
        <f t="shared" si="380"/>
        <v>-1</v>
      </c>
      <c r="K418">
        <f t="shared" si="380"/>
        <v>-1</v>
      </c>
      <c r="L418">
        <f t="shared" si="380"/>
        <v>-1</v>
      </c>
      <c r="M418">
        <f t="shared" si="380"/>
        <v>-1</v>
      </c>
      <c r="N418">
        <f t="shared" si="380"/>
        <v>-1</v>
      </c>
      <c r="O418">
        <f t="shared" si="380"/>
        <v>-1</v>
      </c>
      <c r="P418">
        <f t="shared" si="380"/>
        <v>-1</v>
      </c>
      <c r="Q418">
        <f t="shared" si="380"/>
        <v>-1</v>
      </c>
      <c r="R418">
        <f t="shared" si="380"/>
        <v>-1</v>
      </c>
      <c r="S418">
        <f t="shared" si="380"/>
        <v>-1</v>
      </c>
      <c r="T418">
        <f t="shared" si="380"/>
        <v>-1</v>
      </c>
      <c r="U418">
        <f t="shared" si="380"/>
        <v>-1</v>
      </c>
      <c r="V418">
        <f t="shared" si="380"/>
        <v>-1</v>
      </c>
      <c r="W418">
        <f t="shared" si="380"/>
        <v>-1</v>
      </c>
      <c r="X418">
        <f t="shared" si="380"/>
        <v>-1</v>
      </c>
      <c r="Y418">
        <f t="shared" si="379"/>
        <v>-1</v>
      </c>
      <c r="Z418">
        <f t="shared" si="379"/>
        <v>-1</v>
      </c>
      <c r="AA418">
        <f t="shared" si="379"/>
        <v>-1</v>
      </c>
      <c r="AB418">
        <f t="shared" si="379"/>
        <v>-1</v>
      </c>
      <c r="AC418">
        <f t="shared" si="379"/>
        <v>-1</v>
      </c>
      <c r="AD418">
        <f t="shared" si="379"/>
        <v>-1</v>
      </c>
      <c r="AE418">
        <f t="shared" si="379"/>
        <v>-1</v>
      </c>
      <c r="AF418">
        <f t="shared" si="379"/>
        <v>-1</v>
      </c>
      <c r="AH418">
        <f t="shared" si="370"/>
        <v>0</v>
      </c>
      <c r="AI418">
        <f t="shared" si="370"/>
        <v>0</v>
      </c>
      <c r="AJ418">
        <f t="shared" si="370"/>
        <v>0</v>
      </c>
      <c r="AK418">
        <f t="shared" si="378"/>
        <v>0</v>
      </c>
      <c r="AL418">
        <f t="shared" si="378"/>
        <v>0</v>
      </c>
      <c r="AM418">
        <f t="shared" si="378"/>
        <v>0</v>
      </c>
      <c r="AN418">
        <f t="shared" si="378"/>
        <v>0</v>
      </c>
      <c r="AO418">
        <f t="shared" si="378"/>
        <v>0</v>
      </c>
      <c r="AP418">
        <f t="shared" si="378"/>
        <v>0</v>
      </c>
      <c r="AQ418">
        <f t="shared" si="378"/>
        <v>0</v>
      </c>
      <c r="AR418">
        <f t="shared" si="378"/>
        <v>0</v>
      </c>
      <c r="AS418">
        <f t="shared" si="378"/>
        <v>0</v>
      </c>
      <c r="AT418">
        <f t="shared" si="378"/>
        <v>0</v>
      </c>
      <c r="AU418">
        <f t="shared" si="378"/>
        <v>0</v>
      </c>
      <c r="AV418">
        <f t="shared" si="378"/>
        <v>0</v>
      </c>
      <c r="AW418">
        <f t="shared" si="378"/>
        <v>0</v>
      </c>
      <c r="AX418">
        <f t="shared" si="378"/>
        <v>0</v>
      </c>
      <c r="AY418">
        <f t="shared" si="378"/>
        <v>0</v>
      </c>
      <c r="AZ418">
        <f t="shared" si="364"/>
        <v>0</v>
      </c>
      <c r="BA418">
        <f t="shared" si="364"/>
        <v>0</v>
      </c>
      <c r="BB418">
        <f t="shared" si="364"/>
        <v>0</v>
      </c>
      <c r="BC418">
        <f t="shared" si="364"/>
        <v>0</v>
      </c>
      <c r="BD418">
        <f t="shared" si="364"/>
        <v>0</v>
      </c>
      <c r="BE418">
        <f t="shared" si="364"/>
        <v>0</v>
      </c>
      <c r="BG418">
        <f t="shared" si="372"/>
        <v>3</v>
      </c>
      <c r="BH418">
        <f t="shared" si="373"/>
        <v>0</v>
      </c>
      <c r="BI418">
        <f t="shared" si="373"/>
        <v>0</v>
      </c>
      <c r="BJ418">
        <f t="shared" si="382"/>
        <v>0</v>
      </c>
      <c r="BK418">
        <f t="shared" si="382"/>
        <v>0</v>
      </c>
      <c r="BL418">
        <f t="shared" si="382"/>
        <v>0</v>
      </c>
      <c r="BM418">
        <f t="shared" si="382"/>
        <v>0</v>
      </c>
      <c r="BN418">
        <f t="shared" si="382"/>
        <v>0</v>
      </c>
      <c r="BO418">
        <f t="shared" si="382"/>
        <v>0</v>
      </c>
      <c r="BP418">
        <f t="shared" si="382"/>
        <v>0</v>
      </c>
      <c r="BQ418">
        <f t="shared" si="382"/>
        <v>0</v>
      </c>
      <c r="BR418">
        <f t="shared" si="382"/>
        <v>0</v>
      </c>
      <c r="BS418">
        <f t="shared" si="382"/>
        <v>0</v>
      </c>
      <c r="BT418">
        <f t="shared" si="382"/>
        <v>0</v>
      </c>
      <c r="BU418">
        <f t="shared" si="382"/>
        <v>0</v>
      </c>
      <c r="BV418">
        <f t="shared" si="382"/>
        <v>0</v>
      </c>
      <c r="BW418">
        <f t="shared" si="382"/>
        <v>0</v>
      </c>
      <c r="BX418">
        <f t="shared" si="382"/>
        <v>0</v>
      </c>
      <c r="BY418">
        <f t="shared" si="382"/>
        <v>0</v>
      </c>
      <c r="BZ418">
        <f t="shared" si="381"/>
        <v>0</v>
      </c>
      <c r="CA418">
        <f t="shared" si="381"/>
        <v>0</v>
      </c>
      <c r="CB418">
        <f t="shared" si="381"/>
        <v>0</v>
      </c>
      <c r="CC418">
        <f t="shared" si="381"/>
        <v>0</v>
      </c>
      <c r="CD418">
        <f t="shared" si="381"/>
        <v>0</v>
      </c>
    </row>
    <row r="419" spans="1:82" thickTop="1" thickBot="1" x14ac:dyDescent="0.3">
      <c r="A419">
        <v>19</v>
      </c>
      <c r="B419">
        <v>27450</v>
      </c>
      <c r="C419">
        <v>1</v>
      </c>
      <c r="D419">
        <v>4</v>
      </c>
      <c r="E419">
        <v>178</v>
      </c>
      <c r="F419">
        <v>1</v>
      </c>
      <c r="G419">
        <v>0</v>
      </c>
      <c r="H419">
        <v>0</v>
      </c>
      <c r="I419">
        <f t="shared" si="380"/>
        <v>-1</v>
      </c>
      <c r="J419">
        <f t="shared" si="380"/>
        <v>19</v>
      </c>
      <c r="K419">
        <f t="shared" si="380"/>
        <v>-1</v>
      </c>
      <c r="L419">
        <f t="shared" si="380"/>
        <v>-1</v>
      </c>
      <c r="M419">
        <f t="shared" si="380"/>
        <v>-1</v>
      </c>
      <c r="N419">
        <f t="shared" si="380"/>
        <v>-1</v>
      </c>
      <c r="O419">
        <f t="shared" si="380"/>
        <v>-1</v>
      </c>
      <c r="P419">
        <f t="shared" si="380"/>
        <v>-1</v>
      </c>
      <c r="Q419">
        <f t="shared" si="380"/>
        <v>-1</v>
      </c>
      <c r="R419">
        <f t="shared" si="380"/>
        <v>-1</v>
      </c>
      <c r="S419">
        <f t="shared" si="380"/>
        <v>-1</v>
      </c>
      <c r="T419">
        <f t="shared" si="380"/>
        <v>-1</v>
      </c>
      <c r="U419">
        <f t="shared" si="380"/>
        <v>-1</v>
      </c>
      <c r="V419">
        <f t="shared" si="380"/>
        <v>-1</v>
      </c>
      <c r="W419">
        <f t="shared" si="380"/>
        <v>-1</v>
      </c>
      <c r="X419">
        <f t="shared" si="380"/>
        <v>-1</v>
      </c>
      <c r="Y419">
        <f t="shared" si="379"/>
        <v>-1</v>
      </c>
      <c r="Z419">
        <f t="shared" si="379"/>
        <v>-1</v>
      </c>
      <c r="AA419">
        <f t="shared" si="379"/>
        <v>-1</v>
      </c>
      <c r="AB419">
        <f t="shared" si="379"/>
        <v>-1</v>
      </c>
      <c r="AC419">
        <f t="shared" si="379"/>
        <v>-1</v>
      </c>
      <c r="AD419">
        <f t="shared" si="379"/>
        <v>-1</v>
      </c>
      <c r="AE419">
        <f t="shared" si="379"/>
        <v>-1</v>
      </c>
      <c r="AF419">
        <f t="shared" si="379"/>
        <v>-1</v>
      </c>
      <c r="AH419">
        <f t="shared" si="370"/>
        <v>0</v>
      </c>
      <c r="AI419">
        <f t="shared" si="370"/>
        <v>4</v>
      </c>
      <c r="AJ419">
        <f t="shared" si="370"/>
        <v>0</v>
      </c>
      <c r="AK419">
        <f t="shared" si="378"/>
        <v>0</v>
      </c>
      <c r="AL419">
        <f t="shared" si="378"/>
        <v>0</v>
      </c>
      <c r="AM419">
        <f t="shared" si="378"/>
        <v>0</v>
      </c>
      <c r="AN419">
        <f t="shared" si="378"/>
        <v>0</v>
      </c>
      <c r="AO419">
        <f t="shared" si="378"/>
        <v>0</v>
      </c>
      <c r="AP419">
        <f t="shared" si="378"/>
        <v>0</v>
      </c>
      <c r="AQ419">
        <f t="shared" si="378"/>
        <v>0</v>
      </c>
      <c r="AR419">
        <f t="shared" si="378"/>
        <v>0</v>
      </c>
      <c r="AS419">
        <f t="shared" si="378"/>
        <v>0</v>
      </c>
      <c r="AT419">
        <f t="shared" si="378"/>
        <v>0</v>
      </c>
      <c r="AU419">
        <f t="shared" si="378"/>
        <v>0</v>
      </c>
      <c r="AV419">
        <f t="shared" si="378"/>
        <v>0</v>
      </c>
      <c r="AW419">
        <f t="shared" si="378"/>
        <v>0</v>
      </c>
      <c r="AX419">
        <f t="shared" si="378"/>
        <v>0</v>
      </c>
      <c r="AY419">
        <f t="shared" si="378"/>
        <v>0</v>
      </c>
      <c r="AZ419">
        <f t="shared" si="364"/>
        <v>0</v>
      </c>
      <c r="BA419">
        <f t="shared" si="364"/>
        <v>0</v>
      </c>
      <c r="BB419">
        <f t="shared" si="364"/>
        <v>0</v>
      </c>
      <c r="BC419">
        <f t="shared" si="364"/>
        <v>0</v>
      </c>
      <c r="BD419">
        <f t="shared" si="364"/>
        <v>0</v>
      </c>
      <c r="BE419">
        <f t="shared" si="364"/>
        <v>0</v>
      </c>
      <c r="BG419">
        <f t="shared" si="372"/>
        <v>0</v>
      </c>
      <c r="BH419">
        <f t="shared" si="373"/>
        <v>1</v>
      </c>
      <c r="BI419">
        <f t="shared" si="373"/>
        <v>0</v>
      </c>
      <c r="BJ419">
        <f t="shared" si="382"/>
        <v>0</v>
      </c>
      <c r="BK419">
        <f t="shared" si="382"/>
        <v>0</v>
      </c>
      <c r="BL419">
        <f t="shared" si="382"/>
        <v>0</v>
      </c>
      <c r="BM419">
        <f t="shared" si="382"/>
        <v>0</v>
      </c>
      <c r="BN419">
        <f t="shared" si="382"/>
        <v>0</v>
      </c>
      <c r="BO419">
        <f t="shared" si="382"/>
        <v>0</v>
      </c>
      <c r="BP419">
        <f t="shared" si="382"/>
        <v>0</v>
      </c>
      <c r="BQ419">
        <f t="shared" si="382"/>
        <v>0</v>
      </c>
      <c r="BR419">
        <f t="shared" si="382"/>
        <v>0</v>
      </c>
      <c r="BS419">
        <f t="shared" si="382"/>
        <v>0</v>
      </c>
      <c r="BT419">
        <f t="shared" si="382"/>
        <v>0</v>
      </c>
      <c r="BU419">
        <f t="shared" si="382"/>
        <v>0</v>
      </c>
      <c r="BV419">
        <f t="shared" si="382"/>
        <v>0</v>
      </c>
      <c r="BW419">
        <f t="shared" si="382"/>
        <v>0</v>
      </c>
      <c r="BX419">
        <f t="shared" si="382"/>
        <v>0</v>
      </c>
      <c r="BY419">
        <f t="shared" si="382"/>
        <v>0</v>
      </c>
      <c r="BZ419">
        <f t="shared" si="381"/>
        <v>0</v>
      </c>
      <c r="CA419">
        <f t="shared" si="381"/>
        <v>0</v>
      </c>
      <c r="CB419">
        <f t="shared" si="381"/>
        <v>0</v>
      </c>
      <c r="CC419">
        <f t="shared" si="381"/>
        <v>0</v>
      </c>
      <c r="CD419">
        <f t="shared" si="381"/>
        <v>0</v>
      </c>
    </row>
    <row r="420" spans="1:82" thickTop="1" thickBot="1" x14ac:dyDescent="0.3">
      <c r="A420">
        <v>19</v>
      </c>
      <c r="B420">
        <v>27502</v>
      </c>
      <c r="C420">
        <v>2</v>
      </c>
      <c r="D420">
        <v>17</v>
      </c>
      <c r="E420">
        <v>312</v>
      </c>
      <c r="F420">
        <v>3</v>
      </c>
      <c r="G420">
        <v>0</v>
      </c>
      <c r="H420">
        <v>0</v>
      </c>
      <c r="I420">
        <f t="shared" si="380"/>
        <v>-1</v>
      </c>
      <c r="J420">
        <f t="shared" si="380"/>
        <v>-1</v>
      </c>
      <c r="K420">
        <f t="shared" si="380"/>
        <v>19</v>
      </c>
      <c r="L420">
        <f t="shared" si="380"/>
        <v>-1</v>
      </c>
      <c r="M420">
        <f t="shared" si="380"/>
        <v>-1</v>
      </c>
      <c r="N420">
        <f t="shared" si="380"/>
        <v>-1</v>
      </c>
      <c r="O420">
        <f t="shared" si="380"/>
        <v>-1</v>
      </c>
      <c r="P420">
        <f t="shared" si="380"/>
        <v>-1</v>
      </c>
      <c r="Q420">
        <f t="shared" si="380"/>
        <v>-1</v>
      </c>
      <c r="R420">
        <f t="shared" si="380"/>
        <v>-1</v>
      </c>
      <c r="S420">
        <f t="shared" si="380"/>
        <v>-1</v>
      </c>
      <c r="T420">
        <f t="shared" si="380"/>
        <v>-1</v>
      </c>
      <c r="U420">
        <f t="shared" si="380"/>
        <v>-1</v>
      </c>
      <c r="V420">
        <f t="shared" si="380"/>
        <v>-1</v>
      </c>
      <c r="W420">
        <f t="shared" si="380"/>
        <v>-1</v>
      </c>
      <c r="X420">
        <f t="shared" si="380"/>
        <v>-1</v>
      </c>
      <c r="Y420">
        <f t="shared" si="379"/>
        <v>-1</v>
      </c>
      <c r="Z420">
        <f t="shared" si="379"/>
        <v>-1</v>
      </c>
      <c r="AA420">
        <f t="shared" si="379"/>
        <v>-1</v>
      </c>
      <c r="AB420">
        <f t="shared" si="379"/>
        <v>-1</v>
      </c>
      <c r="AC420">
        <f t="shared" si="379"/>
        <v>-1</v>
      </c>
      <c r="AD420">
        <f t="shared" si="379"/>
        <v>-1</v>
      </c>
      <c r="AE420">
        <f t="shared" si="379"/>
        <v>-1</v>
      </c>
      <c r="AF420">
        <f t="shared" si="379"/>
        <v>-1</v>
      </c>
      <c r="AH420">
        <f t="shared" si="370"/>
        <v>0</v>
      </c>
      <c r="AI420">
        <f t="shared" si="370"/>
        <v>0</v>
      </c>
      <c r="AJ420">
        <f t="shared" si="370"/>
        <v>17</v>
      </c>
      <c r="AK420">
        <f t="shared" si="378"/>
        <v>0</v>
      </c>
      <c r="AL420">
        <f t="shared" si="378"/>
        <v>0</v>
      </c>
      <c r="AM420">
        <f t="shared" si="378"/>
        <v>0</v>
      </c>
      <c r="AN420">
        <f t="shared" si="378"/>
        <v>0</v>
      </c>
      <c r="AO420">
        <f t="shared" si="378"/>
        <v>0</v>
      </c>
      <c r="AP420">
        <f t="shared" si="378"/>
        <v>0</v>
      </c>
      <c r="AQ420">
        <f t="shared" si="378"/>
        <v>0</v>
      </c>
      <c r="AR420">
        <f t="shared" si="378"/>
        <v>0</v>
      </c>
      <c r="AS420">
        <f t="shared" si="378"/>
        <v>0</v>
      </c>
      <c r="AT420">
        <f t="shared" si="378"/>
        <v>0</v>
      </c>
      <c r="AU420">
        <f t="shared" si="378"/>
        <v>0</v>
      </c>
      <c r="AV420">
        <f t="shared" si="378"/>
        <v>0</v>
      </c>
      <c r="AW420">
        <f t="shared" si="378"/>
        <v>0</v>
      </c>
      <c r="AX420">
        <f t="shared" si="378"/>
        <v>0</v>
      </c>
      <c r="AY420">
        <f t="shared" si="378"/>
        <v>0</v>
      </c>
      <c r="AZ420">
        <f t="shared" si="364"/>
        <v>0</v>
      </c>
      <c r="BA420">
        <f t="shared" si="364"/>
        <v>0</v>
      </c>
      <c r="BB420">
        <f t="shared" si="364"/>
        <v>0</v>
      </c>
      <c r="BC420">
        <f t="shared" si="364"/>
        <v>0</v>
      </c>
      <c r="BD420">
        <f t="shared" si="364"/>
        <v>0</v>
      </c>
      <c r="BE420">
        <f t="shared" si="364"/>
        <v>0</v>
      </c>
      <c r="BG420">
        <f t="shared" si="372"/>
        <v>0</v>
      </c>
      <c r="BH420">
        <f t="shared" si="373"/>
        <v>0</v>
      </c>
      <c r="BI420">
        <f t="shared" si="373"/>
        <v>3</v>
      </c>
      <c r="BJ420">
        <f t="shared" si="382"/>
        <v>0</v>
      </c>
      <c r="BK420">
        <f t="shared" si="382"/>
        <v>0</v>
      </c>
      <c r="BL420">
        <f t="shared" si="382"/>
        <v>0</v>
      </c>
      <c r="BM420">
        <f t="shared" si="382"/>
        <v>0</v>
      </c>
      <c r="BN420">
        <f t="shared" si="382"/>
        <v>0</v>
      </c>
      <c r="BO420">
        <f t="shared" si="382"/>
        <v>0</v>
      </c>
      <c r="BP420">
        <f t="shared" si="382"/>
        <v>0</v>
      </c>
      <c r="BQ420">
        <f t="shared" si="382"/>
        <v>0</v>
      </c>
      <c r="BR420">
        <f t="shared" si="382"/>
        <v>0</v>
      </c>
      <c r="BS420">
        <f t="shared" si="382"/>
        <v>0</v>
      </c>
      <c r="BT420">
        <f t="shared" si="382"/>
        <v>0</v>
      </c>
      <c r="BU420">
        <f t="shared" si="382"/>
        <v>0</v>
      </c>
      <c r="BV420">
        <f t="shared" si="382"/>
        <v>0</v>
      </c>
      <c r="BW420">
        <f t="shared" si="382"/>
        <v>0</v>
      </c>
      <c r="BX420">
        <f t="shared" si="382"/>
        <v>0</v>
      </c>
      <c r="BY420">
        <f t="shared" si="382"/>
        <v>0</v>
      </c>
      <c r="BZ420">
        <f t="shared" si="381"/>
        <v>0</v>
      </c>
      <c r="CA420">
        <f t="shared" si="381"/>
        <v>0</v>
      </c>
      <c r="CB420">
        <f t="shared" si="381"/>
        <v>0</v>
      </c>
      <c r="CC420">
        <f t="shared" si="381"/>
        <v>0</v>
      </c>
      <c r="CD420">
        <f t="shared" si="381"/>
        <v>0</v>
      </c>
    </row>
    <row r="421" spans="1:82" thickTop="1" thickBot="1" x14ac:dyDescent="0.3">
      <c r="A421">
        <v>19</v>
      </c>
      <c r="B421">
        <v>27529</v>
      </c>
      <c r="C421">
        <v>2</v>
      </c>
      <c r="D421">
        <v>39</v>
      </c>
      <c r="E421">
        <v>307</v>
      </c>
      <c r="F421">
        <v>5</v>
      </c>
      <c r="G421">
        <v>0</v>
      </c>
      <c r="H421">
        <v>0</v>
      </c>
      <c r="I421">
        <f t="shared" si="380"/>
        <v>-1</v>
      </c>
      <c r="J421">
        <f t="shared" si="380"/>
        <v>-1</v>
      </c>
      <c r="K421">
        <f t="shared" si="380"/>
        <v>19</v>
      </c>
      <c r="L421">
        <f t="shared" si="380"/>
        <v>-1</v>
      </c>
      <c r="M421">
        <f t="shared" si="380"/>
        <v>-1</v>
      </c>
      <c r="N421">
        <f t="shared" si="380"/>
        <v>-1</v>
      </c>
      <c r="O421">
        <f t="shared" si="380"/>
        <v>-1</v>
      </c>
      <c r="P421">
        <f t="shared" si="380"/>
        <v>-1</v>
      </c>
      <c r="Q421">
        <f t="shared" si="380"/>
        <v>-1</v>
      </c>
      <c r="R421">
        <f t="shared" si="380"/>
        <v>-1</v>
      </c>
      <c r="S421">
        <f t="shared" si="380"/>
        <v>-1</v>
      </c>
      <c r="T421">
        <f t="shared" si="380"/>
        <v>-1</v>
      </c>
      <c r="U421">
        <f t="shared" si="380"/>
        <v>-1</v>
      </c>
      <c r="V421">
        <f t="shared" si="380"/>
        <v>-1</v>
      </c>
      <c r="W421">
        <f t="shared" si="380"/>
        <v>-1</v>
      </c>
      <c r="X421">
        <f t="shared" si="380"/>
        <v>-1</v>
      </c>
      <c r="Y421">
        <f t="shared" si="379"/>
        <v>-1</v>
      </c>
      <c r="Z421">
        <f t="shared" si="379"/>
        <v>-1</v>
      </c>
      <c r="AA421">
        <f t="shared" si="379"/>
        <v>-1</v>
      </c>
      <c r="AB421">
        <f t="shared" si="379"/>
        <v>-1</v>
      </c>
      <c r="AC421">
        <f t="shared" si="379"/>
        <v>-1</v>
      </c>
      <c r="AD421">
        <f t="shared" si="379"/>
        <v>-1</v>
      </c>
      <c r="AE421">
        <f t="shared" si="379"/>
        <v>-1</v>
      </c>
      <c r="AF421">
        <f t="shared" si="379"/>
        <v>-1</v>
      </c>
      <c r="AH421">
        <f t="shared" si="370"/>
        <v>0</v>
      </c>
      <c r="AI421">
        <f t="shared" si="370"/>
        <v>0</v>
      </c>
      <c r="AJ421">
        <f t="shared" si="370"/>
        <v>39</v>
      </c>
      <c r="AK421">
        <f t="shared" si="378"/>
        <v>0</v>
      </c>
      <c r="AL421">
        <f t="shared" si="378"/>
        <v>0</v>
      </c>
      <c r="AM421">
        <f t="shared" si="378"/>
        <v>0</v>
      </c>
      <c r="AN421">
        <f t="shared" si="378"/>
        <v>0</v>
      </c>
      <c r="AO421">
        <f t="shared" si="378"/>
        <v>0</v>
      </c>
      <c r="AP421">
        <f t="shared" si="378"/>
        <v>0</v>
      </c>
      <c r="AQ421">
        <f t="shared" si="378"/>
        <v>0</v>
      </c>
      <c r="AR421">
        <f t="shared" si="378"/>
        <v>0</v>
      </c>
      <c r="AS421">
        <f t="shared" si="378"/>
        <v>0</v>
      </c>
      <c r="AT421">
        <f t="shared" si="378"/>
        <v>0</v>
      </c>
      <c r="AU421">
        <f t="shared" si="378"/>
        <v>0</v>
      </c>
      <c r="AV421">
        <f t="shared" si="378"/>
        <v>0</v>
      </c>
      <c r="AW421">
        <f t="shared" si="378"/>
        <v>0</v>
      </c>
      <c r="AX421">
        <f t="shared" si="378"/>
        <v>0</v>
      </c>
      <c r="AY421">
        <f t="shared" si="378"/>
        <v>0</v>
      </c>
      <c r="AZ421">
        <f t="shared" si="364"/>
        <v>0</v>
      </c>
      <c r="BA421">
        <f t="shared" si="364"/>
        <v>0</v>
      </c>
      <c r="BB421">
        <f t="shared" si="364"/>
        <v>0</v>
      </c>
      <c r="BC421">
        <f t="shared" si="364"/>
        <v>0</v>
      </c>
      <c r="BD421">
        <f t="shared" si="364"/>
        <v>0</v>
      </c>
      <c r="BE421">
        <f t="shared" si="364"/>
        <v>0</v>
      </c>
      <c r="BG421">
        <f t="shared" si="372"/>
        <v>0</v>
      </c>
      <c r="BH421">
        <f t="shared" si="373"/>
        <v>0</v>
      </c>
      <c r="BI421">
        <f t="shared" si="373"/>
        <v>5</v>
      </c>
      <c r="BJ421">
        <f t="shared" si="382"/>
        <v>0</v>
      </c>
      <c r="BK421">
        <f t="shared" si="382"/>
        <v>0</v>
      </c>
      <c r="BL421">
        <f t="shared" si="382"/>
        <v>0</v>
      </c>
      <c r="BM421">
        <f t="shared" si="382"/>
        <v>0</v>
      </c>
      <c r="BN421">
        <f t="shared" si="382"/>
        <v>0</v>
      </c>
      <c r="BO421">
        <f t="shared" si="382"/>
        <v>0</v>
      </c>
      <c r="BP421">
        <f t="shared" si="382"/>
        <v>0</v>
      </c>
      <c r="BQ421">
        <f t="shared" si="382"/>
        <v>0</v>
      </c>
      <c r="BR421">
        <f t="shared" si="382"/>
        <v>0</v>
      </c>
      <c r="BS421">
        <f t="shared" si="382"/>
        <v>0</v>
      </c>
      <c r="BT421">
        <f t="shared" si="382"/>
        <v>0</v>
      </c>
      <c r="BU421">
        <f t="shared" si="382"/>
        <v>0</v>
      </c>
      <c r="BV421">
        <f t="shared" si="382"/>
        <v>0</v>
      </c>
      <c r="BW421">
        <f t="shared" si="382"/>
        <v>0</v>
      </c>
      <c r="BX421">
        <f t="shared" si="382"/>
        <v>0</v>
      </c>
      <c r="BY421">
        <f t="shared" si="382"/>
        <v>0</v>
      </c>
      <c r="BZ421">
        <f t="shared" si="381"/>
        <v>0</v>
      </c>
      <c r="CA421">
        <f t="shared" si="381"/>
        <v>0</v>
      </c>
      <c r="CB421">
        <f t="shared" si="381"/>
        <v>0</v>
      </c>
      <c r="CC421">
        <f t="shared" si="381"/>
        <v>0</v>
      </c>
      <c r="CD421">
        <f t="shared" si="381"/>
        <v>0</v>
      </c>
    </row>
    <row r="422" spans="1:82" thickTop="1" thickBot="1" x14ac:dyDescent="0.3">
      <c r="A422">
        <v>19</v>
      </c>
      <c r="B422">
        <v>27785</v>
      </c>
      <c r="C422">
        <v>7</v>
      </c>
      <c r="D422">
        <v>4</v>
      </c>
      <c r="E422">
        <v>144</v>
      </c>
      <c r="F422">
        <v>4</v>
      </c>
      <c r="G422">
        <v>0</v>
      </c>
      <c r="H422">
        <v>0</v>
      </c>
      <c r="I422">
        <f t="shared" si="380"/>
        <v>-1</v>
      </c>
      <c r="J422">
        <f t="shared" si="380"/>
        <v>-1</v>
      </c>
      <c r="K422">
        <f t="shared" si="380"/>
        <v>-1</v>
      </c>
      <c r="L422">
        <f t="shared" si="380"/>
        <v>-1</v>
      </c>
      <c r="M422">
        <f t="shared" si="380"/>
        <v>-1</v>
      </c>
      <c r="N422">
        <f t="shared" si="380"/>
        <v>-1</v>
      </c>
      <c r="O422">
        <f t="shared" si="380"/>
        <v>-1</v>
      </c>
      <c r="P422">
        <f t="shared" si="380"/>
        <v>19</v>
      </c>
      <c r="Q422">
        <f t="shared" si="380"/>
        <v>-1</v>
      </c>
      <c r="R422">
        <f t="shared" si="380"/>
        <v>-1</v>
      </c>
      <c r="S422">
        <f t="shared" si="380"/>
        <v>-1</v>
      </c>
      <c r="T422">
        <f t="shared" si="380"/>
        <v>-1</v>
      </c>
      <c r="U422">
        <f t="shared" si="380"/>
        <v>-1</v>
      </c>
      <c r="V422">
        <f t="shared" si="380"/>
        <v>-1</v>
      </c>
      <c r="W422">
        <f t="shared" si="380"/>
        <v>-1</v>
      </c>
      <c r="X422">
        <f t="shared" si="380"/>
        <v>-1</v>
      </c>
      <c r="Y422">
        <f t="shared" si="379"/>
        <v>-1</v>
      </c>
      <c r="Z422">
        <f t="shared" si="379"/>
        <v>-1</v>
      </c>
      <c r="AA422">
        <f t="shared" si="379"/>
        <v>-1</v>
      </c>
      <c r="AB422">
        <f t="shared" si="379"/>
        <v>-1</v>
      </c>
      <c r="AC422">
        <f t="shared" si="379"/>
        <v>-1</v>
      </c>
      <c r="AD422">
        <f t="shared" si="379"/>
        <v>-1</v>
      </c>
      <c r="AE422">
        <f t="shared" si="379"/>
        <v>-1</v>
      </c>
      <c r="AF422">
        <f t="shared" si="379"/>
        <v>-1</v>
      </c>
      <c r="AH422">
        <f t="shared" si="370"/>
        <v>0</v>
      </c>
      <c r="AI422">
        <f t="shared" si="370"/>
        <v>0</v>
      </c>
      <c r="AJ422">
        <f t="shared" si="370"/>
        <v>0</v>
      </c>
      <c r="AK422">
        <f t="shared" si="378"/>
        <v>0</v>
      </c>
      <c r="AL422">
        <f t="shared" si="378"/>
        <v>0</v>
      </c>
      <c r="AM422">
        <f t="shared" si="378"/>
        <v>0</v>
      </c>
      <c r="AN422">
        <f t="shared" si="378"/>
        <v>0</v>
      </c>
      <c r="AO422">
        <f t="shared" si="378"/>
        <v>4</v>
      </c>
      <c r="AP422">
        <f t="shared" si="378"/>
        <v>0</v>
      </c>
      <c r="AQ422">
        <f t="shared" si="378"/>
        <v>0</v>
      </c>
      <c r="AR422">
        <f t="shared" si="378"/>
        <v>0</v>
      </c>
      <c r="AS422">
        <f t="shared" si="378"/>
        <v>0</v>
      </c>
      <c r="AT422">
        <f t="shared" si="378"/>
        <v>0</v>
      </c>
      <c r="AU422">
        <f t="shared" si="378"/>
        <v>0</v>
      </c>
      <c r="AV422">
        <f t="shared" si="378"/>
        <v>0</v>
      </c>
      <c r="AW422">
        <f t="shared" si="378"/>
        <v>0</v>
      </c>
      <c r="AX422">
        <f t="shared" si="378"/>
        <v>0</v>
      </c>
      <c r="AY422">
        <f t="shared" si="378"/>
        <v>0</v>
      </c>
      <c r="AZ422">
        <f t="shared" si="364"/>
        <v>0</v>
      </c>
      <c r="BA422">
        <f t="shared" si="364"/>
        <v>0</v>
      </c>
      <c r="BB422">
        <f t="shared" si="364"/>
        <v>0</v>
      </c>
      <c r="BC422">
        <f t="shared" si="364"/>
        <v>0</v>
      </c>
      <c r="BD422">
        <f t="shared" si="364"/>
        <v>0</v>
      </c>
      <c r="BE422">
        <f t="shared" si="364"/>
        <v>0</v>
      </c>
      <c r="BG422">
        <f t="shared" si="372"/>
        <v>0</v>
      </c>
      <c r="BH422">
        <f t="shared" si="373"/>
        <v>0</v>
      </c>
      <c r="BI422">
        <f t="shared" si="373"/>
        <v>0</v>
      </c>
      <c r="BJ422">
        <f t="shared" si="382"/>
        <v>0</v>
      </c>
      <c r="BK422">
        <f t="shared" si="382"/>
        <v>0</v>
      </c>
      <c r="BL422">
        <f t="shared" si="382"/>
        <v>0</v>
      </c>
      <c r="BM422">
        <f t="shared" si="382"/>
        <v>0</v>
      </c>
      <c r="BN422">
        <f t="shared" si="382"/>
        <v>4</v>
      </c>
      <c r="BO422">
        <f t="shared" si="382"/>
        <v>0</v>
      </c>
      <c r="BP422">
        <f t="shared" si="382"/>
        <v>0</v>
      </c>
      <c r="BQ422">
        <f t="shared" si="382"/>
        <v>0</v>
      </c>
      <c r="BR422">
        <f t="shared" si="382"/>
        <v>0</v>
      </c>
      <c r="BS422">
        <f t="shared" si="382"/>
        <v>0</v>
      </c>
      <c r="BT422">
        <f t="shared" si="382"/>
        <v>0</v>
      </c>
      <c r="BU422">
        <f t="shared" si="382"/>
        <v>0</v>
      </c>
      <c r="BV422">
        <f t="shared" si="382"/>
        <v>0</v>
      </c>
      <c r="BW422">
        <f t="shared" si="382"/>
        <v>0</v>
      </c>
      <c r="BX422">
        <f t="shared" si="382"/>
        <v>0</v>
      </c>
      <c r="BY422">
        <f t="shared" si="382"/>
        <v>0</v>
      </c>
      <c r="BZ422">
        <f t="shared" si="381"/>
        <v>0</v>
      </c>
      <c r="CA422">
        <f t="shared" si="381"/>
        <v>0</v>
      </c>
      <c r="CB422">
        <f t="shared" si="381"/>
        <v>0</v>
      </c>
      <c r="CC422">
        <f t="shared" si="381"/>
        <v>0</v>
      </c>
      <c r="CD422">
        <f t="shared" si="381"/>
        <v>0</v>
      </c>
    </row>
    <row r="423" spans="1:82" thickTop="1" thickBot="1" x14ac:dyDescent="0.3">
      <c r="A423">
        <v>19</v>
      </c>
      <c r="B423">
        <v>27816</v>
      </c>
      <c r="C423">
        <v>7</v>
      </c>
      <c r="D423">
        <v>1</v>
      </c>
      <c r="E423">
        <v>103</v>
      </c>
      <c r="F423">
        <v>3</v>
      </c>
      <c r="G423">
        <v>0</v>
      </c>
      <c r="H423">
        <v>0</v>
      </c>
      <c r="I423">
        <f t="shared" si="380"/>
        <v>-1</v>
      </c>
      <c r="J423">
        <f t="shared" si="380"/>
        <v>-1</v>
      </c>
      <c r="K423">
        <f t="shared" si="380"/>
        <v>-1</v>
      </c>
      <c r="L423">
        <f t="shared" si="380"/>
        <v>-1</v>
      </c>
      <c r="M423">
        <f t="shared" si="380"/>
        <v>-1</v>
      </c>
      <c r="N423">
        <f t="shared" si="380"/>
        <v>-1</v>
      </c>
      <c r="O423">
        <f t="shared" si="380"/>
        <v>-1</v>
      </c>
      <c r="P423">
        <f t="shared" si="380"/>
        <v>19</v>
      </c>
      <c r="Q423">
        <f t="shared" si="380"/>
        <v>-1</v>
      </c>
      <c r="R423">
        <f t="shared" si="380"/>
        <v>-1</v>
      </c>
      <c r="S423">
        <f t="shared" si="380"/>
        <v>-1</v>
      </c>
      <c r="T423">
        <f t="shared" si="380"/>
        <v>-1</v>
      </c>
      <c r="U423">
        <f t="shared" si="380"/>
        <v>-1</v>
      </c>
      <c r="V423">
        <f t="shared" si="380"/>
        <v>-1</v>
      </c>
      <c r="W423">
        <f t="shared" si="380"/>
        <v>-1</v>
      </c>
      <c r="X423">
        <f t="shared" si="380"/>
        <v>-1</v>
      </c>
      <c r="Y423">
        <f t="shared" si="379"/>
        <v>-1</v>
      </c>
      <c r="Z423">
        <f t="shared" si="379"/>
        <v>-1</v>
      </c>
      <c r="AA423">
        <f t="shared" si="379"/>
        <v>-1</v>
      </c>
      <c r="AB423">
        <f t="shared" si="379"/>
        <v>-1</v>
      </c>
      <c r="AC423">
        <f t="shared" si="379"/>
        <v>-1</v>
      </c>
      <c r="AD423">
        <f t="shared" si="379"/>
        <v>-1</v>
      </c>
      <c r="AE423">
        <f t="shared" si="379"/>
        <v>-1</v>
      </c>
      <c r="AF423">
        <f t="shared" si="379"/>
        <v>-1</v>
      </c>
      <c r="AH423">
        <f t="shared" si="370"/>
        <v>0</v>
      </c>
      <c r="AI423">
        <f t="shared" si="370"/>
        <v>0</v>
      </c>
      <c r="AJ423">
        <f t="shared" si="370"/>
        <v>0</v>
      </c>
      <c r="AK423">
        <f t="shared" ref="AK423:AZ439" si="383">IF($C423=AK$3,$D423,0)</f>
        <v>0</v>
      </c>
      <c r="AL423">
        <f t="shared" si="383"/>
        <v>0</v>
      </c>
      <c r="AM423">
        <f t="shared" si="383"/>
        <v>0</v>
      </c>
      <c r="AN423">
        <f t="shared" si="383"/>
        <v>0</v>
      </c>
      <c r="AO423">
        <f t="shared" si="383"/>
        <v>1</v>
      </c>
      <c r="AP423">
        <f t="shared" si="383"/>
        <v>0</v>
      </c>
      <c r="AQ423">
        <f t="shared" si="383"/>
        <v>0</v>
      </c>
      <c r="AR423">
        <f t="shared" si="383"/>
        <v>0</v>
      </c>
      <c r="AS423">
        <f t="shared" si="383"/>
        <v>0</v>
      </c>
      <c r="AT423">
        <f t="shared" si="383"/>
        <v>0</v>
      </c>
      <c r="AU423">
        <f t="shared" si="383"/>
        <v>0</v>
      </c>
      <c r="AV423">
        <f t="shared" si="383"/>
        <v>0</v>
      </c>
      <c r="AW423">
        <f t="shared" si="383"/>
        <v>0</v>
      </c>
      <c r="AX423">
        <f t="shared" si="383"/>
        <v>0</v>
      </c>
      <c r="AY423">
        <f t="shared" si="383"/>
        <v>0</v>
      </c>
      <c r="AZ423">
        <f t="shared" si="364"/>
        <v>0</v>
      </c>
      <c r="BA423">
        <f t="shared" si="364"/>
        <v>0</v>
      </c>
      <c r="BB423">
        <f t="shared" si="364"/>
        <v>0</v>
      </c>
      <c r="BC423">
        <f t="shared" si="364"/>
        <v>0</v>
      </c>
      <c r="BD423">
        <f t="shared" si="364"/>
        <v>0</v>
      </c>
      <c r="BE423">
        <f t="shared" si="364"/>
        <v>0</v>
      </c>
      <c r="BG423">
        <f t="shared" si="372"/>
        <v>0</v>
      </c>
      <c r="BH423">
        <f t="shared" si="373"/>
        <v>0</v>
      </c>
      <c r="BI423">
        <f t="shared" si="373"/>
        <v>0</v>
      </c>
      <c r="BJ423">
        <f t="shared" si="382"/>
        <v>0</v>
      </c>
      <c r="BK423">
        <f t="shared" si="382"/>
        <v>0</v>
      </c>
      <c r="BL423">
        <f t="shared" si="382"/>
        <v>0</v>
      </c>
      <c r="BM423">
        <f t="shared" si="382"/>
        <v>0</v>
      </c>
      <c r="BN423">
        <f t="shared" si="382"/>
        <v>3</v>
      </c>
      <c r="BO423">
        <f t="shared" si="382"/>
        <v>0</v>
      </c>
      <c r="BP423">
        <f t="shared" si="382"/>
        <v>0</v>
      </c>
      <c r="BQ423">
        <f t="shared" si="382"/>
        <v>0</v>
      </c>
      <c r="BR423">
        <f t="shared" si="382"/>
        <v>0</v>
      </c>
      <c r="BS423">
        <f t="shared" si="382"/>
        <v>0</v>
      </c>
      <c r="BT423">
        <f t="shared" si="382"/>
        <v>0</v>
      </c>
      <c r="BU423">
        <f t="shared" si="382"/>
        <v>0</v>
      </c>
      <c r="BV423">
        <f t="shared" si="382"/>
        <v>0</v>
      </c>
      <c r="BW423">
        <f t="shared" si="382"/>
        <v>0</v>
      </c>
      <c r="BX423">
        <f t="shared" si="382"/>
        <v>0</v>
      </c>
      <c r="BY423">
        <f t="shared" si="382"/>
        <v>0</v>
      </c>
      <c r="BZ423">
        <f t="shared" si="381"/>
        <v>0</v>
      </c>
      <c r="CA423">
        <f t="shared" si="381"/>
        <v>0</v>
      </c>
      <c r="CB423">
        <f t="shared" si="381"/>
        <v>0</v>
      </c>
      <c r="CC423">
        <f t="shared" si="381"/>
        <v>0</v>
      </c>
      <c r="CD423">
        <f t="shared" si="381"/>
        <v>0</v>
      </c>
    </row>
    <row r="424" spans="1:82" thickTop="1" thickBot="1" x14ac:dyDescent="0.3">
      <c r="A424">
        <v>19</v>
      </c>
      <c r="B424">
        <v>27816</v>
      </c>
      <c r="C424">
        <v>7</v>
      </c>
      <c r="D424">
        <v>2</v>
      </c>
      <c r="E424">
        <v>497</v>
      </c>
      <c r="F424">
        <v>6</v>
      </c>
      <c r="G424">
        <v>0</v>
      </c>
      <c r="H424">
        <v>1</v>
      </c>
      <c r="I424">
        <f t="shared" si="380"/>
        <v>-1</v>
      </c>
      <c r="J424">
        <f t="shared" si="380"/>
        <v>-1</v>
      </c>
      <c r="K424">
        <f t="shared" si="380"/>
        <v>-1</v>
      </c>
      <c r="L424">
        <f t="shared" si="380"/>
        <v>-1</v>
      </c>
      <c r="M424">
        <f t="shared" si="380"/>
        <v>-1</v>
      </c>
      <c r="N424">
        <f t="shared" si="380"/>
        <v>-1</v>
      </c>
      <c r="O424">
        <f t="shared" si="380"/>
        <v>-1</v>
      </c>
      <c r="P424">
        <f t="shared" si="380"/>
        <v>19</v>
      </c>
      <c r="Q424">
        <f t="shared" si="380"/>
        <v>-1</v>
      </c>
      <c r="R424">
        <f t="shared" si="380"/>
        <v>-1</v>
      </c>
      <c r="S424">
        <f t="shared" si="380"/>
        <v>-1</v>
      </c>
      <c r="T424">
        <f t="shared" si="380"/>
        <v>-1</v>
      </c>
      <c r="U424">
        <f t="shared" si="380"/>
        <v>-1</v>
      </c>
      <c r="V424">
        <f t="shared" si="380"/>
        <v>-1</v>
      </c>
      <c r="W424">
        <f t="shared" si="380"/>
        <v>-1</v>
      </c>
      <c r="X424">
        <f t="shared" si="380"/>
        <v>-1</v>
      </c>
      <c r="Y424">
        <f t="shared" si="379"/>
        <v>-1</v>
      </c>
      <c r="Z424">
        <f t="shared" si="379"/>
        <v>-1</v>
      </c>
      <c r="AA424">
        <f t="shared" si="379"/>
        <v>-1</v>
      </c>
      <c r="AB424">
        <f t="shared" si="379"/>
        <v>-1</v>
      </c>
      <c r="AC424">
        <f t="shared" si="379"/>
        <v>-1</v>
      </c>
      <c r="AD424">
        <f t="shared" si="379"/>
        <v>-1</v>
      </c>
      <c r="AE424">
        <f t="shared" si="379"/>
        <v>-1</v>
      </c>
      <c r="AF424">
        <f t="shared" si="379"/>
        <v>-1</v>
      </c>
      <c r="AH424">
        <f t="shared" si="370"/>
        <v>0</v>
      </c>
      <c r="AI424">
        <f t="shared" si="370"/>
        <v>0</v>
      </c>
      <c r="AJ424">
        <f t="shared" si="370"/>
        <v>0</v>
      </c>
      <c r="AK424">
        <f t="shared" si="383"/>
        <v>0</v>
      </c>
      <c r="AL424">
        <f t="shared" si="383"/>
        <v>0</v>
      </c>
      <c r="AM424">
        <f t="shared" si="383"/>
        <v>0</v>
      </c>
      <c r="AN424">
        <f t="shared" si="383"/>
        <v>0</v>
      </c>
      <c r="AO424">
        <f t="shared" si="383"/>
        <v>2</v>
      </c>
      <c r="AP424">
        <f t="shared" si="383"/>
        <v>0</v>
      </c>
      <c r="AQ424">
        <f t="shared" si="383"/>
        <v>0</v>
      </c>
      <c r="AR424">
        <f t="shared" si="383"/>
        <v>0</v>
      </c>
      <c r="AS424">
        <f t="shared" si="383"/>
        <v>0</v>
      </c>
      <c r="AT424">
        <f t="shared" si="383"/>
        <v>0</v>
      </c>
      <c r="AU424">
        <f t="shared" si="383"/>
        <v>0</v>
      </c>
      <c r="AV424">
        <f t="shared" si="383"/>
        <v>0</v>
      </c>
      <c r="AW424">
        <f t="shared" si="383"/>
        <v>0</v>
      </c>
      <c r="AX424">
        <f t="shared" si="383"/>
        <v>0</v>
      </c>
      <c r="AY424">
        <f t="shared" si="383"/>
        <v>0</v>
      </c>
      <c r="AZ424">
        <f t="shared" si="364"/>
        <v>0</v>
      </c>
      <c r="BA424">
        <f t="shared" si="364"/>
        <v>0</v>
      </c>
      <c r="BB424">
        <f t="shared" si="364"/>
        <v>0</v>
      </c>
      <c r="BC424">
        <f t="shared" si="364"/>
        <v>0</v>
      </c>
      <c r="BD424">
        <f t="shared" si="364"/>
        <v>0</v>
      </c>
      <c r="BE424">
        <f t="shared" si="364"/>
        <v>0</v>
      </c>
      <c r="BG424">
        <f t="shared" si="372"/>
        <v>0</v>
      </c>
      <c r="BH424">
        <f t="shared" si="373"/>
        <v>0</v>
      </c>
      <c r="BI424">
        <f t="shared" si="373"/>
        <v>0</v>
      </c>
      <c r="BJ424">
        <f t="shared" si="382"/>
        <v>0</v>
      </c>
      <c r="BK424">
        <f t="shared" si="382"/>
        <v>0</v>
      </c>
      <c r="BL424">
        <f t="shared" si="382"/>
        <v>0</v>
      </c>
      <c r="BM424">
        <f t="shared" si="382"/>
        <v>0</v>
      </c>
      <c r="BN424">
        <f t="shared" si="382"/>
        <v>6</v>
      </c>
      <c r="BO424">
        <f t="shared" si="382"/>
        <v>0</v>
      </c>
      <c r="BP424">
        <f t="shared" si="382"/>
        <v>0</v>
      </c>
      <c r="BQ424">
        <f t="shared" si="382"/>
        <v>0</v>
      </c>
      <c r="BR424">
        <f t="shared" si="382"/>
        <v>0</v>
      </c>
      <c r="BS424">
        <f t="shared" si="382"/>
        <v>0</v>
      </c>
      <c r="BT424">
        <f t="shared" si="382"/>
        <v>0</v>
      </c>
      <c r="BU424">
        <f t="shared" si="382"/>
        <v>0</v>
      </c>
      <c r="BV424">
        <f t="shared" si="382"/>
        <v>0</v>
      </c>
      <c r="BW424">
        <f t="shared" si="382"/>
        <v>0</v>
      </c>
      <c r="BX424">
        <f t="shared" si="382"/>
        <v>0</v>
      </c>
      <c r="BY424">
        <f t="shared" si="382"/>
        <v>0</v>
      </c>
      <c r="BZ424">
        <f t="shared" si="381"/>
        <v>0</v>
      </c>
      <c r="CA424">
        <f t="shared" si="381"/>
        <v>0</v>
      </c>
      <c r="CB424">
        <f t="shared" si="381"/>
        <v>0</v>
      </c>
      <c r="CC424">
        <f t="shared" si="381"/>
        <v>0</v>
      </c>
      <c r="CD424">
        <f t="shared" si="381"/>
        <v>0</v>
      </c>
    </row>
    <row r="425" spans="1:82" thickTop="1" thickBot="1" x14ac:dyDescent="0.3">
      <c r="A425">
        <v>19</v>
      </c>
      <c r="B425">
        <v>27827</v>
      </c>
      <c r="C425">
        <v>7</v>
      </c>
      <c r="D425">
        <v>7</v>
      </c>
      <c r="E425">
        <v>198</v>
      </c>
      <c r="F425">
        <v>1</v>
      </c>
      <c r="G425">
        <v>0</v>
      </c>
      <c r="H425">
        <v>0</v>
      </c>
      <c r="I425">
        <f t="shared" si="380"/>
        <v>-1</v>
      </c>
      <c r="J425">
        <f t="shared" si="380"/>
        <v>-1</v>
      </c>
      <c r="K425">
        <f t="shared" si="380"/>
        <v>-1</v>
      </c>
      <c r="L425">
        <f t="shared" si="380"/>
        <v>-1</v>
      </c>
      <c r="M425">
        <f t="shared" si="380"/>
        <v>-1</v>
      </c>
      <c r="N425">
        <f t="shared" si="380"/>
        <v>-1</v>
      </c>
      <c r="O425">
        <f t="shared" si="380"/>
        <v>-1</v>
      </c>
      <c r="P425">
        <f t="shared" si="380"/>
        <v>19</v>
      </c>
      <c r="Q425">
        <f t="shared" si="380"/>
        <v>-1</v>
      </c>
      <c r="R425">
        <f t="shared" si="380"/>
        <v>-1</v>
      </c>
      <c r="S425">
        <f t="shared" si="380"/>
        <v>-1</v>
      </c>
      <c r="T425">
        <f t="shared" si="380"/>
        <v>-1</v>
      </c>
      <c r="U425">
        <f t="shared" si="380"/>
        <v>-1</v>
      </c>
      <c r="V425">
        <f t="shared" si="380"/>
        <v>-1</v>
      </c>
      <c r="W425">
        <f t="shared" si="380"/>
        <v>-1</v>
      </c>
      <c r="X425">
        <f t="shared" si="380"/>
        <v>-1</v>
      </c>
      <c r="Y425">
        <f t="shared" si="379"/>
        <v>-1</v>
      </c>
      <c r="Z425">
        <f t="shared" si="379"/>
        <v>-1</v>
      </c>
      <c r="AA425">
        <f t="shared" si="379"/>
        <v>-1</v>
      </c>
      <c r="AB425">
        <f t="shared" si="379"/>
        <v>-1</v>
      </c>
      <c r="AC425">
        <f t="shared" si="379"/>
        <v>-1</v>
      </c>
      <c r="AD425">
        <f t="shared" si="379"/>
        <v>-1</v>
      </c>
      <c r="AE425">
        <f t="shared" si="379"/>
        <v>-1</v>
      </c>
      <c r="AF425">
        <f t="shared" si="379"/>
        <v>-1</v>
      </c>
      <c r="AH425">
        <f t="shared" si="370"/>
        <v>0</v>
      </c>
      <c r="AI425">
        <f t="shared" si="370"/>
        <v>0</v>
      </c>
      <c r="AJ425">
        <f t="shared" si="370"/>
        <v>0</v>
      </c>
      <c r="AK425">
        <f t="shared" si="383"/>
        <v>0</v>
      </c>
      <c r="AL425">
        <f t="shared" si="383"/>
        <v>0</v>
      </c>
      <c r="AM425">
        <f t="shared" si="383"/>
        <v>0</v>
      </c>
      <c r="AN425">
        <f t="shared" si="383"/>
        <v>0</v>
      </c>
      <c r="AO425">
        <f t="shared" si="383"/>
        <v>7</v>
      </c>
      <c r="AP425">
        <f t="shared" si="383"/>
        <v>0</v>
      </c>
      <c r="AQ425">
        <f t="shared" si="383"/>
        <v>0</v>
      </c>
      <c r="AR425">
        <f t="shared" si="383"/>
        <v>0</v>
      </c>
      <c r="AS425">
        <f t="shared" si="383"/>
        <v>0</v>
      </c>
      <c r="AT425">
        <f t="shared" si="383"/>
        <v>0</v>
      </c>
      <c r="AU425">
        <f t="shared" si="383"/>
        <v>0</v>
      </c>
      <c r="AV425">
        <f t="shared" si="383"/>
        <v>0</v>
      </c>
      <c r="AW425">
        <f t="shared" si="383"/>
        <v>0</v>
      </c>
      <c r="AX425">
        <f t="shared" si="383"/>
        <v>0</v>
      </c>
      <c r="AY425">
        <f t="shared" si="383"/>
        <v>0</v>
      </c>
      <c r="AZ425">
        <f t="shared" si="364"/>
        <v>0</v>
      </c>
      <c r="BA425">
        <f t="shared" si="364"/>
        <v>0</v>
      </c>
      <c r="BB425">
        <f t="shared" si="364"/>
        <v>0</v>
      </c>
      <c r="BC425">
        <f t="shared" si="364"/>
        <v>0</v>
      </c>
      <c r="BD425">
        <f t="shared" si="364"/>
        <v>0</v>
      </c>
      <c r="BE425">
        <f t="shared" si="364"/>
        <v>0</v>
      </c>
      <c r="BG425">
        <f t="shared" si="372"/>
        <v>0</v>
      </c>
      <c r="BH425">
        <f t="shared" si="373"/>
        <v>0</v>
      </c>
      <c r="BI425">
        <f t="shared" si="373"/>
        <v>0</v>
      </c>
      <c r="BJ425">
        <f t="shared" si="382"/>
        <v>0</v>
      </c>
      <c r="BK425">
        <f t="shared" si="382"/>
        <v>0</v>
      </c>
      <c r="BL425">
        <f t="shared" si="382"/>
        <v>0</v>
      </c>
      <c r="BM425">
        <f t="shared" si="382"/>
        <v>0</v>
      </c>
      <c r="BN425">
        <f t="shared" si="382"/>
        <v>1</v>
      </c>
      <c r="BO425">
        <f t="shared" si="382"/>
        <v>0</v>
      </c>
      <c r="BP425">
        <f t="shared" si="382"/>
        <v>0</v>
      </c>
      <c r="BQ425">
        <f t="shared" si="382"/>
        <v>0</v>
      </c>
      <c r="BR425">
        <f t="shared" si="382"/>
        <v>0</v>
      </c>
      <c r="BS425">
        <f t="shared" si="382"/>
        <v>0</v>
      </c>
      <c r="BT425">
        <f t="shared" si="382"/>
        <v>0</v>
      </c>
      <c r="BU425">
        <f t="shared" si="382"/>
        <v>0</v>
      </c>
      <c r="BV425">
        <f t="shared" si="382"/>
        <v>0</v>
      </c>
      <c r="BW425">
        <f t="shared" si="382"/>
        <v>0</v>
      </c>
      <c r="BX425">
        <f t="shared" si="382"/>
        <v>0</v>
      </c>
      <c r="BY425">
        <f t="shared" si="382"/>
        <v>0</v>
      </c>
      <c r="BZ425">
        <f t="shared" si="381"/>
        <v>0</v>
      </c>
      <c r="CA425">
        <f t="shared" si="381"/>
        <v>0</v>
      </c>
      <c r="CB425">
        <f t="shared" si="381"/>
        <v>0</v>
      </c>
      <c r="CC425">
        <f t="shared" si="381"/>
        <v>0</v>
      </c>
      <c r="CD425">
        <f t="shared" si="381"/>
        <v>0</v>
      </c>
    </row>
    <row r="426" spans="1:82" thickTop="1" thickBot="1" x14ac:dyDescent="0.3">
      <c r="A426">
        <v>19</v>
      </c>
      <c r="B426">
        <v>27865</v>
      </c>
      <c r="C426">
        <v>8</v>
      </c>
      <c r="D426">
        <v>3</v>
      </c>
      <c r="E426">
        <v>394</v>
      </c>
      <c r="F426">
        <v>6</v>
      </c>
      <c r="G426">
        <v>0</v>
      </c>
      <c r="H426">
        <v>1</v>
      </c>
      <c r="I426">
        <f t="shared" si="380"/>
        <v>-1</v>
      </c>
      <c r="J426">
        <f t="shared" si="380"/>
        <v>-1</v>
      </c>
      <c r="K426">
        <f t="shared" si="380"/>
        <v>-1</v>
      </c>
      <c r="L426">
        <f t="shared" si="380"/>
        <v>-1</v>
      </c>
      <c r="M426">
        <f t="shared" si="380"/>
        <v>-1</v>
      </c>
      <c r="N426">
        <f t="shared" si="380"/>
        <v>-1</v>
      </c>
      <c r="O426">
        <f t="shared" si="380"/>
        <v>-1</v>
      </c>
      <c r="P426">
        <f t="shared" si="380"/>
        <v>-1</v>
      </c>
      <c r="Q426">
        <f t="shared" si="380"/>
        <v>19</v>
      </c>
      <c r="R426">
        <f t="shared" si="380"/>
        <v>-1</v>
      </c>
      <c r="S426">
        <f t="shared" si="380"/>
        <v>-1</v>
      </c>
      <c r="T426">
        <f t="shared" si="380"/>
        <v>-1</v>
      </c>
      <c r="U426">
        <f t="shared" si="380"/>
        <v>-1</v>
      </c>
      <c r="V426">
        <f t="shared" si="380"/>
        <v>-1</v>
      </c>
      <c r="W426">
        <f t="shared" si="380"/>
        <v>-1</v>
      </c>
      <c r="X426">
        <f t="shared" si="380"/>
        <v>-1</v>
      </c>
      <c r="Y426">
        <f t="shared" si="379"/>
        <v>-1</v>
      </c>
      <c r="Z426">
        <f t="shared" si="379"/>
        <v>-1</v>
      </c>
      <c r="AA426">
        <f t="shared" si="379"/>
        <v>-1</v>
      </c>
      <c r="AB426">
        <f t="shared" si="379"/>
        <v>-1</v>
      </c>
      <c r="AC426">
        <f t="shared" si="379"/>
        <v>-1</v>
      </c>
      <c r="AD426">
        <f t="shared" si="379"/>
        <v>-1</v>
      </c>
      <c r="AE426">
        <f t="shared" si="379"/>
        <v>-1</v>
      </c>
      <c r="AF426">
        <f t="shared" si="379"/>
        <v>-1</v>
      </c>
      <c r="AH426">
        <f t="shared" si="370"/>
        <v>0</v>
      </c>
      <c r="AI426">
        <f t="shared" si="370"/>
        <v>0</v>
      </c>
      <c r="AJ426">
        <f t="shared" si="370"/>
        <v>0</v>
      </c>
      <c r="AK426">
        <f t="shared" si="383"/>
        <v>0</v>
      </c>
      <c r="AL426">
        <f t="shared" si="383"/>
        <v>0</v>
      </c>
      <c r="AM426">
        <f t="shared" si="383"/>
        <v>0</v>
      </c>
      <c r="AN426">
        <f t="shared" si="383"/>
        <v>0</v>
      </c>
      <c r="AO426">
        <f t="shared" si="383"/>
        <v>0</v>
      </c>
      <c r="AP426">
        <f t="shared" si="383"/>
        <v>3</v>
      </c>
      <c r="AQ426">
        <f t="shared" si="383"/>
        <v>0</v>
      </c>
      <c r="AR426">
        <f t="shared" si="383"/>
        <v>0</v>
      </c>
      <c r="AS426">
        <f t="shared" si="383"/>
        <v>0</v>
      </c>
      <c r="AT426">
        <f t="shared" si="383"/>
        <v>0</v>
      </c>
      <c r="AU426">
        <f t="shared" si="383"/>
        <v>0</v>
      </c>
      <c r="AV426">
        <f t="shared" si="383"/>
        <v>0</v>
      </c>
      <c r="AW426">
        <f t="shared" si="383"/>
        <v>0</v>
      </c>
      <c r="AX426">
        <f t="shared" si="383"/>
        <v>0</v>
      </c>
      <c r="AY426">
        <f t="shared" si="383"/>
        <v>0</v>
      </c>
      <c r="AZ426">
        <f t="shared" si="364"/>
        <v>0</v>
      </c>
      <c r="BA426">
        <f t="shared" si="364"/>
        <v>0</v>
      </c>
      <c r="BB426">
        <f t="shared" si="364"/>
        <v>0</v>
      </c>
      <c r="BC426">
        <f t="shared" si="364"/>
        <v>0</v>
      </c>
      <c r="BD426">
        <f t="shared" si="364"/>
        <v>0</v>
      </c>
      <c r="BE426">
        <f t="shared" si="364"/>
        <v>0</v>
      </c>
      <c r="BG426">
        <f t="shared" si="372"/>
        <v>0</v>
      </c>
      <c r="BH426">
        <f t="shared" si="373"/>
        <v>0</v>
      </c>
      <c r="BI426">
        <f t="shared" si="373"/>
        <v>0</v>
      </c>
      <c r="BJ426">
        <f t="shared" si="382"/>
        <v>0</v>
      </c>
      <c r="BK426">
        <f t="shared" si="382"/>
        <v>0</v>
      </c>
      <c r="BL426">
        <f t="shared" si="382"/>
        <v>0</v>
      </c>
      <c r="BM426">
        <f t="shared" si="382"/>
        <v>0</v>
      </c>
      <c r="BN426">
        <f t="shared" si="382"/>
        <v>0</v>
      </c>
      <c r="BO426">
        <f t="shared" si="382"/>
        <v>6</v>
      </c>
      <c r="BP426">
        <f t="shared" si="382"/>
        <v>0</v>
      </c>
      <c r="BQ426">
        <f t="shared" si="382"/>
        <v>0</v>
      </c>
      <c r="BR426">
        <f t="shared" si="382"/>
        <v>0</v>
      </c>
      <c r="BS426">
        <f t="shared" si="382"/>
        <v>0</v>
      </c>
      <c r="BT426">
        <f t="shared" si="382"/>
        <v>0</v>
      </c>
      <c r="BU426">
        <f t="shared" si="382"/>
        <v>0</v>
      </c>
      <c r="BV426">
        <f t="shared" si="382"/>
        <v>0</v>
      </c>
      <c r="BW426">
        <f t="shared" si="382"/>
        <v>0</v>
      </c>
      <c r="BX426">
        <f t="shared" si="382"/>
        <v>0</v>
      </c>
      <c r="BY426">
        <f t="shared" si="382"/>
        <v>0</v>
      </c>
      <c r="BZ426">
        <f t="shared" si="381"/>
        <v>0</v>
      </c>
      <c r="CA426">
        <f t="shared" si="381"/>
        <v>0</v>
      </c>
      <c r="CB426">
        <f t="shared" si="381"/>
        <v>0</v>
      </c>
      <c r="CC426">
        <f t="shared" si="381"/>
        <v>0</v>
      </c>
      <c r="CD426">
        <f t="shared" si="381"/>
        <v>0</v>
      </c>
    </row>
    <row r="427" spans="1:82" thickTop="1" thickBot="1" x14ac:dyDescent="0.3">
      <c r="A427">
        <v>19</v>
      </c>
      <c r="B427">
        <v>27925</v>
      </c>
      <c r="C427">
        <v>9</v>
      </c>
      <c r="D427">
        <v>8</v>
      </c>
      <c r="E427">
        <v>440</v>
      </c>
      <c r="F427">
        <v>4</v>
      </c>
      <c r="G427">
        <v>0</v>
      </c>
      <c r="H427">
        <v>0</v>
      </c>
      <c r="I427">
        <f t="shared" si="380"/>
        <v>-1</v>
      </c>
      <c r="J427">
        <f t="shared" si="380"/>
        <v>-1</v>
      </c>
      <c r="K427">
        <f t="shared" si="380"/>
        <v>-1</v>
      </c>
      <c r="L427">
        <f t="shared" si="380"/>
        <v>-1</v>
      </c>
      <c r="M427">
        <f t="shared" si="380"/>
        <v>-1</v>
      </c>
      <c r="N427">
        <f t="shared" si="380"/>
        <v>-1</v>
      </c>
      <c r="O427">
        <f t="shared" si="380"/>
        <v>-1</v>
      </c>
      <c r="P427">
        <f t="shared" si="380"/>
        <v>-1</v>
      </c>
      <c r="Q427">
        <f t="shared" si="380"/>
        <v>-1</v>
      </c>
      <c r="R427">
        <f t="shared" si="380"/>
        <v>19</v>
      </c>
      <c r="S427">
        <f t="shared" si="380"/>
        <v>-1</v>
      </c>
      <c r="T427">
        <f t="shared" si="380"/>
        <v>-1</v>
      </c>
      <c r="U427">
        <f t="shared" si="380"/>
        <v>-1</v>
      </c>
      <c r="V427">
        <f t="shared" si="380"/>
        <v>-1</v>
      </c>
      <c r="W427">
        <f t="shared" si="380"/>
        <v>-1</v>
      </c>
      <c r="X427">
        <f t="shared" si="380"/>
        <v>-1</v>
      </c>
      <c r="Y427">
        <f t="shared" si="379"/>
        <v>-1</v>
      </c>
      <c r="Z427">
        <f t="shared" si="379"/>
        <v>-1</v>
      </c>
      <c r="AA427">
        <f t="shared" si="379"/>
        <v>-1</v>
      </c>
      <c r="AB427">
        <f t="shared" si="379"/>
        <v>-1</v>
      </c>
      <c r="AC427">
        <f t="shared" si="379"/>
        <v>-1</v>
      </c>
      <c r="AD427">
        <f t="shared" si="379"/>
        <v>-1</v>
      </c>
      <c r="AE427">
        <f t="shared" si="379"/>
        <v>-1</v>
      </c>
      <c r="AF427">
        <f t="shared" si="379"/>
        <v>-1</v>
      </c>
      <c r="AH427">
        <f t="shared" si="370"/>
        <v>0</v>
      </c>
      <c r="AI427">
        <f t="shared" si="370"/>
        <v>0</v>
      </c>
      <c r="AJ427">
        <f t="shared" si="370"/>
        <v>0</v>
      </c>
      <c r="AK427">
        <f t="shared" si="383"/>
        <v>0</v>
      </c>
      <c r="AL427">
        <f t="shared" si="383"/>
        <v>0</v>
      </c>
      <c r="AM427">
        <f t="shared" si="383"/>
        <v>0</v>
      </c>
      <c r="AN427">
        <f t="shared" si="383"/>
        <v>0</v>
      </c>
      <c r="AO427">
        <f t="shared" si="383"/>
        <v>0</v>
      </c>
      <c r="AP427">
        <f t="shared" si="383"/>
        <v>0</v>
      </c>
      <c r="AQ427">
        <f t="shared" si="383"/>
        <v>8</v>
      </c>
      <c r="AR427">
        <f t="shared" si="383"/>
        <v>0</v>
      </c>
      <c r="AS427">
        <f t="shared" si="383"/>
        <v>0</v>
      </c>
      <c r="AT427">
        <f t="shared" si="383"/>
        <v>0</v>
      </c>
      <c r="AU427">
        <f t="shared" si="383"/>
        <v>0</v>
      </c>
      <c r="AV427">
        <f t="shared" si="383"/>
        <v>0</v>
      </c>
      <c r="AW427">
        <f t="shared" si="383"/>
        <v>0</v>
      </c>
      <c r="AX427">
        <f t="shared" si="383"/>
        <v>0</v>
      </c>
      <c r="AY427">
        <f t="shared" si="383"/>
        <v>0</v>
      </c>
      <c r="AZ427">
        <f t="shared" si="364"/>
        <v>0</v>
      </c>
      <c r="BA427">
        <f t="shared" si="364"/>
        <v>0</v>
      </c>
      <c r="BB427">
        <f t="shared" si="364"/>
        <v>0</v>
      </c>
      <c r="BC427">
        <f t="shared" si="364"/>
        <v>0</v>
      </c>
      <c r="BD427">
        <f t="shared" si="364"/>
        <v>0</v>
      </c>
      <c r="BE427">
        <f t="shared" si="364"/>
        <v>0</v>
      </c>
      <c r="BG427">
        <f t="shared" si="372"/>
        <v>0</v>
      </c>
      <c r="BH427">
        <f t="shared" si="373"/>
        <v>0</v>
      </c>
      <c r="BI427">
        <f t="shared" si="373"/>
        <v>0</v>
      </c>
      <c r="BJ427">
        <f t="shared" si="382"/>
        <v>0</v>
      </c>
      <c r="BK427">
        <f t="shared" si="382"/>
        <v>0</v>
      </c>
      <c r="BL427">
        <f t="shared" si="382"/>
        <v>0</v>
      </c>
      <c r="BM427">
        <f t="shared" si="382"/>
        <v>0</v>
      </c>
      <c r="BN427">
        <f t="shared" si="382"/>
        <v>0</v>
      </c>
      <c r="BO427">
        <f t="shared" si="382"/>
        <v>0</v>
      </c>
      <c r="BP427">
        <f t="shared" si="382"/>
        <v>4</v>
      </c>
      <c r="BQ427">
        <f t="shared" si="382"/>
        <v>0</v>
      </c>
      <c r="BR427">
        <f t="shared" si="382"/>
        <v>0</v>
      </c>
      <c r="BS427">
        <f t="shared" si="382"/>
        <v>0</v>
      </c>
      <c r="BT427">
        <f t="shared" si="382"/>
        <v>0</v>
      </c>
      <c r="BU427">
        <f t="shared" si="382"/>
        <v>0</v>
      </c>
      <c r="BV427">
        <f t="shared" si="382"/>
        <v>0</v>
      </c>
      <c r="BW427">
        <f t="shared" si="382"/>
        <v>0</v>
      </c>
      <c r="BX427">
        <f t="shared" si="382"/>
        <v>0</v>
      </c>
      <c r="BY427">
        <f t="shared" si="382"/>
        <v>0</v>
      </c>
      <c r="BZ427">
        <f t="shared" si="381"/>
        <v>0</v>
      </c>
      <c r="CA427">
        <f t="shared" si="381"/>
        <v>0</v>
      </c>
      <c r="CB427">
        <f t="shared" si="381"/>
        <v>0</v>
      </c>
      <c r="CC427">
        <f t="shared" si="381"/>
        <v>0</v>
      </c>
      <c r="CD427">
        <f t="shared" si="381"/>
        <v>0</v>
      </c>
    </row>
    <row r="428" spans="1:82" thickTop="1" thickBot="1" x14ac:dyDescent="0.3">
      <c r="A428">
        <v>19</v>
      </c>
      <c r="B428">
        <v>28033</v>
      </c>
      <c r="C428">
        <v>11</v>
      </c>
      <c r="D428">
        <v>19</v>
      </c>
      <c r="E428">
        <v>245</v>
      </c>
      <c r="F428">
        <v>4</v>
      </c>
      <c r="G428">
        <v>0</v>
      </c>
      <c r="H428">
        <v>1</v>
      </c>
      <c r="I428">
        <f t="shared" si="380"/>
        <v>-1</v>
      </c>
      <c r="J428">
        <f t="shared" si="380"/>
        <v>-1</v>
      </c>
      <c r="K428">
        <f t="shared" si="380"/>
        <v>-1</v>
      </c>
      <c r="L428">
        <f t="shared" si="380"/>
        <v>-1</v>
      </c>
      <c r="M428">
        <f t="shared" si="380"/>
        <v>-1</v>
      </c>
      <c r="N428">
        <f t="shared" si="380"/>
        <v>-1</v>
      </c>
      <c r="O428">
        <f t="shared" si="380"/>
        <v>-1</v>
      </c>
      <c r="P428">
        <f t="shared" si="380"/>
        <v>-1</v>
      </c>
      <c r="Q428">
        <f t="shared" si="380"/>
        <v>-1</v>
      </c>
      <c r="R428">
        <f t="shared" si="380"/>
        <v>-1</v>
      </c>
      <c r="S428">
        <f t="shared" si="380"/>
        <v>-1</v>
      </c>
      <c r="T428">
        <f t="shared" si="380"/>
        <v>19</v>
      </c>
      <c r="U428">
        <f t="shared" si="380"/>
        <v>-1</v>
      </c>
      <c r="V428">
        <f t="shared" si="380"/>
        <v>-1</v>
      </c>
      <c r="W428">
        <f t="shared" si="380"/>
        <v>-1</v>
      </c>
      <c r="X428">
        <f t="shared" si="380"/>
        <v>-1</v>
      </c>
      <c r="Y428">
        <f t="shared" si="379"/>
        <v>-1</v>
      </c>
      <c r="Z428">
        <f t="shared" si="379"/>
        <v>-1</v>
      </c>
      <c r="AA428">
        <f t="shared" si="379"/>
        <v>-1</v>
      </c>
      <c r="AB428">
        <f t="shared" si="379"/>
        <v>-1</v>
      </c>
      <c r="AC428">
        <f t="shared" si="379"/>
        <v>-1</v>
      </c>
      <c r="AD428">
        <f t="shared" si="379"/>
        <v>-1</v>
      </c>
      <c r="AE428">
        <f t="shared" si="379"/>
        <v>-1</v>
      </c>
      <c r="AF428">
        <f t="shared" si="379"/>
        <v>-1</v>
      </c>
      <c r="AH428">
        <f t="shared" si="370"/>
        <v>0</v>
      </c>
      <c r="AI428">
        <f t="shared" si="370"/>
        <v>0</v>
      </c>
      <c r="AJ428">
        <f t="shared" si="370"/>
        <v>0</v>
      </c>
      <c r="AK428">
        <f t="shared" si="383"/>
        <v>0</v>
      </c>
      <c r="AL428">
        <f t="shared" si="383"/>
        <v>0</v>
      </c>
      <c r="AM428">
        <f t="shared" si="383"/>
        <v>0</v>
      </c>
      <c r="AN428">
        <f t="shared" si="383"/>
        <v>0</v>
      </c>
      <c r="AO428">
        <f t="shared" si="383"/>
        <v>0</v>
      </c>
      <c r="AP428">
        <f t="shared" si="383"/>
        <v>0</v>
      </c>
      <c r="AQ428">
        <f t="shared" si="383"/>
        <v>0</v>
      </c>
      <c r="AR428">
        <f t="shared" si="383"/>
        <v>0</v>
      </c>
      <c r="AS428">
        <f t="shared" si="383"/>
        <v>19</v>
      </c>
      <c r="AT428">
        <f t="shared" si="383"/>
        <v>0</v>
      </c>
      <c r="AU428">
        <f t="shared" si="383"/>
        <v>0</v>
      </c>
      <c r="AV428">
        <f t="shared" si="383"/>
        <v>0</v>
      </c>
      <c r="AW428">
        <f t="shared" si="383"/>
        <v>0</v>
      </c>
      <c r="AX428">
        <f t="shared" si="383"/>
        <v>0</v>
      </c>
      <c r="AY428">
        <f t="shared" si="383"/>
        <v>0</v>
      </c>
      <c r="AZ428">
        <f t="shared" si="364"/>
        <v>0</v>
      </c>
      <c r="BA428">
        <f t="shared" si="364"/>
        <v>0</v>
      </c>
      <c r="BB428">
        <f t="shared" si="364"/>
        <v>0</v>
      </c>
      <c r="BC428">
        <f t="shared" si="364"/>
        <v>0</v>
      </c>
      <c r="BD428">
        <f t="shared" si="364"/>
        <v>0</v>
      </c>
      <c r="BE428">
        <f t="shared" si="364"/>
        <v>0</v>
      </c>
      <c r="BG428">
        <f t="shared" si="372"/>
        <v>0</v>
      </c>
      <c r="BH428">
        <f t="shared" si="373"/>
        <v>0</v>
      </c>
      <c r="BI428">
        <f t="shared" si="373"/>
        <v>0</v>
      </c>
      <c r="BJ428">
        <f t="shared" si="382"/>
        <v>0</v>
      </c>
      <c r="BK428">
        <f t="shared" si="382"/>
        <v>0</v>
      </c>
      <c r="BL428">
        <f t="shared" si="382"/>
        <v>0</v>
      </c>
      <c r="BM428">
        <f t="shared" si="382"/>
        <v>0</v>
      </c>
      <c r="BN428">
        <f t="shared" si="382"/>
        <v>0</v>
      </c>
      <c r="BO428">
        <f t="shared" si="382"/>
        <v>0</v>
      </c>
      <c r="BP428">
        <f t="shared" si="382"/>
        <v>0</v>
      </c>
      <c r="BQ428">
        <f t="shared" si="382"/>
        <v>0</v>
      </c>
      <c r="BR428">
        <f t="shared" si="382"/>
        <v>4</v>
      </c>
      <c r="BS428">
        <f t="shared" si="382"/>
        <v>0</v>
      </c>
      <c r="BT428">
        <f t="shared" si="382"/>
        <v>0</v>
      </c>
      <c r="BU428">
        <f t="shared" si="382"/>
        <v>0</v>
      </c>
      <c r="BV428">
        <f t="shared" si="382"/>
        <v>0</v>
      </c>
      <c r="BW428">
        <f t="shared" si="382"/>
        <v>0</v>
      </c>
      <c r="BX428">
        <f t="shared" si="382"/>
        <v>0</v>
      </c>
      <c r="BY428">
        <f t="shared" si="382"/>
        <v>0</v>
      </c>
      <c r="BZ428">
        <f t="shared" si="381"/>
        <v>0</v>
      </c>
      <c r="CA428">
        <f t="shared" si="381"/>
        <v>0</v>
      </c>
      <c r="CB428">
        <f t="shared" si="381"/>
        <v>0</v>
      </c>
      <c r="CC428">
        <f t="shared" si="381"/>
        <v>0</v>
      </c>
      <c r="CD428">
        <f t="shared" si="381"/>
        <v>0</v>
      </c>
    </row>
    <row r="429" spans="1:82" thickTop="1" thickBot="1" x14ac:dyDescent="0.3">
      <c r="A429">
        <v>19</v>
      </c>
      <c r="B429">
        <v>28118</v>
      </c>
      <c r="C429">
        <v>12</v>
      </c>
      <c r="D429">
        <v>7</v>
      </c>
      <c r="E429">
        <v>430</v>
      </c>
      <c r="F429">
        <v>3</v>
      </c>
      <c r="G429">
        <v>0</v>
      </c>
      <c r="H429">
        <v>1</v>
      </c>
      <c r="I429">
        <f t="shared" si="380"/>
        <v>-1</v>
      </c>
      <c r="J429">
        <f t="shared" si="380"/>
        <v>-1</v>
      </c>
      <c r="K429">
        <f t="shared" si="380"/>
        <v>-1</v>
      </c>
      <c r="L429">
        <f t="shared" si="380"/>
        <v>-1</v>
      </c>
      <c r="M429">
        <f t="shared" si="380"/>
        <v>-1</v>
      </c>
      <c r="N429">
        <f t="shared" si="380"/>
        <v>-1</v>
      </c>
      <c r="O429">
        <f t="shared" si="380"/>
        <v>-1</v>
      </c>
      <c r="P429">
        <f t="shared" si="380"/>
        <v>-1</v>
      </c>
      <c r="Q429">
        <f t="shared" si="380"/>
        <v>-1</v>
      </c>
      <c r="R429">
        <f t="shared" si="380"/>
        <v>-1</v>
      </c>
      <c r="S429">
        <f t="shared" si="380"/>
        <v>-1</v>
      </c>
      <c r="T429">
        <f t="shared" si="380"/>
        <v>-1</v>
      </c>
      <c r="U429">
        <f t="shared" si="380"/>
        <v>19</v>
      </c>
      <c r="V429">
        <f t="shared" si="380"/>
        <v>-1</v>
      </c>
      <c r="W429">
        <f t="shared" si="380"/>
        <v>-1</v>
      </c>
      <c r="X429">
        <f t="shared" si="380"/>
        <v>-1</v>
      </c>
      <c r="Y429">
        <f t="shared" si="379"/>
        <v>-1</v>
      </c>
      <c r="Z429">
        <f t="shared" si="379"/>
        <v>-1</v>
      </c>
      <c r="AA429">
        <f t="shared" si="379"/>
        <v>-1</v>
      </c>
      <c r="AB429">
        <f t="shared" si="379"/>
        <v>-1</v>
      </c>
      <c r="AC429">
        <f t="shared" si="379"/>
        <v>-1</v>
      </c>
      <c r="AD429">
        <f t="shared" si="379"/>
        <v>-1</v>
      </c>
      <c r="AE429">
        <f t="shared" si="379"/>
        <v>-1</v>
      </c>
      <c r="AF429">
        <f t="shared" si="379"/>
        <v>-1</v>
      </c>
      <c r="AH429">
        <f t="shared" si="370"/>
        <v>0</v>
      </c>
      <c r="AI429">
        <f t="shared" si="370"/>
        <v>0</v>
      </c>
      <c r="AJ429">
        <f t="shared" si="370"/>
        <v>0</v>
      </c>
      <c r="AK429">
        <f t="shared" si="383"/>
        <v>0</v>
      </c>
      <c r="AL429">
        <f t="shared" si="383"/>
        <v>0</v>
      </c>
      <c r="AM429">
        <f t="shared" si="383"/>
        <v>0</v>
      </c>
      <c r="AN429">
        <f t="shared" si="383"/>
        <v>0</v>
      </c>
      <c r="AO429">
        <f t="shared" si="383"/>
        <v>0</v>
      </c>
      <c r="AP429">
        <f t="shared" si="383"/>
        <v>0</v>
      </c>
      <c r="AQ429">
        <f t="shared" si="383"/>
        <v>0</v>
      </c>
      <c r="AR429">
        <f t="shared" si="383"/>
        <v>0</v>
      </c>
      <c r="AS429">
        <f t="shared" si="383"/>
        <v>0</v>
      </c>
      <c r="AT429">
        <f t="shared" si="383"/>
        <v>7</v>
      </c>
      <c r="AU429">
        <f t="shared" si="383"/>
        <v>0</v>
      </c>
      <c r="AV429">
        <f t="shared" si="383"/>
        <v>0</v>
      </c>
      <c r="AW429">
        <f t="shared" si="383"/>
        <v>0</v>
      </c>
      <c r="AX429">
        <f t="shared" si="383"/>
        <v>0</v>
      </c>
      <c r="AY429">
        <f t="shared" si="383"/>
        <v>0</v>
      </c>
      <c r="AZ429">
        <f t="shared" si="364"/>
        <v>0</v>
      </c>
      <c r="BA429">
        <f t="shared" si="364"/>
        <v>0</v>
      </c>
      <c r="BB429">
        <f t="shared" si="364"/>
        <v>0</v>
      </c>
      <c r="BC429">
        <f t="shared" si="364"/>
        <v>0</v>
      </c>
      <c r="BD429">
        <f t="shared" si="364"/>
        <v>0</v>
      </c>
      <c r="BE429">
        <f t="shared" si="364"/>
        <v>0</v>
      </c>
      <c r="BG429">
        <f t="shared" si="372"/>
        <v>0</v>
      </c>
      <c r="BH429">
        <f t="shared" si="373"/>
        <v>0</v>
      </c>
      <c r="BI429">
        <f t="shared" si="373"/>
        <v>0</v>
      </c>
      <c r="BJ429">
        <f t="shared" si="382"/>
        <v>0</v>
      </c>
      <c r="BK429">
        <f t="shared" si="382"/>
        <v>0</v>
      </c>
      <c r="BL429">
        <f t="shared" si="382"/>
        <v>0</v>
      </c>
      <c r="BM429">
        <f t="shared" si="382"/>
        <v>0</v>
      </c>
      <c r="BN429">
        <f t="shared" si="382"/>
        <v>0</v>
      </c>
      <c r="BO429">
        <f t="shared" si="382"/>
        <v>0</v>
      </c>
      <c r="BP429">
        <f t="shared" si="382"/>
        <v>0</v>
      </c>
      <c r="BQ429">
        <f t="shared" si="382"/>
        <v>0</v>
      </c>
      <c r="BR429">
        <f t="shared" si="382"/>
        <v>0</v>
      </c>
      <c r="BS429">
        <f t="shared" si="382"/>
        <v>3</v>
      </c>
      <c r="BT429">
        <f t="shared" si="382"/>
        <v>0</v>
      </c>
      <c r="BU429">
        <f t="shared" si="382"/>
        <v>0</v>
      </c>
      <c r="BV429">
        <f t="shared" si="382"/>
        <v>0</v>
      </c>
      <c r="BW429">
        <f t="shared" si="382"/>
        <v>0</v>
      </c>
      <c r="BX429">
        <f t="shared" si="382"/>
        <v>0</v>
      </c>
      <c r="BY429">
        <f t="shared" si="382"/>
        <v>0</v>
      </c>
      <c r="BZ429">
        <f t="shared" si="381"/>
        <v>0</v>
      </c>
      <c r="CA429">
        <f t="shared" si="381"/>
        <v>0</v>
      </c>
      <c r="CB429">
        <f t="shared" si="381"/>
        <v>0</v>
      </c>
      <c r="CC429">
        <f t="shared" si="381"/>
        <v>0</v>
      </c>
      <c r="CD429">
        <f t="shared" si="381"/>
        <v>0</v>
      </c>
    </row>
    <row r="430" spans="1:82" thickTop="1" thickBot="1" x14ac:dyDescent="0.3">
      <c r="A430">
        <v>19</v>
      </c>
      <c r="B430">
        <v>28180</v>
      </c>
      <c r="C430">
        <v>13</v>
      </c>
      <c r="D430">
        <v>5</v>
      </c>
      <c r="E430">
        <v>343</v>
      </c>
      <c r="F430">
        <v>3</v>
      </c>
      <c r="G430">
        <v>0</v>
      </c>
      <c r="H430">
        <v>0</v>
      </c>
      <c r="I430">
        <f t="shared" si="380"/>
        <v>-1</v>
      </c>
      <c r="J430">
        <f t="shared" si="380"/>
        <v>-1</v>
      </c>
      <c r="K430">
        <f t="shared" si="380"/>
        <v>-1</v>
      </c>
      <c r="L430">
        <f t="shared" si="380"/>
        <v>-1</v>
      </c>
      <c r="M430">
        <f t="shared" si="380"/>
        <v>-1</v>
      </c>
      <c r="N430">
        <f t="shared" si="380"/>
        <v>-1</v>
      </c>
      <c r="O430">
        <f t="shared" si="380"/>
        <v>-1</v>
      </c>
      <c r="P430">
        <f t="shared" si="380"/>
        <v>-1</v>
      </c>
      <c r="Q430">
        <f t="shared" si="380"/>
        <v>-1</v>
      </c>
      <c r="R430">
        <f t="shared" si="380"/>
        <v>-1</v>
      </c>
      <c r="S430">
        <f t="shared" si="380"/>
        <v>-1</v>
      </c>
      <c r="T430">
        <f t="shared" si="380"/>
        <v>-1</v>
      </c>
      <c r="U430">
        <f t="shared" si="380"/>
        <v>-1</v>
      </c>
      <c r="V430">
        <f t="shared" si="380"/>
        <v>19</v>
      </c>
      <c r="W430">
        <f t="shared" si="380"/>
        <v>-1</v>
      </c>
      <c r="X430">
        <f t="shared" si="380"/>
        <v>-1</v>
      </c>
      <c r="Y430">
        <f t="shared" si="379"/>
        <v>-1</v>
      </c>
      <c r="Z430">
        <f t="shared" si="379"/>
        <v>-1</v>
      </c>
      <c r="AA430">
        <f t="shared" si="379"/>
        <v>-1</v>
      </c>
      <c r="AB430">
        <f t="shared" si="379"/>
        <v>-1</v>
      </c>
      <c r="AC430">
        <f t="shared" si="379"/>
        <v>-1</v>
      </c>
      <c r="AD430">
        <f t="shared" si="379"/>
        <v>-1</v>
      </c>
      <c r="AE430">
        <f t="shared" si="379"/>
        <v>-1</v>
      </c>
      <c r="AF430">
        <f t="shared" si="379"/>
        <v>-1</v>
      </c>
      <c r="AH430">
        <f t="shared" si="370"/>
        <v>0</v>
      </c>
      <c r="AI430">
        <f t="shared" si="370"/>
        <v>0</v>
      </c>
      <c r="AJ430">
        <f t="shared" si="370"/>
        <v>0</v>
      </c>
      <c r="AK430">
        <f t="shared" si="383"/>
        <v>0</v>
      </c>
      <c r="AL430">
        <f t="shared" si="383"/>
        <v>0</v>
      </c>
      <c r="AM430">
        <f t="shared" si="383"/>
        <v>0</v>
      </c>
      <c r="AN430">
        <f t="shared" si="383"/>
        <v>0</v>
      </c>
      <c r="AO430">
        <f t="shared" si="383"/>
        <v>0</v>
      </c>
      <c r="AP430">
        <f t="shared" si="383"/>
        <v>0</v>
      </c>
      <c r="AQ430">
        <f t="shared" si="383"/>
        <v>0</v>
      </c>
      <c r="AR430">
        <f t="shared" si="383"/>
        <v>0</v>
      </c>
      <c r="AS430">
        <f t="shared" si="383"/>
        <v>0</v>
      </c>
      <c r="AT430">
        <f t="shared" si="383"/>
        <v>0</v>
      </c>
      <c r="AU430">
        <f t="shared" si="383"/>
        <v>5</v>
      </c>
      <c r="AV430">
        <f t="shared" si="383"/>
        <v>0</v>
      </c>
      <c r="AW430">
        <f t="shared" si="383"/>
        <v>0</v>
      </c>
      <c r="AX430">
        <f t="shared" si="383"/>
        <v>0</v>
      </c>
      <c r="AY430">
        <f t="shared" si="383"/>
        <v>0</v>
      </c>
      <c r="AZ430">
        <f t="shared" si="364"/>
        <v>0</v>
      </c>
      <c r="BA430">
        <f t="shared" si="364"/>
        <v>0</v>
      </c>
      <c r="BB430">
        <f t="shared" si="364"/>
        <v>0</v>
      </c>
      <c r="BC430">
        <f t="shared" si="364"/>
        <v>0</v>
      </c>
      <c r="BD430">
        <f t="shared" si="364"/>
        <v>0</v>
      </c>
      <c r="BE430">
        <f t="shared" si="364"/>
        <v>0</v>
      </c>
      <c r="BG430">
        <f t="shared" si="372"/>
        <v>0</v>
      </c>
      <c r="BH430">
        <f t="shared" si="373"/>
        <v>0</v>
      </c>
      <c r="BI430">
        <f t="shared" si="373"/>
        <v>0</v>
      </c>
      <c r="BJ430">
        <f t="shared" si="382"/>
        <v>0</v>
      </c>
      <c r="BK430">
        <f t="shared" si="382"/>
        <v>0</v>
      </c>
      <c r="BL430">
        <f t="shared" si="382"/>
        <v>0</v>
      </c>
      <c r="BM430">
        <f t="shared" si="382"/>
        <v>0</v>
      </c>
      <c r="BN430">
        <f t="shared" si="382"/>
        <v>0</v>
      </c>
      <c r="BO430">
        <f t="shared" si="382"/>
        <v>0</v>
      </c>
      <c r="BP430">
        <f t="shared" si="382"/>
        <v>0</v>
      </c>
      <c r="BQ430">
        <f t="shared" si="382"/>
        <v>0</v>
      </c>
      <c r="BR430">
        <f t="shared" si="382"/>
        <v>0</v>
      </c>
      <c r="BS430">
        <f t="shared" si="382"/>
        <v>0</v>
      </c>
      <c r="BT430">
        <f t="shared" si="382"/>
        <v>3</v>
      </c>
      <c r="BU430">
        <f t="shared" si="382"/>
        <v>0</v>
      </c>
      <c r="BV430">
        <f t="shared" si="382"/>
        <v>0</v>
      </c>
      <c r="BW430">
        <f t="shared" si="382"/>
        <v>0</v>
      </c>
      <c r="BX430">
        <f t="shared" si="382"/>
        <v>0</v>
      </c>
      <c r="BY430">
        <f t="shared" si="382"/>
        <v>0</v>
      </c>
      <c r="BZ430">
        <f t="shared" si="381"/>
        <v>0</v>
      </c>
      <c r="CA430">
        <f t="shared" si="381"/>
        <v>0</v>
      </c>
      <c r="CB430">
        <f t="shared" si="381"/>
        <v>0</v>
      </c>
      <c r="CC430">
        <f t="shared" si="381"/>
        <v>0</v>
      </c>
      <c r="CD430">
        <f t="shared" si="381"/>
        <v>0</v>
      </c>
    </row>
    <row r="431" spans="1:82" thickTop="1" thickBot="1" x14ac:dyDescent="0.3">
      <c r="A431">
        <v>19</v>
      </c>
      <c r="B431">
        <v>28214</v>
      </c>
      <c r="C431">
        <v>14</v>
      </c>
      <c r="D431">
        <v>14</v>
      </c>
      <c r="E431">
        <v>238</v>
      </c>
      <c r="F431">
        <v>2</v>
      </c>
      <c r="G431">
        <v>0</v>
      </c>
      <c r="H431">
        <v>1</v>
      </c>
      <c r="I431">
        <f t="shared" si="380"/>
        <v>-1</v>
      </c>
      <c r="J431">
        <f t="shared" si="380"/>
        <v>-1</v>
      </c>
      <c r="K431">
        <f t="shared" si="380"/>
        <v>-1</v>
      </c>
      <c r="L431">
        <f t="shared" si="380"/>
        <v>-1</v>
      </c>
      <c r="M431">
        <f t="shared" si="380"/>
        <v>-1</v>
      </c>
      <c r="N431">
        <f t="shared" si="380"/>
        <v>-1</v>
      </c>
      <c r="O431">
        <f t="shared" si="380"/>
        <v>-1</v>
      </c>
      <c r="P431">
        <f t="shared" si="380"/>
        <v>-1</v>
      </c>
      <c r="Q431">
        <f t="shared" si="380"/>
        <v>-1</v>
      </c>
      <c r="R431">
        <f t="shared" si="380"/>
        <v>-1</v>
      </c>
      <c r="S431">
        <f t="shared" si="380"/>
        <v>-1</v>
      </c>
      <c r="T431">
        <f t="shared" si="380"/>
        <v>-1</v>
      </c>
      <c r="U431">
        <f t="shared" si="380"/>
        <v>-1</v>
      </c>
      <c r="V431">
        <f t="shared" si="380"/>
        <v>-1</v>
      </c>
      <c r="W431">
        <f t="shared" si="380"/>
        <v>19</v>
      </c>
      <c r="X431">
        <f t="shared" ref="X431:AF446" si="384">IF($C431=X$3,$A431,-1)</f>
        <v>-1</v>
      </c>
      <c r="Y431">
        <f t="shared" si="384"/>
        <v>-1</v>
      </c>
      <c r="Z431">
        <f t="shared" si="384"/>
        <v>-1</v>
      </c>
      <c r="AA431">
        <f t="shared" si="384"/>
        <v>-1</v>
      </c>
      <c r="AB431">
        <f t="shared" si="384"/>
        <v>-1</v>
      </c>
      <c r="AC431">
        <f t="shared" si="384"/>
        <v>-1</v>
      </c>
      <c r="AD431">
        <f t="shared" si="384"/>
        <v>-1</v>
      </c>
      <c r="AE431">
        <f t="shared" si="384"/>
        <v>-1</v>
      </c>
      <c r="AF431">
        <f t="shared" si="384"/>
        <v>-1</v>
      </c>
      <c r="AH431">
        <f t="shared" si="370"/>
        <v>0</v>
      </c>
      <c r="AI431">
        <f t="shared" si="370"/>
        <v>0</v>
      </c>
      <c r="AJ431">
        <f t="shared" si="370"/>
        <v>0</v>
      </c>
      <c r="AK431">
        <f t="shared" si="383"/>
        <v>0</v>
      </c>
      <c r="AL431">
        <f t="shared" si="383"/>
        <v>0</v>
      </c>
      <c r="AM431">
        <f t="shared" si="383"/>
        <v>0</v>
      </c>
      <c r="AN431">
        <f t="shared" si="383"/>
        <v>0</v>
      </c>
      <c r="AO431">
        <f t="shared" si="383"/>
        <v>0</v>
      </c>
      <c r="AP431">
        <f t="shared" si="383"/>
        <v>0</v>
      </c>
      <c r="AQ431">
        <f t="shared" si="383"/>
        <v>0</v>
      </c>
      <c r="AR431">
        <f t="shared" si="383"/>
        <v>0</v>
      </c>
      <c r="AS431">
        <f t="shared" si="383"/>
        <v>0</v>
      </c>
      <c r="AT431">
        <f t="shared" si="383"/>
        <v>0</v>
      </c>
      <c r="AU431">
        <f t="shared" si="383"/>
        <v>0</v>
      </c>
      <c r="AV431">
        <f t="shared" si="383"/>
        <v>14</v>
      </c>
      <c r="AW431">
        <f t="shared" si="383"/>
        <v>0</v>
      </c>
      <c r="AX431">
        <f t="shared" si="383"/>
        <v>0</v>
      </c>
      <c r="AY431">
        <f t="shared" si="383"/>
        <v>0</v>
      </c>
      <c r="AZ431">
        <f t="shared" si="364"/>
        <v>0</v>
      </c>
      <c r="BA431">
        <f t="shared" si="364"/>
        <v>0</v>
      </c>
      <c r="BB431">
        <f t="shared" si="364"/>
        <v>0</v>
      </c>
      <c r="BC431">
        <f t="shared" si="364"/>
        <v>0</v>
      </c>
      <c r="BD431">
        <f t="shared" si="364"/>
        <v>0</v>
      </c>
      <c r="BE431">
        <f t="shared" si="364"/>
        <v>0</v>
      </c>
      <c r="BG431">
        <f t="shared" si="372"/>
        <v>0</v>
      </c>
      <c r="BH431">
        <f t="shared" si="373"/>
        <v>0</v>
      </c>
      <c r="BI431">
        <f t="shared" si="373"/>
        <v>0</v>
      </c>
      <c r="BJ431">
        <f t="shared" si="382"/>
        <v>0</v>
      </c>
      <c r="BK431">
        <f t="shared" si="382"/>
        <v>0</v>
      </c>
      <c r="BL431">
        <f t="shared" si="382"/>
        <v>0</v>
      </c>
      <c r="BM431">
        <f t="shared" si="382"/>
        <v>0</v>
      </c>
      <c r="BN431">
        <f t="shared" si="382"/>
        <v>0</v>
      </c>
      <c r="BO431">
        <f t="shared" si="382"/>
        <v>0</v>
      </c>
      <c r="BP431">
        <f t="shared" si="382"/>
        <v>0</v>
      </c>
      <c r="BQ431">
        <f t="shared" si="382"/>
        <v>0</v>
      </c>
      <c r="BR431">
        <f t="shared" si="382"/>
        <v>0</v>
      </c>
      <c r="BS431">
        <f t="shared" si="382"/>
        <v>0</v>
      </c>
      <c r="BT431">
        <f t="shared" si="382"/>
        <v>0</v>
      </c>
      <c r="BU431">
        <f t="shared" si="382"/>
        <v>2</v>
      </c>
      <c r="BV431">
        <f t="shared" si="382"/>
        <v>0</v>
      </c>
      <c r="BW431">
        <f t="shared" si="382"/>
        <v>0</v>
      </c>
      <c r="BX431">
        <f t="shared" si="382"/>
        <v>0</v>
      </c>
      <c r="BY431">
        <f t="shared" si="382"/>
        <v>0</v>
      </c>
      <c r="BZ431">
        <f t="shared" si="381"/>
        <v>0</v>
      </c>
      <c r="CA431">
        <f t="shared" si="381"/>
        <v>0</v>
      </c>
      <c r="CB431">
        <f t="shared" si="381"/>
        <v>0</v>
      </c>
      <c r="CC431">
        <f t="shared" si="381"/>
        <v>0</v>
      </c>
      <c r="CD431">
        <f t="shared" si="381"/>
        <v>0</v>
      </c>
    </row>
    <row r="432" spans="1:82" thickTop="1" thickBot="1" x14ac:dyDescent="0.3">
      <c r="A432">
        <v>19</v>
      </c>
      <c r="B432">
        <v>28229</v>
      </c>
      <c r="C432">
        <v>14</v>
      </c>
      <c r="D432">
        <v>1</v>
      </c>
      <c r="E432">
        <v>173</v>
      </c>
      <c r="F432">
        <v>4</v>
      </c>
      <c r="G432">
        <v>0</v>
      </c>
      <c r="H432">
        <v>1</v>
      </c>
      <c r="I432">
        <f t="shared" ref="I432:X447" si="385">IF($C432=I$3,$A432,-1)</f>
        <v>-1</v>
      </c>
      <c r="J432">
        <f t="shared" si="385"/>
        <v>-1</v>
      </c>
      <c r="K432">
        <f t="shared" si="385"/>
        <v>-1</v>
      </c>
      <c r="L432">
        <f t="shared" si="385"/>
        <v>-1</v>
      </c>
      <c r="M432">
        <f t="shared" si="385"/>
        <v>-1</v>
      </c>
      <c r="N432">
        <f t="shared" si="385"/>
        <v>-1</v>
      </c>
      <c r="O432">
        <f t="shared" si="385"/>
        <v>-1</v>
      </c>
      <c r="P432">
        <f t="shared" si="385"/>
        <v>-1</v>
      </c>
      <c r="Q432">
        <f t="shared" si="385"/>
        <v>-1</v>
      </c>
      <c r="R432">
        <f t="shared" si="385"/>
        <v>-1</v>
      </c>
      <c r="S432">
        <f t="shared" si="385"/>
        <v>-1</v>
      </c>
      <c r="T432">
        <f t="shared" si="385"/>
        <v>-1</v>
      </c>
      <c r="U432">
        <f t="shared" si="385"/>
        <v>-1</v>
      </c>
      <c r="V432">
        <f t="shared" si="385"/>
        <v>-1</v>
      </c>
      <c r="W432">
        <f t="shared" si="385"/>
        <v>19</v>
      </c>
      <c r="X432">
        <f t="shared" si="385"/>
        <v>-1</v>
      </c>
      <c r="Y432">
        <f t="shared" si="384"/>
        <v>-1</v>
      </c>
      <c r="Z432">
        <f t="shared" si="384"/>
        <v>-1</v>
      </c>
      <c r="AA432">
        <f t="shared" si="384"/>
        <v>-1</v>
      </c>
      <c r="AB432">
        <f t="shared" si="384"/>
        <v>-1</v>
      </c>
      <c r="AC432">
        <f t="shared" si="384"/>
        <v>-1</v>
      </c>
      <c r="AD432">
        <f t="shared" si="384"/>
        <v>-1</v>
      </c>
      <c r="AE432">
        <f t="shared" si="384"/>
        <v>-1</v>
      </c>
      <c r="AF432">
        <f t="shared" si="384"/>
        <v>-1</v>
      </c>
      <c r="AH432">
        <f t="shared" si="370"/>
        <v>0</v>
      </c>
      <c r="AI432">
        <f t="shared" si="370"/>
        <v>0</v>
      </c>
      <c r="AJ432">
        <f t="shared" si="370"/>
        <v>0</v>
      </c>
      <c r="AK432">
        <f t="shared" si="383"/>
        <v>0</v>
      </c>
      <c r="AL432">
        <f t="shared" si="383"/>
        <v>0</v>
      </c>
      <c r="AM432">
        <f t="shared" si="383"/>
        <v>0</v>
      </c>
      <c r="AN432">
        <f t="shared" si="383"/>
        <v>0</v>
      </c>
      <c r="AO432">
        <f t="shared" si="383"/>
        <v>0</v>
      </c>
      <c r="AP432">
        <f t="shared" si="383"/>
        <v>0</v>
      </c>
      <c r="AQ432">
        <f t="shared" si="383"/>
        <v>0</v>
      </c>
      <c r="AR432">
        <f t="shared" si="383"/>
        <v>0</v>
      </c>
      <c r="AS432">
        <f t="shared" si="383"/>
        <v>0</v>
      </c>
      <c r="AT432">
        <f t="shared" si="383"/>
        <v>0</v>
      </c>
      <c r="AU432">
        <f t="shared" si="383"/>
        <v>0</v>
      </c>
      <c r="AV432">
        <f t="shared" si="383"/>
        <v>1</v>
      </c>
      <c r="AW432">
        <f t="shared" si="383"/>
        <v>0</v>
      </c>
      <c r="AX432">
        <f t="shared" si="383"/>
        <v>0</v>
      </c>
      <c r="AY432">
        <f t="shared" si="383"/>
        <v>0</v>
      </c>
      <c r="AZ432">
        <f t="shared" si="364"/>
        <v>0</v>
      </c>
      <c r="BA432">
        <f t="shared" si="364"/>
        <v>0</v>
      </c>
      <c r="BB432">
        <f t="shared" si="364"/>
        <v>0</v>
      </c>
      <c r="BC432">
        <f t="shared" si="364"/>
        <v>0</v>
      </c>
      <c r="BD432">
        <f t="shared" si="364"/>
        <v>0</v>
      </c>
      <c r="BE432">
        <f t="shared" si="364"/>
        <v>0</v>
      </c>
      <c r="BG432">
        <f t="shared" si="372"/>
        <v>0</v>
      </c>
      <c r="BH432">
        <f t="shared" si="373"/>
        <v>0</v>
      </c>
      <c r="BI432">
        <f t="shared" si="373"/>
        <v>0</v>
      </c>
      <c r="BJ432">
        <f t="shared" si="382"/>
        <v>0</v>
      </c>
      <c r="BK432">
        <f t="shared" si="382"/>
        <v>0</v>
      </c>
      <c r="BL432">
        <f t="shared" si="382"/>
        <v>0</v>
      </c>
      <c r="BM432">
        <f t="shared" si="382"/>
        <v>0</v>
      </c>
      <c r="BN432">
        <f t="shared" si="382"/>
        <v>0</v>
      </c>
      <c r="BO432">
        <f t="shared" si="382"/>
        <v>0</v>
      </c>
      <c r="BP432">
        <f t="shared" si="382"/>
        <v>0</v>
      </c>
      <c r="BQ432">
        <f t="shared" si="382"/>
        <v>0</v>
      </c>
      <c r="BR432">
        <f t="shared" si="382"/>
        <v>0</v>
      </c>
      <c r="BS432">
        <f t="shared" si="382"/>
        <v>0</v>
      </c>
      <c r="BT432">
        <f t="shared" si="382"/>
        <v>0</v>
      </c>
      <c r="BU432">
        <f t="shared" si="382"/>
        <v>4</v>
      </c>
      <c r="BV432">
        <f t="shared" si="382"/>
        <v>0</v>
      </c>
      <c r="BW432">
        <f t="shared" si="382"/>
        <v>0</v>
      </c>
      <c r="BX432">
        <f t="shared" si="382"/>
        <v>0</v>
      </c>
      <c r="BY432">
        <f t="shared" ref="BY432:CD495" si="386">IF($C432=BY$3,$F432,0)</f>
        <v>0</v>
      </c>
      <c r="BZ432">
        <f t="shared" si="386"/>
        <v>0</v>
      </c>
      <c r="CA432">
        <f t="shared" si="386"/>
        <v>0</v>
      </c>
      <c r="CB432">
        <f t="shared" si="386"/>
        <v>0</v>
      </c>
      <c r="CC432">
        <f t="shared" si="386"/>
        <v>0</v>
      </c>
      <c r="CD432">
        <f t="shared" si="386"/>
        <v>0</v>
      </c>
    </row>
    <row r="433" spans="1:82" thickTop="1" thickBot="1" x14ac:dyDescent="0.3">
      <c r="A433">
        <v>19</v>
      </c>
      <c r="B433">
        <v>28257</v>
      </c>
      <c r="C433">
        <v>14</v>
      </c>
      <c r="D433">
        <v>34</v>
      </c>
      <c r="E433">
        <v>240</v>
      </c>
      <c r="F433">
        <v>2</v>
      </c>
      <c r="G433">
        <v>0</v>
      </c>
      <c r="H433">
        <v>0</v>
      </c>
      <c r="I433">
        <f t="shared" si="385"/>
        <v>-1</v>
      </c>
      <c r="J433">
        <f t="shared" si="385"/>
        <v>-1</v>
      </c>
      <c r="K433">
        <f t="shared" si="385"/>
        <v>-1</v>
      </c>
      <c r="L433">
        <f t="shared" si="385"/>
        <v>-1</v>
      </c>
      <c r="M433">
        <f t="shared" si="385"/>
        <v>-1</v>
      </c>
      <c r="N433">
        <f t="shared" si="385"/>
        <v>-1</v>
      </c>
      <c r="O433">
        <f t="shared" si="385"/>
        <v>-1</v>
      </c>
      <c r="P433">
        <f t="shared" si="385"/>
        <v>-1</v>
      </c>
      <c r="Q433">
        <f t="shared" si="385"/>
        <v>-1</v>
      </c>
      <c r="R433">
        <f t="shared" si="385"/>
        <v>-1</v>
      </c>
      <c r="S433">
        <f t="shared" si="385"/>
        <v>-1</v>
      </c>
      <c r="T433">
        <f t="shared" si="385"/>
        <v>-1</v>
      </c>
      <c r="U433">
        <f t="shared" si="385"/>
        <v>-1</v>
      </c>
      <c r="V433">
        <f t="shared" si="385"/>
        <v>-1</v>
      </c>
      <c r="W433">
        <f t="shared" si="385"/>
        <v>19</v>
      </c>
      <c r="X433">
        <f t="shared" si="385"/>
        <v>-1</v>
      </c>
      <c r="Y433">
        <f t="shared" si="384"/>
        <v>-1</v>
      </c>
      <c r="Z433">
        <f t="shared" si="384"/>
        <v>-1</v>
      </c>
      <c r="AA433">
        <f t="shared" si="384"/>
        <v>-1</v>
      </c>
      <c r="AB433">
        <f t="shared" si="384"/>
        <v>-1</v>
      </c>
      <c r="AC433">
        <f t="shared" si="384"/>
        <v>-1</v>
      </c>
      <c r="AD433">
        <f t="shared" si="384"/>
        <v>-1</v>
      </c>
      <c r="AE433">
        <f t="shared" si="384"/>
        <v>-1</v>
      </c>
      <c r="AF433">
        <f t="shared" si="384"/>
        <v>-1</v>
      </c>
      <c r="AH433">
        <f t="shared" si="370"/>
        <v>0</v>
      </c>
      <c r="AI433">
        <f t="shared" si="370"/>
        <v>0</v>
      </c>
      <c r="AJ433">
        <f t="shared" si="370"/>
        <v>0</v>
      </c>
      <c r="AK433">
        <f t="shared" si="383"/>
        <v>0</v>
      </c>
      <c r="AL433">
        <f t="shared" si="383"/>
        <v>0</v>
      </c>
      <c r="AM433">
        <f t="shared" si="383"/>
        <v>0</v>
      </c>
      <c r="AN433">
        <f t="shared" si="383"/>
        <v>0</v>
      </c>
      <c r="AO433">
        <f t="shared" si="383"/>
        <v>0</v>
      </c>
      <c r="AP433">
        <f t="shared" si="383"/>
        <v>0</v>
      </c>
      <c r="AQ433">
        <f t="shared" si="383"/>
        <v>0</v>
      </c>
      <c r="AR433">
        <f t="shared" si="383"/>
        <v>0</v>
      </c>
      <c r="AS433">
        <f t="shared" si="383"/>
        <v>0</v>
      </c>
      <c r="AT433">
        <f t="shared" si="383"/>
        <v>0</v>
      </c>
      <c r="AU433">
        <f t="shared" si="383"/>
        <v>0</v>
      </c>
      <c r="AV433">
        <f t="shared" si="383"/>
        <v>34</v>
      </c>
      <c r="AW433">
        <f t="shared" si="383"/>
        <v>0</v>
      </c>
      <c r="AX433">
        <f t="shared" si="383"/>
        <v>0</v>
      </c>
      <c r="AY433">
        <f t="shared" si="383"/>
        <v>0</v>
      </c>
      <c r="AZ433">
        <f t="shared" si="364"/>
        <v>0</v>
      </c>
      <c r="BA433">
        <f t="shared" si="364"/>
        <v>0</v>
      </c>
      <c r="BB433">
        <f t="shared" si="364"/>
        <v>0</v>
      </c>
      <c r="BC433">
        <f t="shared" si="364"/>
        <v>0</v>
      </c>
      <c r="BD433">
        <f t="shared" si="364"/>
        <v>0</v>
      </c>
      <c r="BE433">
        <f t="shared" si="364"/>
        <v>0</v>
      </c>
      <c r="BG433">
        <f t="shared" si="372"/>
        <v>0</v>
      </c>
      <c r="BH433">
        <f t="shared" si="373"/>
        <v>0</v>
      </c>
      <c r="BI433">
        <f t="shared" si="373"/>
        <v>0</v>
      </c>
      <c r="BJ433">
        <f t="shared" ref="BJ433:BY496" si="387">IF($C433=BJ$3,$F433,0)</f>
        <v>0</v>
      </c>
      <c r="BK433">
        <f t="shared" si="387"/>
        <v>0</v>
      </c>
      <c r="BL433">
        <f t="shared" si="387"/>
        <v>0</v>
      </c>
      <c r="BM433">
        <f t="shared" si="387"/>
        <v>0</v>
      </c>
      <c r="BN433">
        <f t="shared" si="387"/>
        <v>0</v>
      </c>
      <c r="BO433">
        <f t="shared" si="387"/>
        <v>0</v>
      </c>
      <c r="BP433">
        <f t="shared" si="387"/>
        <v>0</v>
      </c>
      <c r="BQ433">
        <f t="shared" si="387"/>
        <v>0</v>
      </c>
      <c r="BR433">
        <f t="shared" si="387"/>
        <v>0</v>
      </c>
      <c r="BS433">
        <f t="shared" si="387"/>
        <v>0</v>
      </c>
      <c r="BT433">
        <f t="shared" si="387"/>
        <v>0</v>
      </c>
      <c r="BU433">
        <f t="shared" si="387"/>
        <v>2</v>
      </c>
      <c r="BV433">
        <f t="shared" si="387"/>
        <v>0</v>
      </c>
      <c r="BW433">
        <f t="shared" si="387"/>
        <v>0</v>
      </c>
      <c r="BX433">
        <f t="shared" si="387"/>
        <v>0</v>
      </c>
      <c r="BY433">
        <f t="shared" si="387"/>
        <v>0</v>
      </c>
      <c r="BZ433">
        <f t="shared" si="386"/>
        <v>0</v>
      </c>
      <c r="CA433">
        <f t="shared" si="386"/>
        <v>0</v>
      </c>
      <c r="CB433">
        <f t="shared" si="386"/>
        <v>0</v>
      </c>
      <c r="CC433">
        <f t="shared" si="386"/>
        <v>0</v>
      </c>
      <c r="CD433">
        <f t="shared" si="386"/>
        <v>0</v>
      </c>
    </row>
    <row r="434" spans="1:82" thickTop="1" thickBot="1" x14ac:dyDescent="0.3">
      <c r="A434">
        <v>19</v>
      </c>
      <c r="B434">
        <v>28288</v>
      </c>
      <c r="C434">
        <v>15</v>
      </c>
      <c r="D434">
        <v>4</v>
      </c>
      <c r="E434">
        <v>168</v>
      </c>
      <c r="F434">
        <v>3</v>
      </c>
      <c r="G434">
        <v>0</v>
      </c>
      <c r="H434">
        <v>0</v>
      </c>
      <c r="I434">
        <f t="shared" si="385"/>
        <v>-1</v>
      </c>
      <c r="J434">
        <f t="shared" si="385"/>
        <v>-1</v>
      </c>
      <c r="K434">
        <f t="shared" si="385"/>
        <v>-1</v>
      </c>
      <c r="L434">
        <f t="shared" si="385"/>
        <v>-1</v>
      </c>
      <c r="M434">
        <f t="shared" si="385"/>
        <v>-1</v>
      </c>
      <c r="N434">
        <f t="shared" si="385"/>
        <v>-1</v>
      </c>
      <c r="O434">
        <f t="shared" si="385"/>
        <v>-1</v>
      </c>
      <c r="P434">
        <f t="shared" si="385"/>
        <v>-1</v>
      </c>
      <c r="Q434">
        <f t="shared" si="385"/>
        <v>-1</v>
      </c>
      <c r="R434">
        <f t="shared" si="385"/>
        <v>-1</v>
      </c>
      <c r="S434">
        <f t="shared" si="385"/>
        <v>-1</v>
      </c>
      <c r="T434">
        <f t="shared" si="385"/>
        <v>-1</v>
      </c>
      <c r="U434">
        <f t="shared" si="385"/>
        <v>-1</v>
      </c>
      <c r="V434">
        <f t="shared" si="385"/>
        <v>-1</v>
      </c>
      <c r="W434">
        <f t="shared" si="385"/>
        <v>-1</v>
      </c>
      <c r="X434">
        <f t="shared" si="385"/>
        <v>19</v>
      </c>
      <c r="Y434">
        <f t="shared" si="384"/>
        <v>-1</v>
      </c>
      <c r="Z434">
        <f t="shared" si="384"/>
        <v>-1</v>
      </c>
      <c r="AA434">
        <f t="shared" si="384"/>
        <v>-1</v>
      </c>
      <c r="AB434">
        <f t="shared" si="384"/>
        <v>-1</v>
      </c>
      <c r="AC434">
        <f t="shared" si="384"/>
        <v>-1</v>
      </c>
      <c r="AD434">
        <f t="shared" si="384"/>
        <v>-1</v>
      </c>
      <c r="AE434">
        <f t="shared" si="384"/>
        <v>-1</v>
      </c>
      <c r="AF434">
        <f t="shared" si="384"/>
        <v>-1</v>
      </c>
      <c r="AH434">
        <f t="shared" si="370"/>
        <v>0</v>
      </c>
      <c r="AI434">
        <f t="shared" si="370"/>
        <v>0</v>
      </c>
      <c r="AJ434">
        <f t="shared" si="370"/>
        <v>0</v>
      </c>
      <c r="AK434">
        <f t="shared" si="383"/>
        <v>0</v>
      </c>
      <c r="AL434">
        <f t="shared" si="383"/>
        <v>0</v>
      </c>
      <c r="AM434">
        <f t="shared" si="383"/>
        <v>0</v>
      </c>
      <c r="AN434">
        <f t="shared" si="383"/>
        <v>0</v>
      </c>
      <c r="AO434">
        <f t="shared" si="383"/>
        <v>0</v>
      </c>
      <c r="AP434">
        <f t="shared" si="383"/>
        <v>0</v>
      </c>
      <c r="AQ434">
        <f t="shared" si="383"/>
        <v>0</v>
      </c>
      <c r="AR434">
        <f t="shared" si="383"/>
        <v>0</v>
      </c>
      <c r="AS434">
        <f t="shared" si="383"/>
        <v>0</v>
      </c>
      <c r="AT434">
        <f t="shared" si="383"/>
        <v>0</v>
      </c>
      <c r="AU434">
        <f t="shared" si="383"/>
        <v>0</v>
      </c>
      <c r="AV434">
        <f t="shared" si="383"/>
        <v>0</v>
      </c>
      <c r="AW434">
        <f t="shared" si="383"/>
        <v>4</v>
      </c>
      <c r="AX434">
        <f t="shared" si="383"/>
        <v>0</v>
      </c>
      <c r="AY434">
        <f t="shared" si="383"/>
        <v>0</v>
      </c>
      <c r="AZ434">
        <f t="shared" si="364"/>
        <v>0</v>
      </c>
      <c r="BA434">
        <f t="shared" si="364"/>
        <v>0</v>
      </c>
      <c r="BB434">
        <f t="shared" si="364"/>
        <v>0</v>
      </c>
      <c r="BC434">
        <f t="shared" si="364"/>
        <v>0</v>
      </c>
      <c r="BD434">
        <f t="shared" si="364"/>
        <v>0</v>
      </c>
      <c r="BE434">
        <f t="shared" si="364"/>
        <v>0</v>
      </c>
      <c r="BG434">
        <f t="shared" si="372"/>
        <v>0</v>
      </c>
      <c r="BH434">
        <f t="shared" si="373"/>
        <v>0</v>
      </c>
      <c r="BI434">
        <f t="shared" si="373"/>
        <v>0</v>
      </c>
      <c r="BJ434">
        <f t="shared" si="387"/>
        <v>0</v>
      </c>
      <c r="BK434">
        <f t="shared" si="387"/>
        <v>0</v>
      </c>
      <c r="BL434">
        <f t="shared" si="387"/>
        <v>0</v>
      </c>
      <c r="BM434">
        <f t="shared" si="387"/>
        <v>0</v>
      </c>
      <c r="BN434">
        <f t="shared" si="387"/>
        <v>0</v>
      </c>
      <c r="BO434">
        <f t="shared" si="387"/>
        <v>0</v>
      </c>
      <c r="BP434">
        <f t="shared" si="387"/>
        <v>0</v>
      </c>
      <c r="BQ434">
        <f t="shared" si="387"/>
        <v>0</v>
      </c>
      <c r="BR434">
        <f t="shared" si="387"/>
        <v>0</v>
      </c>
      <c r="BS434">
        <f t="shared" si="387"/>
        <v>0</v>
      </c>
      <c r="BT434">
        <f t="shared" si="387"/>
        <v>0</v>
      </c>
      <c r="BU434">
        <f t="shared" si="387"/>
        <v>0</v>
      </c>
      <c r="BV434">
        <f t="shared" si="387"/>
        <v>3</v>
      </c>
      <c r="BW434">
        <f t="shared" si="387"/>
        <v>0</v>
      </c>
      <c r="BX434">
        <f t="shared" si="387"/>
        <v>0</v>
      </c>
      <c r="BY434">
        <f t="shared" si="387"/>
        <v>0</v>
      </c>
      <c r="BZ434">
        <f t="shared" si="386"/>
        <v>0</v>
      </c>
      <c r="CA434">
        <f t="shared" si="386"/>
        <v>0</v>
      </c>
      <c r="CB434">
        <f t="shared" si="386"/>
        <v>0</v>
      </c>
      <c r="CC434">
        <f t="shared" si="386"/>
        <v>0</v>
      </c>
      <c r="CD434">
        <f t="shared" si="386"/>
        <v>0</v>
      </c>
    </row>
    <row r="435" spans="1:82" thickTop="1" thickBot="1" x14ac:dyDescent="0.3">
      <c r="A435">
        <v>19</v>
      </c>
      <c r="B435">
        <v>28344</v>
      </c>
      <c r="C435">
        <v>16</v>
      </c>
      <c r="D435">
        <v>31</v>
      </c>
      <c r="E435">
        <v>216</v>
      </c>
      <c r="F435">
        <v>0</v>
      </c>
      <c r="G435">
        <v>1</v>
      </c>
      <c r="H435">
        <v>0</v>
      </c>
      <c r="I435">
        <f t="shared" si="385"/>
        <v>-1</v>
      </c>
      <c r="J435">
        <f t="shared" si="385"/>
        <v>-1</v>
      </c>
      <c r="K435">
        <f t="shared" si="385"/>
        <v>-1</v>
      </c>
      <c r="L435">
        <f t="shared" si="385"/>
        <v>-1</v>
      </c>
      <c r="M435">
        <f t="shared" si="385"/>
        <v>-1</v>
      </c>
      <c r="N435">
        <f t="shared" si="385"/>
        <v>-1</v>
      </c>
      <c r="O435">
        <f t="shared" si="385"/>
        <v>-1</v>
      </c>
      <c r="P435">
        <f t="shared" si="385"/>
        <v>-1</v>
      </c>
      <c r="Q435">
        <f t="shared" si="385"/>
        <v>-1</v>
      </c>
      <c r="R435">
        <f t="shared" si="385"/>
        <v>-1</v>
      </c>
      <c r="S435">
        <f t="shared" si="385"/>
        <v>-1</v>
      </c>
      <c r="T435">
        <f t="shared" si="385"/>
        <v>-1</v>
      </c>
      <c r="U435">
        <f t="shared" si="385"/>
        <v>-1</v>
      </c>
      <c r="V435">
        <f t="shared" si="385"/>
        <v>-1</v>
      </c>
      <c r="W435">
        <f t="shared" si="385"/>
        <v>-1</v>
      </c>
      <c r="X435">
        <f t="shared" si="385"/>
        <v>-1</v>
      </c>
      <c r="Y435">
        <f t="shared" si="384"/>
        <v>19</v>
      </c>
      <c r="Z435">
        <f t="shared" si="384"/>
        <v>-1</v>
      </c>
      <c r="AA435">
        <f t="shared" si="384"/>
        <v>-1</v>
      </c>
      <c r="AB435">
        <f t="shared" si="384"/>
        <v>-1</v>
      </c>
      <c r="AC435">
        <f t="shared" si="384"/>
        <v>-1</v>
      </c>
      <c r="AD435">
        <f t="shared" si="384"/>
        <v>-1</v>
      </c>
      <c r="AE435">
        <f t="shared" si="384"/>
        <v>-1</v>
      </c>
      <c r="AF435">
        <f t="shared" si="384"/>
        <v>-1</v>
      </c>
      <c r="AH435">
        <f t="shared" si="370"/>
        <v>0</v>
      </c>
      <c r="AI435">
        <f t="shared" si="370"/>
        <v>0</v>
      </c>
      <c r="AJ435">
        <f t="shared" si="370"/>
        <v>0</v>
      </c>
      <c r="AK435">
        <f t="shared" si="383"/>
        <v>0</v>
      </c>
      <c r="AL435">
        <f t="shared" si="383"/>
        <v>0</v>
      </c>
      <c r="AM435">
        <f t="shared" si="383"/>
        <v>0</v>
      </c>
      <c r="AN435">
        <f t="shared" si="383"/>
        <v>0</v>
      </c>
      <c r="AO435">
        <f t="shared" si="383"/>
        <v>0</v>
      </c>
      <c r="AP435">
        <f t="shared" si="383"/>
        <v>0</v>
      </c>
      <c r="AQ435">
        <f t="shared" si="383"/>
        <v>0</v>
      </c>
      <c r="AR435">
        <f t="shared" si="383"/>
        <v>0</v>
      </c>
      <c r="AS435">
        <f t="shared" si="383"/>
        <v>0</v>
      </c>
      <c r="AT435">
        <f t="shared" si="383"/>
        <v>0</v>
      </c>
      <c r="AU435">
        <f t="shared" si="383"/>
        <v>0</v>
      </c>
      <c r="AV435">
        <f t="shared" si="383"/>
        <v>0</v>
      </c>
      <c r="AW435">
        <f t="shared" si="383"/>
        <v>0</v>
      </c>
      <c r="AX435">
        <f t="shared" si="383"/>
        <v>31</v>
      </c>
      <c r="AY435">
        <f t="shared" si="383"/>
        <v>0</v>
      </c>
      <c r="AZ435">
        <f t="shared" si="383"/>
        <v>0</v>
      </c>
      <c r="BA435">
        <f t="shared" ref="BA435:BE485" si="388">IF($C435=BA$3,$D435,0)</f>
        <v>0</v>
      </c>
      <c r="BB435">
        <f t="shared" si="388"/>
        <v>0</v>
      </c>
      <c r="BC435">
        <f t="shared" si="388"/>
        <v>0</v>
      </c>
      <c r="BD435">
        <f t="shared" si="388"/>
        <v>0</v>
      </c>
      <c r="BE435">
        <f t="shared" si="388"/>
        <v>0</v>
      </c>
      <c r="BG435">
        <f t="shared" si="372"/>
        <v>0</v>
      </c>
      <c r="BH435">
        <f t="shared" si="373"/>
        <v>0</v>
      </c>
      <c r="BI435">
        <f t="shared" si="373"/>
        <v>0</v>
      </c>
      <c r="BJ435">
        <f t="shared" si="387"/>
        <v>0</v>
      </c>
      <c r="BK435">
        <f t="shared" si="387"/>
        <v>0</v>
      </c>
      <c r="BL435">
        <f t="shared" si="387"/>
        <v>0</v>
      </c>
      <c r="BM435">
        <f t="shared" si="387"/>
        <v>0</v>
      </c>
      <c r="BN435">
        <f t="shared" si="387"/>
        <v>0</v>
      </c>
      <c r="BO435">
        <f t="shared" si="387"/>
        <v>0</v>
      </c>
      <c r="BP435">
        <f t="shared" si="387"/>
        <v>0</v>
      </c>
      <c r="BQ435">
        <f t="shared" si="387"/>
        <v>0</v>
      </c>
      <c r="BR435">
        <f t="shared" si="387"/>
        <v>0</v>
      </c>
      <c r="BS435">
        <f t="shared" si="387"/>
        <v>0</v>
      </c>
      <c r="BT435">
        <f t="shared" si="387"/>
        <v>0</v>
      </c>
      <c r="BU435">
        <f t="shared" si="387"/>
        <v>0</v>
      </c>
      <c r="BV435">
        <f t="shared" si="387"/>
        <v>0</v>
      </c>
      <c r="BW435">
        <f t="shared" si="387"/>
        <v>0</v>
      </c>
      <c r="BX435">
        <f t="shared" si="387"/>
        <v>0</v>
      </c>
      <c r="BY435">
        <f t="shared" si="387"/>
        <v>0</v>
      </c>
      <c r="BZ435">
        <f t="shared" si="386"/>
        <v>0</v>
      </c>
      <c r="CA435">
        <f t="shared" si="386"/>
        <v>0</v>
      </c>
      <c r="CB435">
        <f t="shared" si="386"/>
        <v>0</v>
      </c>
      <c r="CC435">
        <f t="shared" si="386"/>
        <v>0</v>
      </c>
      <c r="CD435">
        <f t="shared" si="386"/>
        <v>0</v>
      </c>
    </row>
    <row r="436" spans="1:82" thickTop="1" thickBot="1" x14ac:dyDescent="0.3">
      <c r="A436">
        <v>19</v>
      </c>
      <c r="B436">
        <v>28481</v>
      </c>
      <c r="C436">
        <v>18</v>
      </c>
      <c r="D436">
        <v>3</v>
      </c>
      <c r="E436">
        <v>259</v>
      </c>
      <c r="F436">
        <v>6</v>
      </c>
      <c r="G436">
        <v>0</v>
      </c>
      <c r="H436">
        <v>0</v>
      </c>
      <c r="I436">
        <f t="shared" si="385"/>
        <v>-1</v>
      </c>
      <c r="J436">
        <f t="shared" si="385"/>
        <v>-1</v>
      </c>
      <c r="K436">
        <f t="shared" si="385"/>
        <v>-1</v>
      </c>
      <c r="L436">
        <f t="shared" si="385"/>
        <v>-1</v>
      </c>
      <c r="M436">
        <f t="shared" si="385"/>
        <v>-1</v>
      </c>
      <c r="N436">
        <f t="shared" si="385"/>
        <v>-1</v>
      </c>
      <c r="O436">
        <f t="shared" si="385"/>
        <v>-1</v>
      </c>
      <c r="P436">
        <f t="shared" si="385"/>
        <v>-1</v>
      </c>
      <c r="Q436">
        <f t="shared" si="385"/>
        <v>-1</v>
      </c>
      <c r="R436">
        <f t="shared" si="385"/>
        <v>-1</v>
      </c>
      <c r="S436">
        <f t="shared" si="385"/>
        <v>-1</v>
      </c>
      <c r="T436">
        <f t="shared" si="385"/>
        <v>-1</v>
      </c>
      <c r="U436">
        <f t="shared" si="385"/>
        <v>-1</v>
      </c>
      <c r="V436">
        <f t="shared" si="385"/>
        <v>-1</v>
      </c>
      <c r="W436">
        <f t="shared" si="385"/>
        <v>-1</v>
      </c>
      <c r="X436">
        <f t="shared" si="385"/>
        <v>-1</v>
      </c>
      <c r="Y436">
        <f t="shared" si="384"/>
        <v>-1</v>
      </c>
      <c r="Z436">
        <f t="shared" si="384"/>
        <v>-1</v>
      </c>
      <c r="AA436">
        <f t="shared" si="384"/>
        <v>19</v>
      </c>
      <c r="AB436">
        <f t="shared" si="384"/>
        <v>-1</v>
      </c>
      <c r="AC436">
        <f t="shared" si="384"/>
        <v>-1</v>
      </c>
      <c r="AD436">
        <f t="shared" si="384"/>
        <v>-1</v>
      </c>
      <c r="AE436">
        <f t="shared" si="384"/>
        <v>-1</v>
      </c>
      <c r="AF436">
        <f t="shared" si="384"/>
        <v>-1</v>
      </c>
      <c r="AH436">
        <f t="shared" si="370"/>
        <v>0</v>
      </c>
      <c r="AI436">
        <f t="shared" si="370"/>
        <v>0</v>
      </c>
      <c r="AJ436">
        <f t="shared" si="370"/>
        <v>0</v>
      </c>
      <c r="AK436">
        <f t="shared" si="383"/>
        <v>0</v>
      </c>
      <c r="AL436">
        <f t="shared" si="383"/>
        <v>0</v>
      </c>
      <c r="AM436">
        <f t="shared" si="383"/>
        <v>0</v>
      </c>
      <c r="AN436">
        <f t="shared" si="383"/>
        <v>0</v>
      </c>
      <c r="AO436">
        <f t="shared" si="383"/>
        <v>0</v>
      </c>
      <c r="AP436">
        <f t="shared" si="383"/>
        <v>0</v>
      </c>
      <c r="AQ436">
        <f t="shared" si="383"/>
        <v>0</v>
      </c>
      <c r="AR436">
        <f t="shared" si="383"/>
        <v>0</v>
      </c>
      <c r="AS436">
        <f t="shared" si="383"/>
        <v>0</v>
      </c>
      <c r="AT436">
        <f t="shared" si="383"/>
        <v>0</v>
      </c>
      <c r="AU436">
        <f t="shared" si="383"/>
        <v>0</v>
      </c>
      <c r="AV436">
        <f t="shared" si="383"/>
        <v>0</v>
      </c>
      <c r="AW436">
        <f t="shared" si="383"/>
        <v>0</v>
      </c>
      <c r="AX436">
        <f t="shared" si="383"/>
        <v>0</v>
      </c>
      <c r="AY436">
        <f t="shared" si="383"/>
        <v>0</v>
      </c>
      <c r="AZ436">
        <f t="shared" si="383"/>
        <v>3</v>
      </c>
      <c r="BA436">
        <f t="shared" si="388"/>
        <v>0</v>
      </c>
      <c r="BB436">
        <f t="shared" si="388"/>
        <v>0</v>
      </c>
      <c r="BC436">
        <f t="shared" si="388"/>
        <v>0</v>
      </c>
      <c r="BD436">
        <f t="shared" si="388"/>
        <v>0</v>
      </c>
      <c r="BE436">
        <f t="shared" si="388"/>
        <v>0</v>
      </c>
      <c r="BG436">
        <f t="shared" si="372"/>
        <v>0</v>
      </c>
      <c r="BH436">
        <f t="shared" si="373"/>
        <v>0</v>
      </c>
      <c r="BI436">
        <f t="shared" si="373"/>
        <v>0</v>
      </c>
      <c r="BJ436">
        <f t="shared" si="387"/>
        <v>0</v>
      </c>
      <c r="BK436">
        <f t="shared" si="387"/>
        <v>0</v>
      </c>
      <c r="BL436">
        <f t="shared" si="387"/>
        <v>0</v>
      </c>
      <c r="BM436">
        <f t="shared" si="387"/>
        <v>0</v>
      </c>
      <c r="BN436">
        <f t="shared" si="387"/>
        <v>0</v>
      </c>
      <c r="BO436">
        <f t="shared" si="387"/>
        <v>0</v>
      </c>
      <c r="BP436">
        <f t="shared" si="387"/>
        <v>0</v>
      </c>
      <c r="BQ436">
        <f t="shared" si="387"/>
        <v>0</v>
      </c>
      <c r="BR436">
        <f t="shared" si="387"/>
        <v>0</v>
      </c>
      <c r="BS436">
        <f t="shared" si="387"/>
        <v>0</v>
      </c>
      <c r="BT436">
        <f t="shared" si="387"/>
        <v>0</v>
      </c>
      <c r="BU436">
        <f t="shared" si="387"/>
        <v>0</v>
      </c>
      <c r="BV436">
        <f t="shared" si="387"/>
        <v>0</v>
      </c>
      <c r="BW436">
        <f t="shared" si="387"/>
        <v>0</v>
      </c>
      <c r="BX436">
        <f t="shared" si="387"/>
        <v>0</v>
      </c>
      <c r="BY436">
        <f t="shared" si="387"/>
        <v>6</v>
      </c>
      <c r="BZ436">
        <f t="shared" si="386"/>
        <v>0</v>
      </c>
      <c r="CA436">
        <f t="shared" si="386"/>
        <v>0</v>
      </c>
      <c r="CB436">
        <f t="shared" si="386"/>
        <v>0</v>
      </c>
      <c r="CC436">
        <f t="shared" si="386"/>
        <v>0</v>
      </c>
      <c r="CD436">
        <f t="shared" si="386"/>
        <v>0</v>
      </c>
    </row>
    <row r="437" spans="1:82" thickTop="1" thickBot="1" x14ac:dyDescent="0.3">
      <c r="A437">
        <v>19</v>
      </c>
      <c r="B437">
        <v>28491</v>
      </c>
      <c r="C437">
        <v>18</v>
      </c>
      <c r="D437">
        <v>5</v>
      </c>
      <c r="E437">
        <v>150</v>
      </c>
      <c r="F437">
        <v>5</v>
      </c>
      <c r="G437">
        <v>0</v>
      </c>
      <c r="H437">
        <v>0</v>
      </c>
      <c r="I437">
        <f t="shared" si="385"/>
        <v>-1</v>
      </c>
      <c r="J437">
        <f t="shared" si="385"/>
        <v>-1</v>
      </c>
      <c r="K437">
        <f t="shared" si="385"/>
        <v>-1</v>
      </c>
      <c r="L437">
        <f t="shared" si="385"/>
        <v>-1</v>
      </c>
      <c r="M437">
        <f t="shared" si="385"/>
        <v>-1</v>
      </c>
      <c r="N437">
        <f t="shared" si="385"/>
        <v>-1</v>
      </c>
      <c r="O437">
        <f t="shared" si="385"/>
        <v>-1</v>
      </c>
      <c r="P437">
        <f t="shared" si="385"/>
        <v>-1</v>
      </c>
      <c r="Q437">
        <f t="shared" si="385"/>
        <v>-1</v>
      </c>
      <c r="R437">
        <f t="shared" si="385"/>
        <v>-1</v>
      </c>
      <c r="S437">
        <f t="shared" si="385"/>
        <v>-1</v>
      </c>
      <c r="T437">
        <f t="shared" si="385"/>
        <v>-1</v>
      </c>
      <c r="U437">
        <f t="shared" si="385"/>
        <v>-1</v>
      </c>
      <c r="V437">
        <f t="shared" si="385"/>
        <v>-1</v>
      </c>
      <c r="W437">
        <f t="shared" si="385"/>
        <v>-1</v>
      </c>
      <c r="X437">
        <f t="shared" si="385"/>
        <v>-1</v>
      </c>
      <c r="Y437">
        <f t="shared" si="384"/>
        <v>-1</v>
      </c>
      <c r="Z437">
        <f t="shared" si="384"/>
        <v>-1</v>
      </c>
      <c r="AA437">
        <f t="shared" si="384"/>
        <v>19</v>
      </c>
      <c r="AB437">
        <f t="shared" si="384"/>
        <v>-1</v>
      </c>
      <c r="AC437">
        <f t="shared" si="384"/>
        <v>-1</v>
      </c>
      <c r="AD437">
        <f t="shared" si="384"/>
        <v>-1</v>
      </c>
      <c r="AE437">
        <f t="shared" si="384"/>
        <v>-1</v>
      </c>
      <c r="AF437">
        <f t="shared" si="384"/>
        <v>-1</v>
      </c>
      <c r="AH437">
        <f t="shared" si="370"/>
        <v>0</v>
      </c>
      <c r="AI437">
        <f t="shared" si="370"/>
        <v>0</v>
      </c>
      <c r="AJ437">
        <f t="shared" si="370"/>
        <v>0</v>
      </c>
      <c r="AK437">
        <f t="shared" si="383"/>
        <v>0</v>
      </c>
      <c r="AL437">
        <f t="shared" si="383"/>
        <v>0</v>
      </c>
      <c r="AM437">
        <f t="shared" si="383"/>
        <v>0</v>
      </c>
      <c r="AN437">
        <f t="shared" si="383"/>
        <v>0</v>
      </c>
      <c r="AO437">
        <f t="shared" si="383"/>
        <v>0</v>
      </c>
      <c r="AP437">
        <f t="shared" si="383"/>
        <v>0</v>
      </c>
      <c r="AQ437">
        <f t="shared" si="383"/>
        <v>0</v>
      </c>
      <c r="AR437">
        <f t="shared" si="383"/>
        <v>0</v>
      </c>
      <c r="AS437">
        <f t="shared" si="383"/>
        <v>0</v>
      </c>
      <c r="AT437">
        <f t="shared" si="383"/>
        <v>0</v>
      </c>
      <c r="AU437">
        <f t="shared" si="383"/>
        <v>0</v>
      </c>
      <c r="AV437">
        <f t="shared" si="383"/>
        <v>0</v>
      </c>
      <c r="AW437">
        <f t="shared" si="383"/>
        <v>0</v>
      </c>
      <c r="AX437">
        <f t="shared" si="383"/>
        <v>0</v>
      </c>
      <c r="AY437">
        <f t="shared" si="383"/>
        <v>0</v>
      </c>
      <c r="AZ437">
        <f t="shared" si="383"/>
        <v>5</v>
      </c>
      <c r="BA437">
        <f t="shared" si="388"/>
        <v>0</v>
      </c>
      <c r="BB437">
        <f t="shared" si="388"/>
        <v>0</v>
      </c>
      <c r="BC437">
        <f t="shared" si="388"/>
        <v>0</v>
      </c>
      <c r="BD437">
        <f t="shared" si="388"/>
        <v>0</v>
      </c>
      <c r="BE437">
        <f t="shared" si="388"/>
        <v>0</v>
      </c>
      <c r="BG437">
        <f t="shared" si="372"/>
        <v>0</v>
      </c>
      <c r="BH437">
        <f t="shared" si="373"/>
        <v>0</v>
      </c>
      <c r="BI437">
        <f t="shared" si="373"/>
        <v>0</v>
      </c>
      <c r="BJ437">
        <f t="shared" si="387"/>
        <v>0</v>
      </c>
      <c r="BK437">
        <f t="shared" si="387"/>
        <v>0</v>
      </c>
      <c r="BL437">
        <f t="shared" si="387"/>
        <v>0</v>
      </c>
      <c r="BM437">
        <f t="shared" si="387"/>
        <v>0</v>
      </c>
      <c r="BN437">
        <f t="shared" si="387"/>
        <v>0</v>
      </c>
      <c r="BO437">
        <f t="shared" si="387"/>
        <v>0</v>
      </c>
      <c r="BP437">
        <f t="shared" si="387"/>
        <v>0</v>
      </c>
      <c r="BQ437">
        <f t="shared" si="387"/>
        <v>0</v>
      </c>
      <c r="BR437">
        <f t="shared" si="387"/>
        <v>0</v>
      </c>
      <c r="BS437">
        <f t="shared" si="387"/>
        <v>0</v>
      </c>
      <c r="BT437">
        <f t="shared" si="387"/>
        <v>0</v>
      </c>
      <c r="BU437">
        <f t="shared" si="387"/>
        <v>0</v>
      </c>
      <c r="BV437">
        <f t="shared" si="387"/>
        <v>0</v>
      </c>
      <c r="BW437">
        <f t="shared" si="387"/>
        <v>0</v>
      </c>
      <c r="BX437">
        <f t="shared" si="387"/>
        <v>0</v>
      </c>
      <c r="BY437">
        <f t="shared" si="387"/>
        <v>5</v>
      </c>
      <c r="BZ437">
        <f t="shared" si="386"/>
        <v>0</v>
      </c>
      <c r="CA437">
        <f t="shared" si="386"/>
        <v>0</v>
      </c>
      <c r="CB437">
        <f t="shared" si="386"/>
        <v>0</v>
      </c>
      <c r="CC437">
        <f t="shared" si="386"/>
        <v>0</v>
      </c>
      <c r="CD437">
        <f t="shared" si="386"/>
        <v>0</v>
      </c>
    </row>
    <row r="438" spans="1:82" thickTop="1" thickBot="1" x14ac:dyDescent="0.3">
      <c r="A438">
        <v>19</v>
      </c>
      <c r="B438">
        <v>28704</v>
      </c>
      <c r="C438">
        <v>22</v>
      </c>
      <c r="D438">
        <v>2</v>
      </c>
      <c r="E438">
        <v>356</v>
      </c>
      <c r="F438">
        <v>4</v>
      </c>
      <c r="G438">
        <v>0</v>
      </c>
      <c r="H438">
        <v>0</v>
      </c>
      <c r="I438">
        <f t="shared" si="385"/>
        <v>-1</v>
      </c>
      <c r="J438">
        <f t="shared" si="385"/>
        <v>-1</v>
      </c>
      <c r="K438">
        <f t="shared" si="385"/>
        <v>-1</v>
      </c>
      <c r="L438">
        <f t="shared" si="385"/>
        <v>-1</v>
      </c>
      <c r="M438">
        <f t="shared" si="385"/>
        <v>-1</v>
      </c>
      <c r="N438">
        <f t="shared" si="385"/>
        <v>-1</v>
      </c>
      <c r="O438">
        <f t="shared" si="385"/>
        <v>-1</v>
      </c>
      <c r="P438">
        <f t="shared" si="385"/>
        <v>-1</v>
      </c>
      <c r="Q438">
        <f t="shared" si="385"/>
        <v>-1</v>
      </c>
      <c r="R438">
        <f t="shared" si="385"/>
        <v>-1</v>
      </c>
      <c r="S438">
        <f t="shared" si="385"/>
        <v>-1</v>
      </c>
      <c r="T438">
        <f t="shared" si="385"/>
        <v>-1</v>
      </c>
      <c r="U438">
        <f t="shared" si="385"/>
        <v>-1</v>
      </c>
      <c r="V438">
        <f t="shared" si="385"/>
        <v>-1</v>
      </c>
      <c r="W438">
        <f t="shared" si="385"/>
        <v>-1</v>
      </c>
      <c r="X438">
        <f t="shared" si="385"/>
        <v>-1</v>
      </c>
      <c r="Y438">
        <f t="shared" si="384"/>
        <v>-1</v>
      </c>
      <c r="Z438">
        <f t="shared" si="384"/>
        <v>-1</v>
      </c>
      <c r="AA438">
        <f t="shared" si="384"/>
        <v>-1</v>
      </c>
      <c r="AB438">
        <f t="shared" si="384"/>
        <v>-1</v>
      </c>
      <c r="AC438">
        <f t="shared" si="384"/>
        <v>-1</v>
      </c>
      <c r="AD438">
        <f t="shared" si="384"/>
        <v>-1</v>
      </c>
      <c r="AE438">
        <f t="shared" si="384"/>
        <v>19</v>
      </c>
      <c r="AF438">
        <f t="shared" si="384"/>
        <v>-1</v>
      </c>
      <c r="AH438">
        <f t="shared" si="370"/>
        <v>0</v>
      </c>
      <c r="AI438">
        <f t="shared" si="370"/>
        <v>0</v>
      </c>
      <c r="AJ438">
        <f t="shared" si="370"/>
        <v>0</v>
      </c>
      <c r="AK438">
        <f t="shared" si="383"/>
        <v>0</v>
      </c>
      <c r="AL438">
        <f t="shared" si="383"/>
        <v>0</v>
      </c>
      <c r="AM438">
        <f t="shared" si="383"/>
        <v>0</v>
      </c>
      <c r="AN438">
        <f t="shared" si="383"/>
        <v>0</v>
      </c>
      <c r="AO438">
        <f t="shared" si="383"/>
        <v>0</v>
      </c>
      <c r="AP438">
        <f t="shared" si="383"/>
        <v>0</v>
      </c>
      <c r="AQ438">
        <f t="shared" si="383"/>
        <v>0</v>
      </c>
      <c r="AR438">
        <f t="shared" si="383"/>
        <v>0</v>
      </c>
      <c r="AS438">
        <f t="shared" si="383"/>
        <v>0</v>
      </c>
      <c r="AT438">
        <f t="shared" si="383"/>
        <v>0</v>
      </c>
      <c r="AU438">
        <f t="shared" si="383"/>
        <v>0</v>
      </c>
      <c r="AV438">
        <f t="shared" si="383"/>
        <v>0</v>
      </c>
      <c r="AW438">
        <f t="shared" si="383"/>
        <v>0</v>
      </c>
      <c r="AX438">
        <f t="shared" si="383"/>
        <v>0</v>
      </c>
      <c r="AY438">
        <f t="shared" si="383"/>
        <v>0</v>
      </c>
      <c r="AZ438">
        <f t="shared" si="383"/>
        <v>0</v>
      </c>
      <c r="BA438">
        <f t="shared" si="388"/>
        <v>0</v>
      </c>
      <c r="BB438">
        <f t="shared" si="388"/>
        <v>0</v>
      </c>
      <c r="BC438">
        <f t="shared" si="388"/>
        <v>0</v>
      </c>
      <c r="BD438">
        <f t="shared" si="388"/>
        <v>2</v>
      </c>
      <c r="BE438">
        <f t="shared" si="388"/>
        <v>0</v>
      </c>
      <c r="BG438">
        <f t="shared" si="372"/>
        <v>0</v>
      </c>
      <c r="BH438">
        <f t="shared" si="373"/>
        <v>0</v>
      </c>
      <c r="BI438">
        <f t="shared" si="373"/>
        <v>0</v>
      </c>
      <c r="BJ438">
        <f t="shared" si="387"/>
        <v>0</v>
      </c>
      <c r="BK438">
        <f t="shared" si="387"/>
        <v>0</v>
      </c>
      <c r="BL438">
        <f t="shared" si="387"/>
        <v>0</v>
      </c>
      <c r="BM438">
        <f t="shared" si="387"/>
        <v>0</v>
      </c>
      <c r="BN438">
        <f t="shared" si="387"/>
        <v>0</v>
      </c>
      <c r="BO438">
        <f t="shared" si="387"/>
        <v>0</v>
      </c>
      <c r="BP438">
        <f t="shared" si="387"/>
        <v>0</v>
      </c>
      <c r="BQ438">
        <f t="shared" si="387"/>
        <v>0</v>
      </c>
      <c r="BR438">
        <f t="shared" si="387"/>
        <v>0</v>
      </c>
      <c r="BS438">
        <f t="shared" si="387"/>
        <v>0</v>
      </c>
      <c r="BT438">
        <f t="shared" si="387"/>
        <v>0</v>
      </c>
      <c r="BU438">
        <f t="shared" si="387"/>
        <v>0</v>
      </c>
      <c r="BV438">
        <f t="shared" si="387"/>
        <v>0</v>
      </c>
      <c r="BW438">
        <f t="shared" si="387"/>
        <v>0</v>
      </c>
      <c r="BX438">
        <f t="shared" si="387"/>
        <v>0</v>
      </c>
      <c r="BY438">
        <f t="shared" si="387"/>
        <v>0</v>
      </c>
      <c r="BZ438">
        <f t="shared" si="386"/>
        <v>0</v>
      </c>
      <c r="CA438">
        <f t="shared" si="386"/>
        <v>0</v>
      </c>
      <c r="CB438">
        <f t="shared" si="386"/>
        <v>0</v>
      </c>
      <c r="CC438">
        <f t="shared" si="386"/>
        <v>4</v>
      </c>
      <c r="CD438">
        <f t="shared" si="386"/>
        <v>0</v>
      </c>
    </row>
    <row r="439" spans="1:82" thickTop="1" thickBot="1" x14ac:dyDescent="0.3">
      <c r="A439">
        <v>19</v>
      </c>
      <c r="B439">
        <v>28743</v>
      </c>
      <c r="C439">
        <v>23</v>
      </c>
      <c r="D439">
        <v>20</v>
      </c>
      <c r="E439">
        <v>108</v>
      </c>
      <c r="F439">
        <v>0</v>
      </c>
      <c r="G439">
        <v>1</v>
      </c>
      <c r="H439">
        <v>1</v>
      </c>
      <c r="I439">
        <f t="shared" si="385"/>
        <v>-1</v>
      </c>
      <c r="J439">
        <f t="shared" si="385"/>
        <v>-1</v>
      </c>
      <c r="K439">
        <f t="shared" si="385"/>
        <v>-1</v>
      </c>
      <c r="L439">
        <f t="shared" si="385"/>
        <v>-1</v>
      </c>
      <c r="M439">
        <f t="shared" si="385"/>
        <v>-1</v>
      </c>
      <c r="N439">
        <f t="shared" si="385"/>
        <v>-1</v>
      </c>
      <c r="O439">
        <f t="shared" si="385"/>
        <v>-1</v>
      </c>
      <c r="P439">
        <f t="shared" si="385"/>
        <v>-1</v>
      </c>
      <c r="Q439">
        <f t="shared" si="385"/>
        <v>-1</v>
      </c>
      <c r="R439">
        <f t="shared" si="385"/>
        <v>-1</v>
      </c>
      <c r="S439">
        <f t="shared" si="385"/>
        <v>-1</v>
      </c>
      <c r="T439">
        <f t="shared" si="385"/>
        <v>-1</v>
      </c>
      <c r="U439">
        <f t="shared" si="385"/>
        <v>-1</v>
      </c>
      <c r="V439">
        <f t="shared" si="385"/>
        <v>-1</v>
      </c>
      <c r="W439">
        <f t="shared" si="385"/>
        <v>-1</v>
      </c>
      <c r="X439">
        <f t="shared" si="385"/>
        <v>-1</v>
      </c>
      <c r="Y439">
        <f t="shared" si="384"/>
        <v>-1</v>
      </c>
      <c r="Z439">
        <f t="shared" si="384"/>
        <v>-1</v>
      </c>
      <c r="AA439">
        <f t="shared" si="384"/>
        <v>-1</v>
      </c>
      <c r="AB439">
        <f t="shared" si="384"/>
        <v>-1</v>
      </c>
      <c r="AC439">
        <f t="shared" si="384"/>
        <v>-1</v>
      </c>
      <c r="AD439">
        <f t="shared" si="384"/>
        <v>-1</v>
      </c>
      <c r="AE439">
        <f t="shared" si="384"/>
        <v>-1</v>
      </c>
      <c r="AF439">
        <f t="shared" si="384"/>
        <v>19</v>
      </c>
      <c r="AH439">
        <f t="shared" si="370"/>
        <v>0</v>
      </c>
      <c r="AI439">
        <f t="shared" si="370"/>
        <v>0</v>
      </c>
      <c r="AJ439">
        <f t="shared" si="370"/>
        <v>0</v>
      </c>
      <c r="AK439">
        <f t="shared" si="383"/>
        <v>0</v>
      </c>
      <c r="AL439">
        <f t="shared" si="383"/>
        <v>0</v>
      </c>
      <c r="AM439">
        <f t="shared" si="383"/>
        <v>0</v>
      </c>
      <c r="AN439">
        <f t="shared" si="383"/>
        <v>0</v>
      </c>
      <c r="AO439">
        <f t="shared" si="383"/>
        <v>0</v>
      </c>
      <c r="AP439">
        <f t="shared" si="383"/>
        <v>0</v>
      </c>
      <c r="AQ439">
        <f t="shared" si="383"/>
        <v>0</v>
      </c>
      <c r="AR439">
        <f t="shared" si="383"/>
        <v>0</v>
      </c>
      <c r="AS439">
        <f t="shared" si="383"/>
        <v>0</v>
      </c>
      <c r="AT439">
        <f t="shared" si="383"/>
        <v>0</v>
      </c>
      <c r="AU439">
        <f t="shared" si="383"/>
        <v>0</v>
      </c>
      <c r="AV439">
        <f t="shared" ref="AV439:BE487" si="389">IF($C439=AV$3,$D439,0)</f>
        <v>0</v>
      </c>
      <c r="AW439">
        <f t="shared" si="389"/>
        <v>0</v>
      </c>
      <c r="AX439">
        <f t="shared" si="389"/>
        <v>0</v>
      </c>
      <c r="AY439">
        <f t="shared" si="389"/>
        <v>0</v>
      </c>
      <c r="AZ439">
        <f t="shared" si="389"/>
        <v>0</v>
      </c>
      <c r="BA439">
        <f t="shared" si="388"/>
        <v>0</v>
      </c>
      <c r="BB439">
        <f t="shared" si="388"/>
        <v>0</v>
      </c>
      <c r="BC439">
        <f t="shared" si="388"/>
        <v>0</v>
      </c>
      <c r="BD439">
        <f t="shared" si="388"/>
        <v>0</v>
      </c>
      <c r="BE439">
        <f t="shared" si="388"/>
        <v>20</v>
      </c>
      <c r="BG439">
        <f t="shared" si="372"/>
        <v>0</v>
      </c>
      <c r="BH439">
        <f t="shared" si="373"/>
        <v>0</v>
      </c>
      <c r="BI439">
        <f t="shared" si="373"/>
        <v>0</v>
      </c>
      <c r="BJ439">
        <f t="shared" si="387"/>
        <v>0</v>
      </c>
      <c r="BK439">
        <f t="shared" si="387"/>
        <v>0</v>
      </c>
      <c r="BL439">
        <f t="shared" si="387"/>
        <v>0</v>
      </c>
      <c r="BM439">
        <f t="shared" si="387"/>
        <v>0</v>
      </c>
      <c r="BN439">
        <f t="shared" si="387"/>
        <v>0</v>
      </c>
      <c r="BO439">
        <f t="shared" si="387"/>
        <v>0</v>
      </c>
      <c r="BP439">
        <f t="shared" si="387"/>
        <v>0</v>
      </c>
      <c r="BQ439">
        <f t="shared" si="387"/>
        <v>0</v>
      </c>
      <c r="BR439">
        <f t="shared" si="387"/>
        <v>0</v>
      </c>
      <c r="BS439">
        <f t="shared" si="387"/>
        <v>0</v>
      </c>
      <c r="BT439">
        <f t="shared" si="387"/>
        <v>0</v>
      </c>
      <c r="BU439">
        <f t="shared" si="387"/>
        <v>0</v>
      </c>
      <c r="BV439">
        <f t="shared" si="387"/>
        <v>0</v>
      </c>
      <c r="BW439">
        <f t="shared" si="387"/>
        <v>0</v>
      </c>
      <c r="BX439">
        <f t="shared" si="387"/>
        <v>0</v>
      </c>
      <c r="BY439">
        <f t="shared" si="387"/>
        <v>0</v>
      </c>
      <c r="BZ439">
        <f t="shared" si="386"/>
        <v>0</v>
      </c>
      <c r="CA439">
        <f t="shared" si="386"/>
        <v>0</v>
      </c>
      <c r="CB439">
        <f t="shared" si="386"/>
        <v>0</v>
      </c>
      <c r="CC439">
        <f t="shared" si="386"/>
        <v>0</v>
      </c>
      <c r="CD439">
        <f t="shared" si="386"/>
        <v>0</v>
      </c>
    </row>
    <row r="440" spans="1:82" thickTop="1" thickBot="1" x14ac:dyDescent="0.3">
      <c r="A440">
        <v>20</v>
      </c>
      <c r="B440">
        <v>28830</v>
      </c>
      <c r="C440">
        <v>0</v>
      </c>
      <c r="D440">
        <v>35</v>
      </c>
      <c r="E440">
        <v>254</v>
      </c>
      <c r="F440">
        <v>6</v>
      </c>
      <c r="G440">
        <v>0</v>
      </c>
      <c r="H440">
        <v>1</v>
      </c>
      <c r="I440">
        <f t="shared" si="385"/>
        <v>20</v>
      </c>
      <c r="J440">
        <f t="shared" si="385"/>
        <v>-1</v>
      </c>
      <c r="K440">
        <f t="shared" si="385"/>
        <v>-1</v>
      </c>
      <c r="L440">
        <f t="shared" si="385"/>
        <v>-1</v>
      </c>
      <c r="M440">
        <f t="shared" si="385"/>
        <v>-1</v>
      </c>
      <c r="N440">
        <f t="shared" si="385"/>
        <v>-1</v>
      </c>
      <c r="O440">
        <f t="shared" si="385"/>
        <v>-1</v>
      </c>
      <c r="P440">
        <f t="shared" si="385"/>
        <v>-1</v>
      </c>
      <c r="Q440">
        <f t="shared" si="385"/>
        <v>-1</v>
      </c>
      <c r="R440">
        <f t="shared" si="385"/>
        <v>-1</v>
      </c>
      <c r="S440">
        <f t="shared" si="385"/>
        <v>-1</v>
      </c>
      <c r="T440">
        <f t="shared" si="385"/>
        <v>-1</v>
      </c>
      <c r="U440">
        <f t="shared" si="385"/>
        <v>-1</v>
      </c>
      <c r="V440">
        <f t="shared" si="385"/>
        <v>-1</v>
      </c>
      <c r="W440">
        <f t="shared" si="385"/>
        <v>-1</v>
      </c>
      <c r="X440">
        <f t="shared" si="385"/>
        <v>-1</v>
      </c>
      <c r="Y440">
        <f t="shared" si="384"/>
        <v>-1</v>
      </c>
      <c r="Z440">
        <f t="shared" si="384"/>
        <v>-1</v>
      </c>
      <c r="AA440">
        <f t="shared" si="384"/>
        <v>-1</v>
      </c>
      <c r="AB440">
        <f t="shared" si="384"/>
        <v>-1</v>
      </c>
      <c r="AC440">
        <f t="shared" si="384"/>
        <v>-1</v>
      </c>
      <c r="AD440">
        <f t="shared" si="384"/>
        <v>-1</v>
      </c>
      <c r="AE440">
        <f t="shared" si="384"/>
        <v>-1</v>
      </c>
      <c r="AF440">
        <f t="shared" si="384"/>
        <v>-1</v>
      </c>
      <c r="AH440">
        <f t="shared" si="370"/>
        <v>35</v>
      </c>
      <c r="AI440">
        <f t="shared" si="370"/>
        <v>0</v>
      </c>
      <c r="AJ440">
        <f t="shared" si="370"/>
        <v>0</v>
      </c>
      <c r="AK440">
        <f t="shared" ref="AK440:AU463" si="390">IF($C440=AK$3,$D440,0)</f>
        <v>0</v>
      </c>
      <c r="AL440">
        <f t="shared" si="390"/>
        <v>0</v>
      </c>
      <c r="AM440">
        <f t="shared" si="390"/>
        <v>0</v>
      </c>
      <c r="AN440">
        <f t="shared" si="390"/>
        <v>0</v>
      </c>
      <c r="AO440">
        <f t="shared" si="390"/>
        <v>0</v>
      </c>
      <c r="AP440">
        <f t="shared" si="390"/>
        <v>0</v>
      </c>
      <c r="AQ440">
        <f t="shared" si="390"/>
        <v>0</v>
      </c>
      <c r="AR440">
        <f t="shared" si="390"/>
        <v>0</v>
      </c>
      <c r="AS440">
        <f t="shared" si="390"/>
        <v>0</v>
      </c>
      <c r="AT440">
        <f t="shared" si="390"/>
        <v>0</v>
      </c>
      <c r="AU440">
        <f t="shared" si="390"/>
        <v>0</v>
      </c>
      <c r="AV440">
        <f t="shared" si="389"/>
        <v>0</v>
      </c>
      <c r="AW440">
        <f t="shared" si="389"/>
        <v>0</v>
      </c>
      <c r="AX440">
        <f t="shared" si="389"/>
        <v>0</v>
      </c>
      <c r="AY440">
        <f t="shared" si="389"/>
        <v>0</v>
      </c>
      <c r="AZ440">
        <f t="shared" si="389"/>
        <v>0</v>
      </c>
      <c r="BA440">
        <f t="shared" si="388"/>
        <v>0</v>
      </c>
      <c r="BB440">
        <f t="shared" si="388"/>
        <v>0</v>
      </c>
      <c r="BC440">
        <f t="shared" si="388"/>
        <v>0</v>
      </c>
      <c r="BD440">
        <f t="shared" si="388"/>
        <v>0</v>
      </c>
      <c r="BE440">
        <f t="shared" si="388"/>
        <v>0</v>
      </c>
      <c r="BG440">
        <f t="shared" si="372"/>
        <v>6</v>
      </c>
      <c r="BH440">
        <f t="shared" si="373"/>
        <v>0</v>
      </c>
      <c r="BI440">
        <f t="shared" si="373"/>
        <v>0</v>
      </c>
      <c r="BJ440">
        <f t="shared" si="387"/>
        <v>0</v>
      </c>
      <c r="BK440">
        <f t="shared" si="387"/>
        <v>0</v>
      </c>
      <c r="BL440">
        <f t="shared" si="387"/>
        <v>0</v>
      </c>
      <c r="BM440">
        <f t="shared" si="387"/>
        <v>0</v>
      </c>
      <c r="BN440">
        <f t="shared" si="387"/>
        <v>0</v>
      </c>
      <c r="BO440">
        <f t="shared" si="387"/>
        <v>0</v>
      </c>
      <c r="BP440">
        <f t="shared" si="387"/>
        <v>0</v>
      </c>
      <c r="BQ440">
        <f t="shared" si="387"/>
        <v>0</v>
      </c>
      <c r="BR440">
        <f t="shared" si="387"/>
        <v>0</v>
      </c>
      <c r="BS440">
        <f t="shared" si="387"/>
        <v>0</v>
      </c>
      <c r="BT440">
        <f t="shared" si="387"/>
        <v>0</v>
      </c>
      <c r="BU440">
        <f t="shared" si="387"/>
        <v>0</v>
      </c>
      <c r="BV440">
        <f t="shared" si="387"/>
        <v>0</v>
      </c>
      <c r="BW440">
        <f t="shared" si="387"/>
        <v>0</v>
      </c>
      <c r="BX440">
        <f t="shared" si="387"/>
        <v>0</v>
      </c>
      <c r="BY440">
        <f t="shared" si="387"/>
        <v>0</v>
      </c>
      <c r="BZ440">
        <f t="shared" si="386"/>
        <v>0</v>
      </c>
      <c r="CA440">
        <f t="shared" si="386"/>
        <v>0</v>
      </c>
      <c r="CB440">
        <f t="shared" si="386"/>
        <v>0</v>
      </c>
      <c r="CC440">
        <f t="shared" si="386"/>
        <v>0</v>
      </c>
      <c r="CD440">
        <f t="shared" si="386"/>
        <v>0</v>
      </c>
    </row>
    <row r="441" spans="1:82" thickTop="1" thickBot="1" x14ac:dyDescent="0.3">
      <c r="A441">
        <v>20</v>
      </c>
      <c r="B441">
        <v>28889</v>
      </c>
      <c r="C441">
        <v>1</v>
      </c>
      <c r="D441">
        <v>15</v>
      </c>
      <c r="E441">
        <v>392</v>
      </c>
      <c r="F441">
        <v>5</v>
      </c>
      <c r="G441">
        <v>0</v>
      </c>
      <c r="H441">
        <v>0</v>
      </c>
      <c r="I441">
        <f t="shared" si="385"/>
        <v>-1</v>
      </c>
      <c r="J441">
        <f t="shared" si="385"/>
        <v>20</v>
      </c>
      <c r="K441">
        <f t="shared" si="385"/>
        <v>-1</v>
      </c>
      <c r="L441">
        <f t="shared" si="385"/>
        <v>-1</v>
      </c>
      <c r="M441">
        <f t="shared" si="385"/>
        <v>-1</v>
      </c>
      <c r="N441">
        <f t="shared" si="385"/>
        <v>-1</v>
      </c>
      <c r="O441">
        <f t="shared" si="385"/>
        <v>-1</v>
      </c>
      <c r="P441">
        <f t="shared" si="385"/>
        <v>-1</v>
      </c>
      <c r="Q441">
        <f t="shared" si="385"/>
        <v>-1</v>
      </c>
      <c r="R441">
        <f t="shared" si="385"/>
        <v>-1</v>
      </c>
      <c r="S441">
        <f t="shared" si="385"/>
        <v>-1</v>
      </c>
      <c r="T441">
        <f t="shared" si="385"/>
        <v>-1</v>
      </c>
      <c r="U441">
        <f t="shared" si="385"/>
        <v>-1</v>
      </c>
      <c r="V441">
        <f t="shared" si="385"/>
        <v>-1</v>
      </c>
      <c r="W441">
        <f t="shared" si="385"/>
        <v>-1</v>
      </c>
      <c r="X441">
        <f t="shared" si="385"/>
        <v>-1</v>
      </c>
      <c r="Y441">
        <f t="shared" si="384"/>
        <v>-1</v>
      </c>
      <c r="Z441">
        <f t="shared" si="384"/>
        <v>-1</v>
      </c>
      <c r="AA441">
        <f t="shared" si="384"/>
        <v>-1</v>
      </c>
      <c r="AB441">
        <f t="shared" si="384"/>
        <v>-1</v>
      </c>
      <c r="AC441">
        <f t="shared" si="384"/>
        <v>-1</v>
      </c>
      <c r="AD441">
        <f t="shared" si="384"/>
        <v>-1</v>
      </c>
      <c r="AE441">
        <f t="shared" si="384"/>
        <v>-1</v>
      </c>
      <c r="AF441">
        <f t="shared" si="384"/>
        <v>-1</v>
      </c>
      <c r="AH441">
        <f t="shared" si="370"/>
        <v>0</v>
      </c>
      <c r="AI441">
        <f t="shared" si="370"/>
        <v>15</v>
      </c>
      <c r="AJ441">
        <f t="shared" si="370"/>
        <v>0</v>
      </c>
      <c r="AK441">
        <f t="shared" si="390"/>
        <v>0</v>
      </c>
      <c r="AL441">
        <f t="shared" si="390"/>
        <v>0</v>
      </c>
      <c r="AM441">
        <f t="shared" si="390"/>
        <v>0</v>
      </c>
      <c r="AN441">
        <f t="shared" si="390"/>
        <v>0</v>
      </c>
      <c r="AO441">
        <f t="shared" si="390"/>
        <v>0</v>
      </c>
      <c r="AP441">
        <f t="shared" si="390"/>
        <v>0</v>
      </c>
      <c r="AQ441">
        <f t="shared" si="390"/>
        <v>0</v>
      </c>
      <c r="AR441">
        <f t="shared" si="390"/>
        <v>0</v>
      </c>
      <c r="AS441">
        <f t="shared" si="390"/>
        <v>0</v>
      </c>
      <c r="AT441">
        <f t="shared" si="390"/>
        <v>0</v>
      </c>
      <c r="AU441">
        <f t="shared" si="390"/>
        <v>0</v>
      </c>
      <c r="AV441">
        <f t="shared" si="389"/>
        <v>0</v>
      </c>
      <c r="AW441">
        <f t="shared" si="389"/>
        <v>0</v>
      </c>
      <c r="AX441">
        <f t="shared" si="389"/>
        <v>0</v>
      </c>
      <c r="AY441">
        <f t="shared" si="389"/>
        <v>0</v>
      </c>
      <c r="AZ441">
        <f t="shared" si="389"/>
        <v>0</v>
      </c>
      <c r="BA441">
        <f t="shared" si="388"/>
        <v>0</v>
      </c>
      <c r="BB441">
        <f t="shared" si="388"/>
        <v>0</v>
      </c>
      <c r="BC441">
        <f t="shared" si="388"/>
        <v>0</v>
      </c>
      <c r="BD441">
        <f t="shared" si="388"/>
        <v>0</v>
      </c>
      <c r="BE441">
        <f t="shared" si="388"/>
        <v>0</v>
      </c>
      <c r="BG441">
        <f t="shared" si="372"/>
        <v>0</v>
      </c>
      <c r="BH441">
        <f t="shared" si="373"/>
        <v>5</v>
      </c>
      <c r="BI441">
        <f t="shared" si="373"/>
        <v>0</v>
      </c>
      <c r="BJ441">
        <f t="shared" si="387"/>
        <v>0</v>
      </c>
      <c r="BK441">
        <f t="shared" si="387"/>
        <v>0</v>
      </c>
      <c r="BL441">
        <f t="shared" si="387"/>
        <v>0</v>
      </c>
      <c r="BM441">
        <f t="shared" si="387"/>
        <v>0</v>
      </c>
      <c r="BN441">
        <f t="shared" si="387"/>
        <v>0</v>
      </c>
      <c r="BO441">
        <f t="shared" si="387"/>
        <v>0</v>
      </c>
      <c r="BP441">
        <f t="shared" si="387"/>
        <v>0</v>
      </c>
      <c r="BQ441">
        <f t="shared" si="387"/>
        <v>0</v>
      </c>
      <c r="BR441">
        <f t="shared" si="387"/>
        <v>0</v>
      </c>
      <c r="BS441">
        <f t="shared" si="387"/>
        <v>0</v>
      </c>
      <c r="BT441">
        <f t="shared" si="387"/>
        <v>0</v>
      </c>
      <c r="BU441">
        <f t="shared" si="387"/>
        <v>0</v>
      </c>
      <c r="BV441">
        <f t="shared" si="387"/>
        <v>0</v>
      </c>
      <c r="BW441">
        <f t="shared" si="387"/>
        <v>0</v>
      </c>
      <c r="BX441">
        <f t="shared" si="387"/>
        <v>0</v>
      </c>
      <c r="BY441">
        <f t="shared" si="387"/>
        <v>0</v>
      </c>
      <c r="BZ441">
        <f t="shared" si="386"/>
        <v>0</v>
      </c>
      <c r="CA441">
        <f t="shared" si="386"/>
        <v>0</v>
      </c>
      <c r="CB441">
        <f t="shared" si="386"/>
        <v>0</v>
      </c>
      <c r="CC441">
        <f t="shared" si="386"/>
        <v>0</v>
      </c>
      <c r="CD441">
        <f t="shared" si="386"/>
        <v>0</v>
      </c>
    </row>
    <row r="442" spans="1:82" thickTop="1" thickBot="1" x14ac:dyDescent="0.3">
      <c r="A442">
        <v>20</v>
      </c>
      <c r="B442">
        <v>28892</v>
      </c>
      <c r="C442">
        <v>1</v>
      </c>
      <c r="D442">
        <v>35</v>
      </c>
      <c r="E442">
        <v>355</v>
      </c>
      <c r="F442">
        <v>6</v>
      </c>
      <c r="G442">
        <v>0</v>
      </c>
      <c r="H442">
        <v>1</v>
      </c>
      <c r="I442">
        <f t="shared" si="385"/>
        <v>-1</v>
      </c>
      <c r="J442">
        <f t="shared" si="385"/>
        <v>20</v>
      </c>
      <c r="K442">
        <f t="shared" si="385"/>
        <v>-1</v>
      </c>
      <c r="L442">
        <f t="shared" si="385"/>
        <v>-1</v>
      </c>
      <c r="M442">
        <f t="shared" si="385"/>
        <v>-1</v>
      </c>
      <c r="N442">
        <f t="shared" si="385"/>
        <v>-1</v>
      </c>
      <c r="O442">
        <f t="shared" si="385"/>
        <v>-1</v>
      </c>
      <c r="P442">
        <f t="shared" si="385"/>
        <v>-1</v>
      </c>
      <c r="Q442">
        <f t="shared" si="385"/>
        <v>-1</v>
      </c>
      <c r="R442">
        <f t="shared" si="385"/>
        <v>-1</v>
      </c>
      <c r="S442">
        <f t="shared" si="385"/>
        <v>-1</v>
      </c>
      <c r="T442">
        <f t="shared" si="385"/>
        <v>-1</v>
      </c>
      <c r="U442">
        <f t="shared" si="385"/>
        <v>-1</v>
      </c>
      <c r="V442">
        <f t="shared" si="385"/>
        <v>-1</v>
      </c>
      <c r="W442">
        <f t="shared" si="385"/>
        <v>-1</v>
      </c>
      <c r="X442">
        <f t="shared" si="385"/>
        <v>-1</v>
      </c>
      <c r="Y442">
        <f t="shared" si="384"/>
        <v>-1</v>
      </c>
      <c r="Z442">
        <f t="shared" si="384"/>
        <v>-1</v>
      </c>
      <c r="AA442">
        <f t="shared" si="384"/>
        <v>-1</v>
      </c>
      <c r="AB442">
        <f t="shared" si="384"/>
        <v>-1</v>
      </c>
      <c r="AC442">
        <f t="shared" si="384"/>
        <v>-1</v>
      </c>
      <c r="AD442">
        <f t="shared" si="384"/>
        <v>-1</v>
      </c>
      <c r="AE442">
        <f t="shared" si="384"/>
        <v>-1</v>
      </c>
      <c r="AF442">
        <f t="shared" si="384"/>
        <v>-1</v>
      </c>
      <c r="AH442">
        <f t="shared" si="370"/>
        <v>0</v>
      </c>
      <c r="AI442">
        <f t="shared" si="370"/>
        <v>35</v>
      </c>
      <c r="AJ442">
        <f t="shared" si="370"/>
        <v>0</v>
      </c>
      <c r="AK442">
        <f t="shared" si="390"/>
        <v>0</v>
      </c>
      <c r="AL442">
        <f t="shared" si="390"/>
        <v>0</v>
      </c>
      <c r="AM442">
        <f t="shared" si="390"/>
        <v>0</v>
      </c>
      <c r="AN442">
        <f t="shared" si="390"/>
        <v>0</v>
      </c>
      <c r="AO442">
        <f t="shared" si="390"/>
        <v>0</v>
      </c>
      <c r="AP442">
        <f t="shared" si="390"/>
        <v>0</v>
      </c>
      <c r="AQ442">
        <f t="shared" si="390"/>
        <v>0</v>
      </c>
      <c r="AR442">
        <f t="shared" si="390"/>
        <v>0</v>
      </c>
      <c r="AS442">
        <f t="shared" si="390"/>
        <v>0</v>
      </c>
      <c r="AT442">
        <f t="shared" si="390"/>
        <v>0</v>
      </c>
      <c r="AU442">
        <f t="shared" si="390"/>
        <v>0</v>
      </c>
      <c r="AV442">
        <f t="shared" si="389"/>
        <v>0</v>
      </c>
      <c r="AW442">
        <f t="shared" si="389"/>
        <v>0</v>
      </c>
      <c r="AX442">
        <f t="shared" si="389"/>
        <v>0</v>
      </c>
      <c r="AY442">
        <f t="shared" si="389"/>
        <v>0</v>
      </c>
      <c r="AZ442">
        <f t="shared" si="389"/>
        <v>0</v>
      </c>
      <c r="BA442">
        <f t="shared" si="388"/>
        <v>0</v>
      </c>
      <c r="BB442">
        <f t="shared" si="388"/>
        <v>0</v>
      </c>
      <c r="BC442">
        <f t="shared" si="388"/>
        <v>0</v>
      </c>
      <c r="BD442">
        <f t="shared" si="388"/>
        <v>0</v>
      </c>
      <c r="BE442">
        <f t="shared" si="388"/>
        <v>0</v>
      </c>
      <c r="BG442">
        <f t="shared" si="372"/>
        <v>0</v>
      </c>
      <c r="BH442">
        <f t="shared" si="373"/>
        <v>6</v>
      </c>
      <c r="BI442">
        <f t="shared" si="373"/>
        <v>0</v>
      </c>
      <c r="BJ442">
        <f t="shared" si="387"/>
        <v>0</v>
      </c>
      <c r="BK442">
        <f t="shared" si="387"/>
        <v>0</v>
      </c>
      <c r="BL442">
        <f t="shared" si="387"/>
        <v>0</v>
      </c>
      <c r="BM442">
        <f t="shared" si="387"/>
        <v>0</v>
      </c>
      <c r="BN442">
        <f t="shared" si="387"/>
        <v>0</v>
      </c>
      <c r="BO442">
        <f t="shared" si="387"/>
        <v>0</v>
      </c>
      <c r="BP442">
        <f t="shared" si="387"/>
        <v>0</v>
      </c>
      <c r="BQ442">
        <f t="shared" si="387"/>
        <v>0</v>
      </c>
      <c r="BR442">
        <f t="shared" si="387"/>
        <v>0</v>
      </c>
      <c r="BS442">
        <f t="shared" si="387"/>
        <v>0</v>
      </c>
      <c r="BT442">
        <f t="shared" si="387"/>
        <v>0</v>
      </c>
      <c r="BU442">
        <f t="shared" si="387"/>
        <v>0</v>
      </c>
      <c r="BV442">
        <f t="shared" si="387"/>
        <v>0</v>
      </c>
      <c r="BW442">
        <f t="shared" si="387"/>
        <v>0</v>
      </c>
      <c r="BX442">
        <f t="shared" si="387"/>
        <v>0</v>
      </c>
      <c r="BY442">
        <f t="shared" si="387"/>
        <v>0</v>
      </c>
      <c r="BZ442">
        <f t="shared" si="386"/>
        <v>0</v>
      </c>
      <c r="CA442">
        <f t="shared" si="386"/>
        <v>0</v>
      </c>
      <c r="CB442">
        <f t="shared" si="386"/>
        <v>0</v>
      </c>
      <c r="CC442">
        <f t="shared" si="386"/>
        <v>0</v>
      </c>
      <c r="CD442">
        <f t="shared" si="386"/>
        <v>0</v>
      </c>
    </row>
    <row r="443" spans="1:82" thickTop="1" thickBot="1" x14ac:dyDescent="0.3">
      <c r="A443">
        <v>20</v>
      </c>
      <c r="B443">
        <v>28902</v>
      </c>
      <c r="C443">
        <v>1</v>
      </c>
      <c r="D443">
        <v>25</v>
      </c>
      <c r="E443">
        <v>348</v>
      </c>
      <c r="F443">
        <v>4</v>
      </c>
      <c r="G443">
        <v>0</v>
      </c>
      <c r="H443">
        <v>0</v>
      </c>
      <c r="I443">
        <f t="shared" si="385"/>
        <v>-1</v>
      </c>
      <c r="J443">
        <f t="shared" si="385"/>
        <v>20</v>
      </c>
      <c r="K443">
        <f t="shared" si="385"/>
        <v>-1</v>
      </c>
      <c r="L443">
        <f t="shared" si="385"/>
        <v>-1</v>
      </c>
      <c r="M443">
        <f t="shared" si="385"/>
        <v>-1</v>
      </c>
      <c r="N443">
        <f t="shared" si="385"/>
        <v>-1</v>
      </c>
      <c r="O443">
        <f t="shared" si="385"/>
        <v>-1</v>
      </c>
      <c r="P443">
        <f t="shared" si="385"/>
        <v>-1</v>
      </c>
      <c r="Q443">
        <f t="shared" si="385"/>
        <v>-1</v>
      </c>
      <c r="R443">
        <f t="shared" si="385"/>
        <v>-1</v>
      </c>
      <c r="S443">
        <f t="shared" si="385"/>
        <v>-1</v>
      </c>
      <c r="T443">
        <f t="shared" si="385"/>
        <v>-1</v>
      </c>
      <c r="U443">
        <f t="shared" si="385"/>
        <v>-1</v>
      </c>
      <c r="V443">
        <f t="shared" si="385"/>
        <v>-1</v>
      </c>
      <c r="W443">
        <f t="shared" si="385"/>
        <v>-1</v>
      </c>
      <c r="X443">
        <f t="shared" si="385"/>
        <v>-1</v>
      </c>
      <c r="Y443">
        <f t="shared" si="384"/>
        <v>-1</v>
      </c>
      <c r="Z443">
        <f t="shared" si="384"/>
        <v>-1</v>
      </c>
      <c r="AA443">
        <f t="shared" si="384"/>
        <v>-1</v>
      </c>
      <c r="AB443">
        <f t="shared" si="384"/>
        <v>-1</v>
      </c>
      <c r="AC443">
        <f t="shared" si="384"/>
        <v>-1</v>
      </c>
      <c r="AD443">
        <f t="shared" si="384"/>
        <v>-1</v>
      </c>
      <c r="AE443">
        <f t="shared" si="384"/>
        <v>-1</v>
      </c>
      <c r="AF443">
        <f t="shared" si="384"/>
        <v>-1</v>
      </c>
      <c r="AH443">
        <f t="shared" si="370"/>
        <v>0</v>
      </c>
      <c r="AI443">
        <f t="shared" si="370"/>
        <v>25</v>
      </c>
      <c r="AJ443">
        <f t="shared" si="370"/>
        <v>0</v>
      </c>
      <c r="AK443">
        <f t="shared" si="390"/>
        <v>0</v>
      </c>
      <c r="AL443">
        <f t="shared" si="390"/>
        <v>0</v>
      </c>
      <c r="AM443">
        <f t="shared" si="390"/>
        <v>0</v>
      </c>
      <c r="AN443">
        <f t="shared" si="390"/>
        <v>0</v>
      </c>
      <c r="AO443">
        <f t="shared" si="390"/>
        <v>0</v>
      </c>
      <c r="AP443">
        <f t="shared" si="390"/>
        <v>0</v>
      </c>
      <c r="AQ443">
        <f t="shared" si="390"/>
        <v>0</v>
      </c>
      <c r="AR443">
        <f t="shared" si="390"/>
        <v>0</v>
      </c>
      <c r="AS443">
        <f t="shared" si="390"/>
        <v>0</v>
      </c>
      <c r="AT443">
        <f t="shared" si="390"/>
        <v>0</v>
      </c>
      <c r="AU443">
        <f t="shared" si="390"/>
        <v>0</v>
      </c>
      <c r="AV443">
        <f t="shared" si="389"/>
        <v>0</v>
      </c>
      <c r="AW443">
        <f t="shared" si="389"/>
        <v>0</v>
      </c>
      <c r="AX443">
        <f t="shared" si="389"/>
        <v>0</v>
      </c>
      <c r="AY443">
        <f t="shared" si="389"/>
        <v>0</v>
      </c>
      <c r="AZ443">
        <f t="shared" si="389"/>
        <v>0</v>
      </c>
      <c r="BA443">
        <f t="shared" si="388"/>
        <v>0</v>
      </c>
      <c r="BB443">
        <f t="shared" si="388"/>
        <v>0</v>
      </c>
      <c r="BC443">
        <f t="shared" si="388"/>
        <v>0</v>
      </c>
      <c r="BD443">
        <f t="shared" si="388"/>
        <v>0</v>
      </c>
      <c r="BE443">
        <f t="shared" si="388"/>
        <v>0</v>
      </c>
      <c r="BG443">
        <f t="shared" si="372"/>
        <v>0</v>
      </c>
      <c r="BH443">
        <f t="shared" si="373"/>
        <v>4</v>
      </c>
      <c r="BI443">
        <f t="shared" si="373"/>
        <v>0</v>
      </c>
      <c r="BJ443">
        <f t="shared" si="387"/>
        <v>0</v>
      </c>
      <c r="BK443">
        <f t="shared" si="387"/>
        <v>0</v>
      </c>
      <c r="BL443">
        <f t="shared" si="387"/>
        <v>0</v>
      </c>
      <c r="BM443">
        <f t="shared" si="387"/>
        <v>0</v>
      </c>
      <c r="BN443">
        <f t="shared" si="387"/>
        <v>0</v>
      </c>
      <c r="BO443">
        <f t="shared" si="387"/>
        <v>0</v>
      </c>
      <c r="BP443">
        <f t="shared" si="387"/>
        <v>0</v>
      </c>
      <c r="BQ443">
        <f t="shared" si="387"/>
        <v>0</v>
      </c>
      <c r="BR443">
        <f t="shared" si="387"/>
        <v>0</v>
      </c>
      <c r="BS443">
        <f t="shared" si="387"/>
        <v>0</v>
      </c>
      <c r="BT443">
        <f t="shared" si="387"/>
        <v>0</v>
      </c>
      <c r="BU443">
        <f t="shared" si="387"/>
        <v>0</v>
      </c>
      <c r="BV443">
        <f t="shared" si="387"/>
        <v>0</v>
      </c>
      <c r="BW443">
        <f t="shared" si="387"/>
        <v>0</v>
      </c>
      <c r="BX443">
        <f t="shared" si="387"/>
        <v>0</v>
      </c>
      <c r="BY443">
        <f t="shared" si="387"/>
        <v>0</v>
      </c>
      <c r="BZ443">
        <f t="shared" si="386"/>
        <v>0</v>
      </c>
      <c r="CA443">
        <f t="shared" si="386"/>
        <v>0</v>
      </c>
      <c r="CB443">
        <f t="shared" si="386"/>
        <v>0</v>
      </c>
      <c r="CC443">
        <f t="shared" si="386"/>
        <v>0</v>
      </c>
      <c r="CD443">
        <f t="shared" si="386"/>
        <v>0</v>
      </c>
    </row>
    <row r="444" spans="1:82" thickTop="1" thickBot="1" x14ac:dyDescent="0.3">
      <c r="A444">
        <v>20</v>
      </c>
      <c r="B444">
        <v>28989</v>
      </c>
      <c r="C444">
        <v>3</v>
      </c>
      <c r="D444">
        <v>9</v>
      </c>
      <c r="E444">
        <v>23</v>
      </c>
      <c r="F444">
        <v>5</v>
      </c>
      <c r="G444">
        <v>0</v>
      </c>
      <c r="H444">
        <v>1</v>
      </c>
      <c r="I444">
        <f t="shared" si="385"/>
        <v>-1</v>
      </c>
      <c r="J444">
        <f t="shared" si="385"/>
        <v>-1</v>
      </c>
      <c r="K444">
        <f t="shared" si="385"/>
        <v>-1</v>
      </c>
      <c r="L444">
        <f t="shared" si="385"/>
        <v>20</v>
      </c>
      <c r="M444">
        <f t="shared" si="385"/>
        <v>-1</v>
      </c>
      <c r="N444">
        <f t="shared" si="385"/>
        <v>-1</v>
      </c>
      <c r="O444">
        <f t="shared" si="385"/>
        <v>-1</v>
      </c>
      <c r="P444">
        <f t="shared" si="385"/>
        <v>-1</v>
      </c>
      <c r="Q444">
        <f t="shared" si="385"/>
        <v>-1</v>
      </c>
      <c r="R444">
        <f t="shared" si="385"/>
        <v>-1</v>
      </c>
      <c r="S444">
        <f t="shared" si="385"/>
        <v>-1</v>
      </c>
      <c r="T444">
        <f t="shared" si="385"/>
        <v>-1</v>
      </c>
      <c r="U444">
        <f t="shared" si="385"/>
        <v>-1</v>
      </c>
      <c r="V444">
        <f t="shared" si="385"/>
        <v>-1</v>
      </c>
      <c r="W444">
        <f t="shared" si="385"/>
        <v>-1</v>
      </c>
      <c r="X444">
        <f t="shared" si="385"/>
        <v>-1</v>
      </c>
      <c r="Y444">
        <f t="shared" si="384"/>
        <v>-1</v>
      </c>
      <c r="Z444">
        <f t="shared" si="384"/>
        <v>-1</v>
      </c>
      <c r="AA444">
        <f t="shared" si="384"/>
        <v>-1</v>
      </c>
      <c r="AB444">
        <f t="shared" si="384"/>
        <v>-1</v>
      </c>
      <c r="AC444">
        <f t="shared" si="384"/>
        <v>-1</v>
      </c>
      <c r="AD444">
        <f t="shared" si="384"/>
        <v>-1</v>
      </c>
      <c r="AE444">
        <f t="shared" si="384"/>
        <v>-1</v>
      </c>
      <c r="AF444">
        <f t="shared" si="384"/>
        <v>-1</v>
      </c>
      <c r="AH444">
        <f t="shared" si="370"/>
        <v>0</v>
      </c>
      <c r="AI444">
        <f t="shared" si="370"/>
        <v>0</v>
      </c>
      <c r="AJ444">
        <f t="shared" si="370"/>
        <v>0</v>
      </c>
      <c r="AK444">
        <f t="shared" si="390"/>
        <v>9</v>
      </c>
      <c r="AL444">
        <f t="shared" si="390"/>
        <v>0</v>
      </c>
      <c r="AM444">
        <f t="shared" si="390"/>
        <v>0</v>
      </c>
      <c r="AN444">
        <f t="shared" si="390"/>
        <v>0</v>
      </c>
      <c r="AO444">
        <f t="shared" si="390"/>
        <v>0</v>
      </c>
      <c r="AP444">
        <f t="shared" si="390"/>
        <v>0</v>
      </c>
      <c r="AQ444">
        <f t="shared" si="390"/>
        <v>0</v>
      </c>
      <c r="AR444">
        <f t="shared" si="390"/>
        <v>0</v>
      </c>
      <c r="AS444">
        <f t="shared" si="390"/>
        <v>0</v>
      </c>
      <c r="AT444">
        <f t="shared" si="390"/>
        <v>0</v>
      </c>
      <c r="AU444">
        <f t="shared" si="390"/>
        <v>0</v>
      </c>
      <c r="AV444">
        <f t="shared" si="389"/>
        <v>0</v>
      </c>
      <c r="AW444">
        <f t="shared" si="389"/>
        <v>0</v>
      </c>
      <c r="AX444">
        <f t="shared" si="389"/>
        <v>0</v>
      </c>
      <c r="AY444">
        <f t="shared" si="389"/>
        <v>0</v>
      </c>
      <c r="AZ444">
        <f t="shared" si="389"/>
        <v>0</v>
      </c>
      <c r="BA444">
        <f t="shared" si="388"/>
        <v>0</v>
      </c>
      <c r="BB444">
        <f t="shared" si="388"/>
        <v>0</v>
      </c>
      <c r="BC444">
        <f t="shared" si="388"/>
        <v>0</v>
      </c>
      <c r="BD444">
        <f t="shared" si="388"/>
        <v>0</v>
      </c>
      <c r="BE444">
        <f t="shared" si="388"/>
        <v>0</v>
      </c>
      <c r="BG444">
        <f t="shared" si="372"/>
        <v>0</v>
      </c>
      <c r="BH444">
        <f t="shared" si="373"/>
        <v>0</v>
      </c>
      <c r="BI444">
        <f t="shared" si="373"/>
        <v>0</v>
      </c>
      <c r="BJ444">
        <f t="shared" si="387"/>
        <v>5</v>
      </c>
      <c r="BK444">
        <f t="shared" si="387"/>
        <v>0</v>
      </c>
      <c r="BL444">
        <f t="shared" si="387"/>
        <v>0</v>
      </c>
      <c r="BM444">
        <f t="shared" si="387"/>
        <v>0</v>
      </c>
      <c r="BN444">
        <f t="shared" si="387"/>
        <v>0</v>
      </c>
      <c r="BO444">
        <f t="shared" si="387"/>
        <v>0</v>
      </c>
      <c r="BP444">
        <f t="shared" si="387"/>
        <v>0</v>
      </c>
      <c r="BQ444">
        <f t="shared" si="387"/>
        <v>0</v>
      </c>
      <c r="BR444">
        <f t="shared" si="387"/>
        <v>0</v>
      </c>
      <c r="BS444">
        <f t="shared" si="387"/>
        <v>0</v>
      </c>
      <c r="BT444">
        <f t="shared" si="387"/>
        <v>0</v>
      </c>
      <c r="BU444">
        <f t="shared" si="387"/>
        <v>0</v>
      </c>
      <c r="BV444">
        <f t="shared" si="387"/>
        <v>0</v>
      </c>
      <c r="BW444">
        <f t="shared" si="387"/>
        <v>0</v>
      </c>
      <c r="BX444">
        <f t="shared" si="387"/>
        <v>0</v>
      </c>
      <c r="BY444">
        <f t="shared" si="387"/>
        <v>0</v>
      </c>
      <c r="BZ444">
        <f t="shared" si="386"/>
        <v>0</v>
      </c>
      <c r="CA444">
        <f t="shared" si="386"/>
        <v>0</v>
      </c>
      <c r="CB444">
        <f t="shared" si="386"/>
        <v>0</v>
      </c>
      <c r="CC444">
        <f t="shared" si="386"/>
        <v>0</v>
      </c>
      <c r="CD444">
        <f t="shared" si="386"/>
        <v>0</v>
      </c>
    </row>
    <row r="445" spans="1:82" thickTop="1" thickBot="1" x14ac:dyDescent="0.3">
      <c r="A445">
        <v>20</v>
      </c>
      <c r="B445">
        <v>29053</v>
      </c>
      <c r="C445">
        <v>4</v>
      </c>
      <c r="D445">
        <v>13</v>
      </c>
      <c r="E445">
        <v>484</v>
      </c>
      <c r="F445">
        <v>2</v>
      </c>
      <c r="G445">
        <v>0</v>
      </c>
      <c r="H445">
        <v>0</v>
      </c>
      <c r="I445">
        <f t="shared" si="385"/>
        <v>-1</v>
      </c>
      <c r="J445">
        <f t="shared" si="385"/>
        <v>-1</v>
      </c>
      <c r="K445">
        <f t="shared" si="385"/>
        <v>-1</v>
      </c>
      <c r="L445">
        <f t="shared" si="385"/>
        <v>-1</v>
      </c>
      <c r="M445">
        <f t="shared" si="385"/>
        <v>20</v>
      </c>
      <c r="N445">
        <f t="shared" si="385"/>
        <v>-1</v>
      </c>
      <c r="O445">
        <f t="shared" si="385"/>
        <v>-1</v>
      </c>
      <c r="P445">
        <f t="shared" si="385"/>
        <v>-1</v>
      </c>
      <c r="Q445">
        <f t="shared" si="385"/>
        <v>-1</v>
      </c>
      <c r="R445">
        <f t="shared" si="385"/>
        <v>-1</v>
      </c>
      <c r="S445">
        <f t="shared" si="385"/>
        <v>-1</v>
      </c>
      <c r="T445">
        <f t="shared" si="385"/>
        <v>-1</v>
      </c>
      <c r="U445">
        <f t="shared" si="385"/>
        <v>-1</v>
      </c>
      <c r="V445">
        <f t="shared" si="385"/>
        <v>-1</v>
      </c>
      <c r="W445">
        <f t="shared" si="385"/>
        <v>-1</v>
      </c>
      <c r="X445">
        <f t="shared" si="385"/>
        <v>-1</v>
      </c>
      <c r="Y445">
        <f t="shared" si="384"/>
        <v>-1</v>
      </c>
      <c r="Z445">
        <f t="shared" si="384"/>
        <v>-1</v>
      </c>
      <c r="AA445">
        <f t="shared" si="384"/>
        <v>-1</v>
      </c>
      <c r="AB445">
        <f t="shared" si="384"/>
        <v>-1</v>
      </c>
      <c r="AC445">
        <f t="shared" si="384"/>
        <v>-1</v>
      </c>
      <c r="AD445">
        <f t="shared" si="384"/>
        <v>-1</v>
      </c>
      <c r="AE445">
        <f t="shared" si="384"/>
        <v>-1</v>
      </c>
      <c r="AF445">
        <f t="shared" si="384"/>
        <v>-1</v>
      </c>
      <c r="AH445">
        <f t="shared" si="370"/>
        <v>0</v>
      </c>
      <c r="AI445">
        <f t="shared" si="370"/>
        <v>0</v>
      </c>
      <c r="AJ445">
        <f t="shared" si="370"/>
        <v>0</v>
      </c>
      <c r="AK445">
        <f t="shared" si="390"/>
        <v>0</v>
      </c>
      <c r="AL445">
        <f t="shared" si="390"/>
        <v>13</v>
      </c>
      <c r="AM445">
        <f t="shared" si="390"/>
        <v>0</v>
      </c>
      <c r="AN445">
        <f t="shared" si="390"/>
        <v>0</v>
      </c>
      <c r="AO445">
        <f t="shared" si="390"/>
        <v>0</v>
      </c>
      <c r="AP445">
        <f t="shared" si="390"/>
        <v>0</v>
      </c>
      <c r="AQ445">
        <f t="shared" si="390"/>
        <v>0</v>
      </c>
      <c r="AR445">
        <f t="shared" si="390"/>
        <v>0</v>
      </c>
      <c r="AS445">
        <f t="shared" si="390"/>
        <v>0</v>
      </c>
      <c r="AT445">
        <f t="shared" si="390"/>
        <v>0</v>
      </c>
      <c r="AU445">
        <f t="shared" si="390"/>
        <v>0</v>
      </c>
      <c r="AV445">
        <f t="shared" si="389"/>
        <v>0</v>
      </c>
      <c r="AW445">
        <f t="shared" si="389"/>
        <v>0</v>
      </c>
      <c r="AX445">
        <f t="shared" si="389"/>
        <v>0</v>
      </c>
      <c r="AY445">
        <f t="shared" si="389"/>
        <v>0</v>
      </c>
      <c r="AZ445">
        <f t="shared" si="389"/>
        <v>0</v>
      </c>
      <c r="BA445">
        <f t="shared" si="388"/>
        <v>0</v>
      </c>
      <c r="BB445">
        <f t="shared" si="388"/>
        <v>0</v>
      </c>
      <c r="BC445">
        <f t="shared" si="388"/>
        <v>0</v>
      </c>
      <c r="BD445">
        <f t="shared" si="388"/>
        <v>0</v>
      </c>
      <c r="BE445">
        <f t="shared" si="388"/>
        <v>0</v>
      </c>
      <c r="BG445">
        <f t="shared" si="372"/>
        <v>0</v>
      </c>
      <c r="BH445">
        <f t="shared" si="373"/>
        <v>0</v>
      </c>
      <c r="BI445">
        <f t="shared" si="373"/>
        <v>0</v>
      </c>
      <c r="BJ445">
        <f t="shared" si="387"/>
        <v>0</v>
      </c>
      <c r="BK445">
        <f t="shared" si="387"/>
        <v>2</v>
      </c>
      <c r="BL445">
        <f t="shared" si="387"/>
        <v>0</v>
      </c>
      <c r="BM445">
        <f t="shared" si="387"/>
        <v>0</v>
      </c>
      <c r="BN445">
        <f t="shared" si="387"/>
        <v>0</v>
      </c>
      <c r="BO445">
        <f t="shared" si="387"/>
        <v>0</v>
      </c>
      <c r="BP445">
        <f t="shared" si="387"/>
        <v>0</v>
      </c>
      <c r="BQ445">
        <f t="shared" si="387"/>
        <v>0</v>
      </c>
      <c r="BR445">
        <f t="shared" si="387"/>
        <v>0</v>
      </c>
      <c r="BS445">
        <f t="shared" si="387"/>
        <v>0</v>
      </c>
      <c r="BT445">
        <f t="shared" si="387"/>
        <v>0</v>
      </c>
      <c r="BU445">
        <f t="shared" si="387"/>
        <v>0</v>
      </c>
      <c r="BV445">
        <f t="shared" si="387"/>
        <v>0</v>
      </c>
      <c r="BW445">
        <f t="shared" si="387"/>
        <v>0</v>
      </c>
      <c r="BX445">
        <f t="shared" si="387"/>
        <v>0</v>
      </c>
      <c r="BY445">
        <f t="shared" si="387"/>
        <v>0</v>
      </c>
      <c r="BZ445">
        <f t="shared" si="386"/>
        <v>0</v>
      </c>
      <c r="CA445">
        <f t="shared" si="386"/>
        <v>0</v>
      </c>
      <c r="CB445">
        <f t="shared" si="386"/>
        <v>0</v>
      </c>
      <c r="CC445">
        <f t="shared" si="386"/>
        <v>0</v>
      </c>
      <c r="CD445">
        <f t="shared" si="386"/>
        <v>0</v>
      </c>
    </row>
    <row r="446" spans="1:82" thickTop="1" thickBot="1" x14ac:dyDescent="0.3">
      <c r="A446">
        <v>20</v>
      </c>
      <c r="B446">
        <v>29063</v>
      </c>
      <c r="C446">
        <v>4</v>
      </c>
      <c r="D446">
        <v>9</v>
      </c>
      <c r="E446">
        <v>69</v>
      </c>
      <c r="F446">
        <v>6</v>
      </c>
      <c r="G446">
        <v>0</v>
      </c>
      <c r="H446">
        <v>0</v>
      </c>
      <c r="I446">
        <f t="shared" si="385"/>
        <v>-1</v>
      </c>
      <c r="J446">
        <f t="shared" si="385"/>
        <v>-1</v>
      </c>
      <c r="K446">
        <f t="shared" si="385"/>
        <v>-1</v>
      </c>
      <c r="L446">
        <f t="shared" si="385"/>
        <v>-1</v>
      </c>
      <c r="M446">
        <f t="shared" si="385"/>
        <v>20</v>
      </c>
      <c r="N446">
        <f t="shared" si="385"/>
        <v>-1</v>
      </c>
      <c r="O446">
        <f t="shared" si="385"/>
        <v>-1</v>
      </c>
      <c r="P446">
        <f t="shared" si="385"/>
        <v>-1</v>
      </c>
      <c r="Q446">
        <f t="shared" si="385"/>
        <v>-1</v>
      </c>
      <c r="R446">
        <f t="shared" si="385"/>
        <v>-1</v>
      </c>
      <c r="S446">
        <f t="shared" si="385"/>
        <v>-1</v>
      </c>
      <c r="T446">
        <f t="shared" si="385"/>
        <v>-1</v>
      </c>
      <c r="U446">
        <f t="shared" si="385"/>
        <v>-1</v>
      </c>
      <c r="V446">
        <f t="shared" si="385"/>
        <v>-1</v>
      </c>
      <c r="W446">
        <f t="shared" si="385"/>
        <v>-1</v>
      </c>
      <c r="X446">
        <f t="shared" si="385"/>
        <v>-1</v>
      </c>
      <c r="Y446">
        <f t="shared" si="384"/>
        <v>-1</v>
      </c>
      <c r="Z446">
        <f t="shared" si="384"/>
        <v>-1</v>
      </c>
      <c r="AA446">
        <f t="shared" si="384"/>
        <v>-1</v>
      </c>
      <c r="AB446">
        <f t="shared" si="384"/>
        <v>-1</v>
      </c>
      <c r="AC446">
        <f t="shared" si="384"/>
        <v>-1</v>
      </c>
      <c r="AD446">
        <f t="shared" si="384"/>
        <v>-1</v>
      </c>
      <c r="AE446">
        <f t="shared" si="384"/>
        <v>-1</v>
      </c>
      <c r="AF446">
        <f t="shared" si="384"/>
        <v>-1</v>
      </c>
      <c r="AH446">
        <f t="shared" si="370"/>
        <v>0</v>
      </c>
      <c r="AI446">
        <f t="shared" si="370"/>
        <v>0</v>
      </c>
      <c r="AJ446">
        <f t="shared" si="370"/>
        <v>0</v>
      </c>
      <c r="AK446">
        <f t="shared" si="390"/>
        <v>0</v>
      </c>
      <c r="AL446">
        <f t="shared" si="390"/>
        <v>9</v>
      </c>
      <c r="AM446">
        <f t="shared" si="390"/>
        <v>0</v>
      </c>
      <c r="AN446">
        <f t="shared" si="390"/>
        <v>0</v>
      </c>
      <c r="AO446">
        <f t="shared" si="390"/>
        <v>0</v>
      </c>
      <c r="AP446">
        <f t="shared" si="390"/>
        <v>0</v>
      </c>
      <c r="AQ446">
        <f t="shared" si="390"/>
        <v>0</v>
      </c>
      <c r="AR446">
        <f t="shared" si="390"/>
        <v>0</v>
      </c>
      <c r="AS446">
        <f t="shared" si="390"/>
        <v>0</v>
      </c>
      <c r="AT446">
        <f t="shared" si="390"/>
        <v>0</v>
      </c>
      <c r="AU446">
        <f t="shared" si="390"/>
        <v>0</v>
      </c>
      <c r="AV446">
        <f t="shared" si="389"/>
        <v>0</v>
      </c>
      <c r="AW446">
        <f t="shared" si="389"/>
        <v>0</v>
      </c>
      <c r="AX446">
        <f t="shared" si="389"/>
        <v>0</v>
      </c>
      <c r="AY446">
        <f t="shared" si="389"/>
        <v>0</v>
      </c>
      <c r="AZ446">
        <f t="shared" si="389"/>
        <v>0</v>
      </c>
      <c r="BA446">
        <f t="shared" si="388"/>
        <v>0</v>
      </c>
      <c r="BB446">
        <f t="shared" si="388"/>
        <v>0</v>
      </c>
      <c r="BC446">
        <f t="shared" si="388"/>
        <v>0</v>
      </c>
      <c r="BD446">
        <f t="shared" si="388"/>
        <v>0</v>
      </c>
      <c r="BE446">
        <f t="shared" si="388"/>
        <v>0</v>
      </c>
      <c r="BG446">
        <f t="shared" si="372"/>
        <v>0</v>
      </c>
      <c r="BH446">
        <f t="shared" si="373"/>
        <v>0</v>
      </c>
      <c r="BI446">
        <f t="shared" si="373"/>
        <v>0</v>
      </c>
      <c r="BJ446">
        <f t="shared" si="387"/>
        <v>0</v>
      </c>
      <c r="BK446">
        <f t="shared" si="387"/>
        <v>6</v>
      </c>
      <c r="BL446">
        <f t="shared" si="387"/>
        <v>0</v>
      </c>
      <c r="BM446">
        <f t="shared" si="387"/>
        <v>0</v>
      </c>
      <c r="BN446">
        <f t="shared" si="387"/>
        <v>0</v>
      </c>
      <c r="BO446">
        <f t="shared" si="387"/>
        <v>0</v>
      </c>
      <c r="BP446">
        <f t="shared" si="387"/>
        <v>0</v>
      </c>
      <c r="BQ446">
        <f t="shared" si="387"/>
        <v>0</v>
      </c>
      <c r="BR446">
        <f t="shared" si="387"/>
        <v>0</v>
      </c>
      <c r="BS446">
        <f t="shared" si="387"/>
        <v>0</v>
      </c>
      <c r="BT446">
        <f t="shared" si="387"/>
        <v>0</v>
      </c>
      <c r="BU446">
        <f t="shared" si="387"/>
        <v>0</v>
      </c>
      <c r="BV446">
        <f t="shared" si="387"/>
        <v>0</v>
      </c>
      <c r="BW446">
        <f t="shared" si="387"/>
        <v>0</v>
      </c>
      <c r="BX446">
        <f t="shared" si="387"/>
        <v>0</v>
      </c>
      <c r="BY446">
        <f t="shared" si="387"/>
        <v>0</v>
      </c>
      <c r="BZ446">
        <f t="shared" si="386"/>
        <v>0</v>
      </c>
      <c r="CA446">
        <f t="shared" si="386"/>
        <v>0</v>
      </c>
      <c r="CB446">
        <f t="shared" si="386"/>
        <v>0</v>
      </c>
      <c r="CC446">
        <f t="shared" si="386"/>
        <v>0</v>
      </c>
      <c r="CD446">
        <f t="shared" si="386"/>
        <v>0</v>
      </c>
    </row>
    <row r="447" spans="1:82" thickTop="1" thickBot="1" x14ac:dyDescent="0.3">
      <c r="A447">
        <v>20</v>
      </c>
      <c r="B447">
        <v>29151</v>
      </c>
      <c r="C447">
        <v>5</v>
      </c>
      <c r="D447">
        <v>0</v>
      </c>
      <c r="E447">
        <v>255</v>
      </c>
      <c r="F447">
        <v>2</v>
      </c>
      <c r="G447">
        <v>0</v>
      </c>
      <c r="H447">
        <v>1</v>
      </c>
      <c r="I447">
        <f t="shared" si="385"/>
        <v>-1</v>
      </c>
      <c r="J447">
        <f t="shared" si="385"/>
        <v>-1</v>
      </c>
      <c r="K447">
        <f t="shared" si="385"/>
        <v>-1</v>
      </c>
      <c r="L447">
        <f t="shared" si="385"/>
        <v>-1</v>
      </c>
      <c r="M447">
        <f t="shared" si="385"/>
        <v>-1</v>
      </c>
      <c r="N447">
        <f t="shared" si="385"/>
        <v>20</v>
      </c>
      <c r="O447">
        <f t="shared" si="385"/>
        <v>-1</v>
      </c>
      <c r="P447">
        <f t="shared" si="385"/>
        <v>-1</v>
      </c>
      <c r="Q447">
        <f t="shared" si="385"/>
        <v>-1</v>
      </c>
      <c r="R447">
        <f t="shared" si="385"/>
        <v>-1</v>
      </c>
      <c r="S447">
        <f t="shared" si="385"/>
        <v>-1</v>
      </c>
      <c r="T447">
        <f t="shared" si="385"/>
        <v>-1</v>
      </c>
      <c r="U447">
        <f t="shared" si="385"/>
        <v>-1</v>
      </c>
      <c r="V447">
        <f t="shared" si="385"/>
        <v>-1</v>
      </c>
      <c r="W447">
        <f t="shared" si="385"/>
        <v>-1</v>
      </c>
      <c r="X447">
        <f t="shared" ref="X447:AF462" si="391">IF($C447=X$3,$A447,-1)</f>
        <v>-1</v>
      </c>
      <c r="Y447">
        <f t="shared" si="391"/>
        <v>-1</v>
      </c>
      <c r="Z447">
        <f t="shared" si="391"/>
        <v>-1</v>
      </c>
      <c r="AA447">
        <f t="shared" si="391"/>
        <v>-1</v>
      </c>
      <c r="AB447">
        <f t="shared" si="391"/>
        <v>-1</v>
      </c>
      <c r="AC447">
        <f t="shared" si="391"/>
        <v>-1</v>
      </c>
      <c r="AD447">
        <f t="shared" si="391"/>
        <v>-1</v>
      </c>
      <c r="AE447">
        <f t="shared" si="391"/>
        <v>-1</v>
      </c>
      <c r="AF447">
        <f t="shared" si="391"/>
        <v>-1</v>
      </c>
      <c r="AH447">
        <f t="shared" si="370"/>
        <v>0</v>
      </c>
      <c r="AI447">
        <f t="shared" si="370"/>
        <v>0</v>
      </c>
      <c r="AJ447">
        <f t="shared" si="370"/>
        <v>0</v>
      </c>
      <c r="AK447">
        <f t="shared" si="390"/>
        <v>0</v>
      </c>
      <c r="AL447">
        <f t="shared" si="390"/>
        <v>0</v>
      </c>
      <c r="AM447">
        <f t="shared" si="390"/>
        <v>0</v>
      </c>
      <c r="AN447">
        <f t="shared" si="390"/>
        <v>0</v>
      </c>
      <c r="AO447">
        <f t="shared" si="390"/>
        <v>0</v>
      </c>
      <c r="AP447">
        <f t="shared" si="390"/>
        <v>0</v>
      </c>
      <c r="AQ447">
        <f t="shared" si="390"/>
        <v>0</v>
      </c>
      <c r="AR447">
        <f t="shared" si="390"/>
        <v>0</v>
      </c>
      <c r="AS447">
        <f t="shared" si="390"/>
        <v>0</v>
      </c>
      <c r="AT447">
        <f t="shared" si="390"/>
        <v>0</v>
      </c>
      <c r="AU447">
        <f t="shared" si="390"/>
        <v>0</v>
      </c>
      <c r="AV447">
        <f t="shared" si="389"/>
        <v>0</v>
      </c>
      <c r="AW447">
        <f t="shared" si="389"/>
        <v>0</v>
      </c>
      <c r="AX447">
        <f t="shared" si="389"/>
        <v>0</v>
      </c>
      <c r="AY447">
        <f t="shared" si="389"/>
        <v>0</v>
      </c>
      <c r="AZ447">
        <f t="shared" si="389"/>
        <v>0</v>
      </c>
      <c r="BA447">
        <f t="shared" si="388"/>
        <v>0</v>
      </c>
      <c r="BB447">
        <f t="shared" si="388"/>
        <v>0</v>
      </c>
      <c r="BC447">
        <f t="shared" si="388"/>
        <v>0</v>
      </c>
      <c r="BD447">
        <f t="shared" si="388"/>
        <v>0</v>
      </c>
      <c r="BE447">
        <f t="shared" si="388"/>
        <v>0</v>
      </c>
      <c r="BG447">
        <f t="shared" si="372"/>
        <v>0</v>
      </c>
      <c r="BH447">
        <f t="shared" si="373"/>
        <v>0</v>
      </c>
      <c r="BI447">
        <f t="shared" si="373"/>
        <v>0</v>
      </c>
      <c r="BJ447">
        <f t="shared" si="387"/>
        <v>0</v>
      </c>
      <c r="BK447">
        <f t="shared" si="387"/>
        <v>0</v>
      </c>
      <c r="BL447">
        <f t="shared" si="387"/>
        <v>2</v>
      </c>
      <c r="BM447">
        <f t="shared" si="387"/>
        <v>0</v>
      </c>
      <c r="BN447">
        <f t="shared" si="387"/>
        <v>0</v>
      </c>
      <c r="BO447">
        <f t="shared" si="387"/>
        <v>0</v>
      </c>
      <c r="BP447">
        <f t="shared" si="387"/>
        <v>0</v>
      </c>
      <c r="BQ447">
        <f t="shared" si="387"/>
        <v>0</v>
      </c>
      <c r="BR447">
        <f t="shared" si="387"/>
        <v>0</v>
      </c>
      <c r="BS447">
        <f t="shared" si="387"/>
        <v>0</v>
      </c>
      <c r="BT447">
        <f t="shared" si="387"/>
        <v>0</v>
      </c>
      <c r="BU447">
        <f t="shared" si="387"/>
        <v>0</v>
      </c>
      <c r="BV447">
        <f t="shared" si="387"/>
        <v>0</v>
      </c>
      <c r="BW447">
        <f t="shared" si="387"/>
        <v>0</v>
      </c>
      <c r="BX447">
        <f t="shared" si="387"/>
        <v>0</v>
      </c>
      <c r="BY447">
        <f t="shared" si="387"/>
        <v>0</v>
      </c>
      <c r="BZ447">
        <f t="shared" si="386"/>
        <v>0</v>
      </c>
      <c r="CA447">
        <f t="shared" si="386"/>
        <v>0</v>
      </c>
      <c r="CB447">
        <f t="shared" si="386"/>
        <v>0</v>
      </c>
      <c r="CC447">
        <f t="shared" si="386"/>
        <v>0</v>
      </c>
      <c r="CD447">
        <f t="shared" si="386"/>
        <v>0</v>
      </c>
    </row>
    <row r="448" spans="1:82" thickTop="1" thickBot="1" x14ac:dyDescent="0.3">
      <c r="A448">
        <v>20</v>
      </c>
      <c r="B448">
        <v>29153</v>
      </c>
      <c r="C448">
        <v>5</v>
      </c>
      <c r="D448">
        <v>20</v>
      </c>
      <c r="E448">
        <v>151</v>
      </c>
      <c r="F448">
        <v>3</v>
      </c>
      <c r="G448">
        <v>0</v>
      </c>
      <c r="H448">
        <v>1</v>
      </c>
      <c r="I448">
        <f t="shared" ref="I448:X463" si="392">IF($C448=I$3,$A448,-1)</f>
        <v>-1</v>
      </c>
      <c r="J448">
        <f t="shared" si="392"/>
        <v>-1</v>
      </c>
      <c r="K448">
        <f t="shared" si="392"/>
        <v>-1</v>
      </c>
      <c r="L448">
        <f t="shared" si="392"/>
        <v>-1</v>
      </c>
      <c r="M448">
        <f t="shared" si="392"/>
        <v>-1</v>
      </c>
      <c r="N448">
        <f t="shared" si="392"/>
        <v>20</v>
      </c>
      <c r="O448">
        <f t="shared" si="392"/>
        <v>-1</v>
      </c>
      <c r="P448">
        <f t="shared" si="392"/>
        <v>-1</v>
      </c>
      <c r="Q448">
        <f t="shared" si="392"/>
        <v>-1</v>
      </c>
      <c r="R448">
        <f t="shared" si="392"/>
        <v>-1</v>
      </c>
      <c r="S448">
        <f t="shared" si="392"/>
        <v>-1</v>
      </c>
      <c r="T448">
        <f t="shared" si="392"/>
        <v>-1</v>
      </c>
      <c r="U448">
        <f t="shared" si="392"/>
        <v>-1</v>
      </c>
      <c r="V448">
        <f t="shared" si="392"/>
        <v>-1</v>
      </c>
      <c r="W448">
        <f t="shared" si="392"/>
        <v>-1</v>
      </c>
      <c r="X448">
        <f t="shared" si="392"/>
        <v>-1</v>
      </c>
      <c r="Y448">
        <f t="shared" si="391"/>
        <v>-1</v>
      </c>
      <c r="Z448">
        <f t="shared" si="391"/>
        <v>-1</v>
      </c>
      <c r="AA448">
        <f t="shared" si="391"/>
        <v>-1</v>
      </c>
      <c r="AB448">
        <f t="shared" si="391"/>
        <v>-1</v>
      </c>
      <c r="AC448">
        <f t="shared" si="391"/>
        <v>-1</v>
      </c>
      <c r="AD448">
        <f t="shared" si="391"/>
        <v>-1</v>
      </c>
      <c r="AE448">
        <f t="shared" si="391"/>
        <v>-1</v>
      </c>
      <c r="AF448">
        <f t="shared" si="391"/>
        <v>-1</v>
      </c>
      <c r="AH448">
        <f t="shared" si="370"/>
        <v>0</v>
      </c>
      <c r="AI448">
        <f t="shared" si="370"/>
        <v>0</v>
      </c>
      <c r="AJ448">
        <f t="shared" si="370"/>
        <v>0</v>
      </c>
      <c r="AK448">
        <f t="shared" si="390"/>
        <v>0</v>
      </c>
      <c r="AL448">
        <f t="shared" si="390"/>
        <v>0</v>
      </c>
      <c r="AM448">
        <f t="shared" si="390"/>
        <v>20</v>
      </c>
      <c r="AN448">
        <f t="shared" si="390"/>
        <v>0</v>
      </c>
      <c r="AO448">
        <f t="shared" si="390"/>
        <v>0</v>
      </c>
      <c r="AP448">
        <f t="shared" si="390"/>
        <v>0</v>
      </c>
      <c r="AQ448">
        <f t="shared" si="390"/>
        <v>0</v>
      </c>
      <c r="AR448">
        <f t="shared" si="390"/>
        <v>0</v>
      </c>
      <c r="AS448">
        <f t="shared" si="390"/>
        <v>0</v>
      </c>
      <c r="AT448">
        <f t="shared" si="390"/>
        <v>0</v>
      </c>
      <c r="AU448">
        <f t="shared" si="390"/>
        <v>0</v>
      </c>
      <c r="AV448">
        <f t="shared" si="389"/>
        <v>0</v>
      </c>
      <c r="AW448">
        <f t="shared" si="389"/>
        <v>0</v>
      </c>
      <c r="AX448">
        <f t="shared" si="389"/>
        <v>0</v>
      </c>
      <c r="AY448">
        <f t="shared" si="389"/>
        <v>0</v>
      </c>
      <c r="AZ448">
        <f t="shared" si="389"/>
        <v>0</v>
      </c>
      <c r="BA448">
        <f t="shared" si="388"/>
        <v>0</v>
      </c>
      <c r="BB448">
        <f t="shared" si="388"/>
        <v>0</v>
      </c>
      <c r="BC448">
        <f t="shared" si="388"/>
        <v>0</v>
      </c>
      <c r="BD448">
        <f t="shared" si="388"/>
        <v>0</v>
      </c>
      <c r="BE448">
        <f t="shared" si="388"/>
        <v>0</v>
      </c>
      <c r="BG448">
        <f t="shared" si="372"/>
        <v>0</v>
      </c>
      <c r="BH448">
        <f t="shared" si="373"/>
        <v>0</v>
      </c>
      <c r="BI448">
        <f t="shared" si="373"/>
        <v>0</v>
      </c>
      <c r="BJ448">
        <f t="shared" si="387"/>
        <v>0</v>
      </c>
      <c r="BK448">
        <f t="shared" si="387"/>
        <v>0</v>
      </c>
      <c r="BL448">
        <f t="shared" si="387"/>
        <v>3</v>
      </c>
      <c r="BM448">
        <f t="shared" si="387"/>
        <v>0</v>
      </c>
      <c r="BN448">
        <f t="shared" si="387"/>
        <v>0</v>
      </c>
      <c r="BO448">
        <f t="shared" si="387"/>
        <v>0</v>
      </c>
      <c r="BP448">
        <f t="shared" si="387"/>
        <v>0</v>
      </c>
      <c r="BQ448">
        <f t="shared" si="387"/>
        <v>0</v>
      </c>
      <c r="BR448">
        <f t="shared" si="387"/>
        <v>0</v>
      </c>
      <c r="BS448">
        <f t="shared" si="387"/>
        <v>0</v>
      </c>
      <c r="BT448">
        <f t="shared" si="387"/>
        <v>0</v>
      </c>
      <c r="BU448">
        <f t="shared" si="387"/>
        <v>0</v>
      </c>
      <c r="BV448">
        <f t="shared" si="387"/>
        <v>0</v>
      </c>
      <c r="BW448">
        <f t="shared" si="387"/>
        <v>0</v>
      </c>
      <c r="BX448">
        <f t="shared" si="387"/>
        <v>0</v>
      </c>
      <c r="BY448">
        <f t="shared" ref="BY448:CD511" si="393">IF($C448=BY$3,$F448,0)</f>
        <v>0</v>
      </c>
      <c r="BZ448">
        <f t="shared" si="393"/>
        <v>0</v>
      </c>
      <c r="CA448">
        <f t="shared" si="393"/>
        <v>0</v>
      </c>
      <c r="CB448">
        <f t="shared" si="393"/>
        <v>0</v>
      </c>
      <c r="CC448">
        <f t="shared" si="393"/>
        <v>0</v>
      </c>
      <c r="CD448">
        <f t="shared" si="393"/>
        <v>0</v>
      </c>
    </row>
    <row r="449" spans="1:82" thickTop="1" thickBot="1" x14ac:dyDescent="0.3">
      <c r="A449">
        <v>20</v>
      </c>
      <c r="B449">
        <v>29287</v>
      </c>
      <c r="C449">
        <v>8</v>
      </c>
      <c r="D449">
        <v>24</v>
      </c>
      <c r="E449">
        <v>195</v>
      </c>
      <c r="F449">
        <v>5</v>
      </c>
      <c r="G449">
        <v>0</v>
      </c>
      <c r="H449">
        <v>0</v>
      </c>
      <c r="I449">
        <f t="shared" si="392"/>
        <v>-1</v>
      </c>
      <c r="J449">
        <f t="shared" si="392"/>
        <v>-1</v>
      </c>
      <c r="K449">
        <f t="shared" si="392"/>
        <v>-1</v>
      </c>
      <c r="L449">
        <f t="shared" si="392"/>
        <v>-1</v>
      </c>
      <c r="M449">
        <f t="shared" si="392"/>
        <v>-1</v>
      </c>
      <c r="N449">
        <f t="shared" si="392"/>
        <v>-1</v>
      </c>
      <c r="O449">
        <f t="shared" si="392"/>
        <v>-1</v>
      </c>
      <c r="P449">
        <f t="shared" si="392"/>
        <v>-1</v>
      </c>
      <c r="Q449">
        <f t="shared" si="392"/>
        <v>20</v>
      </c>
      <c r="R449">
        <f t="shared" si="392"/>
        <v>-1</v>
      </c>
      <c r="S449">
        <f t="shared" si="392"/>
        <v>-1</v>
      </c>
      <c r="T449">
        <f t="shared" si="392"/>
        <v>-1</v>
      </c>
      <c r="U449">
        <f t="shared" si="392"/>
        <v>-1</v>
      </c>
      <c r="V449">
        <f t="shared" si="392"/>
        <v>-1</v>
      </c>
      <c r="W449">
        <f t="shared" si="392"/>
        <v>-1</v>
      </c>
      <c r="X449">
        <f t="shared" si="392"/>
        <v>-1</v>
      </c>
      <c r="Y449">
        <f t="shared" si="391"/>
        <v>-1</v>
      </c>
      <c r="Z449">
        <f t="shared" si="391"/>
        <v>-1</v>
      </c>
      <c r="AA449">
        <f t="shared" si="391"/>
        <v>-1</v>
      </c>
      <c r="AB449">
        <f t="shared" si="391"/>
        <v>-1</v>
      </c>
      <c r="AC449">
        <f t="shared" si="391"/>
        <v>-1</v>
      </c>
      <c r="AD449">
        <f t="shared" si="391"/>
        <v>-1</v>
      </c>
      <c r="AE449">
        <f t="shared" si="391"/>
        <v>-1</v>
      </c>
      <c r="AF449">
        <f t="shared" si="391"/>
        <v>-1</v>
      </c>
      <c r="AH449">
        <f t="shared" si="370"/>
        <v>0</v>
      </c>
      <c r="AI449">
        <f t="shared" si="370"/>
        <v>0</v>
      </c>
      <c r="AJ449">
        <f t="shared" si="370"/>
        <v>0</v>
      </c>
      <c r="AK449">
        <f t="shared" si="390"/>
        <v>0</v>
      </c>
      <c r="AL449">
        <f t="shared" si="390"/>
        <v>0</v>
      </c>
      <c r="AM449">
        <f t="shared" si="390"/>
        <v>0</v>
      </c>
      <c r="AN449">
        <f t="shared" si="390"/>
        <v>0</v>
      </c>
      <c r="AO449">
        <f t="shared" si="390"/>
        <v>0</v>
      </c>
      <c r="AP449">
        <f t="shared" si="390"/>
        <v>24</v>
      </c>
      <c r="AQ449">
        <f t="shared" si="390"/>
        <v>0</v>
      </c>
      <c r="AR449">
        <f t="shared" si="390"/>
        <v>0</v>
      </c>
      <c r="AS449">
        <f t="shared" si="390"/>
        <v>0</v>
      </c>
      <c r="AT449">
        <f t="shared" si="390"/>
        <v>0</v>
      </c>
      <c r="AU449">
        <f t="shared" si="390"/>
        <v>0</v>
      </c>
      <c r="AV449">
        <f t="shared" si="389"/>
        <v>0</v>
      </c>
      <c r="AW449">
        <f t="shared" si="389"/>
        <v>0</v>
      </c>
      <c r="AX449">
        <f t="shared" si="389"/>
        <v>0</v>
      </c>
      <c r="AY449">
        <f t="shared" si="389"/>
        <v>0</v>
      </c>
      <c r="AZ449">
        <f t="shared" si="389"/>
        <v>0</v>
      </c>
      <c r="BA449">
        <f t="shared" si="388"/>
        <v>0</v>
      </c>
      <c r="BB449">
        <f t="shared" si="388"/>
        <v>0</v>
      </c>
      <c r="BC449">
        <f t="shared" si="388"/>
        <v>0</v>
      </c>
      <c r="BD449">
        <f t="shared" si="388"/>
        <v>0</v>
      </c>
      <c r="BE449">
        <f t="shared" si="388"/>
        <v>0</v>
      </c>
      <c r="BG449">
        <f t="shared" si="372"/>
        <v>0</v>
      </c>
      <c r="BH449">
        <f t="shared" si="373"/>
        <v>0</v>
      </c>
      <c r="BI449">
        <f t="shared" si="373"/>
        <v>0</v>
      </c>
      <c r="BJ449">
        <f t="shared" ref="BJ449:BY512" si="394">IF($C449=BJ$3,$F449,0)</f>
        <v>0</v>
      </c>
      <c r="BK449">
        <f t="shared" si="394"/>
        <v>0</v>
      </c>
      <c r="BL449">
        <f t="shared" si="394"/>
        <v>0</v>
      </c>
      <c r="BM449">
        <f t="shared" si="394"/>
        <v>0</v>
      </c>
      <c r="BN449">
        <f t="shared" si="394"/>
        <v>0</v>
      </c>
      <c r="BO449">
        <f t="shared" si="394"/>
        <v>5</v>
      </c>
      <c r="BP449">
        <f t="shared" si="394"/>
        <v>0</v>
      </c>
      <c r="BQ449">
        <f t="shared" si="394"/>
        <v>0</v>
      </c>
      <c r="BR449">
        <f t="shared" si="394"/>
        <v>0</v>
      </c>
      <c r="BS449">
        <f t="shared" si="394"/>
        <v>0</v>
      </c>
      <c r="BT449">
        <f t="shared" si="394"/>
        <v>0</v>
      </c>
      <c r="BU449">
        <f t="shared" si="394"/>
        <v>0</v>
      </c>
      <c r="BV449">
        <f t="shared" si="394"/>
        <v>0</v>
      </c>
      <c r="BW449">
        <f t="shared" si="394"/>
        <v>0</v>
      </c>
      <c r="BX449">
        <f t="shared" si="394"/>
        <v>0</v>
      </c>
      <c r="BY449">
        <f t="shared" si="394"/>
        <v>0</v>
      </c>
      <c r="BZ449">
        <f t="shared" si="393"/>
        <v>0</v>
      </c>
      <c r="CA449">
        <f t="shared" si="393"/>
        <v>0</v>
      </c>
      <c r="CB449">
        <f t="shared" si="393"/>
        <v>0</v>
      </c>
      <c r="CC449">
        <f t="shared" si="393"/>
        <v>0</v>
      </c>
      <c r="CD449">
        <f t="shared" si="393"/>
        <v>0</v>
      </c>
    </row>
    <row r="450" spans="1:82" thickTop="1" thickBot="1" x14ac:dyDescent="0.3">
      <c r="A450">
        <v>20</v>
      </c>
      <c r="B450">
        <v>29364</v>
      </c>
      <c r="C450">
        <v>9</v>
      </c>
      <c r="D450">
        <v>2</v>
      </c>
      <c r="E450">
        <v>463</v>
      </c>
      <c r="F450">
        <v>1</v>
      </c>
      <c r="G450">
        <v>0</v>
      </c>
      <c r="H450">
        <v>0</v>
      </c>
      <c r="I450">
        <f t="shared" si="392"/>
        <v>-1</v>
      </c>
      <c r="J450">
        <f t="shared" si="392"/>
        <v>-1</v>
      </c>
      <c r="K450">
        <f t="shared" si="392"/>
        <v>-1</v>
      </c>
      <c r="L450">
        <f t="shared" si="392"/>
        <v>-1</v>
      </c>
      <c r="M450">
        <f t="shared" si="392"/>
        <v>-1</v>
      </c>
      <c r="N450">
        <f t="shared" si="392"/>
        <v>-1</v>
      </c>
      <c r="O450">
        <f t="shared" si="392"/>
        <v>-1</v>
      </c>
      <c r="P450">
        <f t="shared" si="392"/>
        <v>-1</v>
      </c>
      <c r="Q450">
        <f t="shared" si="392"/>
        <v>-1</v>
      </c>
      <c r="R450">
        <f t="shared" si="392"/>
        <v>20</v>
      </c>
      <c r="S450">
        <f t="shared" si="392"/>
        <v>-1</v>
      </c>
      <c r="T450">
        <f t="shared" si="392"/>
        <v>-1</v>
      </c>
      <c r="U450">
        <f t="shared" si="392"/>
        <v>-1</v>
      </c>
      <c r="V450">
        <f t="shared" si="392"/>
        <v>-1</v>
      </c>
      <c r="W450">
        <f t="shared" si="392"/>
        <v>-1</v>
      </c>
      <c r="X450">
        <f t="shared" si="392"/>
        <v>-1</v>
      </c>
      <c r="Y450">
        <f t="shared" si="391"/>
        <v>-1</v>
      </c>
      <c r="Z450">
        <f t="shared" si="391"/>
        <v>-1</v>
      </c>
      <c r="AA450">
        <f t="shared" si="391"/>
        <v>-1</v>
      </c>
      <c r="AB450">
        <f t="shared" si="391"/>
        <v>-1</v>
      </c>
      <c r="AC450">
        <f t="shared" si="391"/>
        <v>-1</v>
      </c>
      <c r="AD450">
        <f t="shared" si="391"/>
        <v>-1</v>
      </c>
      <c r="AE450">
        <f t="shared" si="391"/>
        <v>-1</v>
      </c>
      <c r="AF450">
        <f t="shared" si="391"/>
        <v>-1</v>
      </c>
      <c r="AH450">
        <f t="shared" si="370"/>
        <v>0</v>
      </c>
      <c r="AI450">
        <f t="shared" si="370"/>
        <v>0</v>
      </c>
      <c r="AJ450">
        <f t="shared" si="370"/>
        <v>0</v>
      </c>
      <c r="AK450">
        <f t="shared" si="390"/>
        <v>0</v>
      </c>
      <c r="AL450">
        <f t="shared" si="390"/>
        <v>0</v>
      </c>
      <c r="AM450">
        <f t="shared" si="390"/>
        <v>0</v>
      </c>
      <c r="AN450">
        <f t="shared" si="390"/>
        <v>0</v>
      </c>
      <c r="AO450">
        <f t="shared" si="390"/>
        <v>0</v>
      </c>
      <c r="AP450">
        <f t="shared" si="390"/>
        <v>0</v>
      </c>
      <c r="AQ450">
        <f t="shared" si="390"/>
        <v>2</v>
      </c>
      <c r="AR450">
        <f t="shared" si="390"/>
        <v>0</v>
      </c>
      <c r="AS450">
        <f t="shared" si="390"/>
        <v>0</v>
      </c>
      <c r="AT450">
        <f t="shared" si="390"/>
        <v>0</v>
      </c>
      <c r="AU450">
        <f t="shared" si="390"/>
        <v>0</v>
      </c>
      <c r="AV450">
        <f t="shared" si="389"/>
        <v>0</v>
      </c>
      <c r="AW450">
        <f t="shared" si="389"/>
        <v>0</v>
      </c>
      <c r="AX450">
        <f t="shared" si="389"/>
        <v>0</v>
      </c>
      <c r="AY450">
        <f t="shared" si="389"/>
        <v>0</v>
      </c>
      <c r="AZ450">
        <f t="shared" si="389"/>
        <v>0</v>
      </c>
      <c r="BA450">
        <f t="shared" si="388"/>
        <v>0</v>
      </c>
      <c r="BB450">
        <f t="shared" si="388"/>
        <v>0</v>
      </c>
      <c r="BC450">
        <f t="shared" si="388"/>
        <v>0</v>
      </c>
      <c r="BD450">
        <f t="shared" si="388"/>
        <v>0</v>
      </c>
      <c r="BE450">
        <f t="shared" si="388"/>
        <v>0</v>
      </c>
      <c r="BG450">
        <f t="shared" si="372"/>
        <v>0</v>
      </c>
      <c r="BH450">
        <f t="shared" si="373"/>
        <v>0</v>
      </c>
      <c r="BI450">
        <f t="shared" si="373"/>
        <v>0</v>
      </c>
      <c r="BJ450">
        <f t="shared" si="394"/>
        <v>0</v>
      </c>
      <c r="BK450">
        <f t="shared" si="394"/>
        <v>0</v>
      </c>
      <c r="BL450">
        <f t="shared" si="394"/>
        <v>0</v>
      </c>
      <c r="BM450">
        <f t="shared" si="394"/>
        <v>0</v>
      </c>
      <c r="BN450">
        <f t="shared" si="394"/>
        <v>0</v>
      </c>
      <c r="BO450">
        <f t="shared" si="394"/>
        <v>0</v>
      </c>
      <c r="BP450">
        <f t="shared" si="394"/>
        <v>1</v>
      </c>
      <c r="BQ450">
        <f t="shared" si="394"/>
        <v>0</v>
      </c>
      <c r="BR450">
        <f t="shared" si="394"/>
        <v>0</v>
      </c>
      <c r="BS450">
        <f t="shared" si="394"/>
        <v>0</v>
      </c>
      <c r="BT450">
        <f t="shared" si="394"/>
        <v>0</v>
      </c>
      <c r="BU450">
        <f t="shared" si="394"/>
        <v>0</v>
      </c>
      <c r="BV450">
        <f t="shared" si="394"/>
        <v>0</v>
      </c>
      <c r="BW450">
        <f t="shared" si="394"/>
        <v>0</v>
      </c>
      <c r="BX450">
        <f t="shared" si="394"/>
        <v>0</v>
      </c>
      <c r="BY450">
        <f t="shared" si="394"/>
        <v>0</v>
      </c>
      <c r="BZ450">
        <f t="shared" si="393"/>
        <v>0</v>
      </c>
      <c r="CA450">
        <f t="shared" si="393"/>
        <v>0</v>
      </c>
      <c r="CB450">
        <f t="shared" si="393"/>
        <v>0</v>
      </c>
      <c r="CC450">
        <f t="shared" si="393"/>
        <v>0</v>
      </c>
      <c r="CD450">
        <f t="shared" si="393"/>
        <v>0</v>
      </c>
    </row>
    <row r="451" spans="1:82" thickTop="1" thickBot="1" x14ac:dyDescent="0.3">
      <c r="A451">
        <v>20</v>
      </c>
      <c r="B451">
        <v>29530</v>
      </c>
      <c r="C451">
        <v>12</v>
      </c>
      <c r="D451">
        <v>19</v>
      </c>
      <c r="E451">
        <v>208</v>
      </c>
      <c r="F451">
        <v>6</v>
      </c>
      <c r="G451">
        <v>0</v>
      </c>
      <c r="H451">
        <v>0</v>
      </c>
      <c r="I451">
        <f t="shared" si="392"/>
        <v>-1</v>
      </c>
      <c r="J451">
        <f t="shared" si="392"/>
        <v>-1</v>
      </c>
      <c r="K451">
        <f t="shared" si="392"/>
        <v>-1</v>
      </c>
      <c r="L451">
        <f t="shared" si="392"/>
        <v>-1</v>
      </c>
      <c r="M451">
        <f t="shared" si="392"/>
        <v>-1</v>
      </c>
      <c r="N451">
        <f t="shared" si="392"/>
        <v>-1</v>
      </c>
      <c r="O451">
        <f t="shared" si="392"/>
        <v>-1</v>
      </c>
      <c r="P451">
        <f t="shared" si="392"/>
        <v>-1</v>
      </c>
      <c r="Q451">
        <f t="shared" si="392"/>
        <v>-1</v>
      </c>
      <c r="R451">
        <f t="shared" si="392"/>
        <v>-1</v>
      </c>
      <c r="S451">
        <f t="shared" si="392"/>
        <v>-1</v>
      </c>
      <c r="T451">
        <f t="shared" si="392"/>
        <v>-1</v>
      </c>
      <c r="U451">
        <f t="shared" si="392"/>
        <v>20</v>
      </c>
      <c r="V451">
        <f t="shared" si="392"/>
        <v>-1</v>
      </c>
      <c r="W451">
        <f t="shared" si="392"/>
        <v>-1</v>
      </c>
      <c r="X451">
        <f t="shared" si="392"/>
        <v>-1</v>
      </c>
      <c r="Y451">
        <f t="shared" si="391"/>
        <v>-1</v>
      </c>
      <c r="Z451">
        <f t="shared" si="391"/>
        <v>-1</v>
      </c>
      <c r="AA451">
        <f t="shared" si="391"/>
        <v>-1</v>
      </c>
      <c r="AB451">
        <f t="shared" si="391"/>
        <v>-1</v>
      </c>
      <c r="AC451">
        <f t="shared" si="391"/>
        <v>-1</v>
      </c>
      <c r="AD451">
        <f t="shared" si="391"/>
        <v>-1</v>
      </c>
      <c r="AE451">
        <f t="shared" si="391"/>
        <v>-1</v>
      </c>
      <c r="AF451">
        <f t="shared" si="391"/>
        <v>-1</v>
      </c>
      <c r="AH451">
        <f t="shared" si="370"/>
        <v>0</v>
      </c>
      <c r="AI451">
        <f t="shared" si="370"/>
        <v>0</v>
      </c>
      <c r="AJ451">
        <f t="shared" si="370"/>
        <v>0</v>
      </c>
      <c r="AK451">
        <f t="shared" si="390"/>
        <v>0</v>
      </c>
      <c r="AL451">
        <f t="shared" si="390"/>
        <v>0</v>
      </c>
      <c r="AM451">
        <f t="shared" si="390"/>
        <v>0</v>
      </c>
      <c r="AN451">
        <f t="shared" si="390"/>
        <v>0</v>
      </c>
      <c r="AO451">
        <f t="shared" si="390"/>
        <v>0</v>
      </c>
      <c r="AP451">
        <f t="shared" si="390"/>
        <v>0</v>
      </c>
      <c r="AQ451">
        <f t="shared" si="390"/>
        <v>0</v>
      </c>
      <c r="AR451">
        <f t="shared" si="390"/>
        <v>0</v>
      </c>
      <c r="AS451">
        <f t="shared" si="390"/>
        <v>0</v>
      </c>
      <c r="AT451">
        <f t="shared" si="390"/>
        <v>19</v>
      </c>
      <c r="AU451">
        <f t="shared" si="390"/>
        <v>0</v>
      </c>
      <c r="AV451">
        <f t="shared" si="389"/>
        <v>0</v>
      </c>
      <c r="AW451">
        <f t="shared" si="389"/>
        <v>0</v>
      </c>
      <c r="AX451">
        <f t="shared" si="389"/>
        <v>0</v>
      </c>
      <c r="AY451">
        <f t="shared" si="389"/>
        <v>0</v>
      </c>
      <c r="AZ451">
        <f t="shared" si="389"/>
        <v>0</v>
      </c>
      <c r="BA451">
        <f t="shared" si="388"/>
        <v>0</v>
      </c>
      <c r="BB451">
        <f t="shared" si="388"/>
        <v>0</v>
      </c>
      <c r="BC451">
        <f t="shared" si="388"/>
        <v>0</v>
      </c>
      <c r="BD451">
        <f t="shared" si="388"/>
        <v>0</v>
      </c>
      <c r="BE451">
        <f t="shared" si="388"/>
        <v>0</v>
      </c>
      <c r="BG451">
        <f t="shared" si="372"/>
        <v>0</v>
      </c>
      <c r="BH451">
        <f t="shared" si="373"/>
        <v>0</v>
      </c>
      <c r="BI451">
        <f t="shared" si="373"/>
        <v>0</v>
      </c>
      <c r="BJ451">
        <f t="shared" si="394"/>
        <v>0</v>
      </c>
      <c r="BK451">
        <f t="shared" si="394"/>
        <v>0</v>
      </c>
      <c r="BL451">
        <f t="shared" si="394"/>
        <v>0</v>
      </c>
      <c r="BM451">
        <f t="shared" si="394"/>
        <v>0</v>
      </c>
      <c r="BN451">
        <f t="shared" si="394"/>
        <v>0</v>
      </c>
      <c r="BO451">
        <f t="shared" si="394"/>
        <v>0</v>
      </c>
      <c r="BP451">
        <f t="shared" si="394"/>
        <v>0</v>
      </c>
      <c r="BQ451">
        <f t="shared" si="394"/>
        <v>0</v>
      </c>
      <c r="BR451">
        <f t="shared" si="394"/>
        <v>0</v>
      </c>
      <c r="BS451">
        <f t="shared" si="394"/>
        <v>6</v>
      </c>
      <c r="BT451">
        <f t="shared" si="394"/>
        <v>0</v>
      </c>
      <c r="BU451">
        <f t="shared" si="394"/>
        <v>0</v>
      </c>
      <c r="BV451">
        <f t="shared" si="394"/>
        <v>0</v>
      </c>
      <c r="BW451">
        <f t="shared" si="394"/>
        <v>0</v>
      </c>
      <c r="BX451">
        <f t="shared" si="394"/>
        <v>0</v>
      </c>
      <c r="BY451">
        <f t="shared" si="394"/>
        <v>0</v>
      </c>
      <c r="BZ451">
        <f t="shared" si="393"/>
        <v>0</v>
      </c>
      <c r="CA451">
        <f t="shared" si="393"/>
        <v>0</v>
      </c>
      <c r="CB451">
        <f t="shared" si="393"/>
        <v>0</v>
      </c>
      <c r="CC451">
        <f t="shared" si="393"/>
        <v>0</v>
      </c>
      <c r="CD451">
        <f t="shared" si="393"/>
        <v>0</v>
      </c>
    </row>
    <row r="452" spans="1:82" thickTop="1" thickBot="1" x14ac:dyDescent="0.3">
      <c r="A452">
        <v>20</v>
      </c>
      <c r="B452">
        <v>29547</v>
      </c>
      <c r="C452">
        <v>12</v>
      </c>
      <c r="D452">
        <v>1</v>
      </c>
      <c r="E452">
        <v>101</v>
      </c>
      <c r="F452">
        <v>5</v>
      </c>
      <c r="G452">
        <v>0</v>
      </c>
      <c r="H452">
        <v>0</v>
      </c>
      <c r="I452">
        <f t="shared" si="392"/>
        <v>-1</v>
      </c>
      <c r="J452">
        <f t="shared" si="392"/>
        <v>-1</v>
      </c>
      <c r="K452">
        <f t="shared" si="392"/>
        <v>-1</v>
      </c>
      <c r="L452">
        <f t="shared" si="392"/>
        <v>-1</v>
      </c>
      <c r="M452">
        <f t="shared" si="392"/>
        <v>-1</v>
      </c>
      <c r="N452">
        <f t="shared" si="392"/>
        <v>-1</v>
      </c>
      <c r="O452">
        <f t="shared" si="392"/>
        <v>-1</v>
      </c>
      <c r="P452">
        <f t="shared" si="392"/>
        <v>-1</v>
      </c>
      <c r="Q452">
        <f t="shared" si="392"/>
        <v>-1</v>
      </c>
      <c r="R452">
        <f t="shared" si="392"/>
        <v>-1</v>
      </c>
      <c r="S452">
        <f t="shared" si="392"/>
        <v>-1</v>
      </c>
      <c r="T452">
        <f t="shared" si="392"/>
        <v>-1</v>
      </c>
      <c r="U452">
        <f t="shared" si="392"/>
        <v>20</v>
      </c>
      <c r="V452">
        <f t="shared" si="392"/>
        <v>-1</v>
      </c>
      <c r="W452">
        <f t="shared" si="392"/>
        <v>-1</v>
      </c>
      <c r="X452">
        <f t="shared" si="392"/>
        <v>-1</v>
      </c>
      <c r="Y452">
        <f t="shared" si="391"/>
        <v>-1</v>
      </c>
      <c r="Z452">
        <f t="shared" si="391"/>
        <v>-1</v>
      </c>
      <c r="AA452">
        <f t="shared" si="391"/>
        <v>-1</v>
      </c>
      <c r="AB452">
        <f t="shared" si="391"/>
        <v>-1</v>
      </c>
      <c r="AC452">
        <f t="shared" si="391"/>
        <v>-1</v>
      </c>
      <c r="AD452">
        <f t="shared" si="391"/>
        <v>-1</v>
      </c>
      <c r="AE452">
        <f t="shared" si="391"/>
        <v>-1</v>
      </c>
      <c r="AF452">
        <f t="shared" si="391"/>
        <v>-1</v>
      </c>
      <c r="AH452">
        <f t="shared" si="370"/>
        <v>0</v>
      </c>
      <c r="AI452">
        <f t="shared" si="370"/>
        <v>0</v>
      </c>
      <c r="AJ452">
        <f t="shared" si="370"/>
        <v>0</v>
      </c>
      <c r="AK452">
        <f t="shared" si="390"/>
        <v>0</v>
      </c>
      <c r="AL452">
        <f t="shared" si="390"/>
        <v>0</v>
      </c>
      <c r="AM452">
        <f t="shared" si="390"/>
        <v>0</v>
      </c>
      <c r="AN452">
        <f t="shared" si="390"/>
        <v>0</v>
      </c>
      <c r="AO452">
        <f t="shared" si="390"/>
        <v>0</v>
      </c>
      <c r="AP452">
        <f t="shared" si="390"/>
        <v>0</v>
      </c>
      <c r="AQ452">
        <f t="shared" si="390"/>
        <v>0</v>
      </c>
      <c r="AR452">
        <f t="shared" si="390"/>
        <v>0</v>
      </c>
      <c r="AS452">
        <f t="shared" si="390"/>
        <v>0</v>
      </c>
      <c r="AT452">
        <f t="shared" si="390"/>
        <v>1</v>
      </c>
      <c r="AU452">
        <f t="shared" si="390"/>
        <v>0</v>
      </c>
      <c r="AV452">
        <f t="shared" si="389"/>
        <v>0</v>
      </c>
      <c r="AW452">
        <f t="shared" si="389"/>
        <v>0</v>
      </c>
      <c r="AX452">
        <f t="shared" si="389"/>
        <v>0</v>
      </c>
      <c r="AY452">
        <f t="shared" si="389"/>
        <v>0</v>
      </c>
      <c r="AZ452">
        <f t="shared" si="389"/>
        <v>0</v>
      </c>
      <c r="BA452">
        <f t="shared" si="388"/>
        <v>0</v>
      </c>
      <c r="BB452">
        <f t="shared" si="388"/>
        <v>0</v>
      </c>
      <c r="BC452">
        <f t="shared" si="388"/>
        <v>0</v>
      </c>
      <c r="BD452">
        <f t="shared" si="388"/>
        <v>0</v>
      </c>
      <c r="BE452">
        <f t="shared" si="388"/>
        <v>0</v>
      </c>
      <c r="BG452">
        <f t="shared" si="372"/>
        <v>0</v>
      </c>
      <c r="BH452">
        <f t="shared" si="373"/>
        <v>0</v>
      </c>
      <c r="BI452">
        <f t="shared" si="373"/>
        <v>0</v>
      </c>
      <c r="BJ452">
        <f t="shared" si="394"/>
        <v>0</v>
      </c>
      <c r="BK452">
        <f t="shared" si="394"/>
        <v>0</v>
      </c>
      <c r="BL452">
        <f t="shared" si="394"/>
        <v>0</v>
      </c>
      <c r="BM452">
        <f t="shared" si="394"/>
        <v>0</v>
      </c>
      <c r="BN452">
        <f t="shared" si="394"/>
        <v>0</v>
      </c>
      <c r="BO452">
        <f t="shared" si="394"/>
        <v>0</v>
      </c>
      <c r="BP452">
        <f t="shared" si="394"/>
        <v>0</v>
      </c>
      <c r="BQ452">
        <f t="shared" si="394"/>
        <v>0</v>
      </c>
      <c r="BR452">
        <f t="shared" si="394"/>
        <v>0</v>
      </c>
      <c r="BS452">
        <f t="shared" si="394"/>
        <v>5</v>
      </c>
      <c r="BT452">
        <f t="shared" si="394"/>
        <v>0</v>
      </c>
      <c r="BU452">
        <f t="shared" si="394"/>
        <v>0</v>
      </c>
      <c r="BV452">
        <f t="shared" si="394"/>
        <v>0</v>
      </c>
      <c r="BW452">
        <f t="shared" si="394"/>
        <v>0</v>
      </c>
      <c r="BX452">
        <f t="shared" si="394"/>
        <v>0</v>
      </c>
      <c r="BY452">
        <f t="shared" si="394"/>
        <v>0</v>
      </c>
      <c r="BZ452">
        <f t="shared" si="393"/>
        <v>0</v>
      </c>
      <c r="CA452">
        <f t="shared" si="393"/>
        <v>0</v>
      </c>
      <c r="CB452">
        <f t="shared" si="393"/>
        <v>0</v>
      </c>
      <c r="CC452">
        <f t="shared" si="393"/>
        <v>0</v>
      </c>
      <c r="CD452">
        <f t="shared" si="393"/>
        <v>0</v>
      </c>
    </row>
    <row r="453" spans="1:82" thickTop="1" thickBot="1" x14ac:dyDescent="0.3">
      <c r="A453">
        <v>20</v>
      </c>
      <c r="B453">
        <v>29604</v>
      </c>
      <c r="C453">
        <v>13</v>
      </c>
      <c r="D453">
        <v>42</v>
      </c>
      <c r="E453">
        <v>444</v>
      </c>
      <c r="F453">
        <v>2</v>
      </c>
      <c r="G453">
        <v>0</v>
      </c>
      <c r="H453">
        <v>0</v>
      </c>
      <c r="I453">
        <f t="shared" si="392"/>
        <v>-1</v>
      </c>
      <c r="J453">
        <f t="shared" si="392"/>
        <v>-1</v>
      </c>
      <c r="K453">
        <f t="shared" si="392"/>
        <v>-1</v>
      </c>
      <c r="L453">
        <f t="shared" si="392"/>
        <v>-1</v>
      </c>
      <c r="M453">
        <f t="shared" si="392"/>
        <v>-1</v>
      </c>
      <c r="N453">
        <f t="shared" si="392"/>
        <v>-1</v>
      </c>
      <c r="O453">
        <f t="shared" si="392"/>
        <v>-1</v>
      </c>
      <c r="P453">
        <f t="shared" si="392"/>
        <v>-1</v>
      </c>
      <c r="Q453">
        <f t="shared" si="392"/>
        <v>-1</v>
      </c>
      <c r="R453">
        <f t="shared" si="392"/>
        <v>-1</v>
      </c>
      <c r="S453">
        <f t="shared" si="392"/>
        <v>-1</v>
      </c>
      <c r="T453">
        <f t="shared" si="392"/>
        <v>-1</v>
      </c>
      <c r="U453">
        <f t="shared" si="392"/>
        <v>-1</v>
      </c>
      <c r="V453">
        <f t="shared" si="392"/>
        <v>20</v>
      </c>
      <c r="W453">
        <f t="shared" si="392"/>
        <v>-1</v>
      </c>
      <c r="X453">
        <f t="shared" si="392"/>
        <v>-1</v>
      </c>
      <c r="Y453">
        <f t="shared" si="391"/>
        <v>-1</v>
      </c>
      <c r="Z453">
        <f t="shared" si="391"/>
        <v>-1</v>
      </c>
      <c r="AA453">
        <f t="shared" si="391"/>
        <v>-1</v>
      </c>
      <c r="AB453">
        <f t="shared" si="391"/>
        <v>-1</v>
      </c>
      <c r="AC453">
        <f t="shared" si="391"/>
        <v>-1</v>
      </c>
      <c r="AD453">
        <f t="shared" si="391"/>
        <v>-1</v>
      </c>
      <c r="AE453">
        <f t="shared" si="391"/>
        <v>-1</v>
      </c>
      <c r="AF453">
        <f t="shared" si="391"/>
        <v>-1</v>
      </c>
      <c r="AH453">
        <f t="shared" ref="AH453:AJ516" si="395">IF($C453=AH$3,$D453,0)</f>
        <v>0</v>
      </c>
      <c r="AI453">
        <f t="shared" si="395"/>
        <v>0</v>
      </c>
      <c r="AJ453">
        <f t="shared" si="395"/>
        <v>0</v>
      </c>
      <c r="AK453">
        <f t="shared" si="390"/>
        <v>0</v>
      </c>
      <c r="AL453">
        <f t="shared" si="390"/>
        <v>0</v>
      </c>
      <c r="AM453">
        <f t="shared" si="390"/>
        <v>0</v>
      </c>
      <c r="AN453">
        <f t="shared" si="390"/>
        <v>0</v>
      </c>
      <c r="AO453">
        <f t="shared" si="390"/>
        <v>0</v>
      </c>
      <c r="AP453">
        <f t="shared" si="390"/>
        <v>0</v>
      </c>
      <c r="AQ453">
        <f t="shared" si="390"/>
        <v>0</v>
      </c>
      <c r="AR453">
        <f t="shared" si="390"/>
        <v>0</v>
      </c>
      <c r="AS453">
        <f t="shared" si="390"/>
        <v>0</v>
      </c>
      <c r="AT453">
        <f t="shared" si="390"/>
        <v>0</v>
      </c>
      <c r="AU453">
        <f t="shared" si="390"/>
        <v>42</v>
      </c>
      <c r="AV453">
        <f t="shared" si="389"/>
        <v>0</v>
      </c>
      <c r="AW453">
        <f t="shared" si="389"/>
        <v>0</v>
      </c>
      <c r="AX453">
        <f t="shared" si="389"/>
        <v>0</v>
      </c>
      <c r="AY453">
        <f t="shared" si="389"/>
        <v>0</v>
      </c>
      <c r="AZ453">
        <f t="shared" si="389"/>
        <v>0</v>
      </c>
      <c r="BA453">
        <f t="shared" si="388"/>
        <v>0</v>
      </c>
      <c r="BB453">
        <f t="shared" si="388"/>
        <v>0</v>
      </c>
      <c r="BC453">
        <f t="shared" si="388"/>
        <v>0</v>
      </c>
      <c r="BD453">
        <f t="shared" si="388"/>
        <v>0</v>
      </c>
      <c r="BE453">
        <f t="shared" si="388"/>
        <v>0</v>
      </c>
      <c r="BG453">
        <f t="shared" ref="BG453:BG516" si="396">IF($C453=BG$3,$F453,0)</f>
        <v>0</v>
      </c>
      <c r="BH453">
        <f t="shared" ref="BG453:BI516" si="397">IF($C453=AI$3,$F453,0)</f>
        <v>0</v>
      </c>
      <c r="BI453">
        <f t="shared" si="397"/>
        <v>0</v>
      </c>
      <c r="BJ453">
        <f t="shared" si="394"/>
        <v>0</v>
      </c>
      <c r="BK453">
        <f t="shared" si="394"/>
        <v>0</v>
      </c>
      <c r="BL453">
        <f t="shared" si="394"/>
        <v>0</v>
      </c>
      <c r="BM453">
        <f t="shared" si="394"/>
        <v>0</v>
      </c>
      <c r="BN453">
        <f t="shared" si="394"/>
        <v>0</v>
      </c>
      <c r="BO453">
        <f t="shared" si="394"/>
        <v>0</v>
      </c>
      <c r="BP453">
        <f t="shared" si="394"/>
        <v>0</v>
      </c>
      <c r="BQ453">
        <f t="shared" si="394"/>
        <v>0</v>
      </c>
      <c r="BR453">
        <f t="shared" si="394"/>
        <v>0</v>
      </c>
      <c r="BS453">
        <f t="shared" si="394"/>
        <v>0</v>
      </c>
      <c r="BT453">
        <f t="shared" si="394"/>
        <v>2</v>
      </c>
      <c r="BU453">
        <f t="shared" si="394"/>
        <v>0</v>
      </c>
      <c r="BV453">
        <f t="shared" si="394"/>
        <v>0</v>
      </c>
      <c r="BW453">
        <f t="shared" si="394"/>
        <v>0</v>
      </c>
      <c r="BX453">
        <f t="shared" si="394"/>
        <v>0</v>
      </c>
      <c r="BY453">
        <f t="shared" si="394"/>
        <v>0</v>
      </c>
      <c r="BZ453">
        <f t="shared" si="393"/>
        <v>0</v>
      </c>
      <c r="CA453">
        <f t="shared" si="393"/>
        <v>0</v>
      </c>
      <c r="CB453">
        <f t="shared" si="393"/>
        <v>0</v>
      </c>
      <c r="CC453">
        <f t="shared" si="393"/>
        <v>0</v>
      </c>
      <c r="CD453">
        <f t="shared" si="393"/>
        <v>0</v>
      </c>
    </row>
    <row r="454" spans="1:82" thickTop="1" thickBot="1" x14ac:dyDescent="0.3">
      <c r="A454">
        <v>20</v>
      </c>
      <c r="B454">
        <v>29683</v>
      </c>
      <c r="C454">
        <v>14</v>
      </c>
      <c r="D454">
        <v>5</v>
      </c>
      <c r="E454">
        <v>134</v>
      </c>
      <c r="F454">
        <v>0</v>
      </c>
      <c r="G454">
        <v>1</v>
      </c>
      <c r="H454">
        <v>0</v>
      </c>
      <c r="I454">
        <f t="shared" si="392"/>
        <v>-1</v>
      </c>
      <c r="J454">
        <f t="shared" si="392"/>
        <v>-1</v>
      </c>
      <c r="K454">
        <f t="shared" si="392"/>
        <v>-1</v>
      </c>
      <c r="L454">
        <f t="shared" si="392"/>
        <v>-1</v>
      </c>
      <c r="M454">
        <f t="shared" si="392"/>
        <v>-1</v>
      </c>
      <c r="N454">
        <f t="shared" si="392"/>
        <v>-1</v>
      </c>
      <c r="O454">
        <f t="shared" si="392"/>
        <v>-1</v>
      </c>
      <c r="P454">
        <f t="shared" si="392"/>
        <v>-1</v>
      </c>
      <c r="Q454">
        <f t="shared" si="392"/>
        <v>-1</v>
      </c>
      <c r="R454">
        <f t="shared" si="392"/>
        <v>-1</v>
      </c>
      <c r="S454">
        <f t="shared" si="392"/>
        <v>-1</v>
      </c>
      <c r="T454">
        <f t="shared" si="392"/>
        <v>-1</v>
      </c>
      <c r="U454">
        <f t="shared" si="392"/>
        <v>-1</v>
      </c>
      <c r="V454">
        <f t="shared" si="392"/>
        <v>-1</v>
      </c>
      <c r="W454">
        <f t="shared" si="392"/>
        <v>20</v>
      </c>
      <c r="X454">
        <f t="shared" si="392"/>
        <v>-1</v>
      </c>
      <c r="Y454">
        <f t="shared" si="391"/>
        <v>-1</v>
      </c>
      <c r="Z454">
        <f t="shared" si="391"/>
        <v>-1</v>
      </c>
      <c r="AA454">
        <f t="shared" si="391"/>
        <v>-1</v>
      </c>
      <c r="AB454">
        <f t="shared" si="391"/>
        <v>-1</v>
      </c>
      <c r="AC454">
        <f t="shared" si="391"/>
        <v>-1</v>
      </c>
      <c r="AD454">
        <f t="shared" si="391"/>
        <v>-1</v>
      </c>
      <c r="AE454">
        <f t="shared" si="391"/>
        <v>-1</v>
      </c>
      <c r="AF454">
        <f t="shared" si="391"/>
        <v>-1</v>
      </c>
      <c r="AH454">
        <f t="shared" si="395"/>
        <v>0</v>
      </c>
      <c r="AI454">
        <f t="shared" si="395"/>
        <v>0</v>
      </c>
      <c r="AJ454">
        <f t="shared" si="395"/>
        <v>0</v>
      </c>
      <c r="AK454">
        <f t="shared" si="390"/>
        <v>0</v>
      </c>
      <c r="AL454">
        <f t="shared" si="390"/>
        <v>0</v>
      </c>
      <c r="AM454">
        <f t="shared" si="390"/>
        <v>0</v>
      </c>
      <c r="AN454">
        <f t="shared" si="390"/>
        <v>0</v>
      </c>
      <c r="AO454">
        <f t="shared" si="390"/>
        <v>0</v>
      </c>
      <c r="AP454">
        <f t="shared" si="390"/>
        <v>0</v>
      </c>
      <c r="AQ454">
        <f t="shared" si="390"/>
        <v>0</v>
      </c>
      <c r="AR454">
        <f t="shared" si="390"/>
        <v>0</v>
      </c>
      <c r="AS454">
        <f t="shared" si="390"/>
        <v>0</v>
      </c>
      <c r="AT454">
        <f t="shared" si="390"/>
        <v>0</v>
      </c>
      <c r="AU454">
        <f t="shared" si="390"/>
        <v>0</v>
      </c>
      <c r="AV454">
        <f t="shared" si="389"/>
        <v>5</v>
      </c>
      <c r="AW454">
        <f t="shared" si="389"/>
        <v>0</v>
      </c>
      <c r="AX454">
        <f t="shared" si="389"/>
        <v>0</v>
      </c>
      <c r="AY454">
        <f t="shared" si="389"/>
        <v>0</v>
      </c>
      <c r="AZ454">
        <f t="shared" si="389"/>
        <v>0</v>
      </c>
      <c r="BA454">
        <f t="shared" si="388"/>
        <v>0</v>
      </c>
      <c r="BB454">
        <f t="shared" si="388"/>
        <v>0</v>
      </c>
      <c r="BC454">
        <f t="shared" si="388"/>
        <v>0</v>
      </c>
      <c r="BD454">
        <f t="shared" si="388"/>
        <v>0</v>
      </c>
      <c r="BE454">
        <f t="shared" si="388"/>
        <v>0</v>
      </c>
      <c r="BG454">
        <f t="shared" si="396"/>
        <v>0</v>
      </c>
      <c r="BH454">
        <f t="shared" si="397"/>
        <v>0</v>
      </c>
      <c r="BI454">
        <f t="shared" si="397"/>
        <v>0</v>
      </c>
      <c r="BJ454">
        <f t="shared" si="394"/>
        <v>0</v>
      </c>
      <c r="BK454">
        <f t="shared" si="394"/>
        <v>0</v>
      </c>
      <c r="BL454">
        <f t="shared" si="394"/>
        <v>0</v>
      </c>
      <c r="BM454">
        <f t="shared" si="394"/>
        <v>0</v>
      </c>
      <c r="BN454">
        <f t="shared" si="394"/>
        <v>0</v>
      </c>
      <c r="BO454">
        <f t="shared" si="394"/>
        <v>0</v>
      </c>
      <c r="BP454">
        <f t="shared" si="394"/>
        <v>0</v>
      </c>
      <c r="BQ454">
        <f t="shared" si="394"/>
        <v>0</v>
      </c>
      <c r="BR454">
        <f t="shared" si="394"/>
        <v>0</v>
      </c>
      <c r="BS454">
        <f t="shared" si="394"/>
        <v>0</v>
      </c>
      <c r="BT454">
        <f t="shared" si="394"/>
        <v>0</v>
      </c>
      <c r="BU454">
        <f t="shared" si="394"/>
        <v>0</v>
      </c>
      <c r="BV454">
        <f t="shared" si="394"/>
        <v>0</v>
      </c>
      <c r="BW454">
        <f t="shared" si="394"/>
        <v>0</v>
      </c>
      <c r="BX454">
        <f t="shared" si="394"/>
        <v>0</v>
      </c>
      <c r="BY454">
        <f t="shared" si="394"/>
        <v>0</v>
      </c>
      <c r="BZ454">
        <f t="shared" si="393"/>
        <v>0</v>
      </c>
      <c r="CA454">
        <f t="shared" si="393"/>
        <v>0</v>
      </c>
      <c r="CB454">
        <f t="shared" si="393"/>
        <v>0</v>
      </c>
      <c r="CC454">
        <f t="shared" si="393"/>
        <v>0</v>
      </c>
      <c r="CD454">
        <f t="shared" si="393"/>
        <v>0</v>
      </c>
    </row>
    <row r="455" spans="1:82" thickTop="1" thickBot="1" x14ac:dyDescent="0.3">
      <c r="A455">
        <v>20</v>
      </c>
      <c r="B455">
        <v>29785</v>
      </c>
      <c r="C455">
        <v>16</v>
      </c>
      <c r="D455">
        <v>41</v>
      </c>
      <c r="E455">
        <v>345</v>
      </c>
      <c r="F455">
        <v>4</v>
      </c>
      <c r="G455">
        <v>0</v>
      </c>
      <c r="H455">
        <v>1</v>
      </c>
      <c r="I455">
        <f t="shared" si="392"/>
        <v>-1</v>
      </c>
      <c r="J455">
        <f t="shared" si="392"/>
        <v>-1</v>
      </c>
      <c r="K455">
        <f t="shared" si="392"/>
        <v>-1</v>
      </c>
      <c r="L455">
        <f t="shared" si="392"/>
        <v>-1</v>
      </c>
      <c r="M455">
        <f t="shared" si="392"/>
        <v>-1</v>
      </c>
      <c r="N455">
        <f t="shared" si="392"/>
        <v>-1</v>
      </c>
      <c r="O455">
        <f t="shared" si="392"/>
        <v>-1</v>
      </c>
      <c r="P455">
        <f t="shared" si="392"/>
        <v>-1</v>
      </c>
      <c r="Q455">
        <f t="shared" si="392"/>
        <v>-1</v>
      </c>
      <c r="R455">
        <f t="shared" si="392"/>
        <v>-1</v>
      </c>
      <c r="S455">
        <f t="shared" si="392"/>
        <v>-1</v>
      </c>
      <c r="T455">
        <f t="shared" si="392"/>
        <v>-1</v>
      </c>
      <c r="U455">
        <f t="shared" si="392"/>
        <v>-1</v>
      </c>
      <c r="V455">
        <f t="shared" si="392"/>
        <v>-1</v>
      </c>
      <c r="W455">
        <f t="shared" si="392"/>
        <v>-1</v>
      </c>
      <c r="X455">
        <f t="shared" si="392"/>
        <v>-1</v>
      </c>
      <c r="Y455">
        <f t="shared" si="391"/>
        <v>20</v>
      </c>
      <c r="Z455">
        <f t="shared" si="391"/>
        <v>-1</v>
      </c>
      <c r="AA455">
        <f t="shared" si="391"/>
        <v>-1</v>
      </c>
      <c r="AB455">
        <f t="shared" si="391"/>
        <v>-1</v>
      </c>
      <c r="AC455">
        <f t="shared" si="391"/>
        <v>-1</v>
      </c>
      <c r="AD455">
        <f t="shared" si="391"/>
        <v>-1</v>
      </c>
      <c r="AE455">
        <f t="shared" si="391"/>
        <v>-1</v>
      </c>
      <c r="AF455">
        <f t="shared" si="391"/>
        <v>-1</v>
      </c>
      <c r="AH455">
        <f t="shared" si="395"/>
        <v>0</v>
      </c>
      <c r="AI455">
        <f t="shared" si="395"/>
        <v>0</v>
      </c>
      <c r="AJ455">
        <f t="shared" si="395"/>
        <v>0</v>
      </c>
      <c r="AK455">
        <f t="shared" si="390"/>
        <v>0</v>
      </c>
      <c r="AL455">
        <f t="shared" si="390"/>
        <v>0</v>
      </c>
      <c r="AM455">
        <f t="shared" si="390"/>
        <v>0</v>
      </c>
      <c r="AN455">
        <f t="shared" si="390"/>
        <v>0</v>
      </c>
      <c r="AO455">
        <f t="shared" si="390"/>
        <v>0</v>
      </c>
      <c r="AP455">
        <f t="shared" si="390"/>
        <v>0</v>
      </c>
      <c r="AQ455">
        <f t="shared" si="390"/>
        <v>0</v>
      </c>
      <c r="AR455">
        <f t="shared" si="390"/>
        <v>0</v>
      </c>
      <c r="AS455">
        <f t="shared" si="390"/>
        <v>0</v>
      </c>
      <c r="AT455">
        <f t="shared" si="390"/>
        <v>0</v>
      </c>
      <c r="AU455">
        <f t="shared" si="390"/>
        <v>0</v>
      </c>
      <c r="AV455">
        <f t="shared" si="389"/>
        <v>0</v>
      </c>
      <c r="AW455">
        <f t="shared" si="389"/>
        <v>0</v>
      </c>
      <c r="AX455">
        <f t="shared" si="389"/>
        <v>41</v>
      </c>
      <c r="AY455">
        <f t="shared" si="389"/>
        <v>0</v>
      </c>
      <c r="AZ455">
        <f t="shared" si="389"/>
        <v>0</v>
      </c>
      <c r="BA455">
        <f t="shared" si="388"/>
        <v>0</v>
      </c>
      <c r="BB455">
        <f t="shared" si="388"/>
        <v>0</v>
      </c>
      <c r="BC455">
        <f t="shared" si="388"/>
        <v>0</v>
      </c>
      <c r="BD455">
        <f t="shared" si="388"/>
        <v>0</v>
      </c>
      <c r="BE455">
        <f t="shared" si="388"/>
        <v>0</v>
      </c>
      <c r="BG455">
        <f t="shared" si="396"/>
        <v>0</v>
      </c>
      <c r="BH455">
        <f t="shared" si="397"/>
        <v>0</v>
      </c>
      <c r="BI455">
        <f t="shared" si="397"/>
        <v>0</v>
      </c>
      <c r="BJ455">
        <f t="shared" si="394"/>
        <v>0</v>
      </c>
      <c r="BK455">
        <f t="shared" si="394"/>
        <v>0</v>
      </c>
      <c r="BL455">
        <f t="shared" si="394"/>
        <v>0</v>
      </c>
      <c r="BM455">
        <f t="shared" si="394"/>
        <v>0</v>
      </c>
      <c r="BN455">
        <f t="shared" si="394"/>
        <v>0</v>
      </c>
      <c r="BO455">
        <f t="shared" si="394"/>
        <v>0</v>
      </c>
      <c r="BP455">
        <f t="shared" si="394"/>
        <v>0</v>
      </c>
      <c r="BQ455">
        <f t="shared" si="394"/>
        <v>0</v>
      </c>
      <c r="BR455">
        <f t="shared" si="394"/>
        <v>0</v>
      </c>
      <c r="BS455">
        <f t="shared" si="394"/>
        <v>0</v>
      </c>
      <c r="BT455">
        <f t="shared" si="394"/>
        <v>0</v>
      </c>
      <c r="BU455">
        <f t="shared" si="394"/>
        <v>0</v>
      </c>
      <c r="BV455">
        <f t="shared" si="394"/>
        <v>0</v>
      </c>
      <c r="BW455">
        <f t="shared" si="394"/>
        <v>4</v>
      </c>
      <c r="BX455">
        <f t="shared" si="394"/>
        <v>0</v>
      </c>
      <c r="BY455">
        <f t="shared" si="394"/>
        <v>0</v>
      </c>
      <c r="BZ455">
        <f t="shared" si="393"/>
        <v>0</v>
      </c>
      <c r="CA455">
        <f t="shared" si="393"/>
        <v>0</v>
      </c>
      <c r="CB455">
        <f t="shared" si="393"/>
        <v>0</v>
      </c>
      <c r="CC455">
        <f t="shared" si="393"/>
        <v>0</v>
      </c>
      <c r="CD455">
        <f t="shared" si="393"/>
        <v>0</v>
      </c>
    </row>
    <row r="456" spans="1:82" thickTop="1" thickBot="1" x14ac:dyDescent="0.3">
      <c r="A456">
        <v>20</v>
      </c>
      <c r="B456">
        <v>29845</v>
      </c>
      <c r="C456">
        <v>17</v>
      </c>
      <c r="D456">
        <v>21</v>
      </c>
      <c r="E456">
        <v>229</v>
      </c>
      <c r="F456">
        <v>0</v>
      </c>
      <c r="G456">
        <v>1</v>
      </c>
      <c r="H456">
        <v>1</v>
      </c>
      <c r="I456">
        <f t="shared" si="392"/>
        <v>-1</v>
      </c>
      <c r="J456">
        <f t="shared" si="392"/>
        <v>-1</v>
      </c>
      <c r="K456">
        <f t="shared" si="392"/>
        <v>-1</v>
      </c>
      <c r="L456">
        <f t="shared" si="392"/>
        <v>-1</v>
      </c>
      <c r="M456">
        <f t="shared" si="392"/>
        <v>-1</v>
      </c>
      <c r="N456">
        <f t="shared" si="392"/>
        <v>-1</v>
      </c>
      <c r="O456">
        <f t="shared" si="392"/>
        <v>-1</v>
      </c>
      <c r="P456">
        <f t="shared" si="392"/>
        <v>-1</v>
      </c>
      <c r="Q456">
        <f t="shared" si="392"/>
        <v>-1</v>
      </c>
      <c r="R456">
        <f t="shared" si="392"/>
        <v>-1</v>
      </c>
      <c r="S456">
        <f t="shared" si="392"/>
        <v>-1</v>
      </c>
      <c r="T456">
        <f t="shared" si="392"/>
        <v>-1</v>
      </c>
      <c r="U456">
        <f t="shared" si="392"/>
        <v>-1</v>
      </c>
      <c r="V456">
        <f t="shared" si="392"/>
        <v>-1</v>
      </c>
      <c r="W456">
        <f t="shared" si="392"/>
        <v>-1</v>
      </c>
      <c r="X456">
        <f t="shared" si="392"/>
        <v>-1</v>
      </c>
      <c r="Y456">
        <f t="shared" si="391"/>
        <v>-1</v>
      </c>
      <c r="Z456">
        <f t="shared" si="391"/>
        <v>20</v>
      </c>
      <c r="AA456">
        <f t="shared" si="391"/>
        <v>-1</v>
      </c>
      <c r="AB456">
        <f t="shared" si="391"/>
        <v>-1</v>
      </c>
      <c r="AC456">
        <f t="shared" si="391"/>
        <v>-1</v>
      </c>
      <c r="AD456">
        <f t="shared" si="391"/>
        <v>-1</v>
      </c>
      <c r="AE456">
        <f t="shared" si="391"/>
        <v>-1</v>
      </c>
      <c r="AF456">
        <f t="shared" si="391"/>
        <v>-1</v>
      </c>
      <c r="AH456">
        <f t="shared" si="395"/>
        <v>0</v>
      </c>
      <c r="AI456">
        <f t="shared" si="395"/>
        <v>0</v>
      </c>
      <c r="AJ456">
        <f t="shared" si="395"/>
        <v>0</v>
      </c>
      <c r="AK456">
        <f t="shared" si="390"/>
        <v>0</v>
      </c>
      <c r="AL456">
        <f t="shared" si="390"/>
        <v>0</v>
      </c>
      <c r="AM456">
        <f t="shared" si="390"/>
        <v>0</v>
      </c>
      <c r="AN456">
        <f t="shared" si="390"/>
        <v>0</v>
      </c>
      <c r="AO456">
        <f t="shared" si="390"/>
        <v>0</v>
      </c>
      <c r="AP456">
        <f t="shared" si="390"/>
        <v>0</v>
      </c>
      <c r="AQ456">
        <f t="shared" si="390"/>
        <v>0</v>
      </c>
      <c r="AR456">
        <f t="shared" si="390"/>
        <v>0</v>
      </c>
      <c r="AS456">
        <f t="shared" si="390"/>
        <v>0</v>
      </c>
      <c r="AT456">
        <f t="shared" si="390"/>
        <v>0</v>
      </c>
      <c r="AU456">
        <f t="shared" si="390"/>
        <v>0</v>
      </c>
      <c r="AV456">
        <f t="shared" si="389"/>
        <v>0</v>
      </c>
      <c r="AW456">
        <f t="shared" si="389"/>
        <v>0</v>
      </c>
      <c r="AX456">
        <f t="shared" si="389"/>
        <v>0</v>
      </c>
      <c r="AY456">
        <f t="shared" si="389"/>
        <v>21</v>
      </c>
      <c r="AZ456">
        <f t="shared" si="389"/>
        <v>0</v>
      </c>
      <c r="BA456">
        <f t="shared" si="388"/>
        <v>0</v>
      </c>
      <c r="BB456">
        <f t="shared" si="388"/>
        <v>0</v>
      </c>
      <c r="BC456">
        <f t="shared" si="388"/>
        <v>0</v>
      </c>
      <c r="BD456">
        <f t="shared" si="388"/>
        <v>0</v>
      </c>
      <c r="BE456">
        <f t="shared" si="388"/>
        <v>0</v>
      </c>
      <c r="BG456">
        <f t="shared" si="396"/>
        <v>0</v>
      </c>
      <c r="BH456">
        <f t="shared" si="397"/>
        <v>0</v>
      </c>
      <c r="BI456">
        <f t="shared" si="397"/>
        <v>0</v>
      </c>
      <c r="BJ456">
        <f t="shared" si="394"/>
        <v>0</v>
      </c>
      <c r="BK456">
        <f t="shared" si="394"/>
        <v>0</v>
      </c>
      <c r="BL456">
        <f t="shared" si="394"/>
        <v>0</v>
      </c>
      <c r="BM456">
        <f t="shared" si="394"/>
        <v>0</v>
      </c>
      <c r="BN456">
        <f t="shared" si="394"/>
        <v>0</v>
      </c>
      <c r="BO456">
        <f t="shared" si="394"/>
        <v>0</v>
      </c>
      <c r="BP456">
        <f t="shared" si="394"/>
        <v>0</v>
      </c>
      <c r="BQ456">
        <f t="shared" si="394"/>
        <v>0</v>
      </c>
      <c r="BR456">
        <f t="shared" si="394"/>
        <v>0</v>
      </c>
      <c r="BS456">
        <f t="shared" si="394"/>
        <v>0</v>
      </c>
      <c r="BT456">
        <f t="shared" si="394"/>
        <v>0</v>
      </c>
      <c r="BU456">
        <f t="shared" si="394"/>
        <v>0</v>
      </c>
      <c r="BV456">
        <f t="shared" si="394"/>
        <v>0</v>
      </c>
      <c r="BW456">
        <f t="shared" si="394"/>
        <v>0</v>
      </c>
      <c r="BX456">
        <f t="shared" si="394"/>
        <v>0</v>
      </c>
      <c r="BY456">
        <f t="shared" si="394"/>
        <v>0</v>
      </c>
      <c r="BZ456">
        <f t="shared" si="393"/>
        <v>0</v>
      </c>
      <c r="CA456">
        <f t="shared" si="393"/>
        <v>0</v>
      </c>
      <c r="CB456">
        <f t="shared" si="393"/>
        <v>0</v>
      </c>
      <c r="CC456">
        <f t="shared" si="393"/>
        <v>0</v>
      </c>
      <c r="CD456">
        <f t="shared" si="393"/>
        <v>0</v>
      </c>
    </row>
    <row r="457" spans="1:82" thickTop="1" thickBot="1" x14ac:dyDescent="0.3">
      <c r="A457">
        <v>20</v>
      </c>
      <c r="B457">
        <v>29857</v>
      </c>
      <c r="C457">
        <v>17</v>
      </c>
      <c r="D457">
        <v>0</v>
      </c>
      <c r="E457">
        <v>282</v>
      </c>
      <c r="F457">
        <v>6</v>
      </c>
      <c r="G457">
        <v>0</v>
      </c>
      <c r="H457">
        <v>0</v>
      </c>
      <c r="I457">
        <f t="shared" si="392"/>
        <v>-1</v>
      </c>
      <c r="J457">
        <f t="shared" si="392"/>
        <v>-1</v>
      </c>
      <c r="K457">
        <f t="shared" si="392"/>
        <v>-1</v>
      </c>
      <c r="L457">
        <f t="shared" si="392"/>
        <v>-1</v>
      </c>
      <c r="M457">
        <f t="shared" si="392"/>
        <v>-1</v>
      </c>
      <c r="N457">
        <f t="shared" si="392"/>
        <v>-1</v>
      </c>
      <c r="O457">
        <f t="shared" si="392"/>
        <v>-1</v>
      </c>
      <c r="P457">
        <f t="shared" si="392"/>
        <v>-1</v>
      </c>
      <c r="Q457">
        <f t="shared" si="392"/>
        <v>-1</v>
      </c>
      <c r="R457">
        <f t="shared" si="392"/>
        <v>-1</v>
      </c>
      <c r="S457">
        <f t="shared" si="392"/>
        <v>-1</v>
      </c>
      <c r="T457">
        <f t="shared" si="392"/>
        <v>-1</v>
      </c>
      <c r="U457">
        <f t="shared" si="392"/>
        <v>-1</v>
      </c>
      <c r="V457">
        <f t="shared" si="392"/>
        <v>-1</v>
      </c>
      <c r="W457">
        <f t="shared" si="392"/>
        <v>-1</v>
      </c>
      <c r="X457">
        <f t="shared" si="392"/>
        <v>-1</v>
      </c>
      <c r="Y457">
        <f t="shared" si="391"/>
        <v>-1</v>
      </c>
      <c r="Z457">
        <f t="shared" si="391"/>
        <v>20</v>
      </c>
      <c r="AA457">
        <f t="shared" si="391"/>
        <v>-1</v>
      </c>
      <c r="AB457">
        <f t="shared" si="391"/>
        <v>-1</v>
      </c>
      <c r="AC457">
        <f t="shared" si="391"/>
        <v>-1</v>
      </c>
      <c r="AD457">
        <f t="shared" si="391"/>
        <v>-1</v>
      </c>
      <c r="AE457">
        <f t="shared" si="391"/>
        <v>-1</v>
      </c>
      <c r="AF457">
        <f t="shared" si="391"/>
        <v>-1</v>
      </c>
      <c r="AH457">
        <f t="shared" si="395"/>
        <v>0</v>
      </c>
      <c r="AI457">
        <f t="shared" si="395"/>
        <v>0</v>
      </c>
      <c r="AJ457">
        <f t="shared" si="395"/>
        <v>0</v>
      </c>
      <c r="AK457">
        <f t="shared" si="390"/>
        <v>0</v>
      </c>
      <c r="AL457">
        <f t="shared" si="390"/>
        <v>0</v>
      </c>
      <c r="AM457">
        <f t="shared" si="390"/>
        <v>0</v>
      </c>
      <c r="AN457">
        <f t="shared" si="390"/>
        <v>0</v>
      </c>
      <c r="AO457">
        <f t="shared" si="390"/>
        <v>0</v>
      </c>
      <c r="AP457">
        <f t="shared" si="390"/>
        <v>0</v>
      </c>
      <c r="AQ457">
        <f t="shared" si="390"/>
        <v>0</v>
      </c>
      <c r="AR457">
        <f t="shared" si="390"/>
        <v>0</v>
      </c>
      <c r="AS457">
        <f t="shared" si="390"/>
        <v>0</v>
      </c>
      <c r="AT457">
        <f t="shared" si="390"/>
        <v>0</v>
      </c>
      <c r="AU457">
        <f t="shared" si="390"/>
        <v>0</v>
      </c>
      <c r="AV457">
        <f t="shared" si="389"/>
        <v>0</v>
      </c>
      <c r="AW457">
        <f t="shared" si="389"/>
        <v>0</v>
      </c>
      <c r="AX457">
        <f t="shared" si="389"/>
        <v>0</v>
      </c>
      <c r="AY457">
        <f t="shared" si="389"/>
        <v>0</v>
      </c>
      <c r="AZ457">
        <f t="shared" si="389"/>
        <v>0</v>
      </c>
      <c r="BA457">
        <f t="shared" si="388"/>
        <v>0</v>
      </c>
      <c r="BB457">
        <f t="shared" si="388"/>
        <v>0</v>
      </c>
      <c r="BC457">
        <f t="shared" si="388"/>
        <v>0</v>
      </c>
      <c r="BD457">
        <f t="shared" si="388"/>
        <v>0</v>
      </c>
      <c r="BE457">
        <f t="shared" si="388"/>
        <v>0</v>
      </c>
      <c r="BG457">
        <f t="shared" si="396"/>
        <v>0</v>
      </c>
      <c r="BH457">
        <f t="shared" si="397"/>
        <v>0</v>
      </c>
      <c r="BI457">
        <f t="shared" si="397"/>
        <v>0</v>
      </c>
      <c r="BJ457">
        <f t="shared" si="394"/>
        <v>0</v>
      </c>
      <c r="BK457">
        <f t="shared" si="394"/>
        <v>0</v>
      </c>
      <c r="BL457">
        <f t="shared" si="394"/>
        <v>0</v>
      </c>
      <c r="BM457">
        <f t="shared" si="394"/>
        <v>0</v>
      </c>
      <c r="BN457">
        <f t="shared" si="394"/>
        <v>0</v>
      </c>
      <c r="BO457">
        <f t="shared" si="394"/>
        <v>0</v>
      </c>
      <c r="BP457">
        <f t="shared" si="394"/>
        <v>0</v>
      </c>
      <c r="BQ457">
        <f t="shared" si="394"/>
        <v>0</v>
      </c>
      <c r="BR457">
        <f t="shared" si="394"/>
        <v>0</v>
      </c>
      <c r="BS457">
        <f t="shared" si="394"/>
        <v>0</v>
      </c>
      <c r="BT457">
        <f t="shared" si="394"/>
        <v>0</v>
      </c>
      <c r="BU457">
        <f t="shared" si="394"/>
        <v>0</v>
      </c>
      <c r="BV457">
        <f t="shared" si="394"/>
        <v>0</v>
      </c>
      <c r="BW457">
        <f t="shared" si="394"/>
        <v>0</v>
      </c>
      <c r="BX457">
        <f t="shared" si="394"/>
        <v>6</v>
      </c>
      <c r="BY457">
        <f t="shared" si="394"/>
        <v>0</v>
      </c>
      <c r="BZ457">
        <f t="shared" si="393"/>
        <v>0</v>
      </c>
      <c r="CA457">
        <f t="shared" si="393"/>
        <v>0</v>
      </c>
      <c r="CB457">
        <f t="shared" si="393"/>
        <v>0</v>
      </c>
      <c r="CC457">
        <f t="shared" si="393"/>
        <v>0</v>
      </c>
      <c r="CD457">
        <f t="shared" si="393"/>
        <v>0</v>
      </c>
    </row>
    <row r="458" spans="1:82" thickTop="1" thickBot="1" x14ac:dyDescent="0.3">
      <c r="A458">
        <v>20</v>
      </c>
      <c r="B458">
        <v>29860</v>
      </c>
      <c r="C458">
        <v>17</v>
      </c>
      <c r="D458">
        <v>17</v>
      </c>
      <c r="E458">
        <v>462</v>
      </c>
      <c r="F458">
        <v>6</v>
      </c>
      <c r="G458">
        <v>0</v>
      </c>
      <c r="H458">
        <v>1</v>
      </c>
      <c r="I458">
        <f t="shared" si="392"/>
        <v>-1</v>
      </c>
      <c r="J458">
        <f t="shared" si="392"/>
        <v>-1</v>
      </c>
      <c r="K458">
        <f t="shared" si="392"/>
        <v>-1</v>
      </c>
      <c r="L458">
        <f t="shared" si="392"/>
        <v>-1</v>
      </c>
      <c r="M458">
        <f t="shared" si="392"/>
        <v>-1</v>
      </c>
      <c r="N458">
        <f t="shared" si="392"/>
        <v>-1</v>
      </c>
      <c r="O458">
        <f t="shared" si="392"/>
        <v>-1</v>
      </c>
      <c r="P458">
        <f t="shared" si="392"/>
        <v>-1</v>
      </c>
      <c r="Q458">
        <f t="shared" si="392"/>
        <v>-1</v>
      </c>
      <c r="R458">
        <f t="shared" si="392"/>
        <v>-1</v>
      </c>
      <c r="S458">
        <f t="shared" si="392"/>
        <v>-1</v>
      </c>
      <c r="T458">
        <f t="shared" si="392"/>
        <v>-1</v>
      </c>
      <c r="U458">
        <f t="shared" si="392"/>
        <v>-1</v>
      </c>
      <c r="V458">
        <f t="shared" si="392"/>
        <v>-1</v>
      </c>
      <c r="W458">
        <f t="shared" si="392"/>
        <v>-1</v>
      </c>
      <c r="X458">
        <f t="shared" si="392"/>
        <v>-1</v>
      </c>
      <c r="Y458">
        <f t="shared" si="391"/>
        <v>-1</v>
      </c>
      <c r="Z458">
        <f t="shared" si="391"/>
        <v>20</v>
      </c>
      <c r="AA458">
        <f t="shared" si="391"/>
        <v>-1</v>
      </c>
      <c r="AB458">
        <f t="shared" si="391"/>
        <v>-1</v>
      </c>
      <c r="AC458">
        <f t="shared" si="391"/>
        <v>-1</v>
      </c>
      <c r="AD458">
        <f t="shared" si="391"/>
        <v>-1</v>
      </c>
      <c r="AE458">
        <f t="shared" si="391"/>
        <v>-1</v>
      </c>
      <c r="AF458">
        <f t="shared" si="391"/>
        <v>-1</v>
      </c>
      <c r="AH458">
        <f t="shared" si="395"/>
        <v>0</v>
      </c>
      <c r="AI458">
        <f t="shared" si="395"/>
        <v>0</v>
      </c>
      <c r="AJ458">
        <f t="shared" si="395"/>
        <v>0</v>
      </c>
      <c r="AK458">
        <f t="shared" si="390"/>
        <v>0</v>
      </c>
      <c r="AL458">
        <f t="shared" si="390"/>
        <v>0</v>
      </c>
      <c r="AM458">
        <f t="shared" si="390"/>
        <v>0</v>
      </c>
      <c r="AN458">
        <f t="shared" si="390"/>
        <v>0</v>
      </c>
      <c r="AO458">
        <f t="shared" si="390"/>
        <v>0</v>
      </c>
      <c r="AP458">
        <f t="shared" si="390"/>
        <v>0</v>
      </c>
      <c r="AQ458">
        <f t="shared" si="390"/>
        <v>0</v>
      </c>
      <c r="AR458">
        <f t="shared" si="390"/>
        <v>0</v>
      </c>
      <c r="AS458">
        <f t="shared" si="390"/>
        <v>0</v>
      </c>
      <c r="AT458">
        <f t="shared" si="390"/>
        <v>0</v>
      </c>
      <c r="AU458">
        <f t="shared" si="390"/>
        <v>0</v>
      </c>
      <c r="AV458">
        <f t="shared" si="389"/>
        <v>0</v>
      </c>
      <c r="AW458">
        <f t="shared" si="389"/>
        <v>0</v>
      </c>
      <c r="AX458">
        <f t="shared" si="389"/>
        <v>0</v>
      </c>
      <c r="AY458">
        <f t="shared" si="389"/>
        <v>17</v>
      </c>
      <c r="AZ458">
        <f t="shared" si="389"/>
        <v>0</v>
      </c>
      <c r="BA458">
        <f t="shared" si="388"/>
        <v>0</v>
      </c>
      <c r="BB458">
        <f t="shared" si="388"/>
        <v>0</v>
      </c>
      <c r="BC458">
        <f t="shared" si="388"/>
        <v>0</v>
      </c>
      <c r="BD458">
        <f t="shared" si="388"/>
        <v>0</v>
      </c>
      <c r="BE458">
        <f t="shared" si="388"/>
        <v>0</v>
      </c>
      <c r="BG458">
        <f t="shared" si="396"/>
        <v>0</v>
      </c>
      <c r="BH458">
        <f t="shared" si="397"/>
        <v>0</v>
      </c>
      <c r="BI458">
        <f t="shared" si="397"/>
        <v>0</v>
      </c>
      <c r="BJ458">
        <f t="shared" si="394"/>
        <v>0</v>
      </c>
      <c r="BK458">
        <f t="shared" si="394"/>
        <v>0</v>
      </c>
      <c r="BL458">
        <f t="shared" si="394"/>
        <v>0</v>
      </c>
      <c r="BM458">
        <f t="shared" si="394"/>
        <v>0</v>
      </c>
      <c r="BN458">
        <f t="shared" si="394"/>
        <v>0</v>
      </c>
      <c r="BO458">
        <f t="shared" si="394"/>
        <v>0</v>
      </c>
      <c r="BP458">
        <f t="shared" si="394"/>
        <v>0</v>
      </c>
      <c r="BQ458">
        <f t="shared" si="394"/>
        <v>0</v>
      </c>
      <c r="BR458">
        <f t="shared" si="394"/>
        <v>0</v>
      </c>
      <c r="BS458">
        <f t="shared" si="394"/>
        <v>0</v>
      </c>
      <c r="BT458">
        <f t="shared" si="394"/>
        <v>0</v>
      </c>
      <c r="BU458">
        <f t="shared" si="394"/>
        <v>0</v>
      </c>
      <c r="BV458">
        <f t="shared" si="394"/>
        <v>0</v>
      </c>
      <c r="BW458">
        <f t="shared" si="394"/>
        <v>0</v>
      </c>
      <c r="BX458">
        <f t="shared" si="394"/>
        <v>6</v>
      </c>
      <c r="BY458">
        <f t="shared" si="394"/>
        <v>0</v>
      </c>
      <c r="BZ458">
        <f t="shared" si="393"/>
        <v>0</v>
      </c>
      <c r="CA458">
        <f t="shared" si="393"/>
        <v>0</v>
      </c>
      <c r="CB458">
        <f t="shared" si="393"/>
        <v>0</v>
      </c>
      <c r="CC458">
        <f t="shared" si="393"/>
        <v>0</v>
      </c>
      <c r="CD458">
        <f t="shared" si="393"/>
        <v>0</v>
      </c>
    </row>
    <row r="459" spans="1:82" thickTop="1" thickBot="1" x14ac:dyDescent="0.3">
      <c r="A459">
        <v>20</v>
      </c>
      <c r="B459">
        <v>29874</v>
      </c>
      <c r="C459">
        <v>17</v>
      </c>
      <c r="D459">
        <v>3</v>
      </c>
      <c r="E459">
        <v>284</v>
      </c>
      <c r="F459">
        <v>1</v>
      </c>
      <c r="G459">
        <v>0</v>
      </c>
      <c r="H459">
        <v>0</v>
      </c>
      <c r="I459">
        <f t="shared" si="392"/>
        <v>-1</v>
      </c>
      <c r="J459">
        <f t="shared" si="392"/>
        <v>-1</v>
      </c>
      <c r="K459">
        <f t="shared" si="392"/>
        <v>-1</v>
      </c>
      <c r="L459">
        <f t="shared" si="392"/>
        <v>-1</v>
      </c>
      <c r="M459">
        <f t="shared" si="392"/>
        <v>-1</v>
      </c>
      <c r="N459">
        <f t="shared" si="392"/>
        <v>-1</v>
      </c>
      <c r="O459">
        <f t="shared" si="392"/>
        <v>-1</v>
      </c>
      <c r="P459">
        <f t="shared" si="392"/>
        <v>-1</v>
      </c>
      <c r="Q459">
        <f t="shared" si="392"/>
        <v>-1</v>
      </c>
      <c r="R459">
        <f t="shared" si="392"/>
        <v>-1</v>
      </c>
      <c r="S459">
        <f t="shared" si="392"/>
        <v>-1</v>
      </c>
      <c r="T459">
        <f t="shared" si="392"/>
        <v>-1</v>
      </c>
      <c r="U459">
        <f t="shared" si="392"/>
        <v>-1</v>
      </c>
      <c r="V459">
        <f t="shared" si="392"/>
        <v>-1</v>
      </c>
      <c r="W459">
        <f t="shared" si="392"/>
        <v>-1</v>
      </c>
      <c r="X459">
        <f t="shared" si="392"/>
        <v>-1</v>
      </c>
      <c r="Y459">
        <f t="shared" si="391"/>
        <v>-1</v>
      </c>
      <c r="Z459">
        <f t="shared" si="391"/>
        <v>20</v>
      </c>
      <c r="AA459">
        <f t="shared" si="391"/>
        <v>-1</v>
      </c>
      <c r="AB459">
        <f t="shared" si="391"/>
        <v>-1</v>
      </c>
      <c r="AC459">
        <f t="shared" si="391"/>
        <v>-1</v>
      </c>
      <c r="AD459">
        <f t="shared" si="391"/>
        <v>-1</v>
      </c>
      <c r="AE459">
        <f t="shared" si="391"/>
        <v>-1</v>
      </c>
      <c r="AF459">
        <f t="shared" si="391"/>
        <v>-1</v>
      </c>
      <c r="AH459">
        <f t="shared" si="395"/>
        <v>0</v>
      </c>
      <c r="AI459">
        <f t="shared" si="395"/>
        <v>0</v>
      </c>
      <c r="AJ459">
        <f t="shared" si="395"/>
        <v>0</v>
      </c>
      <c r="AK459">
        <f t="shared" si="390"/>
        <v>0</v>
      </c>
      <c r="AL459">
        <f t="shared" si="390"/>
        <v>0</v>
      </c>
      <c r="AM459">
        <f t="shared" si="390"/>
        <v>0</v>
      </c>
      <c r="AN459">
        <f t="shared" si="390"/>
        <v>0</v>
      </c>
      <c r="AO459">
        <f t="shared" si="390"/>
        <v>0</v>
      </c>
      <c r="AP459">
        <f t="shared" si="390"/>
        <v>0</v>
      </c>
      <c r="AQ459">
        <f t="shared" si="390"/>
        <v>0</v>
      </c>
      <c r="AR459">
        <f t="shared" si="390"/>
        <v>0</v>
      </c>
      <c r="AS459">
        <f t="shared" si="390"/>
        <v>0</v>
      </c>
      <c r="AT459">
        <f t="shared" si="390"/>
        <v>0</v>
      </c>
      <c r="AU459">
        <f t="shared" si="390"/>
        <v>0</v>
      </c>
      <c r="AV459">
        <f t="shared" si="389"/>
        <v>0</v>
      </c>
      <c r="AW459">
        <f t="shared" si="389"/>
        <v>0</v>
      </c>
      <c r="AX459">
        <f t="shared" si="389"/>
        <v>0</v>
      </c>
      <c r="AY459">
        <f t="shared" si="389"/>
        <v>3</v>
      </c>
      <c r="AZ459">
        <f t="shared" si="389"/>
        <v>0</v>
      </c>
      <c r="BA459">
        <f t="shared" si="388"/>
        <v>0</v>
      </c>
      <c r="BB459">
        <f t="shared" si="388"/>
        <v>0</v>
      </c>
      <c r="BC459">
        <f t="shared" si="388"/>
        <v>0</v>
      </c>
      <c r="BD459">
        <f t="shared" si="388"/>
        <v>0</v>
      </c>
      <c r="BE459">
        <f t="shared" si="388"/>
        <v>0</v>
      </c>
      <c r="BG459">
        <f t="shared" si="396"/>
        <v>0</v>
      </c>
      <c r="BH459">
        <f t="shared" si="397"/>
        <v>0</v>
      </c>
      <c r="BI459">
        <f t="shared" si="397"/>
        <v>0</v>
      </c>
      <c r="BJ459">
        <f t="shared" si="394"/>
        <v>0</v>
      </c>
      <c r="BK459">
        <f t="shared" si="394"/>
        <v>0</v>
      </c>
      <c r="BL459">
        <f t="shared" si="394"/>
        <v>0</v>
      </c>
      <c r="BM459">
        <f t="shared" si="394"/>
        <v>0</v>
      </c>
      <c r="BN459">
        <f t="shared" si="394"/>
        <v>0</v>
      </c>
      <c r="BO459">
        <f t="shared" si="394"/>
        <v>0</v>
      </c>
      <c r="BP459">
        <f t="shared" si="394"/>
        <v>0</v>
      </c>
      <c r="BQ459">
        <f t="shared" si="394"/>
        <v>0</v>
      </c>
      <c r="BR459">
        <f t="shared" si="394"/>
        <v>0</v>
      </c>
      <c r="BS459">
        <f t="shared" si="394"/>
        <v>0</v>
      </c>
      <c r="BT459">
        <f t="shared" si="394"/>
        <v>0</v>
      </c>
      <c r="BU459">
        <f t="shared" si="394"/>
        <v>0</v>
      </c>
      <c r="BV459">
        <f t="shared" si="394"/>
        <v>0</v>
      </c>
      <c r="BW459">
        <f t="shared" si="394"/>
        <v>0</v>
      </c>
      <c r="BX459">
        <f t="shared" si="394"/>
        <v>1</v>
      </c>
      <c r="BY459">
        <f t="shared" si="394"/>
        <v>0</v>
      </c>
      <c r="BZ459">
        <f t="shared" si="393"/>
        <v>0</v>
      </c>
      <c r="CA459">
        <f t="shared" si="393"/>
        <v>0</v>
      </c>
      <c r="CB459">
        <f t="shared" si="393"/>
        <v>0</v>
      </c>
      <c r="CC459">
        <f t="shared" si="393"/>
        <v>0</v>
      </c>
      <c r="CD459">
        <f t="shared" si="393"/>
        <v>0</v>
      </c>
    </row>
    <row r="460" spans="1:82" thickTop="1" thickBot="1" x14ac:dyDescent="0.3">
      <c r="A460">
        <v>20</v>
      </c>
      <c r="B460">
        <v>29900</v>
      </c>
      <c r="C460">
        <v>18</v>
      </c>
      <c r="D460">
        <v>20</v>
      </c>
      <c r="E460">
        <v>273</v>
      </c>
      <c r="F460">
        <v>3</v>
      </c>
      <c r="G460">
        <v>0</v>
      </c>
      <c r="H460">
        <v>0</v>
      </c>
      <c r="I460">
        <f t="shared" si="392"/>
        <v>-1</v>
      </c>
      <c r="J460">
        <f t="shared" si="392"/>
        <v>-1</v>
      </c>
      <c r="K460">
        <f t="shared" si="392"/>
        <v>-1</v>
      </c>
      <c r="L460">
        <f t="shared" si="392"/>
        <v>-1</v>
      </c>
      <c r="M460">
        <f t="shared" si="392"/>
        <v>-1</v>
      </c>
      <c r="N460">
        <f t="shared" si="392"/>
        <v>-1</v>
      </c>
      <c r="O460">
        <f t="shared" si="392"/>
        <v>-1</v>
      </c>
      <c r="P460">
        <f t="shared" si="392"/>
        <v>-1</v>
      </c>
      <c r="Q460">
        <f t="shared" si="392"/>
        <v>-1</v>
      </c>
      <c r="R460">
        <f t="shared" si="392"/>
        <v>-1</v>
      </c>
      <c r="S460">
        <f t="shared" si="392"/>
        <v>-1</v>
      </c>
      <c r="T460">
        <f t="shared" si="392"/>
        <v>-1</v>
      </c>
      <c r="U460">
        <f t="shared" si="392"/>
        <v>-1</v>
      </c>
      <c r="V460">
        <f t="shared" si="392"/>
        <v>-1</v>
      </c>
      <c r="W460">
        <f t="shared" si="392"/>
        <v>-1</v>
      </c>
      <c r="X460">
        <f t="shared" si="392"/>
        <v>-1</v>
      </c>
      <c r="Y460">
        <f t="shared" si="391"/>
        <v>-1</v>
      </c>
      <c r="Z460">
        <f t="shared" si="391"/>
        <v>-1</v>
      </c>
      <c r="AA460">
        <f t="shared" si="391"/>
        <v>20</v>
      </c>
      <c r="AB460">
        <f t="shared" si="391"/>
        <v>-1</v>
      </c>
      <c r="AC460">
        <f t="shared" si="391"/>
        <v>-1</v>
      </c>
      <c r="AD460">
        <f t="shared" si="391"/>
        <v>-1</v>
      </c>
      <c r="AE460">
        <f t="shared" si="391"/>
        <v>-1</v>
      </c>
      <c r="AF460">
        <f t="shared" si="391"/>
        <v>-1</v>
      </c>
      <c r="AH460">
        <f t="shared" si="395"/>
        <v>0</v>
      </c>
      <c r="AI460">
        <f t="shared" si="395"/>
        <v>0</v>
      </c>
      <c r="AJ460">
        <f t="shared" si="395"/>
        <v>0</v>
      </c>
      <c r="AK460">
        <f t="shared" si="390"/>
        <v>0</v>
      </c>
      <c r="AL460">
        <f t="shared" si="390"/>
        <v>0</v>
      </c>
      <c r="AM460">
        <f t="shared" si="390"/>
        <v>0</v>
      </c>
      <c r="AN460">
        <f t="shared" si="390"/>
        <v>0</v>
      </c>
      <c r="AO460">
        <f t="shared" si="390"/>
        <v>0</v>
      </c>
      <c r="AP460">
        <f t="shared" si="390"/>
        <v>0</v>
      </c>
      <c r="AQ460">
        <f t="shared" si="390"/>
        <v>0</v>
      </c>
      <c r="AR460">
        <f t="shared" si="390"/>
        <v>0</v>
      </c>
      <c r="AS460">
        <f t="shared" si="390"/>
        <v>0</v>
      </c>
      <c r="AT460">
        <f t="shared" si="390"/>
        <v>0</v>
      </c>
      <c r="AU460">
        <f t="shared" si="390"/>
        <v>0</v>
      </c>
      <c r="AV460">
        <f t="shared" si="389"/>
        <v>0</v>
      </c>
      <c r="AW460">
        <f t="shared" si="389"/>
        <v>0</v>
      </c>
      <c r="AX460">
        <f t="shared" si="389"/>
        <v>0</v>
      </c>
      <c r="AY460">
        <f t="shared" si="389"/>
        <v>0</v>
      </c>
      <c r="AZ460">
        <f t="shared" si="389"/>
        <v>20</v>
      </c>
      <c r="BA460">
        <f t="shared" si="388"/>
        <v>0</v>
      </c>
      <c r="BB460">
        <f t="shared" si="388"/>
        <v>0</v>
      </c>
      <c r="BC460">
        <f t="shared" si="388"/>
        <v>0</v>
      </c>
      <c r="BD460">
        <f t="shared" si="388"/>
        <v>0</v>
      </c>
      <c r="BE460">
        <f t="shared" si="388"/>
        <v>0</v>
      </c>
      <c r="BG460">
        <f t="shared" si="396"/>
        <v>0</v>
      </c>
      <c r="BH460">
        <f t="shared" si="397"/>
        <v>0</v>
      </c>
      <c r="BI460">
        <f t="shared" si="397"/>
        <v>0</v>
      </c>
      <c r="BJ460">
        <f t="shared" si="394"/>
        <v>0</v>
      </c>
      <c r="BK460">
        <f t="shared" si="394"/>
        <v>0</v>
      </c>
      <c r="BL460">
        <f t="shared" si="394"/>
        <v>0</v>
      </c>
      <c r="BM460">
        <f t="shared" si="394"/>
        <v>0</v>
      </c>
      <c r="BN460">
        <f t="shared" si="394"/>
        <v>0</v>
      </c>
      <c r="BO460">
        <f t="shared" si="394"/>
        <v>0</v>
      </c>
      <c r="BP460">
        <f t="shared" si="394"/>
        <v>0</v>
      </c>
      <c r="BQ460">
        <f t="shared" si="394"/>
        <v>0</v>
      </c>
      <c r="BR460">
        <f t="shared" si="394"/>
        <v>0</v>
      </c>
      <c r="BS460">
        <f t="shared" si="394"/>
        <v>0</v>
      </c>
      <c r="BT460">
        <f t="shared" si="394"/>
        <v>0</v>
      </c>
      <c r="BU460">
        <f t="shared" si="394"/>
        <v>0</v>
      </c>
      <c r="BV460">
        <f t="shared" si="394"/>
        <v>0</v>
      </c>
      <c r="BW460">
        <f t="shared" si="394"/>
        <v>0</v>
      </c>
      <c r="BX460">
        <f t="shared" si="394"/>
        <v>0</v>
      </c>
      <c r="BY460">
        <f t="shared" si="394"/>
        <v>3</v>
      </c>
      <c r="BZ460">
        <f t="shared" si="393"/>
        <v>0</v>
      </c>
      <c r="CA460">
        <f t="shared" si="393"/>
        <v>0</v>
      </c>
      <c r="CB460">
        <f t="shared" si="393"/>
        <v>0</v>
      </c>
      <c r="CC460">
        <f t="shared" si="393"/>
        <v>0</v>
      </c>
      <c r="CD460">
        <f t="shared" si="393"/>
        <v>0</v>
      </c>
    </row>
    <row r="461" spans="1:82" thickTop="1" thickBot="1" x14ac:dyDescent="0.3">
      <c r="A461">
        <v>20</v>
      </c>
      <c r="B461">
        <v>29936</v>
      </c>
      <c r="C461">
        <v>18</v>
      </c>
      <c r="D461">
        <v>2</v>
      </c>
      <c r="E461">
        <v>101</v>
      </c>
      <c r="F461">
        <v>3</v>
      </c>
      <c r="G461">
        <v>0</v>
      </c>
      <c r="H461">
        <v>1</v>
      </c>
      <c r="I461">
        <f t="shared" si="392"/>
        <v>-1</v>
      </c>
      <c r="J461">
        <f t="shared" si="392"/>
        <v>-1</v>
      </c>
      <c r="K461">
        <f t="shared" si="392"/>
        <v>-1</v>
      </c>
      <c r="L461">
        <f t="shared" si="392"/>
        <v>-1</v>
      </c>
      <c r="M461">
        <f t="shared" si="392"/>
        <v>-1</v>
      </c>
      <c r="N461">
        <f t="shared" si="392"/>
        <v>-1</v>
      </c>
      <c r="O461">
        <f t="shared" si="392"/>
        <v>-1</v>
      </c>
      <c r="P461">
        <f t="shared" si="392"/>
        <v>-1</v>
      </c>
      <c r="Q461">
        <f t="shared" si="392"/>
        <v>-1</v>
      </c>
      <c r="R461">
        <f t="shared" si="392"/>
        <v>-1</v>
      </c>
      <c r="S461">
        <f t="shared" si="392"/>
        <v>-1</v>
      </c>
      <c r="T461">
        <f t="shared" si="392"/>
        <v>-1</v>
      </c>
      <c r="U461">
        <f t="shared" si="392"/>
        <v>-1</v>
      </c>
      <c r="V461">
        <f t="shared" si="392"/>
        <v>-1</v>
      </c>
      <c r="W461">
        <f t="shared" si="392"/>
        <v>-1</v>
      </c>
      <c r="X461">
        <f t="shared" si="392"/>
        <v>-1</v>
      </c>
      <c r="Y461">
        <f t="shared" si="391"/>
        <v>-1</v>
      </c>
      <c r="Z461">
        <f t="shared" si="391"/>
        <v>-1</v>
      </c>
      <c r="AA461">
        <f t="shared" si="391"/>
        <v>20</v>
      </c>
      <c r="AB461">
        <f t="shared" si="391"/>
        <v>-1</v>
      </c>
      <c r="AC461">
        <f t="shared" si="391"/>
        <v>-1</v>
      </c>
      <c r="AD461">
        <f t="shared" si="391"/>
        <v>-1</v>
      </c>
      <c r="AE461">
        <f t="shared" si="391"/>
        <v>-1</v>
      </c>
      <c r="AF461">
        <f t="shared" si="391"/>
        <v>-1</v>
      </c>
      <c r="AH461">
        <f t="shared" si="395"/>
        <v>0</v>
      </c>
      <c r="AI461">
        <f t="shared" si="395"/>
        <v>0</v>
      </c>
      <c r="AJ461">
        <f t="shared" si="395"/>
        <v>0</v>
      </c>
      <c r="AK461">
        <f t="shared" si="390"/>
        <v>0</v>
      </c>
      <c r="AL461">
        <f t="shared" si="390"/>
        <v>0</v>
      </c>
      <c r="AM461">
        <f t="shared" si="390"/>
        <v>0</v>
      </c>
      <c r="AN461">
        <f t="shared" si="390"/>
        <v>0</v>
      </c>
      <c r="AO461">
        <f t="shared" si="390"/>
        <v>0</v>
      </c>
      <c r="AP461">
        <f t="shared" si="390"/>
        <v>0</v>
      </c>
      <c r="AQ461">
        <f t="shared" si="390"/>
        <v>0</v>
      </c>
      <c r="AR461">
        <f t="shared" si="390"/>
        <v>0</v>
      </c>
      <c r="AS461">
        <f t="shared" si="390"/>
        <v>0</v>
      </c>
      <c r="AT461">
        <f t="shared" si="390"/>
        <v>0</v>
      </c>
      <c r="AU461">
        <f t="shared" si="390"/>
        <v>0</v>
      </c>
      <c r="AV461">
        <f t="shared" si="389"/>
        <v>0</v>
      </c>
      <c r="AW461">
        <f t="shared" si="389"/>
        <v>0</v>
      </c>
      <c r="AX461">
        <f t="shared" si="389"/>
        <v>0</v>
      </c>
      <c r="AY461">
        <f t="shared" si="389"/>
        <v>0</v>
      </c>
      <c r="AZ461">
        <f t="shared" si="389"/>
        <v>2</v>
      </c>
      <c r="BA461">
        <f t="shared" si="388"/>
        <v>0</v>
      </c>
      <c r="BB461">
        <f t="shared" si="388"/>
        <v>0</v>
      </c>
      <c r="BC461">
        <f t="shared" si="388"/>
        <v>0</v>
      </c>
      <c r="BD461">
        <f t="shared" si="388"/>
        <v>0</v>
      </c>
      <c r="BE461">
        <f t="shared" si="388"/>
        <v>0</v>
      </c>
      <c r="BG461">
        <f t="shared" si="396"/>
        <v>0</v>
      </c>
      <c r="BH461">
        <f t="shared" si="397"/>
        <v>0</v>
      </c>
      <c r="BI461">
        <f t="shared" si="397"/>
        <v>0</v>
      </c>
      <c r="BJ461">
        <f t="shared" si="394"/>
        <v>0</v>
      </c>
      <c r="BK461">
        <f t="shared" si="394"/>
        <v>0</v>
      </c>
      <c r="BL461">
        <f t="shared" si="394"/>
        <v>0</v>
      </c>
      <c r="BM461">
        <f t="shared" si="394"/>
        <v>0</v>
      </c>
      <c r="BN461">
        <f t="shared" si="394"/>
        <v>0</v>
      </c>
      <c r="BO461">
        <f t="shared" si="394"/>
        <v>0</v>
      </c>
      <c r="BP461">
        <f t="shared" si="394"/>
        <v>0</v>
      </c>
      <c r="BQ461">
        <f t="shared" si="394"/>
        <v>0</v>
      </c>
      <c r="BR461">
        <f t="shared" si="394"/>
        <v>0</v>
      </c>
      <c r="BS461">
        <f t="shared" si="394"/>
        <v>0</v>
      </c>
      <c r="BT461">
        <f t="shared" si="394"/>
        <v>0</v>
      </c>
      <c r="BU461">
        <f t="shared" si="394"/>
        <v>0</v>
      </c>
      <c r="BV461">
        <f t="shared" si="394"/>
        <v>0</v>
      </c>
      <c r="BW461">
        <f t="shared" si="394"/>
        <v>0</v>
      </c>
      <c r="BX461">
        <f t="shared" si="394"/>
        <v>0</v>
      </c>
      <c r="BY461">
        <f t="shared" si="394"/>
        <v>3</v>
      </c>
      <c r="BZ461">
        <f t="shared" si="393"/>
        <v>0</v>
      </c>
      <c r="CA461">
        <f t="shared" si="393"/>
        <v>0</v>
      </c>
      <c r="CB461">
        <f t="shared" si="393"/>
        <v>0</v>
      </c>
      <c r="CC461">
        <f t="shared" si="393"/>
        <v>0</v>
      </c>
      <c r="CD461">
        <f t="shared" si="393"/>
        <v>0</v>
      </c>
    </row>
    <row r="462" spans="1:82" thickTop="1" thickBot="1" x14ac:dyDescent="0.3">
      <c r="A462">
        <v>20</v>
      </c>
      <c r="B462">
        <v>29988</v>
      </c>
      <c r="C462">
        <v>19</v>
      </c>
      <c r="D462">
        <v>67</v>
      </c>
      <c r="E462">
        <v>209</v>
      </c>
      <c r="F462">
        <v>2</v>
      </c>
      <c r="G462">
        <v>0</v>
      </c>
      <c r="H462">
        <v>1</v>
      </c>
      <c r="I462">
        <f t="shared" si="392"/>
        <v>-1</v>
      </c>
      <c r="J462">
        <f t="shared" si="392"/>
        <v>-1</v>
      </c>
      <c r="K462">
        <f t="shared" si="392"/>
        <v>-1</v>
      </c>
      <c r="L462">
        <f t="shared" si="392"/>
        <v>-1</v>
      </c>
      <c r="M462">
        <f t="shared" si="392"/>
        <v>-1</v>
      </c>
      <c r="N462">
        <f t="shared" si="392"/>
        <v>-1</v>
      </c>
      <c r="O462">
        <f t="shared" si="392"/>
        <v>-1</v>
      </c>
      <c r="P462">
        <f t="shared" si="392"/>
        <v>-1</v>
      </c>
      <c r="Q462">
        <f t="shared" si="392"/>
        <v>-1</v>
      </c>
      <c r="R462">
        <f t="shared" si="392"/>
        <v>-1</v>
      </c>
      <c r="S462">
        <f t="shared" si="392"/>
        <v>-1</v>
      </c>
      <c r="T462">
        <f t="shared" si="392"/>
        <v>-1</v>
      </c>
      <c r="U462">
        <f t="shared" si="392"/>
        <v>-1</v>
      </c>
      <c r="V462">
        <f t="shared" si="392"/>
        <v>-1</v>
      </c>
      <c r="W462">
        <f t="shared" si="392"/>
        <v>-1</v>
      </c>
      <c r="X462">
        <f t="shared" si="392"/>
        <v>-1</v>
      </c>
      <c r="Y462">
        <f t="shared" si="391"/>
        <v>-1</v>
      </c>
      <c r="Z462">
        <f t="shared" si="391"/>
        <v>-1</v>
      </c>
      <c r="AA462">
        <f t="shared" si="391"/>
        <v>-1</v>
      </c>
      <c r="AB462">
        <f t="shared" si="391"/>
        <v>20</v>
      </c>
      <c r="AC462">
        <f t="shared" si="391"/>
        <v>-1</v>
      </c>
      <c r="AD462">
        <f t="shared" si="391"/>
        <v>-1</v>
      </c>
      <c r="AE462">
        <f t="shared" si="391"/>
        <v>-1</v>
      </c>
      <c r="AF462">
        <f t="shared" si="391"/>
        <v>-1</v>
      </c>
      <c r="AH462">
        <f t="shared" si="395"/>
        <v>0</v>
      </c>
      <c r="AI462">
        <f t="shared" si="395"/>
        <v>0</v>
      </c>
      <c r="AJ462">
        <f t="shared" si="395"/>
        <v>0</v>
      </c>
      <c r="AK462">
        <f t="shared" si="390"/>
        <v>0</v>
      </c>
      <c r="AL462">
        <f t="shared" si="390"/>
        <v>0</v>
      </c>
      <c r="AM462">
        <f t="shared" si="390"/>
        <v>0</v>
      </c>
      <c r="AN462">
        <f t="shared" si="390"/>
        <v>0</v>
      </c>
      <c r="AO462">
        <f t="shared" si="390"/>
        <v>0</v>
      </c>
      <c r="AP462">
        <f t="shared" si="390"/>
        <v>0</v>
      </c>
      <c r="AQ462">
        <f t="shared" si="390"/>
        <v>0</v>
      </c>
      <c r="AR462">
        <f t="shared" si="390"/>
        <v>0</v>
      </c>
      <c r="AS462">
        <f t="shared" si="390"/>
        <v>0</v>
      </c>
      <c r="AT462">
        <f t="shared" si="390"/>
        <v>0</v>
      </c>
      <c r="AU462">
        <f t="shared" si="390"/>
        <v>0</v>
      </c>
      <c r="AV462">
        <f t="shared" si="389"/>
        <v>0</v>
      </c>
      <c r="AW462">
        <f t="shared" si="389"/>
        <v>0</v>
      </c>
      <c r="AX462">
        <f t="shared" si="389"/>
        <v>0</v>
      </c>
      <c r="AY462">
        <f t="shared" si="389"/>
        <v>0</v>
      </c>
      <c r="AZ462">
        <f t="shared" si="389"/>
        <v>0</v>
      </c>
      <c r="BA462">
        <f t="shared" si="388"/>
        <v>67</v>
      </c>
      <c r="BB462">
        <f t="shared" si="388"/>
        <v>0</v>
      </c>
      <c r="BC462">
        <f t="shared" si="388"/>
        <v>0</v>
      </c>
      <c r="BD462">
        <f t="shared" si="388"/>
        <v>0</v>
      </c>
      <c r="BE462">
        <f t="shared" si="388"/>
        <v>0</v>
      </c>
      <c r="BG462">
        <f t="shared" si="396"/>
        <v>0</v>
      </c>
      <c r="BH462">
        <f t="shared" si="397"/>
        <v>0</v>
      </c>
      <c r="BI462">
        <f t="shared" si="397"/>
        <v>0</v>
      </c>
      <c r="BJ462">
        <f t="shared" si="394"/>
        <v>0</v>
      </c>
      <c r="BK462">
        <f t="shared" si="394"/>
        <v>0</v>
      </c>
      <c r="BL462">
        <f t="shared" si="394"/>
        <v>0</v>
      </c>
      <c r="BM462">
        <f t="shared" si="394"/>
        <v>0</v>
      </c>
      <c r="BN462">
        <f t="shared" si="394"/>
        <v>0</v>
      </c>
      <c r="BO462">
        <f t="shared" si="394"/>
        <v>0</v>
      </c>
      <c r="BP462">
        <f t="shared" si="394"/>
        <v>0</v>
      </c>
      <c r="BQ462">
        <f t="shared" si="394"/>
        <v>0</v>
      </c>
      <c r="BR462">
        <f t="shared" si="394"/>
        <v>0</v>
      </c>
      <c r="BS462">
        <f t="shared" si="394"/>
        <v>0</v>
      </c>
      <c r="BT462">
        <f t="shared" si="394"/>
        <v>0</v>
      </c>
      <c r="BU462">
        <f t="shared" si="394"/>
        <v>0</v>
      </c>
      <c r="BV462">
        <f t="shared" si="394"/>
        <v>0</v>
      </c>
      <c r="BW462">
        <f t="shared" si="394"/>
        <v>0</v>
      </c>
      <c r="BX462">
        <f t="shared" si="394"/>
        <v>0</v>
      </c>
      <c r="BY462">
        <f t="shared" si="394"/>
        <v>0</v>
      </c>
      <c r="BZ462">
        <f t="shared" si="393"/>
        <v>2</v>
      </c>
      <c r="CA462">
        <f t="shared" si="393"/>
        <v>0</v>
      </c>
      <c r="CB462">
        <f t="shared" si="393"/>
        <v>0</v>
      </c>
      <c r="CC462">
        <f t="shared" si="393"/>
        <v>0</v>
      </c>
      <c r="CD462">
        <f t="shared" si="393"/>
        <v>0</v>
      </c>
    </row>
    <row r="463" spans="1:82" thickTop="1" thickBot="1" x14ac:dyDescent="0.3">
      <c r="A463">
        <v>20</v>
      </c>
      <c r="B463">
        <v>30111</v>
      </c>
      <c r="C463">
        <v>21</v>
      </c>
      <c r="D463">
        <v>13</v>
      </c>
      <c r="E463">
        <v>36</v>
      </c>
      <c r="F463">
        <v>3</v>
      </c>
      <c r="G463">
        <v>0</v>
      </c>
      <c r="H463">
        <v>1</v>
      </c>
      <c r="I463">
        <f t="shared" si="392"/>
        <v>-1</v>
      </c>
      <c r="J463">
        <f t="shared" si="392"/>
        <v>-1</v>
      </c>
      <c r="K463">
        <f t="shared" si="392"/>
        <v>-1</v>
      </c>
      <c r="L463">
        <f t="shared" si="392"/>
        <v>-1</v>
      </c>
      <c r="M463">
        <f t="shared" si="392"/>
        <v>-1</v>
      </c>
      <c r="N463">
        <f t="shared" si="392"/>
        <v>-1</v>
      </c>
      <c r="O463">
        <f t="shared" si="392"/>
        <v>-1</v>
      </c>
      <c r="P463">
        <f t="shared" si="392"/>
        <v>-1</v>
      </c>
      <c r="Q463">
        <f t="shared" si="392"/>
        <v>-1</v>
      </c>
      <c r="R463">
        <f t="shared" si="392"/>
        <v>-1</v>
      </c>
      <c r="S463">
        <f t="shared" si="392"/>
        <v>-1</v>
      </c>
      <c r="T463">
        <f t="shared" si="392"/>
        <v>-1</v>
      </c>
      <c r="U463">
        <f t="shared" si="392"/>
        <v>-1</v>
      </c>
      <c r="V463">
        <f t="shared" si="392"/>
        <v>-1</v>
      </c>
      <c r="W463">
        <f t="shared" si="392"/>
        <v>-1</v>
      </c>
      <c r="X463">
        <f t="shared" ref="X463:AF478" si="398">IF($C463=X$3,$A463,-1)</f>
        <v>-1</v>
      </c>
      <c r="Y463">
        <f t="shared" si="398"/>
        <v>-1</v>
      </c>
      <c r="Z463">
        <f t="shared" si="398"/>
        <v>-1</v>
      </c>
      <c r="AA463">
        <f t="shared" si="398"/>
        <v>-1</v>
      </c>
      <c r="AB463">
        <f t="shared" si="398"/>
        <v>-1</v>
      </c>
      <c r="AC463">
        <f t="shared" si="398"/>
        <v>-1</v>
      </c>
      <c r="AD463">
        <f t="shared" si="398"/>
        <v>20</v>
      </c>
      <c r="AE463">
        <f t="shared" si="398"/>
        <v>-1</v>
      </c>
      <c r="AF463">
        <f t="shared" si="398"/>
        <v>-1</v>
      </c>
      <c r="AH463">
        <f t="shared" si="395"/>
        <v>0</v>
      </c>
      <c r="AI463">
        <f t="shared" si="395"/>
        <v>0</v>
      </c>
      <c r="AJ463">
        <f t="shared" si="395"/>
        <v>0</v>
      </c>
      <c r="AK463">
        <f t="shared" si="390"/>
        <v>0</v>
      </c>
      <c r="AL463">
        <f t="shared" si="390"/>
        <v>0</v>
      </c>
      <c r="AM463">
        <f t="shared" ref="AM463:BB489" si="399">IF($C463=AM$3,$D463,0)</f>
        <v>0</v>
      </c>
      <c r="AN463">
        <f t="shared" si="399"/>
        <v>0</v>
      </c>
      <c r="AO463">
        <f t="shared" si="399"/>
        <v>0</v>
      </c>
      <c r="AP463">
        <f t="shared" si="399"/>
        <v>0</v>
      </c>
      <c r="AQ463">
        <f t="shared" si="399"/>
        <v>0</v>
      </c>
      <c r="AR463">
        <f t="shared" si="399"/>
        <v>0</v>
      </c>
      <c r="AS463">
        <f t="shared" si="399"/>
        <v>0</v>
      </c>
      <c r="AT463">
        <f t="shared" si="399"/>
        <v>0</v>
      </c>
      <c r="AU463">
        <f t="shared" si="399"/>
        <v>0</v>
      </c>
      <c r="AV463">
        <f t="shared" si="389"/>
        <v>0</v>
      </c>
      <c r="AW463">
        <f t="shared" si="389"/>
        <v>0</v>
      </c>
      <c r="AX463">
        <f t="shared" si="389"/>
        <v>0</v>
      </c>
      <c r="AY463">
        <f t="shared" si="389"/>
        <v>0</v>
      </c>
      <c r="AZ463">
        <f t="shared" si="389"/>
        <v>0</v>
      </c>
      <c r="BA463">
        <f t="shared" si="388"/>
        <v>0</v>
      </c>
      <c r="BB463">
        <f t="shared" si="388"/>
        <v>0</v>
      </c>
      <c r="BC463">
        <f t="shared" si="388"/>
        <v>13</v>
      </c>
      <c r="BD463">
        <f t="shared" si="388"/>
        <v>0</v>
      </c>
      <c r="BE463">
        <f t="shared" si="388"/>
        <v>0</v>
      </c>
      <c r="BG463">
        <f t="shared" si="396"/>
        <v>0</v>
      </c>
      <c r="BH463">
        <f t="shared" si="397"/>
        <v>0</v>
      </c>
      <c r="BI463">
        <f t="shared" si="397"/>
        <v>0</v>
      </c>
      <c r="BJ463">
        <f t="shared" si="394"/>
        <v>0</v>
      </c>
      <c r="BK463">
        <f t="shared" si="394"/>
        <v>0</v>
      </c>
      <c r="BL463">
        <f t="shared" si="394"/>
        <v>0</v>
      </c>
      <c r="BM463">
        <f t="shared" si="394"/>
        <v>0</v>
      </c>
      <c r="BN463">
        <f t="shared" si="394"/>
        <v>0</v>
      </c>
      <c r="BO463">
        <f t="shared" si="394"/>
        <v>0</v>
      </c>
      <c r="BP463">
        <f t="shared" si="394"/>
        <v>0</v>
      </c>
      <c r="BQ463">
        <f t="shared" si="394"/>
        <v>0</v>
      </c>
      <c r="BR463">
        <f t="shared" si="394"/>
        <v>0</v>
      </c>
      <c r="BS463">
        <f t="shared" si="394"/>
        <v>0</v>
      </c>
      <c r="BT463">
        <f t="shared" si="394"/>
        <v>0</v>
      </c>
      <c r="BU463">
        <f t="shared" si="394"/>
        <v>0</v>
      </c>
      <c r="BV463">
        <f t="shared" si="394"/>
        <v>0</v>
      </c>
      <c r="BW463">
        <f t="shared" si="394"/>
        <v>0</v>
      </c>
      <c r="BX463">
        <f t="shared" si="394"/>
        <v>0</v>
      </c>
      <c r="BY463">
        <f t="shared" si="394"/>
        <v>0</v>
      </c>
      <c r="BZ463">
        <f t="shared" si="393"/>
        <v>0</v>
      </c>
      <c r="CA463">
        <f t="shared" si="393"/>
        <v>0</v>
      </c>
      <c r="CB463">
        <f t="shared" si="393"/>
        <v>3</v>
      </c>
      <c r="CC463">
        <f t="shared" si="393"/>
        <v>0</v>
      </c>
      <c r="CD463">
        <f t="shared" si="393"/>
        <v>0</v>
      </c>
    </row>
    <row r="464" spans="1:82" thickTop="1" thickBot="1" x14ac:dyDescent="0.3">
      <c r="A464">
        <v>20</v>
      </c>
      <c r="B464">
        <v>30120</v>
      </c>
      <c r="C464">
        <v>22</v>
      </c>
      <c r="D464">
        <v>18</v>
      </c>
      <c r="E464">
        <v>479</v>
      </c>
      <c r="F464">
        <v>3</v>
      </c>
      <c r="G464">
        <v>0</v>
      </c>
      <c r="H464">
        <v>0</v>
      </c>
      <c r="I464">
        <f t="shared" ref="I464:X479" si="400">IF($C464=I$3,$A464,-1)</f>
        <v>-1</v>
      </c>
      <c r="J464">
        <f t="shared" si="400"/>
        <v>-1</v>
      </c>
      <c r="K464">
        <f t="shared" si="400"/>
        <v>-1</v>
      </c>
      <c r="L464">
        <f t="shared" si="400"/>
        <v>-1</v>
      </c>
      <c r="M464">
        <f t="shared" si="400"/>
        <v>-1</v>
      </c>
      <c r="N464">
        <f t="shared" si="400"/>
        <v>-1</v>
      </c>
      <c r="O464">
        <f t="shared" si="400"/>
        <v>-1</v>
      </c>
      <c r="P464">
        <f t="shared" si="400"/>
        <v>-1</v>
      </c>
      <c r="Q464">
        <f t="shared" si="400"/>
        <v>-1</v>
      </c>
      <c r="R464">
        <f t="shared" si="400"/>
        <v>-1</v>
      </c>
      <c r="S464">
        <f t="shared" si="400"/>
        <v>-1</v>
      </c>
      <c r="T464">
        <f t="shared" si="400"/>
        <v>-1</v>
      </c>
      <c r="U464">
        <f t="shared" si="400"/>
        <v>-1</v>
      </c>
      <c r="V464">
        <f t="shared" si="400"/>
        <v>-1</v>
      </c>
      <c r="W464">
        <f t="shared" si="400"/>
        <v>-1</v>
      </c>
      <c r="X464">
        <f t="shared" si="400"/>
        <v>-1</v>
      </c>
      <c r="Y464">
        <f t="shared" si="398"/>
        <v>-1</v>
      </c>
      <c r="Z464">
        <f t="shared" si="398"/>
        <v>-1</v>
      </c>
      <c r="AA464">
        <f t="shared" si="398"/>
        <v>-1</v>
      </c>
      <c r="AB464">
        <f t="shared" si="398"/>
        <v>-1</v>
      </c>
      <c r="AC464">
        <f t="shared" si="398"/>
        <v>-1</v>
      </c>
      <c r="AD464">
        <f t="shared" si="398"/>
        <v>-1</v>
      </c>
      <c r="AE464">
        <f t="shared" si="398"/>
        <v>20</v>
      </c>
      <c r="AF464">
        <f t="shared" si="398"/>
        <v>-1</v>
      </c>
      <c r="AH464">
        <f t="shared" si="395"/>
        <v>0</v>
      </c>
      <c r="AI464">
        <f t="shared" si="395"/>
        <v>0</v>
      </c>
      <c r="AJ464">
        <f t="shared" si="395"/>
        <v>0</v>
      </c>
      <c r="AK464">
        <f t="shared" ref="AK464:AZ502" si="401">IF($C464=AK$3,$D464,0)</f>
        <v>0</v>
      </c>
      <c r="AL464">
        <f t="shared" si="401"/>
        <v>0</v>
      </c>
      <c r="AM464">
        <f t="shared" si="399"/>
        <v>0</v>
      </c>
      <c r="AN464">
        <f t="shared" si="399"/>
        <v>0</v>
      </c>
      <c r="AO464">
        <f t="shared" si="399"/>
        <v>0</v>
      </c>
      <c r="AP464">
        <f t="shared" si="399"/>
        <v>0</v>
      </c>
      <c r="AQ464">
        <f t="shared" si="399"/>
        <v>0</v>
      </c>
      <c r="AR464">
        <f t="shared" si="399"/>
        <v>0</v>
      </c>
      <c r="AS464">
        <f t="shared" si="399"/>
        <v>0</v>
      </c>
      <c r="AT464">
        <f t="shared" si="399"/>
        <v>0</v>
      </c>
      <c r="AU464">
        <f t="shared" si="399"/>
        <v>0</v>
      </c>
      <c r="AV464">
        <f t="shared" si="389"/>
        <v>0</v>
      </c>
      <c r="AW464">
        <f t="shared" si="389"/>
        <v>0</v>
      </c>
      <c r="AX464">
        <f t="shared" si="389"/>
        <v>0</v>
      </c>
      <c r="AY464">
        <f t="shared" si="389"/>
        <v>0</v>
      </c>
      <c r="AZ464">
        <f t="shared" si="389"/>
        <v>0</v>
      </c>
      <c r="BA464">
        <f t="shared" si="388"/>
        <v>0</v>
      </c>
      <c r="BB464">
        <f t="shared" si="388"/>
        <v>0</v>
      </c>
      <c r="BC464">
        <f t="shared" si="388"/>
        <v>0</v>
      </c>
      <c r="BD464">
        <f t="shared" si="388"/>
        <v>18</v>
      </c>
      <c r="BE464">
        <f t="shared" si="388"/>
        <v>0</v>
      </c>
      <c r="BG464">
        <f t="shared" si="396"/>
        <v>0</v>
      </c>
      <c r="BH464">
        <f t="shared" si="397"/>
        <v>0</v>
      </c>
      <c r="BI464">
        <f t="shared" si="397"/>
        <v>0</v>
      </c>
      <c r="BJ464">
        <f t="shared" si="394"/>
        <v>0</v>
      </c>
      <c r="BK464">
        <f t="shared" si="394"/>
        <v>0</v>
      </c>
      <c r="BL464">
        <f t="shared" si="394"/>
        <v>0</v>
      </c>
      <c r="BM464">
        <f t="shared" si="394"/>
        <v>0</v>
      </c>
      <c r="BN464">
        <f t="shared" si="394"/>
        <v>0</v>
      </c>
      <c r="BO464">
        <f t="shared" si="394"/>
        <v>0</v>
      </c>
      <c r="BP464">
        <f t="shared" si="394"/>
        <v>0</v>
      </c>
      <c r="BQ464">
        <f t="shared" si="394"/>
        <v>0</v>
      </c>
      <c r="BR464">
        <f t="shared" si="394"/>
        <v>0</v>
      </c>
      <c r="BS464">
        <f t="shared" si="394"/>
        <v>0</v>
      </c>
      <c r="BT464">
        <f t="shared" si="394"/>
        <v>0</v>
      </c>
      <c r="BU464">
        <f t="shared" si="394"/>
        <v>0</v>
      </c>
      <c r="BV464">
        <f t="shared" si="394"/>
        <v>0</v>
      </c>
      <c r="BW464">
        <f t="shared" si="394"/>
        <v>0</v>
      </c>
      <c r="BX464">
        <f t="shared" si="394"/>
        <v>0</v>
      </c>
      <c r="BY464">
        <f t="shared" ref="BY464:CD527" si="402">IF($C464=BY$3,$F464,0)</f>
        <v>0</v>
      </c>
      <c r="BZ464">
        <f t="shared" si="402"/>
        <v>0</v>
      </c>
      <c r="CA464">
        <f t="shared" si="402"/>
        <v>0</v>
      </c>
      <c r="CB464">
        <f t="shared" si="402"/>
        <v>0</v>
      </c>
      <c r="CC464">
        <f t="shared" si="402"/>
        <v>3</v>
      </c>
      <c r="CD464">
        <f t="shared" si="402"/>
        <v>0</v>
      </c>
    </row>
    <row r="465" spans="1:82" thickTop="1" thickBot="1" x14ac:dyDescent="0.3">
      <c r="A465">
        <v>20</v>
      </c>
      <c r="B465">
        <v>30127</v>
      </c>
      <c r="C465">
        <v>22</v>
      </c>
      <c r="D465">
        <v>9</v>
      </c>
      <c r="E465">
        <v>317</v>
      </c>
      <c r="F465">
        <v>5</v>
      </c>
      <c r="G465">
        <v>0</v>
      </c>
      <c r="H465">
        <v>1</v>
      </c>
      <c r="I465">
        <f t="shared" si="400"/>
        <v>-1</v>
      </c>
      <c r="J465">
        <f t="shared" si="400"/>
        <v>-1</v>
      </c>
      <c r="K465">
        <f t="shared" si="400"/>
        <v>-1</v>
      </c>
      <c r="L465">
        <f t="shared" si="400"/>
        <v>-1</v>
      </c>
      <c r="M465">
        <f t="shared" si="400"/>
        <v>-1</v>
      </c>
      <c r="N465">
        <f t="shared" si="400"/>
        <v>-1</v>
      </c>
      <c r="O465">
        <f t="shared" si="400"/>
        <v>-1</v>
      </c>
      <c r="P465">
        <f t="shared" si="400"/>
        <v>-1</v>
      </c>
      <c r="Q465">
        <f t="shared" si="400"/>
        <v>-1</v>
      </c>
      <c r="R465">
        <f t="shared" si="400"/>
        <v>-1</v>
      </c>
      <c r="S465">
        <f t="shared" si="400"/>
        <v>-1</v>
      </c>
      <c r="T465">
        <f t="shared" si="400"/>
        <v>-1</v>
      </c>
      <c r="U465">
        <f t="shared" si="400"/>
        <v>-1</v>
      </c>
      <c r="V465">
        <f t="shared" si="400"/>
        <v>-1</v>
      </c>
      <c r="W465">
        <f t="shared" si="400"/>
        <v>-1</v>
      </c>
      <c r="X465">
        <f t="shared" si="400"/>
        <v>-1</v>
      </c>
      <c r="Y465">
        <f t="shared" si="398"/>
        <v>-1</v>
      </c>
      <c r="Z465">
        <f t="shared" si="398"/>
        <v>-1</v>
      </c>
      <c r="AA465">
        <f t="shared" si="398"/>
        <v>-1</v>
      </c>
      <c r="AB465">
        <f t="shared" si="398"/>
        <v>-1</v>
      </c>
      <c r="AC465">
        <f t="shared" si="398"/>
        <v>-1</v>
      </c>
      <c r="AD465">
        <f t="shared" si="398"/>
        <v>-1</v>
      </c>
      <c r="AE465">
        <f t="shared" si="398"/>
        <v>20</v>
      </c>
      <c r="AF465">
        <f t="shared" si="398"/>
        <v>-1</v>
      </c>
      <c r="AH465">
        <f t="shared" si="395"/>
        <v>0</v>
      </c>
      <c r="AI465">
        <f t="shared" si="395"/>
        <v>0</v>
      </c>
      <c r="AJ465">
        <f t="shared" si="395"/>
        <v>0</v>
      </c>
      <c r="AK465">
        <f t="shared" si="401"/>
        <v>0</v>
      </c>
      <c r="AL465">
        <f t="shared" si="401"/>
        <v>0</v>
      </c>
      <c r="AM465">
        <f t="shared" si="399"/>
        <v>0</v>
      </c>
      <c r="AN465">
        <f t="shared" si="399"/>
        <v>0</v>
      </c>
      <c r="AO465">
        <f t="shared" si="399"/>
        <v>0</v>
      </c>
      <c r="AP465">
        <f t="shared" si="399"/>
        <v>0</v>
      </c>
      <c r="AQ465">
        <f t="shared" si="399"/>
        <v>0</v>
      </c>
      <c r="AR465">
        <f t="shared" si="399"/>
        <v>0</v>
      </c>
      <c r="AS465">
        <f t="shared" si="399"/>
        <v>0</v>
      </c>
      <c r="AT465">
        <f t="shared" si="399"/>
        <v>0</v>
      </c>
      <c r="AU465">
        <f t="shared" si="399"/>
        <v>0</v>
      </c>
      <c r="AV465">
        <f t="shared" si="389"/>
        <v>0</v>
      </c>
      <c r="AW465">
        <f t="shared" si="389"/>
        <v>0</v>
      </c>
      <c r="AX465">
        <f t="shared" si="389"/>
        <v>0</v>
      </c>
      <c r="AY465">
        <f t="shared" si="389"/>
        <v>0</v>
      </c>
      <c r="AZ465">
        <f t="shared" si="389"/>
        <v>0</v>
      </c>
      <c r="BA465">
        <f t="shared" si="388"/>
        <v>0</v>
      </c>
      <c r="BB465">
        <f t="shared" si="388"/>
        <v>0</v>
      </c>
      <c r="BC465">
        <f t="shared" si="388"/>
        <v>0</v>
      </c>
      <c r="BD465">
        <f t="shared" si="388"/>
        <v>9</v>
      </c>
      <c r="BE465">
        <f t="shared" si="388"/>
        <v>0</v>
      </c>
      <c r="BG465">
        <f t="shared" si="396"/>
        <v>0</v>
      </c>
      <c r="BH465">
        <f t="shared" si="397"/>
        <v>0</v>
      </c>
      <c r="BI465">
        <f t="shared" si="397"/>
        <v>0</v>
      </c>
      <c r="BJ465">
        <f t="shared" ref="BJ465:BY528" si="403">IF($C465=BJ$3,$F465,0)</f>
        <v>0</v>
      </c>
      <c r="BK465">
        <f t="shared" si="403"/>
        <v>0</v>
      </c>
      <c r="BL465">
        <f t="shared" si="403"/>
        <v>0</v>
      </c>
      <c r="BM465">
        <f t="shared" si="403"/>
        <v>0</v>
      </c>
      <c r="BN465">
        <f t="shared" si="403"/>
        <v>0</v>
      </c>
      <c r="BO465">
        <f t="shared" si="403"/>
        <v>0</v>
      </c>
      <c r="BP465">
        <f t="shared" si="403"/>
        <v>0</v>
      </c>
      <c r="BQ465">
        <f t="shared" si="403"/>
        <v>0</v>
      </c>
      <c r="BR465">
        <f t="shared" si="403"/>
        <v>0</v>
      </c>
      <c r="BS465">
        <f t="shared" si="403"/>
        <v>0</v>
      </c>
      <c r="BT465">
        <f t="shared" si="403"/>
        <v>0</v>
      </c>
      <c r="BU465">
        <f t="shared" si="403"/>
        <v>0</v>
      </c>
      <c r="BV465">
        <f t="shared" si="403"/>
        <v>0</v>
      </c>
      <c r="BW465">
        <f t="shared" si="403"/>
        <v>0</v>
      </c>
      <c r="BX465">
        <f t="shared" si="403"/>
        <v>0</v>
      </c>
      <c r="BY465">
        <f t="shared" si="403"/>
        <v>0</v>
      </c>
      <c r="BZ465">
        <f t="shared" si="402"/>
        <v>0</v>
      </c>
      <c r="CA465">
        <f t="shared" si="402"/>
        <v>0</v>
      </c>
      <c r="CB465">
        <f t="shared" si="402"/>
        <v>0</v>
      </c>
      <c r="CC465">
        <f t="shared" si="402"/>
        <v>5</v>
      </c>
      <c r="CD465">
        <f t="shared" si="402"/>
        <v>0</v>
      </c>
    </row>
    <row r="466" spans="1:82" thickTop="1" thickBot="1" x14ac:dyDescent="0.3">
      <c r="A466">
        <v>20</v>
      </c>
      <c r="B466">
        <v>30138</v>
      </c>
      <c r="C466">
        <v>22</v>
      </c>
      <c r="D466">
        <v>11</v>
      </c>
      <c r="E466">
        <v>56</v>
      </c>
      <c r="F466">
        <v>4</v>
      </c>
      <c r="G466">
        <v>0</v>
      </c>
      <c r="H466">
        <v>0</v>
      </c>
      <c r="I466">
        <f t="shared" si="400"/>
        <v>-1</v>
      </c>
      <c r="J466">
        <f t="shared" si="400"/>
        <v>-1</v>
      </c>
      <c r="K466">
        <f t="shared" si="400"/>
        <v>-1</v>
      </c>
      <c r="L466">
        <f t="shared" si="400"/>
        <v>-1</v>
      </c>
      <c r="M466">
        <f t="shared" si="400"/>
        <v>-1</v>
      </c>
      <c r="N466">
        <f t="shared" si="400"/>
        <v>-1</v>
      </c>
      <c r="O466">
        <f t="shared" si="400"/>
        <v>-1</v>
      </c>
      <c r="P466">
        <f t="shared" si="400"/>
        <v>-1</v>
      </c>
      <c r="Q466">
        <f t="shared" si="400"/>
        <v>-1</v>
      </c>
      <c r="R466">
        <f t="shared" si="400"/>
        <v>-1</v>
      </c>
      <c r="S466">
        <f t="shared" si="400"/>
        <v>-1</v>
      </c>
      <c r="T466">
        <f t="shared" si="400"/>
        <v>-1</v>
      </c>
      <c r="U466">
        <f t="shared" si="400"/>
        <v>-1</v>
      </c>
      <c r="V466">
        <f t="shared" si="400"/>
        <v>-1</v>
      </c>
      <c r="W466">
        <f t="shared" si="400"/>
        <v>-1</v>
      </c>
      <c r="X466">
        <f t="shared" si="400"/>
        <v>-1</v>
      </c>
      <c r="Y466">
        <f t="shared" si="398"/>
        <v>-1</v>
      </c>
      <c r="Z466">
        <f t="shared" si="398"/>
        <v>-1</v>
      </c>
      <c r="AA466">
        <f t="shared" si="398"/>
        <v>-1</v>
      </c>
      <c r="AB466">
        <f t="shared" si="398"/>
        <v>-1</v>
      </c>
      <c r="AC466">
        <f t="shared" si="398"/>
        <v>-1</v>
      </c>
      <c r="AD466">
        <f t="shared" si="398"/>
        <v>-1</v>
      </c>
      <c r="AE466">
        <f t="shared" si="398"/>
        <v>20</v>
      </c>
      <c r="AF466">
        <f t="shared" si="398"/>
        <v>-1</v>
      </c>
      <c r="AH466">
        <f t="shared" si="395"/>
        <v>0</v>
      </c>
      <c r="AI466">
        <f t="shared" si="395"/>
        <v>0</v>
      </c>
      <c r="AJ466">
        <f t="shared" si="395"/>
        <v>0</v>
      </c>
      <c r="AK466">
        <f t="shared" si="401"/>
        <v>0</v>
      </c>
      <c r="AL466">
        <f t="shared" si="401"/>
        <v>0</v>
      </c>
      <c r="AM466">
        <f t="shared" si="399"/>
        <v>0</v>
      </c>
      <c r="AN466">
        <f t="shared" si="399"/>
        <v>0</v>
      </c>
      <c r="AO466">
        <f t="shared" si="399"/>
        <v>0</v>
      </c>
      <c r="AP466">
        <f t="shared" si="399"/>
        <v>0</v>
      </c>
      <c r="AQ466">
        <f t="shared" si="399"/>
        <v>0</v>
      </c>
      <c r="AR466">
        <f t="shared" si="399"/>
        <v>0</v>
      </c>
      <c r="AS466">
        <f t="shared" si="399"/>
        <v>0</v>
      </c>
      <c r="AT466">
        <f t="shared" si="399"/>
        <v>0</v>
      </c>
      <c r="AU466">
        <f t="shared" si="399"/>
        <v>0</v>
      </c>
      <c r="AV466">
        <f t="shared" si="389"/>
        <v>0</v>
      </c>
      <c r="AW466">
        <f t="shared" si="389"/>
        <v>0</v>
      </c>
      <c r="AX466">
        <f t="shared" si="389"/>
        <v>0</v>
      </c>
      <c r="AY466">
        <f t="shared" si="389"/>
        <v>0</v>
      </c>
      <c r="AZ466">
        <f t="shared" si="389"/>
        <v>0</v>
      </c>
      <c r="BA466">
        <f t="shared" si="388"/>
        <v>0</v>
      </c>
      <c r="BB466">
        <f t="shared" si="388"/>
        <v>0</v>
      </c>
      <c r="BC466">
        <f t="shared" si="388"/>
        <v>0</v>
      </c>
      <c r="BD466">
        <f t="shared" si="388"/>
        <v>11</v>
      </c>
      <c r="BE466">
        <f t="shared" si="388"/>
        <v>0</v>
      </c>
      <c r="BG466">
        <f t="shared" si="396"/>
        <v>0</v>
      </c>
      <c r="BH466">
        <f t="shared" si="397"/>
        <v>0</v>
      </c>
      <c r="BI466">
        <f t="shared" si="397"/>
        <v>0</v>
      </c>
      <c r="BJ466">
        <f t="shared" si="403"/>
        <v>0</v>
      </c>
      <c r="BK466">
        <f t="shared" si="403"/>
        <v>0</v>
      </c>
      <c r="BL466">
        <f t="shared" si="403"/>
        <v>0</v>
      </c>
      <c r="BM466">
        <f t="shared" si="403"/>
        <v>0</v>
      </c>
      <c r="BN466">
        <f t="shared" si="403"/>
        <v>0</v>
      </c>
      <c r="BO466">
        <f t="shared" si="403"/>
        <v>0</v>
      </c>
      <c r="BP466">
        <f t="shared" si="403"/>
        <v>0</v>
      </c>
      <c r="BQ466">
        <f t="shared" si="403"/>
        <v>0</v>
      </c>
      <c r="BR466">
        <f t="shared" si="403"/>
        <v>0</v>
      </c>
      <c r="BS466">
        <f t="shared" si="403"/>
        <v>0</v>
      </c>
      <c r="BT466">
        <f t="shared" si="403"/>
        <v>0</v>
      </c>
      <c r="BU466">
        <f t="shared" si="403"/>
        <v>0</v>
      </c>
      <c r="BV466">
        <f t="shared" si="403"/>
        <v>0</v>
      </c>
      <c r="BW466">
        <f t="shared" si="403"/>
        <v>0</v>
      </c>
      <c r="BX466">
        <f t="shared" si="403"/>
        <v>0</v>
      </c>
      <c r="BY466">
        <f t="shared" si="403"/>
        <v>0</v>
      </c>
      <c r="BZ466">
        <f t="shared" si="402"/>
        <v>0</v>
      </c>
      <c r="CA466">
        <f t="shared" si="402"/>
        <v>0</v>
      </c>
      <c r="CB466">
        <f t="shared" si="402"/>
        <v>0</v>
      </c>
      <c r="CC466">
        <f t="shared" si="402"/>
        <v>4</v>
      </c>
      <c r="CD466">
        <f t="shared" si="402"/>
        <v>0</v>
      </c>
    </row>
    <row r="467" spans="1:82" thickTop="1" thickBot="1" x14ac:dyDescent="0.3">
      <c r="A467">
        <v>20</v>
      </c>
      <c r="B467">
        <v>30151</v>
      </c>
      <c r="C467">
        <v>22</v>
      </c>
      <c r="D467">
        <v>22</v>
      </c>
      <c r="E467">
        <v>258</v>
      </c>
      <c r="F467">
        <v>3</v>
      </c>
      <c r="G467">
        <v>0</v>
      </c>
      <c r="H467">
        <v>0</v>
      </c>
      <c r="I467">
        <f t="shared" si="400"/>
        <v>-1</v>
      </c>
      <c r="J467">
        <f t="shared" si="400"/>
        <v>-1</v>
      </c>
      <c r="K467">
        <f t="shared" si="400"/>
        <v>-1</v>
      </c>
      <c r="L467">
        <f t="shared" si="400"/>
        <v>-1</v>
      </c>
      <c r="M467">
        <f t="shared" si="400"/>
        <v>-1</v>
      </c>
      <c r="N467">
        <f t="shared" si="400"/>
        <v>-1</v>
      </c>
      <c r="O467">
        <f t="shared" si="400"/>
        <v>-1</v>
      </c>
      <c r="P467">
        <f t="shared" si="400"/>
        <v>-1</v>
      </c>
      <c r="Q467">
        <f t="shared" si="400"/>
        <v>-1</v>
      </c>
      <c r="R467">
        <f t="shared" si="400"/>
        <v>-1</v>
      </c>
      <c r="S467">
        <f t="shared" si="400"/>
        <v>-1</v>
      </c>
      <c r="T467">
        <f t="shared" si="400"/>
        <v>-1</v>
      </c>
      <c r="U467">
        <f t="shared" si="400"/>
        <v>-1</v>
      </c>
      <c r="V467">
        <f t="shared" si="400"/>
        <v>-1</v>
      </c>
      <c r="W467">
        <f t="shared" si="400"/>
        <v>-1</v>
      </c>
      <c r="X467">
        <f t="shared" si="400"/>
        <v>-1</v>
      </c>
      <c r="Y467">
        <f t="shared" si="398"/>
        <v>-1</v>
      </c>
      <c r="Z467">
        <f t="shared" si="398"/>
        <v>-1</v>
      </c>
      <c r="AA467">
        <f t="shared" si="398"/>
        <v>-1</v>
      </c>
      <c r="AB467">
        <f t="shared" si="398"/>
        <v>-1</v>
      </c>
      <c r="AC467">
        <f t="shared" si="398"/>
        <v>-1</v>
      </c>
      <c r="AD467">
        <f t="shared" si="398"/>
        <v>-1</v>
      </c>
      <c r="AE467">
        <f t="shared" si="398"/>
        <v>20</v>
      </c>
      <c r="AF467">
        <f t="shared" si="398"/>
        <v>-1</v>
      </c>
      <c r="AH467">
        <f t="shared" si="395"/>
        <v>0</v>
      </c>
      <c r="AI467">
        <f t="shared" si="395"/>
        <v>0</v>
      </c>
      <c r="AJ467">
        <f t="shared" si="395"/>
        <v>0</v>
      </c>
      <c r="AK467">
        <f t="shared" si="401"/>
        <v>0</v>
      </c>
      <c r="AL467">
        <f t="shared" si="401"/>
        <v>0</v>
      </c>
      <c r="AM467">
        <f t="shared" si="399"/>
        <v>0</v>
      </c>
      <c r="AN467">
        <f t="shared" si="399"/>
        <v>0</v>
      </c>
      <c r="AO467">
        <f t="shared" si="399"/>
        <v>0</v>
      </c>
      <c r="AP467">
        <f t="shared" si="399"/>
        <v>0</v>
      </c>
      <c r="AQ467">
        <f t="shared" si="399"/>
        <v>0</v>
      </c>
      <c r="AR467">
        <f t="shared" si="399"/>
        <v>0</v>
      </c>
      <c r="AS467">
        <f t="shared" si="399"/>
        <v>0</v>
      </c>
      <c r="AT467">
        <f t="shared" si="399"/>
        <v>0</v>
      </c>
      <c r="AU467">
        <f t="shared" si="399"/>
        <v>0</v>
      </c>
      <c r="AV467">
        <f t="shared" si="389"/>
        <v>0</v>
      </c>
      <c r="AW467">
        <f t="shared" si="389"/>
        <v>0</v>
      </c>
      <c r="AX467">
        <f t="shared" si="389"/>
        <v>0</v>
      </c>
      <c r="AY467">
        <f t="shared" si="389"/>
        <v>0</v>
      </c>
      <c r="AZ467">
        <f t="shared" si="389"/>
        <v>0</v>
      </c>
      <c r="BA467">
        <f t="shared" si="388"/>
        <v>0</v>
      </c>
      <c r="BB467">
        <f t="shared" si="388"/>
        <v>0</v>
      </c>
      <c r="BC467">
        <f t="shared" si="388"/>
        <v>0</v>
      </c>
      <c r="BD467">
        <f t="shared" si="388"/>
        <v>22</v>
      </c>
      <c r="BE467">
        <f t="shared" si="388"/>
        <v>0</v>
      </c>
      <c r="BG467">
        <f t="shared" si="396"/>
        <v>0</v>
      </c>
      <c r="BH467">
        <f t="shared" si="397"/>
        <v>0</v>
      </c>
      <c r="BI467">
        <f t="shared" si="397"/>
        <v>0</v>
      </c>
      <c r="BJ467">
        <f t="shared" si="403"/>
        <v>0</v>
      </c>
      <c r="BK467">
        <f t="shared" si="403"/>
        <v>0</v>
      </c>
      <c r="BL467">
        <f t="shared" si="403"/>
        <v>0</v>
      </c>
      <c r="BM467">
        <f t="shared" si="403"/>
        <v>0</v>
      </c>
      <c r="BN467">
        <f t="shared" si="403"/>
        <v>0</v>
      </c>
      <c r="BO467">
        <f t="shared" si="403"/>
        <v>0</v>
      </c>
      <c r="BP467">
        <f t="shared" si="403"/>
        <v>0</v>
      </c>
      <c r="BQ467">
        <f t="shared" si="403"/>
        <v>0</v>
      </c>
      <c r="BR467">
        <f t="shared" si="403"/>
        <v>0</v>
      </c>
      <c r="BS467">
        <f t="shared" si="403"/>
        <v>0</v>
      </c>
      <c r="BT467">
        <f t="shared" si="403"/>
        <v>0</v>
      </c>
      <c r="BU467">
        <f t="shared" si="403"/>
        <v>0</v>
      </c>
      <c r="BV467">
        <f t="shared" si="403"/>
        <v>0</v>
      </c>
      <c r="BW467">
        <f t="shared" si="403"/>
        <v>0</v>
      </c>
      <c r="BX467">
        <f t="shared" si="403"/>
        <v>0</v>
      </c>
      <c r="BY467">
        <f t="shared" si="403"/>
        <v>0</v>
      </c>
      <c r="BZ467">
        <f t="shared" si="402"/>
        <v>0</v>
      </c>
      <c r="CA467">
        <f t="shared" si="402"/>
        <v>0</v>
      </c>
      <c r="CB467">
        <f t="shared" si="402"/>
        <v>0</v>
      </c>
      <c r="CC467">
        <f t="shared" si="402"/>
        <v>3</v>
      </c>
      <c r="CD467">
        <f t="shared" si="402"/>
        <v>0</v>
      </c>
    </row>
    <row r="468" spans="1:82" thickTop="1" thickBot="1" x14ac:dyDescent="0.3">
      <c r="A468">
        <v>20</v>
      </c>
      <c r="B468">
        <v>30160</v>
      </c>
      <c r="C468">
        <v>22</v>
      </c>
      <c r="D468">
        <v>5</v>
      </c>
      <c r="E468">
        <v>489</v>
      </c>
      <c r="F468">
        <v>6</v>
      </c>
      <c r="G468">
        <v>0</v>
      </c>
      <c r="H468">
        <v>1</v>
      </c>
      <c r="I468">
        <f t="shared" si="400"/>
        <v>-1</v>
      </c>
      <c r="J468">
        <f t="shared" si="400"/>
        <v>-1</v>
      </c>
      <c r="K468">
        <f t="shared" si="400"/>
        <v>-1</v>
      </c>
      <c r="L468">
        <f t="shared" si="400"/>
        <v>-1</v>
      </c>
      <c r="M468">
        <f t="shared" si="400"/>
        <v>-1</v>
      </c>
      <c r="N468">
        <f t="shared" si="400"/>
        <v>-1</v>
      </c>
      <c r="O468">
        <f t="shared" si="400"/>
        <v>-1</v>
      </c>
      <c r="P468">
        <f t="shared" si="400"/>
        <v>-1</v>
      </c>
      <c r="Q468">
        <f t="shared" si="400"/>
        <v>-1</v>
      </c>
      <c r="R468">
        <f t="shared" si="400"/>
        <v>-1</v>
      </c>
      <c r="S468">
        <f t="shared" si="400"/>
        <v>-1</v>
      </c>
      <c r="T468">
        <f t="shared" si="400"/>
        <v>-1</v>
      </c>
      <c r="U468">
        <f t="shared" si="400"/>
        <v>-1</v>
      </c>
      <c r="V468">
        <f t="shared" si="400"/>
        <v>-1</v>
      </c>
      <c r="W468">
        <f t="shared" si="400"/>
        <v>-1</v>
      </c>
      <c r="X468">
        <f t="shared" si="400"/>
        <v>-1</v>
      </c>
      <c r="Y468">
        <f t="shared" si="398"/>
        <v>-1</v>
      </c>
      <c r="Z468">
        <f t="shared" si="398"/>
        <v>-1</v>
      </c>
      <c r="AA468">
        <f t="shared" si="398"/>
        <v>-1</v>
      </c>
      <c r="AB468">
        <f t="shared" si="398"/>
        <v>-1</v>
      </c>
      <c r="AC468">
        <f t="shared" si="398"/>
        <v>-1</v>
      </c>
      <c r="AD468">
        <f t="shared" si="398"/>
        <v>-1</v>
      </c>
      <c r="AE468">
        <f t="shared" si="398"/>
        <v>20</v>
      </c>
      <c r="AF468">
        <f t="shared" si="398"/>
        <v>-1</v>
      </c>
      <c r="AH468">
        <f t="shared" si="395"/>
        <v>0</v>
      </c>
      <c r="AI468">
        <f t="shared" si="395"/>
        <v>0</v>
      </c>
      <c r="AJ468">
        <f t="shared" si="395"/>
        <v>0</v>
      </c>
      <c r="AK468">
        <f t="shared" si="401"/>
        <v>0</v>
      </c>
      <c r="AL468">
        <f t="shared" si="401"/>
        <v>0</v>
      </c>
      <c r="AM468">
        <f t="shared" si="399"/>
        <v>0</v>
      </c>
      <c r="AN468">
        <f t="shared" si="399"/>
        <v>0</v>
      </c>
      <c r="AO468">
        <f t="shared" si="399"/>
        <v>0</v>
      </c>
      <c r="AP468">
        <f t="shared" si="399"/>
        <v>0</v>
      </c>
      <c r="AQ468">
        <f t="shared" si="399"/>
        <v>0</v>
      </c>
      <c r="AR468">
        <f t="shared" si="399"/>
        <v>0</v>
      </c>
      <c r="AS468">
        <f t="shared" si="399"/>
        <v>0</v>
      </c>
      <c r="AT468">
        <f t="shared" si="399"/>
        <v>0</v>
      </c>
      <c r="AU468">
        <f t="shared" si="399"/>
        <v>0</v>
      </c>
      <c r="AV468">
        <f t="shared" si="389"/>
        <v>0</v>
      </c>
      <c r="AW468">
        <f t="shared" si="389"/>
        <v>0</v>
      </c>
      <c r="AX468">
        <f t="shared" si="389"/>
        <v>0</v>
      </c>
      <c r="AY468">
        <f t="shared" si="389"/>
        <v>0</v>
      </c>
      <c r="AZ468">
        <f t="shared" si="389"/>
        <v>0</v>
      </c>
      <c r="BA468">
        <f t="shared" si="388"/>
        <v>0</v>
      </c>
      <c r="BB468">
        <f t="shared" si="388"/>
        <v>0</v>
      </c>
      <c r="BC468">
        <f t="shared" si="388"/>
        <v>0</v>
      </c>
      <c r="BD468">
        <f t="shared" si="388"/>
        <v>5</v>
      </c>
      <c r="BE468">
        <f t="shared" si="388"/>
        <v>0</v>
      </c>
      <c r="BG468">
        <f t="shared" si="396"/>
        <v>0</v>
      </c>
      <c r="BH468">
        <f t="shared" si="397"/>
        <v>0</v>
      </c>
      <c r="BI468">
        <f t="shared" si="397"/>
        <v>0</v>
      </c>
      <c r="BJ468">
        <f t="shared" si="403"/>
        <v>0</v>
      </c>
      <c r="BK468">
        <f t="shared" si="403"/>
        <v>0</v>
      </c>
      <c r="BL468">
        <f t="shared" si="403"/>
        <v>0</v>
      </c>
      <c r="BM468">
        <f t="shared" si="403"/>
        <v>0</v>
      </c>
      <c r="BN468">
        <f t="shared" si="403"/>
        <v>0</v>
      </c>
      <c r="BO468">
        <f t="shared" si="403"/>
        <v>0</v>
      </c>
      <c r="BP468">
        <f t="shared" si="403"/>
        <v>0</v>
      </c>
      <c r="BQ468">
        <f t="shared" si="403"/>
        <v>0</v>
      </c>
      <c r="BR468">
        <f t="shared" si="403"/>
        <v>0</v>
      </c>
      <c r="BS468">
        <f t="shared" si="403"/>
        <v>0</v>
      </c>
      <c r="BT468">
        <f t="shared" si="403"/>
        <v>0</v>
      </c>
      <c r="BU468">
        <f t="shared" si="403"/>
        <v>0</v>
      </c>
      <c r="BV468">
        <f t="shared" si="403"/>
        <v>0</v>
      </c>
      <c r="BW468">
        <f t="shared" si="403"/>
        <v>0</v>
      </c>
      <c r="BX468">
        <f t="shared" si="403"/>
        <v>0</v>
      </c>
      <c r="BY468">
        <f t="shared" si="403"/>
        <v>0</v>
      </c>
      <c r="BZ468">
        <f t="shared" si="402"/>
        <v>0</v>
      </c>
      <c r="CA468">
        <f t="shared" si="402"/>
        <v>0</v>
      </c>
      <c r="CB468">
        <f t="shared" si="402"/>
        <v>0</v>
      </c>
      <c r="CC468">
        <f t="shared" si="402"/>
        <v>6</v>
      </c>
      <c r="CD468">
        <f t="shared" si="402"/>
        <v>0</v>
      </c>
    </row>
    <row r="469" spans="1:82" thickTop="1" thickBot="1" x14ac:dyDescent="0.3">
      <c r="A469">
        <v>20</v>
      </c>
      <c r="B469">
        <v>30185</v>
      </c>
      <c r="C469">
        <v>23</v>
      </c>
      <c r="D469">
        <v>12</v>
      </c>
      <c r="E469">
        <v>362</v>
      </c>
      <c r="F469">
        <v>3</v>
      </c>
      <c r="G469">
        <v>0</v>
      </c>
      <c r="H469">
        <v>0</v>
      </c>
      <c r="I469">
        <f t="shared" si="400"/>
        <v>-1</v>
      </c>
      <c r="J469">
        <f t="shared" si="400"/>
        <v>-1</v>
      </c>
      <c r="K469">
        <f t="shared" si="400"/>
        <v>-1</v>
      </c>
      <c r="L469">
        <f t="shared" si="400"/>
        <v>-1</v>
      </c>
      <c r="M469">
        <f t="shared" si="400"/>
        <v>-1</v>
      </c>
      <c r="N469">
        <f t="shared" si="400"/>
        <v>-1</v>
      </c>
      <c r="O469">
        <f t="shared" si="400"/>
        <v>-1</v>
      </c>
      <c r="P469">
        <f t="shared" si="400"/>
        <v>-1</v>
      </c>
      <c r="Q469">
        <f t="shared" si="400"/>
        <v>-1</v>
      </c>
      <c r="R469">
        <f t="shared" si="400"/>
        <v>-1</v>
      </c>
      <c r="S469">
        <f t="shared" si="400"/>
        <v>-1</v>
      </c>
      <c r="T469">
        <f t="shared" si="400"/>
        <v>-1</v>
      </c>
      <c r="U469">
        <f t="shared" si="400"/>
        <v>-1</v>
      </c>
      <c r="V469">
        <f t="shared" si="400"/>
        <v>-1</v>
      </c>
      <c r="W469">
        <f t="shared" si="400"/>
        <v>-1</v>
      </c>
      <c r="X469">
        <f t="shared" si="400"/>
        <v>-1</v>
      </c>
      <c r="Y469">
        <f t="shared" si="398"/>
        <v>-1</v>
      </c>
      <c r="Z469">
        <f t="shared" si="398"/>
        <v>-1</v>
      </c>
      <c r="AA469">
        <f t="shared" si="398"/>
        <v>-1</v>
      </c>
      <c r="AB469">
        <f t="shared" si="398"/>
        <v>-1</v>
      </c>
      <c r="AC469">
        <f t="shared" si="398"/>
        <v>-1</v>
      </c>
      <c r="AD469">
        <f t="shared" si="398"/>
        <v>-1</v>
      </c>
      <c r="AE469">
        <f t="shared" si="398"/>
        <v>-1</v>
      </c>
      <c r="AF469">
        <f t="shared" si="398"/>
        <v>20</v>
      </c>
      <c r="AH469">
        <f t="shared" si="395"/>
        <v>0</v>
      </c>
      <c r="AI469">
        <f t="shared" si="395"/>
        <v>0</v>
      </c>
      <c r="AJ469">
        <f t="shared" si="395"/>
        <v>0</v>
      </c>
      <c r="AK469">
        <f t="shared" si="401"/>
        <v>0</v>
      </c>
      <c r="AL469">
        <f t="shared" si="401"/>
        <v>0</v>
      </c>
      <c r="AM469">
        <f t="shared" si="399"/>
        <v>0</v>
      </c>
      <c r="AN469">
        <f t="shared" si="399"/>
        <v>0</v>
      </c>
      <c r="AO469">
        <f t="shared" si="399"/>
        <v>0</v>
      </c>
      <c r="AP469">
        <f t="shared" si="399"/>
        <v>0</v>
      </c>
      <c r="AQ469">
        <f t="shared" si="399"/>
        <v>0</v>
      </c>
      <c r="AR469">
        <f t="shared" si="399"/>
        <v>0</v>
      </c>
      <c r="AS469">
        <f t="shared" si="399"/>
        <v>0</v>
      </c>
      <c r="AT469">
        <f t="shared" si="399"/>
        <v>0</v>
      </c>
      <c r="AU469">
        <f t="shared" si="399"/>
        <v>0</v>
      </c>
      <c r="AV469">
        <f t="shared" si="389"/>
        <v>0</v>
      </c>
      <c r="AW469">
        <f t="shared" si="389"/>
        <v>0</v>
      </c>
      <c r="AX469">
        <f t="shared" si="389"/>
        <v>0</v>
      </c>
      <c r="AY469">
        <f t="shared" si="389"/>
        <v>0</v>
      </c>
      <c r="AZ469">
        <f t="shared" si="389"/>
        <v>0</v>
      </c>
      <c r="BA469">
        <f t="shared" si="388"/>
        <v>0</v>
      </c>
      <c r="BB469">
        <f t="shared" si="388"/>
        <v>0</v>
      </c>
      <c r="BC469">
        <f t="shared" si="388"/>
        <v>0</v>
      </c>
      <c r="BD469">
        <f t="shared" si="388"/>
        <v>0</v>
      </c>
      <c r="BE469">
        <f t="shared" si="388"/>
        <v>12</v>
      </c>
      <c r="BG469">
        <f t="shared" si="396"/>
        <v>0</v>
      </c>
      <c r="BH469">
        <f t="shared" si="397"/>
        <v>0</v>
      </c>
      <c r="BI469">
        <f t="shared" si="397"/>
        <v>0</v>
      </c>
      <c r="BJ469">
        <f t="shared" si="403"/>
        <v>0</v>
      </c>
      <c r="BK469">
        <f t="shared" si="403"/>
        <v>0</v>
      </c>
      <c r="BL469">
        <f t="shared" si="403"/>
        <v>0</v>
      </c>
      <c r="BM469">
        <f t="shared" si="403"/>
        <v>0</v>
      </c>
      <c r="BN469">
        <f t="shared" si="403"/>
        <v>0</v>
      </c>
      <c r="BO469">
        <f t="shared" si="403"/>
        <v>0</v>
      </c>
      <c r="BP469">
        <f t="shared" si="403"/>
        <v>0</v>
      </c>
      <c r="BQ469">
        <f t="shared" si="403"/>
        <v>0</v>
      </c>
      <c r="BR469">
        <f t="shared" si="403"/>
        <v>0</v>
      </c>
      <c r="BS469">
        <f t="shared" si="403"/>
        <v>0</v>
      </c>
      <c r="BT469">
        <f t="shared" si="403"/>
        <v>0</v>
      </c>
      <c r="BU469">
        <f t="shared" si="403"/>
        <v>0</v>
      </c>
      <c r="BV469">
        <f t="shared" si="403"/>
        <v>0</v>
      </c>
      <c r="BW469">
        <f t="shared" si="403"/>
        <v>0</v>
      </c>
      <c r="BX469">
        <f t="shared" si="403"/>
        <v>0</v>
      </c>
      <c r="BY469">
        <f t="shared" si="403"/>
        <v>0</v>
      </c>
      <c r="BZ469">
        <f t="shared" si="402"/>
        <v>0</v>
      </c>
      <c r="CA469">
        <f t="shared" si="402"/>
        <v>0</v>
      </c>
      <c r="CB469">
        <f t="shared" si="402"/>
        <v>0</v>
      </c>
      <c r="CC469">
        <f t="shared" si="402"/>
        <v>0</v>
      </c>
      <c r="CD469">
        <f t="shared" si="402"/>
        <v>3</v>
      </c>
    </row>
    <row r="470" spans="1:82" thickTop="1" thickBot="1" x14ac:dyDescent="0.3">
      <c r="A470">
        <v>20</v>
      </c>
      <c r="B470">
        <v>30203</v>
      </c>
      <c r="C470">
        <v>23</v>
      </c>
      <c r="D470">
        <v>4</v>
      </c>
      <c r="E470">
        <v>259</v>
      </c>
      <c r="F470">
        <v>0</v>
      </c>
      <c r="G470">
        <v>1</v>
      </c>
      <c r="H470">
        <v>1</v>
      </c>
      <c r="I470">
        <f t="shared" si="400"/>
        <v>-1</v>
      </c>
      <c r="J470">
        <f t="shared" si="400"/>
        <v>-1</v>
      </c>
      <c r="K470">
        <f t="shared" si="400"/>
        <v>-1</v>
      </c>
      <c r="L470">
        <f t="shared" si="400"/>
        <v>-1</v>
      </c>
      <c r="M470">
        <f t="shared" si="400"/>
        <v>-1</v>
      </c>
      <c r="N470">
        <f t="shared" si="400"/>
        <v>-1</v>
      </c>
      <c r="O470">
        <f t="shared" si="400"/>
        <v>-1</v>
      </c>
      <c r="P470">
        <f t="shared" si="400"/>
        <v>-1</v>
      </c>
      <c r="Q470">
        <f t="shared" si="400"/>
        <v>-1</v>
      </c>
      <c r="R470">
        <f t="shared" si="400"/>
        <v>-1</v>
      </c>
      <c r="S470">
        <f t="shared" si="400"/>
        <v>-1</v>
      </c>
      <c r="T470">
        <f t="shared" si="400"/>
        <v>-1</v>
      </c>
      <c r="U470">
        <f t="shared" si="400"/>
        <v>-1</v>
      </c>
      <c r="V470">
        <f t="shared" si="400"/>
        <v>-1</v>
      </c>
      <c r="W470">
        <f t="shared" si="400"/>
        <v>-1</v>
      </c>
      <c r="X470">
        <f t="shared" si="400"/>
        <v>-1</v>
      </c>
      <c r="Y470">
        <f t="shared" si="398"/>
        <v>-1</v>
      </c>
      <c r="Z470">
        <f t="shared" si="398"/>
        <v>-1</v>
      </c>
      <c r="AA470">
        <f t="shared" si="398"/>
        <v>-1</v>
      </c>
      <c r="AB470">
        <f t="shared" si="398"/>
        <v>-1</v>
      </c>
      <c r="AC470">
        <f t="shared" si="398"/>
        <v>-1</v>
      </c>
      <c r="AD470">
        <f t="shared" si="398"/>
        <v>-1</v>
      </c>
      <c r="AE470">
        <f t="shared" si="398"/>
        <v>-1</v>
      </c>
      <c r="AF470">
        <f t="shared" si="398"/>
        <v>20</v>
      </c>
      <c r="AH470">
        <f t="shared" si="395"/>
        <v>0</v>
      </c>
      <c r="AI470">
        <f t="shared" si="395"/>
        <v>0</v>
      </c>
      <c r="AJ470">
        <f t="shared" si="395"/>
        <v>0</v>
      </c>
      <c r="AK470">
        <f t="shared" si="401"/>
        <v>0</v>
      </c>
      <c r="AL470">
        <f t="shared" si="401"/>
        <v>0</v>
      </c>
      <c r="AM470">
        <f t="shared" si="399"/>
        <v>0</v>
      </c>
      <c r="AN470">
        <f t="shared" si="399"/>
        <v>0</v>
      </c>
      <c r="AO470">
        <f t="shared" si="399"/>
        <v>0</v>
      </c>
      <c r="AP470">
        <f t="shared" si="399"/>
        <v>0</v>
      </c>
      <c r="AQ470">
        <f t="shared" si="399"/>
        <v>0</v>
      </c>
      <c r="AR470">
        <f t="shared" si="399"/>
        <v>0</v>
      </c>
      <c r="AS470">
        <f t="shared" si="399"/>
        <v>0</v>
      </c>
      <c r="AT470">
        <f t="shared" si="399"/>
        <v>0</v>
      </c>
      <c r="AU470">
        <f t="shared" si="399"/>
        <v>0</v>
      </c>
      <c r="AV470">
        <f t="shared" si="389"/>
        <v>0</v>
      </c>
      <c r="AW470">
        <f t="shared" si="389"/>
        <v>0</v>
      </c>
      <c r="AX470">
        <f t="shared" si="389"/>
        <v>0</v>
      </c>
      <c r="AY470">
        <f t="shared" si="389"/>
        <v>0</v>
      </c>
      <c r="AZ470">
        <f t="shared" si="389"/>
        <v>0</v>
      </c>
      <c r="BA470">
        <f t="shared" si="388"/>
        <v>0</v>
      </c>
      <c r="BB470">
        <f t="shared" si="388"/>
        <v>0</v>
      </c>
      <c r="BC470">
        <f t="shared" si="388"/>
        <v>0</v>
      </c>
      <c r="BD470">
        <f t="shared" si="388"/>
        <v>0</v>
      </c>
      <c r="BE470">
        <f t="shared" si="388"/>
        <v>4</v>
      </c>
      <c r="BG470">
        <f t="shared" si="396"/>
        <v>0</v>
      </c>
      <c r="BH470">
        <f t="shared" si="397"/>
        <v>0</v>
      </c>
      <c r="BI470">
        <f t="shared" si="397"/>
        <v>0</v>
      </c>
      <c r="BJ470">
        <f t="shared" si="403"/>
        <v>0</v>
      </c>
      <c r="BK470">
        <f t="shared" si="403"/>
        <v>0</v>
      </c>
      <c r="BL470">
        <f t="shared" si="403"/>
        <v>0</v>
      </c>
      <c r="BM470">
        <f t="shared" si="403"/>
        <v>0</v>
      </c>
      <c r="BN470">
        <f t="shared" si="403"/>
        <v>0</v>
      </c>
      <c r="BO470">
        <f t="shared" si="403"/>
        <v>0</v>
      </c>
      <c r="BP470">
        <f t="shared" si="403"/>
        <v>0</v>
      </c>
      <c r="BQ470">
        <f t="shared" si="403"/>
        <v>0</v>
      </c>
      <c r="BR470">
        <f t="shared" si="403"/>
        <v>0</v>
      </c>
      <c r="BS470">
        <f t="shared" si="403"/>
        <v>0</v>
      </c>
      <c r="BT470">
        <f t="shared" si="403"/>
        <v>0</v>
      </c>
      <c r="BU470">
        <f t="shared" si="403"/>
        <v>0</v>
      </c>
      <c r="BV470">
        <f t="shared" si="403"/>
        <v>0</v>
      </c>
      <c r="BW470">
        <f t="shared" si="403"/>
        <v>0</v>
      </c>
      <c r="BX470">
        <f t="shared" si="403"/>
        <v>0</v>
      </c>
      <c r="BY470">
        <f t="shared" si="403"/>
        <v>0</v>
      </c>
      <c r="BZ470">
        <f t="shared" si="402"/>
        <v>0</v>
      </c>
      <c r="CA470">
        <f t="shared" si="402"/>
        <v>0</v>
      </c>
      <c r="CB470">
        <f t="shared" si="402"/>
        <v>0</v>
      </c>
      <c r="CC470">
        <f t="shared" si="402"/>
        <v>0</v>
      </c>
      <c r="CD470">
        <f t="shared" si="402"/>
        <v>0</v>
      </c>
    </row>
    <row r="471" spans="1:82" thickTop="1" thickBot="1" x14ac:dyDescent="0.3">
      <c r="A471">
        <v>20</v>
      </c>
      <c r="B471">
        <v>30232</v>
      </c>
      <c r="C471">
        <v>23</v>
      </c>
      <c r="D471">
        <v>23</v>
      </c>
      <c r="E471">
        <v>99</v>
      </c>
      <c r="F471">
        <v>5</v>
      </c>
      <c r="G471">
        <v>0</v>
      </c>
      <c r="H471">
        <v>1</v>
      </c>
      <c r="I471">
        <f t="shared" si="400"/>
        <v>-1</v>
      </c>
      <c r="J471">
        <f t="shared" si="400"/>
        <v>-1</v>
      </c>
      <c r="K471">
        <f t="shared" si="400"/>
        <v>-1</v>
      </c>
      <c r="L471">
        <f t="shared" si="400"/>
        <v>-1</v>
      </c>
      <c r="M471">
        <f t="shared" si="400"/>
        <v>-1</v>
      </c>
      <c r="N471">
        <f t="shared" si="400"/>
        <v>-1</v>
      </c>
      <c r="O471">
        <f t="shared" si="400"/>
        <v>-1</v>
      </c>
      <c r="P471">
        <f t="shared" si="400"/>
        <v>-1</v>
      </c>
      <c r="Q471">
        <f t="shared" si="400"/>
        <v>-1</v>
      </c>
      <c r="R471">
        <f t="shared" si="400"/>
        <v>-1</v>
      </c>
      <c r="S471">
        <f t="shared" si="400"/>
        <v>-1</v>
      </c>
      <c r="T471">
        <f t="shared" si="400"/>
        <v>-1</v>
      </c>
      <c r="U471">
        <f t="shared" si="400"/>
        <v>-1</v>
      </c>
      <c r="V471">
        <f t="shared" si="400"/>
        <v>-1</v>
      </c>
      <c r="W471">
        <f t="shared" si="400"/>
        <v>-1</v>
      </c>
      <c r="X471">
        <f t="shared" si="400"/>
        <v>-1</v>
      </c>
      <c r="Y471">
        <f t="shared" si="398"/>
        <v>-1</v>
      </c>
      <c r="Z471">
        <f t="shared" si="398"/>
        <v>-1</v>
      </c>
      <c r="AA471">
        <f t="shared" si="398"/>
        <v>-1</v>
      </c>
      <c r="AB471">
        <f t="shared" si="398"/>
        <v>-1</v>
      </c>
      <c r="AC471">
        <f t="shared" si="398"/>
        <v>-1</v>
      </c>
      <c r="AD471">
        <f t="shared" si="398"/>
        <v>-1</v>
      </c>
      <c r="AE471">
        <f t="shared" si="398"/>
        <v>-1</v>
      </c>
      <c r="AF471">
        <f t="shared" si="398"/>
        <v>20</v>
      </c>
      <c r="AH471">
        <f t="shared" si="395"/>
        <v>0</v>
      </c>
      <c r="AI471">
        <f t="shared" si="395"/>
        <v>0</v>
      </c>
      <c r="AJ471">
        <f t="shared" si="395"/>
        <v>0</v>
      </c>
      <c r="AK471">
        <f t="shared" si="401"/>
        <v>0</v>
      </c>
      <c r="AL471">
        <f t="shared" si="401"/>
        <v>0</v>
      </c>
      <c r="AM471">
        <f t="shared" si="399"/>
        <v>0</v>
      </c>
      <c r="AN471">
        <f t="shared" si="399"/>
        <v>0</v>
      </c>
      <c r="AO471">
        <f t="shared" si="399"/>
        <v>0</v>
      </c>
      <c r="AP471">
        <f t="shared" si="399"/>
        <v>0</v>
      </c>
      <c r="AQ471">
        <f t="shared" si="399"/>
        <v>0</v>
      </c>
      <c r="AR471">
        <f t="shared" si="399"/>
        <v>0</v>
      </c>
      <c r="AS471">
        <f t="shared" si="399"/>
        <v>0</v>
      </c>
      <c r="AT471">
        <f t="shared" si="399"/>
        <v>0</v>
      </c>
      <c r="AU471">
        <f t="shared" si="399"/>
        <v>0</v>
      </c>
      <c r="AV471">
        <f t="shared" si="389"/>
        <v>0</v>
      </c>
      <c r="AW471">
        <f t="shared" si="389"/>
        <v>0</v>
      </c>
      <c r="AX471">
        <f t="shared" si="389"/>
        <v>0</v>
      </c>
      <c r="AY471">
        <f t="shared" si="389"/>
        <v>0</v>
      </c>
      <c r="AZ471">
        <f t="shared" si="389"/>
        <v>0</v>
      </c>
      <c r="BA471">
        <f t="shared" si="388"/>
        <v>0</v>
      </c>
      <c r="BB471">
        <f t="shared" si="388"/>
        <v>0</v>
      </c>
      <c r="BC471">
        <f t="shared" si="388"/>
        <v>0</v>
      </c>
      <c r="BD471">
        <f t="shared" si="388"/>
        <v>0</v>
      </c>
      <c r="BE471">
        <f t="shared" si="388"/>
        <v>23</v>
      </c>
      <c r="BG471">
        <f t="shared" si="396"/>
        <v>0</v>
      </c>
      <c r="BH471">
        <f t="shared" si="397"/>
        <v>0</v>
      </c>
      <c r="BI471">
        <f t="shared" si="397"/>
        <v>0</v>
      </c>
      <c r="BJ471">
        <f t="shared" si="403"/>
        <v>0</v>
      </c>
      <c r="BK471">
        <f t="shared" si="403"/>
        <v>0</v>
      </c>
      <c r="BL471">
        <f t="shared" si="403"/>
        <v>0</v>
      </c>
      <c r="BM471">
        <f t="shared" si="403"/>
        <v>0</v>
      </c>
      <c r="BN471">
        <f t="shared" si="403"/>
        <v>0</v>
      </c>
      <c r="BO471">
        <f t="shared" si="403"/>
        <v>0</v>
      </c>
      <c r="BP471">
        <f t="shared" si="403"/>
        <v>0</v>
      </c>
      <c r="BQ471">
        <f t="shared" si="403"/>
        <v>0</v>
      </c>
      <c r="BR471">
        <f t="shared" si="403"/>
        <v>0</v>
      </c>
      <c r="BS471">
        <f t="shared" si="403"/>
        <v>0</v>
      </c>
      <c r="BT471">
        <f t="shared" si="403"/>
        <v>0</v>
      </c>
      <c r="BU471">
        <f t="shared" si="403"/>
        <v>0</v>
      </c>
      <c r="BV471">
        <f t="shared" si="403"/>
        <v>0</v>
      </c>
      <c r="BW471">
        <f t="shared" si="403"/>
        <v>0</v>
      </c>
      <c r="BX471">
        <f t="shared" si="403"/>
        <v>0</v>
      </c>
      <c r="BY471">
        <f t="shared" si="403"/>
        <v>0</v>
      </c>
      <c r="BZ471">
        <f t="shared" si="402"/>
        <v>0</v>
      </c>
      <c r="CA471">
        <f t="shared" si="402"/>
        <v>0</v>
      </c>
      <c r="CB471">
        <f t="shared" si="402"/>
        <v>0</v>
      </c>
      <c r="CC471">
        <f t="shared" si="402"/>
        <v>0</v>
      </c>
      <c r="CD471">
        <f t="shared" si="402"/>
        <v>5</v>
      </c>
    </row>
    <row r="472" spans="1:82" thickTop="1" thickBot="1" x14ac:dyDescent="0.3">
      <c r="A472">
        <v>21</v>
      </c>
      <c r="B472">
        <v>30353</v>
      </c>
      <c r="C472">
        <v>1</v>
      </c>
      <c r="D472">
        <v>2</v>
      </c>
      <c r="E472">
        <v>205</v>
      </c>
      <c r="F472">
        <v>4</v>
      </c>
      <c r="G472">
        <v>0</v>
      </c>
      <c r="H472">
        <v>0</v>
      </c>
      <c r="I472">
        <f t="shared" si="400"/>
        <v>-1</v>
      </c>
      <c r="J472">
        <f t="shared" si="400"/>
        <v>21</v>
      </c>
      <c r="K472">
        <f t="shared" si="400"/>
        <v>-1</v>
      </c>
      <c r="L472">
        <f t="shared" si="400"/>
        <v>-1</v>
      </c>
      <c r="M472">
        <f t="shared" si="400"/>
        <v>-1</v>
      </c>
      <c r="N472">
        <f t="shared" si="400"/>
        <v>-1</v>
      </c>
      <c r="O472">
        <f t="shared" si="400"/>
        <v>-1</v>
      </c>
      <c r="P472">
        <f t="shared" si="400"/>
        <v>-1</v>
      </c>
      <c r="Q472">
        <f t="shared" si="400"/>
        <v>-1</v>
      </c>
      <c r="R472">
        <f t="shared" si="400"/>
        <v>-1</v>
      </c>
      <c r="S472">
        <f t="shared" si="400"/>
        <v>-1</v>
      </c>
      <c r="T472">
        <f t="shared" si="400"/>
        <v>-1</v>
      </c>
      <c r="U472">
        <f t="shared" si="400"/>
        <v>-1</v>
      </c>
      <c r="V472">
        <f t="shared" si="400"/>
        <v>-1</v>
      </c>
      <c r="W472">
        <f t="shared" si="400"/>
        <v>-1</v>
      </c>
      <c r="X472">
        <f t="shared" si="400"/>
        <v>-1</v>
      </c>
      <c r="Y472">
        <f t="shared" si="398"/>
        <v>-1</v>
      </c>
      <c r="Z472">
        <f t="shared" si="398"/>
        <v>-1</v>
      </c>
      <c r="AA472">
        <f t="shared" si="398"/>
        <v>-1</v>
      </c>
      <c r="AB472">
        <f t="shared" si="398"/>
        <v>-1</v>
      </c>
      <c r="AC472">
        <f t="shared" si="398"/>
        <v>-1</v>
      </c>
      <c r="AD472">
        <f t="shared" si="398"/>
        <v>-1</v>
      </c>
      <c r="AE472">
        <f t="shared" si="398"/>
        <v>-1</v>
      </c>
      <c r="AF472">
        <f t="shared" si="398"/>
        <v>-1</v>
      </c>
      <c r="AH472">
        <f t="shared" si="395"/>
        <v>0</v>
      </c>
      <c r="AI472">
        <f t="shared" si="395"/>
        <v>2</v>
      </c>
      <c r="AJ472">
        <f t="shared" si="395"/>
        <v>0</v>
      </c>
      <c r="AK472">
        <f t="shared" si="401"/>
        <v>0</v>
      </c>
      <c r="AL472">
        <f t="shared" si="401"/>
        <v>0</v>
      </c>
      <c r="AM472">
        <f t="shared" si="399"/>
        <v>0</v>
      </c>
      <c r="AN472">
        <f t="shared" si="399"/>
        <v>0</v>
      </c>
      <c r="AO472">
        <f t="shared" si="399"/>
        <v>0</v>
      </c>
      <c r="AP472">
        <f t="shared" si="399"/>
        <v>0</v>
      </c>
      <c r="AQ472">
        <f t="shared" si="399"/>
        <v>0</v>
      </c>
      <c r="AR472">
        <f t="shared" si="399"/>
        <v>0</v>
      </c>
      <c r="AS472">
        <f t="shared" si="399"/>
        <v>0</v>
      </c>
      <c r="AT472">
        <f t="shared" si="399"/>
        <v>0</v>
      </c>
      <c r="AU472">
        <f t="shared" si="399"/>
        <v>0</v>
      </c>
      <c r="AV472">
        <f t="shared" si="389"/>
        <v>0</v>
      </c>
      <c r="AW472">
        <f t="shared" si="389"/>
        <v>0</v>
      </c>
      <c r="AX472">
        <f t="shared" si="389"/>
        <v>0</v>
      </c>
      <c r="AY472">
        <f t="shared" si="389"/>
        <v>0</v>
      </c>
      <c r="AZ472">
        <f t="shared" si="389"/>
        <v>0</v>
      </c>
      <c r="BA472">
        <f t="shared" si="388"/>
        <v>0</v>
      </c>
      <c r="BB472">
        <f t="shared" si="388"/>
        <v>0</v>
      </c>
      <c r="BC472">
        <f t="shared" si="388"/>
        <v>0</v>
      </c>
      <c r="BD472">
        <f t="shared" si="388"/>
        <v>0</v>
      </c>
      <c r="BE472">
        <f t="shared" si="388"/>
        <v>0</v>
      </c>
      <c r="BG472">
        <f t="shared" si="396"/>
        <v>0</v>
      </c>
      <c r="BH472">
        <f t="shared" si="397"/>
        <v>4</v>
      </c>
      <c r="BI472">
        <f t="shared" si="397"/>
        <v>0</v>
      </c>
      <c r="BJ472">
        <f t="shared" si="403"/>
        <v>0</v>
      </c>
      <c r="BK472">
        <f t="shared" si="403"/>
        <v>0</v>
      </c>
      <c r="BL472">
        <f t="shared" si="403"/>
        <v>0</v>
      </c>
      <c r="BM472">
        <f t="shared" si="403"/>
        <v>0</v>
      </c>
      <c r="BN472">
        <f t="shared" si="403"/>
        <v>0</v>
      </c>
      <c r="BO472">
        <f t="shared" si="403"/>
        <v>0</v>
      </c>
      <c r="BP472">
        <f t="shared" si="403"/>
        <v>0</v>
      </c>
      <c r="BQ472">
        <f t="shared" si="403"/>
        <v>0</v>
      </c>
      <c r="BR472">
        <f t="shared" si="403"/>
        <v>0</v>
      </c>
      <c r="BS472">
        <f t="shared" si="403"/>
        <v>0</v>
      </c>
      <c r="BT472">
        <f t="shared" si="403"/>
        <v>0</v>
      </c>
      <c r="BU472">
        <f t="shared" si="403"/>
        <v>0</v>
      </c>
      <c r="BV472">
        <f t="shared" si="403"/>
        <v>0</v>
      </c>
      <c r="BW472">
        <f t="shared" si="403"/>
        <v>0</v>
      </c>
      <c r="BX472">
        <f t="shared" si="403"/>
        <v>0</v>
      </c>
      <c r="BY472">
        <f t="shared" si="403"/>
        <v>0</v>
      </c>
      <c r="BZ472">
        <f t="shared" si="402"/>
        <v>0</v>
      </c>
      <c r="CA472">
        <f t="shared" si="402"/>
        <v>0</v>
      </c>
      <c r="CB472">
        <f t="shared" si="402"/>
        <v>0</v>
      </c>
      <c r="CC472">
        <f t="shared" si="402"/>
        <v>0</v>
      </c>
      <c r="CD472">
        <f t="shared" si="402"/>
        <v>0</v>
      </c>
    </row>
    <row r="473" spans="1:82" thickTop="1" thickBot="1" x14ac:dyDescent="0.3">
      <c r="A473">
        <v>21</v>
      </c>
      <c r="B473">
        <v>30424</v>
      </c>
      <c r="C473">
        <v>3</v>
      </c>
      <c r="D473">
        <v>0</v>
      </c>
      <c r="E473">
        <v>210</v>
      </c>
      <c r="F473">
        <v>3</v>
      </c>
      <c r="G473">
        <v>0</v>
      </c>
      <c r="H473">
        <v>0</v>
      </c>
      <c r="I473">
        <f t="shared" si="400"/>
        <v>-1</v>
      </c>
      <c r="J473">
        <f t="shared" si="400"/>
        <v>-1</v>
      </c>
      <c r="K473">
        <f t="shared" si="400"/>
        <v>-1</v>
      </c>
      <c r="L473">
        <f t="shared" si="400"/>
        <v>21</v>
      </c>
      <c r="M473">
        <f t="shared" si="400"/>
        <v>-1</v>
      </c>
      <c r="N473">
        <f t="shared" si="400"/>
        <v>-1</v>
      </c>
      <c r="O473">
        <f t="shared" si="400"/>
        <v>-1</v>
      </c>
      <c r="P473">
        <f t="shared" si="400"/>
        <v>-1</v>
      </c>
      <c r="Q473">
        <f t="shared" si="400"/>
        <v>-1</v>
      </c>
      <c r="R473">
        <f t="shared" si="400"/>
        <v>-1</v>
      </c>
      <c r="S473">
        <f t="shared" si="400"/>
        <v>-1</v>
      </c>
      <c r="T473">
        <f t="shared" si="400"/>
        <v>-1</v>
      </c>
      <c r="U473">
        <f t="shared" si="400"/>
        <v>-1</v>
      </c>
      <c r="V473">
        <f t="shared" si="400"/>
        <v>-1</v>
      </c>
      <c r="W473">
        <f t="shared" si="400"/>
        <v>-1</v>
      </c>
      <c r="X473">
        <f t="shared" si="400"/>
        <v>-1</v>
      </c>
      <c r="Y473">
        <f t="shared" si="398"/>
        <v>-1</v>
      </c>
      <c r="Z473">
        <f t="shared" si="398"/>
        <v>-1</v>
      </c>
      <c r="AA473">
        <f t="shared" si="398"/>
        <v>-1</v>
      </c>
      <c r="AB473">
        <f t="shared" si="398"/>
        <v>-1</v>
      </c>
      <c r="AC473">
        <f t="shared" si="398"/>
        <v>-1</v>
      </c>
      <c r="AD473">
        <f t="shared" si="398"/>
        <v>-1</v>
      </c>
      <c r="AE473">
        <f t="shared" si="398"/>
        <v>-1</v>
      </c>
      <c r="AF473">
        <f t="shared" si="398"/>
        <v>-1</v>
      </c>
      <c r="AH473">
        <f t="shared" si="395"/>
        <v>0</v>
      </c>
      <c r="AI473">
        <f t="shared" si="395"/>
        <v>0</v>
      </c>
      <c r="AJ473">
        <f t="shared" si="395"/>
        <v>0</v>
      </c>
      <c r="AK473">
        <f t="shared" si="401"/>
        <v>0</v>
      </c>
      <c r="AL473">
        <f t="shared" si="401"/>
        <v>0</v>
      </c>
      <c r="AM473">
        <f t="shared" si="399"/>
        <v>0</v>
      </c>
      <c r="AN473">
        <f t="shared" si="399"/>
        <v>0</v>
      </c>
      <c r="AO473">
        <f t="shared" si="399"/>
        <v>0</v>
      </c>
      <c r="AP473">
        <f t="shared" si="399"/>
        <v>0</v>
      </c>
      <c r="AQ473">
        <f t="shared" si="399"/>
        <v>0</v>
      </c>
      <c r="AR473">
        <f t="shared" si="399"/>
        <v>0</v>
      </c>
      <c r="AS473">
        <f t="shared" si="399"/>
        <v>0</v>
      </c>
      <c r="AT473">
        <f t="shared" si="399"/>
        <v>0</v>
      </c>
      <c r="AU473">
        <f t="shared" si="399"/>
        <v>0</v>
      </c>
      <c r="AV473">
        <f t="shared" si="389"/>
        <v>0</v>
      </c>
      <c r="AW473">
        <f t="shared" si="389"/>
        <v>0</v>
      </c>
      <c r="AX473">
        <f t="shared" si="389"/>
        <v>0</v>
      </c>
      <c r="AY473">
        <f t="shared" si="389"/>
        <v>0</v>
      </c>
      <c r="AZ473">
        <f t="shared" si="389"/>
        <v>0</v>
      </c>
      <c r="BA473">
        <f t="shared" si="388"/>
        <v>0</v>
      </c>
      <c r="BB473">
        <f t="shared" si="388"/>
        <v>0</v>
      </c>
      <c r="BC473">
        <f t="shared" si="388"/>
        <v>0</v>
      </c>
      <c r="BD473">
        <f t="shared" si="388"/>
        <v>0</v>
      </c>
      <c r="BE473">
        <f t="shared" si="388"/>
        <v>0</v>
      </c>
      <c r="BG473">
        <f t="shared" si="396"/>
        <v>0</v>
      </c>
      <c r="BH473">
        <f t="shared" si="397"/>
        <v>0</v>
      </c>
      <c r="BI473">
        <f t="shared" si="397"/>
        <v>0</v>
      </c>
      <c r="BJ473">
        <f t="shared" si="403"/>
        <v>3</v>
      </c>
      <c r="BK473">
        <f t="shared" si="403"/>
        <v>0</v>
      </c>
      <c r="BL473">
        <f t="shared" si="403"/>
        <v>0</v>
      </c>
      <c r="BM473">
        <f t="shared" si="403"/>
        <v>0</v>
      </c>
      <c r="BN473">
        <f t="shared" si="403"/>
        <v>0</v>
      </c>
      <c r="BO473">
        <f t="shared" si="403"/>
        <v>0</v>
      </c>
      <c r="BP473">
        <f t="shared" si="403"/>
        <v>0</v>
      </c>
      <c r="BQ473">
        <f t="shared" si="403"/>
        <v>0</v>
      </c>
      <c r="BR473">
        <f t="shared" si="403"/>
        <v>0</v>
      </c>
      <c r="BS473">
        <f t="shared" si="403"/>
        <v>0</v>
      </c>
      <c r="BT473">
        <f t="shared" si="403"/>
        <v>0</v>
      </c>
      <c r="BU473">
        <f t="shared" si="403"/>
        <v>0</v>
      </c>
      <c r="BV473">
        <f t="shared" si="403"/>
        <v>0</v>
      </c>
      <c r="BW473">
        <f t="shared" si="403"/>
        <v>0</v>
      </c>
      <c r="BX473">
        <f t="shared" si="403"/>
        <v>0</v>
      </c>
      <c r="BY473">
        <f t="shared" si="403"/>
        <v>0</v>
      </c>
      <c r="BZ473">
        <f t="shared" si="402"/>
        <v>0</v>
      </c>
      <c r="CA473">
        <f t="shared" si="402"/>
        <v>0</v>
      </c>
      <c r="CB473">
        <f t="shared" si="402"/>
        <v>0</v>
      </c>
      <c r="CC473">
        <f t="shared" si="402"/>
        <v>0</v>
      </c>
      <c r="CD473">
        <f t="shared" si="402"/>
        <v>0</v>
      </c>
    </row>
    <row r="474" spans="1:82" thickTop="1" thickBot="1" x14ac:dyDescent="0.3">
      <c r="A474">
        <v>21</v>
      </c>
      <c r="B474">
        <v>30425</v>
      </c>
      <c r="C474">
        <v>3</v>
      </c>
      <c r="D474">
        <v>24</v>
      </c>
      <c r="E474">
        <v>429</v>
      </c>
      <c r="F474">
        <v>3</v>
      </c>
      <c r="G474">
        <v>0</v>
      </c>
      <c r="H474">
        <v>1</v>
      </c>
      <c r="I474">
        <f t="shared" si="400"/>
        <v>-1</v>
      </c>
      <c r="J474">
        <f t="shared" si="400"/>
        <v>-1</v>
      </c>
      <c r="K474">
        <f t="shared" si="400"/>
        <v>-1</v>
      </c>
      <c r="L474">
        <f t="shared" si="400"/>
        <v>21</v>
      </c>
      <c r="M474">
        <f t="shared" si="400"/>
        <v>-1</v>
      </c>
      <c r="N474">
        <f t="shared" si="400"/>
        <v>-1</v>
      </c>
      <c r="O474">
        <f t="shared" si="400"/>
        <v>-1</v>
      </c>
      <c r="P474">
        <f t="shared" si="400"/>
        <v>-1</v>
      </c>
      <c r="Q474">
        <f t="shared" si="400"/>
        <v>-1</v>
      </c>
      <c r="R474">
        <f t="shared" si="400"/>
        <v>-1</v>
      </c>
      <c r="S474">
        <f t="shared" si="400"/>
        <v>-1</v>
      </c>
      <c r="T474">
        <f t="shared" si="400"/>
        <v>-1</v>
      </c>
      <c r="U474">
        <f t="shared" si="400"/>
        <v>-1</v>
      </c>
      <c r="V474">
        <f t="shared" si="400"/>
        <v>-1</v>
      </c>
      <c r="W474">
        <f t="shared" si="400"/>
        <v>-1</v>
      </c>
      <c r="X474">
        <f t="shared" si="400"/>
        <v>-1</v>
      </c>
      <c r="Y474">
        <f t="shared" si="398"/>
        <v>-1</v>
      </c>
      <c r="Z474">
        <f t="shared" si="398"/>
        <v>-1</v>
      </c>
      <c r="AA474">
        <f t="shared" si="398"/>
        <v>-1</v>
      </c>
      <c r="AB474">
        <f t="shared" si="398"/>
        <v>-1</v>
      </c>
      <c r="AC474">
        <f t="shared" si="398"/>
        <v>-1</v>
      </c>
      <c r="AD474">
        <f t="shared" si="398"/>
        <v>-1</v>
      </c>
      <c r="AE474">
        <f t="shared" si="398"/>
        <v>-1</v>
      </c>
      <c r="AF474">
        <f t="shared" si="398"/>
        <v>-1</v>
      </c>
      <c r="AH474">
        <f t="shared" si="395"/>
        <v>0</v>
      </c>
      <c r="AI474">
        <f t="shared" si="395"/>
        <v>0</v>
      </c>
      <c r="AJ474">
        <f t="shared" si="395"/>
        <v>0</v>
      </c>
      <c r="AK474">
        <f t="shared" si="401"/>
        <v>24</v>
      </c>
      <c r="AL474">
        <f t="shared" si="401"/>
        <v>0</v>
      </c>
      <c r="AM474">
        <f t="shared" si="399"/>
        <v>0</v>
      </c>
      <c r="AN474">
        <f t="shared" si="399"/>
        <v>0</v>
      </c>
      <c r="AO474">
        <f t="shared" si="399"/>
        <v>0</v>
      </c>
      <c r="AP474">
        <f t="shared" si="399"/>
        <v>0</v>
      </c>
      <c r="AQ474">
        <f t="shared" si="399"/>
        <v>0</v>
      </c>
      <c r="AR474">
        <f t="shared" si="399"/>
        <v>0</v>
      </c>
      <c r="AS474">
        <f t="shared" si="399"/>
        <v>0</v>
      </c>
      <c r="AT474">
        <f t="shared" si="399"/>
        <v>0</v>
      </c>
      <c r="AU474">
        <f t="shared" si="399"/>
        <v>0</v>
      </c>
      <c r="AV474">
        <f t="shared" si="389"/>
        <v>0</v>
      </c>
      <c r="AW474">
        <f t="shared" si="389"/>
        <v>0</v>
      </c>
      <c r="AX474">
        <f t="shared" si="389"/>
        <v>0</v>
      </c>
      <c r="AY474">
        <f t="shared" si="389"/>
        <v>0</v>
      </c>
      <c r="AZ474">
        <f t="shared" si="389"/>
        <v>0</v>
      </c>
      <c r="BA474">
        <f t="shared" si="388"/>
        <v>0</v>
      </c>
      <c r="BB474">
        <f t="shared" si="388"/>
        <v>0</v>
      </c>
      <c r="BC474">
        <f t="shared" si="388"/>
        <v>0</v>
      </c>
      <c r="BD474">
        <f t="shared" si="388"/>
        <v>0</v>
      </c>
      <c r="BE474">
        <f t="shared" si="388"/>
        <v>0</v>
      </c>
      <c r="BG474">
        <f t="shared" si="396"/>
        <v>0</v>
      </c>
      <c r="BH474">
        <f t="shared" si="397"/>
        <v>0</v>
      </c>
      <c r="BI474">
        <f t="shared" si="397"/>
        <v>0</v>
      </c>
      <c r="BJ474">
        <f t="shared" si="403"/>
        <v>3</v>
      </c>
      <c r="BK474">
        <f t="shared" si="403"/>
        <v>0</v>
      </c>
      <c r="BL474">
        <f t="shared" si="403"/>
        <v>0</v>
      </c>
      <c r="BM474">
        <f t="shared" si="403"/>
        <v>0</v>
      </c>
      <c r="BN474">
        <f t="shared" si="403"/>
        <v>0</v>
      </c>
      <c r="BO474">
        <f t="shared" si="403"/>
        <v>0</v>
      </c>
      <c r="BP474">
        <f t="shared" si="403"/>
        <v>0</v>
      </c>
      <c r="BQ474">
        <f t="shared" si="403"/>
        <v>0</v>
      </c>
      <c r="BR474">
        <f t="shared" si="403"/>
        <v>0</v>
      </c>
      <c r="BS474">
        <f t="shared" si="403"/>
        <v>0</v>
      </c>
      <c r="BT474">
        <f t="shared" si="403"/>
        <v>0</v>
      </c>
      <c r="BU474">
        <f t="shared" si="403"/>
        <v>0</v>
      </c>
      <c r="BV474">
        <f t="shared" si="403"/>
        <v>0</v>
      </c>
      <c r="BW474">
        <f t="shared" si="403"/>
        <v>0</v>
      </c>
      <c r="BX474">
        <f t="shared" si="403"/>
        <v>0</v>
      </c>
      <c r="BY474">
        <f t="shared" si="403"/>
        <v>0</v>
      </c>
      <c r="BZ474">
        <f t="shared" si="402"/>
        <v>0</v>
      </c>
      <c r="CA474">
        <f t="shared" si="402"/>
        <v>0</v>
      </c>
      <c r="CB474">
        <f t="shared" si="402"/>
        <v>0</v>
      </c>
      <c r="CC474">
        <f t="shared" si="402"/>
        <v>0</v>
      </c>
      <c r="CD474">
        <f t="shared" si="402"/>
        <v>0</v>
      </c>
    </row>
    <row r="475" spans="1:82" thickTop="1" thickBot="1" x14ac:dyDescent="0.3">
      <c r="A475">
        <v>21</v>
      </c>
      <c r="B475">
        <v>30486</v>
      </c>
      <c r="C475">
        <v>4</v>
      </c>
      <c r="D475">
        <v>2</v>
      </c>
      <c r="E475">
        <v>216</v>
      </c>
      <c r="F475">
        <v>6</v>
      </c>
      <c r="G475">
        <v>0</v>
      </c>
      <c r="H475">
        <v>0</v>
      </c>
      <c r="I475">
        <f t="shared" si="400"/>
        <v>-1</v>
      </c>
      <c r="J475">
        <f t="shared" si="400"/>
        <v>-1</v>
      </c>
      <c r="K475">
        <f t="shared" si="400"/>
        <v>-1</v>
      </c>
      <c r="L475">
        <f t="shared" si="400"/>
        <v>-1</v>
      </c>
      <c r="M475">
        <f t="shared" si="400"/>
        <v>21</v>
      </c>
      <c r="N475">
        <f t="shared" si="400"/>
        <v>-1</v>
      </c>
      <c r="O475">
        <f t="shared" si="400"/>
        <v>-1</v>
      </c>
      <c r="P475">
        <f t="shared" si="400"/>
        <v>-1</v>
      </c>
      <c r="Q475">
        <f t="shared" si="400"/>
        <v>-1</v>
      </c>
      <c r="R475">
        <f t="shared" si="400"/>
        <v>-1</v>
      </c>
      <c r="S475">
        <f t="shared" si="400"/>
        <v>-1</v>
      </c>
      <c r="T475">
        <f t="shared" si="400"/>
        <v>-1</v>
      </c>
      <c r="U475">
        <f t="shared" si="400"/>
        <v>-1</v>
      </c>
      <c r="V475">
        <f t="shared" si="400"/>
        <v>-1</v>
      </c>
      <c r="W475">
        <f t="shared" si="400"/>
        <v>-1</v>
      </c>
      <c r="X475">
        <f t="shared" si="400"/>
        <v>-1</v>
      </c>
      <c r="Y475">
        <f t="shared" si="398"/>
        <v>-1</v>
      </c>
      <c r="Z475">
        <f t="shared" si="398"/>
        <v>-1</v>
      </c>
      <c r="AA475">
        <f t="shared" si="398"/>
        <v>-1</v>
      </c>
      <c r="AB475">
        <f t="shared" si="398"/>
        <v>-1</v>
      </c>
      <c r="AC475">
        <f t="shared" si="398"/>
        <v>-1</v>
      </c>
      <c r="AD475">
        <f t="shared" si="398"/>
        <v>-1</v>
      </c>
      <c r="AE475">
        <f t="shared" si="398"/>
        <v>-1</v>
      </c>
      <c r="AF475">
        <f t="shared" si="398"/>
        <v>-1</v>
      </c>
      <c r="AH475">
        <f t="shared" si="395"/>
        <v>0</v>
      </c>
      <c r="AI475">
        <f t="shared" si="395"/>
        <v>0</v>
      </c>
      <c r="AJ475">
        <f t="shared" si="395"/>
        <v>0</v>
      </c>
      <c r="AK475">
        <f t="shared" si="401"/>
        <v>0</v>
      </c>
      <c r="AL475">
        <f t="shared" si="401"/>
        <v>2</v>
      </c>
      <c r="AM475">
        <f t="shared" si="399"/>
        <v>0</v>
      </c>
      <c r="AN475">
        <f t="shared" si="399"/>
        <v>0</v>
      </c>
      <c r="AO475">
        <f t="shared" si="399"/>
        <v>0</v>
      </c>
      <c r="AP475">
        <f t="shared" si="399"/>
        <v>0</v>
      </c>
      <c r="AQ475">
        <f t="shared" si="399"/>
        <v>0</v>
      </c>
      <c r="AR475">
        <f t="shared" si="399"/>
        <v>0</v>
      </c>
      <c r="AS475">
        <f t="shared" si="399"/>
        <v>0</v>
      </c>
      <c r="AT475">
        <f t="shared" si="399"/>
        <v>0</v>
      </c>
      <c r="AU475">
        <f t="shared" si="399"/>
        <v>0</v>
      </c>
      <c r="AV475">
        <f t="shared" si="389"/>
        <v>0</v>
      </c>
      <c r="AW475">
        <f t="shared" si="389"/>
        <v>0</v>
      </c>
      <c r="AX475">
        <f t="shared" si="389"/>
        <v>0</v>
      </c>
      <c r="AY475">
        <f t="shared" si="389"/>
        <v>0</v>
      </c>
      <c r="AZ475">
        <f t="shared" si="389"/>
        <v>0</v>
      </c>
      <c r="BA475">
        <f t="shared" si="388"/>
        <v>0</v>
      </c>
      <c r="BB475">
        <f t="shared" si="388"/>
        <v>0</v>
      </c>
      <c r="BC475">
        <f t="shared" si="388"/>
        <v>0</v>
      </c>
      <c r="BD475">
        <f t="shared" si="388"/>
        <v>0</v>
      </c>
      <c r="BE475">
        <f t="shared" si="388"/>
        <v>0</v>
      </c>
      <c r="BG475">
        <f t="shared" si="396"/>
        <v>0</v>
      </c>
      <c r="BH475">
        <f t="shared" si="397"/>
        <v>0</v>
      </c>
      <c r="BI475">
        <f t="shared" si="397"/>
        <v>0</v>
      </c>
      <c r="BJ475">
        <f t="shared" si="403"/>
        <v>0</v>
      </c>
      <c r="BK475">
        <f t="shared" si="403"/>
        <v>6</v>
      </c>
      <c r="BL475">
        <f t="shared" si="403"/>
        <v>0</v>
      </c>
      <c r="BM475">
        <f t="shared" si="403"/>
        <v>0</v>
      </c>
      <c r="BN475">
        <f t="shared" si="403"/>
        <v>0</v>
      </c>
      <c r="BO475">
        <f t="shared" si="403"/>
        <v>0</v>
      </c>
      <c r="BP475">
        <f t="shared" si="403"/>
        <v>0</v>
      </c>
      <c r="BQ475">
        <f t="shared" si="403"/>
        <v>0</v>
      </c>
      <c r="BR475">
        <f t="shared" si="403"/>
        <v>0</v>
      </c>
      <c r="BS475">
        <f t="shared" si="403"/>
        <v>0</v>
      </c>
      <c r="BT475">
        <f t="shared" si="403"/>
        <v>0</v>
      </c>
      <c r="BU475">
        <f t="shared" si="403"/>
        <v>0</v>
      </c>
      <c r="BV475">
        <f t="shared" si="403"/>
        <v>0</v>
      </c>
      <c r="BW475">
        <f t="shared" si="403"/>
        <v>0</v>
      </c>
      <c r="BX475">
        <f t="shared" si="403"/>
        <v>0</v>
      </c>
      <c r="BY475">
        <f t="shared" si="403"/>
        <v>0</v>
      </c>
      <c r="BZ475">
        <f t="shared" si="402"/>
        <v>0</v>
      </c>
      <c r="CA475">
        <f t="shared" si="402"/>
        <v>0</v>
      </c>
      <c r="CB475">
        <f t="shared" si="402"/>
        <v>0</v>
      </c>
      <c r="CC475">
        <f t="shared" si="402"/>
        <v>0</v>
      </c>
      <c r="CD475">
        <f t="shared" si="402"/>
        <v>0</v>
      </c>
    </row>
    <row r="476" spans="1:82" thickTop="1" thickBot="1" x14ac:dyDescent="0.3">
      <c r="A476">
        <v>21</v>
      </c>
      <c r="B476">
        <v>30513</v>
      </c>
      <c r="C476">
        <v>4</v>
      </c>
      <c r="D476">
        <v>6</v>
      </c>
      <c r="E476">
        <v>202</v>
      </c>
      <c r="F476">
        <v>6</v>
      </c>
      <c r="G476">
        <v>0</v>
      </c>
      <c r="H476">
        <v>1</v>
      </c>
      <c r="I476">
        <f t="shared" si="400"/>
        <v>-1</v>
      </c>
      <c r="J476">
        <f t="shared" si="400"/>
        <v>-1</v>
      </c>
      <c r="K476">
        <f t="shared" si="400"/>
        <v>-1</v>
      </c>
      <c r="L476">
        <f t="shared" si="400"/>
        <v>-1</v>
      </c>
      <c r="M476">
        <f t="shared" si="400"/>
        <v>21</v>
      </c>
      <c r="N476">
        <f t="shared" si="400"/>
        <v>-1</v>
      </c>
      <c r="O476">
        <f t="shared" si="400"/>
        <v>-1</v>
      </c>
      <c r="P476">
        <f t="shared" si="400"/>
        <v>-1</v>
      </c>
      <c r="Q476">
        <f t="shared" si="400"/>
        <v>-1</v>
      </c>
      <c r="R476">
        <f t="shared" si="400"/>
        <v>-1</v>
      </c>
      <c r="S476">
        <f t="shared" si="400"/>
        <v>-1</v>
      </c>
      <c r="T476">
        <f t="shared" si="400"/>
        <v>-1</v>
      </c>
      <c r="U476">
        <f t="shared" si="400"/>
        <v>-1</v>
      </c>
      <c r="V476">
        <f t="shared" si="400"/>
        <v>-1</v>
      </c>
      <c r="W476">
        <f t="shared" si="400"/>
        <v>-1</v>
      </c>
      <c r="X476">
        <f t="shared" si="400"/>
        <v>-1</v>
      </c>
      <c r="Y476">
        <f t="shared" si="398"/>
        <v>-1</v>
      </c>
      <c r="Z476">
        <f t="shared" si="398"/>
        <v>-1</v>
      </c>
      <c r="AA476">
        <f t="shared" si="398"/>
        <v>-1</v>
      </c>
      <c r="AB476">
        <f t="shared" si="398"/>
        <v>-1</v>
      </c>
      <c r="AC476">
        <f t="shared" si="398"/>
        <v>-1</v>
      </c>
      <c r="AD476">
        <f t="shared" si="398"/>
        <v>-1</v>
      </c>
      <c r="AE476">
        <f t="shared" si="398"/>
        <v>-1</v>
      </c>
      <c r="AF476">
        <f t="shared" si="398"/>
        <v>-1</v>
      </c>
      <c r="AH476">
        <f t="shared" si="395"/>
        <v>0</v>
      </c>
      <c r="AI476">
        <f t="shared" si="395"/>
        <v>0</v>
      </c>
      <c r="AJ476">
        <f t="shared" si="395"/>
        <v>0</v>
      </c>
      <c r="AK476">
        <f t="shared" si="401"/>
        <v>0</v>
      </c>
      <c r="AL476">
        <f t="shared" si="401"/>
        <v>6</v>
      </c>
      <c r="AM476">
        <f t="shared" si="399"/>
        <v>0</v>
      </c>
      <c r="AN476">
        <f t="shared" si="399"/>
        <v>0</v>
      </c>
      <c r="AO476">
        <f t="shared" si="399"/>
        <v>0</v>
      </c>
      <c r="AP476">
        <f t="shared" si="399"/>
        <v>0</v>
      </c>
      <c r="AQ476">
        <f t="shared" si="399"/>
        <v>0</v>
      </c>
      <c r="AR476">
        <f t="shared" si="399"/>
        <v>0</v>
      </c>
      <c r="AS476">
        <f t="shared" si="399"/>
        <v>0</v>
      </c>
      <c r="AT476">
        <f t="shared" si="399"/>
        <v>0</v>
      </c>
      <c r="AU476">
        <f t="shared" si="399"/>
        <v>0</v>
      </c>
      <c r="AV476">
        <f t="shared" si="389"/>
        <v>0</v>
      </c>
      <c r="AW476">
        <f t="shared" si="389"/>
        <v>0</v>
      </c>
      <c r="AX476">
        <f t="shared" si="389"/>
        <v>0</v>
      </c>
      <c r="AY476">
        <f t="shared" si="389"/>
        <v>0</v>
      </c>
      <c r="AZ476">
        <f t="shared" si="389"/>
        <v>0</v>
      </c>
      <c r="BA476">
        <f t="shared" si="388"/>
        <v>0</v>
      </c>
      <c r="BB476">
        <f t="shared" si="388"/>
        <v>0</v>
      </c>
      <c r="BC476">
        <f t="shared" si="388"/>
        <v>0</v>
      </c>
      <c r="BD476">
        <f t="shared" si="388"/>
        <v>0</v>
      </c>
      <c r="BE476">
        <f t="shared" si="388"/>
        <v>0</v>
      </c>
      <c r="BG476">
        <f t="shared" si="396"/>
        <v>0</v>
      </c>
      <c r="BH476">
        <f t="shared" si="397"/>
        <v>0</v>
      </c>
      <c r="BI476">
        <f t="shared" si="397"/>
        <v>0</v>
      </c>
      <c r="BJ476">
        <f t="shared" si="403"/>
        <v>0</v>
      </c>
      <c r="BK476">
        <f t="shared" si="403"/>
        <v>6</v>
      </c>
      <c r="BL476">
        <f t="shared" si="403"/>
        <v>0</v>
      </c>
      <c r="BM476">
        <f t="shared" si="403"/>
        <v>0</v>
      </c>
      <c r="BN476">
        <f t="shared" si="403"/>
        <v>0</v>
      </c>
      <c r="BO476">
        <f t="shared" si="403"/>
        <v>0</v>
      </c>
      <c r="BP476">
        <f t="shared" si="403"/>
        <v>0</v>
      </c>
      <c r="BQ476">
        <f t="shared" si="403"/>
        <v>0</v>
      </c>
      <c r="BR476">
        <f t="shared" si="403"/>
        <v>0</v>
      </c>
      <c r="BS476">
        <f t="shared" si="403"/>
        <v>0</v>
      </c>
      <c r="BT476">
        <f t="shared" si="403"/>
        <v>0</v>
      </c>
      <c r="BU476">
        <f t="shared" si="403"/>
        <v>0</v>
      </c>
      <c r="BV476">
        <f t="shared" si="403"/>
        <v>0</v>
      </c>
      <c r="BW476">
        <f t="shared" si="403"/>
        <v>0</v>
      </c>
      <c r="BX476">
        <f t="shared" si="403"/>
        <v>0</v>
      </c>
      <c r="BY476">
        <f t="shared" si="403"/>
        <v>0</v>
      </c>
      <c r="BZ476">
        <f t="shared" si="402"/>
        <v>0</v>
      </c>
      <c r="CA476">
        <f t="shared" si="402"/>
        <v>0</v>
      </c>
      <c r="CB476">
        <f t="shared" si="402"/>
        <v>0</v>
      </c>
      <c r="CC476">
        <f t="shared" si="402"/>
        <v>0</v>
      </c>
      <c r="CD476">
        <f t="shared" si="402"/>
        <v>0</v>
      </c>
    </row>
    <row r="477" spans="1:82" thickTop="1" thickBot="1" x14ac:dyDescent="0.3">
      <c r="A477">
        <v>21</v>
      </c>
      <c r="B477">
        <v>30705</v>
      </c>
      <c r="C477">
        <v>7</v>
      </c>
      <c r="D477">
        <v>5</v>
      </c>
      <c r="E477">
        <v>211</v>
      </c>
      <c r="F477">
        <v>2</v>
      </c>
      <c r="G477">
        <v>0</v>
      </c>
      <c r="H477">
        <v>1</v>
      </c>
      <c r="I477">
        <f t="shared" si="400"/>
        <v>-1</v>
      </c>
      <c r="J477">
        <f t="shared" si="400"/>
        <v>-1</v>
      </c>
      <c r="K477">
        <f t="shared" si="400"/>
        <v>-1</v>
      </c>
      <c r="L477">
        <f t="shared" si="400"/>
        <v>-1</v>
      </c>
      <c r="M477">
        <f t="shared" si="400"/>
        <v>-1</v>
      </c>
      <c r="N477">
        <f t="shared" si="400"/>
        <v>-1</v>
      </c>
      <c r="O477">
        <f t="shared" si="400"/>
        <v>-1</v>
      </c>
      <c r="P477">
        <f t="shared" si="400"/>
        <v>21</v>
      </c>
      <c r="Q477">
        <f t="shared" si="400"/>
        <v>-1</v>
      </c>
      <c r="R477">
        <f t="shared" si="400"/>
        <v>-1</v>
      </c>
      <c r="S477">
        <f t="shared" si="400"/>
        <v>-1</v>
      </c>
      <c r="T477">
        <f t="shared" si="400"/>
        <v>-1</v>
      </c>
      <c r="U477">
        <f t="shared" si="400"/>
        <v>-1</v>
      </c>
      <c r="V477">
        <f t="shared" si="400"/>
        <v>-1</v>
      </c>
      <c r="W477">
        <f t="shared" si="400"/>
        <v>-1</v>
      </c>
      <c r="X477">
        <f t="shared" si="400"/>
        <v>-1</v>
      </c>
      <c r="Y477">
        <f t="shared" si="398"/>
        <v>-1</v>
      </c>
      <c r="Z477">
        <f t="shared" si="398"/>
        <v>-1</v>
      </c>
      <c r="AA477">
        <f t="shared" si="398"/>
        <v>-1</v>
      </c>
      <c r="AB477">
        <f t="shared" si="398"/>
        <v>-1</v>
      </c>
      <c r="AC477">
        <f t="shared" si="398"/>
        <v>-1</v>
      </c>
      <c r="AD477">
        <f t="shared" si="398"/>
        <v>-1</v>
      </c>
      <c r="AE477">
        <f t="shared" si="398"/>
        <v>-1</v>
      </c>
      <c r="AF477">
        <f t="shared" si="398"/>
        <v>-1</v>
      </c>
      <c r="AH477">
        <f t="shared" si="395"/>
        <v>0</v>
      </c>
      <c r="AI477">
        <f t="shared" si="395"/>
        <v>0</v>
      </c>
      <c r="AJ477">
        <f t="shared" si="395"/>
        <v>0</v>
      </c>
      <c r="AK477">
        <f t="shared" si="401"/>
        <v>0</v>
      </c>
      <c r="AL477">
        <f t="shared" si="401"/>
        <v>0</v>
      </c>
      <c r="AM477">
        <f t="shared" si="399"/>
        <v>0</v>
      </c>
      <c r="AN477">
        <f t="shared" si="399"/>
        <v>0</v>
      </c>
      <c r="AO477">
        <f t="shared" si="399"/>
        <v>5</v>
      </c>
      <c r="AP477">
        <f t="shared" si="399"/>
        <v>0</v>
      </c>
      <c r="AQ477">
        <f t="shared" si="399"/>
        <v>0</v>
      </c>
      <c r="AR477">
        <f t="shared" si="399"/>
        <v>0</v>
      </c>
      <c r="AS477">
        <f t="shared" si="399"/>
        <v>0</v>
      </c>
      <c r="AT477">
        <f t="shared" si="399"/>
        <v>0</v>
      </c>
      <c r="AU477">
        <f t="shared" si="399"/>
        <v>0</v>
      </c>
      <c r="AV477">
        <f t="shared" si="389"/>
        <v>0</v>
      </c>
      <c r="AW477">
        <f t="shared" si="389"/>
        <v>0</v>
      </c>
      <c r="AX477">
        <f t="shared" si="389"/>
        <v>0</v>
      </c>
      <c r="AY477">
        <f t="shared" si="389"/>
        <v>0</v>
      </c>
      <c r="AZ477">
        <f t="shared" si="389"/>
        <v>0</v>
      </c>
      <c r="BA477">
        <f t="shared" si="388"/>
        <v>0</v>
      </c>
      <c r="BB477">
        <f t="shared" si="388"/>
        <v>0</v>
      </c>
      <c r="BC477">
        <f t="shared" si="388"/>
        <v>0</v>
      </c>
      <c r="BD477">
        <f t="shared" si="388"/>
        <v>0</v>
      </c>
      <c r="BE477">
        <f t="shared" si="388"/>
        <v>0</v>
      </c>
      <c r="BG477">
        <f t="shared" si="396"/>
        <v>0</v>
      </c>
      <c r="BH477">
        <f t="shared" si="397"/>
        <v>0</v>
      </c>
      <c r="BI477">
        <f t="shared" si="397"/>
        <v>0</v>
      </c>
      <c r="BJ477">
        <f t="shared" si="403"/>
        <v>0</v>
      </c>
      <c r="BK477">
        <f t="shared" si="403"/>
        <v>0</v>
      </c>
      <c r="BL477">
        <f t="shared" si="403"/>
        <v>0</v>
      </c>
      <c r="BM477">
        <f t="shared" si="403"/>
        <v>0</v>
      </c>
      <c r="BN477">
        <f t="shared" si="403"/>
        <v>2</v>
      </c>
      <c r="BO477">
        <f t="shared" si="403"/>
        <v>0</v>
      </c>
      <c r="BP477">
        <f t="shared" si="403"/>
        <v>0</v>
      </c>
      <c r="BQ477">
        <f t="shared" si="403"/>
        <v>0</v>
      </c>
      <c r="BR477">
        <f t="shared" si="403"/>
        <v>0</v>
      </c>
      <c r="BS477">
        <f t="shared" si="403"/>
        <v>0</v>
      </c>
      <c r="BT477">
        <f t="shared" si="403"/>
        <v>0</v>
      </c>
      <c r="BU477">
        <f t="shared" si="403"/>
        <v>0</v>
      </c>
      <c r="BV477">
        <f t="shared" si="403"/>
        <v>0</v>
      </c>
      <c r="BW477">
        <f t="shared" si="403"/>
        <v>0</v>
      </c>
      <c r="BX477">
        <f t="shared" si="403"/>
        <v>0</v>
      </c>
      <c r="BY477">
        <f t="shared" si="403"/>
        <v>0</v>
      </c>
      <c r="BZ477">
        <f t="shared" si="402"/>
        <v>0</v>
      </c>
      <c r="CA477">
        <f t="shared" si="402"/>
        <v>0</v>
      </c>
      <c r="CB477">
        <f t="shared" si="402"/>
        <v>0</v>
      </c>
      <c r="CC477">
        <f t="shared" si="402"/>
        <v>0</v>
      </c>
      <c r="CD477">
        <f t="shared" si="402"/>
        <v>0</v>
      </c>
    </row>
    <row r="478" spans="1:82" thickTop="1" thickBot="1" x14ac:dyDescent="0.3">
      <c r="A478">
        <v>21</v>
      </c>
      <c r="B478">
        <v>30719</v>
      </c>
      <c r="C478">
        <v>7</v>
      </c>
      <c r="D478">
        <v>15</v>
      </c>
      <c r="E478">
        <v>252</v>
      </c>
      <c r="F478">
        <v>4</v>
      </c>
      <c r="G478">
        <v>0</v>
      </c>
      <c r="H478">
        <v>0</v>
      </c>
      <c r="I478">
        <f t="shared" si="400"/>
        <v>-1</v>
      </c>
      <c r="J478">
        <f t="shared" si="400"/>
        <v>-1</v>
      </c>
      <c r="K478">
        <f t="shared" si="400"/>
        <v>-1</v>
      </c>
      <c r="L478">
        <f t="shared" si="400"/>
        <v>-1</v>
      </c>
      <c r="M478">
        <f t="shared" si="400"/>
        <v>-1</v>
      </c>
      <c r="N478">
        <f t="shared" si="400"/>
        <v>-1</v>
      </c>
      <c r="O478">
        <f t="shared" si="400"/>
        <v>-1</v>
      </c>
      <c r="P478">
        <f t="shared" si="400"/>
        <v>21</v>
      </c>
      <c r="Q478">
        <f t="shared" si="400"/>
        <v>-1</v>
      </c>
      <c r="R478">
        <f t="shared" si="400"/>
        <v>-1</v>
      </c>
      <c r="S478">
        <f t="shared" si="400"/>
        <v>-1</v>
      </c>
      <c r="T478">
        <f t="shared" si="400"/>
        <v>-1</v>
      </c>
      <c r="U478">
        <f t="shared" si="400"/>
        <v>-1</v>
      </c>
      <c r="V478">
        <f t="shared" si="400"/>
        <v>-1</v>
      </c>
      <c r="W478">
        <f t="shared" si="400"/>
        <v>-1</v>
      </c>
      <c r="X478">
        <f t="shared" si="400"/>
        <v>-1</v>
      </c>
      <c r="Y478">
        <f t="shared" si="398"/>
        <v>-1</v>
      </c>
      <c r="Z478">
        <f t="shared" si="398"/>
        <v>-1</v>
      </c>
      <c r="AA478">
        <f t="shared" si="398"/>
        <v>-1</v>
      </c>
      <c r="AB478">
        <f t="shared" si="398"/>
        <v>-1</v>
      </c>
      <c r="AC478">
        <f t="shared" si="398"/>
        <v>-1</v>
      </c>
      <c r="AD478">
        <f t="shared" si="398"/>
        <v>-1</v>
      </c>
      <c r="AE478">
        <f t="shared" si="398"/>
        <v>-1</v>
      </c>
      <c r="AF478">
        <f t="shared" si="398"/>
        <v>-1</v>
      </c>
      <c r="AH478">
        <f t="shared" si="395"/>
        <v>0</v>
      </c>
      <c r="AI478">
        <f t="shared" si="395"/>
        <v>0</v>
      </c>
      <c r="AJ478">
        <f t="shared" si="395"/>
        <v>0</v>
      </c>
      <c r="AK478">
        <f t="shared" si="401"/>
        <v>0</v>
      </c>
      <c r="AL478">
        <f t="shared" si="401"/>
        <v>0</v>
      </c>
      <c r="AM478">
        <f t="shared" si="399"/>
        <v>0</v>
      </c>
      <c r="AN478">
        <f t="shared" si="399"/>
        <v>0</v>
      </c>
      <c r="AO478">
        <f t="shared" si="399"/>
        <v>15</v>
      </c>
      <c r="AP478">
        <f t="shared" si="399"/>
        <v>0</v>
      </c>
      <c r="AQ478">
        <f t="shared" si="399"/>
        <v>0</v>
      </c>
      <c r="AR478">
        <f t="shared" si="399"/>
        <v>0</v>
      </c>
      <c r="AS478">
        <f t="shared" si="399"/>
        <v>0</v>
      </c>
      <c r="AT478">
        <f t="shared" si="399"/>
        <v>0</v>
      </c>
      <c r="AU478">
        <f t="shared" si="399"/>
        <v>0</v>
      </c>
      <c r="AV478">
        <f t="shared" si="389"/>
        <v>0</v>
      </c>
      <c r="AW478">
        <f t="shared" si="389"/>
        <v>0</v>
      </c>
      <c r="AX478">
        <f t="shared" si="389"/>
        <v>0</v>
      </c>
      <c r="AY478">
        <f t="shared" si="389"/>
        <v>0</v>
      </c>
      <c r="AZ478">
        <f t="shared" si="389"/>
        <v>0</v>
      </c>
      <c r="BA478">
        <f t="shared" si="388"/>
        <v>0</v>
      </c>
      <c r="BB478">
        <f t="shared" si="388"/>
        <v>0</v>
      </c>
      <c r="BC478">
        <f t="shared" si="388"/>
        <v>0</v>
      </c>
      <c r="BD478">
        <f t="shared" si="388"/>
        <v>0</v>
      </c>
      <c r="BE478">
        <f t="shared" si="388"/>
        <v>0</v>
      </c>
      <c r="BG478">
        <f t="shared" si="396"/>
        <v>0</v>
      </c>
      <c r="BH478">
        <f t="shared" si="397"/>
        <v>0</v>
      </c>
      <c r="BI478">
        <f t="shared" si="397"/>
        <v>0</v>
      </c>
      <c r="BJ478">
        <f t="shared" si="403"/>
        <v>0</v>
      </c>
      <c r="BK478">
        <f t="shared" si="403"/>
        <v>0</v>
      </c>
      <c r="BL478">
        <f t="shared" si="403"/>
        <v>0</v>
      </c>
      <c r="BM478">
        <f t="shared" si="403"/>
        <v>0</v>
      </c>
      <c r="BN478">
        <f t="shared" si="403"/>
        <v>4</v>
      </c>
      <c r="BO478">
        <f t="shared" si="403"/>
        <v>0</v>
      </c>
      <c r="BP478">
        <f t="shared" si="403"/>
        <v>0</v>
      </c>
      <c r="BQ478">
        <f t="shared" si="403"/>
        <v>0</v>
      </c>
      <c r="BR478">
        <f t="shared" si="403"/>
        <v>0</v>
      </c>
      <c r="BS478">
        <f t="shared" si="403"/>
        <v>0</v>
      </c>
      <c r="BT478">
        <f t="shared" si="403"/>
        <v>0</v>
      </c>
      <c r="BU478">
        <f t="shared" si="403"/>
        <v>0</v>
      </c>
      <c r="BV478">
        <f t="shared" si="403"/>
        <v>0</v>
      </c>
      <c r="BW478">
        <f t="shared" si="403"/>
        <v>0</v>
      </c>
      <c r="BX478">
        <f t="shared" si="403"/>
        <v>0</v>
      </c>
      <c r="BY478">
        <f t="shared" si="403"/>
        <v>0</v>
      </c>
      <c r="BZ478">
        <f t="shared" si="402"/>
        <v>0</v>
      </c>
      <c r="CA478">
        <f t="shared" si="402"/>
        <v>0</v>
      </c>
      <c r="CB478">
        <f t="shared" si="402"/>
        <v>0</v>
      </c>
      <c r="CC478">
        <f t="shared" si="402"/>
        <v>0</v>
      </c>
      <c r="CD478">
        <f t="shared" si="402"/>
        <v>0</v>
      </c>
    </row>
    <row r="479" spans="1:82" thickTop="1" thickBot="1" x14ac:dyDescent="0.3">
      <c r="A479">
        <v>21</v>
      </c>
      <c r="B479">
        <v>30737</v>
      </c>
      <c r="C479">
        <v>8</v>
      </c>
      <c r="D479">
        <v>20</v>
      </c>
      <c r="E479">
        <v>109</v>
      </c>
      <c r="F479">
        <v>6</v>
      </c>
      <c r="G479">
        <v>0</v>
      </c>
      <c r="H479">
        <v>1</v>
      </c>
      <c r="I479">
        <f t="shared" si="400"/>
        <v>-1</v>
      </c>
      <c r="J479">
        <f t="shared" si="400"/>
        <v>-1</v>
      </c>
      <c r="K479">
        <f t="shared" si="400"/>
        <v>-1</v>
      </c>
      <c r="L479">
        <f t="shared" si="400"/>
        <v>-1</v>
      </c>
      <c r="M479">
        <f t="shared" si="400"/>
        <v>-1</v>
      </c>
      <c r="N479">
        <f t="shared" si="400"/>
        <v>-1</v>
      </c>
      <c r="O479">
        <f t="shared" si="400"/>
        <v>-1</v>
      </c>
      <c r="P479">
        <f t="shared" si="400"/>
        <v>-1</v>
      </c>
      <c r="Q479">
        <f t="shared" si="400"/>
        <v>21</v>
      </c>
      <c r="R479">
        <f t="shared" si="400"/>
        <v>-1</v>
      </c>
      <c r="S479">
        <f t="shared" si="400"/>
        <v>-1</v>
      </c>
      <c r="T479">
        <f t="shared" si="400"/>
        <v>-1</v>
      </c>
      <c r="U479">
        <f t="shared" si="400"/>
        <v>-1</v>
      </c>
      <c r="V479">
        <f t="shared" si="400"/>
        <v>-1</v>
      </c>
      <c r="W479">
        <f t="shared" si="400"/>
        <v>-1</v>
      </c>
      <c r="X479">
        <f t="shared" ref="X479:AF494" si="404">IF($C479=X$3,$A479,-1)</f>
        <v>-1</v>
      </c>
      <c r="Y479">
        <f t="shared" si="404"/>
        <v>-1</v>
      </c>
      <c r="Z479">
        <f t="shared" si="404"/>
        <v>-1</v>
      </c>
      <c r="AA479">
        <f t="shared" si="404"/>
        <v>-1</v>
      </c>
      <c r="AB479">
        <f t="shared" si="404"/>
        <v>-1</v>
      </c>
      <c r="AC479">
        <f t="shared" si="404"/>
        <v>-1</v>
      </c>
      <c r="AD479">
        <f t="shared" si="404"/>
        <v>-1</v>
      </c>
      <c r="AE479">
        <f t="shared" si="404"/>
        <v>-1</v>
      </c>
      <c r="AF479">
        <f t="shared" si="404"/>
        <v>-1</v>
      </c>
      <c r="AH479">
        <f t="shared" si="395"/>
        <v>0</v>
      </c>
      <c r="AI479">
        <f t="shared" si="395"/>
        <v>0</v>
      </c>
      <c r="AJ479">
        <f t="shared" si="395"/>
        <v>0</v>
      </c>
      <c r="AK479">
        <f t="shared" si="401"/>
        <v>0</v>
      </c>
      <c r="AL479">
        <f t="shared" si="401"/>
        <v>0</v>
      </c>
      <c r="AM479">
        <f t="shared" si="399"/>
        <v>0</v>
      </c>
      <c r="AN479">
        <f t="shared" si="399"/>
        <v>0</v>
      </c>
      <c r="AO479">
        <f t="shared" si="399"/>
        <v>0</v>
      </c>
      <c r="AP479">
        <f t="shared" si="399"/>
        <v>20</v>
      </c>
      <c r="AQ479">
        <f t="shared" si="399"/>
        <v>0</v>
      </c>
      <c r="AR479">
        <f t="shared" si="399"/>
        <v>0</v>
      </c>
      <c r="AS479">
        <f t="shared" si="399"/>
        <v>0</v>
      </c>
      <c r="AT479">
        <f t="shared" si="399"/>
        <v>0</v>
      </c>
      <c r="AU479">
        <f t="shared" si="399"/>
        <v>0</v>
      </c>
      <c r="AV479">
        <f t="shared" si="389"/>
        <v>0</v>
      </c>
      <c r="AW479">
        <f t="shared" si="389"/>
        <v>0</v>
      </c>
      <c r="AX479">
        <f t="shared" si="389"/>
        <v>0</v>
      </c>
      <c r="AY479">
        <f t="shared" si="389"/>
        <v>0</v>
      </c>
      <c r="AZ479">
        <f t="shared" si="389"/>
        <v>0</v>
      </c>
      <c r="BA479">
        <f t="shared" si="388"/>
        <v>0</v>
      </c>
      <c r="BB479">
        <f t="shared" si="388"/>
        <v>0</v>
      </c>
      <c r="BC479">
        <f t="shared" si="388"/>
        <v>0</v>
      </c>
      <c r="BD479">
        <f t="shared" si="388"/>
        <v>0</v>
      </c>
      <c r="BE479">
        <f t="shared" si="388"/>
        <v>0</v>
      </c>
      <c r="BG479">
        <f t="shared" si="396"/>
        <v>0</v>
      </c>
      <c r="BH479">
        <f t="shared" si="397"/>
        <v>0</v>
      </c>
      <c r="BI479">
        <f t="shared" si="397"/>
        <v>0</v>
      </c>
      <c r="BJ479">
        <f t="shared" si="403"/>
        <v>0</v>
      </c>
      <c r="BK479">
        <f t="shared" si="403"/>
        <v>0</v>
      </c>
      <c r="BL479">
        <f t="shared" si="403"/>
        <v>0</v>
      </c>
      <c r="BM479">
        <f t="shared" si="403"/>
        <v>0</v>
      </c>
      <c r="BN479">
        <f t="shared" si="403"/>
        <v>0</v>
      </c>
      <c r="BO479">
        <f t="shared" si="403"/>
        <v>6</v>
      </c>
      <c r="BP479">
        <f t="shared" si="403"/>
        <v>0</v>
      </c>
      <c r="BQ479">
        <f t="shared" si="403"/>
        <v>0</v>
      </c>
      <c r="BR479">
        <f t="shared" si="403"/>
        <v>0</v>
      </c>
      <c r="BS479">
        <f t="shared" si="403"/>
        <v>0</v>
      </c>
      <c r="BT479">
        <f t="shared" si="403"/>
        <v>0</v>
      </c>
      <c r="BU479">
        <f t="shared" si="403"/>
        <v>0</v>
      </c>
      <c r="BV479">
        <f t="shared" si="403"/>
        <v>0</v>
      </c>
      <c r="BW479">
        <f t="shared" si="403"/>
        <v>0</v>
      </c>
      <c r="BX479">
        <f t="shared" si="403"/>
        <v>0</v>
      </c>
      <c r="BY479">
        <f t="shared" si="403"/>
        <v>0</v>
      </c>
      <c r="BZ479">
        <f t="shared" si="402"/>
        <v>0</v>
      </c>
      <c r="CA479">
        <f t="shared" si="402"/>
        <v>0</v>
      </c>
      <c r="CB479">
        <f t="shared" si="402"/>
        <v>0</v>
      </c>
      <c r="CC479">
        <f t="shared" si="402"/>
        <v>0</v>
      </c>
      <c r="CD479">
        <f t="shared" si="402"/>
        <v>0</v>
      </c>
    </row>
    <row r="480" spans="1:82" thickTop="1" thickBot="1" x14ac:dyDescent="0.3">
      <c r="A480">
        <v>21</v>
      </c>
      <c r="B480">
        <v>30835</v>
      </c>
      <c r="C480">
        <v>9</v>
      </c>
      <c r="D480">
        <v>7</v>
      </c>
      <c r="E480">
        <v>184</v>
      </c>
      <c r="F480">
        <v>5</v>
      </c>
      <c r="G480">
        <v>0</v>
      </c>
      <c r="H480">
        <v>0</v>
      </c>
      <c r="I480">
        <f t="shared" ref="I480:X495" si="405">IF($C480=I$3,$A480,-1)</f>
        <v>-1</v>
      </c>
      <c r="J480">
        <f t="shared" si="405"/>
        <v>-1</v>
      </c>
      <c r="K480">
        <f t="shared" si="405"/>
        <v>-1</v>
      </c>
      <c r="L480">
        <f t="shared" si="405"/>
        <v>-1</v>
      </c>
      <c r="M480">
        <f t="shared" si="405"/>
        <v>-1</v>
      </c>
      <c r="N480">
        <f t="shared" si="405"/>
        <v>-1</v>
      </c>
      <c r="O480">
        <f t="shared" si="405"/>
        <v>-1</v>
      </c>
      <c r="P480">
        <f t="shared" si="405"/>
        <v>-1</v>
      </c>
      <c r="Q480">
        <f t="shared" si="405"/>
        <v>-1</v>
      </c>
      <c r="R480">
        <f t="shared" si="405"/>
        <v>21</v>
      </c>
      <c r="S480">
        <f t="shared" si="405"/>
        <v>-1</v>
      </c>
      <c r="T480">
        <f t="shared" si="405"/>
        <v>-1</v>
      </c>
      <c r="U480">
        <f t="shared" si="405"/>
        <v>-1</v>
      </c>
      <c r="V480">
        <f t="shared" si="405"/>
        <v>-1</v>
      </c>
      <c r="W480">
        <f t="shared" si="405"/>
        <v>-1</v>
      </c>
      <c r="X480">
        <f t="shared" si="405"/>
        <v>-1</v>
      </c>
      <c r="Y480">
        <f t="shared" si="404"/>
        <v>-1</v>
      </c>
      <c r="Z480">
        <f t="shared" si="404"/>
        <v>-1</v>
      </c>
      <c r="AA480">
        <f t="shared" si="404"/>
        <v>-1</v>
      </c>
      <c r="AB480">
        <f t="shared" si="404"/>
        <v>-1</v>
      </c>
      <c r="AC480">
        <f t="shared" si="404"/>
        <v>-1</v>
      </c>
      <c r="AD480">
        <f t="shared" si="404"/>
        <v>-1</v>
      </c>
      <c r="AE480">
        <f t="shared" si="404"/>
        <v>-1</v>
      </c>
      <c r="AF480">
        <f t="shared" si="404"/>
        <v>-1</v>
      </c>
      <c r="AH480">
        <f t="shared" si="395"/>
        <v>0</v>
      </c>
      <c r="AI480">
        <f t="shared" si="395"/>
        <v>0</v>
      </c>
      <c r="AJ480">
        <f t="shared" si="395"/>
        <v>0</v>
      </c>
      <c r="AK480">
        <f t="shared" si="401"/>
        <v>0</v>
      </c>
      <c r="AL480">
        <f t="shared" si="401"/>
        <v>0</v>
      </c>
      <c r="AM480">
        <f t="shared" si="399"/>
        <v>0</v>
      </c>
      <c r="AN480">
        <f t="shared" si="399"/>
        <v>0</v>
      </c>
      <c r="AO480">
        <f t="shared" si="399"/>
        <v>0</v>
      </c>
      <c r="AP480">
        <f t="shared" si="399"/>
        <v>0</v>
      </c>
      <c r="AQ480">
        <f t="shared" si="399"/>
        <v>7</v>
      </c>
      <c r="AR480">
        <f t="shared" si="399"/>
        <v>0</v>
      </c>
      <c r="AS480">
        <f t="shared" si="399"/>
        <v>0</v>
      </c>
      <c r="AT480">
        <f t="shared" si="399"/>
        <v>0</v>
      </c>
      <c r="AU480">
        <f t="shared" si="399"/>
        <v>0</v>
      </c>
      <c r="AV480">
        <f t="shared" si="389"/>
        <v>0</v>
      </c>
      <c r="AW480">
        <f t="shared" si="389"/>
        <v>0</v>
      </c>
      <c r="AX480">
        <f t="shared" si="389"/>
        <v>0</v>
      </c>
      <c r="AY480">
        <f t="shared" si="389"/>
        <v>0</v>
      </c>
      <c r="AZ480">
        <f t="shared" si="389"/>
        <v>0</v>
      </c>
      <c r="BA480">
        <f t="shared" si="388"/>
        <v>0</v>
      </c>
      <c r="BB480">
        <f t="shared" si="388"/>
        <v>0</v>
      </c>
      <c r="BC480">
        <f t="shared" si="388"/>
        <v>0</v>
      </c>
      <c r="BD480">
        <f t="shared" si="388"/>
        <v>0</v>
      </c>
      <c r="BE480">
        <f t="shared" si="388"/>
        <v>0</v>
      </c>
      <c r="BG480">
        <f t="shared" si="396"/>
        <v>0</v>
      </c>
      <c r="BH480">
        <f t="shared" si="397"/>
        <v>0</v>
      </c>
      <c r="BI480">
        <f t="shared" si="397"/>
        <v>0</v>
      </c>
      <c r="BJ480">
        <f t="shared" si="403"/>
        <v>0</v>
      </c>
      <c r="BK480">
        <f t="shared" si="403"/>
        <v>0</v>
      </c>
      <c r="BL480">
        <f t="shared" si="403"/>
        <v>0</v>
      </c>
      <c r="BM480">
        <f t="shared" si="403"/>
        <v>0</v>
      </c>
      <c r="BN480">
        <f t="shared" si="403"/>
        <v>0</v>
      </c>
      <c r="BO480">
        <f t="shared" si="403"/>
        <v>0</v>
      </c>
      <c r="BP480">
        <f t="shared" si="403"/>
        <v>5</v>
      </c>
      <c r="BQ480">
        <f t="shared" si="403"/>
        <v>0</v>
      </c>
      <c r="BR480">
        <f t="shared" si="403"/>
        <v>0</v>
      </c>
      <c r="BS480">
        <f t="shared" si="403"/>
        <v>0</v>
      </c>
      <c r="BT480">
        <f t="shared" si="403"/>
        <v>0</v>
      </c>
      <c r="BU480">
        <f t="shared" si="403"/>
        <v>0</v>
      </c>
      <c r="BV480">
        <f t="shared" si="403"/>
        <v>0</v>
      </c>
      <c r="BW480">
        <f t="shared" si="403"/>
        <v>0</v>
      </c>
      <c r="BX480">
        <f t="shared" si="403"/>
        <v>0</v>
      </c>
      <c r="BY480">
        <f t="shared" ref="BY480:CD543" si="406">IF($C480=BY$3,$F480,0)</f>
        <v>0</v>
      </c>
      <c r="BZ480">
        <f t="shared" si="406"/>
        <v>0</v>
      </c>
      <c r="CA480">
        <f t="shared" si="406"/>
        <v>0</v>
      </c>
      <c r="CB480">
        <f t="shared" si="406"/>
        <v>0</v>
      </c>
      <c r="CC480">
        <f t="shared" si="406"/>
        <v>0</v>
      </c>
      <c r="CD480">
        <f t="shared" si="406"/>
        <v>0</v>
      </c>
    </row>
    <row r="481" spans="1:82" thickTop="1" thickBot="1" x14ac:dyDescent="0.3">
      <c r="A481">
        <v>21</v>
      </c>
      <c r="B481">
        <v>30849</v>
      </c>
      <c r="C481">
        <v>10</v>
      </c>
      <c r="D481">
        <v>2</v>
      </c>
      <c r="E481">
        <v>482</v>
      </c>
      <c r="F481">
        <v>3</v>
      </c>
      <c r="G481">
        <v>0</v>
      </c>
      <c r="H481">
        <v>0</v>
      </c>
      <c r="I481">
        <f t="shared" si="405"/>
        <v>-1</v>
      </c>
      <c r="J481">
        <f t="shared" si="405"/>
        <v>-1</v>
      </c>
      <c r="K481">
        <f t="shared" si="405"/>
        <v>-1</v>
      </c>
      <c r="L481">
        <f t="shared" si="405"/>
        <v>-1</v>
      </c>
      <c r="M481">
        <f t="shared" si="405"/>
        <v>-1</v>
      </c>
      <c r="N481">
        <f t="shared" si="405"/>
        <v>-1</v>
      </c>
      <c r="O481">
        <f t="shared" si="405"/>
        <v>-1</v>
      </c>
      <c r="P481">
        <f t="shared" si="405"/>
        <v>-1</v>
      </c>
      <c r="Q481">
        <f t="shared" si="405"/>
        <v>-1</v>
      </c>
      <c r="R481">
        <f t="shared" si="405"/>
        <v>-1</v>
      </c>
      <c r="S481">
        <f t="shared" si="405"/>
        <v>21</v>
      </c>
      <c r="T481">
        <f t="shared" si="405"/>
        <v>-1</v>
      </c>
      <c r="U481">
        <f t="shared" si="405"/>
        <v>-1</v>
      </c>
      <c r="V481">
        <f t="shared" si="405"/>
        <v>-1</v>
      </c>
      <c r="W481">
        <f t="shared" si="405"/>
        <v>-1</v>
      </c>
      <c r="X481">
        <f t="shared" si="405"/>
        <v>-1</v>
      </c>
      <c r="Y481">
        <f t="shared" si="404"/>
        <v>-1</v>
      </c>
      <c r="Z481">
        <f t="shared" si="404"/>
        <v>-1</v>
      </c>
      <c r="AA481">
        <f t="shared" si="404"/>
        <v>-1</v>
      </c>
      <c r="AB481">
        <f t="shared" si="404"/>
        <v>-1</v>
      </c>
      <c r="AC481">
        <f t="shared" si="404"/>
        <v>-1</v>
      </c>
      <c r="AD481">
        <f t="shared" si="404"/>
        <v>-1</v>
      </c>
      <c r="AE481">
        <f t="shared" si="404"/>
        <v>-1</v>
      </c>
      <c r="AF481">
        <f t="shared" si="404"/>
        <v>-1</v>
      </c>
      <c r="AH481">
        <f t="shared" si="395"/>
        <v>0</v>
      </c>
      <c r="AI481">
        <f t="shared" si="395"/>
        <v>0</v>
      </c>
      <c r="AJ481">
        <f t="shared" si="395"/>
        <v>0</v>
      </c>
      <c r="AK481">
        <f t="shared" si="401"/>
        <v>0</v>
      </c>
      <c r="AL481">
        <f t="shared" si="401"/>
        <v>0</v>
      </c>
      <c r="AM481">
        <f t="shared" si="399"/>
        <v>0</v>
      </c>
      <c r="AN481">
        <f t="shared" si="399"/>
        <v>0</v>
      </c>
      <c r="AO481">
        <f t="shared" si="399"/>
        <v>0</v>
      </c>
      <c r="AP481">
        <f t="shared" si="399"/>
        <v>0</v>
      </c>
      <c r="AQ481">
        <f t="shared" si="399"/>
        <v>0</v>
      </c>
      <c r="AR481">
        <f t="shared" si="399"/>
        <v>2</v>
      </c>
      <c r="AS481">
        <f t="shared" si="399"/>
        <v>0</v>
      </c>
      <c r="AT481">
        <f t="shared" si="399"/>
        <v>0</v>
      </c>
      <c r="AU481">
        <f t="shared" si="399"/>
        <v>0</v>
      </c>
      <c r="AV481">
        <f t="shared" si="389"/>
        <v>0</v>
      </c>
      <c r="AW481">
        <f t="shared" si="389"/>
        <v>0</v>
      </c>
      <c r="AX481">
        <f t="shared" si="389"/>
        <v>0</v>
      </c>
      <c r="AY481">
        <f t="shared" si="389"/>
        <v>0</v>
      </c>
      <c r="AZ481">
        <f t="shared" si="389"/>
        <v>0</v>
      </c>
      <c r="BA481">
        <f t="shared" si="388"/>
        <v>0</v>
      </c>
      <c r="BB481">
        <f t="shared" si="388"/>
        <v>0</v>
      </c>
      <c r="BC481">
        <f t="shared" si="388"/>
        <v>0</v>
      </c>
      <c r="BD481">
        <f t="shared" si="388"/>
        <v>0</v>
      </c>
      <c r="BE481">
        <f t="shared" si="388"/>
        <v>0</v>
      </c>
      <c r="BG481">
        <f t="shared" si="396"/>
        <v>0</v>
      </c>
      <c r="BH481">
        <f t="shared" si="397"/>
        <v>0</v>
      </c>
      <c r="BI481">
        <f t="shared" si="397"/>
        <v>0</v>
      </c>
      <c r="BJ481">
        <f t="shared" ref="BJ481:BY544" si="407">IF($C481=BJ$3,$F481,0)</f>
        <v>0</v>
      </c>
      <c r="BK481">
        <f t="shared" si="407"/>
        <v>0</v>
      </c>
      <c r="BL481">
        <f t="shared" si="407"/>
        <v>0</v>
      </c>
      <c r="BM481">
        <f t="shared" si="407"/>
        <v>0</v>
      </c>
      <c r="BN481">
        <f t="shared" si="407"/>
        <v>0</v>
      </c>
      <c r="BO481">
        <f t="shared" si="407"/>
        <v>0</v>
      </c>
      <c r="BP481">
        <f t="shared" si="407"/>
        <v>0</v>
      </c>
      <c r="BQ481">
        <f t="shared" si="407"/>
        <v>3</v>
      </c>
      <c r="BR481">
        <f t="shared" si="407"/>
        <v>0</v>
      </c>
      <c r="BS481">
        <f t="shared" si="407"/>
        <v>0</v>
      </c>
      <c r="BT481">
        <f t="shared" si="407"/>
        <v>0</v>
      </c>
      <c r="BU481">
        <f t="shared" si="407"/>
        <v>0</v>
      </c>
      <c r="BV481">
        <f t="shared" si="407"/>
        <v>0</v>
      </c>
      <c r="BW481">
        <f t="shared" si="407"/>
        <v>0</v>
      </c>
      <c r="BX481">
        <f t="shared" si="407"/>
        <v>0</v>
      </c>
      <c r="BY481">
        <f t="shared" si="407"/>
        <v>0</v>
      </c>
      <c r="BZ481">
        <f t="shared" si="406"/>
        <v>0</v>
      </c>
      <c r="CA481">
        <f t="shared" si="406"/>
        <v>0</v>
      </c>
      <c r="CB481">
        <f t="shared" si="406"/>
        <v>0</v>
      </c>
      <c r="CC481">
        <f t="shared" si="406"/>
        <v>0</v>
      </c>
      <c r="CD481">
        <f t="shared" si="406"/>
        <v>0</v>
      </c>
    </row>
    <row r="482" spans="1:82" thickTop="1" thickBot="1" x14ac:dyDescent="0.3">
      <c r="A482">
        <v>21</v>
      </c>
      <c r="B482">
        <v>30856</v>
      </c>
      <c r="C482">
        <v>10</v>
      </c>
      <c r="D482">
        <v>1</v>
      </c>
      <c r="E482">
        <v>95</v>
      </c>
      <c r="F482">
        <v>6</v>
      </c>
      <c r="G482">
        <v>0</v>
      </c>
      <c r="H482">
        <v>1</v>
      </c>
      <c r="I482">
        <f t="shared" si="405"/>
        <v>-1</v>
      </c>
      <c r="J482">
        <f t="shared" si="405"/>
        <v>-1</v>
      </c>
      <c r="K482">
        <f t="shared" si="405"/>
        <v>-1</v>
      </c>
      <c r="L482">
        <f t="shared" si="405"/>
        <v>-1</v>
      </c>
      <c r="M482">
        <f t="shared" si="405"/>
        <v>-1</v>
      </c>
      <c r="N482">
        <f t="shared" si="405"/>
        <v>-1</v>
      </c>
      <c r="O482">
        <f t="shared" si="405"/>
        <v>-1</v>
      </c>
      <c r="P482">
        <f t="shared" si="405"/>
        <v>-1</v>
      </c>
      <c r="Q482">
        <f t="shared" si="405"/>
        <v>-1</v>
      </c>
      <c r="R482">
        <f t="shared" si="405"/>
        <v>-1</v>
      </c>
      <c r="S482">
        <f t="shared" si="405"/>
        <v>21</v>
      </c>
      <c r="T482">
        <f t="shared" si="405"/>
        <v>-1</v>
      </c>
      <c r="U482">
        <f t="shared" si="405"/>
        <v>-1</v>
      </c>
      <c r="V482">
        <f t="shared" si="405"/>
        <v>-1</v>
      </c>
      <c r="W482">
        <f t="shared" si="405"/>
        <v>-1</v>
      </c>
      <c r="X482">
        <f t="shared" si="405"/>
        <v>-1</v>
      </c>
      <c r="Y482">
        <f t="shared" si="404"/>
        <v>-1</v>
      </c>
      <c r="Z482">
        <f t="shared" si="404"/>
        <v>-1</v>
      </c>
      <c r="AA482">
        <f t="shared" si="404"/>
        <v>-1</v>
      </c>
      <c r="AB482">
        <f t="shared" si="404"/>
        <v>-1</v>
      </c>
      <c r="AC482">
        <f t="shared" si="404"/>
        <v>-1</v>
      </c>
      <c r="AD482">
        <f t="shared" si="404"/>
        <v>-1</v>
      </c>
      <c r="AE482">
        <f t="shared" si="404"/>
        <v>-1</v>
      </c>
      <c r="AF482">
        <f t="shared" si="404"/>
        <v>-1</v>
      </c>
      <c r="AH482">
        <f t="shared" si="395"/>
        <v>0</v>
      </c>
      <c r="AI482">
        <f t="shared" si="395"/>
        <v>0</v>
      </c>
      <c r="AJ482">
        <f t="shared" si="395"/>
        <v>0</v>
      </c>
      <c r="AK482">
        <f t="shared" si="401"/>
        <v>0</v>
      </c>
      <c r="AL482">
        <f t="shared" si="401"/>
        <v>0</v>
      </c>
      <c r="AM482">
        <f t="shared" si="399"/>
        <v>0</v>
      </c>
      <c r="AN482">
        <f t="shared" si="399"/>
        <v>0</v>
      </c>
      <c r="AO482">
        <f t="shared" si="399"/>
        <v>0</v>
      </c>
      <c r="AP482">
        <f t="shared" si="399"/>
        <v>0</v>
      </c>
      <c r="AQ482">
        <f t="shared" si="399"/>
        <v>0</v>
      </c>
      <c r="AR482">
        <f t="shared" si="399"/>
        <v>1</v>
      </c>
      <c r="AS482">
        <f t="shared" si="399"/>
        <v>0</v>
      </c>
      <c r="AT482">
        <f t="shared" si="399"/>
        <v>0</v>
      </c>
      <c r="AU482">
        <f t="shared" si="399"/>
        <v>0</v>
      </c>
      <c r="AV482">
        <f t="shared" si="389"/>
        <v>0</v>
      </c>
      <c r="AW482">
        <f t="shared" si="389"/>
        <v>0</v>
      </c>
      <c r="AX482">
        <f t="shared" si="389"/>
        <v>0</v>
      </c>
      <c r="AY482">
        <f t="shared" si="389"/>
        <v>0</v>
      </c>
      <c r="AZ482">
        <f t="shared" si="389"/>
        <v>0</v>
      </c>
      <c r="BA482">
        <f t="shared" si="388"/>
        <v>0</v>
      </c>
      <c r="BB482">
        <f t="shared" si="388"/>
        <v>0</v>
      </c>
      <c r="BC482">
        <f t="shared" si="388"/>
        <v>0</v>
      </c>
      <c r="BD482">
        <f t="shared" si="388"/>
        <v>0</v>
      </c>
      <c r="BE482">
        <f t="shared" si="388"/>
        <v>0</v>
      </c>
      <c r="BG482">
        <f t="shared" si="396"/>
        <v>0</v>
      </c>
      <c r="BH482">
        <f t="shared" si="397"/>
        <v>0</v>
      </c>
      <c r="BI482">
        <f t="shared" si="397"/>
        <v>0</v>
      </c>
      <c r="BJ482">
        <f t="shared" si="407"/>
        <v>0</v>
      </c>
      <c r="BK482">
        <f t="shared" si="407"/>
        <v>0</v>
      </c>
      <c r="BL482">
        <f t="shared" si="407"/>
        <v>0</v>
      </c>
      <c r="BM482">
        <f t="shared" si="407"/>
        <v>0</v>
      </c>
      <c r="BN482">
        <f t="shared" si="407"/>
        <v>0</v>
      </c>
      <c r="BO482">
        <f t="shared" si="407"/>
        <v>0</v>
      </c>
      <c r="BP482">
        <f t="shared" si="407"/>
        <v>0</v>
      </c>
      <c r="BQ482">
        <f t="shared" si="407"/>
        <v>6</v>
      </c>
      <c r="BR482">
        <f t="shared" si="407"/>
        <v>0</v>
      </c>
      <c r="BS482">
        <f t="shared" si="407"/>
        <v>0</v>
      </c>
      <c r="BT482">
        <f t="shared" si="407"/>
        <v>0</v>
      </c>
      <c r="BU482">
        <f t="shared" si="407"/>
        <v>0</v>
      </c>
      <c r="BV482">
        <f t="shared" si="407"/>
        <v>0</v>
      </c>
      <c r="BW482">
        <f t="shared" si="407"/>
        <v>0</v>
      </c>
      <c r="BX482">
        <f t="shared" si="407"/>
        <v>0</v>
      </c>
      <c r="BY482">
        <f t="shared" si="407"/>
        <v>0</v>
      </c>
      <c r="BZ482">
        <f t="shared" si="406"/>
        <v>0</v>
      </c>
      <c r="CA482">
        <f t="shared" si="406"/>
        <v>0</v>
      </c>
      <c r="CB482">
        <f t="shared" si="406"/>
        <v>0</v>
      </c>
      <c r="CC482">
        <f t="shared" si="406"/>
        <v>0</v>
      </c>
      <c r="CD482">
        <f t="shared" si="406"/>
        <v>0</v>
      </c>
    </row>
    <row r="483" spans="1:82" thickTop="1" thickBot="1" x14ac:dyDescent="0.3">
      <c r="A483">
        <v>21</v>
      </c>
      <c r="B483">
        <v>30945</v>
      </c>
      <c r="C483">
        <v>11</v>
      </c>
      <c r="D483">
        <v>69</v>
      </c>
      <c r="E483">
        <v>189</v>
      </c>
      <c r="F483">
        <v>6</v>
      </c>
      <c r="G483">
        <v>0</v>
      </c>
      <c r="H483">
        <v>0</v>
      </c>
      <c r="I483">
        <f t="shared" si="405"/>
        <v>-1</v>
      </c>
      <c r="J483">
        <f t="shared" si="405"/>
        <v>-1</v>
      </c>
      <c r="K483">
        <f t="shared" si="405"/>
        <v>-1</v>
      </c>
      <c r="L483">
        <f t="shared" si="405"/>
        <v>-1</v>
      </c>
      <c r="M483">
        <f t="shared" si="405"/>
        <v>-1</v>
      </c>
      <c r="N483">
        <f t="shared" si="405"/>
        <v>-1</v>
      </c>
      <c r="O483">
        <f t="shared" si="405"/>
        <v>-1</v>
      </c>
      <c r="P483">
        <f t="shared" si="405"/>
        <v>-1</v>
      </c>
      <c r="Q483">
        <f t="shared" si="405"/>
        <v>-1</v>
      </c>
      <c r="R483">
        <f t="shared" si="405"/>
        <v>-1</v>
      </c>
      <c r="S483">
        <f t="shared" si="405"/>
        <v>-1</v>
      </c>
      <c r="T483">
        <f t="shared" si="405"/>
        <v>21</v>
      </c>
      <c r="U483">
        <f t="shared" si="405"/>
        <v>-1</v>
      </c>
      <c r="V483">
        <f t="shared" si="405"/>
        <v>-1</v>
      </c>
      <c r="W483">
        <f t="shared" si="405"/>
        <v>-1</v>
      </c>
      <c r="X483">
        <f t="shared" si="405"/>
        <v>-1</v>
      </c>
      <c r="Y483">
        <f t="shared" si="404"/>
        <v>-1</v>
      </c>
      <c r="Z483">
        <f t="shared" si="404"/>
        <v>-1</v>
      </c>
      <c r="AA483">
        <f t="shared" si="404"/>
        <v>-1</v>
      </c>
      <c r="AB483">
        <f t="shared" si="404"/>
        <v>-1</v>
      </c>
      <c r="AC483">
        <f t="shared" si="404"/>
        <v>-1</v>
      </c>
      <c r="AD483">
        <f t="shared" si="404"/>
        <v>-1</v>
      </c>
      <c r="AE483">
        <f t="shared" si="404"/>
        <v>-1</v>
      </c>
      <c r="AF483">
        <f t="shared" si="404"/>
        <v>-1</v>
      </c>
      <c r="AH483">
        <f t="shared" si="395"/>
        <v>0</v>
      </c>
      <c r="AI483">
        <f t="shared" si="395"/>
        <v>0</v>
      </c>
      <c r="AJ483">
        <f t="shared" si="395"/>
        <v>0</v>
      </c>
      <c r="AK483">
        <f t="shared" si="401"/>
        <v>0</v>
      </c>
      <c r="AL483">
        <f t="shared" si="401"/>
        <v>0</v>
      </c>
      <c r="AM483">
        <f t="shared" si="399"/>
        <v>0</v>
      </c>
      <c r="AN483">
        <f t="shared" si="399"/>
        <v>0</v>
      </c>
      <c r="AO483">
        <f t="shared" si="399"/>
        <v>0</v>
      </c>
      <c r="AP483">
        <f t="shared" si="399"/>
        <v>0</v>
      </c>
      <c r="AQ483">
        <f t="shared" si="399"/>
        <v>0</v>
      </c>
      <c r="AR483">
        <f t="shared" si="399"/>
        <v>0</v>
      </c>
      <c r="AS483">
        <f t="shared" si="399"/>
        <v>69</v>
      </c>
      <c r="AT483">
        <f t="shared" si="399"/>
        <v>0</v>
      </c>
      <c r="AU483">
        <f t="shared" si="399"/>
        <v>0</v>
      </c>
      <c r="AV483">
        <f t="shared" si="389"/>
        <v>0</v>
      </c>
      <c r="AW483">
        <f t="shared" si="389"/>
        <v>0</v>
      </c>
      <c r="AX483">
        <f t="shared" si="389"/>
        <v>0</v>
      </c>
      <c r="AY483">
        <f t="shared" si="389"/>
        <v>0</v>
      </c>
      <c r="AZ483">
        <f t="shared" si="389"/>
        <v>0</v>
      </c>
      <c r="BA483">
        <f t="shared" si="388"/>
        <v>0</v>
      </c>
      <c r="BB483">
        <f t="shared" si="388"/>
        <v>0</v>
      </c>
      <c r="BC483">
        <f t="shared" si="388"/>
        <v>0</v>
      </c>
      <c r="BD483">
        <f t="shared" si="388"/>
        <v>0</v>
      </c>
      <c r="BE483">
        <f t="shared" si="388"/>
        <v>0</v>
      </c>
      <c r="BG483">
        <f t="shared" si="396"/>
        <v>0</v>
      </c>
      <c r="BH483">
        <f t="shared" si="397"/>
        <v>0</v>
      </c>
      <c r="BI483">
        <f t="shared" si="397"/>
        <v>0</v>
      </c>
      <c r="BJ483">
        <f t="shared" si="407"/>
        <v>0</v>
      </c>
      <c r="BK483">
        <f t="shared" si="407"/>
        <v>0</v>
      </c>
      <c r="BL483">
        <f t="shared" si="407"/>
        <v>0</v>
      </c>
      <c r="BM483">
        <f t="shared" si="407"/>
        <v>0</v>
      </c>
      <c r="BN483">
        <f t="shared" si="407"/>
        <v>0</v>
      </c>
      <c r="BO483">
        <f t="shared" si="407"/>
        <v>0</v>
      </c>
      <c r="BP483">
        <f t="shared" si="407"/>
        <v>0</v>
      </c>
      <c r="BQ483">
        <f t="shared" si="407"/>
        <v>0</v>
      </c>
      <c r="BR483">
        <f t="shared" si="407"/>
        <v>6</v>
      </c>
      <c r="BS483">
        <f t="shared" si="407"/>
        <v>0</v>
      </c>
      <c r="BT483">
        <f t="shared" si="407"/>
        <v>0</v>
      </c>
      <c r="BU483">
        <f t="shared" si="407"/>
        <v>0</v>
      </c>
      <c r="BV483">
        <f t="shared" si="407"/>
        <v>0</v>
      </c>
      <c r="BW483">
        <f t="shared" si="407"/>
        <v>0</v>
      </c>
      <c r="BX483">
        <f t="shared" si="407"/>
        <v>0</v>
      </c>
      <c r="BY483">
        <f t="shared" si="407"/>
        <v>0</v>
      </c>
      <c r="BZ483">
        <f t="shared" si="406"/>
        <v>0</v>
      </c>
      <c r="CA483">
        <f t="shared" si="406"/>
        <v>0</v>
      </c>
      <c r="CB483">
        <f t="shared" si="406"/>
        <v>0</v>
      </c>
      <c r="CC483">
        <f t="shared" si="406"/>
        <v>0</v>
      </c>
      <c r="CD483">
        <f t="shared" si="406"/>
        <v>0</v>
      </c>
    </row>
    <row r="484" spans="1:82" thickTop="1" thickBot="1" x14ac:dyDescent="0.3">
      <c r="A484">
        <v>21</v>
      </c>
      <c r="B484">
        <v>30967</v>
      </c>
      <c r="C484">
        <v>12</v>
      </c>
      <c r="D484">
        <v>29</v>
      </c>
      <c r="E484">
        <v>131</v>
      </c>
      <c r="F484">
        <v>4</v>
      </c>
      <c r="G484">
        <v>0</v>
      </c>
      <c r="H484">
        <v>0</v>
      </c>
      <c r="I484">
        <f t="shared" si="405"/>
        <v>-1</v>
      </c>
      <c r="J484">
        <f t="shared" si="405"/>
        <v>-1</v>
      </c>
      <c r="K484">
        <f t="shared" si="405"/>
        <v>-1</v>
      </c>
      <c r="L484">
        <f t="shared" si="405"/>
        <v>-1</v>
      </c>
      <c r="M484">
        <f t="shared" si="405"/>
        <v>-1</v>
      </c>
      <c r="N484">
        <f t="shared" si="405"/>
        <v>-1</v>
      </c>
      <c r="O484">
        <f t="shared" si="405"/>
        <v>-1</v>
      </c>
      <c r="P484">
        <f t="shared" si="405"/>
        <v>-1</v>
      </c>
      <c r="Q484">
        <f t="shared" si="405"/>
        <v>-1</v>
      </c>
      <c r="R484">
        <f t="shared" si="405"/>
        <v>-1</v>
      </c>
      <c r="S484">
        <f t="shared" si="405"/>
        <v>-1</v>
      </c>
      <c r="T484">
        <f t="shared" si="405"/>
        <v>-1</v>
      </c>
      <c r="U484">
        <f t="shared" si="405"/>
        <v>21</v>
      </c>
      <c r="V484">
        <f t="shared" si="405"/>
        <v>-1</v>
      </c>
      <c r="W484">
        <f t="shared" si="405"/>
        <v>-1</v>
      </c>
      <c r="X484">
        <f t="shared" si="405"/>
        <v>-1</v>
      </c>
      <c r="Y484">
        <f t="shared" si="404"/>
        <v>-1</v>
      </c>
      <c r="Z484">
        <f t="shared" si="404"/>
        <v>-1</v>
      </c>
      <c r="AA484">
        <f t="shared" si="404"/>
        <v>-1</v>
      </c>
      <c r="AB484">
        <f t="shared" si="404"/>
        <v>-1</v>
      </c>
      <c r="AC484">
        <f t="shared" si="404"/>
        <v>-1</v>
      </c>
      <c r="AD484">
        <f t="shared" si="404"/>
        <v>-1</v>
      </c>
      <c r="AE484">
        <f t="shared" si="404"/>
        <v>-1</v>
      </c>
      <c r="AF484">
        <f t="shared" si="404"/>
        <v>-1</v>
      </c>
      <c r="AH484">
        <f t="shared" si="395"/>
        <v>0</v>
      </c>
      <c r="AI484">
        <f t="shared" si="395"/>
        <v>0</v>
      </c>
      <c r="AJ484">
        <f t="shared" si="395"/>
        <v>0</v>
      </c>
      <c r="AK484">
        <f t="shared" si="401"/>
        <v>0</v>
      </c>
      <c r="AL484">
        <f t="shared" si="401"/>
        <v>0</v>
      </c>
      <c r="AM484">
        <f t="shared" si="399"/>
        <v>0</v>
      </c>
      <c r="AN484">
        <f t="shared" si="399"/>
        <v>0</v>
      </c>
      <c r="AO484">
        <f t="shared" si="399"/>
        <v>0</v>
      </c>
      <c r="AP484">
        <f t="shared" si="399"/>
        <v>0</v>
      </c>
      <c r="AQ484">
        <f t="shared" si="399"/>
        <v>0</v>
      </c>
      <c r="AR484">
        <f t="shared" si="399"/>
        <v>0</v>
      </c>
      <c r="AS484">
        <f t="shared" si="399"/>
        <v>0</v>
      </c>
      <c r="AT484">
        <f t="shared" si="399"/>
        <v>29</v>
      </c>
      <c r="AU484">
        <f t="shared" si="399"/>
        <v>0</v>
      </c>
      <c r="AV484">
        <f t="shared" si="389"/>
        <v>0</v>
      </c>
      <c r="AW484">
        <f t="shared" si="389"/>
        <v>0</v>
      </c>
      <c r="AX484">
        <f t="shared" si="389"/>
        <v>0</v>
      </c>
      <c r="AY484">
        <f t="shared" si="389"/>
        <v>0</v>
      </c>
      <c r="AZ484">
        <f t="shared" si="389"/>
        <v>0</v>
      </c>
      <c r="BA484">
        <f t="shared" si="388"/>
        <v>0</v>
      </c>
      <c r="BB484">
        <f t="shared" si="388"/>
        <v>0</v>
      </c>
      <c r="BC484">
        <f t="shared" si="388"/>
        <v>0</v>
      </c>
      <c r="BD484">
        <f t="shared" si="388"/>
        <v>0</v>
      </c>
      <c r="BE484">
        <f t="shared" si="388"/>
        <v>0</v>
      </c>
      <c r="BG484">
        <f t="shared" si="396"/>
        <v>0</v>
      </c>
      <c r="BH484">
        <f t="shared" si="397"/>
        <v>0</v>
      </c>
      <c r="BI484">
        <f t="shared" si="397"/>
        <v>0</v>
      </c>
      <c r="BJ484">
        <f t="shared" si="407"/>
        <v>0</v>
      </c>
      <c r="BK484">
        <f t="shared" si="407"/>
        <v>0</v>
      </c>
      <c r="BL484">
        <f t="shared" si="407"/>
        <v>0</v>
      </c>
      <c r="BM484">
        <f t="shared" si="407"/>
        <v>0</v>
      </c>
      <c r="BN484">
        <f t="shared" si="407"/>
        <v>0</v>
      </c>
      <c r="BO484">
        <f t="shared" si="407"/>
        <v>0</v>
      </c>
      <c r="BP484">
        <f t="shared" si="407"/>
        <v>0</v>
      </c>
      <c r="BQ484">
        <f t="shared" si="407"/>
        <v>0</v>
      </c>
      <c r="BR484">
        <f t="shared" si="407"/>
        <v>0</v>
      </c>
      <c r="BS484">
        <f t="shared" si="407"/>
        <v>4</v>
      </c>
      <c r="BT484">
        <f t="shared" si="407"/>
        <v>0</v>
      </c>
      <c r="BU484">
        <f t="shared" si="407"/>
        <v>0</v>
      </c>
      <c r="BV484">
        <f t="shared" si="407"/>
        <v>0</v>
      </c>
      <c r="BW484">
        <f t="shared" si="407"/>
        <v>0</v>
      </c>
      <c r="BX484">
        <f t="shared" si="407"/>
        <v>0</v>
      </c>
      <c r="BY484">
        <f t="shared" si="407"/>
        <v>0</v>
      </c>
      <c r="BZ484">
        <f t="shared" si="406"/>
        <v>0</v>
      </c>
      <c r="CA484">
        <f t="shared" si="406"/>
        <v>0</v>
      </c>
      <c r="CB484">
        <f t="shared" si="406"/>
        <v>0</v>
      </c>
      <c r="CC484">
        <f t="shared" si="406"/>
        <v>0</v>
      </c>
      <c r="CD484">
        <f t="shared" si="406"/>
        <v>0</v>
      </c>
    </row>
    <row r="485" spans="1:82" thickTop="1" thickBot="1" x14ac:dyDescent="0.3">
      <c r="A485">
        <v>21</v>
      </c>
      <c r="B485">
        <v>31019</v>
      </c>
      <c r="C485">
        <v>12</v>
      </c>
      <c r="D485">
        <v>5</v>
      </c>
      <c r="E485">
        <v>72</v>
      </c>
      <c r="F485">
        <v>6</v>
      </c>
      <c r="G485">
        <v>0</v>
      </c>
      <c r="H485">
        <v>0</v>
      </c>
      <c r="I485">
        <f t="shared" si="405"/>
        <v>-1</v>
      </c>
      <c r="J485">
        <f t="shared" si="405"/>
        <v>-1</v>
      </c>
      <c r="K485">
        <f t="shared" si="405"/>
        <v>-1</v>
      </c>
      <c r="L485">
        <f t="shared" si="405"/>
        <v>-1</v>
      </c>
      <c r="M485">
        <f t="shared" si="405"/>
        <v>-1</v>
      </c>
      <c r="N485">
        <f t="shared" si="405"/>
        <v>-1</v>
      </c>
      <c r="O485">
        <f t="shared" si="405"/>
        <v>-1</v>
      </c>
      <c r="P485">
        <f t="shared" si="405"/>
        <v>-1</v>
      </c>
      <c r="Q485">
        <f t="shared" si="405"/>
        <v>-1</v>
      </c>
      <c r="R485">
        <f t="shared" si="405"/>
        <v>-1</v>
      </c>
      <c r="S485">
        <f t="shared" si="405"/>
        <v>-1</v>
      </c>
      <c r="T485">
        <f t="shared" si="405"/>
        <v>-1</v>
      </c>
      <c r="U485">
        <f t="shared" si="405"/>
        <v>21</v>
      </c>
      <c r="V485">
        <f t="shared" si="405"/>
        <v>-1</v>
      </c>
      <c r="W485">
        <f t="shared" si="405"/>
        <v>-1</v>
      </c>
      <c r="X485">
        <f t="shared" si="405"/>
        <v>-1</v>
      </c>
      <c r="Y485">
        <f t="shared" si="404"/>
        <v>-1</v>
      </c>
      <c r="Z485">
        <f t="shared" si="404"/>
        <v>-1</v>
      </c>
      <c r="AA485">
        <f t="shared" si="404"/>
        <v>-1</v>
      </c>
      <c r="AB485">
        <f t="shared" si="404"/>
        <v>-1</v>
      </c>
      <c r="AC485">
        <f t="shared" si="404"/>
        <v>-1</v>
      </c>
      <c r="AD485">
        <f t="shared" si="404"/>
        <v>-1</v>
      </c>
      <c r="AE485">
        <f t="shared" si="404"/>
        <v>-1</v>
      </c>
      <c r="AF485">
        <f t="shared" si="404"/>
        <v>-1</v>
      </c>
      <c r="AH485">
        <f t="shared" si="395"/>
        <v>0</v>
      </c>
      <c r="AI485">
        <f t="shared" si="395"/>
        <v>0</v>
      </c>
      <c r="AJ485">
        <f t="shared" si="395"/>
        <v>0</v>
      </c>
      <c r="AK485">
        <f t="shared" si="401"/>
        <v>0</v>
      </c>
      <c r="AL485">
        <f t="shared" si="401"/>
        <v>0</v>
      </c>
      <c r="AM485">
        <f t="shared" si="399"/>
        <v>0</v>
      </c>
      <c r="AN485">
        <f t="shared" si="399"/>
        <v>0</v>
      </c>
      <c r="AO485">
        <f t="shared" si="399"/>
        <v>0</v>
      </c>
      <c r="AP485">
        <f t="shared" si="399"/>
        <v>0</v>
      </c>
      <c r="AQ485">
        <f t="shared" si="399"/>
        <v>0</v>
      </c>
      <c r="AR485">
        <f t="shared" si="399"/>
        <v>0</v>
      </c>
      <c r="AS485">
        <f t="shared" si="399"/>
        <v>0</v>
      </c>
      <c r="AT485">
        <f t="shared" si="399"/>
        <v>5</v>
      </c>
      <c r="AU485">
        <f t="shared" si="399"/>
        <v>0</v>
      </c>
      <c r="AV485">
        <f t="shared" si="389"/>
        <v>0</v>
      </c>
      <c r="AW485">
        <f t="shared" si="389"/>
        <v>0</v>
      </c>
      <c r="AX485">
        <f t="shared" si="389"/>
        <v>0</v>
      </c>
      <c r="AY485">
        <f t="shared" si="389"/>
        <v>0</v>
      </c>
      <c r="AZ485">
        <f t="shared" si="389"/>
        <v>0</v>
      </c>
      <c r="BA485">
        <f t="shared" si="388"/>
        <v>0</v>
      </c>
      <c r="BB485">
        <f t="shared" si="388"/>
        <v>0</v>
      </c>
      <c r="BC485">
        <f t="shared" si="388"/>
        <v>0</v>
      </c>
      <c r="BD485">
        <f t="shared" si="388"/>
        <v>0</v>
      </c>
      <c r="BE485">
        <f t="shared" si="388"/>
        <v>0</v>
      </c>
      <c r="BG485">
        <f t="shared" si="396"/>
        <v>0</v>
      </c>
      <c r="BH485">
        <f t="shared" si="397"/>
        <v>0</v>
      </c>
      <c r="BI485">
        <f t="shared" si="397"/>
        <v>0</v>
      </c>
      <c r="BJ485">
        <f t="shared" si="407"/>
        <v>0</v>
      </c>
      <c r="BK485">
        <f t="shared" si="407"/>
        <v>0</v>
      </c>
      <c r="BL485">
        <f t="shared" si="407"/>
        <v>0</v>
      </c>
      <c r="BM485">
        <f t="shared" si="407"/>
        <v>0</v>
      </c>
      <c r="BN485">
        <f t="shared" si="407"/>
        <v>0</v>
      </c>
      <c r="BO485">
        <f t="shared" si="407"/>
        <v>0</v>
      </c>
      <c r="BP485">
        <f t="shared" si="407"/>
        <v>0</v>
      </c>
      <c r="BQ485">
        <f t="shared" si="407"/>
        <v>0</v>
      </c>
      <c r="BR485">
        <f t="shared" si="407"/>
        <v>0</v>
      </c>
      <c r="BS485">
        <f t="shared" si="407"/>
        <v>6</v>
      </c>
      <c r="BT485">
        <f t="shared" si="407"/>
        <v>0</v>
      </c>
      <c r="BU485">
        <f t="shared" si="407"/>
        <v>0</v>
      </c>
      <c r="BV485">
        <f t="shared" si="407"/>
        <v>0</v>
      </c>
      <c r="BW485">
        <f t="shared" si="407"/>
        <v>0</v>
      </c>
      <c r="BX485">
        <f t="shared" si="407"/>
        <v>0</v>
      </c>
      <c r="BY485">
        <f t="shared" si="407"/>
        <v>0</v>
      </c>
      <c r="BZ485">
        <f t="shared" si="406"/>
        <v>0</v>
      </c>
      <c r="CA485">
        <f t="shared" si="406"/>
        <v>0</v>
      </c>
      <c r="CB485">
        <f t="shared" si="406"/>
        <v>0</v>
      </c>
      <c r="CC485">
        <f t="shared" si="406"/>
        <v>0</v>
      </c>
      <c r="CD485">
        <f t="shared" si="406"/>
        <v>0</v>
      </c>
    </row>
    <row r="486" spans="1:82" thickTop="1" thickBot="1" x14ac:dyDescent="0.3">
      <c r="A486">
        <v>21</v>
      </c>
      <c r="B486">
        <v>31027</v>
      </c>
      <c r="C486">
        <v>13</v>
      </c>
      <c r="D486">
        <v>6</v>
      </c>
      <c r="E486">
        <v>431</v>
      </c>
      <c r="F486">
        <v>0</v>
      </c>
      <c r="G486">
        <v>1</v>
      </c>
      <c r="H486">
        <v>1</v>
      </c>
      <c r="I486">
        <f t="shared" si="405"/>
        <v>-1</v>
      </c>
      <c r="J486">
        <f t="shared" si="405"/>
        <v>-1</v>
      </c>
      <c r="K486">
        <f t="shared" si="405"/>
        <v>-1</v>
      </c>
      <c r="L486">
        <f t="shared" si="405"/>
        <v>-1</v>
      </c>
      <c r="M486">
        <f t="shared" si="405"/>
        <v>-1</v>
      </c>
      <c r="N486">
        <f t="shared" si="405"/>
        <v>-1</v>
      </c>
      <c r="O486">
        <f t="shared" si="405"/>
        <v>-1</v>
      </c>
      <c r="P486">
        <f t="shared" si="405"/>
        <v>-1</v>
      </c>
      <c r="Q486">
        <f t="shared" si="405"/>
        <v>-1</v>
      </c>
      <c r="R486">
        <f t="shared" si="405"/>
        <v>-1</v>
      </c>
      <c r="S486">
        <f t="shared" si="405"/>
        <v>-1</v>
      </c>
      <c r="T486">
        <f t="shared" si="405"/>
        <v>-1</v>
      </c>
      <c r="U486">
        <f t="shared" si="405"/>
        <v>-1</v>
      </c>
      <c r="V486">
        <f t="shared" si="405"/>
        <v>21</v>
      </c>
      <c r="W486">
        <f t="shared" si="405"/>
        <v>-1</v>
      </c>
      <c r="X486">
        <f t="shared" si="405"/>
        <v>-1</v>
      </c>
      <c r="Y486">
        <f t="shared" si="404"/>
        <v>-1</v>
      </c>
      <c r="Z486">
        <f t="shared" si="404"/>
        <v>-1</v>
      </c>
      <c r="AA486">
        <f t="shared" si="404"/>
        <v>-1</v>
      </c>
      <c r="AB486">
        <f t="shared" si="404"/>
        <v>-1</v>
      </c>
      <c r="AC486">
        <f t="shared" si="404"/>
        <v>-1</v>
      </c>
      <c r="AD486">
        <f t="shared" si="404"/>
        <v>-1</v>
      </c>
      <c r="AE486">
        <f t="shared" si="404"/>
        <v>-1</v>
      </c>
      <c r="AF486">
        <f t="shared" si="404"/>
        <v>-1</v>
      </c>
      <c r="AH486">
        <f t="shared" si="395"/>
        <v>0</v>
      </c>
      <c r="AI486">
        <f t="shared" si="395"/>
        <v>0</v>
      </c>
      <c r="AJ486">
        <f t="shared" si="395"/>
        <v>0</v>
      </c>
      <c r="AK486">
        <f t="shared" si="401"/>
        <v>0</v>
      </c>
      <c r="AL486">
        <f t="shared" si="401"/>
        <v>0</v>
      </c>
      <c r="AM486">
        <f t="shared" si="399"/>
        <v>0</v>
      </c>
      <c r="AN486">
        <f t="shared" si="399"/>
        <v>0</v>
      </c>
      <c r="AO486">
        <f t="shared" si="399"/>
        <v>0</v>
      </c>
      <c r="AP486">
        <f t="shared" si="399"/>
        <v>0</v>
      </c>
      <c r="AQ486">
        <f t="shared" si="399"/>
        <v>0</v>
      </c>
      <c r="AR486">
        <f t="shared" si="399"/>
        <v>0</v>
      </c>
      <c r="AS486">
        <f t="shared" si="399"/>
        <v>0</v>
      </c>
      <c r="AT486">
        <f t="shared" si="399"/>
        <v>0</v>
      </c>
      <c r="AU486">
        <f t="shared" si="399"/>
        <v>6</v>
      </c>
      <c r="AV486">
        <f t="shared" si="389"/>
        <v>0</v>
      </c>
      <c r="AW486">
        <f t="shared" si="389"/>
        <v>0</v>
      </c>
      <c r="AX486">
        <f t="shared" si="389"/>
        <v>0</v>
      </c>
      <c r="AY486">
        <f t="shared" si="389"/>
        <v>0</v>
      </c>
      <c r="AZ486">
        <f t="shared" si="389"/>
        <v>0</v>
      </c>
      <c r="BA486">
        <f t="shared" si="389"/>
        <v>0</v>
      </c>
      <c r="BB486">
        <f t="shared" si="389"/>
        <v>0</v>
      </c>
      <c r="BC486">
        <f t="shared" si="389"/>
        <v>0</v>
      </c>
      <c r="BD486">
        <f t="shared" si="389"/>
        <v>0</v>
      </c>
      <c r="BE486">
        <f t="shared" si="389"/>
        <v>0</v>
      </c>
      <c r="BG486">
        <f t="shared" si="396"/>
        <v>0</v>
      </c>
      <c r="BH486">
        <f t="shared" si="397"/>
        <v>0</v>
      </c>
      <c r="BI486">
        <f t="shared" si="397"/>
        <v>0</v>
      </c>
      <c r="BJ486">
        <f t="shared" si="407"/>
        <v>0</v>
      </c>
      <c r="BK486">
        <f t="shared" si="407"/>
        <v>0</v>
      </c>
      <c r="BL486">
        <f t="shared" si="407"/>
        <v>0</v>
      </c>
      <c r="BM486">
        <f t="shared" si="407"/>
        <v>0</v>
      </c>
      <c r="BN486">
        <f t="shared" si="407"/>
        <v>0</v>
      </c>
      <c r="BO486">
        <f t="shared" si="407"/>
        <v>0</v>
      </c>
      <c r="BP486">
        <f t="shared" si="407"/>
        <v>0</v>
      </c>
      <c r="BQ486">
        <f t="shared" si="407"/>
        <v>0</v>
      </c>
      <c r="BR486">
        <f t="shared" si="407"/>
        <v>0</v>
      </c>
      <c r="BS486">
        <f t="shared" si="407"/>
        <v>0</v>
      </c>
      <c r="BT486">
        <f t="shared" si="407"/>
        <v>0</v>
      </c>
      <c r="BU486">
        <f t="shared" si="407"/>
        <v>0</v>
      </c>
      <c r="BV486">
        <f t="shared" si="407"/>
        <v>0</v>
      </c>
      <c r="BW486">
        <f t="shared" si="407"/>
        <v>0</v>
      </c>
      <c r="BX486">
        <f t="shared" si="407"/>
        <v>0</v>
      </c>
      <c r="BY486">
        <f t="shared" si="407"/>
        <v>0</v>
      </c>
      <c r="BZ486">
        <f t="shared" si="406"/>
        <v>0</v>
      </c>
      <c r="CA486">
        <f t="shared" si="406"/>
        <v>0</v>
      </c>
      <c r="CB486">
        <f t="shared" si="406"/>
        <v>0</v>
      </c>
      <c r="CC486">
        <f t="shared" si="406"/>
        <v>0</v>
      </c>
      <c r="CD486">
        <f t="shared" si="406"/>
        <v>0</v>
      </c>
    </row>
    <row r="487" spans="1:82" thickTop="1" thickBot="1" x14ac:dyDescent="0.3">
      <c r="A487">
        <v>21</v>
      </c>
      <c r="B487">
        <v>31146</v>
      </c>
      <c r="C487">
        <v>15</v>
      </c>
      <c r="D487">
        <v>13</v>
      </c>
      <c r="E487">
        <v>252</v>
      </c>
      <c r="F487">
        <v>3</v>
      </c>
      <c r="G487">
        <v>0</v>
      </c>
      <c r="H487">
        <v>0</v>
      </c>
      <c r="I487">
        <f t="shared" si="405"/>
        <v>-1</v>
      </c>
      <c r="J487">
        <f t="shared" si="405"/>
        <v>-1</v>
      </c>
      <c r="K487">
        <f t="shared" si="405"/>
        <v>-1</v>
      </c>
      <c r="L487">
        <f t="shared" si="405"/>
        <v>-1</v>
      </c>
      <c r="M487">
        <f t="shared" si="405"/>
        <v>-1</v>
      </c>
      <c r="N487">
        <f t="shared" si="405"/>
        <v>-1</v>
      </c>
      <c r="O487">
        <f t="shared" si="405"/>
        <v>-1</v>
      </c>
      <c r="P487">
        <f t="shared" si="405"/>
        <v>-1</v>
      </c>
      <c r="Q487">
        <f t="shared" si="405"/>
        <v>-1</v>
      </c>
      <c r="R487">
        <f t="shared" si="405"/>
        <v>-1</v>
      </c>
      <c r="S487">
        <f t="shared" si="405"/>
        <v>-1</v>
      </c>
      <c r="T487">
        <f t="shared" si="405"/>
        <v>-1</v>
      </c>
      <c r="U487">
        <f t="shared" si="405"/>
        <v>-1</v>
      </c>
      <c r="V487">
        <f t="shared" si="405"/>
        <v>-1</v>
      </c>
      <c r="W487">
        <f t="shared" si="405"/>
        <v>-1</v>
      </c>
      <c r="X487">
        <f t="shared" si="405"/>
        <v>21</v>
      </c>
      <c r="Y487">
        <f t="shared" si="404"/>
        <v>-1</v>
      </c>
      <c r="Z487">
        <f t="shared" si="404"/>
        <v>-1</v>
      </c>
      <c r="AA487">
        <f t="shared" si="404"/>
        <v>-1</v>
      </c>
      <c r="AB487">
        <f t="shared" si="404"/>
        <v>-1</v>
      </c>
      <c r="AC487">
        <f t="shared" si="404"/>
        <v>-1</v>
      </c>
      <c r="AD487">
        <f t="shared" si="404"/>
        <v>-1</v>
      </c>
      <c r="AE487">
        <f t="shared" si="404"/>
        <v>-1</v>
      </c>
      <c r="AF487">
        <f t="shared" si="404"/>
        <v>-1</v>
      </c>
      <c r="AH487">
        <f t="shared" si="395"/>
        <v>0</v>
      </c>
      <c r="AI487">
        <f t="shared" si="395"/>
        <v>0</v>
      </c>
      <c r="AJ487">
        <f t="shared" si="395"/>
        <v>0</v>
      </c>
      <c r="AK487">
        <f t="shared" si="401"/>
        <v>0</v>
      </c>
      <c r="AL487">
        <f t="shared" si="401"/>
        <v>0</v>
      </c>
      <c r="AM487">
        <f t="shared" si="399"/>
        <v>0</v>
      </c>
      <c r="AN487">
        <f t="shared" si="399"/>
        <v>0</v>
      </c>
      <c r="AO487">
        <f t="shared" si="399"/>
        <v>0</v>
      </c>
      <c r="AP487">
        <f t="shared" si="399"/>
        <v>0</v>
      </c>
      <c r="AQ487">
        <f t="shared" si="399"/>
        <v>0</v>
      </c>
      <c r="AR487">
        <f t="shared" si="399"/>
        <v>0</v>
      </c>
      <c r="AS487">
        <f t="shared" si="399"/>
        <v>0</v>
      </c>
      <c r="AT487">
        <f t="shared" si="399"/>
        <v>0</v>
      </c>
      <c r="AU487">
        <f t="shared" si="399"/>
        <v>0</v>
      </c>
      <c r="AV487">
        <f t="shared" si="389"/>
        <v>0</v>
      </c>
      <c r="AW487">
        <f t="shared" si="389"/>
        <v>13</v>
      </c>
      <c r="AX487">
        <f t="shared" si="389"/>
        <v>0</v>
      </c>
      <c r="AY487">
        <f t="shared" si="389"/>
        <v>0</v>
      </c>
      <c r="AZ487">
        <f t="shared" si="389"/>
        <v>0</v>
      </c>
      <c r="BA487">
        <f t="shared" si="389"/>
        <v>0</v>
      </c>
      <c r="BB487">
        <f t="shared" si="389"/>
        <v>0</v>
      </c>
      <c r="BC487">
        <f t="shared" si="389"/>
        <v>0</v>
      </c>
      <c r="BD487">
        <f t="shared" si="389"/>
        <v>0</v>
      </c>
      <c r="BE487">
        <f t="shared" si="389"/>
        <v>0</v>
      </c>
      <c r="BG487">
        <f t="shared" si="396"/>
        <v>0</v>
      </c>
      <c r="BH487">
        <f t="shared" si="397"/>
        <v>0</v>
      </c>
      <c r="BI487">
        <f t="shared" si="397"/>
        <v>0</v>
      </c>
      <c r="BJ487">
        <f t="shared" si="407"/>
        <v>0</v>
      </c>
      <c r="BK487">
        <f t="shared" si="407"/>
        <v>0</v>
      </c>
      <c r="BL487">
        <f t="shared" si="407"/>
        <v>0</v>
      </c>
      <c r="BM487">
        <f t="shared" si="407"/>
        <v>0</v>
      </c>
      <c r="BN487">
        <f t="shared" si="407"/>
        <v>0</v>
      </c>
      <c r="BO487">
        <f t="shared" si="407"/>
        <v>0</v>
      </c>
      <c r="BP487">
        <f t="shared" si="407"/>
        <v>0</v>
      </c>
      <c r="BQ487">
        <f t="shared" si="407"/>
        <v>0</v>
      </c>
      <c r="BR487">
        <f t="shared" si="407"/>
        <v>0</v>
      </c>
      <c r="BS487">
        <f t="shared" si="407"/>
        <v>0</v>
      </c>
      <c r="BT487">
        <f t="shared" si="407"/>
        <v>0</v>
      </c>
      <c r="BU487">
        <f t="shared" si="407"/>
        <v>0</v>
      </c>
      <c r="BV487">
        <f t="shared" si="407"/>
        <v>3</v>
      </c>
      <c r="BW487">
        <f t="shared" si="407"/>
        <v>0</v>
      </c>
      <c r="BX487">
        <f t="shared" si="407"/>
        <v>0</v>
      </c>
      <c r="BY487">
        <f t="shared" si="407"/>
        <v>0</v>
      </c>
      <c r="BZ487">
        <f t="shared" si="406"/>
        <v>0</v>
      </c>
      <c r="CA487">
        <f t="shared" si="406"/>
        <v>0</v>
      </c>
      <c r="CB487">
        <f t="shared" si="406"/>
        <v>0</v>
      </c>
      <c r="CC487">
        <f t="shared" si="406"/>
        <v>0</v>
      </c>
      <c r="CD487">
        <f t="shared" si="406"/>
        <v>0</v>
      </c>
    </row>
    <row r="488" spans="1:82" thickTop="1" thickBot="1" x14ac:dyDescent="0.3">
      <c r="A488">
        <v>21</v>
      </c>
      <c r="B488">
        <v>31256</v>
      </c>
      <c r="C488">
        <v>16</v>
      </c>
      <c r="D488">
        <v>0</v>
      </c>
      <c r="E488">
        <v>452</v>
      </c>
      <c r="F488">
        <v>5</v>
      </c>
      <c r="G488">
        <v>0</v>
      </c>
      <c r="H488">
        <v>0</v>
      </c>
      <c r="I488">
        <f t="shared" si="405"/>
        <v>-1</v>
      </c>
      <c r="J488">
        <f t="shared" si="405"/>
        <v>-1</v>
      </c>
      <c r="K488">
        <f t="shared" si="405"/>
        <v>-1</v>
      </c>
      <c r="L488">
        <f t="shared" si="405"/>
        <v>-1</v>
      </c>
      <c r="M488">
        <f t="shared" si="405"/>
        <v>-1</v>
      </c>
      <c r="N488">
        <f t="shared" si="405"/>
        <v>-1</v>
      </c>
      <c r="O488">
        <f t="shared" si="405"/>
        <v>-1</v>
      </c>
      <c r="P488">
        <f t="shared" si="405"/>
        <v>-1</v>
      </c>
      <c r="Q488">
        <f t="shared" si="405"/>
        <v>-1</v>
      </c>
      <c r="R488">
        <f t="shared" si="405"/>
        <v>-1</v>
      </c>
      <c r="S488">
        <f t="shared" si="405"/>
        <v>-1</v>
      </c>
      <c r="T488">
        <f t="shared" si="405"/>
        <v>-1</v>
      </c>
      <c r="U488">
        <f t="shared" si="405"/>
        <v>-1</v>
      </c>
      <c r="V488">
        <f t="shared" si="405"/>
        <v>-1</v>
      </c>
      <c r="W488">
        <f t="shared" si="405"/>
        <v>-1</v>
      </c>
      <c r="X488">
        <f t="shared" si="405"/>
        <v>-1</v>
      </c>
      <c r="Y488">
        <f t="shared" si="404"/>
        <v>21</v>
      </c>
      <c r="Z488">
        <f t="shared" si="404"/>
        <v>-1</v>
      </c>
      <c r="AA488">
        <f t="shared" si="404"/>
        <v>-1</v>
      </c>
      <c r="AB488">
        <f t="shared" si="404"/>
        <v>-1</v>
      </c>
      <c r="AC488">
        <f t="shared" si="404"/>
        <v>-1</v>
      </c>
      <c r="AD488">
        <f t="shared" si="404"/>
        <v>-1</v>
      </c>
      <c r="AE488">
        <f t="shared" si="404"/>
        <v>-1</v>
      </c>
      <c r="AF488">
        <f t="shared" si="404"/>
        <v>-1</v>
      </c>
      <c r="AH488">
        <f t="shared" si="395"/>
        <v>0</v>
      </c>
      <c r="AI488">
        <f t="shared" si="395"/>
        <v>0</v>
      </c>
      <c r="AJ488">
        <f t="shared" si="395"/>
        <v>0</v>
      </c>
      <c r="AK488">
        <f t="shared" si="401"/>
        <v>0</v>
      </c>
      <c r="AL488">
        <f t="shared" si="401"/>
        <v>0</v>
      </c>
      <c r="AM488">
        <f t="shared" si="399"/>
        <v>0</v>
      </c>
      <c r="AN488">
        <f t="shared" si="399"/>
        <v>0</v>
      </c>
      <c r="AO488">
        <f t="shared" si="399"/>
        <v>0</v>
      </c>
      <c r="AP488">
        <f t="shared" si="399"/>
        <v>0</v>
      </c>
      <c r="AQ488">
        <f t="shared" si="399"/>
        <v>0</v>
      </c>
      <c r="AR488">
        <f t="shared" si="399"/>
        <v>0</v>
      </c>
      <c r="AS488">
        <f t="shared" si="399"/>
        <v>0</v>
      </c>
      <c r="AT488">
        <f t="shared" si="399"/>
        <v>0</v>
      </c>
      <c r="AU488">
        <f t="shared" si="399"/>
        <v>0</v>
      </c>
      <c r="AV488">
        <f t="shared" si="399"/>
        <v>0</v>
      </c>
      <c r="AW488">
        <f t="shared" si="399"/>
        <v>0</v>
      </c>
      <c r="AX488">
        <f t="shared" si="399"/>
        <v>0</v>
      </c>
      <c r="AY488">
        <f t="shared" si="399"/>
        <v>0</v>
      </c>
      <c r="AZ488">
        <f t="shared" si="399"/>
        <v>0</v>
      </c>
      <c r="BA488">
        <f t="shared" si="399"/>
        <v>0</v>
      </c>
      <c r="BB488">
        <f t="shared" si="399"/>
        <v>0</v>
      </c>
      <c r="BC488">
        <f t="shared" ref="BC488:BE551" si="408">IF($C488=BC$3,$D488,0)</f>
        <v>0</v>
      </c>
      <c r="BD488">
        <f t="shared" si="408"/>
        <v>0</v>
      </c>
      <c r="BE488">
        <f t="shared" si="408"/>
        <v>0</v>
      </c>
      <c r="BG488">
        <f t="shared" si="396"/>
        <v>0</v>
      </c>
      <c r="BH488">
        <f t="shared" si="397"/>
        <v>0</v>
      </c>
      <c r="BI488">
        <f t="shared" si="397"/>
        <v>0</v>
      </c>
      <c r="BJ488">
        <f t="shared" si="407"/>
        <v>0</v>
      </c>
      <c r="BK488">
        <f t="shared" si="407"/>
        <v>0</v>
      </c>
      <c r="BL488">
        <f t="shared" si="407"/>
        <v>0</v>
      </c>
      <c r="BM488">
        <f t="shared" si="407"/>
        <v>0</v>
      </c>
      <c r="BN488">
        <f t="shared" si="407"/>
        <v>0</v>
      </c>
      <c r="BO488">
        <f t="shared" si="407"/>
        <v>0</v>
      </c>
      <c r="BP488">
        <f t="shared" si="407"/>
        <v>0</v>
      </c>
      <c r="BQ488">
        <f t="shared" si="407"/>
        <v>0</v>
      </c>
      <c r="BR488">
        <f t="shared" si="407"/>
        <v>0</v>
      </c>
      <c r="BS488">
        <f t="shared" si="407"/>
        <v>0</v>
      </c>
      <c r="BT488">
        <f t="shared" si="407"/>
        <v>0</v>
      </c>
      <c r="BU488">
        <f t="shared" si="407"/>
        <v>0</v>
      </c>
      <c r="BV488">
        <f t="shared" si="407"/>
        <v>0</v>
      </c>
      <c r="BW488">
        <f t="shared" si="407"/>
        <v>5</v>
      </c>
      <c r="BX488">
        <f t="shared" si="407"/>
        <v>0</v>
      </c>
      <c r="BY488">
        <f t="shared" si="407"/>
        <v>0</v>
      </c>
      <c r="BZ488">
        <f t="shared" si="406"/>
        <v>0</v>
      </c>
      <c r="CA488">
        <f t="shared" si="406"/>
        <v>0</v>
      </c>
      <c r="CB488">
        <f t="shared" si="406"/>
        <v>0</v>
      </c>
      <c r="CC488">
        <f t="shared" si="406"/>
        <v>0</v>
      </c>
      <c r="CD488">
        <f t="shared" si="406"/>
        <v>0</v>
      </c>
    </row>
    <row r="489" spans="1:82" thickTop="1" thickBot="1" x14ac:dyDescent="0.3">
      <c r="A489">
        <v>21</v>
      </c>
      <c r="B489">
        <v>31354</v>
      </c>
      <c r="C489">
        <v>18</v>
      </c>
      <c r="D489">
        <v>25</v>
      </c>
      <c r="E489">
        <v>444</v>
      </c>
      <c r="F489">
        <v>4</v>
      </c>
      <c r="G489">
        <v>0</v>
      </c>
      <c r="H489">
        <v>1</v>
      </c>
      <c r="I489">
        <f t="shared" si="405"/>
        <v>-1</v>
      </c>
      <c r="J489">
        <f t="shared" si="405"/>
        <v>-1</v>
      </c>
      <c r="K489">
        <f t="shared" si="405"/>
        <v>-1</v>
      </c>
      <c r="L489">
        <f t="shared" si="405"/>
        <v>-1</v>
      </c>
      <c r="M489">
        <f t="shared" si="405"/>
        <v>-1</v>
      </c>
      <c r="N489">
        <f t="shared" si="405"/>
        <v>-1</v>
      </c>
      <c r="O489">
        <f t="shared" si="405"/>
        <v>-1</v>
      </c>
      <c r="P489">
        <f t="shared" si="405"/>
        <v>-1</v>
      </c>
      <c r="Q489">
        <f t="shared" si="405"/>
        <v>-1</v>
      </c>
      <c r="R489">
        <f t="shared" si="405"/>
        <v>-1</v>
      </c>
      <c r="S489">
        <f t="shared" si="405"/>
        <v>-1</v>
      </c>
      <c r="T489">
        <f t="shared" si="405"/>
        <v>-1</v>
      </c>
      <c r="U489">
        <f t="shared" si="405"/>
        <v>-1</v>
      </c>
      <c r="V489">
        <f t="shared" si="405"/>
        <v>-1</v>
      </c>
      <c r="W489">
        <f t="shared" si="405"/>
        <v>-1</v>
      </c>
      <c r="X489">
        <f t="shared" si="405"/>
        <v>-1</v>
      </c>
      <c r="Y489">
        <f t="shared" si="404"/>
        <v>-1</v>
      </c>
      <c r="Z489">
        <f t="shared" si="404"/>
        <v>-1</v>
      </c>
      <c r="AA489">
        <f t="shared" si="404"/>
        <v>21</v>
      </c>
      <c r="AB489">
        <f t="shared" si="404"/>
        <v>-1</v>
      </c>
      <c r="AC489">
        <f t="shared" si="404"/>
        <v>-1</v>
      </c>
      <c r="AD489">
        <f t="shared" si="404"/>
        <v>-1</v>
      </c>
      <c r="AE489">
        <f t="shared" si="404"/>
        <v>-1</v>
      </c>
      <c r="AF489">
        <f t="shared" si="404"/>
        <v>-1</v>
      </c>
      <c r="AH489">
        <f t="shared" si="395"/>
        <v>0</v>
      </c>
      <c r="AI489">
        <f t="shared" si="395"/>
        <v>0</v>
      </c>
      <c r="AJ489">
        <f t="shared" si="395"/>
        <v>0</v>
      </c>
      <c r="AK489">
        <f t="shared" si="401"/>
        <v>0</v>
      </c>
      <c r="AL489">
        <f t="shared" si="401"/>
        <v>0</v>
      </c>
      <c r="AM489">
        <f t="shared" si="399"/>
        <v>0</v>
      </c>
      <c r="AN489">
        <f t="shared" si="399"/>
        <v>0</v>
      </c>
      <c r="AO489">
        <f t="shared" si="399"/>
        <v>0</v>
      </c>
      <c r="AP489">
        <f t="shared" si="399"/>
        <v>0</v>
      </c>
      <c r="AQ489">
        <f t="shared" si="399"/>
        <v>0</v>
      </c>
      <c r="AR489">
        <f t="shared" si="399"/>
        <v>0</v>
      </c>
      <c r="AS489">
        <f t="shared" si="399"/>
        <v>0</v>
      </c>
      <c r="AT489">
        <f t="shared" si="399"/>
        <v>0</v>
      </c>
      <c r="AU489">
        <f t="shared" si="399"/>
        <v>0</v>
      </c>
      <c r="AV489">
        <f t="shared" si="399"/>
        <v>0</v>
      </c>
      <c r="AW489">
        <f t="shared" si="399"/>
        <v>0</v>
      </c>
      <c r="AX489">
        <f t="shared" si="399"/>
        <v>0</v>
      </c>
      <c r="AY489">
        <f t="shared" si="399"/>
        <v>0</v>
      </c>
      <c r="AZ489">
        <f t="shared" si="399"/>
        <v>25</v>
      </c>
      <c r="BA489">
        <f t="shared" ref="BA489:BE552" si="409">IF($C489=BA$3,$D489,0)</f>
        <v>0</v>
      </c>
      <c r="BB489">
        <f t="shared" si="409"/>
        <v>0</v>
      </c>
      <c r="BC489">
        <f t="shared" si="408"/>
        <v>0</v>
      </c>
      <c r="BD489">
        <f t="shared" si="408"/>
        <v>0</v>
      </c>
      <c r="BE489">
        <f t="shared" si="408"/>
        <v>0</v>
      </c>
      <c r="BG489">
        <f t="shared" si="396"/>
        <v>0</v>
      </c>
      <c r="BH489">
        <f t="shared" si="397"/>
        <v>0</v>
      </c>
      <c r="BI489">
        <f t="shared" si="397"/>
        <v>0</v>
      </c>
      <c r="BJ489">
        <f t="shared" si="407"/>
        <v>0</v>
      </c>
      <c r="BK489">
        <f t="shared" si="407"/>
        <v>0</v>
      </c>
      <c r="BL489">
        <f t="shared" si="407"/>
        <v>0</v>
      </c>
      <c r="BM489">
        <f t="shared" si="407"/>
        <v>0</v>
      </c>
      <c r="BN489">
        <f t="shared" si="407"/>
        <v>0</v>
      </c>
      <c r="BO489">
        <f t="shared" si="407"/>
        <v>0</v>
      </c>
      <c r="BP489">
        <f t="shared" si="407"/>
        <v>0</v>
      </c>
      <c r="BQ489">
        <f t="shared" si="407"/>
        <v>0</v>
      </c>
      <c r="BR489">
        <f t="shared" si="407"/>
        <v>0</v>
      </c>
      <c r="BS489">
        <f t="shared" si="407"/>
        <v>0</v>
      </c>
      <c r="BT489">
        <f t="shared" si="407"/>
        <v>0</v>
      </c>
      <c r="BU489">
        <f t="shared" si="407"/>
        <v>0</v>
      </c>
      <c r="BV489">
        <f t="shared" si="407"/>
        <v>0</v>
      </c>
      <c r="BW489">
        <f t="shared" si="407"/>
        <v>0</v>
      </c>
      <c r="BX489">
        <f t="shared" si="407"/>
        <v>0</v>
      </c>
      <c r="BY489">
        <f t="shared" si="407"/>
        <v>4</v>
      </c>
      <c r="BZ489">
        <f t="shared" si="406"/>
        <v>0</v>
      </c>
      <c r="CA489">
        <f t="shared" si="406"/>
        <v>0</v>
      </c>
      <c r="CB489">
        <f t="shared" si="406"/>
        <v>0</v>
      </c>
      <c r="CC489">
        <f t="shared" si="406"/>
        <v>0</v>
      </c>
      <c r="CD489">
        <f t="shared" si="406"/>
        <v>0</v>
      </c>
    </row>
    <row r="490" spans="1:82" thickTop="1" thickBot="1" x14ac:dyDescent="0.3">
      <c r="A490">
        <v>21</v>
      </c>
      <c r="B490">
        <v>31376</v>
      </c>
      <c r="C490">
        <v>18</v>
      </c>
      <c r="D490">
        <v>34</v>
      </c>
      <c r="E490">
        <v>256</v>
      </c>
      <c r="F490">
        <v>1</v>
      </c>
      <c r="G490">
        <v>0</v>
      </c>
      <c r="H490">
        <v>1</v>
      </c>
      <c r="I490">
        <f t="shared" si="405"/>
        <v>-1</v>
      </c>
      <c r="J490">
        <f t="shared" si="405"/>
        <v>-1</v>
      </c>
      <c r="K490">
        <f t="shared" si="405"/>
        <v>-1</v>
      </c>
      <c r="L490">
        <f t="shared" si="405"/>
        <v>-1</v>
      </c>
      <c r="M490">
        <f t="shared" si="405"/>
        <v>-1</v>
      </c>
      <c r="N490">
        <f t="shared" si="405"/>
        <v>-1</v>
      </c>
      <c r="O490">
        <f t="shared" si="405"/>
        <v>-1</v>
      </c>
      <c r="P490">
        <f t="shared" si="405"/>
        <v>-1</v>
      </c>
      <c r="Q490">
        <f t="shared" si="405"/>
        <v>-1</v>
      </c>
      <c r="R490">
        <f t="shared" si="405"/>
        <v>-1</v>
      </c>
      <c r="S490">
        <f t="shared" si="405"/>
        <v>-1</v>
      </c>
      <c r="T490">
        <f t="shared" si="405"/>
        <v>-1</v>
      </c>
      <c r="U490">
        <f t="shared" si="405"/>
        <v>-1</v>
      </c>
      <c r="V490">
        <f t="shared" si="405"/>
        <v>-1</v>
      </c>
      <c r="W490">
        <f t="shared" si="405"/>
        <v>-1</v>
      </c>
      <c r="X490">
        <f t="shared" si="405"/>
        <v>-1</v>
      </c>
      <c r="Y490">
        <f t="shared" si="404"/>
        <v>-1</v>
      </c>
      <c r="Z490">
        <f t="shared" si="404"/>
        <v>-1</v>
      </c>
      <c r="AA490">
        <f t="shared" si="404"/>
        <v>21</v>
      </c>
      <c r="AB490">
        <f t="shared" si="404"/>
        <v>-1</v>
      </c>
      <c r="AC490">
        <f t="shared" si="404"/>
        <v>-1</v>
      </c>
      <c r="AD490">
        <f t="shared" si="404"/>
        <v>-1</v>
      </c>
      <c r="AE490">
        <f t="shared" si="404"/>
        <v>-1</v>
      </c>
      <c r="AF490">
        <f t="shared" si="404"/>
        <v>-1</v>
      </c>
      <c r="AH490">
        <f t="shared" si="395"/>
        <v>0</v>
      </c>
      <c r="AI490">
        <f t="shared" si="395"/>
        <v>0</v>
      </c>
      <c r="AJ490">
        <f t="shared" si="395"/>
        <v>0</v>
      </c>
      <c r="AK490">
        <f t="shared" si="401"/>
        <v>0</v>
      </c>
      <c r="AL490">
        <f t="shared" si="401"/>
        <v>0</v>
      </c>
      <c r="AM490">
        <f t="shared" si="401"/>
        <v>0</v>
      </c>
      <c r="AN490">
        <f t="shared" si="401"/>
        <v>0</v>
      </c>
      <c r="AO490">
        <f t="shared" si="401"/>
        <v>0</v>
      </c>
      <c r="AP490">
        <f t="shared" si="401"/>
        <v>0</v>
      </c>
      <c r="AQ490">
        <f t="shared" si="401"/>
        <v>0</v>
      </c>
      <c r="AR490">
        <f t="shared" si="401"/>
        <v>0</v>
      </c>
      <c r="AS490">
        <f t="shared" si="401"/>
        <v>0</v>
      </c>
      <c r="AT490">
        <f t="shared" si="401"/>
        <v>0</v>
      </c>
      <c r="AU490">
        <f t="shared" si="401"/>
        <v>0</v>
      </c>
      <c r="AV490">
        <f t="shared" si="401"/>
        <v>0</v>
      </c>
      <c r="AW490">
        <f t="shared" si="401"/>
        <v>0</v>
      </c>
      <c r="AX490">
        <f t="shared" si="401"/>
        <v>0</v>
      </c>
      <c r="AY490">
        <f t="shared" si="401"/>
        <v>0</v>
      </c>
      <c r="AZ490">
        <f t="shared" si="401"/>
        <v>34</v>
      </c>
      <c r="BA490">
        <f t="shared" si="409"/>
        <v>0</v>
      </c>
      <c r="BB490">
        <f t="shared" si="409"/>
        <v>0</v>
      </c>
      <c r="BC490">
        <f t="shared" si="408"/>
        <v>0</v>
      </c>
      <c r="BD490">
        <f t="shared" si="408"/>
        <v>0</v>
      </c>
      <c r="BE490">
        <f t="shared" si="408"/>
        <v>0</v>
      </c>
      <c r="BG490">
        <f t="shared" si="396"/>
        <v>0</v>
      </c>
      <c r="BH490">
        <f t="shared" si="397"/>
        <v>0</v>
      </c>
      <c r="BI490">
        <f t="shared" si="397"/>
        <v>0</v>
      </c>
      <c r="BJ490">
        <f t="shared" si="407"/>
        <v>0</v>
      </c>
      <c r="BK490">
        <f t="shared" si="407"/>
        <v>0</v>
      </c>
      <c r="BL490">
        <f t="shared" si="407"/>
        <v>0</v>
      </c>
      <c r="BM490">
        <f t="shared" si="407"/>
        <v>0</v>
      </c>
      <c r="BN490">
        <f t="shared" si="407"/>
        <v>0</v>
      </c>
      <c r="BO490">
        <f t="shared" si="407"/>
        <v>0</v>
      </c>
      <c r="BP490">
        <f t="shared" si="407"/>
        <v>0</v>
      </c>
      <c r="BQ490">
        <f t="shared" si="407"/>
        <v>0</v>
      </c>
      <c r="BR490">
        <f t="shared" si="407"/>
        <v>0</v>
      </c>
      <c r="BS490">
        <f t="shared" si="407"/>
        <v>0</v>
      </c>
      <c r="BT490">
        <f t="shared" si="407"/>
        <v>0</v>
      </c>
      <c r="BU490">
        <f t="shared" si="407"/>
        <v>0</v>
      </c>
      <c r="BV490">
        <f t="shared" si="407"/>
        <v>0</v>
      </c>
      <c r="BW490">
        <f t="shared" si="407"/>
        <v>0</v>
      </c>
      <c r="BX490">
        <f t="shared" si="407"/>
        <v>0</v>
      </c>
      <c r="BY490">
        <f t="shared" si="407"/>
        <v>1</v>
      </c>
      <c r="BZ490">
        <f t="shared" si="406"/>
        <v>0</v>
      </c>
      <c r="CA490">
        <f t="shared" si="406"/>
        <v>0</v>
      </c>
      <c r="CB490">
        <f t="shared" si="406"/>
        <v>0</v>
      </c>
      <c r="CC490">
        <f t="shared" si="406"/>
        <v>0</v>
      </c>
      <c r="CD490">
        <f t="shared" si="406"/>
        <v>0</v>
      </c>
    </row>
    <row r="491" spans="1:82" thickTop="1" thickBot="1" x14ac:dyDescent="0.3">
      <c r="A491">
        <v>21</v>
      </c>
      <c r="B491">
        <v>31384</v>
      </c>
      <c r="C491">
        <v>19</v>
      </c>
      <c r="D491">
        <v>1</v>
      </c>
      <c r="E491">
        <v>311</v>
      </c>
      <c r="F491">
        <v>3</v>
      </c>
      <c r="G491">
        <v>0</v>
      </c>
      <c r="H491">
        <v>0</v>
      </c>
      <c r="I491">
        <f t="shared" si="405"/>
        <v>-1</v>
      </c>
      <c r="J491">
        <f t="shared" si="405"/>
        <v>-1</v>
      </c>
      <c r="K491">
        <f t="shared" si="405"/>
        <v>-1</v>
      </c>
      <c r="L491">
        <f t="shared" si="405"/>
        <v>-1</v>
      </c>
      <c r="M491">
        <f t="shared" si="405"/>
        <v>-1</v>
      </c>
      <c r="N491">
        <f t="shared" si="405"/>
        <v>-1</v>
      </c>
      <c r="O491">
        <f t="shared" si="405"/>
        <v>-1</v>
      </c>
      <c r="P491">
        <f t="shared" si="405"/>
        <v>-1</v>
      </c>
      <c r="Q491">
        <f t="shared" si="405"/>
        <v>-1</v>
      </c>
      <c r="R491">
        <f t="shared" si="405"/>
        <v>-1</v>
      </c>
      <c r="S491">
        <f t="shared" si="405"/>
        <v>-1</v>
      </c>
      <c r="T491">
        <f t="shared" si="405"/>
        <v>-1</v>
      </c>
      <c r="U491">
        <f t="shared" si="405"/>
        <v>-1</v>
      </c>
      <c r="V491">
        <f t="shared" si="405"/>
        <v>-1</v>
      </c>
      <c r="W491">
        <f t="shared" si="405"/>
        <v>-1</v>
      </c>
      <c r="X491">
        <f t="shared" si="405"/>
        <v>-1</v>
      </c>
      <c r="Y491">
        <f t="shared" si="404"/>
        <v>-1</v>
      </c>
      <c r="Z491">
        <f t="shared" si="404"/>
        <v>-1</v>
      </c>
      <c r="AA491">
        <f t="shared" si="404"/>
        <v>-1</v>
      </c>
      <c r="AB491">
        <f t="shared" si="404"/>
        <v>21</v>
      </c>
      <c r="AC491">
        <f t="shared" si="404"/>
        <v>-1</v>
      </c>
      <c r="AD491">
        <f t="shared" si="404"/>
        <v>-1</v>
      </c>
      <c r="AE491">
        <f t="shared" si="404"/>
        <v>-1</v>
      </c>
      <c r="AF491">
        <f t="shared" si="404"/>
        <v>-1</v>
      </c>
      <c r="AH491">
        <f t="shared" si="395"/>
        <v>0</v>
      </c>
      <c r="AI491">
        <f t="shared" si="395"/>
        <v>0</v>
      </c>
      <c r="AJ491">
        <f t="shared" si="395"/>
        <v>0</v>
      </c>
      <c r="AK491">
        <f t="shared" si="401"/>
        <v>0</v>
      </c>
      <c r="AL491">
        <f t="shared" si="401"/>
        <v>0</v>
      </c>
      <c r="AM491">
        <f t="shared" si="401"/>
        <v>0</v>
      </c>
      <c r="AN491">
        <f t="shared" si="401"/>
        <v>0</v>
      </c>
      <c r="AO491">
        <f t="shared" si="401"/>
        <v>0</v>
      </c>
      <c r="AP491">
        <f t="shared" si="401"/>
        <v>0</v>
      </c>
      <c r="AQ491">
        <f t="shared" si="401"/>
        <v>0</v>
      </c>
      <c r="AR491">
        <f t="shared" si="401"/>
        <v>0</v>
      </c>
      <c r="AS491">
        <f t="shared" si="401"/>
        <v>0</v>
      </c>
      <c r="AT491">
        <f t="shared" si="401"/>
        <v>0</v>
      </c>
      <c r="AU491">
        <f t="shared" si="401"/>
        <v>0</v>
      </c>
      <c r="AV491">
        <f t="shared" si="401"/>
        <v>0</v>
      </c>
      <c r="AW491">
        <f t="shared" si="401"/>
        <v>0</v>
      </c>
      <c r="AX491">
        <f t="shared" si="401"/>
        <v>0</v>
      </c>
      <c r="AY491">
        <f t="shared" si="401"/>
        <v>0</v>
      </c>
      <c r="AZ491">
        <f t="shared" si="401"/>
        <v>0</v>
      </c>
      <c r="BA491">
        <f t="shared" si="409"/>
        <v>1</v>
      </c>
      <c r="BB491">
        <f t="shared" si="409"/>
        <v>0</v>
      </c>
      <c r="BC491">
        <f t="shared" si="408"/>
        <v>0</v>
      </c>
      <c r="BD491">
        <f t="shared" si="408"/>
        <v>0</v>
      </c>
      <c r="BE491">
        <f t="shared" si="408"/>
        <v>0</v>
      </c>
      <c r="BG491">
        <f t="shared" si="396"/>
        <v>0</v>
      </c>
      <c r="BH491">
        <f t="shared" si="397"/>
        <v>0</v>
      </c>
      <c r="BI491">
        <f t="shared" si="397"/>
        <v>0</v>
      </c>
      <c r="BJ491">
        <f t="shared" si="407"/>
        <v>0</v>
      </c>
      <c r="BK491">
        <f t="shared" si="407"/>
        <v>0</v>
      </c>
      <c r="BL491">
        <f t="shared" si="407"/>
        <v>0</v>
      </c>
      <c r="BM491">
        <f t="shared" si="407"/>
        <v>0</v>
      </c>
      <c r="BN491">
        <f t="shared" si="407"/>
        <v>0</v>
      </c>
      <c r="BO491">
        <f t="shared" si="407"/>
        <v>0</v>
      </c>
      <c r="BP491">
        <f t="shared" si="407"/>
        <v>0</v>
      </c>
      <c r="BQ491">
        <f t="shared" si="407"/>
        <v>0</v>
      </c>
      <c r="BR491">
        <f t="shared" si="407"/>
        <v>0</v>
      </c>
      <c r="BS491">
        <f t="shared" si="407"/>
        <v>0</v>
      </c>
      <c r="BT491">
        <f t="shared" si="407"/>
        <v>0</v>
      </c>
      <c r="BU491">
        <f t="shared" si="407"/>
        <v>0</v>
      </c>
      <c r="BV491">
        <f t="shared" si="407"/>
        <v>0</v>
      </c>
      <c r="BW491">
        <f t="shared" si="407"/>
        <v>0</v>
      </c>
      <c r="BX491">
        <f t="shared" si="407"/>
        <v>0</v>
      </c>
      <c r="BY491">
        <f t="shared" si="407"/>
        <v>0</v>
      </c>
      <c r="BZ491">
        <f t="shared" si="406"/>
        <v>3</v>
      </c>
      <c r="CA491">
        <f t="shared" si="406"/>
        <v>0</v>
      </c>
      <c r="CB491">
        <f t="shared" si="406"/>
        <v>0</v>
      </c>
      <c r="CC491">
        <f t="shared" si="406"/>
        <v>0</v>
      </c>
      <c r="CD491">
        <f t="shared" si="406"/>
        <v>0</v>
      </c>
    </row>
    <row r="492" spans="1:82" thickTop="1" thickBot="1" x14ac:dyDescent="0.3">
      <c r="A492">
        <v>21</v>
      </c>
      <c r="B492">
        <v>31415</v>
      </c>
      <c r="C492">
        <v>19</v>
      </c>
      <c r="D492">
        <v>2</v>
      </c>
      <c r="E492">
        <v>332</v>
      </c>
      <c r="F492">
        <v>0</v>
      </c>
      <c r="G492">
        <v>1</v>
      </c>
      <c r="H492">
        <v>1</v>
      </c>
      <c r="I492">
        <f t="shared" si="405"/>
        <v>-1</v>
      </c>
      <c r="J492">
        <f t="shared" si="405"/>
        <v>-1</v>
      </c>
      <c r="K492">
        <f t="shared" si="405"/>
        <v>-1</v>
      </c>
      <c r="L492">
        <f t="shared" si="405"/>
        <v>-1</v>
      </c>
      <c r="M492">
        <f t="shared" si="405"/>
        <v>-1</v>
      </c>
      <c r="N492">
        <f t="shared" si="405"/>
        <v>-1</v>
      </c>
      <c r="O492">
        <f t="shared" si="405"/>
        <v>-1</v>
      </c>
      <c r="P492">
        <f t="shared" si="405"/>
        <v>-1</v>
      </c>
      <c r="Q492">
        <f t="shared" si="405"/>
        <v>-1</v>
      </c>
      <c r="R492">
        <f t="shared" si="405"/>
        <v>-1</v>
      </c>
      <c r="S492">
        <f t="shared" si="405"/>
        <v>-1</v>
      </c>
      <c r="T492">
        <f t="shared" si="405"/>
        <v>-1</v>
      </c>
      <c r="U492">
        <f t="shared" si="405"/>
        <v>-1</v>
      </c>
      <c r="V492">
        <f t="shared" si="405"/>
        <v>-1</v>
      </c>
      <c r="W492">
        <f t="shared" si="405"/>
        <v>-1</v>
      </c>
      <c r="X492">
        <f t="shared" si="405"/>
        <v>-1</v>
      </c>
      <c r="Y492">
        <f t="shared" si="404"/>
        <v>-1</v>
      </c>
      <c r="Z492">
        <f t="shared" si="404"/>
        <v>-1</v>
      </c>
      <c r="AA492">
        <f t="shared" si="404"/>
        <v>-1</v>
      </c>
      <c r="AB492">
        <f t="shared" si="404"/>
        <v>21</v>
      </c>
      <c r="AC492">
        <f t="shared" si="404"/>
        <v>-1</v>
      </c>
      <c r="AD492">
        <f t="shared" si="404"/>
        <v>-1</v>
      </c>
      <c r="AE492">
        <f t="shared" si="404"/>
        <v>-1</v>
      </c>
      <c r="AF492">
        <f t="shared" si="404"/>
        <v>-1</v>
      </c>
      <c r="AH492">
        <f t="shared" si="395"/>
        <v>0</v>
      </c>
      <c r="AI492">
        <f t="shared" si="395"/>
        <v>0</v>
      </c>
      <c r="AJ492">
        <f t="shared" si="395"/>
        <v>0</v>
      </c>
      <c r="AK492">
        <f t="shared" si="401"/>
        <v>0</v>
      </c>
      <c r="AL492">
        <f t="shared" si="401"/>
        <v>0</v>
      </c>
      <c r="AM492">
        <f t="shared" si="401"/>
        <v>0</v>
      </c>
      <c r="AN492">
        <f t="shared" si="401"/>
        <v>0</v>
      </c>
      <c r="AO492">
        <f t="shared" si="401"/>
        <v>0</v>
      </c>
      <c r="AP492">
        <f t="shared" si="401"/>
        <v>0</v>
      </c>
      <c r="AQ492">
        <f t="shared" si="401"/>
        <v>0</v>
      </c>
      <c r="AR492">
        <f t="shared" si="401"/>
        <v>0</v>
      </c>
      <c r="AS492">
        <f t="shared" si="401"/>
        <v>0</v>
      </c>
      <c r="AT492">
        <f t="shared" si="401"/>
        <v>0</v>
      </c>
      <c r="AU492">
        <f t="shared" si="401"/>
        <v>0</v>
      </c>
      <c r="AV492">
        <f t="shared" si="401"/>
        <v>0</v>
      </c>
      <c r="AW492">
        <f t="shared" si="401"/>
        <v>0</v>
      </c>
      <c r="AX492">
        <f t="shared" si="401"/>
        <v>0</v>
      </c>
      <c r="AY492">
        <f t="shared" si="401"/>
        <v>0</v>
      </c>
      <c r="AZ492">
        <f t="shared" si="401"/>
        <v>0</v>
      </c>
      <c r="BA492">
        <f t="shared" si="409"/>
        <v>2</v>
      </c>
      <c r="BB492">
        <f t="shared" si="409"/>
        <v>0</v>
      </c>
      <c r="BC492">
        <f t="shared" si="408"/>
        <v>0</v>
      </c>
      <c r="BD492">
        <f t="shared" si="408"/>
        <v>0</v>
      </c>
      <c r="BE492">
        <f t="shared" si="408"/>
        <v>0</v>
      </c>
      <c r="BG492">
        <f t="shared" si="396"/>
        <v>0</v>
      </c>
      <c r="BH492">
        <f t="shared" si="397"/>
        <v>0</v>
      </c>
      <c r="BI492">
        <f t="shared" si="397"/>
        <v>0</v>
      </c>
      <c r="BJ492">
        <f t="shared" si="407"/>
        <v>0</v>
      </c>
      <c r="BK492">
        <f t="shared" si="407"/>
        <v>0</v>
      </c>
      <c r="BL492">
        <f t="shared" si="407"/>
        <v>0</v>
      </c>
      <c r="BM492">
        <f t="shared" si="407"/>
        <v>0</v>
      </c>
      <c r="BN492">
        <f t="shared" si="407"/>
        <v>0</v>
      </c>
      <c r="BO492">
        <f t="shared" si="407"/>
        <v>0</v>
      </c>
      <c r="BP492">
        <f t="shared" si="407"/>
        <v>0</v>
      </c>
      <c r="BQ492">
        <f t="shared" si="407"/>
        <v>0</v>
      </c>
      <c r="BR492">
        <f t="shared" si="407"/>
        <v>0</v>
      </c>
      <c r="BS492">
        <f t="shared" si="407"/>
        <v>0</v>
      </c>
      <c r="BT492">
        <f t="shared" si="407"/>
        <v>0</v>
      </c>
      <c r="BU492">
        <f t="shared" si="407"/>
        <v>0</v>
      </c>
      <c r="BV492">
        <f t="shared" si="407"/>
        <v>0</v>
      </c>
      <c r="BW492">
        <f t="shared" si="407"/>
        <v>0</v>
      </c>
      <c r="BX492">
        <f t="shared" si="407"/>
        <v>0</v>
      </c>
      <c r="BY492">
        <f t="shared" si="407"/>
        <v>0</v>
      </c>
      <c r="BZ492">
        <f t="shared" si="406"/>
        <v>0</v>
      </c>
      <c r="CA492">
        <f t="shared" si="406"/>
        <v>0</v>
      </c>
      <c r="CB492">
        <f t="shared" si="406"/>
        <v>0</v>
      </c>
      <c r="CC492">
        <f t="shared" si="406"/>
        <v>0</v>
      </c>
      <c r="CD492">
        <f t="shared" si="406"/>
        <v>0</v>
      </c>
    </row>
    <row r="493" spans="1:82" thickTop="1" thickBot="1" x14ac:dyDescent="0.3">
      <c r="A493">
        <v>21</v>
      </c>
      <c r="B493">
        <v>31500</v>
      </c>
      <c r="C493">
        <v>21</v>
      </c>
      <c r="D493">
        <v>27</v>
      </c>
      <c r="E493">
        <v>190</v>
      </c>
      <c r="F493">
        <v>6</v>
      </c>
      <c r="G493">
        <v>0</v>
      </c>
      <c r="H493">
        <v>0</v>
      </c>
      <c r="I493">
        <f t="shared" si="405"/>
        <v>-1</v>
      </c>
      <c r="J493">
        <f t="shared" si="405"/>
        <v>-1</v>
      </c>
      <c r="K493">
        <f t="shared" si="405"/>
        <v>-1</v>
      </c>
      <c r="L493">
        <f t="shared" si="405"/>
        <v>-1</v>
      </c>
      <c r="M493">
        <f t="shared" si="405"/>
        <v>-1</v>
      </c>
      <c r="N493">
        <f t="shared" si="405"/>
        <v>-1</v>
      </c>
      <c r="O493">
        <f t="shared" si="405"/>
        <v>-1</v>
      </c>
      <c r="P493">
        <f t="shared" si="405"/>
        <v>-1</v>
      </c>
      <c r="Q493">
        <f t="shared" si="405"/>
        <v>-1</v>
      </c>
      <c r="R493">
        <f t="shared" si="405"/>
        <v>-1</v>
      </c>
      <c r="S493">
        <f t="shared" si="405"/>
        <v>-1</v>
      </c>
      <c r="T493">
        <f t="shared" si="405"/>
        <v>-1</v>
      </c>
      <c r="U493">
        <f t="shared" si="405"/>
        <v>-1</v>
      </c>
      <c r="V493">
        <f t="shared" si="405"/>
        <v>-1</v>
      </c>
      <c r="W493">
        <f t="shared" si="405"/>
        <v>-1</v>
      </c>
      <c r="X493">
        <f t="shared" si="405"/>
        <v>-1</v>
      </c>
      <c r="Y493">
        <f t="shared" si="404"/>
        <v>-1</v>
      </c>
      <c r="Z493">
        <f t="shared" si="404"/>
        <v>-1</v>
      </c>
      <c r="AA493">
        <f t="shared" si="404"/>
        <v>-1</v>
      </c>
      <c r="AB493">
        <f t="shared" si="404"/>
        <v>-1</v>
      </c>
      <c r="AC493">
        <f t="shared" si="404"/>
        <v>-1</v>
      </c>
      <c r="AD493">
        <f t="shared" si="404"/>
        <v>21</v>
      </c>
      <c r="AE493">
        <f t="shared" si="404"/>
        <v>-1</v>
      </c>
      <c r="AF493">
        <f t="shared" si="404"/>
        <v>-1</v>
      </c>
      <c r="AH493">
        <f t="shared" si="395"/>
        <v>0</v>
      </c>
      <c r="AI493">
        <f t="shared" si="395"/>
        <v>0</v>
      </c>
      <c r="AJ493">
        <f t="shared" si="395"/>
        <v>0</v>
      </c>
      <c r="AK493">
        <f t="shared" si="401"/>
        <v>0</v>
      </c>
      <c r="AL493">
        <f t="shared" si="401"/>
        <v>0</v>
      </c>
      <c r="AM493">
        <f t="shared" si="401"/>
        <v>0</v>
      </c>
      <c r="AN493">
        <f t="shared" si="401"/>
        <v>0</v>
      </c>
      <c r="AO493">
        <f t="shared" si="401"/>
        <v>0</v>
      </c>
      <c r="AP493">
        <f t="shared" si="401"/>
        <v>0</v>
      </c>
      <c r="AQ493">
        <f t="shared" si="401"/>
        <v>0</v>
      </c>
      <c r="AR493">
        <f t="shared" si="401"/>
        <v>0</v>
      </c>
      <c r="AS493">
        <f t="shared" si="401"/>
        <v>0</v>
      </c>
      <c r="AT493">
        <f t="shared" si="401"/>
        <v>0</v>
      </c>
      <c r="AU493">
        <f t="shared" si="401"/>
        <v>0</v>
      </c>
      <c r="AV493">
        <f t="shared" si="401"/>
        <v>0</v>
      </c>
      <c r="AW493">
        <f t="shared" si="401"/>
        <v>0</v>
      </c>
      <c r="AX493">
        <f t="shared" si="401"/>
        <v>0</v>
      </c>
      <c r="AY493">
        <f t="shared" si="401"/>
        <v>0</v>
      </c>
      <c r="AZ493">
        <f t="shared" si="401"/>
        <v>0</v>
      </c>
      <c r="BA493">
        <f t="shared" si="409"/>
        <v>0</v>
      </c>
      <c r="BB493">
        <f t="shared" si="409"/>
        <v>0</v>
      </c>
      <c r="BC493">
        <f t="shared" si="408"/>
        <v>27</v>
      </c>
      <c r="BD493">
        <f t="shared" si="408"/>
        <v>0</v>
      </c>
      <c r="BE493">
        <f t="shared" si="408"/>
        <v>0</v>
      </c>
      <c r="BG493">
        <f t="shared" si="396"/>
        <v>0</v>
      </c>
      <c r="BH493">
        <f t="shared" si="397"/>
        <v>0</v>
      </c>
      <c r="BI493">
        <f t="shared" si="397"/>
        <v>0</v>
      </c>
      <c r="BJ493">
        <f t="shared" si="407"/>
        <v>0</v>
      </c>
      <c r="BK493">
        <f t="shared" si="407"/>
        <v>0</v>
      </c>
      <c r="BL493">
        <f t="shared" si="407"/>
        <v>0</v>
      </c>
      <c r="BM493">
        <f t="shared" si="407"/>
        <v>0</v>
      </c>
      <c r="BN493">
        <f t="shared" si="407"/>
        <v>0</v>
      </c>
      <c r="BO493">
        <f t="shared" si="407"/>
        <v>0</v>
      </c>
      <c r="BP493">
        <f t="shared" si="407"/>
        <v>0</v>
      </c>
      <c r="BQ493">
        <f t="shared" si="407"/>
        <v>0</v>
      </c>
      <c r="BR493">
        <f t="shared" si="407"/>
        <v>0</v>
      </c>
      <c r="BS493">
        <f t="shared" si="407"/>
        <v>0</v>
      </c>
      <c r="BT493">
        <f t="shared" si="407"/>
        <v>0</v>
      </c>
      <c r="BU493">
        <f t="shared" si="407"/>
        <v>0</v>
      </c>
      <c r="BV493">
        <f t="shared" si="407"/>
        <v>0</v>
      </c>
      <c r="BW493">
        <f t="shared" si="407"/>
        <v>0</v>
      </c>
      <c r="BX493">
        <f t="shared" si="407"/>
        <v>0</v>
      </c>
      <c r="BY493">
        <f t="shared" si="407"/>
        <v>0</v>
      </c>
      <c r="BZ493">
        <f t="shared" si="406"/>
        <v>0</v>
      </c>
      <c r="CA493">
        <f t="shared" si="406"/>
        <v>0</v>
      </c>
      <c r="CB493">
        <f t="shared" si="406"/>
        <v>6</v>
      </c>
      <c r="CC493">
        <f t="shared" si="406"/>
        <v>0</v>
      </c>
      <c r="CD493">
        <f t="shared" si="406"/>
        <v>0</v>
      </c>
    </row>
    <row r="494" spans="1:82" thickTop="1" thickBot="1" x14ac:dyDescent="0.3">
      <c r="A494">
        <v>21</v>
      </c>
      <c r="B494">
        <v>31627</v>
      </c>
      <c r="C494">
        <v>23</v>
      </c>
      <c r="D494">
        <v>9</v>
      </c>
      <c r="E494">
        <v>363</v>
      </c>
      <c r="F494">
        <v>1</v>
      </c>
      <c r="G494">
        <v>0</v>
      </c>
      <c r="H494">
        <v>0</v>
      </c>
      <c r="I494">
        <f t="shared" si="405"/>
        <v>-1</v>
      </c>
      <c r="J494">
        <f t="shared" si="405"/>
        <v>-1</v>
      </c>
      <c r="K494">
        <f t="shared" si="405"/>
        <v>-1</v>
      </c>
      <c r="L494">
        <f t="shared" si="405"/>
        <v>-1</v>
      </c>
      <c r="M494">
        <f t="shared" si="405"/>
        <v>-1</v>
      </c>
      <c r="N494">
        <f t="shared" si="405"/>
        <v>-1</v>
      </c>
      <c r="O494">
        <f t="shared" si="405"/>
        <v>-1</v>
      </c>
      <c r="P494">
        <f t="shared" si="405"/>
        <v>-1</v>
      </c>
      <c r="Q494">
        <f t="shared" si="405"/>
        <v>-1</v>
      </c>
      <c r="R494">
        <f t="shared" si="405"/>
        <v>-1</v>
      </c>
      <c r="S494">
        <f t="shared" si="405"/>
        <v>-1</v>
      </c>
      <c r="T494">
        <f t="shared" si="405"/>
        <v>-1</v>
      </c>
      <c r="U494">
        <f t="shared" si="405"/>
        <v>-1</v>
      </c>
      <c r="V494">
        <f t="shared" si="405"/>
        <v>-1</v>
      </c>
      <c r="W494">
        <f t="shared" si="405"/>
        <v>-1</v>
      </c>
      <c r="X494">
        <f t="shared" si="405"/>
        <v>-1</v>
      </c>
      <c r="Y494">
        <f t="shared" si="404"/>
        <v>-1</v>
      </c>
      <c r="Z494">
        <f t="shared" si="404"/>
        <v>-1</v>
      </c>
      <c r="AA494">
        <f t="shared" si="404"/>
        <v>-1</v>
      </c>
      <c r="AB494">
        <f t="shared" si="404"/>
        <v>-1</v>
      </c>
      <c r="AC494">
        <f t="shared" si="404"/>
        <v>-1</v>
      </c>
      <c r="AD494">
        <f t="shared" si="404"/>
        <v>-1</v>
      </c>
      <c r="AE494">
        <f t="shared" si="404"/>
        <v>-1</v>
      </c>
      <c r="AF494">
        <f t="shared" si="404"/>
        <v>21</v>
      </c>
      <c r="AH494">
        <f t="shared" si="395"/>
        <v>0</v>
      </c>
      <c r="AI494">
        <f t="shared" si="395"/>
        <v>0</v>
      </c>
      <c r="AJ494">
        <f t="shared" si="395"/>
        <v>0</v>
      </c>
      <c r="AK494">
        <f t="shared" si="401"/>
        <v>0</v>
      </c>
      <c r="AL494">
        <f t="shared" si="401"/>
        <v>0</v>
      </c>
      <c r="AM494">
        <f t="shared" si="401"/>
        <v>0</v>
      </c>
      <c r="AN494">
        <f t="shared" si="401"/>
        <v>0</v>
      </c>
      <c r="AO494">
        <f t="shared" si="401"/>
        <v>0</v>
      </c>
      <c r="AP494">
        <f t="shared" si="401"/>
        <v>0</v>
      </c>
      <c r="AQ494">
        <f t="shared" si="401"/>
        <v>0</v>
      </c>
      <c r="AR494">
        <f t="shared" si="401"/>
        <v>0</v>
      </c>
      <c r="AS494">
        <f t="shared" si="401"/>
        <v>0</v>
      </c>
      <c r="AT494">
        <f t="shared" si="401"/>
        <v>0</v>
      </c>
      <c r="AU494">
        <f t="shared" si="401"/>
        <v>0</v>
      </c>
      <c r="AV494">
        <f t="shared" si="401"/>
        <v>0</v>
      </c>
      <c r="AW494">
        <f t="shared" si="401"/>
        <v>0</v>
      </c>
      <c r="AX494">
        <f t="shared" si="401"/>
        <v>0</v>
      </c>
      <c r="AY494">
        <f t="shared" si="401"/>
        <v>0</v>
      </c>
      <c r="AZ494">
        <f t="shared" si="401"/>
        <v>0</v>
      </c>
      <c r="BA494">
        <f t="shared" si="409"/>
        <v>0</v>
      </c>
      <c r="BB494">
        <f t="shared" si="409"/>
        <v>0</v>
      </c>
      <c r="BC494">
        <f t="shared" si="408"/>
        <v>0</v>
      </c>
      <c r="BD494">
        <f t="shared" si="408"/>
        <v>0</v>
      </c>
      <c r="BE494">
        <f t="shared" si="408"/>
        <v>9</v>
      </c>
      <c r="BG494">
        <f t="shared" si="396"/>
        <v>0</v>
      </c>
      <c r="BH494">
        <f t="shared" si="397"/>
        <v>0</v>
      </c>
      <c r="BI494">
        <f t="shared" si="397"/>
        <v>0</v>
      </c>
      <c r="BJ494">
        <f t="shared" si="407"/>
        <v>0</v>
      </c>
      <c r="BK494">
        <f t="shared" si="407"/>
        <v>0</v>
      </c>
      <c r="BL494">
        <f t="shared" si="407"/>
        <v>0</v>
      </c>
      <c r="BM494">
        <f t="shared" si="407"/>
        <v>0</v>
      </c>
      <c r="BN494">
        <f t="shared" si="407"/>
        <v>0</v>
      </c>
      <c r="BO494">
        <f t="shared" si="407"/>
        <v>0</v>
      </c>
      <c r="BP494">
        <f t="shared" si="407"/>
        <v>0</v>
      </c>
      <c r="BQ494">
        <f t="shared" si="407"/>
        <v>0</v>
      </c>
      <c r="BR494">
        <f t="shared" si="407"/>
        <v>0</v>
      </c>
      <c r="BS494">
        <f t="shared" si="407"/>
        <v>0</v>
      </c>
      <c r="BT494">
        <f t="shared" si="407"/>
        <v>0</v>
      </c>
      <c r="BU494">
        <f t="shared" si="407"/>
        <v>0</v>
      </c>
      <c r="BV494">
        <f t="shared" si="407"/>
        <v>0</v>
      </c>
      <c r="BW494">
        <f t="shared" si="407"/>
        <v>0</v>
      </c>
      <c r="BX494">
        <f t="shared" si="407"/>
        <v>0</v>
      </c>
      <c r="BY494">
        <f t="shared" si="407"/>
        <v>0</v>
      </c>
      <c r="BZ494">
        <f t="shared" si="406"/>
        <v>0</v>
      </c>
      <c r="CA494">
        <f t="shared" si="406"/>
        <v>0</v>
      </c>
      <c r="CB494">
        <f t="shared" si="406"/>
        <v>0</v>
      </c>
      <c r="CC494">
        <f t="shared" si="406"/>
        <v>0</v>
      </c>
      <c r="CD494">
        <f t="shared" si="406"/>
        <v>1</v>
      </c>
    </row>
    <row r="495" spans="1:82" thickTop="1" thickBot="1" x14ac:dyDescent="0.3">
      <c r="A495">
        <v>21</v>
      </c>
      <c r="B495">
        <v>31658</v>
      </c>
      <c r="C495">
        <v>23</v>
      </c>
      <c r="D495">
        <v>5</v>
      </c>
      <c r="E495">
        <v>57</v>
      </c>
      <c r="F495">
        <v>4</v>
      </c>
      <c r="G495">
        <v>0</v>
      </c>
      <c r="H495">
        <v>0</v>
      </c>
      <c r="I495">
        <f t="shared" si="405"/>
        <v>-1</v>
      </c>
      <c r="J495">
        <f t="shared" si="405"/>
        <v>-1</v>
      </c>
      <c r="K495">
        <f t="shared" si="405"/>
        <v>-1</v>
      </c>
      <c r="L495">
        <f t="shared" si="405"/>
        <v>-1</v>
      </c>
      <c r="M495">
        <f t="shared" si="405"/>
        <v>-1</v>
      </c>
      <c r="N495">
        <f t="shared" si="405"/>
        <v>-1</v>
      </c>
      <c r="O495">
        <f t="shared" si="405"/>
        <v>-1</v>
      </c>
      <c r="P495">
        <f t="shared" si="405"/>
        <v>-1</v>
      </c>
      <c r="Q495">
        <f t="shared" si="405"/>
        <v>-1</v>
      </c>
      <c r="R495">
        <f t="shared" si="405"/>
        <v>-1</v>
      </c>
      <c r="S495">
        <f t="shared" si="405"/>
        <v>-1</v>
      </c>
      <c r="T495">
        <f t="shared" si="405"/>
        <v>-1</v>
      </c>
      <c r="U495">
        <f t="shared" si="405"/>
        <v>-1</v>
      </c>
      <c r="V495">
        <f t="shared" si="405"/>
        <v>-1</v>
      </c>
      <c r="W495">
        <f t="shared" si="405"/>
        <v>-1</v>
      </c>
      <c r="X495">
        <f t="shared" ref="X495:AF510" si="410">IF($C495=X$3,$A495,-1)</f>
        <v>-1</v>
      </c>
      <c r="Y495">
        <f t="shared" si="410"/>
        <v>-1</v>
      </c>
      <c r="Z495">
        <f t="shared" si="410"/>
        <v>-1</v>
      </c>
      <c r="AA495">
        <f t="shared" si="410"/>
        <v>-1</v>
      </c>
      <c r="AB495">
        <f t="shared" si="410"/>
        <v>-1</v>
      </c>
      <c r="AC495">
        <f t="shared" si="410"/>
        <v>-1</v>
      </c>
      <c r="AD495">
        <f t="shared" si="410"/>
        <v>-1</v>
      </c>
      <c r="AE495">
        <f t="shared" si="410"/>
        <v>-1</v>
      </c>
      <c r="AF495">
        <f t="shared" si="410"/>
        <v>21</v>
      </c>
      <c r="AH495">
        <f t="shared" si="395"/>
        <v>0</v>
      </c>
      <c r="AI495">
        <f t="shared" si="395"/>
        <v>0</v>
      </c>
      <c r="AJ495">
        <f t="shared" si="395"/>
        <v>0</v>
      </c>
      <c r="AK495">
        <f t="shared" si="401"/>
        <v>0</v>
      </c>
      <c r="AL495">
        <f t="shared" si="401"/>
        <v>0</v>
      </c>
      <c r="AM495">
        <f t="shared" si="401"/>
        <v>0</v>
      </c>
      <c r="AN495">
        <f t="shared" si="401"/>
        <v>0</v>
      </c>
      <c r="AO495">
        <f t="shared" si="401"/>
        <v>0</v>
      </c>
      <c r="AP495">
        <f t="shared" si="401"/>
        <v>0</v>
      </c>
      <c r="AQ495">
        <f t="shared" si="401"/>
        <v>0</v>
      </c>
      <c r="AR495">
        <f t="shared" si="401"/>
        <v>0</v>
      </c>
      <c r="AS495">
        <f t="shared" si="401"/>
        <v>0</v>
      </c>
      <c r="AT495">
        <f t="shared" si="401"/>
        <v>0</v>
      </c>
      <c r="AU495">
        <f t="shared" si="401"/>
        <v>0</v>
      </c>
      <c r="AV495">
        <f t="shared" si="401"/>
        <v>0</v>
      </c>
      <c r="AW495">
        <f t="shared" si="401"/>
        <v>0</v>
      </c>
      <c r="AX495">
        <f t="shared" si="401"/>
        <v>0</v>
      </c>
      <c r="AY495">
        <f t="shared" si="401"/>
        <v>0</v>
      </c>
      <c r="AZ495">
        <f t="shared" si="401"/>
        <v>0</v>
      </c>
      <c r="BA495">
        <f t="shared" si="409"/>
        <v>0</v>
      </c>
      <c r="BB495">
        <f t="shared" si="409"/>
        <v>0</v>
      </c>
      <c r="BC495">
        <f t="shared" si="408"/>
        <v>0</v>
      </c>
      <c r="BD495">
        <f t="shared" si="408"/>
        <v>0</v>
      </c>
      <c r="BE495">
        <f t="shared" si="408"/>
        <v>5</v>
      </c>
      <c r="BG495">
        <f t="shared" si="396"/>
        <v>0</v>
      </c>
      <c r="BH495">
        <f t="shared" si="397"/>
        <v>0</v>
      </c>
      <c r="BI495">
        <f t="shared" si="397"/>
        <v>0</v>
      </c>
      <c r="BJ495">
        <f t="shared" si="407"/>
        <v>0</v>
      </c>
      <c r="BK495">
        <f t="shared" si="407"/>
        <v>0</v>
      </c>
      <c r="BL495">
        <f t="shared" si="407"/>
        <v>0</v>
      </c>
      <c r="BM495">
        <f t="shared" si="407"/>
        <v>0</v>
      </c>
      <c r="BN495">
        <f t="shared" si="407"/>
        <v>0</v>
      </c>
      <c r="BO495">
        <f t="shared" si="407"/>
        <v>0</v>
      </c>
      <c r="BP495">
        <f t="shared" si="407"/>
        <v>0</v>
      </c>
      <c r="BQ495">
        <f t="shared" si="407"/>
        <v>0</v>
      </c>
      <c r="BR495">
        <f t="shared" si="407"/>
        <v>0</v>
      </c>
      <c r="BS495">
        <f t="shared" si="407"/>
        <v>0</v>
      </c>
      <c r="BT495">
        <f t="shared" si="407"/>
        <v>0</v>
      </c>
      <c r="BU495">
        <f t="shared" si="407"/>
        <v>0</v>
      </c>
      <c r="BV495">
        <f t="shared" si="407"/>
        <v>0</v>
      </c>
      <c r="BW495">
        <f t="shared" si="407"/>
        <v>0</v>
      </c>
      <c r="BX495">
        <f t="shared" si="407"/>
        <v>0</v>
      </c>
      <c r="BY495">
        <f t="shared" si="407"/>
        <v>0</v>
      </c>
      <c r="BZ495">
        <f t="shared" si="406"/>
        <v>0</v>
      </c>
      <c r="CA495">
        <f t="shared" si="406"/>
        <v>0</v>
      </c>
      <c r="CB495">
        <f t="shared" si="406"/>
        <v>0</v>
      </c>
      <c r="CC495">
        <f t="shared" si="406"/>
        <v>0</v>
      </c>
      <c r="CD495">
        <f t="shared" si="406"/>
        <v>4</v>
      </c>
    </row>
    <row r="496" spans="1:82" thickTop="1" thickBot="1" x14ac:dyDescent="0.3">
      <c r="A496">
        <v>22</v>
      </c>
      <c r="B496">
        <v>31702</v>
      </c>
      <c r="C496">
        <v>0</v>
      </c>
      <c r="D496">
        <v>10</v>
      </c>
      <c r="E496">
        <v>482</v>
      </c>
      <c r="F496">
        <v>1</v>
      </c>
      <c r="G496">
        <v>0</v>
      </c>
      <c r="H496">
        <v>0</v>
      </c>
      <c r="I496">
        <f t="shared" ref="I496:X511" si="411">IF($C496=I$3,$A496,-1)</f>
        <v>22</v>
      </c>
      <c r="J496">
        <f t="shared" si="411"/>
        <v>-1</v>
      </c>
      <c r="K496">
        <f t="shared" si="411"/>
        <v>-1</v>
      </c>
      <c r="L496">
        <f t="shared" si="411"/>
        <v>-1</v>
      </c>
      <c r="M496">
        <f t="shared" si="411"/>
        <v>-1</v>
      </c>
      <c r="N496">
        <f t="shared" si="411"/>
        <v>-1</v>
      </c>
      <c r="O496">
        <f t="shared" si="411"/>
        <v>-1</v>
      </c>
      <c r="P496">
        <f t="shared" si="411"/>
        <v>-1</v>
      </c>
      <c r="Q496">
        <f t="shared" si="411"/>
        <v>-1</v>
      </c>
      <c r="R496">
        <f t="shared" si="411"/>
        <v>-1</v>
      </c>
      <c r="S496">
        <f t="shared" si="411"/>
        <v>-1</v>
      </c>
      <c r="T496">
        <f t="shared" si="411"/>
        <v>-1</v>
      </c>
      <c r="U496">
        <f t="shared" si="411"/>
        <v>-1</v>
      </c>
      <c r="V496">
        <f t="shared" si="411"/>
        <v>-1</v>
      </c>
      <c r="W496">
        <f t="shared" si="411"/>
        <v>-1</v>
      </c>
      <c r="X496">
        <f t="shared" si="411"/>
        <v>-1</v>
      </c>
      <c r="Y496">
        <f t="shared" si="410"/>
        <v>-1</v>
      </c>
      <c r="Z496">
        <f t="shared" si="410"/>
        <v>-1</v>
      </c>
      <c r="AA496">
        <f t="shared" si="410"/>
        <v>-1</v>
      </c>
      <c r="AB496">
        <f t="shared" si="410"/>
        <v>-1</v>
      </c>
      <c r="AC496">
        <f t="shared" si="410"/>
        <v>-1</v>
      </c>
      <c r="AD496">
        <f t="shared" si="410"/>
        <v>-1</v>
      </c>
      <c r="AE496">
        <f t="shared" si="410"/>
        <v>-1</v>
      </c>
      <c r="AF496">
        <f t="shared" si="410"/>
        <v>-1</v>
      </c>
      <c r="AH496">
        <f t="shared" si="395"/>
        <v>10</v>
      </c>
      <c r="AI496">
        <f t="shared" si="395"/>
        <v>0</v>
      </c>
      <c r="AJ496">
        <f t="shared" si="395"/>
        <v>0</v>
      </c>
      <c r="AK496">
        <f t="shared" si="401"/>
        <v>0</v>
      </c>
      <c r="AL496">
        <f t="shared" si="401"/>
        <v>0</v>
      </c>
      <c r="AM496">
        <f t="shared" si="401"/>
        <v>0</v>
      </c>
      <c r="AN496">
        <f t="shared" si="401"/>
        <v>0</v>
      </c>
      <c r="AO496">
        <f t="shared" si="401"/>
        <v>0</v>
      </c>
      <c r="AP496">
        <f t="shared" si="401"/>
        <v>0</v>
      </c>
      <c r="AQ496">
        <f t="shared" si="401"/>
        <v>0</v>
      </c>
      <c r="AR496">
        <f t="shared" si="401"/>
        <v>0</v>
      </c>
      <c r="AS496">
        <f t="shared" si="401"/>
        <v>0</v>
      </c>
      <c r="AT496">
        <f t="shared" si="401"/>
        <v>0</v>
      </c>
      <c r="AU496">
        <f t="shared" si="401"/>
        <v>0</v>
      </c>
      <c r="AV496">
        <f t="shared" si="401"/>
        <v>0</v>
      </c>
      <c r="AW496">
        <f t="shared" si="401"/>
        <v>0</v>
      </c>
      <c r="AX496">
        <f t="shared" si="401"/>
        <v>0</v>
      </c>
      <c r="AY496">
        <f t="shared" si="401"/>
        <v>0</v>
      </c>
      <c r="AZ496">
        <f t="shared" si="401"/>
        <v>0</v>
      </c>
      <c r="BA496">
        <f t="shared" si="409"/>
        <v>0</v>
      </c>
      <c r="BB496">
        <f t="shared" si="409"/>
        <v>0</v>
      </c>
      <c r="BC496">
        <f t="shared" si="408"/>
        <v>0</v>
      </c>
      <c r="BD496">
        <f t="shared" si="408"/>
        <v>0</v>
      </c>
      <c r="BE496">
        <f t="shared" si="408"/>
        <v>0</v>
      </c>
      <c r="BG496">
        <f t="shared" si="396"/>
        <v>1</v>
      </c>
      <c r="BH496">
        <f t="shared" si="397"/>
        <v>0</v>
      </c>
      <c r="BI496">
        <f t="shared" si="397"/>
        <v>0</v>
      </c>
      <c r="BJ496">
        <f t="shared" si="407"/>
        <v>0</v>
      </c>
      <c r="BK496">
        <f t="shared" si="407"/>
        <v>0</v>
      </c>
      <c r="BL496">
        <f t="shared" si="407"/>
        <v>0</v>
      </c>
      <c r="BM496">
        <f t="shared" si="407"/>
        <v>0</v>
      </c>
      <c r="BN496">
        <f t="shared" si="407"/>
        <v>0</v>
      </c>
      <c r="BO496">
        <f t="shared" si="407"/>
        <v>0</v>
      </c>
      <c r="BP496">
        <f t="shared" si="407"/>
        <v>0</v>
      </c>
      <c r="BQ496">
        <f t="shared" si="407"/>
        <v>0</v>
      </c>
      <c r="BR496">
        <f t="shared" si="407"/>
        <v>0</v>
      </c>
      <c r="BS496">
        <f t="shared" si="407"/>
        <v>0</v>
      </c>
      <c r="BT496">
        <f t="shared" si="407"/>
        <v>0</v>
      </c>
      <c r="BU496">
        <f t="shared" si="407"/>
        <v>0</v>
      </c>
      <c r="BV496">
        <f t="shared" si="407"/>
        <v>0</v>
      </c>
      <c r="BW496">
        <f t="shared" si="407"/>
        <v>0</v>
      </c>
      <c r="BX496">
        <f t="shared" si="407"/>
        <v>0</v>
      </c>
      <c r="BY496">
        <f t="shared" ref="BY496:CD559" si="412">IF($C496=BY$3,$F496,0)</f>
        <v>0</v>
      </c>
      <c r="BZ496">
        <f t="shared" si="412"/>
        <v>0</v>
      </c>
      <c r="CA496">
        <f t="shared" si="412"/>
        <v>0</v>
      </c>
      <c r="CB496">
        <f t="shared" si="412"/>
        <v>0</v>
      </c>
      <c r="CC496">
        <f t="shared" si="412"/>
        <v>0</v>
      </c>
      <c r="CD496">
        <f t="shared" si="412"/>
        <v>0</v>
      </c>
    </row>
    <row r="497" spans="1:82" thickTop="1" thickBot="1" x14ac:dyDescent="0.3">
      <c r="A497">
        <v>22</v>
      </c>
      <c r="B497">
        <v>31749</v>
      </c>
      <c r="C497">
        <v>1</v>
      </c>
      <c r="D497">
        <v>0</v>
      </c>
      <c r="E497">
        <v>236</v>
      </c>
      <c r="F497">
        <v>0</v>
      </c>
      <c r="G497">
        <v>1</v>
      </c>
      <c r="H497">
        <v>0</v>
      </c>
      <c r="I497">
        <f t="shared" si="411"/>
        <v>-1</v>
      </c>
      <c r="J497">
        <f t="shared" si="411"/>
        <v>22</v>
      </c>
      <c r="K497">
        <f t="shared" si="411"/>
        <v>-1</v>
      </c>
      <c r="L497">
        <f t="shared" si="411"/>
        <v>-1</v>
      </c>
      <c r="M497">
        <f t="shared" si="411"/>
        <v>-1</v>
      </c>
      <c r="N497">
        <f t="shared" si="411"/>
        <v>-1</v>
      </c>
      <c r="O497">
        <f t="shared" si="411"/>
        <v>-1</v>
      </c>
      <c r="P497">
        <f t="shared" si="411"/>
        <v>-1</v>
      </c>
      <c r="Q497">
        <f t="shared" si="411"/>
        <v>-1</v>
      </c>
      <c r="R497">
        <f t="shared" si="411"/>
        <v>-1</v>
      </c>
      <c r="S497">
        <f t="shared" si="411"/>
        <v>-1</v>
      </c>
      <c r="T497">
        <f t="shared" si="411"/>
        <v>-1</v>
      </c>
      <c r="U497">
        <f t="shared" si="411"/>
        <v>-1</v>
      </c>
      <c r="V497">
        <f t="shared" si="411"/>
        <v>-1</v>
      </c>
      <c r="W497">
        <f t="shared" si="411"/>
        <v>-1</v>
      </c>
      <c r="X497">
        <f t="shared" si="411"/>
        <v>-1</v>
      </c>
      <c r="Y497">
        <f t="shared" si="410"/>
        <v>-1</v>
      </c>
      <c r="Z497">
        <f t="shared" si="410"/>
        <v>-1</v>
      </c>
      <c r="AA497">
        <f t="shared" si="410"/>
        <v>-1</v>
      </c>
      <c r="AB497">
        <f t="shared" si="410"/>
        <v>-1</v>
      </c>
      <c r="AC497">
        <f t="shared" si="410"/>
        <v>-1</v>
      </c>
      <c r="AD497">
        <f t="shared" si="410"/>
        <v>-1</v>
      </c>
      <c r="AE497">
        <f t="shared" si="410"/>
        <v>-1</v>
      </c>
      <c r="AF497">
        <f t="shared" si="410"/>
        <v>-1</v>
      </c>
      <c r="AH497">
        <f t="shared" si="395"/>
        <v>0</v>
      </c>
      <c r="AI497">
        <f t="shared" si="395"/>
        <v>0</v>
      </c>
      <c r="AJ497">
        <f t="shared" si="395"/>
        <v>0</v>
      </c>
      <c r="AK497">
        <f t="shared" si="401"/>
        <v>0</v>
      </c>
      <c r="AL497">
        <f t="shared" si="401"/>
        <v>0</v>
      </c>
      <c r="AM497">
        <f t="shared" si="401"/>
        <v>0</v>
      </c>
      <c r="AN497">
        <f t="shared" si="401"/>
        <v>0</v>
      </c>
      <c r="AO497">
        <f t="shared" si="401"/>
        <v>0</v>
      </c>
      <c r="AP497">
        <f t="shared" si="401"/>
        <v>0</v>
      </c>
      <c r="AQ497">
        <f t="shared" si="401"/>
        <v>0</v>
      </c>
      <c r="AR497">
        <f t="shared" si="401"/>
        <v>0</v>
      </c>
      <c r="AS497">
        <f t="shared" si="401"/>
        <v>0</v>
      </c>
      <c r="AT497">
        <f t="shared" si="401"/>
        <v>0</v>
      </c>
      <c r="AU497">
        <f t="shared" si="401"/>
        <v>0</v>
      </c>
      <c r="AV497">
        <f t="shared" si="401"/>
        <v>0</v>
      </c>
      <c r="AW497">
        <f t="shared" si="401"/>
        <v>0</v>
      </c>
      <c r="AX497">
        <f t="shared" si="401"/>
        <v>0</v>
      </c>
      <c r="AY497">
        <f t="shared" si="401"/>
        <v>0</v>
      </c>
      <c r="AZ497">
        <f t="shared" si="401"/>
        <v>0</v>
      </c>
      <c r="BA497">
        <f t="shared" si="409"/>
        <v>0</v>
      </c>
      <c r="BB497">
        <f t="shared" si="409"/>
        <v>0</v>
      </c>
      <c r="BC497">
        <f t="shared" si="408"/>
        <v>0</v>
      </c>
      <c r="BD497">
        <f t="shared" si="408"/>
        <v>0</v>
      </c>
      <c r="BE497">
        <f t="shared" si="408"/>
        <v>0</v>
      </c>
      <c r="BG497">
        <f t="shared" si="396"/>
        <v>0</v>
      </c>
      <c r="BH497">
        <f t="shared" si="397"/>
        <v>0</v>
      </c>
      <c r="BI497">
        <f t="shared" si="397"/>
        <v>0</v>
      </c>
      <c r="BJ497">
        <f t="shared" ref="BJ497:BY560" si="413">IF($C497=BJ$3,$F497,0)</f>
        <v>0</v>
      </c>
      <c r="BK497">
        <f t="shared" si="413"/>
        <v>0</v>
      </c>
      <c r="BL497">
        <f t="shared" si="413"/>
        <v>0</v>
      </c>
      <c r="BM497">
        <f t="shared" si="413"/>
        <v>0</v>
      </c>
      <c r="BN497">
        <f t="shared" si="413"/>
        <v>0</v>
      </c>
      <c r="BO497">
        <f t="shared" si="413"/>
        <v>0</v>
      </c>
      <c r="BP497">
        <f t="shared" si="413"/>
        <v>0</v>
      </c>
      <c r="BQ497">
        <f t="shared" si="413"/>
        <v>0</v>
      </c>
      <c r="BR497">
        <f t="shared" si="413"/>
        <v>0</v>
      </c>
      <c r="BS497">
        <f t="shared" si="413"/>
        <v>0</v>
      </c>
      <c r="BT497">
        <f t="shared" si="413"/>
        <v>0</v>
      </c>
      <c r="BU497">
        <f t="shared" si="413"/>
        <v>0</v>
      </c>
      <c r="BV497">
        <f t="shared" si="413"/>
        <v>0</v>
      </c>
      <c r="BW497">
        <f t="shared" si="413"/>
        <v>0</v>
      </c>
      <c r="BX497">
        <f t="shared" si="413"/>
        <v>0</v>
      </c>
      <c r="BY497">
        <f t="shared" si="413"/>
        <v>0</v>
      </c>
      <c r="BZ497">
        <f t="shared" si="412"/>
        <v>0</v>
      </c>
      <c r="CA497">
        <f t="shared" si="412"/>
        <v>0</v>
      </c>
      <c r="CB497">
        <f t="shared" si="412"/>
        <v>0</v>
      </c>
      <c r="CC497">
        <f t="shared" si="412"/>
        <v>0</v>
      </c>
      <c r="CD497">
        <f t="shared" si="412"/>
        <v>0</v>
      </c>
    </row>
    <row r="498" spans="1:82" thickTop="1" thickBot="1" x14ac:dyDescent="0.3">
      <c r="A498">
        <v>22</v>
      </c>
      <c r="B498">
        <v>31762</v>
      </c>
      <c r="C498">
        <v>1</v>
      </c>
      <c r="D498">
        <v>43</v>
      </c>
      <c r="E498">
        <v>399</v>
      </c>
      <c r="F498">
        <v>0</v>
      </c>
      <c r="G498">
        <v>1</v>
      </c>
      <c r="H498">
        <v>0</v>
      </c>
      <c r="I498">
        <f t="shared" si="411"/>
        <v>-1</v>
      </c>
      <c r="J498">
        <f t="shared" si="411"/>
        <v>22</v>
      </c>
      <c r="K498">
        <f t="shared" si="411"/>
        <v>-1</v>
      </c>
      <c r="L498">
        <f t="shared" si="411"/>
        <v>-1</v>
      </c>
      <c r="M498">
        <f t="shared" si="411"/>
        <v>-1</v>
      </c>
      <c r="N498">
        <f t="shared" si="411"/>
        <v>-1</v>
      </c>
      <c r="O498">
        <f t="shared" si="411"/>
        <v>-1</v>
      </c>
      <c r="P498">
        <f t="shared" si="411"/>
        <v>-1</v>
      </c>
      <c r="Q498">
        <f t="shared" si="411"/>
        <v>-1</v>
      </c>
      <c r="R498">
        <f t="shared" si="411"/>
        <v>-1</v>
      </c>
      <c r="S498">
        <f t="shared" si="411"/>
        <v>-1</v>
      </c>
      <c r="T498">
        <f t="shared" si="411"/>
        <v>-1</v>
      </c>
      <c r="U498">
        <f t="shared" si="411"/>
        <v>-1</v>
      </c>
      <c r="V498">
        <f t="shared" si="411"/>
        <v>-1</v>
      </c>
      <c r="W498">
        <f t="shared" si="411"/>
        <v>-1</v>
      </c>
      <c r="X498">
        <f t="shared" si="411"/>
        <v>-1</v>
      </c>
      <c r="Y498">
        <f t="shared" si="410"/>
        <v>-1</v>
      </c>
      <c r="Z498">
        <f t="shared" si="410"/>
        <v>-1</v>
      </c>
      <c r="AA498">
        <f t="shared" si="410"/>
        <v>-1</v>
      </c>
      <c r="AB498">
        <f t="shared" si="410"/>
        <v>-1</v>
      </c>
      <c r="AC498">
        <f t="shared" si="410"/>
        <v>-1</v>
      </c>
      <c r="AD498">
        <f t="shared" si="410"/>
        <v>-1</v>
      </c>
      <c r="AE498">
        <f t="shared" si="410"/>
        <v>-1</v>
      </c>
      <c r="AF498">
        <f t="shared" si="410"/>
        <v>-1</v>
      </c>
      <c r="AH498">
        <f t="shared" si="395"/>
        <v>0</v>
      </c>
      <c r="AI498">
        <f t="shared" si="395"/>
        <v>43</v>
      </c>
      <c r="AJ498">
        <f t="shared" si="395"/>
        <v>0</v>
      </c>
      <c r="AK498">
        <f t="shared" si="401"/>
        <v>0</v>
      </c>
      <c r="AL498">
        <f t="shared" si="401"/>
        <v>0</v>
      </c>
      <c r="AM498">
        <f t="shared" si="401"/>
        <v>0</v>
      </c>
      <c r="AN498">
        <f t="shared" si="401"/>
        <v>0</v>
      </c>
      <c r="AO498">
        <f t="shared" si="401"/>
        <v>0</v>
      </c>
      <c r="AP498">
        <f t="shared" si="401"/>
        <v>0</v>
      </c>
      <c r="AQ498">
        <f t="shared" si="401"/>
        <v>0</v>
      </c>
      <c r="AR498">
        <f t="shared" si="401"/>
        <v>0</v>
      </c>
      <c r="AS498">
        <f t="shared" si="401"/>
        <v>0</v>
      </c>
      <c r="AT498">
        <f t="shared" si="401"/>
        <v>0</v>
      </c>
      <c r="AU498">
        <f t="shared" si="401"/>
        <v>0</v>
      </c>
      <c r="AV498">
        <f t="shared" si="401"/>
        <v>0</v>
      </c>
      <c r="AW498">
        <f t="shared" si="401"/>
        <v>0</v>
      </c>
      <c r="AX498">
        <f t="shared" si="401"/>
        <v>0</v>
      </c>
      <c r="AY498">
        <f t="shared" si="401"/>
        <v>0</v>
      </c>
      <c r="AZ498">
        <f t="shared" si="401"/>
        <v>0</v>
      </c>
      <c r="BA498">
        <f t="shared" si="409"/>
        <v>0</v>
      </c>
      <c r="BB498">
        <f t="shared" si="409"/>
        <v>0</v>
      </c>
      <c r="BC498">
        <f t="shared" si="408"/>
        <v>0</v>
      </c>
      <c r="BD498">
        <f t="shared" si="408"/>
        <v>0</v>
      </c>
      <c r="BE498">
        <f t="shared" si="408"/>
        <v>0</v>
      </c>
      <c r="BG498">
        <f t="shared" si="396"/>
        <v>0</v>
      </c>
      <c r="BH498">
        <f t="shared" si="397"/>
        <v>0</v>
      </c>
      <c r="BI498">
        <f t="shared" si="397"/>
        <v>0</v>
      </c>
      <c r="BJ498">
        <f t="shared" si="413"/>
        <v>0</v>
      </c>
      <c r="BK498">
        <f t="shared" si="413"/>
        <v>0</v>
      </c>
      <c r="BL498">
        <f t="shared" si="413"/>
        <v>0</v>
      </c>
      <c r="BM498">
        <f t="shared" si="413"/>
        <v>0</v>
      </c>
      <c r="BN498">
        <f t="shared" si="413"/>
        <v>0</v>
      </c>
      <c r="BO498">
        <f t="shared" si="413"/>
        <v>0</v>
      </c>
      <c r="BP498">
        <f t="shared" si="413"/>
        <v>0</v>
      </c>
      <c r="BQ498">
        <f t="shared" si="413"/>
        <v>0</v>
      </c>
      <c r="BR498">
        <f t="shared" si="413"/>
        <v>0</v>
      </c>
      <c r="BS498">
        <f t="shared" si="413"/>
        <v>0</v>
      </c>
      <c r="BT498">
        <f t="shared" si="413"/>
        <v>0</v>
      </c>
      <c r="BU498">
        <f t="shared" si="413"/>
        <v>0</v>
      </c>
      <c r="BV498">
        <f t="shared" si="413"/>
        <v>0</v>
      </c>
      <c r="BW498">
        <f t="shared" si="413"/>
        <v>0</v>
      </c>
      <c r="BX498">
        <f t="shared" si="413"/>
        <v>0</v>
      </c>
      <c r="BY498">
        <f t="shared" si="413"/>
        <v>0</v>
      </c>
      <c r="BZ498">
        <f t="shared" si="412"/>
        <v>0</v>
      </c>
      <c r="CA498">
        <f t="shared" si="412"/>
        <v>0</v>
      </c>
      <c r="CB498">
        <f t="shared" si="412"/>
        <v>0</v>
      </c>
      <c r="CC498">
        <f t="shared" si="412"/>
        <v>0</v>
      </c>
      <c r="CD498">
        <f t="shared" si="412"/>
        <v>0</v>
      </c>
    </row>
    <row r="499" spans="1:82" thickTop="1" thickBot="1" x14ac:dyDescent="0.3">
      <c r="A499">
        <v>22</v>
      </c>
      <c r="B499">
        <v>31829</v>
      </c>
      <c r="C499">
        <v>2</v>
      </c>
      <c r="D499">
        <v>7</v>
      </c>
      <c r="E499">
        <v>46</v>
      </c>
      <c r="F499">
        <v>3</v>
      </c>
      <c r="G499">
        <v>0</v>
      </c>
      <c r="H499">
        <v>1</v>
      </c>
      <c r="I499">
        <f t="shared" si="411"/>
        <v>-1</v>
      </c>
      <c r="J499">
        <f t="shared" si="411"/>
        <v>-1</v>
      </c>
      <c r="K499">
        <f t="shared" si="411"/>
        <v>22</v>
      </c>
      <c r="L499">
        <f t="shared" si="411"/>
        <v>-1</v>
      </c>
      <c r="M499">
        <f t="shared" si="411"/>
        <v>-1</v>
      </c>
      <c r="N499">
        <f t="shared" si="411"/>
        <v>-1</v>
      </c>
      <c r="O499">
        <f t="shared" si="411"/>
        <v>-1</v>
      </c>
      <c r="P499">
        <f t="shared" si="411"/>
        <v>-1</v>
      </c>
      <c r="Q499">
        <f t="shared" si="411"/>
        <v>-1</v>
      </c>
      <c r="R499">
        <f t="shared" si="411"/>
        <v>-1</v>
      </c>
      <c r="S499">
        <f t="shared" si="411"/>
        <v>-1</v>
      </c>
      <c r="T499">
        <f t="shared" si="411"/>
        <v>-1</v>
      </c>
      <c r="U499">
        <f t="shared" si="411"/>
        <v>-1</v>
      </c>
      <c r="V499">
        <f t="shared" si="411"/>
        <v>-1</v>
      </c>
      <c r="W499">
        <f t="shared" si="411"/>
        <v>-1</v>
      </c>
      <c r="X499">
        <f t="shared" si="411"/>
        <v>-1</v>
      </c>
      <c r="Y499">
        <f t="shared" si="410"/>
        <v>-1</v>
      </c>
      <c r="Z499">
        <f t="shared" si="410"/>
        <v>-1</v>
      </c>
      <c r="AA499">
        <f t="shared" si="410"/>
        <v>-1</v>
      </c>
      <c r="AB499">
        <f t="shared" si="410"/>
        <v>-1</v>
      </c>
      <c r="AC499">
        <f t="shared" si="410"/>
        <v>-1</v>
      </c>
      <c r="AD499">
        <f t="shared" si="410"/>
        <v>-1</v>
      </c>
      <c r="AE499">
        <f t="shared" si="410"/>
        <v>-1</v>
      </c>
      <c r="AF499">
        <f t="shared" si="410"/>
        <v>-1</v>
      </c>
      <c r="AH499">
        <f t="shared" si="395"/>
        <v>0</v>
      </c>
      <c r="AI499">
        <f t="shared" si="395"/>
        <v>0</v>
      </c>
      <c r="AJ499">
        <f t="shared" si="395"/>
        <v>7</v>
      </c>
      <c r="AK499">
        <f t="shared" si="401"/>
        <v>0</v>
      </c>
      <c r="AL499">
        <f t="shared" si="401"/>
        <v>0</v>
      </c>
      <c r="AM499">
        <f t="shared" si="401"/>
        <v>0</v>
      </c>
      <c r="AN499">
        <f t="shared" si="401"/>
        <v>0</v>
      </c>
      <c r="AO499">
        <f t="shared" si="401"/>
        <v>0</v>
      </c>
      <c r="AP499">
        <f t="shared" si="401"/>
        <v>0</v>
      </c>
      <c r="AQ499">
        <f t="shared" si="401"/>
        <v>0</v>
      </c>
      <c r="AR499">
        <f t="shared" si="401"/>
        <v>0</v>
      </c>
      <c r="AS499">
        <f t="shared" si="401"/>
        <v>0</v>
      </c>
      <c r="AT499">
        <f t="shared" si="401"/>
        <v>0</v>
      </c>
      <c r="AU499">
        <f t="shared" si="401"/>
        <v>0</v>
      </c>
      <c r="AV499">
        <f t="shared" si="401"/>
        <v>0</v>
      </c>
      <c r="AW499">
        <f t="shared" si="401"/>
        <v>0</v>
      </c>
      <c r="AX499">
        <f t="shared" si="401"/>
        <v>0</v>
      </c>
      <c r="AY499">
        <f t="shared" si="401"/>
        <v>0</v>
      </c>
      <c r="AZ499">
        <f t="shared" si="401"/>
        <v>0</v>
      </c>
      <c r="BA499">
        <f t="shared" si="409"/>
        <v>0</v>
      </c>
      <c r="BB499">
        <f t="shared" si="409"/>
        <v>0</v>
      </c>
      <c r="BC499">
        <f t="shared" si="408"/>
        <v>0</v>
      </c>
      <c r="BD499">
        <f t="shared" si="408"/>
        <v>0</v>
      </c>
      <c r="BE499">
        <f t="shared" si="408"/>
        <v>0</v>
      </c>
      <c r="BG499">
        <f t="shared" si="396"/>
        <v>0</v>
      </c>
      <c r="BH499">
        <f t="shared" si="397"/>
        <v>0</v>
      </c>
      <c r="BI499">
        <f t="shared" si="397"/>
        <v>3</v>
      </c>
      <c r="BJ499">
        <f t="shared" si="413"/>
        <v>0</v>
      </c>
      <c r="BK499">
        <f t="shared" si="413"/>
        <v>0</v>
      </c>
      <c r="BL499">
        <f t="shared" si="413"/>
        <v>0</v>
      </c>
      <c r="BM499">
        <f t="shared" si="413"/>
        <v>0</v>
      </c>
      <c r="BN499">
        <f t="shared" si="413"/>
        <v>0</v>
      </c>
      <c r="BO499">
        <f t="shared" si="413"/>
        <v>0</v>
      </c>
      <c r="BP499">
        <f t="shared" si="413"/>
        <v>0</v>
      </c>
      <c r="BQ499">
        <f t="shared" si="413"/>
        <v>0</v>
      </c>
      <c r="BR499">
        <f t="shared" si="413"/>
        <v>0</v>
      </c>
      <c r="BS499">
        <f t="shared" si="413"/>
        <v>0</v>
      </c>
      <c r="BT499">
        <f t="shared" si="413"/>
        <v>0</v>
      </c>
      <c r="BU499">
        <f t="shared" si="413"/>
        <v>0</v>
      </c>
      <c r="BV499">
        <f t="shared" si="413"/>
        <v>0</v>
      </c>
      <c r="BW499">
        <f t="shared" si="413"/>
        <v>0</v>
      </c>
      <c r="BX499">
        <f t="shared" si="413"/>
        <v>0</v>
      </c>
      <c r="BY499">
        <f t="shared" si="413"/>
        <v>0</v>
      </c>
      <c r="BZ499">
        <f t="shared" si="412"/>
        <v>0</v>
      </c>
      <c r="CA499">
        <f t="shared" si="412"/>
        <v>0</v>
      </c>
      <c r="CB499">
        <f t="shared" si="412"/>
        <v>0</v>
      </c>
      <c r="CC499">
        <f t="shared" si="412"/>
        <v>0</v>
      </c>
      <c r="CD499">
        <f t="shared" si="412"/>
        <v>0</v>
      </c>
    </row>
    <row r="500" spans="1:82" thickTop="1" thickBot="1" x14ac:dyDescent="0.3">
      <c r="A500">
        <v>22</v>
      </c>
      <c r="B500">
        <v>32027</v>
      </c>
      <c r="C500">
        <v>5</v>
      </c>
      <c r="D500">
        <v>1</v>
      </c>
      <c r="E500">
        <v>305</v>
      </c>
      <c r="F500">
        <v>1</v>
      </c>
      <c r="G500">
        <v>0</v>
      </c>
      <c r="H500">
        <v>0</v>
      </c>
      <c r="I500">
        <f t="shared" si="411"/>
        <v>-1</v>
      </c>
      <c r="J500">
        <f t="shared" si="411"/>
        <v>-1</v>
      </c>
      <c r="K500">
        <f t="shared" si="411"/>
        <v>-1</v>
      </c>
      <c r="L500">
        <f t="shared" si="411"/>
        <v>-1</v>
      </c>
      <c r="M500">
        <f t="shared" si="411"/>
        <v>-1</v>
      </c>
      <c r="N500">
        <f t="shared" si="411"/>
        <v>22</v>
      </c>
      <c r="O500">
        <f t="shared" si="411"/>
        <v>-1</v>
      </c>
      <c r="P500">
        <f t="shared" si="411"/>
        <v>-1</v>
      </c>
      <c r="Q500">
        <f t="shared" si="411"/>
        <v>-1</v>
      </c>
      <c r="R500">
        <f t="shared" si="411"/>
        <v>-1</v>
      </c>
      <c r="S500">
        <f t="shared" si="411"/>
        <v>-1</v>
      </c>
      <c r="T500">
        <f t="shared" si="411"/>
        <v>-1</v>
      </c>
      <c r="U500">
        <f t="shared" si="411"/>
        <v>-1</v>
      </c>
      <c r="V500">
        <f t="shared" si="411"/>
        <v>-1</v>
      </c>
      <c r="W500">
        <f t="shared" si="411"/>
        <v>-1</v>
      </c>
      <c r="X500">
        <f t="shared" si="411"/>
        <v>-1</v>
      </c>
      <c r="Y500">
        <f t="shared" si="410"/>
        <v>-1</v>
      </c>
      <c r="Z500">
        <f t="shared" si="410"/>
        <v>-1</v>
      </c>
      <c r="AA500">
        <f t="shared" si="410"/>
        <v>-1</v>
      </c>
      <c r="AB500">
        <f t="shared" si="410"/>
        <v>-1</v>
      </c>
      <c r="AC500">
        <f t="shared" si="410"/>
        <v>-1</v>
      </c>
      <c r="AD500">
        <f t="shared" si="410"/>
        <v>-1</v>
      </c>
      <c r="AE500">
        <f t="shared" si="410"/>
        <v>-1</v>
      </c>
      <c r="AF500">
        <f t="shared" si="410"/>
        <v>-1</v>
      </c>
      <c r="AH500">
        <f t="shared" si="395"/>
        <v>0</v>
      </c>
      <c r="AI500">
        <f t="shared" si="395"/>
        <v>0</v>
      </c>
      <c r="AJ500">
        <f t="shared" si="395"/>
        <v>0</v>
      </c>
      <c r="AK500">
        <f t="shared" si="401"/>
        <v>0</v>
      </c>
      <c r="AL500">
        <f t="shared" si="401"/>
        <v>0</v>
      </c>
      <c r="AM500">
        <f t="shared" si="401"/>
        <v>1</v>
      </c>
      <c r="AN500">
        <f t="shared" si="401"/>
        <v>0</v>
      </c>
      <c r="AO500">
        <f t="shared" si="401"/>
        <v>0</v>
      </c>
      <c r="AP500">
        <f t="shared" si="401"/>
        <v>0</v>
      </c>
      <c r="AQ500">
        <f t="shared" si="401"/>
        <v>0</v>
      </c>
      <c r="AR500">
        <f t="shared" si="401"/>
        <v>0</v>
      </c>
      <c r="AS500">
        <f t="shared" si="401"/>
        <v>0</v>
      </c>
      <c r="AT500">
        <f t="shared" si="401"/>
        <v>0</v>
      </c>
      <c r="AU500">
        <f t="shared" si="401"/>
        <v>0</v>
      </c>
      <c r="AV500">
        <f t="shared" si="401"/>
        <v>0</v>
      </c>
      <c r="AW500">
        <f t="shared" si="401"/>
        <v>0</v>
      </c>
      <c r="AX500">
        <f t="shared" si="401"/>
        <v>0</v>
      </c>
      <c r="AY500">
        <f t="shared" si="401"/>
        <v>0</v>
      </c>
      <c r="AZ500">
        <f t="shared" si="401"/>
        <v>0</v>
      </c>
      <c r="BA500">
        <f t="shared" si="409"/>
        <v>0</v>
      </c>
      <c r="BB500">
        <f t="shared" si="409"/>
        <v>0</v>
      </c>
      <c r="BC500">
        <f t="shared" si="408"/>
        <v>0</v>
      </c>
      <c r="BD500">
        <f t="shared" si="408"/>
        <v>0</v>
      </c>
      <c r="BE500">
        <f t="shared" si="408"/>
        <v>0</v>
      </c>
      <c r="BG500">
        <f t="shared" si="396"/>
        <v>0</v>
      </c>
      <c r="BH500">
        <f t="shared" si="397"/>
        <v>0</v>
      </c>
      <c r="BI500">
        <f t="shared" si="397"/>
        <v>0</v>
      </c>
      <c r="BJ500">
        <f t="shared" si="413"/>
        <v>0</v>
      </c>
      <c r="BK500">
        <f t="shared" si="413"/>
        <v>0</v>
      </c>
      <c r="BL500">
        <f t="shared" si="413"/>
        <v>1</v>
      </c>
      <c r="BM500">
        <f t="shared" si="413"/>
        <v>0</v>
      </c>
      <c r="BN500">
        <f t="shared" si="413"/>
        <v>0</v>
      </c>
      <c r="BO500">
        <f t="shared" si="413"/>
        <v>0</v>
      </c>
      <c r="BP500">
        <f t="shared" si="413"/>
        <v>0</v>
      </c>
      <c r="BQ500">
        <f t="shared" si="413"/>
        <v>0</v>
      </c>
      <c r="BR500">
        <f t="shared" si="413"/>
        <v>0</v>
      </c>
      <c r="BS500">
        <f t="shared" si="413"/>
        <v>0</v>
      </c>
      <c r="BT500">
        <f t="shared" si="413"/>
        <v>0</v>
      </c>
      <c r="BU500">
        <f t="shared" si="413"/>
        <v>0</v>
      </c>
      <c r="BV500">
        <f t="shared" si="413"/>
        <v>0</v>
      </c>
      <c r="BW500">
        <f t="shared" si="413"/>
        <v>0</v>
      </c>
      <c r="BX500">
        <f t="shared" si="413"/>
        <v>0</v>
      </c>
      <c r="BY500">
        <f t="shared" si="413"/>
        <v>0</v>
      </c>
      <c r="BZ500">
        <f t="shared" si="412"/>
        <v>0</v>
      </c>
      <c r="CA500">
        <f t="shared" si="412"/>
        <v>0</v>
      </c>
      <c r="CB500">
        <f t="shared" si="412"/>
        <v>0</v>
      </c>
      <c r="CC500">
        <f t="shared" si="412"/>
        <v>0</v>
      </c>
      <c r="CD500">
        <f t="shared" si="412"/>
        <v>0</v>
      </c>
    </row>
    <row r="501" spans="1:82" thickTop="1" thickBot="1" x14ac:dyDescent="0.3">
      <c r="A501">
        <v>22</v>
      </c>
      <c r="B501">
        <v>32089</v>
      </c>
      <c r="C501">
        <v>6</v>
      </c>
      <c r="D501">
        <v>70</v>
      </c>
      <c r="E501">
        <v>142</v>
      </c>
      <c r="F501">
        <v>4</v>
      </c>
      <c r="G501">
        <v>0</v>
      </c>
      <c r="H501">
        <v>0</v>
      </c>
      <c r="I501">
        <f t="shared" si="411"/>
        <v>-1</v>
      </c>
      <c r="J501">
        <f t="shared" si="411"/>
        <v>-1</v>
      </c>
      <c r="K501">
        <f t="shared" si="411"/>
        <v>-1</v>
      </c>
      <c r="L501">
        <f t="shared" si="411"/>
        <v>-1</v>
      </c>
      <c r="M501">
        <f t="shared" si="411"/>
        <v>-1</v>
      </c>
      <c r="N501">
        <f t="shared" si="411"/>
        <v>-1</v>
      </c>
      <c r="O501">
        <f t="shared" si="411"/>
        <v>22</v>
      </c>
      <c r="P501">
        <f t="shared" si="411"/>
        <v>-1</v>
      </c>
      <c r="Q501">
        <f t="shared" si="411"/>
        <v>-1</v>
      </c>
      <c r="R501">
        <f t="shared" si="411"/>
        <v>-1</v>
      </c>
      <c r="S501">
        <f t="shared" si="411"/>
        <v>-1</v>
      </c>
      <c r="T501">
        <f t="shared" si="411"/>
        <v>-1</v>
      </c>
      <c r="U501">
        <f t="shared" si="411"/>
        <v>-1</v>
      </c>
      <c r="V501">
        <f t="shared" si="411"/>
        <v>-1</v>
      </c>
      <c r="W501">
        <f t="shared" si="411"/>
        <v>-1</v>
      </c>
      <c r="X501">
        <f t="shared" si="411"/>
        <v>-1</v>
      </c>
      <c r="Y501">
        <f t="shared" si="410"/>
        <v>-1</v>
      </c>
      <c r="Z501">
        <f t="shared" si="410"/>
        <v>-1</v>
      </c>
      <c r="AA501">
        <f t="shared" si="410"/>
        <v>-1</v>
      </c>
      <c r="AB501">
        <f t="shared" si="410"/>
        <v>-1</v>
      </c>
      <c r="AC501">
        <f t="shared" si="410"/>
        <v>-1</v>
      </c>
      <c r="AD501">
        <f t="shared" si="410"/>
        <v>-1</v>
      </c>
      <c r="AE501">
        <f t="shared" si="410"/>
        <v>-1</v>
      </c>
      <c r="AF501">
        <f t="shared" si="410"/>
        <v>-1</v>
      </c>
      <c r="AH501">
        <f t="shared" si="395"/>
        <v>0</v>
      </c>
      <c r="AI501">
        <f t="shared" si="395"/>
        <v>0</v>
      </c>
      <c r="AJ501">
        <f t="shared" si="395"/>
        <v>0</v>
      </c>
      <c r="AK501">
        <f t="shared" si="401"/>
        <v>0</v>
      </c>
      <c r="AL501">
        <f t="shared" si="401"/>
        <v>0</v>
      </c>
      <c r="AM501">
        <f t="shared" si="401"/>
        <v>0</v>
      </c>
      <c r="AN501">
        <f t="shared" si="401"/>
        <v>70</v>
      </c>
      <c r="AO501">
        <f t="shared" si="401"/>
        <v>0</v>
      </c>
      <c r="AP501">
        <f t="shared" si="401"/>
        <v>0</v>
      </c>
      <c r="AQ501">
        <f t="shared" si="401"/>
        <v>0</v>
      </c>
      <c r="AR501">
        <f t="shared" si="401"/>
        <v>0</v>
      </c>
      <c r="AS501">
        <f t="shared" si="401"/>
        <v>0</v>
      </c>
      <c r="AT501">
        <f t="shared" si="401"/>
        <v>0</v>
      </c>
      <c r="AU501">
        <f t="shared" si="401"/>
        <v>0</v>
      </c>
      <c r="AV501">
        <f t="shared" si="401"/>
        <v>0</v>
      </c>
      <c r="AW501">
        <f t="shared" si="401"/>
        <v>0</v>
      </c>
      <c r="AX501">
        <f t="shared" si="401"/>
        <v>0</v>
      </c>
      <c r="AY501">
        <f t="shared" si="401"/>
        <v>0</v>
      </c>
      <c r="AZ501">
        <f t="shared" si="401"/>
        <v>0</v>
      </c>
      <c r="BA501">
        <f t="shared" si="409"/>
        <v>0</v>
      </c>
      <c r="BB501">
        <f t="shared" si="409"/>
        <v>0</v>
      </c>
      <c r="BC501">
        <f t="shared" si="408"/>
        <v>0</v>
      </c>
      <c r="BD501">
        <f t="shared" si="408"/>
        <v>0</v>
      </c>
      <c r="BE501">
        <f t="shared" si="408"/>
        <v>0</v>
      </c>
      <c r="BG501">
        <f t="shared" si="396"/>
        <v>0</v>
      </c>
      <c r="BH501">
        <f t="shared" si="397"/>
        <v>0</v>
      </c>
      <c r="BI501">
        <f t="shared" si="397"/>
        <v>0</v>
      </c>
      <c r="BJ501">
        <f t="shared" si="413"/>
        <v>0</v>
      </c>
      <c r="BK501">
        <f t="shared" si="413"/>
        <v>0</v>
      </c>
      <c r="BL501">
        <f t="shared" si="413"/>
        <v>0</v>
      </c>
      <c r="BM501">
        <f t="shared" si="413"/>
        <v>4</v>
      </c>
      <c r="BN501">
        <f t="shared" si="413"/>
        <v>0</v>
      </c>
      <c r="BO501">
        <f t="shared" si="413"/>
        <v>0</v>
      </c>
      <c r="BP501">
        <f t="shared" si="413"/>
        <v>0</v>
      </c>
      <c r="BQ501">
        <f t="shared" si="413"/>
        <v>0</v>
      </c>
      <c r="BR501">
        <f t="shared" si="413"/>
        <v>0</v>
      </c>
      <c r="BS501">
        <f t="shared" si="413"/>
        <v>0</v>
      </c>
      <c r="BT501">
        <f t="shared" si="413"/>
        <v>0</v>
      </c>
      <c r="BU501">
        <f t="shared" si="413"/>
        <v>0</v>
      </c>
      <c r="BV501">
        <f t="shared" si="413"/>
        <v>0</v>
      </c>
      <c r="BW501">
        <f t="shared" si="413"/>
        <v>0</v>
      </c>
      <c r="BX501">
        <f t="shared" si="413"/>
        <v>0</v>
      </c>
      <c r="BY501">
        <f t="shared" si="413"/>
        <v>0</v>
      </c>
      <c r="BZ501">
        <f t="shared" si="412"/>
        <v>0</v>
      </c>
      <c r="CA501">
        <f t="shared" si="412"/>
        <v>0</v>
      </c>
      <c r="CB501">
        <f t="shared" si="412"/>
        <v>0</v>
      </c>
      <c r="CC501">
        <f t="shared" si="412"/>
        <v>0</v>
      </c>
      <c r="CD501">
        <f t="shared" si="412"/>
        <v>0</v>
      </c>
    </row>
    <row r="502" spans="1:82" thickTop="1" thickBot="1" x14ac:dyDescent="0.3">
      <c r="A502">
        <v>22</v>
      </c>
      <c r="B502">
        <v>32355</v>
      </c>
      <c r="C502">
        <v>11</v>
      </c>
      <c r="D502">
        <v>15</v>
      </c>
      <c r="E502">
        <v>231</v>
      </c>
      <c r="F502">
        <v>0</v>
      </c>
      <c r="G502">
        <v>1</v>
      </c>
      <c r="H502">
        <v>1</v>
      </c>
      <c r="I502">
        <f t="shared" si="411"/>
        <v>-1</v>
      </c>
      <c r="J502">
        <f t="shared" si="411"/>
        <v>-1</v>
      </c>
      <c r="K502">
        <f t="shared" si="411"/>
        <v>-1</v>
      </c>
      <c r="L502">
        <f t="shared" si="411"/>
        <v>-1</v>
      </c>
      <c r="M502">
        <f t="shared" si="411"/>
        <v>-1</v>
      </c>
      <c r="N502">
        <f t="shared" si="411"/>
        <v>-1</v>
      </c>
      <c r="O502">
        <f t="shared" si="411"/>
        <v>-1</v>
      </c>
      <c r="P502">
        <f t="shared" si="411"/>
        <v>-1</v>
      </c>
      <c r="Q502">
        <f t="shared" si="411"/>
        <v>-1</v>
      </c>
      <c r="R502">
        <f t="shared" si="411"/>
        <v>-1</v>
      </c>
      <c r="S502">
        <f t="shared" si="411"/>
        <v>-1</v>
      </c>
      <c r="T502">
        <f t="shared" si="411"/>
        <v>22</v>
      </c>
      <c r="U502">
        <f t="shared" si="411"/>
        <v>-1</v>
      </c>
      <c r="V502">
        <f t="shared" si="411"/>
        <v>-1</v>
      </c>
      <c r="W502">
        <f t="shared" si="411"/>
        <v>-1</v>
      </c>
      <c r="X502">
        <f t="shared" si="411"/>
        <v>-1</v>
      </c>
      <c r="Y502">
        <f t="shared" si="410"/>
        <v>-1</v>
      </c>
      <c r="Z502">
        <f t="shared" si="410"/>
        <v>-1</v>
      </c>
      <c r="AA502">
        <f t="shared" si="410"/>
        <v>-1</v>
      </c>
      <c r="AB502">
        <f t="shared" si="410"/>
        <v>-1</v>
      </c>
      <c r="AC502">
        <f t="shared" si="410"/>
        <v>-1</v>
      </c>
      <c r="AD502">
        <f t="shared" si="410"/>
        <v>-1</v>
      </c>
      <c r="AE502">
        <f t="shared" si="410"/>
        <v>-1</v>
      </c>
      <c r="AF502">
        <f t="shared" si="410"/>
        <v>-1</v>
      </c>
      <c r="AH502">
        <f t="shared" si="395"/>
        <v>0</v>
      </c>
      <c r="AI502">
        <f t="shared" si="395"/>
        <v>0</v>
      </c>
      <c r="AJ502">
        <f t="shared" si="395"/>
        <v>0</v>
      </c>
      <c r="AK502">
        <f t="shared" si="401"/>
        <v>0</v>
      </c>
      <c r="AL502">
        <f t="shared" si="401"/>
        <v>0</v>
      </c>
      <c r="AM502">
        <f t="shared" si="401"/>
        <v>0</v>
      </c>
      <c r="AN502">
        <f t="shared" si="401"/>
        <v>0</v>
      </c>
      <c r="AO502">
        <f t="shared" si="401"/>
        <v>0</v>
      </c>
      <c r="AP502">
        <f t="shared" si="401"/>
        <v>0</v>
      </c>
      <c r="AQ502">
        <f t="shared" si="401"/>
        <v>0</v>
      </c>
      <c r="AR502">
        <f t="shared" si="401"/>
        <v>0</v>
      </c>
      <c r="AS502">
        <f t="shared" si="401"/>
        <v>15</v>
      </c>
      <c r="AT502">
        <f t="shared" si="401"/>
        <v>0</v>
      </c>
      <c r="AU502">
        <f t="shared" si="401"/>
        <v>0</v>
      </c>
      <c r="AV502">
        <f t="shared" ref="AV502:AZ552" si="414">IF($C502=AV$3,$D502,0)</f>
        <v>0</v>
      </c>
      <c r="AW502">
        <f t="shared" si="414"/>
        <v>0</v>
      </c>
      <c r="AX502">
        <f t="shared" si="414"/>
        <v>0</v>
      </c>
      <c r="AY502">
        <f t="shared" si="414"/>
        <v>0</v>
      </c>
      <c r="AZ502">
        <f t="shared" si="414"/>
        <v>0</v>
      </c>
      <c r="BA502">
        <f t="shared" si="409"/>
        <v>0</v>
      </c>
      <c r="BB502">
        <f t="shared" si="409"/>
        <v>0</v>
      </c>
      <c r="BC502">
        <f t="shared" si="408"/>
        <v>0</v>
      </c>
      <c r="BD502">
        <f t="shared" si="408"/>
        <v>0</v>
      </c>
      <c r="BE502">
        <f t="shared" si="408"/>
        <v>0</v>
      </c>
      <c r="BG502">
        <f t="shared" si="396"/>
        <v>0</v>
      </c>
      <c r="BH502">
        <f t="shared" si="397"/>
        <v>0</v>
      </c>
      <c r="BI502">
        <f t="shared" si="397"/>
        <v>0</v>
      </c>
      <c r="BJ502">
        <f t="shared" si="413"/>
        <v>0</v>
      </c>
      <c r="BK502">
        <f t="shared" si="413"/>
        <v>0</v>
      </c>
      <c r="BL502">
        <f t="shared" si="413"/>
        <v>0</v>
      </c>
      <c r="BM502">
        <f t="shared" si="413"/>
        <v>0</v>
      </c>
      <c r="BN502">
        <f t="shared" si="413"/>
        <v>0</v>
      </c>
      <c r="BO502">
        <f t="shared" si="413"/>
        <v>0</v>
      </c>
      <c r="BP502">
        <f t="shared" si="413"/>
        <v>0</v>
      </c>
      <c r="BQ502">
        <f t="shared" si="413"/>
        <v>0</v>
      </c>
      <c r="BR502">
        <f t="shared" si="413"/>
        <v>0</v>
      </c>
      <c r="BS502">
        <f t="shared" si="413"/>
        <v>0</v>
      </c>
      <c r="BT502">
        <f t="shared" si="413"/>
        <v>0</v>
      </c>
      <c r="BU502">
        <f t="shared" si="413"/>
        <v>0</v>
      </c>
      <c r="BV502">
        <f t="shared" si="413"/>
        <v>0</v>
      </c>
      <c r="BW502">
        <f t="shared" si="413"/>
        <v>0</v>
      </c>
      <c r="BX502">
        <f t="shared" si="413"/>
        <v>0</v>
      </c>
      <c r="BY502">
        <f t="shared" si="413"/>
        <v>0</v>
      </c>
      <c r="BZ502">
        <f t="shared" si="412"/>
        <v>0</v>
      </c>
      <c r="CA502">
        <f t="shared" si="412"/>
        <v>0</v>
      </c>
      <c r="CB502">
        <f t="shared" si="412"/>
        <v>0</v>
      </c>
      <c r="CC502">
        <f t="shared" si="412"/>
        <v>0</v>
      </c>
      <c r="CD502">
        <f t="shared" si="412"/>
        <v>0</v>
      </c>
    </row>
    <row r="503" spans="1:82" thickTop="1" thickBot="1" x14ac:dyDescent="0.3">
      <c r="A503">
        <v>22</v>
      </c>
      <c r="B503">
        <v>32530</v>
      </c>
      <c r="C503">
        <v>14</v>
      </c>
      <c r="D503">
        <v>16</v>
      </c>
      <c r="E503">
        <v>351</v>
      </c>
      <c r="F503">
        <v>0</v>
      </c>
      <c r="G503">
        <v>1</v>
      </c>
      <c r="H503">
        <v>1</v>
      </c>
      <c r="I503">
        <f t="shared" si="411"/>
        <v>-1</v>
      </c>
      <c r="J503">
        <f t="shared" si="411"/>
        <v>-1</v>
      </c>
      <c r="K503">
        <f t="shared" si="411"/>
        <v>-1</v>
      </c>
      <c r="L503">
        <f t="shared" si="411"/>
        <v>-1</v>
      </c>
      <c r="M503">
        <f t="shared" si="411"/>
        <v>-1</v>
      </c>
      <c r="N503">
        <f t="shared" si="411"/>
        <v>-1</v>
      </c>
      <c r="O503">
        <f t="shared" si="411"/>
        <v>-1</v>
      </c>
      <c r="P503">
        <f t="shared" si="411"/>
        <v>-1</v>
      </c>
      <c r="Q503">
        <f t="shared" si="411"/>
        <v>-1</v>
      </c>
      <c r="R503">
        <f t="shared" si="411"/>
        <v>-1</v>
      </c>
      <c r="S503">
        <f t="shared" si="411"/>
        <v>-1</v>
      </c>
      <c r="T503">
        <f t="shared" si="411"/>
        <v>-1</v>
      </c>
      <c r="U503">
        <f t="shared" si="411"/>
        <v>-1</v>
      </c>
      <c r="V503">
        <f t="shared" si="411"/>
        <v>-1</v>
      </c>
      <c r="W503">
        <f t="shared" si="411"/>
        <v>22</v>
      </c>
      <c r="X503">
        <f t="shared" si="411"/>
        <v>-1</v>
      </c>
      <c r="Y503">
        <f t="shared" si="410"/>
        <v>-1</v>
      </c>
      <c r="Z503">
        <f t="shared" si="410"/>
        <v>-1</v>
      </c>
      <c r="AA503">
        <f t="shared" si="410"/>
        <v>-1</v>
      </c>
      <c r="AB503">
        <f t="shared" si="410"/>
        <v>-1</v>
      </c>
      <c r="AC503">
        <f t="shared" si="410"/>
        <v>-1</v>
      </c>
      <c r="AD503">
        <f t="shared" si="410"/>
        <v>-1</v>
      </c>
      <c r="AE503">
        <f t="shared" si="410"/>
        <v>-1</v>
      </c>
      <c r="AF503">
        <f t="shared" si="410"/>
        <v>-1</v>
      </c>
      <c r="AH503">
        <f t="shared" si="395"/>
        <v>0</v>
      </c>
      <c r="AI503">
        <f t="shared" si="395"/>
        <v>0</v>
      </c>
      <c r="AJ503">
        <f t="shared" si="395"/>
        <v>0</v>
      </c>
      <c r="AK503">
        <f t="shared" ref="AK503:AU526" si="415">IF($C503=AK$3,$D503,0)</f>
        <v>0</v>
      </c>
      <c r="AL503">
        <f t="shared" si="415"/>
        <v>0</v>
      </c>
      <c r="AM503">
        <f t="shared" si="415"/>
        <v>0</v>
      </c>
      <c r="AN503">
        <f t="shared" si="415"/>
        <v>0</v>
      </c>
      <c r="AO503">
        <f t="shared" si="415"/>
        <v>0</v>
      </c>
      <c r="AP503">
        <f t="shared" si="415"/>
        <v>0</v>
      </c>
      <c r="AQ503">
        <f t="shared" si="415"/>
        <v>0</v>
      </c>
      <c r="AR503">
        <f t="shared" si="415"/>
        <v>0</v>
      </c>
      <c r="AS503">
        <f t="shared" si="415"/>
        <v>0</v>
      </c>
      <c r="AT503">
        <f t="shared" si="415"/>
        <v>0</v>
      </c>
      <c r="AU503">
        <f t="shared" si="415"/>
        <v>0</v>
      </c>
      <c r="AV503">
        <f t="shared" si="414"/>
        <v>16</v>
      </c>
      <c r="AW503">
        <f t="shared" si="414"/>
        <v>0</v>
      </c>
      <c r="AX503">
        <f t="shared" si="414"/>
        <v>0</v>
      </c>
      <c r="AY503">
        <f t="shared" si="414"/>
        <v>0</v>
      </c>
      <c r="AZ503">
        <f t="shared" si="414"/>
        <v>0</v>
      </c>
      <c r="BA503">
        <f t="shared" si="409"/>
        <v>0</v>
      </c>
      <c r="BB503">
        <f t="shared" si="409"/>
        <v>0</v>
      </c>
      <c r="BC503">
        <f t="shared" si="408"/>
        <v>0</v>
      </c>
      <c r="BD503">
        <f t="shared" si="408"/>
        <v>0</v>
      </c>
      <c r="BE503">
        <f t="shared" si="408"/>
        <v>0</v>
      </c>
      <c r="BG503">
        <f t="shared" si="396"/>
        <v>0</v>
      </c>
      <c r="BH503">
        <f t="shared" si="397"/>
        <v>0</v>
      </c>
      <c r="BI503">
        <f t="shared" si="397"/>
        <v>0</v>
      </c>
      <c r="BJ503">
        <f t="shared" si="413"/>
        <v>0</v>
      </c>
      <c r="BK503">
        <f t="shared" si="413"/>
        <v>0</v>
      </c>
      <c r="BL503">
        <f t="shared" si="413"/>
        <v>0</v>
      </c>
      <c r="BM503">
        <f t="shared" si="413"/>
        <v>0</v>
      </c>
      <c r="BN503">
        <f t="shared" si="413"/>
        <v>0</v>
      </c>
      <c r="BO503">
        <f t="shared" si="413"/>
        <v>0</v>
      </c>
      <c r="BP503">
        <f t="shared" si="413"/>
        <v>0</v>
      </c>
      <c r="BQ503">
        <f t="shared" si="413"/>
        <v>0</v>
      </c>
      <c r="BR503">
        <f t="shared" si="413"/>
        <v>0</v>
      </c>
      <c r="BS503">
        <f t="shared" si="413"/>
        <v>0</v>
      </c>
      <c r="BT503">
        <f t="shared" si="413"/>
        <v>0</v>
      </c>
      <c r="BU503">
        <f t="shared" si="413"/>
        <v>0</v>
      </c>
      <c r="BV503">
        <f t="shared" si="413"/>
        <v>0</v>
      </c>
      <c r="BW503">
        <f t="shared" si="413"/>
        <v>0</v>
      </c>
      <c r="BX503">
        <f t="shared" si="413"/>
        <v>0</v>
      </c>
      <c r="BY503">
        <f t="shared" si="413"/>
        <v>0</v>
      </c>
      <c r="BZ503">
        <f t="shared" si="412"/>
        <v>0</v>
      </c>
      <c r="CA503">
        <f t="shared" si="412"/>
        <v>0</v>
      </c>
      <c r="CB503">
        <f t="shared" si="412"/>
        <v>0</v>
      </c>
      <c r="CC503">
        <f t="shared" si="412"/>
        <v>0</v>
      </c>
      <c r="CD503">
        <f t="shared" si="412"/>
        <v>0</v>
      </c>
    </row>
    <row r="504" spans="1:82" thickTop="1" thickBot="1" x14ac:dyDescent="0.3">
      <c r="A504">
        <v>22</v>
      </c>
      <c r="B504">
        <v>32558</v>
      </c>
      <c r="C504">
        <v>14</v>
      </c>
      <c r="D504">
        <v>7</v>
      </c>
      <c r="E504">
        <v>426</v>
      </c>
      <c r="F504">
        <v>0</v>
      </c>
      <c r="G504">
        <v>1</v>
      </c>
      <c r="H504">
        <v>1</v>
      </c>
      <c r="I504">
        <f t="shared" si="411"/>
        <v>-1</v>
      </c>
      <c r="J504">
        <f t="shared" si="411"/>
        <v>-1</v>
      </c>
      <c r="K504">
        <f t="shared" si="411"/>
        <v>-1</v>
      </c>
      <c r="L504">
        <f t="shared" si="411"/>
        <v>-1</v>
      </c>
      <c r="M504">
        <f t="shared" si="411"/>
        <v>-1</v>
      </c>
      <c r="N504">
        <f t="shared" si="411"/>
        <v>-1</v>
      </c>
      <c r="O504">
        <f t="shared" si="411"/>
        <v>-1</v>
      </c>
      <c r="P504">
        <f t="shared" si="411"/>
        <v>-1</v>
      </c>
      <c r="Q504">
        <f t="shared" si="411"/>
        <v>-1</v>
      </c>
      <c r="R504">
        <f t="shared" si="411"/>
        <v>-1</v>
      </c>
      <c r="S504">
        <f t="shared" si="411"/>
        <v>-1</v>
      </c>
      <c r="T504">
        <f t="shared" si="411"/>
        <v>-1</v>
      </c>
      <c r="U504">
        <f t="shared" si="411"/>
        <v>-1</v>
      </c>
      <c r="V504">
        <f t="shared" si="411"/>
        <v>-1</v>
      </c>
      <c r="W504">
        <f t="shared" si="411"/>
        <v>22</v>
      </c>
      <c r="X504">
        <f t="shared" si="411"/>
        <v>-1</v>
      </c>
      <c r="Y504">
        <f t="shared" si="410"/>
        <v>-1</v>
      </c>
      <c r="Z504">
        <f t="shared" si="410"/>
        <v>-1</v>
      </c>
      <c r="AA504">
        <f t="shared" si="410"/>
        <v>-1</v>
      </c>
      <c r="AB504">
        <f t="shared" si="410"/>
        <v>-1</v>
      </c>
      <c r="AC504">
        <f t="shared" si="410"/>
        <v>-1</v>
      </c>
      <c r="AD504">
        <f t="shared" si="410"/>
        <v>-1</v>
      </c>
      <c r="AE504">
        <f t="shared" si="410"/>
        <v>-1</v>
      </c>
      <c r="AF504">
        <f t="shared" si="410"/>
        <v>-1</v>
      </c>
      <c r="AH504">
        <f t="shared" si="395"/>
        <v>0</v>
      </c>
      <c r="AI504">
        <f t="shared" si="395"/>
        <v>0</v>
      </c>
      <c r="AJ504">
        <f t="shared" si="395"/>
        <v>0</v>
      </c>
      <c r="AK504">
        <f t="shared" si="415"/>
        <v>0</v>
      </c>
      <c r="AL504">
        <f t="shared" si="415"/>
        <v>0</v>
      </c>
      <c r="AM504">
        <f t="shared" si="415"/>
        <v>0</v>
      </c>
      <c r="AN504">
        <f t="shared" si="415"/>
        <v>0</v>
      </c>
      <c r="AO504">
        <f t="shared" si="415"/>
        <v>0</v>
      </c>
      <c r="AP504">
        <f t="shared" si="415"/>
        <v>0</v>
      </c>
      <c r="AQ504">
        <f t="shared" si="415"/>
        <v>0</v>
      </c>
      <c r="AR504">
        <f t="shared" si="415"/>
        <v>0</v>
      </c>
      <c r="AS504">
        <f t="shared" si="415"/>
        <v>0</v>
      </c>
      <c r="AT504">
        <f t="shared" si="415"/>
        <v>0</v>
      </c>
      <c r="AU504">
        <f t="shared" si="415"/>
        <v>0</v>
      </c>
      <c r="AV504">
        <f t="shared" si="414"/>
        <v>7</v>
      </c>
      <c r="AW504">
        <f t="shared" si="414"/>
        <v>0</v>
      </c>
      <c r="AX504">
        <f t="shared" si="414"/>
        <v>0</v>
      </c>
      <c r="AY504">
        <f t="shared" si="414"/>
        <v>0</v>
      </c>
      <c r="AZ504">
        <f t="shared" si="414"/>
        <v>0</v>
      </c>
      <c r="BA504">
        <f t="shared" si="409"/>
        <v>0</v>
      </c>
      <c r="BB504">
        <f t="shared" si="409"/>
        <v>0</v>
      </c>
      <c r="BC504">
        <f t="shared" si="408"/>
        <v>0</v>
      </c>
      <c r="BD504">
        <f t="shared" si="408"/>
        <v>0</v>
      </c>
      <c r="BE504">
        <f t="shared" si="408"/>
        <v>0</v>
      </c>
      <c r="BG504">
        <f t="shared" si="396"/>
        <v>0</v>
      </c>
      <c r="BH504">
        <f t="shared" si="397"/>
        <v>0</v>
      </c>
      <c r="BI504">
        <f t="shared" si="397"/>
        <v>0</v>
      </c>
      <c r="BJ504">
        <f t="shared" si="413"/>
        <v>0</v>
      </c>
      <c r="BK504">
        <f t="shared" si="413"/>
        <v>0</v>
      </c>
      <c r="BL504">
        <f t="shared" si="413"/>
        <v>0</v>
      </c>
      <c r="BM504">
        <f t="shared" si="413"/>
        <v>0</v>
      </c>
      <c r="BN504">
        <f t="shared" si="413"/>
        <v>0</v>
      </c>
      <c r="BO504">
        <f t="shared" si="413"/>
        <v>0</v>
      </c>
      <c r="BP504">
        <f t="shared" si="413"/>
        <v>0</v>
      </c>
      <c r="BQ504">
        <f t="shared" si="413"/>
        <v>0</v>
      </c>
      <c r="BR504">
        <f t="shared" si="413"/>
        <v>0</v>
      </c>
      <c r="BS504">
        <f t="shared" si="413"/>
        <v>0</v>
      </c>
      <c r="BT504">
        <f t="shared" si="413"/>
        <v>0</v>
      </c>
      <c r="BU504">
        <f t="shared" si="413"/>
        <v>0</v>
      </c>
      <c r="BV504">
        <f t="shared" si="413"/>
        <v>0</v>
      </c>
      <c r="BW504">
        <f t="shared" si="413"/>
        <v>0</v>
      </c>
      <c r="BX504">
        <f t="shared" si="413"/>
        <v>0</v>
      </c>
      <c r="BY504">
        <f t="shared" si="413"/>
        <v>0</v>
      </c>
      <c r="BZ504">
        <f t="shared" si="412"/>
        <v>0</v>
      </c>
      <c r="CA504">
        <f t="shared" si="412"/>
        <v>0</v>
      </c>
      <c r="CB504">
        <f t="shared" si="412"/>
        <v>0</v>
      </c>
      <c r="CC504">
        <f t="shared" si="412"/>
        <v>0</v>
      </c>
      <c r="CD504">
        <f t="shared" si="412"/>
        <v>0</v>
      </c>
    </row>
    <row r="505" spans="1:82" thickTop="1" thickBot="1" x14ac:dyDescent="0.3">
      <c r="A505">
        <v>22</v>
      </c>
      <c r="B505">
        <v>32646</v>
      </c>
      <c r="C505">
        <v>16</v>
      </c>
      <c r="D505">
        <v>3</v>
      </c>
      <c r="E505">
        <v>193</v>
      </c>
      <c r="F505">
        <v>2</v>
      </c>
      <c r="G505">
        <v>0</v>
      </c>
      <c r="H505">
        <v>0</v>
      </c>
      <c r="I505">
        <f t="shared" si="411"/>
        <v>-1</v>
      </c>
      <c r="J505">
        <f t="shared" si="411"/>
        <v>-1</v>
      </c>
      <c r="K505">
        <f t="shared" si="411"/>
        <v>-1</v>
      </c>
      <c r="L505">
        <f t="shared" si="411"/>
        <v>-1</v>
      </c>
      <c r="M505">
        <f t="shared" si="411"/>
        <v>-1</v>
      </c>
      <c r="N505">
        <f t="shared" si="411"/>
        <v>-1</v>
      </c>
      <c r="O505">
        <f t="shared" si="411"/>
        <v>-1</v>
      </c>
      <c r="P505">
        <f t="shared" si="411"/>
        <v>-1</v>
      </c>
      <c r="Q505">
        <f t="shared" si="411"/>
        <v>-1</v>
      </c>
      <c r="R505">
        <f t="shared" si="411"/>
        <v>-1</v>
      </c>
      <c r="S505">
        <f t="shared" si="411"/>
        <v>-1</v>
      </c>
      <c r="T505">
        <f t="shared" si="411"/>
        <v>-1</v>
      </c>
      <c r="U505">
        <f t="shared" si="411"/>
        <v>-1</v>
      </c>
      <c r="V505">
        <f t="shared" si="411"/>
        <v>-1</v>
      </c>
      <c r="W505">
        <f t="shared" si="411"/>
        <v>-1</v>
      </c>
      <c r="X505">
        <f t="shared" si="411"/>
        <v>-1</v>
      </c>
      <c r="Y505">
        <f t="shared" si="410"/>
        <v>22</v>
      </c>
      <c r="Z505">
        <f t="shared" si="410"/>
        <v>-1</v>
      </c>
      <c r="AA505">
        <f t="shared" si="410"/>
        <v>-1</v>
      </c>
      <c r="AB505">
        <f t="shared" si="410"/>
        <v>-1</v>
      </c>
      <c r="AC505">
        <f t="shared" si="410"/>
        <v>-1</v>
      </c>
      <c r="AD505">
        <f t="shared" si="410"/>
        <v>-1</v>
      </c>
      <c r="AE505">
        <f t="shared" si="410"/>
        <v>-1</v>
      </c>
      <c r="AF505">
        <f t="shared" si="410"/>
        <v>-1</v>
      </c>
      <c r="AH505">
        <f t="shared" si="395"/>
        <v>0</v>
      </c>
      <c r="AI505">
        <f t="shared" si="395"/>
        <v>0</v>
      </c>
      <c r="AJ505">
        <f t="shared" si="395"/>
        <v>0</v>
      </c>
      <c r="AK505">
        <f t="shared" si="415"/>
        <v>0</v>
      </c>
      <c r="AL505">
        <f t="shared" si="415"/>
        <v>0</v>
      </c>
      <c r="AM505">
        <f t="shared" si="415"/>
        <v>0</v>
      </c>
      <c r="AN505">
        <f t="shared" si="415"/>
        <v>0</v>
      </c>
      <c r="AO505">
        <f t="shared" si="415"/>
        <v>0</v>
      </c>
      <c r="AP505">
        <f t="shared" si="415"/>
        <v>0</v>
      </c>
      <c r="AQ505">
        <f t="shared" si="415"/>
        <v>0</v>
      </c>
      <c r="AR505">
        <f t="shared" si="415"/>
        <v>0</v>
      </c>
      <c r="AS505">
        <f t="shared" si="415"/>
        <v>0</v>
      </c>
      <c r="AT505">
        <f t="shared" si="415"/>
        <v>0</v>
      </c>
      <c r="AU505">
        <f t="shared" si="415"/>
        <v>0</v>
      </c>
      <c r="AV505">
        <f t="shared" si="414"/>
        <v>0</v>
      </c>
      <c r="AW505">
        <f t="shared" si="414"/>
        <v>0</v>
      </c>
      <c r="AX505">
        <f t="shared" si="414"/>
        <v>3</v>
      </c>
      <c r="AY505">
        <f t="shared" si="414"/>
        <v>0</v>
      </c>
      <c r="AZ505">
        <f t="shared" si="414"/>
        <v>0</v>
      </c>
      <c r="BA505">
        <f t="shared" si="409"/>
        <v>0</v>
      </c>
      <c r="BB505">
        <f t="shared" si="409"/>
        <v>0</v>
      </c>
      <c r="BC505">
        <f t="shared" si="408"/>
        <v>0</v>
      </c>
      <c r="BD505">
        <f t="shared" si="408"/>
        <v>0</v>
      </c>
      <c r="BE505">
        <f t="shared" si="408"/>
        <v>0</v>
      </c>
      <c r="BG505">
        <f t="shared" si="396"/>
        <v>0</v>
      </c>
      <c r="BH505">
        <f t="shared" si="397"/>
        <v>0</v>
      </c>
      <c r="BI505">
        <f t="shared" si="397"/>
        <v>0</v>
      </c>
      <c r="BJ505">
        <f t="shared" si="413"/>
        <v>0</v>
      </c>
      <c r="BK505">
        <f t="shared" si="413"/>
        <v>0</v>
      </c>
      <c r="BL505">
        <f t="shared" si="413"/>
        <v>0</v>
      </c>
      <c r="BM505">
        <f t="shared" si="413"/>
        <v>0</v>
      </c>
      <c r="BN505">
        <f t="shared" si="413"/>
        <v>0</v>
      </c>
      <c r="BO505">
        <f t="shared" si="413"/>
        <v>0</v>
      </c>
      <c r="BP505">
        <f t="shared" si="413"/>
        <v>0</v>
      </c>
      <c r="BQ505">
        <f t="shared" si="413"/>
        <v>0</v>
      </c>
      <c r="BR505">
        <f t="shared" si="413"/>
        <v>0</v>
      </c>
      <c r="BS505">
        <f t="shared" si="413"/>
        <v>0</v>
      </c>
      <c r="BT505">
        <f t="shared" si="413"/>
        <v>0</v>
      </c>
      <c r="BU505">
        <f t="shared" si="413"/>
        <v>0</v>
      </c>
      <c r="BV505">
        <f t="shared" si="413"/>
        <v>0</v>
      </c>
      <c r="BW505">
        <f t="shared" si="413"/>
        <v>2</v>
      </c>
      <c r="BX505">
        <f t="shared" si="413"/>
        <v>0</v>
      </c>
      <c r="BY505">
        <f t="shared" si="413"/>
        <v>0</v>
      </c>
      <c r="BZ505">
        <f t="shared" si="412"/>
        <v>0</v>
      </c>
      <c r="CA505">
        <f t="shared" si="412"/>
        <v>0</v>
      </c>
      <c r="CB505">
        <f t="shared" si="412"/>
        <v>0</v>
      </c>
      <c r="CC505">
        <f t="shared" si="412"/>
        <v>0</v>
      </c>
      <c r="CD505">
        <f t="shared" si="412"/>
        <v>0</v>
      </c>
    </row>
    <row r="506" spans="1:82" thickTop="1" thickBot="1" x14ac:dyDescent="0.3">
      <c r="A506">
        <v>22</v>
      </c>
      <c r="B506">
        <v>32646</v>
      </c>
      <c r="C506">
        <v>16</v>
      </c>
      <c r="D506">
        <v>5</v>
      </c>
      <c r="E506">
        <v>155</v>
      </c>
      <c r="F506">
        <v>4</v>
      </c>
      <c r="G506">
        <v>0</v>
      </c>
      <c r="H506">
        <v>1</v>
      </c>
      <c r="I506">
        <f t="shared" si="411"/>
        <v>-1</v>
      </c>
      <c r="J506">
        <f t="shared" si="411"/>
        <v>-1</v>
      </c>
      <c r="K506">
        <f t="shared" si="411"/>
        <v>-1</v>
      </c>
      <c r="L506">
        <f t="shared" si="411"/>
        <v>-1</v>
      </c>
      <c r="M506">
        <f t="shared" si="411"/>
        <v>-1</v>
      </c>
      <c r="N506">
        <f t="shared" si="411"/>
        <v>-1</v>
      </c>
      <c r="O506">
        <f t="shared" si="411"/>
        <v>-1</v>
      </c>
      <c r="P506">
        <f t="shared" si="411"/>
        <v>-1</v>
      </c>
      <c r="Q506">
        <f t="shared" si="411"/>
        <v>-1</v>
      </c>
      <c r="R506">
        <f t="shared" si="411"/>
        <v>-1</v>
      </c>
      <c r="S506">
        <f t="shared" si="411"/>
        <v>-1</v>
      </c>
      <c r="T506">
        <f t="shared" si="411"/>
        <v>-1</v>
      </c>
      <c r="U506">
        <f t="shared" si="411"/>
        <v>-1</v>
      </c>
      <c r="V506">
        <f t="shared" si="411"/>
        <v>-1</v>
      </c>
      <c r="W506">
        <f t="shared" si="411"/>
        <v>-1</v>
      </c>
      <c r="X506">
        <f t="shared" si="411"/>
        <v>-1</v>
      </c>
      <c r="Y506">
        <f t="shared" si="410"/>
        <v>22</v>
      </c>
      <c r="Z506">
        <f t="shared" si="410"/>
        <v>-1</v>
      </c>
      <c r="AA506">
        <f t="shared" si="410"/>
        <v>-1</v>
      </c>
      <c r="AB506">
        <f t="shared" si="410"/>
        <v>-1</v>
      </c>
      <c r="AC506">
        <f t="shared" si="410"/>
        <v>-1</v>
      </c>
      <c r="AD506">
        <f t="shared" si="410"/>
        <v>-1</v>
      </c>
      <c r="AE506">
        <f t="shared" si="410"/>
        <v>-1</v>
      </c>
      <c r="AF506">
        <f t="shared" si="410"/>
        <v>-1</v>
      </c>
      <c r="AH506">
        <f t="shared" si="395"/>
        <v>0</v>
      </c>
      <c r="AI506">
        <f t="shared" si="395"/>
        <v>0</v>
      </c>
      <c r="AJ506">
        <f t="shared" si="395"/>
        <v>0</v>
      </c>
      <c r="AK506">
        <f t="shared" si="415"/>
        <v>0</v>
      </c>
      <c r="AL506">
        <f t="shared" si="415"/>
        <v>0</v>
      </c>
      <c r="AM506">
        <f t="shared" si="415"/>
        <v>0</v>
      </c>
      <c r="AN506">
        <f t="shared" si="415"/>
        <v>0</v>
      </c>
      <c r="AO506">
        <f t="shared" si="415"/>
        <v>0</v>
      </c>
      <c r="AP506">
        <f t="shared" si="415"/>
        <v>0</v>
      </c>
      <c r="AQ506">
        <f t="shared" si="415"/>
        <v>0</v>
      </c>
      <c r="AR506">
        <f t="shared" si="415"/>
        <v>0</v>
      </c>
      <c r="AS506">
        <f t="shared" si="415"/>
        <v>0</v>
      </c>
      <c r="AT506">
        <f t="shared" si="415"/>
        <v>0</v>
      </c>
      <c r="AU506">
        <f t="shared" si="415"/>
        <v>0</v>
      </c>
      <c r="AV506">
        <f t="shared" si="414"/>
        <v>0</v>
      </c>
      <c r="AW506">
        <f t="shared" si="414"/>
        <v>0</v>
      </c>
      <c r="AX506">
        <f t="shared" si="414"/>
        <v>5</v>
      </c>
      <c r="AY506">
        <f t="shared" si="414"/>
        <v>0</v>
      </c>
      <c r="AZ506">
        <f t="shared" si="414"/>
        <v>0</v>
      </c>
      <c r="BA506">
        <f t="shared" si="409"/>
        <v>0</v>
      </c>
      <c r="BB506">
        <f t="shared" si="409"/>
        <v>0</v>
      </c>
      <c r="BC506">
        <f t="shared" si="408"/>
        <v>0</v>
      </c>
      <c r="BD506">
        <f t="shared" si="408"/>
        <v>0</v>
      </c>
      <c r="BE506">
        <f t="shared" si="408"/>
        <v>0</v>
      </c>
      <c r="BG506">
        <f t="shared" si="396"/>
        <v>0</v>
      </c>
      <c r="BH506">
        <f t="shared" si="397"/>
        <v>0</v>
      </c>
      <c r="BI506">
        <f t="shared" si="397"/>
        <v>0</v>
      </c>
      <c r="BJ506">
        <f t="shared" si="413"/>
        <v>0</v>
      </c>
      <c r="BK506">
        <f t="shared" si="413"/>
        <v>0</v>
      </c>
      <c r="BL506">
        <f t="shared" si="413"/>
        <v>0</v>
      </c>
      <c r="BM506">
        <f t="shared" si="413"/>
        <v>0</v>
      </c>
      <c r="BN506">
        <f t="shared" si="413"/>
        <v>0</v>
      </c>
      <c r="BO506">
        <f t="shared" si="413"/>
        <v>0</v>
      </c>
      <c r="BP506">
        <f t="shared" si="413"/>
        <v>0</v>
      </c>
      <c r="BQ506">
        <f t="shared" si="413"/>
        <v>0</v>
      </c>
      <c r="BR506">
        <f t="shared" si="413"/>
        <v>0</v>
      </c>
      <c r="BS506">
        <f t="shared" si="413"/>
        <v>0</v>
      </c>
      <c r="BT506">
        <f t="shared" si="413"/>
        <v>0</v>
      </c>
      <c r="BU506">
        <f t="shared" si="413"/>
        <v>0</v>
      </c>
      <c r="BV506">
        <f t="shared" si="413"/>
        <v>0</v>
      </c>
      <c r="BW506">
        <f t="shared" si="413"/>
        <v>4</v>
      </c>
      <c r="BX506">
        <f t="shared" si="413"/>
        <v>0</v>
      </c>
      <c r="BY506">
        <f t="shared" si="413"/>
        <v>0</v>
      </c>
      <c r="BZ506">
        <f t="shared" si="412"/>
        <v>0</v>
      </c>
      <c r="CA506">
        <f t="shared" si="412"/>
        <v>0</v>
      </c>
      <c r="CB506">
        <f t="shared" si="412"/>
        <v>0</v>
      </c>
      <c r="CC506">
        <f t="shared" si="412"/>
        <v>0</v>
      </c>
      <c r="CD506">
        <f t="shared" si="412"/>
        <v>0</v>
      </c>
    </row>
    <row r="507" spans="1:82" thickTop="1" thickBot="1" x14ac:dyDescent="0.3">
      <c r="A507">
        <v>22</v>
      </c>
      <c r="B507">
        <v>32724</v>
      </c>
      <c r="C507">
        <v>17</v>
      </c>
      <c r="D507">
        <v>79</v>
      </c>
      <c r="E507">
        <v>419</v>
      </c>
      <c r="F507">
        <v>2</v>
      </c>
      <c r="G507">
        <v>0</v>
      </c>
      <c r="H507">
        <v>0</v>
      </c>
      <c r="I507">
        <f t="shared" si="411"/>
        <v>-1</v>
      </c>
      <c r="J507">
        <f t="shared" si="411"/>
        <v>-1</v>
      </c>
      <c r="K507">
        <f t="shared" si="411"/>
        <v>-1</v>
      </c>
      <c r="L507">
        <f t="shared" si="411"/>
        <v>-1</v>
      </c>
      <c r="M507">
        <f t="shared" si="411"/>
        <v>-1</v>
      </c>
      <c r="N507">
        <f t="shared" si="411"/>
        <v>-1</v>
      </c>
      <c r="O507">
        <f t="shared" si="411"/>
        <v>-1</v>
      </c>
      <c r="P507">
        <f t="shared" si="411"/>
        <v>-1</v>
      </c>
      <c r="Q507">
        <f t="shared" si="411"/>
        <v>-1</v>
      </c>
      <c r="R507">
        <f t="shared" si="411"/>
        <v>-1</v>
      </c>
      <c r="S507">
        <f t="shared" si="411"/>
        <v>-1</v>
      </c>
      <c r="T507">
        <f t="shared" si="411"/>
        <v>-1</v>
      </c>
      <c r="U507">
        <f t="shared" si="411"/>
        <v>-1</v>
      </c>
      <c r="V507">
        <f t="shared" si="411"/>
        <v>-1</v>
      </c>
      <c r="W507">
        <f t="shared" si="411"/>
        <v>-1</v>
      </c>
      <c r="X507">
        <f t="shared" si="411"/>
        <v>-1</v>
      </c>
      <c r="Y507">
        <f t="shared" si="410"/>
        <v>-1</v>
      </c>
      <c r="Z507">
        <f t="shared" si="410"/>
        <v>22</v>
      </c>
      <c r="AA507">
        <f t="shared" si="410"/>
        <v>-1</v>
      </c>
      <c r="AB507">
        <f t="shared" si="410"/>
        <v>-1</v>
      </c>
      <c r="AC507">
        <f t="shared" si="410"/>
        <v>-1</v>
      </c>
      <c r="AD507">
        <f t="shared" si="410"/>
        <v>-1</v>
      </c>
      <c r="AE507">
        <f t="shared" si="410"/>
        <v>-1</v>
      </c>
      <c r="AF507">
        <f t="shared" si="410"/>
        <v>-1</v>
      </c>
      <c r="AH507">
        <f t="shared" si="395"/>
        <v>0</v>
      </c>
      <c r="AI507">
        <f t="shared" si="395"/>
        <v>0</v>
      </c>
      <c r="AJ507">
        <f t="shared" si="395"/>
        <v>0</v>
      </c>
      <c r="AK507">
        <f t="shared" si="415"/>
        <v>0</v>
      </c>
      <c r="AL507">
        <f t="shared" si="415"/>
        <v>0</v>
      </c>
      <c r="AM507">
        <f t="shared" si="415"/>
        <v>0</v>
      </c>
      <c r="AN507">
        <f t="shared" si="415"/>
        <v>0</v>
      </c>
      <c r="AO507">
        <f t="shared" si="415"/>
        <v>0</v>
      </c>
      <c r="AP507">
        <f t="shared" si="415"/>
        <v>0</v>
      </c>
      <c r="AQ507">
        <f t="shared" si="415"/>
        <v>0</v>
      </c>
      <c r="AR507">
        <f t="shared" si="415"/>
        <v>0</v>
      </c>
      <c r="AS507">
        <f t="shared" si="415"/>
        <v>0</v>
      </c>
      <c r="AT507">
        <f t="shared" si="415"/>
        <v>0</v>
      </c>
      <c r="AU507">
        <f t="shared" si="415"/>
        <v>0</v>
      </c>
      <c r="AV507">
        <f t="shared" si="414"/>
        <v>0</v>
      </c>
      <c r="AW507">
        <f t="shared" si="414"/>
        <v>0</v>
      </c>
      <c r="AX507">
        <f t="shared" si="414"/>
        <v>0</v>
      </c>
      <c r="AY507">
        <f t="shared" si="414"/>
        <v>79</v>
      </c>
      <c r="AZ507">
        <f t="shared" si="414"/>
        <v>0</v>
      </c>
      <c r="BA507">
        <f t="shared" si="409"/>
        <v>0</v>
      </c>
      <c r="BB507">
        <f t="shared" si="409"/>
        <v>0</v>
      </c>
      <c r="BC507">
        <f t="shared" si="408"/>
        <v>0</v>
      </c>
      <c r="BD507">
        <f t="shared" si="408"/>
        <v>0</v>
      </c>
      <c r="BE507">
        <f t="shared" si="408"/>
        <v>0</v>
      </c>
      <c r="BG507">
        <f t="shared" si="396"/>
        <v>0</v>
      </c>
      <c r="BH507">
        <f t="shared" si="397"/>
        <v>0</v>
      </c>
      <c r="BI507">
        <f t="shared" si="397"/>
        <v>0</v>
      </c>
      <c r="BJ507">
        <f t="shared" si="413"/>
        <v>0</v>
      </c>
      <c r="BK507">
        <f t="shared" si="413"/>
        <v>0</v>
      </c>
      <c r="BL507">
        <f t="shared" si="413"/>
        <v>0</v>
      </c>
      <c r="BM507">
        <f t="shared" si="413"/>
        <v>0</v>
      </c>
      <c r="BN507">
        <f t="shared" si="413"/>
        <v>0</v>
      </c>
      <c r="BO507">
        <f t="shared" si="413"/>
        <v>0</v>
      </c>
      <c r="BP507">
        <f t="shared" si="413"/>
        <v>0</v>
      </c>
      <c r="BQ507">
        <f t="shared" si="413"/>
        <v>0</v>
      </c>
      <c r="BR507">
        <f t="shared" si="413"/>
        <v>0</v>
      </c>
      <c r="BS507">
        <f t="shared" si="413"/>
        <v>0</v>
      </c>
      <c r="BT507">
        <f t="shared" si="413"/>
        <v>0</v>
      </c>
      <c r="BU507">
        <f t="shared" si="413"/>
        <v>0</v>
      </c>
      <c r="BV507">
        <f t="shared" si="413"/>
        <v>0</v>
      </c>
      <c r="BW507">
        <f t="shared" si="413"/>
        <v>0</v>
      </c>
      <c r="BX507">
        <f t="shared" si="413"/>
        <v>2</v>
      </c>
      <c r="BY507">
        <f t="shared" si="413"/>
        <v>0</v>
      </c>
      <c r="BZ507">
        <f t="shared" si="412"/>
        <v>0</v>
      </c>
      <c r="CA507">
        <f t="shared" si="412"/>
        <v>0</v>
      </c>
      <c r="CB507">
        <f t="shared" si="412"/>
        <v>0</v>
      </c>
      <c r="CC507">
        <f t="shared" si="412"/>
        <v>0</v>
      </c>
      <c r="CD507">
        <f t="shared" si="412"/>
        <v>0</v>
      </c>
    </row>
    <row r="508" spans="1:82" thickTop="1" thickBot="1" x14ac:dyDescent="0.3">
      <c r="A508">
        <v>22</v>
      </c>
      <c r="B508">
        <v>32726</v>
      </c>
      <c r="C508">
        <v>17</v>
      </c>
      <c r="D508">
        <v>4</v>
      </c>
      <c r="E508">
        <v>276</v>
      </c>
      <c r="F508">
        <v>1</v>
      </c>
      <c r="G508">
        <v>0</v>
      </c>
      <c r="H508">
        <v>1</v>
      </c>
      <c r="I508">
        <f t="shared" si="411"/>
        <v>-1</v>
      </c>
      <c r="J508">
        <f t="shared" si="411"/>
        <v>-1</v>
      </c>
      <c r="K508">
        <f t="shared" si="411"/>
        <v>-1</v>
      </c>
      <c r="L508">
        <f t="shared" si="411"/>
        <v>-1</v>
      </c>
      <c r="M508">
        <f t="shared" si="411"/>
        <v>-1</v>
      </c>
      <c r="N508">
        <f t="shared" si="411"/>
        <v>-1</v>
      </c>
      <c r="O508">
        <f t="shared" si="411"/>
        <v>-1</v>
      </c>
      <c r="P508">
        <f t="shared" si="411"/>
        <v>-1</v>
      </c>
      <c r="Q508">
        <f t="shared" si="411"/>
        <v>-1</v>
      </c>
      <c r="R508">
        <f t="shared" si="411"/>
        <v>-1</v>
      </c>
      <c r="S508">
        <f t="shared" si="411"/>
        <v>-1</v>
      </c>
      <c r="T508">
        <f t="shared" si="411"/>
        <v>-1</v>
      </c>
      <c r="U508">
        <f t="shared" si="411"/>
        <v>-1</v>
      </c>
      <c r="V508">
        <f t="shared" si="411"/>
        <v>-1</v>
      </c>
      <c r="W508">
        <f t="shared" si="411"/>
        <v>-1</v>
      </c>
      <c r="X508">
        <f t="shared" si="411"/>
        <v>-1</v>
      </c>
      <c r="Y508">
        <f t="shared" si="410"/>
        <v>-1</v>
      </c>
      <c r="Z508">
        <f t="shared" si="410"/>
        <v>22</v>
      </c>
      <c r="AA508">
        <f t="shared" si="410"/>
        <v>-1</v>
      </c>
      <c r="AB508">
        <f t="shared" si="410"/>
        <v>-1</v>
      </c>
      <c r="AC508">
        <f t="shared" si="410"/>
        <v>-1</v>
      </c>
      <c r="AD508">
        <f t="shared" si="410"/>
        <v>-1</v>
      </c>
      <c r="AE508">
        <f t="shared" si="410"/>
        <v>-1</v>
      </c>
      <c r="AF508">
        <f t="shared" si="410"/>
        <v>-1</v>
      </c>
      <c r="AH508">
        <f t="shared" si="395"/>
        <v>0</v>
      </c>
      <c r="AI508">
        <f t="shared" si="395"/>
        <v>0</v>
      </c>
      <c r="AJ508">
        <f t="shared" si="395"/>
        <v>0</v>
      </c>
      <c r="AK508">
        <f t="shared" si="415"/>
        <v>0</v>
      </c>
      <c r="AL508">
        <f t="shared" si="415"/>
        <v>0</v>
      </c>
      <c r="AM508">
        <f t="shared" si="415"/>
        <v>0</v>
      </c>
      <c r="AN508">
        <f t="shared" si="415"/>
        <v>0</v>
      </c>
      <c r="AO508">
        <f t="shared" si="415"/>
        <v>0</v>
      </c>
      <c r="AP508">
        <f t="shared" si="415"/>
        <v>0</v>
      </c>
      <c r="AQ508">
        <f t="shared" si="415"/>
        <v>0</v>
      </c>
      <c r="AR508">
        <f t="shared" si="415"/>
        <v>0</v>
      </c>
      <c r="AS508">
        <f t="shared" si="415"/>
        <v>0</v>
      </c>
      <c r="AT508">
        <f t="shared" si="415"/>
        <v>0</v>
      </c>
      <c r="AU508">
        <f t="shared" si="415"/>
        <v>0</v>
      </c>
      <c r="AV508">
        <f t="shared" si="414"/>
        <v>0</v>
      </c>
      <c r="AW508">
        <f t="shared" si="414"/>
        <v>0</v>
      </c>
      <c r="AX508">
        <f t="shared" si="414"/>
        <v>0</v>
      </c>
      <c r="AY508">
        <f t="shared" si="414"/>
        <v>4</v>
      </c>
      <c r="AZ508">
        <f t="shared" si="414"/>
        <v>0</v>
      </c>
      <c r="BA508">
        <f t="shared" si="409"/>
        <v>0</v>
      </c>
      <c r="BB508">
        <f t="shared" si="409"/>
        <v>0</v>
      </c>
      <c r="BC508">
        <f t="shared" si="408"/>
        <v>0</v>
      </c>
      <c r="BD508">
        <f t="shared" si="408"/>
        <v>0</v>
      </c>
      <c r="BE508">
        <f t="shared" si="408"/>
        <v>0</v>
      </c>
      <c r="BG508">
        <f t="shared" si="396"/>
        <v>0</v>
      </c>
      <c r="BH508">
        <f t="shared" si="397"/>
        <v>0</v>
      </c>
      <c r="BI508">
        <f t="shared" si="397"/>
        <v>0</v>
      </c>
      <c r="BJ508">
        <f t="shared" si="413"/>
        <v>0</v>
      </c>
      <c r="BK508">
        <f t="shared" si="413"/>
        <v>0</v>
      </c>
      <c r="BL508">
        <f t="shared" si="413"/>
        <v>0</v>
      </c>
      <c r="BM508">
        <f t="shared" si="413"/>
        <v>0</v>
      </c>
      <c r="BN508">
        <f t="shared" si="413"/>
        <v>0</v>
      </c>
      <c r="BO508">
        <f t="shared" si="413"/>
        <v>0</v>
      </c>
      <c r="BP508">
        <f t="shared" si="413"/>
        <v>0</v>
      </c>
      <c r="BQ508">
        <f t="shared" si="413"/>
        <v>0</v>
      </c>
      <c r="BR508">
        <f t="shared" si="413"/>
        <v>0</v>
      </c>
      <c r="BS508">
        <f t="shared" si="413"/>
        <v>0</v>
      </c>
      <c r="BT508">
        <f t="shared" si="413"/>
        <v>0</v>
      </c>
      <c r="BU508">
        <f t="shared" si="413"/>
        <v>0</v>
      </c>
      <c r="BV508">
        <f t="shared" si="413"/>
        <v>0</v>
      </c>
      <c r="BW508">
        <f t="shared" si="413"/>
        <v>0</v>
      </c>
      <c r="BX508">
        <f t="shared" si="413"/>
        <v>1</v>
      </c>
      <c r="BY508">
        <f t="shared" si="413"/>
        <v>0</v>
      </c>
      <c r="BZ508">
        <f t="shared" si="412"/>
        <v>0</v>
      </c>
      <c r="CA508">
        <f t="shared" si="412"/>
        <v>0</v>
      </c>
      <c r="CB508">
        <f t="shared" si="412"/>
        <v>0</v>
      </c>
      <c r="CC508">
        <f t="shared" si="412"/>
        <v>0</v>
      </c>
      <c r="CD508">
        <f t="shared" si="412"/>
        <v>0</v>
      </c>
    </row>
    <row r="509" spans="1:82" thickTop="1" thickBot="1" x14ac:dyDescent="0.3">
      <c r="A509">
        <v>22</v>
      </c>
      <c r="B509">
        <v>32786</v>
      </c>
      <c r="C509">
        <v>18</v>
      </c>
      <c r="D509">
        <v>10</v>
      </c>
      <c r="E509">
        <v>133</v>
      </c>
      <c r="F509">
        <v>1</v>
      </c>
      <c r="G509">
        <v>0</v>
      </c>
      <c r="H509">
        <v>0</v>
      </c>
      <c r="I509">
        <f t="shared" si="411"/>
        <v>-1</v>
      </c>
      <c r="J509">
        <f t="shared" si="411"/>
        <v>-1</v>
      </c>
      <c r="K509">
        <f t="shared" si="411"/>
        <v>-1</v>
      </c>
      <c r="L509">
        <f t="shared" si="411"/>
        <v>-1</v>
      </c>
      <c r="M509">
        <f t="shared" si="411"/>
        <v>-1</v>
      </c>
      <c r="N509">
        <f t="shared" si="411"/>
        <v>-1</v>
      </c>
      <c r="O509">
        <f t="shared" si="411"/>
        <v>-1</v>
      </c>
      <c r="P509">
        <f t="shared" si="411"/>
        <v>-1</v>
      </c>
      <c r="Q509">
        <f t="shared" si="411"/>
        <v>-1</v>
      </c>
      <c r="R509">
        <f t="shared" si="411"/>
        <v>-1</v>
      </c>
      <c r="S509">
        <f t="shared" si="411"/>
        <v>-1</v>
      </c>
      <c r="T509">
        <f t="shared" si="411"/>
        <v>-1</v>
      </c>
      <c r="U509">
        <f t="shared" si="411"/>
        <v>-1</v>
      </c>
      <c r="V509">
        <f t="shared" si="411"/>
        <v>-1</v>
      </c>
      <c r="W509">
        <f t="shared" si="411"/>
        <v>-1</v>
      </c>
      <c r="X509">
        <f t="shared" si="411"/>
        <v>-1</v>
      </c>
      <c r="Y509">
        <f t="shared" si="410"/>
        <v>-1</v>
      </c>
      <c r="Z509">
        <f t="shared" si="410"/>
        <v>-1</v>
      </c>
      <c r="AA509">
        <f t="shared" si="410"/>
        <v>22</v>
      </c>
      <c r="AB509">
        <f t="shared" si="410"/>
        <v>-1</v>
      </c>
      <c r="AC509">
        <f t="shared" si="410"/>
        <v>-1</v>
      </c>
      <c r="AD509">
        <f t="shared" si="410"/>
        <v>-1</v>
      </c>
      <c r="AE509">
        <f t="shared" si="410"/>
        <v>-1</v>
      </c>
      <c r="AF509">
        <f t="shared" si="410"/>
        <v>-1</v>
      </c>
      <c r="AH509">
        <f t="shared" si="395"/>
        <v>0</v>
      </c>
      <c r="AI509">
        <f t="shared" si="395"/>
        <v>0</v>
      </c>
      <c r="AJ509">
        <f t="shared" si="395"/>
        <v>0</v>
      </c>
      <c r="AK509">
        <f t="shared" si="415"/>
        <v>0</v>
      </c>
      <c r="AL509">
        <f t="shared" si="415"/>
        <v>0</v>
      </c>
      <c r="AM509">
        <f t="shared" si="415"/>
        <v>0</v>
      </c>
      <c r="AN509">
        <f t="shared" si="415"/>
        <v>0</v>
      </c>
      <c r="AO509">
        <f t="shared" si="415"/>
        <v>0</v>
      </c>
      <c r="AP509">
        <f t="shared" si="415"/>
        <v>0</v>
      </c>
      <c r="AQ509">
        <f t="shared" si="415"/>
        <v>0</v>
      </c>
      <c r="AR509">
        <f t="shared" si="415"/>
        <v>0</v>
      </c>
      <c r="AS509">
        <f t="shared" si="415"/>
        <v>0</v>
      </c>
      <c r="AT509">
        <f t="shared" si="415"/>
        <v>0</v>
      </c>
      <c r="AU509">
        <f t="shared" si="415"/>
        <v>0</v>
      </c>
      <c r="AV509">
        <f t="shared" si="414"/>
        <v>0</v>
      </c>
      <c r="AW509">
        <f t="shared" si="414"/>
        <v>0</v>
      </c>
      <c r="AX509">
        <f t="shared" si="414"/>
        <v>0</v>
      </c>
      <c r="AY509">
        <f t="shared" si="414"/>
        <v>0</v>
      </c>
      <c r="AZ509">
        <f t="shared" si="414"/>
        <v>10</v>
      </c>
      <c r="BA509">
        <f t="shared" si="409"/>
        <v>0</v>
      </c>
      <c r="BB509">
        <f t="shared" si="409"/>
        <v>0</v>
      </c>
      <c r="BC509">
        <f t="shared" si="408"/>
        <v>0</v>
      </c>
      <c r="BD509">
        <f t="shared" si="408"/>
        <v>0</v>
      </c>
      <c r="BE509">
        <f t="shared" si="408"/>
        <v>0</v>
      </c>
      <c r="BG509">
        <f t="shared" si="396"/>
        <v>0</v>
      </c>
      <c r="BH509">
        <f t="shared" si="397"/>
        <v>0</v>
      </c>
      <c r="BI509">
        <f t="shared" si="397"/>
        <v>0</v>
      </c>
      <c r="BJ509">
        <f t="shared" si="413"/>
        <v>0</v>
      </c>
      <c r="BK509">
        <f t="shared" si="413"/>
        <v>0</v>
      </c>
      <c r="BL509">
        <f t="shared" si="413"/>
        <v>0</v>
      </c>
      <c r="BM509">
        <f t="shared" si="413"/>
        <v>0</v>
      </c>
      <c r="BN509">
        <f t="shared" si="413"/>
        <v>0</v>
      </c>
      <c r="BO509">
        <f t="shared" si="413"/>
        <v>0</v>
      </c>
      <c r="BP509">
        <f t="shared" si="413"/>
        <v>0</v>
      </c>
      <c r="BQ509">
        <f t="shared" si="413"/>
        <v>0</v>
      </c>
      <c r="BR509">
        <f t="shared" si="413"/>
        <v>0</v>
      </c>
      <c r="BS509">
        <f t="shared" si="413"/>
        <v>0</v>
      </c>
      <c r="BT509">
        <f t="shared" si="413"/>
        <v>0</v>
      </c>
      <c r="BU509">
        <f t="shared" si="413"/>
        <v>0</v>
      </c>
      <c r="BV509">
        <f t="shared" si="413"/>
        <v>0</v>
      </c>
      <c r="BW509">
        <f t="shared" si="413"/>
        <v>0</v>
      </c>
      <c r="BX509">
        <f t="shared" si="413"/>
        <v>0</v>
      </c>
      <c r="BY509">
        <f t="shared" si="413"/>
        <v>1</v>
      </c>
      <c r="BZ509">
        <f t="shared" si="412"/>
        <v>0</v>
      </c>
      <c r="CA509">
        <f t="shared" si="412"/>
        <v>0</v>
      </c>
      <c r="CB509">
        <f t="shared" si="412"/>
        <v>0</v>
      </c>
      <c r="CC509">
        <f t="shared" si="412"/>
        <v>0</v>
      </c>
      <c r="CD509">
        <f t="shared" si="412"/>
        <v>0</v>
      </c>
    </row>
    <row r="510" spans="1:82" thickTop="1" thickBot="1" x14ac:dyDescent="0.3">
      <c r="A510">
        <v>22</v>
      </c>
      <c r="B510">
        <v>32788</v>
      </c>
      <c r="C510">
        <v>18</v>
      </c>
      <c r="D510">
        <v>17</v>
      </c>
      <c r="E510">
        <v>446</v>
      </c>
      <c r="F510">
        <v>4</v>
      </c>
      <c r="G510">
        <v>0</v>
      </c>
      <c r="H510">
        <v>0</v>
      </c>
      <c r="I510">
        <f t="shared" si="411"/>
        <v>-1</v>
      </c>
      <c r="J510">
        <f t="shared" si="411"/>
        <v>-1</v>
      </c>
      <c r="K510">
        <f t="shared" si="411"/>
        <v>-1</v>
      </c>
      <c r="L510">
        <f t="shared" si="411"/>
        <v>-1</v>
      </c>
      <c r="M510">
        <f t="shared" si="411"/>
        <v>-1</v>
      </c>
      <c r="N510">
        <f t="shared" si="411"/>
        <v>-1</v>
      </c>
      <c r="O510">
        <f t="shared" si="411"/>
        <v>-1</v>
      </c>
      <c r="P510">
        <f t="shared" si="411"/>
        <v>-1</v>
      </c>
      <c r="Q510">
        <f t="shared" si="411"/>
        <v>-1</v>
      </c>
      <c r="R510">
        <f t="shared" si="411"/>
        <v>-1</v>
      </c>
      <c r="S510">
        <f t="shared" si="411"/>
        <v>-1</v>
      </c>
      <c r="T510">
        <f t="shared" si="411"/>
        <v>-1</v>
      </c>
      <c r="U510">
        <f t="shared" si="411"/>
        <v>-1</v>
      </c>
      <c r="V510">
        <f t="shared" si="411"/>
        <v>-1</v>
      </c>
      <c r="W510">
        <f t="shared" si="411"/>
        <v>-1</v>
      </c>
      <c r="X510">
        <f t="shared" si="411"/>
        <v>-1</v>
      </c>
      <c r="Y510">
        <f t="shared" si="410"/>
        <v>-1</v>
      </c>
      <c r="Z510">
        <f t="shared" si="410"/>
        <v>-1</v>
      </c>
      <c r="AA510">
        <f t="shared" si="410"/>
        <v>22</v>
      </c>
      <c r="AB510">
        <f t="shared" si="410"/>
        <v>-1</v>
      </c>
      <c r="AC510">
        <f t="shared" si="410"/>
        <v>-1</v>
      </c>
      <c r="AD510">
        <f t="shared" si="410"/>
        <v>-1</v>
      </c>
      <c r="AE510">
        <f t="shared" si="410"/>
        <v>-1</v>
      </c>
      <c r="AF510">
        <f t="shared" si="410"/>
        <v>-1</v>
      </c>
      <c r="AH510">
        <f t="shared" si="395"/>
        <v>0</v>
      </c>
      <c r="AI510">
        <f t="shared" si="395"/>
        <v>0</v>
      </c>
      <c r="AJ510">
        <f t="shared" si="395"/>
        <v>0</v>
      </c>
      <c r="AK510">
        <f t="shared" si="415"/>
        <v>0</v>
      </c>
      <c r="AL510">
        <f t="shared" si="415"/>
        <v>0</v>
      </c>
      <c r="AM510">
        <f t="shared" si="415"/>
        <v>0</v>
      </c>
      <c r="AN510">
        <f t="shared" si="415"/>
        <v>0</v>
      </c>
      <c r="AO510">
        <f t="shared" si="415"/>
        <v>0</v>
      </c>
      <c r="AP510">
        <f t="shared" si="415"/>
        <v>0</v>
      </c>
      <c r="AQ510">
        <f t="shared" si="415"/>
        <v>0</v>
      </c>
      <c r="AR510">
        <f t="shared" si="415"/>
        <v>0</v>
      </c>
      <c r="AS510">
        <f t="shared" si="415"/>
        <v>0</v>
      </c>
      <c r="AT510">
        <f t="shared" si="415"/>
        <v>0</v>
      </c>
      <c r="AU510">
        <f t="shared" si="415"/>
        <v>0</v>
      </c>
      <c r="AV510">
        <f t="shared" si="414"/>
        <v>0</v>
      </c>
      <c r="AW510">
        <f t="shared" si="414"/>
        <v>0</v>
      </c>
      <c r="AX510">
        <f t="shared" si="414"/>
        <v>0</v>
      </c>
      <c r="AY510">
        <f t="shared" si="414"/>
        <v>0</v>
      </c>
      <c r="AZ510">
        <f t="shared" si="414"/>
        <v>17</v>
      </c>
      <c r="BA510">
        <f t="shared" si="409"/>
        <v>0</v>
      </c>
      <c r="BB510">
        <f t="shared" si="409"/>
        <v>0</v>
      </c>
      <c r="BC510">
        <f t="shared" si="408"/>
        <v>0</v>
      </c>
      <c r="BD510">
        <f t="shared" si="408"/>
        <v>0</v>
      </c>
      <c r="BE510">
        <f t="shared" si="408"/>
        <v>0</v>
      </c>
      <c r="BG510">
        <f t="shared" si="396"/>
        <v>0</v>
      </c>
      <c r="BH510">
        <f t="shared" si="397"/>
        <v>0</v>
      </c>
      <c r="BI510">
        <f t="shared" si="397"/>
        <v>0</v>
      </c>
      <c r="BJ510">
        <f t="shared" si="413"/>
        <v>0</v>
      </c>
      <c r="BK510">
        <f t="shared" si="413"/>
        <v>0</v>
      </c>
      <c r="BL510">
        <f t="shared" si="413"/>
        <v>0</v>
      </c>
      <c r="BM510">
        <f t="shared" si="413"/>
        <v>0</v>
      </c>
      <c r="BN510">
        <f t="shared" si="413"/>
        <v>0</v>
      </c>
      <c r="BO510">
        <f t="shared" si="413"/>
        <v>0</v>
      </c>
      <c r="BP510">
        <f t="shared" si="413"/>
        <v>0</v>
      </c>
      <c r="BQ510">
        <f t="shared" si="413"/>
        <v>0</v>
      </c>
      <c r="BR510">
        <f t="shared" si="413"/>
        <v>0</v>
      </c>
      <c r="BS510">
        <f t="shared" si="413"/>
        <v>0</v>
      </c>
      <c r="BT510">
        <f t="shared" si="413"/>
        <v>0</v>
      </c>
      <c r="BU510">
        <f t="shared" si="413"/>
        <v>0</v>
      </c>
      <c r="BV510">
        <f t="shared" si="413"/>
        <v>0</v>
      </c>
      <c r="BW510">
        <f t="shared" si="413"/>
        <v>0</v>
      </c>
      <c r="BX510">
        <f t="shared" si="413"/>
        <v>0</v>
      </c>
      <c r="BY510">
        <f t="shared" si="413"/>
        <v>4</v>
      </c>
      <c r="BZ510">
        <f t="shared" si="412"/>
        <v>0</v>
      </c>
      <c r="CA510">
        <f t="shared" si="412"/>
        <v>0</v>
      </c>
      <c r="CB510">
        <f t="shared" si="412"/>
        <v>0</v>
      </c>
      <c r="CC510">
        <f t="shared" si="412"/>
        <v>0</v>
      </c>
      <c r="CD510">
        <f t="shared" si="412"/>
        <v>0</v>
      </c>
    </row>
    <row r="511" spans="1:82" thickTop="1" thickBot="1" x14ac:dyDescent="0.3">
      <c r="A511">
        <v>22</v>
      </c>
      <c r="B511">
        <v>32994</v>
      </c>
      <c r="C511">
        <v>21</v>
      </c>
      <c r="D511">
        <v>22</v>
      </c>
      <c r="E511">
        <v>479</v>
      </c>
      <c r="F511">
        <v>0</v>
      </c>
      <c r="G511">
        <v>1</v>
      </c>
      <c r="H511">
        <v>1</v>
      </c>
      <c r="I511">
        <f t="shared" si="411"/>
        <v>-1</v>
      </c>
      <c r="J511">
        <f t="shared" si="411"/>
        <v>-1</v>
      </c>
      <c r="K511">
        <f t="shared" si="411"/>
        <v>-1</v>
      </c>
      <c r="L511">
        <f t="shared" si="411"/>
        <v>-1</v>
      </c>
      <c r="M511">
        <f t="shared" si="411"/>
        <v>-1</v>
      </c>
      <c r="N511">
        <f t="shared" si="411"/>
        <v>-1</v>
      </c>
      <c r="O511">
        <f t="shared" si="411"/>
        <v>-1</v>
      </c>
      <c r="P511">
        <f t="shared" si="411"/>
        <v>-1</v>
      </c>
      <c r="Q511">
        <f t="shared" si="411"/>
        <v>-1</v>
      </c>
      <c r="R511">
        <f t="shared" si="411"/>
        <v>-1</v>
      </c>
      <c r="S511">
        <f t="shared" si="411"/>
        <v>-1</v>
      </c>
      <c r="T511">
        <f t="shared" si="411"/>
        <v>-1</v>
      </c>
      <c r="U511">
        <f t="shared" si="411"/>
        <v>-1</v>
      </c>
      <c r="V511">
        <f t="shared" si="411"/>
        <v>-1</v>
      </c>
      <c r="W511">
        <f t="shared" si="411"/>
        <v>-1</v>
      </c>
      <c r="X511">
        <f t="shared" ref="X511:AF526" si="416">IF($C511=X$3,$A511,-1)</f>
        <v>-1</v>
      </c>
      <c r="Y511">
        <f t="shared" si="416"/>
        <v>-1</v>
      </c>
      <c r="Z511">
        <f t="shared" si="416"/>
        <v>-1</v>
      </c>
      <c r="AA511">
        <f t="shared" si="416"/>
        <v>-1</v>
      </c>
      <c r="AB511">
        <f t="shared" si="416"/>
        <v>-1</v>
      </c>
      <c r="AC511">
        <f t="shared" si="416"/>
        <v>-1</v>
      </c>
      <c r="AD511">
        <f t="shared" si="416"/>
        <v>22</v>
      </c>
      <c r="AE511">
        <f t="shared" si="416"/>
        <v>-1</v>
      </c>
      <c r="AF511">
        <f t="shared" si="416"/>
        <v>-1</v>
      </c>
      <c r="AH511">
        <f t="shared" si="395"/>
        <v>0</v>
      </c>
      <c r="AI511">
        <f t="shared" si="395"/>
        <v>0</v>
      </c>
      <c r="AJ511">
        <f t="shared" si="395"/>
        <v>0</v>
      </c>
      <c r="AK511">
        <f t="shared" si="415"/>
        <v>0</v>
      </c>
      <c r="AL511">
        <f t="shared" si="415"/>
        <v>0</v>
      </c>
      <c r="AM511">
        <f t="shared" si="415"/>
        <v>0</v>
      </c>
      <c r="AN511">
        <f t="shared" si="415"/>
        <v>0</v>
      </c>
      <c r="AO511">
        <f t="shared" si="415"/>
        <v>0</v>
      </c>
      <c r="AP511">
        <f t="shared" si="415"/>
        <v>0</v>
      </c>
      <c r="AQ511">
        <f t="shared" si="415"/>
        <v>0</v>
      </c>
      <c r="AR511">
        <f t="shared" si="415"/>
        <v>0</v>
      </c>
      <c r="AS511">
        <f t="shared" si="415"/>
        <v>0</v>
      </c>
      <c r="AT511">
        <f t="shared" si="415"/>
        <v>0</v>
      </c>
      <c r="AU511">
        <f t="shared" si="415"/>
        <v>0</v>
      </c>
      <c r="AV511">
        <f t="shared" si="414"/>
        <v>0</v>
      </c>
      <c r="AW511">
        <f t="shared" si="414"/>
        <v>0</v>
      </c>
      <c r="AX511">
        <f t="shared" si="414"/>
        <v>0</v>
      </c>
      <c r="AY511">
        <f t="shared" si="414"/>
        <v>0</v>
      </c>
      <c r="AZ511">
        <f t="shared" si="414"/>
        <v>0</v>
      </c>
      <c r="BA511">
        <f t="shared" si="409"/>
        <v>0</v>
      </c>
      <c r="BB511">
        <f t="shared" si="409"/>
        <v>0</v>
      </c>
      <c r="BC511">
        <f t="shared" si="408"/>
        <v>22</v>
      </c>
      <c r="BD511">
        <f t="shared" si="408"/>
        <v>0</v>
      </c>
      <c r="BE511">
        <f t="shared" si="408"/>
        <v>0</v>
      </c>
      <c r="BG511">
        <f t="shared" si="396"/>
        <v>0</v>
      </c>
      <c r="BH511">
        <f t="shared" si="397"/>
        <v>0</v>
      </c>
      <c r="BI511">
        <f t="shared" si="397"/>
        <v>0</v>
      </c>
      <c r="BJ511">
        <f t="shared" si="413"/>
        <v>0</v>
      </c>
      <c r="BK511">
        <f t="shared" si="413"/>
        <v>0</v>
      </c>
      <c r="BL511">
        <f t="shared" si="413"/>
        <v>0</v>
      </c>
      <c r="BM511">
        <f t="shared" si="413"/>
        <v>0</v>
      </c>
      <c r="BN511">
        <f t="shared" si="413"/>
        <v>0</v>
      </c>
      <c r="BO511">
        <f t="shared" si="413"/>
        <v>0</v>
      </c>
      <c r="BP511">
        <f t="shared" si="413"/>
        <v>0</v>
      </c>
      <c r="BQ511">
        <f t="shared" si="413"/>
        <v>0</v>
      </c>
      <c r="BR511">
        <f t="shared" si="413"/>
        <v>0</v>
      </c>
      <c r="BS511">
        <f t="shared" si="413"/>
        <v>0</v>
      </c>
      <c r="BT511">
        <f t="shared" si="413"/>
        <v>0</v>
      </c>
      <c r="BU511">
        <f t="shared" si="413"/>
        <v>0</v>
      </c>
      <c r="BV511">
        <f t="shared" si="413"/>
        <v>0</v>
      </c>
      <c r="BW511">
        <f t="shared" si="413"/>
        <v>0</v>
      </c>
      <c r="BX511">
        <f t="shared" si="413"/>
        <v>0</v>
      </c>
      <c r="BY511">
        <f t="shared" si="413"/>
        <v>0</v>
      </c>
      <c r="BZ511">
        <f t="shared" si="412"/>
        <v>0</v>
      </c>
      <c r="CA511">
        <f t="shared" si="412"/>
        <v>0</v>
      </c>
      <c r="CB511">
        <f t="shared" si="412"/>
        <v>0</v>
      </c>
      <c r="CC511">
        <f t="shared" si="412"/>
        <v>0</v>
      </c>
      <c r="CD511">
        <f t="shared" si="412"/>
        <v>0</v>
      </c>
    </row>
    <row r="512" spans="1:82" thickTop="1" thickBot="1" x14ac:dyDescent="0.3">
      <c r="A512">
        <v>22</v>
      </c>
      <c r="B512">
        <v>33036</v>
      </c>
      <c r="C512">
        <v>22</v>
      </c>
      <c r="D512">
        <v>33</v>
      </c>
      <c r="E512">
        <v>294</v>
      </c>
      <c r="F512">
        <v>0</v>
      </c>
      <c r="G512">
        <v>1</v>
      </c>
      <c r="H512">
        <v>0</v>
      </c>
      <c r="I512">
        <f t="shared" ref="I512:X527" si="417">IF($C512=I$3,$A512,-1)</f>
        <v>-1</v>
      </c>
      <c r="J512">
        <f t="shared" si="417"/>
        <v>-1</v>
      </c>
      <c r="K512">
        <f t="shared" si="417"/>
        <v>-1</v>
      </c>
      <c r="L512">
        <f t="shared" si="417"/>
        <v>-1</v>
      </c>
      <c r="M512">
        <f t="shared" si="417"/>
        <v>-1</v>
      </c>
      <c r="N512">
        <f t="shared" si="417"/>
        <v>-1</v>
      </c>
      <c r="O512">
        <f t="shared" si="417"/>
        <v>-1</v>
      </c>
      <c r="P512">
        <f t="shared" si="417"/>
        <v>-1</v>
      </c>
      <c r="Q512">
        <f t="shared" si="417"/>
        <v>-1</v>
      </c>
      <c r="R512">
        <f t="shared" si="417"/>
        <v>-1</v>
      </c>
      <c r="S512">
        <f t="shared" si="417"/>
        <v>-1</v>
      </c>
      <c r="T512">
        <f t="shared" si="417"/>
        <v>-1</v>
      </c>
      <c r="U512">
        <f t="shared" si="417"/>
        <v>-1</v>
      </c>
      <c r="V512">
        <f t="shared" si="417"/>
        <v>-1</v>
      </c>
      <c r="W512">
        <f t="shared" si="417"/>
        <v>-1</v>
      </c>
      <c r="X512">
        <f t="shared" si="417"/>
        <v>-1</v>
      </c>
      <c r="Y512">
        <f t="shared" si="416"/>
        <v>-1</v>
      </c>
      <c r="Z512">
        <f t="shared" si="416"/>
        <v>-1</v>
      </c>
      <c r="AA512">
        <f t="shared" si="416"/>
        <v>-1</v>
      </c>
      <c r="AB512">
        <f t="shared" si="416"/>
        <v>-1</v>
      </c>
      <c r="AC512">
        <f t="shared" si="416"/>
        <v>-1</v>
      </c>
      <c r="AD512">
        <f t="shared" si="416"/>
        <v>-1</v>
      </c>
      <c r="AE512">
        <f t="shared" si="416"/>
        <v>22</v>
      </c>
      <c r="AF512">
        <f t="shared" si="416"/>
        <v>-1</v>
      </c>
      <c r="AH512">
        <f t="shared" si="395"/>
        <v>0</v>
      </c>
      <c r="AI512">
        <f t="shared" si="395"/>
        <v>0</v>
      </c>
      <c r="AJ512">
        <f t="shared" si="395"/>
        <v>0</v>
      </c>
      <c r="AK512">
        <f t="shared" si="415"/>
        <v>0</v>
      </c>
      <c r="AL512">
        <f t="shared" si="415"/>
        <v>0</v>
      </c>
      <c r="AM512">
        <f t="shared" si="415"/>
        <v>0</v>
      </c>
      <c r="AN512">
        <f t="shared" si="415"/>
        <v>0</v>
      </c>
      <c r="AO512">
        <f t="shared" si="415"/>
        <v>0</v>
      </c>
      <c r="AP512">
        <f t="shared" si="415"/>
        <v>0</v>
      </c>
      <c r="AQ512">
        <f t="shared" si="415"/>
        <v>0</v>
      </c>
      <c r="AR512">
        <f t="shared" si="415"/>
        <v>0</v>
      </c>
      <c r="AS512">
        <f t="shared" si="415"/>
        <v>0</v>
      </c>
      <c r="AT512">
        <f t="shared" si="415"/>
        <v>0</v>
      </c>
      <c r="AU512">
        <f t="shared" si="415"/>
        <v>0</v>
      </c>
      <c r="AV512">
        <f t="shared" si="414"/>
        <v>0</v>
      </c>
      <c r="AW512">
        <f t="shared" si="414"/>
        <v>0</v>
      </c>
      <c r="AX512">
        <f t="shared" si="414"/>
        <v>0</v>
      </c>
      <c r="AY512">
        <f t="shared" si="414"/>
        <v>0</v>
      </c>
      <c r="AZ512">
        <f t="shared" si="414"/>
        <v>0</v>
      </c>
      <c r="BA512">
        <f t="shared" si="409"/>
        <v>0</v>
      </c>
      <c r="BB512">
        <f t="shared" si="409"/>
        <v>0</v>
      </c>
      <c r="BC512">
        <f t="shared" si="408"/>
        <v>0</v>
      </c>
      <c r="BD512">
        <f t="shared" si="408"/>
        <v>33</v>
      </c>
      <c r="BE512">
        <f t="shared" si="408"/>
        <v>0</v>
      </c>
      <c r="BG512">
        <f t="shared" si="396"/>
        <v>0</v>
      </c>
      <c r="BH512">
        <f t="shared" si="397"/>
        <v>0</v>
      </c>
      <c r="BI512">
        <f t="shared" si="397"/>
        <v>0</v>
      </c>
      <c r="BJ512">
        <f t="shared" si="413"/>
        <v>0</v>
      </c>
      <c r="BK512">
        <f t="shared" si="413"/>
        <v>0</v>
      </c>
      <c r="BL512">
        <f t="shared" si="413"/>
        <v>0</v>
      </c>
      <c r="BM512">
        <f t="shared" si="413"/>
        <v>0</v>
      </c>
      <c r="BN512">
        <f t="shared" si="413"/>
        <v>0</v>
      </c>
      <c r="BO512">
        <f t="shared" si="413"/>
        <v>0</v>
      </c>
      <c r="BP512">
        <f t="shared" si="413"/>
        <v>0</v>
      </c>
      <c r="BQ512">
        <f t="shared" si="413"/>
        <v>0</v>
      </c>
      <c r="BR512">
        <f t="shared" si="413"/>
        <v>0</v>
      </c>
      <c r="BS512">
        <f t="shared" si="413"/>
        <v>0</v>
      </c>
      <c r="BT512">
        <f t="shared" si="413"/>
        <v>0</v>
      </c>
      <c r="BU512">
        <f t="shared" si="413"/>
        <v>0</v>
      </c>
      <c r="BV512">
        <f t="shared" si="413"/>
        <v>0</v>
      </c>
      <c r="BW512">
        <f t="shared" si="413"/>
        <v>0</v>
      </c>
      <c r="BX512">
        <f t="shared" si="413"/>
        <v>0</v>
      </c>
      <c r="BY512">
        <f t="shared" ref="BY512:CD575" si="418">IF($C512=BY$3,$F512,0)</f>
        <v>0</v>
      </c>
      <c r="BZ512">
        <f t="shared" si="418"/>
        <v>0</v>
      </c>
      <c r="CA512">
        <f t="shared" si="418"/>
        <v>0</v>
      </c>
      <c r="CB512">
        <f t="shared" si="418"/>
        <v>0</v>
      </c>
      <c r="CC512">
        <f t="shared" si="418"/>
        <v>0</v>
      </c>
      <c r="CD512">
        <f t="shared" si="418"/>
        <v>0</v>
      </c>
    </row>
    <row r="513" spans="1:82" thickTop="1" thickBot="1" x14ac:dyDescent="0.3">
      <c r="A513">
        <v>22</v>
      </c>
      <c r="B513">
        <v>33079</v>
      </c>
      <c r="C513">
        <v>23</v>
      </c>
      <c r="D513">
        <v>6</v>
      </c>
      <c r="E513">
        <v>395</v>
      </c>
      <c r="F513">
        <v>1</v>
      </c>
      <c r="G513">
        <v>0</v>
      </c>
      <c r="H513">
        <v>0</v>
      </c>
      <c r="I513">
        <f t="shared" si="417"/>
        <v>-1</v>
      </c>
      <c r="J513">
        <f t="shared" si="417"/>
        <v>-1</v>
      </c>
      <c r="K513">
        <f t="shared" si="417"/>
        <v>-1</v>
      </c>
      <c r="L513">
        <f t="shared" si="417"/>
        <v>-1</v>
      </c>
      <c r="M513">
        <f t="shared" si="417"/>
        <v>-1</v>
      </c>
      <c r="N513">
        <f t="shared" si="417"/>
        <v>-1</v>
      </c>
      <c r="O513">
        <f t="shared" si="417"/>
        <v>-1</v>
      </c>
      <c r="P513">
        <f t="shared" si="417"/>
        <v>-1</v>
      </c>
      <c r="Q513">
        <f t="shared" si="417"/>
        <v>-1</v>
      </c>
      <c r="R513">
        <f t="shared" si="417"/>
        <v>-1</v>
      </c>
      <c r="S513">
        <f t="shared" si="417"/>
        <v>-1</v>
      </c>
      <c r="T513">
        <f t="shared" si="417"/>
        <v>-1</v>
      </c>
      <c r="U513">
        <f t="shared" si="417"/>
        <v>-1</v>
      </c>
      <c r="V513">
        <f t="shared" si="417"/>
        <v>-1</v>
      </c>
      <c r="W513">
        <f t="shared" si="417"/>
        <v>-1</v>
      </c>
      <c r="X513">
        <f t="shared" si="417"/>
        <v>-1</v>
      </c>
      <c r="Y513">
        <f t="shared" si="416"/>
        <v>-1</v>
      </c>
      <c r="Z513">
        <f t="shared" si="416"/>
        <v>-1</v>
      </c>
      <c r="AA513">
        <f t="shared" si="416"/>
        <v>-1</v>
      </c>
      <c r="AB513">
        <f t="shared" si="416"/>
        <v>-1</v>
      </c>
      <c r="AC513">
        <f t="shared" si="416"/>
        <v>-1</v>
      </c>
      <c r="AD513">
        <f t="shared" si="416"/>
        <v>-1</v>
      </c>
      <c r="AE513">
        <f t="shared" si="416"/>
        <v>-1</v>
      </c>
      <c r="AF513">
        <f t="shared" si="416"/>
        <v>22</v>
      </c>
      <c r="AH513">
        <f t="shared" si="395"/>
        <v>0</v>
      </c>
      <c r="AI513">
        <f t="shared" si="395"/>
        <v>0</v>
      </c>
      <c r="AJ513">
        <f t="shared" si="395"/>
        <v>0</v>
      </c>
      <c r="AK513">
        <f t="shared" si="415"/>
        <v>0</v>
      </c>
      <c r="AL513">
        <f t="shared" si="415"/>
        <v>0</v>
      </c>
      <c r="AM513">
        <f t="shared" si="415"/>
        <v>0</v>
      </c>
      <c r="AN513">
        <f t="shared" si="415"/>
        <v>0</v>
      </c>
      <c r="AO513">
        <f t="shared" si="415"/>
        <v>0</v>
      </c>
      <c r="AP513">
        <f t="shared" si="415"/>
        <v>0</v>
      </c>
      <c r="AQ513">
        <f t="shared" si="415"/>
        <v>0</v>
      </c>
      <c r="AR513">
        <f t="shared" si="415"/>
        <v>0</v>
      </c>
      <c r="AS513">
        <f t="shared" si="415"/>
        <v>0</v>
      </c>
      <c r="AT513">
        <f t="shared" si="415"/>
        <v>0</v>
      </c>
      <c r="AU513">
        <f t="shared" si="415"/>
        <v>0</v>
      </c>
      <c r="AV513">
        <f t="shared" si="414"/>
        <v>0</v>
      </c>
      <c r="AW513">
        <f t="shared" si="414"/>
        <v>0</v>
      </c>
      <c r="AX513">
        <f t="shared" si="414"/>
        <v>0</v>
      </c>
      <c r="AY513">
        <f t="shared" si="414"/>
        <v>0</v>
      </c>
      <c r="AZ513">
        <f t="shared" si="414"/>
        <v>0</v>
      </c>
      <c r="BA513">
        <f t="shared" si="409"/>
        <v>0</v>
      </c>
      <c r="BB513">
        <f t="shared" si="409"/>
        <v>0</v>
      </c>
      <c r="BC513">
        <f t="shared" si="408"/>
        <v>0</v>
      </c>
      <c r="BD513">
        <f t="shared" si="408"/>
        <v>0</v>
      </c>
      <c r="BE513">
        <f t="shared" si="408"/>
        <v>6</v>
      </c>
      <c r="BG513">
        <f t="shared" si="396"/>
        <v>0</v>
      </c>
      <c r="BH513">
        <f t="shared" si="397"/>
        <v>0</v>
      </c>
      <c r="BI513">
        <f t="shared" si="397"/>
        <v>0</v>
      </c>
      <c r="BJ513">
        <f t="shared" ref="BJ513:BY576" si="419">IF($C513=BJ$3,$F513,0)</f>
        <v>0</v>
      </c>
      <c r="BK513">
        <f t="shared" si="419"/>
        <v>0</v>
      </c>
      <c r="BL513">
        <f t="shared" si="419"/>
        <v>0</v>
      </c>
      <c r="BM513">
        <f t="shared" si="419"/>
        <v>0</v>
      </c>
      <c r="BN513">
        <f t="shared" si="419"/>
        <v>0</v>
      </c>
      <c r="BO513">
        <f t="shared" si="419"/>
        <v>0</v>
      </c>
      <c r="BP513">
        <f t="shared" si="419"/>
        <v>0</v>
      </c>
      <c r="BQ513">
        <f t="shared" si="419"/>
        <v>0</v>
      </c>
      <c r="BR513">
        <f t="shared" si="419"/>
        <v>0</v>
      </c>
      <c r="BS513">
        <f t="shared" si="419"/>
        <v>0</v>
      </c>
      <c r="BT513">
        <f t="shared" si="419"/>
        <v>0</v>
      </c>
      <c r="BU513">
        <f t="shared" si="419"/>
        <v>0</v>
      </c>
      <c r="BV513">
        <f t="shared" si="419"/>
        <v>0</v>
      </c>
      <c r="BW513">
        <f t="shared" si="419"/>
        <v>0</v>
      </c>
      <c r="BX513">
        <f t="shared" si="419"/>
        <v>0</v>
      </c>
      <c r="BY513">
        <f t="shared" si="419"/>
        <v>0</v>
      </c>
      <c r="BZ513">
        <f t="shared" si="418"/>
        <v>0</v>
      </c>
      <c r="CA513">
        <f t="shared" si="418"/>
        <v>0</v>
      </c>
      <c r="CB513">
        <f t="shared" si="418"/>
        <v>0</v>
      </c>
      <c r="CC513">
        <f t="shared" si="418"/>
        <v>0</v>
      </c>
      <c r="CD513">
        <f t="shared" si="418"/>
        <v>1</v>
      </c>
    </row>
    <row r="514" spans="1:82" thickTop="1" thickBot="1" x14ac:dyDescent="0.3">
      <c r="A514">
        <v>23</v>
      </c>
      <c r="B514">
        <v>33177</v>
      </c>
      <c r="C514">
        <v>0</v>
      </c>
      <c r="D514">
        <v>5</v>
      </c>
      <c r="E514">
        <v>286</v>
      </c>
      <c r="F514">
        <v>3</v>
      </c>
      <c r="G514">
        <v>0</v>
      </c>
      <c r="H514">
        <v>0</v>
      </c>
      <c r="I514">
        <f t="shared" si="417"/>
        <v>23</v>
      </c>
      <c r="J514">
        <f t="shared" si="417"/>
        <v>-1</v>
      </c>
      <c r="K514">
        <f t="shared" si="417"/>
        <v>-1</v>
      </c>
      <c r="L514">
        <f t="shared" si="417"/>
        <v>-1</v>
      </c>
      <c r="M514">
        <f t="shared" si="417"/>
        <v>-1</v>
      </c>
      <c r="N514">
        <f t="shared" si="417"/>
        <v>-1</v>
      </c>
      <c r="O514">
        <f t="shared" si="417"/>
        <v>-1</v>
      </c>
      <c r="P514">
        <f t="shared" si="417"/>
        <v>-1</v>
      </c>
      <c r="Q514">
        <f t="shared" si="417"/>
        <v>-1</v>
      </c>
      <c r="R514">
        <f t="shared" si="417"/>
        <v>-1</v>
      </c>
      <c r="S514">
        <f t="shared" si="417"/>
        <v>-1</v>
      </c>
      <c r="T514">
        <f t="shared" si="417"/>
        <v>-1</v>
      </c>
      <c r="U514">
        <f t="shared" si="417"/>
        <v>-1</v>
      </c>
      <c r="V514">
        <f t="shared" si="417"/>
        <v>-1</v>
      </c>
      <c r="W514">
        <f t="shared" si="417"/>
        <v>-1</v>
      </c>
      <c r="X514">
        <f t="shared" si="417"/>
        <v>-1</v>
      </c>
      <c r="Y514">
        <f t="shared" si="416"/>
        <v>-1</v>
      </c>
      <c r="Z514">
        <f t="shared" si="416"/>
        <v>-1</v>
      </c>
      <c r="AA514">
        <f t="shared" si="416"/>
        <v>-1</v>
      </c>
      <c r="AB514">
        <f t="shared" si="416"/>
        <v>-1</v>
      </c>
      <c r="AC514">
        <f t="shared" si="416"/>
        <v>-1</v>
      </c>
      <c r="AD514">
        <f t="shared" si="416"/>
        <v>-1</v>
      </c>
      <c r="AE514">
        <f t="shared" si="416"/>
        <v>-1</v>
      </c>
      <c r="AF514">
        <f t="shared" si="416"/>
        <v>-1</v>
      </c>
      <c r="AH514">
        <f t="shared" si="395"/>
        <v>5</v>
      </c>
      <c r="AI514">
        <f t="shared" si="395"/>
        <v>0</v>
      </c>
      <c r="AJ514">
        <f t="shared" si="395"/>
        <v>0</v>
      </c>
      <c r="AK514">
        <f t="shared" si="415"/>
        <v>0</v>
      </c>
      <c r="AL514">
        <f t="shared" si="415"/>
        <v>0</v>
      </c>
      <c r="AM514">
        <f t="shared" si="415"/>
        <v>0</v>
      </c>
      <c r="AN514">
        <f t="shared" si="415"/>
        <v>0</v>
      </c>
      <c r="AO514">
        <f t="shared" si="415"/>
        <v>0</v>
      </c>
      <c r="AP514">
        <f t="shared" si="415"/>
        <v>0</v>
      </c>
      <c r="AQ514">
        <f t="shared" si="415"/>
        <v>0</v>
      </c>
      <c r="AR514">
        <f t="shared" si="415"/>
        <v>0</v>
      </c>
      <c r="AS514">
        <f t="shared" si="415"/>
        <v>0</v>
      </c>
      <c r="AT514">
        <f t="shared" si="415"/>
        <v>0</v>
      </c>
      <c r="AU514">
        <f t="shared" si="415"/>
        <v>0</v>
      </c>
      <c r="AV514">
        <f t="shared" si="414"/>
        <v>0</v>
      </c>
      <c r="AW514">
        <f t="shared" si="414"/>
        <v>0</v>
      </c>
      <c r="AX514">
        <f t="shared" si="414"/>
        <v>0</v>
      </c>
      <c r="AY514">
        <f t="shared" si="414"/>
        <v>0</v>
      </c>
      <c r="AZ514">
        <f t="shared" si="414"/>
        <v>0</v>
      </c>
      <c r="BA514">
        <f t="shared" si="409"/>
        <v>0</v>
      </c>
      <c r="BB514">
        <f t="shared" si="409"/>
        <v>0</v>
      </c>
      <c r="BC514">
        <f t="shared" si="408"/>
        <v>0</v>
      </c>
      <c r="BD514">
        <f t="shared" si="408"/>
        <v>0</v>
      </c>
      <c r="BE514">
        <f t="shared" si="408"/>
        <v>0</v>
      </c>
      <c r="BG514">
        <f t="shared" si="396"/>
        <v>3</v>
      </c>
      <c r="BH514">
        <f t="shared" si="397"/>
        <v>0</v>
      </c>
      <c r="BI514">
        <f t="shared" si="397"/>
        <v>0</v>
      </c>
      <c r="BJ514">
        <f t="shared" si="419"/>
        <v>0</v>
      </c>
      <c r="BK514">
        <f t="shared" si="419"/>
        <v>0</v>
      </c>
      <c r="BL514">
        <f t="shared" si="419"/>
        <v>0</v>
      </c>
      <c r="BM514">
        <f t="shared" si="419"/>
        <v>0</v>
      </c>
      <c r="BN514">
        <f t="shared" si="419"/>
        <v>0</v>
      </c>
      <c r="BO514">
        <f t="shared" si="419"/>
        <v>0</v>
      </c>
      <c r="BP514">
        <f t="shared" si="419"/>
        <v>0</v>
      </c>
      <c r="BQ514">
        <f t="shared" si="419"/>
        <v>0</v>
      </c>
      <c r="BR514">
        <f t="shared" si="419"/>
        <v>0</v>
      </c>
      <c r="BS514">
        <f t="shared" si="419"/>
        <v>0</v>
      </c>
      <c r="BT514">
        <f t="shared" si="419"/>
        <v>0</v>
      </c>
      <c r="BU514">
        <f t="shared" si="419"/>
        <v>0</v>
      </c>
      <c r="BV514">
        <f t="shared" si="419"/>
        <v>0</v>
      </c>
      <c r="BW514">
        <f t="shared" si="419"/>
        <v>0</v>
      </c>
      <c r="BX514">
        <f t="shared" si="419"/>
        <v>0</v>
      </c>
      <c r="BY514">
        <f t="shared" si="419"/>
        <v>0</v>
      </c>
      <c r="BZ514">
        <f t="shared" si="418"/>
        <v>0</v>
      </c>
      <c r="CA514">
        <f t="shared" si="418"/>
        <v>0</v>
      </c>
      <c r="CB514">
        <f t="shared" si="418"/>
        <v>0</v>
      </c>
      <c r="CC514">
        <f t="shared" si="418"/>
        <v>0</v>
      </c>
      <c r="CD514">
        <f t="shared" si="418"/>
        <v>0</v>
      </c>
    </row>
    <row r="515" spans="1:82" thickTop="1" thickBot="1" x14ac:dyDescent="0.3">
      <c r="A515">
        <v>23</v>
      </c>
      <c r="B515">
        <v>33186</v>
      </c>
      <c r="C515">
        <v>1</v>
      </c>
      <c r="D515">
        <v>2</v>
      </c>
      <c r="E515">
        <v>387</v>
      </c>
      <c r="F515">
        <v>5</v>
      </c>
      <c r="G515">
        <v>0</v>
      </c>
      <c r="H515">
        <v>1</v>
      </c>
      <c r="I515">
        <f t="shared" si="417"/>
        <v>-1</v>
      </c>
      <c r="J515">
        <f t="shared" si="417"/>
        <v>23</v>
      </c>
      <c r="K515">
        <f t="shared" si="417"/>
        <v>-1</v>
      </c>
      <c r="L515">
        <f t="shared" si="417"/>
        <v>-1</v>
      </c>
      <c r="M515">
        <f t="shared" si="417"/>
        <v>-1</v>
      </c>
      <c r="N515">
        <f t="shared" si="417"/>
        <v>-1</v>
      </c>
      <c r="O515">
        <f t="shared" si="417"/>
        <v>-1</v>
      </c>
      <c r="P515">
        <f t="shared" si="417"/>
        <v>-1</v>
      </c>
      <c r="Q515">
        <f t="shared" si="417"/>
        <v>-1</v>
      </c>
      <c r="R515">
        <f t="shared" si="417"/>
        <v>-1</v>
      </c>
      <c r="S515">
        <f t="shared" si="417"/>
        <v>-1</v>
      </c>
      <c r="T515">
        <f t="shared" si="417"/>
        <v>-1</v>
      </c>
      <c r="U515">
        <f t="shared" si="417"/>
        <v>-1</v>
      </c>
      <c r="V515">
        <f t="shared" si="417"/>
        <v>-1</v>
      </c>
      <c r="W515">
        <f t="shared" si="417"/>
        <v>-1</v>
      </c>
      <c r="X515">
        <f t="shared" si="417"/>
        <v>-1</v>
      </c>
      <c r="Y515">
        <f t="shared" si="416"/>
        <v>-1</v>
      </c>
      <c r="Z515">
        <f t="shared" si="416"/>
        <v>-1</v>
      </c>
      <c r="AA515">
        <f t="shared" si="416"/>
        <v>-1</v>
      </c>
      <c r="AB515">
        <f t="shared" si="416"/>
        <v>-1</v>
      </c>
      <c r="AC515">
        <f t="shared" si="416"/>
        <v>-1</v>
      </c>
      <c r="AD515">
        <f t="shared" si="416"/>
        <v>-1</v>
      </c>
      <c r="AE515">
        <f t="shared" si="416"/>
        <v>-1</v>
      </c>
      <c r="AF515">
        <f t="shared" si="416"/>
        <v>-1</v>
      </c>
      <c r="AH515">
        <f t="shared" si="395"/>
        <v>0</v>
      </c>
      <c r="AI515">
        <f t="shared" si="395"/>
        <v>2</v>
      </c>
      <c r="AJ515">
        <f t="shared" si="395"/>
        <v>0</v>
      </c>
      <c r="AK515">
        <f t="shared" si="415"/>
        <v>0</v>
      </c>
      <c r="AL515">
        <f t="shared" si="415"/>
        <v>0</v>
      </c>
      <c r="AM515">
        <f t="shared" si="415"/>
        <v>0</v>
      </c>
      <c r="AN515">
        <f t="shared" si="415"/>
        <v>0</v>
      </c>
      <c r="AO515">
        <f t="shared" si="415"/>
        <v>0</v>
      </c>
      <c r="AP515">
        <f t="shared" si="415"/>
        <v>0</v>
      </c>
      <c r="AQ515">
        <f t="shared" si="415"/>
        <v>0</v>
      </c>
      <c r="AR515">
        <f t="shared" si="415"/>
        <v>0</v>
      </c>
      <c r="AS515">
        <f t="shared" si="415"/>
        <v>0</v>
      </c>
      <c r="AT515">
        <f t="shared" si="415"/>
        <v>0</v>
      </c>
      <c r="AU515">
        <f t="shared" si="415"/>
        <v>0</v>
      </c>
      <c r="AV515">
        <f t="shared" si="414"/>
        <v>0</v>
      </c>
      <c r="AW515">
        <f t="shared" si="414"/>
        <v>0</v>
      </c>
      <c r="AX515">
        <f t="shared" si="414"/>
        <v>0</v>
      </c>
      <c r="AY515">
        <f t="shared" si="414"/>
        <v>0</v>
      </c>
      <c r="AZ515">
        <f t="shared" si="414"/>
        <v>0</v>
      </c>
      <c r="BA515">
        <f t="shared" si="409"/>
        <v>0</v>
      </c>
      <c r="BB515">
        <f t="shared" si="409"/>
        <v>0</v>
      </c>
      <c r="BC515">
        <f t="shared" si="408"/>
        <v>0</v>
      </c>
      <c r="BD515">
        <f t="shared" si="408"/>
        <v>0</v>
      </c>
      <c r="BE515">
        <f t="shared" si="408"/>
        <v>0</v>
      </c>
      <c r="BG515">
        <f t="shared" si="396"/>
        <v>0</v>
      </c>
      <c r="BH515">
        <f t="shared" si="397"/>
        <v>5</v>
      </c>
      <c r="BI515">
        <f t="shared" si="397"/>
        <v>0</v>
      </c>
      <c r="BJ515">
        <f t="shared" si="419"/>
        <v>0</v>
      </c>
      <c r="BK515">
        <f t="shared" si="419"/>
        <v>0</v>
      </c>
      <c r="BL515">
        <f t="shared" si="419"/>
        <v>0</v>
      </c>
      <c r="BM515">
        <f t="shared" si="419"/>
        <v>0</v>
      </c>
      <c r="BN515">
        <f t="shared" si="419"/>
        <v>0</v>
      </c>
      <c r="BO515">
        <f t="shared" si="419"/>
        <v>0</v>
      </c>
      <c r="BP515">
        <f t="shared" si="419"/>
        <v>0</v>
      </c>
      <c r="BQ515">
        <f t="shared" si="419"/>
        <v>0</v>
      </c>
      <c r="BR515">
        <f t="shared" si="419"/>
        <v>0</v>
      </c>
      <c r="BS515">
        <f t="shared" si="419"/>
        <v>0</v>
      </c>
      <c r="BT515">
        <f t="shared" si="419"/>
        <v>0</v>
      </c>
      <c r="BU515">
        <f t="shared" si="419"/>
        <v>0</v>
      </c>
      <c r="BV515">
        <f t="shared" si="419"/>
        <v>0</v>
      </c>
      <c r="BW515">
        <f t="shared" si="419"/>
        <v>0</v>
      </c>
      <c r="BX515">
        <f t="shared" si="419"/>
        <v>0</v>
      </c>
      <c r="BY515">
        <f t="shared" si="419"/>
        <v>0</v>
      </c>
      <c r="BZ515">
        <f t="shared" si="418"/>
        <v>0</v>
      </c>
      <c r="CA515">
        <f t="shared" si="418"/>
        <v>0</v>
      </c>
      <c r="CB515">
        <f t="shared" si="418"/>
        <v>0</v>
      </c>
      <c r="CC515">
        <f t="shared" si="418"/>
        <v>0</v>
      </c>
      <c r="CD515">
        <f t="shared" si="418"/>
        <v>0</v>
      </c>
    </row>
    <row r="516" spans="1:82" thickTop="1" thickBot="1" x14ac:dyDescent="0.3">
      <c r="A516">
        <v>23</v>
      </c>
      <c r="B516">
        <v>33195</v>
      </c>
      <c r="C516">
        <v>1</v>
      </c>
      <c r="D516">
        <v>44</v>
      </c>
      <c r="E516">
        <v>346</v>
      </c>
      <c r="F516">
        <v>2</v>
      </c>
      <c r="G516">
        <v>0</v>
      </c>
      <c r="H516">
        <v>0</v>
      </c>
      <c r="I516">
        <f t="shared" si="417"/>
        <v>-1</v>
      </c>
      <c r="J516">
        <f t="shared" si="417"/>
        <v>23</v>
      </c>
      <c r="K516">
        <f t="shared" si="417"/>
        <v>-1</v>
      </c>
      <c r="L516">
        <f t="shared" si="417"/>
        <v>-1</v>
      </c>
      <c r="M516">
        <f t="shared" si="417"/>
        <v>-1</v>
      </c>
      <c r="N516">
        <f t="shared" si="417"/>
        <v>-1</v>
      </c>
      <c r="O516">
        <f t="shared" si="417"/>
        <v>-1</v>
      </c>
      <c r="P516">
        <f t="shared" si="417"/>
        <v>-1</v>
      </c>
      <c r="Q516">
        <f t="shared" si="417"/>
        <v>-1</v>
      </c>
      <c r="R516">
        <f t="shared" si="417"/>
        <v>-1</v>
      </c>
      <c r="S516">
        <f t="shared" si="417"/>
        <v>-1</v>
      </c>
      <c r="T516">
        <f t="shared" si="417"/>
        <v>-1</v>
      </c>
      <c r="U516">
        <f t="shared" si="417"/>
        <v>-1</v>
      </c>
      <c r="V516">
        <f t="shared" si="417"/>
        <v>-1</v>
      </c>
      <c r="W516">
        <f t="shared" si="417"/>
        <v>-1</v>
      </c>
      <c r="X516">
        <f t="shared" si="417"/>
        <v>-1</v>
      </c>
      <c r="Y516">
        <f t="shared" si="416"/>
        <v>-1</v>
      </c>
      <c r="Z516">
        <f t="shared" si="416"/>
        <v>-1</v>
      </c>
      <c r="AA516">
        <f t="shared" si="416"/>
        <v>-1</v>
      </c>
      <c r="AB516">
        <f t="shared" si="416"/>
        <v>-1</v>
      </c>
      <c r="AC516">
        <f t="shared" si="416"/>
        <v>-1</v>
      </c>
      <c r="AD516">
        <f t="shared" si="416"/>
        <v>-1</v>
      </c>
      <c r="AE516">
        <f t="shared" si="416"/>
        <v>-1</v>
      </c>
      <c r="AF516">
        <f t="shared" si="416"/>
        <v>-1</v>
      </c>
      <c r="AH516">
        <f t="shared" si="395"/>
        <v>0</v>
      </c>
      <c r="AI516">
        <f t="shared" si="395"/>
        <v>44</v>
      </c>
      <c r="AJ516">
        <f t="shared" si="395"/>
        <v>0</v>
      </c>
      <c r="AK516">
        <f t="shared" si="415"/>
        <v>0</v>
      </c>
      <c r="AL516">
        <f t="shared" si="415"/>
        <v>0</v>
      </c>
      <c r="AM516">
        <f t="shared" si="415"/>
        <v>0</v>
      </c>
      <c r="AN516">
        <f t="shared" si="415"/>
        <v>0</v>
      </c>
      <c r="AO516">
        <f t="shared" si="415"/>
        <v>0</v>
      </c>
      <c r="AP516">
        <f t="shared" si="415"/>
        <v>0</v>
      </c>
      <c r="AQ516">
        <f t="shared" si="415"/>
        <v>0</v>
      </c>
      <c r="AR516">
        <f t="shared" si="415"/>
        <v>0</v>
      </c>
      <c r="AS516">
        <f t="shared" si="415"/>
        <v>0</v>
      </c>
      <c r="AT516">
        <f t="shared" si="415"/>
        <v>0</v>
      </c>
      <c r="AU516">
        <f t="shared" si="415"/>
        <v>0</v>
      </c>
      <c r="AV516">
        <f t="shared" si="414"/>
        <v>0</v>
      </c>
      <c r="AW516">
        <f t="shared" si="414"/>
        <v>0</v>
      </c>
      <c r="AX516">
        <f t="shared" si="414"/>
        <v>0</v>
      </c>
      <c r="AY516">
        <f t="shared" si="414"/>
        <v>0</v>
      </c>
      <c r="AZ516">
        <f t="shared" si="414"/>
        <v>0</v>
      </c>
      <c r="BA516">
        <f t="shared" si="409"/>
        <v>0</v>
      </c>
      <c r="BB516">
        <f t="shared" si="409"/>
        <v>0</v>
      </c>
      <c r="BC516">
        <f t="shared" si="408"/>
        <v>0</v>
      </c>
      <c r="BD516">
        <f t="shared" si="408"/>
        <v>0</v>
      </c>
      <c r="BE516">
        <f t="shared" si="408"/>
        <v>0</v>
      </c>
      <c r="BG516">
        <f t="shared" si="396"/>
        <v>0</v>
      </c>
      <c r="BH516">
        <f t="shared" si="397"/>
        <v>2</v>
      </c>
      <c r="BI516">
        <f t="shared" si="397"/>
        <v>0</v>
      </c>
      <c r="BJ516">
        <f t="shared" si="419"/>
        <v>0</v>
      </c>
      <c r="BK516">
        <f t="shared" si="419"/>
        <v>0</v>
      </c>
      <c r="BL516">
        <f t="shared" si="419"/>
        <v>0</v>
      </c>
      <c r="BM516">
        <f t="shared" si="419"/>
        <v>0</v>
      </c>
      <c r="BN516">
        <f t="shared" si="419"/>
        <v>0</v>
      </c>
      <c r="BO516">
        <f t="shared" si="419"/>
        <v>0</v>
      </c>
      <c r="BP516">
        <f t="shared" si="419"/>
        <v>0</v>
      </c>
      <c r="BQ516">
        <f t="shared" si="419"/>
        <v>0</v>
      </c>
      <c r="BR516">
        <f t="shared" si="419"/>
        <v>0</v>
      </c>
      <c r="BS516">
        <f t="shared" si="419"/>
        <v>0</v>
      </c>
      <c r="BT516">
        <f t="shared" si="419"/>
        <v>0</v>
      </c>
      <c r="BU516">
        <f t="shared" si="419"/>
        <v>0</v>
      </c>
      <c r="BV516">
        <f t="shared" si="419"/>
        <v>0</v>
      </c>
      <c r="BW516">
        <f t="shared" si="419"/>
        <v>0</v>
      </c>
      <c r="BX516">
        <f t="shared" si="419"/>
        <v>0</v>
      </c>
      <c r="BY516">
        <f t="shared" si="419"/>
        <v>0</v>
      </c>
      <c r="BZ516">
        <f t="shared" si="418"/>
        <v>0</v>
      </c>
      <c r="CA516">
        <f t="shared" si="418"/>
        <v>0</v>
      </c>
      <c r="CB516">
        <f t="shared" si="418"/>
        <v>0</v>
      </c>
      <c r="CC516">
        <f t="shared" si="418"/>
        <v>0</v>
      </c>
      <c r="CD516">
        <f t="shared" si="418"/>
        <v>0</v>
      </c>
    </row>
    <row r="517" spans="1:82" thickTop="1" thickBot="1" x14ac:dyDescent="0.3">
      <c r="A517">
        <v>23</v>
      </c>
      <c r="B517">
        <v>33266</v>
      </c>
      <c r="C517">
        <v>2</v>
      </c>
      <c r="D517">
        <v>1</v>
      </c>
      <c r="E517">
        <v>152</v>
      </c>
      <c r="F517">
        <v>1</v>
      </c>
      <c r="G517">
        <v>0</v>
      </c>
      <c r="H517">
        <v>0</v>
      </c>
      <c r="I517">
        <f t="shared" si="417"/>
        <v>-1</v>
      </c>
      <c r="J517">
        <f t="shared" si="417"/>
        <v>-1</v>
      </c>
      <c r="K517">
        <f t="shared" si="417"/>
        <v>23</v>
      </c>
      <c r="L517">
        <f t="shared" si="417"/>
        <v>-1</v>
      </c>
      <c r="M517">
        <f t="shared" si="417"/>
        <v>-1</v>
      </c>
      <c r="N517">
        <f t="shared" si="417"/>
        <v>-1</v>
      </c>
      <c r="O517">
        <f t="shared" si="417"/>
        <v>-1</v>
      </c>
      <c r="P517">
        <f t="shared" si="417"/>
        <v>-1</v>
      </c>
      <c r="Q517">
        <f t="shared" si="417"/>
        <v>-1</v>
      </c>
      <c r="R517">
        <f t="shared" si="417"/>
        <v>-1</v>
      </c>
      <c r="S517">
        <f t="shared" si="417"/>
        <v>-1</v>
      </c>
      <c r="T517">
        <f t="shared" si="417"/>
        <v>-1</v>
      </c>
      <c r="U517">
        <f t="shared" si="417"/>
        <v>-1</v>
      </c>
      <c r="V517">
        <f t="shared" si="417"/>
        <v>-1</v>
      </c>
      <c r="W517">
        <f t="shared" si="417"/>
        <v>-1</v>
      </c>
      <c r="X517">
        <f t="shared" si="417"/>
        <v>-1</v>
      </c>
      <c r="Y517">
        <f t="shared" si="416"/>
        <v>-1</v>
      </c>
      <c r="Z517">
        <f t="shared" si="416"/>
        <v>-1</v>
      </c>
      <c r="AA517">
        <f t="shared" si="416"/>
        <v>-1</v>
      </c>
      <c r="AB517">
        <f t="shared" si="416"/>
        <v>-1</v>
      </c>
      <c r="AC517">
        <f t="shared" si="416"/>
        <v>-1</v>
      </c>
      <c r="AD517">
        <f t="shared" si="416"/>
        <v>-1</v>
      </c>
      <c r="AE517">
        <f t="shared" si="416"/>
        <v>-1</v>
      </c>
      <c r="AF517">
        <f t="shared" si="416"/>
        <v>-1</v>
      </c>
      <c r="AH517">
        <f t="shared" ref="AH517:AJ580" si="420">IF($C517=AH$3,$D517,0)</f>
        <v>0</v>
      </c>
      <c r="AI517">
        <f t="shared" si="420"/>
        <v>0</v>
      </c>
      <c r="AJ517">
        <f t="shared" si="420"/>
        <v>1</v>
      </c>
      <c r="AK517">
        <f t="shared" si="415"/>
        <v>0</v>
      </c>
      <c r="AL517">
        <f t="shared" si="415"/>
        <v>0</v>
      </c>
      <c r="AM517">
        <f t="shared" si="415"/>
        <v>0</v>
      </c>
      <c r="AN517">
        <f t="shared" si="415"/>
        <v>0</v>
      </c>
      <c r="AO517">
        <f t="shared" si="415"/>
        <v>0</v>
      </c>
      <c r="AP517">
        <f t="shared" si="415"/>
        <v>0</v>
      </c>
      <c r="AQ517">
        <f t="shared" si="415"/>
        <v>0</v>
      </c>
      <c r="AR517">
        <f t="shared" si="415"/>
        <v>0</v>
      </c>
      <c r="AS517">
        <f t="shared" si="415"/>
        <v>0</v>
      </c>
      <c r="AT517">
        <f t="shared" si="415"/>
        <v>0</v>
      </c>
      <c r="AU517">
        <f t="shared" si="415"/>
        <v>0</v>
      </c>
      <c r="AV517">
        <f t="shared" si="414"/>
        <v>0</v>
      </c>
      <c r="AW517">
        <f t="shared" si="414"/>
        <v>0</v>
      </c>
      <c r="AX517">
        <f t="shared" si="414"/>
        <v>0</v>
      </c>
      <c r="AY517">
        <f t="shared" si="414"/>
        <v>0</v>
      </c>
      <c r="AZ517">
        <f t="shared" si="414"/>
        <v>0</v>
      </c>
      <c r="BA517">
        <f t="shared" si="409"/>
        <v>0</v>
      </c>
      <c r="BB517">
        <f t="shared" si="409"/>
        <v>0</v>
      </c>
      <c r="BC517">
        <f t="shared" si="408"/>
        <v>0</v>
      </c>
      <c r="BD517">
        <f t="shared" si="408"/>
        <v>0</v>
      </c>
      <c r="BE517">
        <f t="shared" si="408"/>
        <v>0</v>
      </c>
      <c r="BG517">
        <f t="shared" ref="BG517:BG580" si="421">IF($C517=BG$3,$F517,0)</f>
        <v>0</v>
      </c>
      <c r="BH517">
        <f t="shared" ref="BG517:BI580" si="422">IF($C517=AI$3,$F517,0)</f>
        <v>0</v>
      </c>
      <c r="BI517">
        <f t="shared" si="422"/>
        <v>1</v>
      </c>
      <c r="BJ517">
        <f t="shared" si="419"/>
        <v>0</v>
      </c>
      <c r="BK517">
        <f t="shared" si="419"/>
        <v>0</v>
      </c>
      <c r="BL517">
        <f t="shared" si="419"/>
        <v>0</v>
      </c>
      <c r="BM517">
        <f t="shared" si="419"/>
        <v>0</v>
      </c>
      <c r="BN517">
        <f t="shared" si="419"/>
        <v>0</v>
      </c>
      <c r="BO517">
        <f t="shared" si="419"/>
        <v>0</v>
      </c>
      <c r="BP517">
        <f t="shared" si="419"/>
        <v>0</v>
      </c>
      <c r="BQ517">
        <f t="shared" si="419"/>
        <v>0</v>
      </c>
      <c r="BR517">
        <f t="shared" si="419"/>
        <v>0</v>
      </c>
      <c r="BS517">
        <f t="shared" si="419"/>
        <v>0</v>
      </c>
      <c r="BT517">
        <f t="shared" si="419"/>
        <v>0</v>
      </c>
      <c r="BU517">
        <f t="shared" si="419"/>
        <v>0</v>
      </c>
      <c r="BV517">
        <f t="shared" si="419"/>
        <v>0</v>
      </c>
      <c r="BW517">
        <f t="shared" si="419"/>
        <v>0</v>
      </c>
      <c r="BX517">
        <f t="shared" si="419"/>
        <v>0</v>
      </c>
      <c r="BY517">
        <f t="shared" si="419"/>
        <v>0</v>
      </c>
      <c r="BZ517">
        <f t="shared" si="418"/>
        <v>0</v>
      </c>
      <c r="CA517">
        <f t="shared" si="418"/>
        <v>0</v>
      </c>
      <c r="CB517">
        <f t="shared" si="418"/>
        <v>0</v>
      </c>
      <c r="CC517">
        <f t="shared" si="418"/>
        <v>0</v>
      </c>
      <c r="CD517">
        <f t="shared" si="418"/>
        <v>0</v>
      </c>
    </row>
    <row r="518" spans="1:82" thickTop="1" thickBot="1" x14ac:dyDescent="0.3">
      <c r="A518">
        <v>23</v>
      </c>
      <c r="B518">
        <v>33305</v>
      </c>
      <c r="C518">
        <v>3</v>
      </c>
      <c r="D518">
        <v>20</v>
      </c>
      <c r="E518">
        <v>394</v>
      </c>
      <c r="F518">
        <v>4</v>
      </c>
      <c r="G518">
        <v>0</v>
      </c>
      <c r="H518">
        <v>0</v>
      </c>
      <c r="I518">
        <f t="shared" si="417"/>
        <v>-1</v>
      </c>
      <c r="J518">
        <f t="shared" si="417"/>
        <v>-1</v>
      </c>
      <c r="K518">
        <f t="shared" si="417"/>
        <v>-1</v>
      </c>
      <c r="L518">
        <f t="shared" si="417"/>
        <v>23</v>
      </c>
      <c r="M518">
        <f t="shared" si="417"/>
        <v>-1</v>
      </c>
      <c r="N518">
        <f t="shared" si="417"/>
        <v>-1</v>
      </c>
      <c r="O518">
        <f t="shared" si="417"/>
        <v>-1</v>
      </c>
      <c r="P518">
        <f t="shared" si="417"/>
        <v>-1</v>
      </c>
      <c r="Q518">
        <f t="shared" si="417"/>
        <v>-1</v>
      </c>
      <c r="R518">
        <f t="shared" si="417"/>
        <v>-1</v>
      </c>
      <c r="S518">
        <f t="shared" si="417"/>
        <v>-1</v>
      </c>
      <c r="T518">
        <f t="shared" si="417"/>
        <v>-1</v>
      </c>
      <c r="U518">
        <f t="shared" si="417"/>
        <v>-1</v>
      </c>
      <c r="V518">
        <f t="shared" si="417"/>
        <v>-1</v>
      </c>
      <c r="W518">
        <f t="shared" si="417"/>
        <v>-1</v>
      </c>
      <c r="X518">
        <f t="shared" si="417"/>
        <v>-1</v>
      </c>
      <c r="Y518">
        <f t="shared" si="416"/>
        <v>-1</v>
      </c>
      <c r="Z518">
        <f t="shared" si="416"/>
        <v>-1</v>
      </c>
      <c r="AA518">
        <f t="shared" si="416"/>
        <v>-1</v>
      </c>
      <c r="AB518">
        <f t="shared" si="416"/>
        <v>-1</v>
      </c>
      <c r="AC518">
        <f t="shared" si="416"/>
        <v>-1</v>
      </c>
      <c r="AD518">
        <f t="shared" si="416"/>
        <v>-1</v>
      </c>
      <c r="AE518">
        <f t="shared" si="416"/>
        <v>-1</v>
      </c>
      <c r="AF518">
        <f t="shared" si="416"/>
        <v>-1</v>
      </c>
      <c r="AH518">
        <f t="shared" si="420"/>
        <v>0</v>
      </c>
      <c r="AI518">
        <f t="shared" si="420"/>
        <v>0</v>
      </c>
      <c r="AJ518">
        <f t="shared" si="420"/>
        <v>0</v>
      </c>
      <c r="AK518">
        <f t="shared" si="415"/>
        <v>20</v>
      </c>
      <c r="AL518">
        <f t="shared" si="415"/>
        <v>0</v>
      </c>
      <c r="AM518">
        <f t="shared" si="415"/>
        <v>0</v>
      </c>
      <c r="AN518">
        <f t="shared" si="415"/>
        <v>0</v>
      </c>
      <c r="AO518">
        <f t="shared" si="415"/>
        <v>0</v>
      </c>
      <c r="AP518">
        <f t="shared" si="415"/>
        <v>0</v>
      </c>
      <c r="AQ518">
        <f t="shared" si="415"/>
        <v>0</v>
      </c>
      <c r="AR518">
        <f t="shared" si="415"/>
        <v>0</v>
      </c>
      <c r="AS518">
        <f t="shared" si="415"/>
        <v>0</v>
      </c>
      <c r="AT518">
        <f t="shared" si="415"/>
        <v>0</v>
      </c>
      <c r="AU518">
        <f t="shared" si="415"/>
        <v>0</v>
      </c>
      <c r="AV518">
        <f t="shared" si="414"/>
        <v>0</v>
      </c>
      <c r="AW518">
        <f t="shared" si="414"/>
        <v>0</v>
      </c>
      <c r="AX518">
        <f t="shared" si="414"/>
        <v>0</v>
      </c>
      <c r="AY518">
        <f t="shared" si="414"/>
        <v>0</v>
      </c>
      <c r="AZ518">
        <f t="shared" si="414"/>
        <v>0</v>
      </c>
      <c r="BA518">
        <f t="shared" si="409"/>
        <v>0</v>
      </c>
      <c r="BB518">
        <f t="shared" si="409"/>
        <v>0</v>
      </c>
      <c r="BC518">
        <f t="shared" si="408"/>
        <v>0</v>
      </c>
      <c r="BD518">
        <f t="shared" si="408"/>
        <v>0</v>
      </c>
      <c r="BE518">
        <f t="shared" si="408"/>
        <v>0</v>
      </c>
      <c r="BG518">
        <f t="shared" si="421"/>
        <v>0</v>
      </c>
      <c r="BH518">
        <f t="shared" si="422"/>
        <v>0</v>
      </c>
      <c r="BI518">
        <f t="shared" si="422"/>
        <v>0</v>
      </c>
      <c r="BJ518">
        <f t="shared" si="419"/>
        <v>4</v>
      </c>
      <c r="BK518">
        <f t="shared" si="419"/>
        <v>0</v>
      </c>
      <c r="BL518">
        <f t="shared" si="419"/>
        <v>0</v>
      </c>
      <c r="BM518">
        <f t="shared" si="419"/>
        <v>0</v>
      </c>
      <c r="BN518">
        <f t="shared" si="419"/>
        <v>0</v>
      </c>
      <c r="BO518">
        <f t="shared" si="419"/>
        <v>0</v>
      </c>
      <c r="BP518">
        <f t="shared" si="419"/>
        <v>0</v>
      </c>
      <c r="BQ518">
        <f t="shared" si="419"/>
        <v>0</v>
      </c>
      <c r="BR518">
        <f t="shared" si="419"/>
        <v>0</v>
      </c>
      <c r="BS518">
        <f t="shared" si="419"/>
        <v>0</v>
      </c>
      <c r="BT518">
        <f t="shared" si="419"/>
        <v>0</v>
      </c>
      <c r="BU518">
        <f t="shared" si="419"/>
        <v>0</v>
      </c>
      <c r="BV518">
        <f t="shared" si="419"/>
        <v>0</v>
      </c>
      <c r="BW518">
        <f t="shared" si="419"/>
        <v>0</v>
      </c>
      <c r="BX518">
        <f t="shared" si="419"/>
        <v>0</v>
      </c>
      <c r="BY518">
        <f t="shared" si="419"/>
        <v>0</v>
      </c>
      <c r="BZ518">
        <f t="shared" si="418"/>
        <v>0</v>
      </c>
      <c r="CA518">
        <f t="shared" si="418"/>
        <v>0</v>
      </c>
      <c r="CB518">
        <f t="shared" si="418"/>
        <v>0</v>
      </c>
      <c r="CC518">
        <f t="shared" si="418"/>
        <v>0</v>
      </c>
      <c r="CD518">
        <f t="shared" si="418"/>
        <v>0</v>
      </c>
    </row>
    <row r="519" spans="1:82" thickTop="1" thickBot="1" x14ac:dyDescent="0.3">
      <c r="A519">
        <v>23</v>
      </c>
      <c r="B519">
        <v>33333</v>
      </c>
      <c r="C519">
        <v>3</v>
      </c>
      <c r="D519">
        <v>18</v>
      </c>
      <c r="E519">
        <v>449</v>
      </c>
      <c r="F519">
        <v>5</v>
      </c>
      <c r="G519">
        <v>0</v>
      </c>
      <c r="H519">
        <v>0</v>
      </c>
      <c r="I519">
        <f t="shared" si="417"/>
        <v>-1</v>
      </c>
      <c r="J519">
        <f t="shared" si="417"/>
        <v>-1</v>
      </c>
      <c r="K519">
        <f t="shared" si="417"/>
        <v>-1</v>
      </c>
      <c r="L519">
        <f t="shared" si="417"/>
        <v>23</v>
      </c>
      <c r="M519">
        <f t="shared" si="417"/>
        <v>-1</v>
      </c>
      <c r="N519">
        <f t="shared" si="417"/>
        <v>-1</v>
      </c>
      <c r="O519">
        <f t="shared" si="417"/>
        <v>-1</v>
      </c>
      <c r="P519">
        <f t="shared" si="417"/>
        <v>-1</v>
      </c>
      <c r="Q519">
        <f t="shared" si="417"/>
        <v>-1</v>
      </c>
      <c r="R519">
        <f t="shared" si="417"/>
        <v>-1</v>
      </c>
      <c r="S519">
        <f t="shared" si="417"/>
        <v>-1</v>
      </c>
      <c r="T519">
        <f t="shared" si="417"/>
        <v>-1</v>
      </c>
      <c r="U519">
        <f t="shared" si="417"/>
        <v>-1</v>
      </c>
      <c r="V519">
        <f t="shared" si="417"/>
        <v>-1</v>
      </c>
      <c r="W519">
        <f t="shared" si="417"/>
        <v>-1</v>
      </c>
      <c r="X519">
        <f t="shared" si="417"/>
        <v>-1</v>
      </c>
      <c r="Y519">
        <f t="shared" si="416"/>
        <v>-1</v>
      </c>
      <c r="Z519">
        <f t="shared" si="416"/>
        <v>-1</v>
      </c>
      <c r="AA519">
        <f t="shared" si="416"/>
        <v>-1</v>
      </c>
      <c r="AB519">
        <f t="shared" si="416"/>
        <v>-1</v>
      </c>
      <c r="AC519">
        <f t="shared" si="416"/>
        <v>-1</v>
      </c>
      <c r="AD519">
        <f t="shared" si="416"/>
        <v>-1</v>
      </c>
      <c r="AE519">
        <f t="shared" si="416"/>
        <v>-1</v>
      </c>
      <c r="AF519">
        <f t="shared" si="416"/>
        <v>-1</v>
      </c>
      <c r="AH519">
        <f t="shared" si="420"/>
        <v>0</v>
      </c>
      <c r="AI519">
        <f t="shared" si="420"/>
        <v>0</v>
      </c>
      <c r="AJ519">
        <f t="shared" si="420"/>
        <v>0</v>
      </c>
      <c r="AK519">
        <f t="shared" si="415"/>
        <v>18</v>
      </c>
      <c r="AL519">
        <f t="shared" si="415"/>
        <v>0</v>
      </c>
      <c r="AM519">
        <f t="shared" si="415"/>
        <v>0</v>
      </c>
      <c r="AN519">
        <f t="shared" si="415"/>
        <v>0</v>
      </c>
      <c r="AO519">
        <f t="shared" si="415"/>
        <v>0</v>
      </c>
      <c r="AP519">
        <f t="shared" si="415"/>
        <v>0</v>
      </c>
      <c r="AQ519">
        <f t="shared" si="415"/>
        <v>0</v>
      </c>
      <c r="AR519">
        <f t="shared" si="415"/>
        <v>0</v>
      </c>
      <c r="AS519">
        <f t="shared" si="415"/>
        <v>0</v>
      </c>
      <c r="AT519">
        <f t="shared" si="415"/>
        <v>0</v>
      </c>
      <c r="AU519">
        <f t="shared" si="415"/>
        <v>0</v>
      </c>
      <c r="AV519">
        <f t="shared" si="414"/>
        <v>0</v>
      </c>
      <c r="AW519">
        <f t="shared" si="414"/>
        <v>0</v>
      </c>
      <c r="AX519">
        <f t="shared" si="414"/>
        <v>0</v>
      </c>
      <c r="AY519">
        <f t="shared" si="414"/>
        <v>0</v>
      </c>
      <c r="AZ519">
        <f t="shared" si="414"/>
        <v>0</v>
      </c>
      <c r="BA519">
        <f t="shared" si="409"/>
        <v>0</v>
      </c>
      <c r="BB519">
        <f t="shared" si="409"/>
        <v>0</v>
      </c>
      <c r="BC519">
        <f t="shared" si="408"/>
        <v>0</v>
      </c>
      <c r="BD519">
        <f t="shared" si="408"/>
        <v>0</v>
      </c>
      <c r="BE519">
        <f t="shared" si="408"/>
        <v>0</v>
      </c>
      <c r="BG519">
        <f t="shared" si="421"/>
        <v>0</v>
      </c>
      <c r="BH519">
        <f t="shared" si="422"/>
        <v>0</v>
      </c>
      <c r="BI519">
        <f t="shared" si="422"/>
        <v>0</v>
      </c>
      <c r="BJ519">
        <f t="shared" si="419"/>
        <v>5</v>
      </c>
      <c r="BK519">
        <f t="shared" si="419"/>
        <v>0</v>
      </c>
      <c r="BL519">
        <f t="shared" si="419"/>
        <v>0</v>
      </c>
      <c r="BM519">
        <f t="shared" si="419"/>
        <v>0</v>
      </c>
      <c r="BN519">
        <f t="shared" si="419"/>
        <v>0</v>
      </c>
      <c r="BO519">
        <f t="shared" si="419"/>
        <v>0</v>
      </c>
      <c r="BP519">
        <f t="shared" si="419"/>
        <v>0</v>
      </c>
      <c r="BQ519">
        <f t="shared" si="419"/>
        <v>0</v>
      </c>
      <c r="BR519">
        <f t="shared" si="419"/>
        <v>0</v>
      </c>
      <c r="BS519">
        <f t="shared" si="419"/>
        <v>0</v>
      </c>
      <c r="BT519">
        <f t="shared" si="419"/>
        <v>0</v>
      </c>
      <c r="BU519">
        <f t="shared" si="419"/>
        <v>0</v>
      </c>
      <c r="BV519">
        <f t="shared" si="419"/>
        <v>0</v>
      </c>
      <c r="BW519">
        <f t="shared" si="419"/>
        <v>0</v>
      </c>
      <c r="BX519">
        <f t="shared" si="419"/>
        <v>0</v>
      </c>
      <c r="BY519">
        <f t="shared" si="419"/>
        <v>0</v>
      </c>
      <c r="BZ519">
        <f t="shared" si="418"/>
        <v>0</v>
      </c>
      <c r="CA519">
        <f t="shared" si="418"/>
        <v>0</v>
      </c>
      <c r="CB519">
        <f t="shared" si="418"/>
        <v>0</v>
      </c>
      <c r="CC519">
        <f t="shared" si="418"/>
        <v>0</v>
      </c>
      <c r="CD519">
        <f t="shared" si="418"/>
        <v>0</v>
      </c>
    </row>
    <row r="520" spans="1:82" thickTop="1" thickBot="1" x14ac:dyDescent="0.3">
      <c r="A520">
        <v>23</v>
      </c>
      <c r="B520">
        <v>33370</v>
      </c>
      <c r="C520">
        <v>4</v>
      </c>
      <c r="D520">
        <v>5</v>
      </c>
      <c r="E520">
        <v>6</v>
      </c>
      <c r="F520">
        <v>5</v>
      </c>
      <c r="G520">
        <v>0</v>
      </c>
      <c r="H520">
        <v>1</v>
      </c>
      <c r="I520">
        <f t="shared" si="417"/>
        <v>-1</v>
      </c>
      <c r="J520">
        <f t="shared" si="417"/>
        <v>-1</v>
      </c>
      <c r="K520">
        <f t="shared" si="417"/>
        <v>-1</v>
      </c>
      <c r="L520">
        <f t="shared" si="417"/>
        <v>-1</v>
      </c>
      <c r="M520">
        <f t="shared" si="417"/>
        <v>23</v>
      </c>
      <c r="N520">
        <f t="shared" si="417"/>
        <v>-1</v>
      </c>
      <c r="O520">
        <f t="shared" si="417"/>
        <v>-1</v>
      </c>
      <c r="P520">
        <f t="shared" si="417"/>
        <v>-1</v>
      </c>
      <c r="Q520">
        <f t="shared" si="417"/>
        <v>-1</v>
      </c>
      <c r="R520">
        <f t="shared" si="417"/>
        <v>-1</v>
      </c>
      <c r="S520">
        <f t="shared" si="417"/>
        <v>-1</v>
      </c>
      <c r="T520">
        <f t="shared" si="417"/>
        <v>-1</v>
      </c>
      <c r="U520">
        <f t="shared" si="417"/>
        <v>-1</v>
      </c>
      <c r="V520">
        <f t="shared" si="417"/>
        <v>-1</v>
      </c>
      <c r="W520">
        <f t="shared" si="417"/>
        <v>-1</v>
      </c>
      <c r="X520">
        <f t="shared" si="417"/>
        <v>-1</v>
      </c>
      <c r="Y520">
        <f t="shared" si="416"/>
        <v>-1</v>
      </c>
      <c r="Z520">
        <f t="shared" si="416"/>
        <v>-1</v>
      </c>
      <c r="AA520">
        <f t="shared" si="416"/>
        <v>-1</v>
      </c>
      <c r="AB520">
        <f t="shared" si="416"/>
        <v>-1</v>
      </c>
      <c r="AC520">
        <f t="shared" si="416"/>
        <v>-1</v>
      </c>
      <c r="AD520">
        <f t="shared" si="416"/>
        <v>-1</v>
      </c>
      <c r="AE520">
        <f t="shared" si="416"/>
        <v>-1</v>
      </c>
      <c r="AF520">
        <f t="shared" si="416"/>
        <v>-1</v>
      </c>
      <c r="AH520">
        <f t="shared" si="420"/>
        <v>0</v>
      </c>
      <c r="AI520">
        <f t="shared" si="420"/>
        <v>0</v>
      </c>
      <c r="AJ520">
        <f t="shared" si="420"/>
        <v>0</v>
      </c>
      <c r="AK520">
        <f t="shared" si="415"/>
        <v>0</v>
      </c>
      <c r="AL520">
        <f t="shared" si="415"/>
        <v>5</v>
      </c>
      <c r="AM520">
        <f t="shared" si="415"/>
        <v>0</v>
      </c>
      <c r="AN520">
        <f t="shared" si="415"/>
        <v>0</v>
      </c>
      <c r="AO520">
        <f t="shared" si="415"/>
        <v>0</v>
      </c>
      <c r="AP520">
        <f t="shared" si="415"/>
        <v>0</v>
      </c>
      <c r="AQ520">
        <f t="shared" si="415"/>
        <v>0</v>
      </c>
      <c r="AR520">
        <f t="shared" si="415"/>
        <v>0</v>
      </c>
      <c r="AS520">
        <f t="shared" si="415"/>
        <v>0</v>
      </c>
      <c r="AT520">
        <f t="shared" si="415"/>
        <v>0</v>
      </c>
      <c r="AU520">
        <f t="shared" si="415"/>
        <v>0</v>
      </c>
      <c r="AV520">
        <f t="shared" si="414"/>
        <v>0</v>
      </c>
      <c r="AW520">
        <f t="shared" si="414"/>
        <v>0</v>
      </c>
      <c r="AX520">
        <f t="shared" si="414"/>
        <v>0</v>
      </c>
      <c r="AY520">
        <f t="shared" si="414"/>
        <v>0</v>
      </c>
      <c r="AZ520">
        <f t="shared" si="414"/>
        <v>0</v>
      </c>
      <c r="BA520">
        <f t="shared" si="409"/>
        <v>0</v>
      </c>
      <c r="BB520">
        <f t="shared" si="409"/>
        <v>0</v>
      </c>
      <c r="BC520">
        <f t="shared" si="408"/>
        <v>0</v>
      </c>
      <c r="BD520">
        <f t="shared" si="408"/>
        <v>0</v>
      </c>
      <c r="BE520">
        <f t="shared" si="408"/>
        <v>0</v>
      </c>
      <c r="BG520">
        <f t="shared" si="421"/>
        <v>0</v>
      </c>
      <c r="BH520">
        <f t="shared" si="422"/>
        <v>0</v>
      </c>
      <c r="BI520">
        <f t="shared" si="422"/>
        <v>0</v>
      </c>
      <c r="BJ520">
        <f t="shared" si="419"/>
        <v>0</v>
      </c>
      <c r="BK520">
        <f t="shared" si="419"/>
        <v>5</v>
      </c>
      <c r="BL520">
        <f t="shared" si="419"/>
        <v>0</v>
      </c>
      <c r="BM520">
        <f t="shared" si="419"/>
        <v>0</v>
      </c>
      <c r="BN520">
        <f t="shared" si="419"/>
        <v>0</v>
      </c>
      <c r="BO520">
        <f t="shared" si="419"/>
        <v>0</v>
      </c>
      <c r="BP520">
        <f t="shared" si="419"/>
        <v>0</v>
      </c>
      <c r="BQ520">
        <f t="shared" si="419"/>
        <v>0</v>
      </c>
      <c r="BR520">
        <f t="shared" si="419"/>
        <v>0</v>
      </c>
      <c r="BS520">
        <f t="shared" si="419"/>
        <v>0</v>
      </c>
      <c r="BT520">
        <f t="shared" si="419"/>
        <v>0</v>
      </c>
      <c r="BU520">
        <f t="shared" si="419"/>
        <v>0</v>
      </c>
      <c r="BV520">
        <f t="shared" si="419"/>
        <v>0</v>
      </c>
      <c r="BW520">
        <f t="shared" si="419"/>
        <v>0</v>
      </c>
      <c r="BX520">
        <f t="shared" si="419"/>
        <v>0</v>
      </c>
      <c r="BY520">
        <f t="shared" si="419"/>
        <v>0</v>
      </c>
      <c r="BZ520">
        <f t="shared" si="418"/>
        <v>0</v>
      </c>
      <c r="CA520">
        <f t="shared" si="418"/>
        <v>0</v>
      </c>
      <c r="CB520">
        <f t="shared" si="418"/>
        <v>0</v>
      </c>
      <c r="CC520">
        <f t="shared" si="418"/>
        <v>0</v>
      </c>
      <c r="CD520">
        <f t="shared" si="418"/>
        <v>0</v>
      </c>
    </row>
    <row r="521" spans="1:82" thickTop="1" thickBot="1" x14ac:dyDescent="0.3">
      <c r="A521">
        <v>23</v>
      </c>
      <c r="B521">
        <v>33376</v>
      </c>
      <c r="C521">
        <v>4</v>
      </c>
      <c r="D521">
        <v>22</v>
      </c>
      <c r="E521">
        <v>278</v>
      </c>
      <c r="F521">
        <v>1</v>
      </c>
      <c r="G521">
        <v>0</v>
      </c>
      <c r="H521">
        <v>1</v>
      </c>
      <c r="I521">
        <f t="shared" si="417"/>
        <v>-1</v>
      </c>
      <c r="J521">
        <f t="shared" si="417"/>
        <v>-1</v>
      </c>
      <c r="K521">
        <f t="shared" si="417"/>
        <v>-1</v>
      </c>
      <c r="L521">
        <f t="shared" si="417"/>
        <v>-1</v>
      </c>
      <c r="M521">
        <f t="shared" si="417"/>
        <v>23</v>
      </c>
      <c r="N521">
        <f t="shared" si="417"/>
        <v>-1</v>
      </c>
      <c r="O521">
        <f t="shared" si="417"/>
        <v>-1</v>
      </c>
      <c r="P521">
        <f t="shared" si="417"/>
        <v>-1</v>
      </c>
      <c r="Q521">
        <f t="shared" si="417"/>
        <v>-1</v>
      </c>
      <c r="R521">
        <f t="shared" si="417"/>
        <v>-1</v>
      </c>
      <c r="S521">
        <f t="shared" si="417"/>
        <v>-1</v>
      </c>
      <c r="T521">
        <f t="shared" si="417"/>
        <v>-1</v>
      </c>
      <c r="U521">
        <f t="shared" si="417"/>
        <v>-1</v>
      </c>
      <c r="V521">
        <f t="shared" si="417"/>
        <v>-1</v>
      </c>
      <c r="W521">
        <f t="shared" si="417"/>
        <v>-1</v>
      </c>
      <c r="X521">
        <f t="shared" si="417"/>
        <v>-1</v>
      </c>
      <c r="Y521">
        <f t="shared" si="416"/>
        <v>-1</v>
      </c>
      <c r="Z521">
        <f t="shared" si="416"/>
        <v>-1</v>
      </c>
      <c r="AA521">
        <f t="shared" si="416"/>
        <v>-1</v>
      </c>
      <c r="AB521">
        <f t="shared" si="416"/>
        <v>-1</v>
      </c>
      <c r="AC521">
        <f t="shared" si="416"/>
        <v>-1</v>
      </c>
      <c r="AD521">
        <f t="shared" si="416"/>
        <v>-1</v>
      </c>
      <c r="AE521">
        <f t="shared" si="416"/>
        <v>-1</v>
      </c>
      <c r="AF521">
        <f t="shared" si="416"/>
        <v>-1</v>
      </c>
      <c r="AH521">
        <f t="shared" si="420"/>
        <v>0</v>
      </c>
      <c r="AI521">
        <f t="shared" si="420"/>
        <v>0</v>
      </c>
      <c r="AJ521">
        <f t="shared" si="420"/>
        <v>0</v>
      </c>
      <c r="AK521">
        <f t="shared" si="415"/>
        <v>0</v>
      </c>
      <c r="AL521">
        <f t="shared" si="415"/>
        <v>22</v>
      </c>
      <c r="AM521">
        <f t="shared" si="415"/>
        <v>0</v>
      </c>
      <c r="AN521">
        <f t="shared" si="415"/>
        <v>0</v>
      </c>
      <c r="AO521">
        <f t="shared" si="415"/>
        <v>0</v>
      </c>
      <c r="AP521">
        <f t="shared" si="415"/>
        <v>0</v>
      </c>
      <c r="AQ521">
        <f t="shared" si="415"/>
        <v>0</v>
      </c>
      <c r="AR521">
        <f t="shared" si="415"/>
        <v>0</v>
      </c>
      <c r="AS521">
        <f t="shared" si="415"/>
        <v>0</v>
      </c>
      <c r="AT521">
        <f t="shared" si="415"/>
        <v>0</v>
      </c>
      <c r="AU521">
        <f t="shared" si="415"/>
        <v>0</v>
      </c>
      <c r="AV521">
        <f t="shared" si="414"/>
        <v>0</v>
      </c>
      <c r="AW521">
        <f t="shared" si="414"/>
        <v>0</v>
      </c>
      <c r="AX521">
        <f t="shared" si="414"/>
        <v>0</v>
      </c>
      <c r="AY521">
        <f t="shared" si="414"/>
        <v>0</v>
      </c>
      <c r="AZ521">
        <f t="shared" si="414"/>
        <v>0</v>
      </c>
      <c r="BA521">
        <f t="shared" si="409"/>
        <v>0</v>
      </c>
      <c r="BB521">
        <f t="shared" si="409"/>
        <v>0</v>
      </c>
      <c r="BC521">
        <f t="shared" si="408"/>
        <v>0</v>
      </c>
      <c r="BD521">
        <f t="shared" si="408"/>
        <v>0</v>
      </c>
      <c r="BE521">
        <f t="shared" si="408"/>
        <v>0</v>
      </c>
      <c r="BG521">
        <f t="shared" si="421"/>
        <v>0</v>
      </c>
      <c r="BH521">
        <f t="shared" si="422"/>
        <v>0</v>
      </c>
      <c r="BI521">
        <f t="shared" si="422"/>
        <v>0</v>
      </c>
      <c r="BJ521">
        <f t="shared" si="419"/>
        <v>0</v>
      </c>
      <c r="BK521">
        <f t="shared" si="419"/>
        <v>1</v>
      </c>
      <c r="BL521">
        <f t="shared" si="419"/>
        <v>0</v>
      </c>
      <c r="BM521">
        <f t="shared" si="419"/>
        <v>0</v>
      </c>
      <c r="BN521">
        <f t="shared" si="419"/>
        <v>0</v>
      </c>
      <c r="BO521">
        <f t="shared" si="419"/>
        <v>0</v>
      </c>
      <c r="BP521">
        <f t="shared" si="419"/>
        <v>0</v>
      </c>
      <c r="BQ521">
        <f t="shared" si="419"/>
        <v>0</v>
      </c>
      <c r="BR521">
        <f t="shared" si="419"/>
        <v>0</v>
      </c>
      <c r="BS521">
        <f t="shared" si="419"/>
        <v>0</v>
      </c>
      <c r="BT521">
        <f t="shared" si="419"/>
        <v>0</v>
      </c>
      <c r="BU521">
        <f t="shared" si="419"/>
        <v>0</v>
      </c>
      <c r="BV521">
        <f t="shared" si="419"/>
        <v>0</v>
      </c>
      <c r="BW521">
        <f t="shared" si="419"/>
        <v>0</v>
      </c>
      <c r="BX521">
        <f t="shared" si="419"/>
        <v>0</v>
      </c>
      <c r="BY521">
        <f t="shared" si="419"/>
        <v>0</v>
      </c>
      <c r="BZ521">
        <f t="shared" si="418"/>
        <v>0</v>
      </c>
      <c r="CA521">
        <f t="shared" si="418"/>
        <v>0</v>
      </c>
      <c r="CB521">
        <f t="shared" si="418"/>
        <v>0</v>
      </c>
      <c r="CC521">
        <f t="shared" si="418"/>
        <v>0</v>
      </c>
      <c r="CD521">
        <f t="shared" si="418"/>
        <v>0</v>
      </c>
    </row>
    <row r="522" spans="1:82" thickTop="1" thickBot="1" x14ac:dyDescent="0.3">
      <c r="A522">
        <v>23</v>
      </c>
      <c r="B522">
        <v>33478</v>
      </c>
      <c r="C522">
        <v>5</v>
      </c>
      <c r="D522">
        <v>17</v>
      </c>
      <c r="E522">
        <v>316</v>
      </c>
      <c r="F522">
        <v>1</v>
      </c>
      <c r="G522">
        <v>0</v>
      </c>
      <c r="H522">
        <v>0</v>
      </c>
      <c r="I522">
        <f t="shared" si="417"/>
        <v>-1</v>
      </c>
      <c r="J522">
        <f t="shared" si="417"/>
        <v>-1</v>
      </c>
      <c r="K522">
        <f t="shared" si="417"/>
        <v>-1</v>
      </c>
      <c r="L522">
        <f t="shared" si="417"/>
        <v>-1</v>
      </c>
      <c r="M522">
        <f t="shared" si="417"/>
        <v>-1</v>
      </c>
      <c r="N522">
        <f t="shared" si="417"/>
        <v>23</v>
      </c>
      <c r="O522">
        <f t="shared" si="417"/>
        <v>-1</v>
      </c>
      <c r="P522">
        <f t="shared" si="417"/>
        <v>-1</v>
      </c>
      <c r="Q522">
        <f t="shared" si="417"/>
        <v>-1</v>
      </c>
      <c r="R522">
        <f t="shared" si="417"/>
        <v>-1</v>
      </c>
      <c r="S522">
        <f t="shared" si="417"/>
        <v>-1</v>
      </c>
      <c r="T522">
        <f t="shared" si="417"/>
        <v>-1</v>
      </c>
      <c r="U522">
        <f t="shared" si="417"/>
        <v>-1</v>
      </c>
      <c r="V522">
        <f t="shared" si="417"/>
        <v>-1</v>
      </c>
      <c r="W522">
        <f t="shared" si="417"/>
        <v>-1</v>
      </c>
      <c r="X522">
        <f t="shared" si="417"/>
        <v>-1</v>
      </c>
      <c r="Y522">
        <f t="shared" si="416"/>
        <v>-1</v>
      </c>
      <c r="Z522">
        <f t="shared" si="416"/>
        <v>-1</v>
      </c>
      <c r="AA522">
        <f t="shared" si="416"/>
        <v>-1</v>
      </c>
      <c r="AB522">
        <f t="shared" si="416"/>
        <v>-1</v>
      </c>
      <c r="AC522">
        <f t="shared" si="416"/>
        <v>-1</v>
      </c>
      <c r="AD522">
        <f t="shared" si="416"/>
        <v>-1</v>
      </c>
      <c r="AE522">
        <f t="shared" si="416"/>
        <v>-1</v>
      </c>
      <c r="AF522">
        <f t="shared" si="416"/>
        <v>-1</v>
      </c>
      <c r="AH522">
        <f t="shared" si="420"/>
        <v>0</v>
      </c>
      <c r="AI522">
        <f t="shared" si="420"/>
        <v>0</v>
      </c>
      <c r="AJ522">
        <f t="shared" si="420"/>
        <v>0</v>
      </c>
      <c r="AK522">
        <f t="shared" si="415"/>
        <v>0</v>
      </c>
      <c r="AL522">
        <f t="shared" si="415"/>
        <v>0</v>
      </c>
      <c r="AM522">
        <f t="shared" si="415"/>
        <v>17</v>
      </c>
      <c r="AN522">
        <f t="shared" si="415"/>
        <v>0</v>
      </c>
      <c r="AO522">
        <f t="shared" si="415"/>
        <v>0</v>
      </c>
      <c r="AP522">
        <f t="shared" si="415"/>
        <v>0</v>
      </c>
      <c r="AQ522">
        <f t="shared" si="415"/>
        <v>0</v>
      </c>
      <c r="AR522">
        <f t="shared" si="415"/>
        <v>0</v>
      </c>
      <c r="AS522">
        <f t="shared" si="415"/>
        <v>0</v>
      </c>
      <c r="AT522">
        <f t="shared" si="415"/>
        <v>0</v>
      </c>
      <c r="AU522">
        <f t="shared" si="415"/>
        <v>0</v>
      </c>
      <c r="AV522">
        <f t="shared" si="414"/>
        <v>0</v>
      </c>
      <c r="AW522">
        <f t="shared" si="414"/>
        <v>0</v>
      </c>
      <c r="AX522">
        <f t="shared" si="414"/>
        <v>0</v>
      </c>
      <c r="AY522">
        <f t="shared" si="414"/>
        <v>0</v>
      </c>
      <c r="AZ522">
        <f t="shared" si="414"/>
        <v>0</v>
      </c>
      <c r="BA522">
        <f t="shared" si="409"/>
        <v>0</v>
      </c>
      <c r="BB522">
        <f t="shared" si="409"/>
        <v>0</v>
      </c>
      <c r="BC522">
        <f t="shared" si="408"/>
        <v>0</v>
      </c>
      <c r="BD522">
        <f t="shared" si="408"/>
        <v>0</v>
      </c>
      <c r="BE522">
        <f t="shared" si="408"/>
        <v>0</v>
      </c>
      <c r="BG522">
        <f t="shared" si="421"/>
        <v>0</v>
      </c>
      <c r="BH522">
        <f t="shared" si="422"/>
        <v>0</v>
      </c>
      <c r="BI522">
        <f t="shared" si="422"/>
        <v>0</v>
      </c>
      <c r="BJ522">
        <f t="shared" si="419"/>
        <v>0</v>
      </c>
      <c r="BK522">
        <f t="shared" si="419"/>
        <v>0</v>
      </c>
      <c r="BL522">
        <f t="shared" si="419"/>
        <v>1</v>
      </c>
      <c r="BM522">
        <f t="shared" si="419"/>
        <v>0</v>
      </c>
      <c r="BN522">
        <f t="shared" si="419"/>
        <v>0</v>
      </c>
      <c r="BO522">
        <f t="shared" si="419"/>
        <v>0</v>
      </c>
      <c r="BP522">
        <f t="shared" si="419"/>
        <v>0</v>
      </c>
      <c r="BQ522">
        <f t="shared" si="419"/>
        <v>0</v>
      </c>
      <c r="BR522">
        <f t="shared" si="419"/>
        <v>0</v>
      </c>
      <c r="BS522">
        <f t="shared" si="419"/>
        <v>0</v>
      </c>
      <c r="BT522">
        <f t="shared" si="419"/>
        <v>0</v>
      </c>
      <c r="BU522">
        <f t="shared" si="419"/>
        <v>0</v>
      </c>
      <c r="BV522">
        <f t="shared" si="419"/>
        <v>0</v>
      </c>
      <c r="BW522">
        <f t="shared" si="419"/>
        <v>0</v>
      </c>
      <c r="BX522">
        <f t="shared" si="419"/>
        <v>0</v>
      </c>
      <c r="BY522">
        <f t="shared" si="419"/>
        <v>0</v>
      </c>
      <c r="BZ522">
        <f t="shared" si="418"/>
        <v>0</v>
      </c>
      <c r="CA522">
        <f t="shared" si="418"/>
        <v>0</v>
      </c>
      <c r="CB522">
        <f t="shared" si="418"/>
        <v>0</v>
      </c>
      <c r="CC522">
        <f t="shared" si="418"/>
        <v>0</v>
      </c>
      <c r="CD522">
        <f t="shared" si="418"/>
        <v>0</v>
      </c>
    </row>
    <row r="523" spans="1:82" thickTop="1" thickBot="1" x14ac:dyDescent="0.3">
      <c r="A523">
        <v>23</v>
      </c>
      <c r="B523">
        <v>33707</v>
      </c>
      <c r="C523">
        <v>9</v>
      </c>
      <c r="D523">
        <v>22</v>
      </c>
      <c r="E523">
        <v>432</v>
      </c>
      <c r="F523">
        <v>2</v>
      </c>
      <c r="G523">
        <v>0</v>
      </c>
      <c r="H523">
        <v>0</v>
      </c>
      <c r="I523">
        <f t="shared" si="417"/>
        <v>-1</v>
      </c>
      <c r="J523">
        <f t="shared" si="417"/>
        <v>-1</v>
      </c>
      <c r="K523">
        <f t="shared" si="417"/>
        <v>-1</v>
      </c>
      <c r="L523">
        <f t="shared" si="417"/>
        <v>-1</v>
      </c>
      <c r="M523">
        <f t="shared" si="417"/>
        <v>-1</v>
      </c>
      <c r="N523">
        <f t="shared" si="417"/>
        <v>-1</v>
      </c>
      <c r="O523">
        <f t="shared" si="417"/>
        <v>-1</v>
      </c>
      <c r="P523">
        <f t="shared" si="417"/>
        <v>-1</v>
      </c>
      <c r="Q523">
        <f t="shared" si="417"/>
        <v>-1</v>
      </c>
      <c r="R523">
        <f t="shared" si="417"/>
        <v>23</v>
      </c>
      <c r="S523">
        <f t="shared" si="417"/>
        <v>-1</v>
      </c>
      <c r="T523">
        <f t="shared" si="417"/>
        <v>-1</v>
      </c>
      <c r="U523">
        <f t="shared" si="417"/>
        <v>-1</v>
      </c>
      <c r="V523">
        <f t="shared" si="417"/>
        <v>-1</v>
      </c>
      <c r="W523">
        <f t="shared" si="417"/>
        <v>-1</v>
      </c>
      <c r="X523">
        <f t="shared" si="417"/>
        <v>-1</v>
      </c>
      <c r="Y523">
        <f t="shared" si="416"/>
        <v>-1</v>
      </c>
      <c r="Z523">
        <f t="shared" si="416"/>
        <v>-1</v>
      </c>
      <c r="AA523">
        <f t="shared" si="416"/>
        <v>-1</v>
      </c>
      <c r="AB523">
        <f t="shared" si="416"/>
        <v>-1</v>
      </c>
      <c r="AC523">
        <f t="shared" si="416"/>
        <v>-1</v>
      </c>
      <c r="AD523">
        <f t="shared" si="416"/>
        <v>-1</v>
      </c>
      <c r="AE523">
        <f t="shared" si="416"/>
        <v>-1</v>
      </c>
      <c r="AF523">
        <f t="shared" si="416"/>
        <v>-1</v>
      </c>
      <c r="AH523">
        <f t="shared" si="420"/>
        <v>0</v>
      </c>
      <c r="AI523">
        <f t="shared" si="420"/>
        <v>0</v>
      </c>
      <c r="AJ523">
        <f t="shared" si="420"/>
        <v>0</v>
      </c>
      <c r="AK523">
        <f t="shared" si="415"/>
        <v>0</v>
      </c>
      <c r="AL523">
        <f t="shared" si="415"/>
        <v>0</v>
      </c>
      <c r="AM523">
        <f t="shared" si="415"/>
        <v>0</v>
      </c>
      <c r="AN523">
        <f t="shared" si="415"/>
        <v>0</v>
      </c>
      <c r="AO523">
        <f t="shared" si="415"/>
        <v>0</v>
      </c>
      <c r="AP523">
        <f t="shared" si="415"/>
        <v>0</v>
      </c>
      <c r="AQ523">
        <f t="shared" si="415"/>
        <v>22</v>
      </c>
      <c r="AR523">
        <f t="shared" si="415"/>
        <v>0</v>
      </c>
      <c r="AS523">
        <f t="shared" si="415"/>
        <v>0</v>
      </c>
      <c r="AT523">
        <f t="shared" si="415"/>
        <v>0</v>
      </c>
      <c r="AU523">
        <f t="shared" si="415"/>
        <v>0</v>
      </c>
      <c r="AV523">
        <f t="shared" si="414"/>
        <v>0</v>
      </c>
      <c r="AW523">
        <f t="shared" si="414"/>
        <v>0</v>
      </c>
      <c r="AX523">
        <f t="shared" si="414"/>
        <v>0</v>
      </c>
      <c r="AY523">
        <f t="shared" si="414"/>
        <v>0</v>
      </c>
      <c r="AZ523">
        <f t="shared" si="414"/>
        <v>0</v>
      </c>
      <c r="BA523">
        <f t="shared" si="409"/>
        <v>0</v>
      </c>
      <c r="BB523">
        <f t="shared" si="409"/>
        <v>0</v>
      </c>
      <c r="BC523">
        <f t="shared" si="408"/>
        <v>0</v>
      </c>
      <c r="BD523">
        <f t="shared" si="408"/>
        <v>0</v>
      </c>
      <c r="BE523">
        <f t="shared" si="408"/>
        <v>0</v>
      </c>
      <c r="BG523">
        <f t="shared" si="421"/>
        <v>0</v>
      </c>
      <c r="BH523">
        <f t="shared" si="422"/>
        <v>0</v>
      </c>
      <c r="BI523">
        <f t="shared" si="422"/>
        <v>0</v>
      </c>
      <c r="BJ523">
        <f t="shared" si="419"/>
        <v>0</v>
      </c>
      <c r="BK523">
        <f t="shared" si="419"/>
        <v>0</v>
      </c>
      <c r="BL523">
        <f t="shared" si="419"/>
        <v>0</v>
      </c>
      <c r="BM523">
        <f t="shared" si="419"/>
        <v>0</v>
      </c>
      <c r="BN523">
        <f t="shared" si="419"/>
        <v>0</v>
      </c>
      <c r="BO523">
        <f t="shared" si="419"/>
        <v>0</v>
      </c>
      <c r="BP523">
        <f t="shared" si="419"/>
        <v>2</v>
      </c>
      <c r="BQ523">
        <f t="shared" si="419"/>
        <v>0</v>
      </c>
      <c r="BR523">
        <f t="shared" si="419"/>
        <v>0</v>
      </c>
      <c r="BS523">
        <f t="shared" si="419"/>
        <v>0</v>
      </c>
      <c r="BT523">
        <f t="shared" si="419"/>
        <v>0</v>
      </c>
      <c r="BU523">
        <f t="shared" si="419"/>
        <v>0</v>
      </c>
      <c r="BV523">
        <f t="shared" si="419"/>
        <v>0</v>
      </c>
      <c r="BW523">
        <f t="shared" si="419"/>
        <v>0</v>
      </c>
      <c r="BX523">
        <f t="shared" si="419"/>
        <v>0</v>
      </c>
      <c r="BY523">
        <f t="shared" si="419"/>
        <v>0</v>
      </c>
      <c r="BZ523">
        <f t="shared" si="418"/>
        <v>0</v>
      </c>
      <c r="CA523">
        <f t="shared" si="418"/>
        <v>0</v>
      </c>
      <c r="CB523">
        <f t="shared" si="418"/>
        <v>0</v>
      </c>
      <c r="CC523">
        <f t="shared" si="418"/>
        <v>0</v>
      </c>
      <c r="CD523">
        <f t="shared" si="418"/>
        <v>0</v>
      </c>
    </row>
    <row r="524" spans="1:82" thickTop="1" thickBot="1" x14ac:dyDescent="0.3">
      <c r="A524">
        <v>23</v>
      </c>
      <c r="B524">
        <v>33735</v>
      </c>
      <c r="C524">
        <v>10</v>
      </c>
      <c r="D524">
        <v>14</v>
      </c>
      <c r="E524">
        <v>452</v>
      </c>
      <c r="F524">
        <v>6</v>
      </c>
      <c r="G524">
        <v>0</v>
      </c>
      <c r="H524">
        <v>0</v>
      </c>
      <c r="I524">
        <f t="shared" si="417"/>
        <v>-1</v>
      </c>
      <c r="J524">
        <f t="shared" si="417"/>
        <v>-1</v>
      </c>
      <c r="K524">
        <f t="shared" si="417"/>
        <v>-1</v>
      </c>
      <c r="L524">
        <f t="shared" si="417"/>
        <v>-1</v>
      </c>
      <c r="M524">
        <f t="shared" si="417"/>
        <v>-1</v>
      </c>
      <c r="N524">
        <f t="shared" si="417"/>
        <v>-1</v>
      </c>
      <c r="O524">
        <f t="shared" si="417"/>
        <v>-1</v>
      </c>
      <c r="P524">
        <f t="shared" si="417"/>
        <v>-1</v>
      </c>
      <c r="Q524">
        <f t="shared" si="417"/>
        <v>-1</v>
      </c>
      <c r="R524">
        <f t="shared" si="417"/>
        <v>-1</v>
      </c>
      <c r="S524">
        <f t="shared" si="417"/>
        <v>23</v>
      </c>
      <c r="T524">
        <f t="shared" si="417"/>
        <v>-1</v>
      </c>
      <c r="U524">
        <f t="shared" si="417"/>
        <v>-1</v>
      </c>
      <c r="V524">
        <f t="shared" si="417"/>
        <v>-1</v>
      </c>
      <c r="W524">
        <f t="shared" si="417"/>
        <v>-1</v>
      </c>
      <c r="X524">
        <f t="shared" si="417"/>
        <v>-1</v>
      </c>
      <c r="Y524">
        <f t="shared" si="416"/>
        <v>-1</v>
      </c>
      <c r="Z524">
        <f t="shared" si="416"/>
        <v>-1</v>
      </c>
      <c r="AA524">
        <f t="shared" si="416"/>
        <v>-1</v>
      </c>
      <c r="AB524">
        <f t="shared" si="416"/>
        <v>-1</v>
      </c>
      <c r="AC524">
        <f t="shared" si="416"/>
        <v>-1</v>
      </c>
      <c r="AD524">
        <f t="shared" si="416"/>
        <v>-1</v>
      </c>
      <c r="AE524">
        <f t="shared" si="416"/>
        <v>-1</v>
      </c>
      <c r="AF524">
        <f t="shared" si="416"/>
        <v>-1</v>
      </c>
      <c r="AH524">
        <f t="shared" si="420"/>
        <v>0</v>
      </c>
      <c r="AI524">
        <f t="shared" si="420"/>
        <v>0</v>
      </c>
      <c r="AJ524">
        <f t="shared" si="420"/>
        <v>0</v>
      </c>
      <c r="AK524">
        <f t="shared" si="415"/>
        <v>0</v>
      </c>
      <c r="AL524">
        <f t="shared" si="415"/>
        <v>0</v>
      </c>
      <c r="AM524">
        <f t="shared" si="415"/>
        <v>0</v>
      </c>
      <c r="AN524">
        <f t="shared" si="415"/>
        <v>0</v>
      </c>
      <c r="AO524">
        <f t="shared" si="415"/>
        <v>0</v>
      </c>
      <c r="AP524">
        <f t="shared" si="415"/>
        <v>0</v>
      </c>
      <c r="AQ524">
        <f t="shared" si="415"/>
        <v>0</v>
      </c>
      <c r="AR524">
        <f t="shared" si="415"/>
        <v>14</v>
      </c>
      <c r="AS524">
        <f t="shared" si="415"/>
        <v>0</v>
      </c>
      <c r="AT524">
        <f t="shared" si="415"/>
        <v>0</v>
      </c>
      <c r="AU524">
        <f t="shared" si="415"/>
        <v>0</v>
      </c>
      <c r="AV524">
        <f t="shared" si="414"/>
        <v>0</v>
      </c>
      <c r="AW524">
        <f t="shared" si="414"/>
        <v>0</v>
      </c>
      <c r="AX524">
        <f t="shared" si="414"/>
        <v>0</v>
      </c>
      <c r="AY524">
        <f t="shared" si="414"/>
        <v>0</v>
      </c>
      <c r="AZ524">
        <f t="shared" si="414"/>
        <v>0</v>
      </c>
      <c r="BA524">
        <f t="shared" si="409"/>
        <v>0</v>
      </c>
      <c r="BB524">
        <f t="shared" si="409"/>
        <v>0</v>
      </c>
      <c r="BC524">
        <f t="shared" si="408"/>
        <v>0</v>
      </c>
      <c r="BD524">
        <f t="shared" si="408"/>
        <v>0</v>
      </c>
      <c r="BE524">
        <f t="shared" si="408"/>
        <v>0</v>
      </c>
      <c r="BG524">
        <f t="shared" si="421"/>
        <v>0</v>
      </c>
      <c r="BH524">
        <f t="shared" si="422"/>
        <v>0</v>
      </c>
      <c r="BI524">
        <f t="shared" si="422"/>
        <v>0</v>
      </c>
      <c r="BJ524">
        <f t="shared" si="419"/>
        <v>0</v>
      </c>
      <c r="BK524">
        <f t="shared" si="419"/>
        <v>0</v>
      </c>
      <c r="BL524">
        <f t="shared" si="419"/>
        <v>0</v>
      </c>
      <c r="BM524">
        <f t="shared" si="419"/>
        <v>0</v>
      </c>
      <c r="BN524">
        <f t="shared" si="419"/>
        <v>0</v>
      </c>
      <c r="BO524">
        <f t="shared" si="419"/>
        <v>0</v>
      </c>
      <c r="BP524">
        <f t="shared" si="419"/>
        <v>0</v>
      </c>
      <c r="BQ524">
        <f t="shared" si="419"/>
        <v>6</v>
      </c>
      <c r="BR524">
        <f t="shared" si="419"/>
        <v>0</v>
      </c>
      <c r="BS524">
        <f t="shared" si="419"/>
        <v>0</v>
      </c>
      <c r="BT524">
        <f t="shared" si="419"/>
        <v>0</v>
      </c>
      <c r="BU524">
        <f t="shared" si="419"/>
        <v>0</v>
      </c>
      <c r="BV524">
        <f t="shared" si="419"/>
        <v>0</v>
      </c>
      <c r="BW524">
        <f t="shared" si="419"/>
        <v>0</v>
      </c>
      <c r="BX524">
        <f t="shared" si="419"/>
        <v>0</v>
      </c>
      <c r="BY524">
        <f t="shared" si="419"/>
        <v>0</v>
      </c>
      <c r="BZ524">
        <f t="shared" si="418"/>
        <v>0</v>
      </c>
      <c r="CA524">
        <f t="shared" si="418"/>
        <v>0</v>
      </c>
      <c r="CB524">
        <f t="shared" si="418"/>
        <v>0</v>
      </c>
      <c r="CC524">
        <f t="shared" si="418"/>
        <v>0</v>
      </c>
      <c r="CD524">
        <f t="shared" si="418"/>
        <v>0</v>
      </c>
    </row>
    <row r="525" spans="1:82" thickTop="1" thickBot="1" x14ac:dyDescent="0.3">
      <c r="A525">
        <v>23</v>
      </c>
      <c r="B525">
        <v>33772</v>
      </c>
      <c r="C525">
        <v>10</v>
      </c>
      <c r="D525">
        <v>11</v>
      </c>
      <c r="E525">
        <v>372</v>
      </c>
      <c r="F525">
        <v>3</v>
      </c>
      <c r="G525">
        <v>0</v>
      </c>
      <c r="H525">
        <v>1</v>
      </c>
      <c r="I525">
        <f t="shared" si="417"/>
        <v>-1</v>
      </c>
      <c r="J525">
        <f t="shared" si="417"/>
        <v>-1</v>
      </c>
      <c r="K525">
        <f t="shared" si="417"/>
        <v>-1</v>
      </c>
      <c r="L525">
        <f t="shared" si="417"/>
        <v>-1</v>
      </c>
      <c r="M525">
        <f t="shared" si="417"/>
        <v>-1</v>
      </c>
      <c r="N525">
        <f t="shared" si="417"/>
        <v>-1</v>
      </c>
      <c r="O525">
        <f t="shared" si="417"/>
        <v>-1</v>
      </c>
      <c r="P525">
        <f t="shared" si="417"/>
        <v>-1</v>
      </c>
      <c r="Q525">
        <f t="shared" si="417"/>
        <v>-1</v>
      </c>
      <c r="R525">
        <f t="shared" si="417"/>
        <v>-1</v>
      </c>
      <c r="S525">
        <f t="shared" si="417"/>
        <v>23</v>
      </c>
      <c r="T525">
        <f t="shared" si="417"/>
        <v>-1</v>
      </c>
      <c r="U525">
        <f t="shared" si="417"/>
        <v>-1</v>
      </c>
      <c r="V525">
        <f t="shared" si="417"/>
        <v>-1</v>
      </c>
      <c r="W525">
        <f t="shared" si="417"/>
        <v>-1</v>
      </c>
      <c r="X525">
        <f t="shared" si="417"/>
        <v>-1</v>
      </c>
      <c r="Y525">
        <f t="shared" si="416"/>
        <v>-1</v>
      </c>
      <c r="Z525">
        <f t="shared" si="416"/>
        <v>-1</v>
      </c>
      <c r="AA525">
        <f t="shared" si="416"/>
        <v>-1</v>
      </c>
      <c r="AB525">
        <f t="shared" si="416"/>
        <v>-1</v>
      </c>
      <c r="AC525">
        <f t="shared" si="416"/>
        <v>-1</v>
      </c>
      <c r="AD525">
        <f t="shared" si="416"/>
        <v>-1</v>
      </c>
      <c r="AE525">
        <f t="shared" si="416"/>
        <v>-1</v>
      </c>
      <c r="AF525">
        <f t="shared" si="416"/>
        <v>-1</v>
      </c>
      <c r="AH525">
        <f t="shared" si="420"/>
        <v>0</v>
      </c>
      <c r="AI525">
        <f t="shared" si="420"/>
        <v>0</v>
      </c>
      <c r="AJ525">
        <f t="shared" si="420"/>
        <v>0</v>
      </c>
      <c r="AK525">
        <f t="shared" si="415"/>
        <v>0</v>
      </c>
      <c r="AL525">
        <f t="shared" si="415"/>
        <v>0</v>
      </c>
      <c r="AM525">
        <f t="shared" si="415"/>
        <v>0</v>
      </c>
      <c r="AN525">
        <f t="shared" si="415"/>
        <v>0</v>
      </c>
      <c r="AO525">
        <f t="shared" si="415"/>
        <v>0</v>
      </c>
      <c r="AP525">
        <f t="shared" si="415"/>
        <v>0</v>
      </c>
      <c r="AQ525">
        <f t="shared" si="415"/>
        <v>0</v>
      </c>
      <c r="AR525">
        <f t="shared" si="415"/>
        <v>11</v>
      </c>
      <c r="AS525">
        <f t="shared" si="415"/>
        <v>0</v>
      </c>
      <c r="AT525">
        <f t="shared" si="415"/>
        <v>0</v>
      </c>
      <c r="AU525">
        <f t="shared" si="415"/>
        <v>0</v>
      </c>
      <c r="AV525">
        <f t="shared" si="414"/>
        <v>0</v>
      </c>
      <c r="AW525">
        <f t="shared" si="414"/>
        <v>0</v>
      </c>
      <c r="AX525">
        <f t="shared" si="414"/>
        <v>0</v>
      </c>
      <c r="AY525">
        <f t="shared" si="414"/>
        <v>0</v>
      </c>
      <c r="AZ525">
        <f t="shared" si="414"/>
        <v>0</v>
      </c>
      <c r="BA525">
        <f t="shared" si="409"/>
        <v>0</v>
      </c>
      <c r="BB525">
        <f t="shared" si="409"/>
        <v>0</v>
      </c>
      <c r="BC525">
        <f t="shared" si="408"/>
        <v>0</v>
      </c>
      <c r="BD525">
        <f t="shared" si="408"/>
        <v>0</v>
      </c>
      <c r="BE525">
        <f t="shared" si="408"/>
        <v>0</v>
      </c>
      <c r="BG525">
        <f t="shared" si="421"/>
        <v>0</v>
      </c>
      <c r="BH525">
        <f t="shared" si="422"/>
        <v>0</v>
      </c>
      <c r="BI525">
        <f t="shared" si="422"/>
        <v>0</v>
      </c>
      <c r="BJ525">
        <f t="shared" si="419"/>
        <v>0</v>
      </c>
      <c r="BK525">
        <f t="shared" si="419"/>
        <v>0</v>
      </c>
      <c r="BL525">
        <f t="shared" si="419"/>
        <v>0</v>
      </c>
      <c r="BM525">
        <f t="shared" si="419"/>
        <v>0</v>
      </c>
      <c r="BN525">
        <f t="shared" si="419"/>
        <v>0</v>
      </c>
      <c r="BO525">
        <f t="shared" si="419"/>
        <v>0</v>
      </c>
      <c r="BP525">
        <f t="shared" si="419"/>
        <v>0</v>
      </c>
      <c r="BQ525">
        <f t="shared" si="419"/>
        <v>3</v>
      </c>
      <c r="BR525">
        <f t="shared" si="419"/>
        <v>0</v>
      </c>
      <c r="BS525">
        <f t="shared" si="419"/>
        <v>0</v>
      </c>
      <c r="BT525">
        <f t="shared" si="419"/>
        <v>0</v>
      </c>
      <c r="BU525">
        <f t="shared" si="419"/>
        <v>0</v>
      </c>
      <c r="BV525">
        <f t="shared" si="419"/>
        <v>0</v>
      </c>
      <c r="BW525">
        <f t="shared" si="419"/>
        <v>0</v>
      </c>
      <c r="BX525">
        <f t="shared" si="419"/>
        <v>0</v>
      </c>
      <c r="BY525">
        <f t="shared" si="419"/>
        <v>0</v>
      </c>
      <c r="BZ525">
        <f t="shared" si="418"/>
        <v>0</v>
      </c>
      <c r="CA525">
        <f t="shared" si="418"/>
        <v>0</v>
      </c>
      <c r="CB525">
        <f t="shared" si="418"/>
        <v>0</v>
      </c>
      <c r="CC525">
        <f t="shared" si="418"/>
        <v>0</v>
      </c>
      <c r="CD525">
        <f t="shared" si="418"/>
        <v>0</v>
      </c>
    </row>
    <row r="526" spans="1:82" thickTop="1" thickBot="1" x14ac:dyDescent="0.3">
      <c r="A526">
        <v>23</v>
      </c>
      <c r="B526">
        <v>34197</v>
      </c>
      <c r="C526">
        <v>17</v>
      </c>
      <c r="D526">
        <v>11</v>
      </c>
      <c r="E526">
        <v>208</v>
      </c>
      <c r="F526">
        <v>0</v>
      </c>
      <c r="G526">
        <v>1</v>
      </c>
      <c r="H526">
        <v>0</v>
      </c>
      <c r="I526">
        <f t="shared" si="417"/>
        <v>-1</v>
      </c>
      <c r="J526">
        <f t="shared" si="417"/>
        <v>-1</v>
      </c>
      <c r="K526">
        <f t="shared" si="417"/>
        <v>-1</v>
      </c>
      <c r="L526">
        <f t="shared" si="417"/>
        <v>-1</v>
      </c>
      <c r="M526">
        <f t="shared" si="417"/>
        <v>-1</v>
      </c>
      <c r="N526">
        <f t="shared" si="417"/>
        <v>-1</v>
      </c>
      <c r="O526">
        <f t="shared" si="417"/>
        <v>-1</v>
      </c>
      <c r="P526">
        <f t="shared" si="417"/>
        <v>-1</v>
      </c>
      <c r="Q526">
        <f t="shared" si="417"/>
        <v>-1</v>
      </c>
      <c r="R526">
        <f t="shared" si="417"/>
        <v>-1</v>
      </c>
      <c r="S526">
        <f t="shared" si="417"/>
        <v>-1</v>
      </c>
      <c r="T526">
        <f t="shared" si="417"/>
        <v>-1</v>
      </c>
      <c r="U526">
        <f t="shared" si="417"/>
        <v>-1</v>
      </c>
      <c r="V526">
        <f t="shared" si="417"/>
        <v>-1</v>
      </c>
      <c r="W526">
        <f t="shared" si="417"/>
        <v>-1</v>
      </c>
      <c r="X526">
        <f t="shared" si="417"/>
        <v>-1</v>
      </c>
      <c r="Y526">
        <f t="shared" si="416"/>
        <v>-1</v>
      </c>
      <c r="Z526">
        <f t="shared" si="416"/>
        <v>23</v>
      </c>
      <c r="AA526">
        <f t="shared" si="416"/>
        <v>-1</v>
      </c>
      <c r="AB526">
        <f t="shared" si="416"/>
        <v>-1</v>
      </c>
      <c r="AC526">
        <f t="shared" si="416"/>
        <v>-1</v>
      </c>
      <c r="AD526">
        <f t="shared" si="416"/>
        <v>-1</v>
      </c>
      <c r="AE526">
        <f t="shared" si="416"/>
        <v>-1</v>
      </c>
      <c r="AF526">
        <f t="shared" si="416"/>
        <v>-1</v>
      </c>
      <c r="AH526">
        <f t="shared" si="420"/>
        <v>0</v>
      </c>
      <c r="AI526">
        <f t="shared" si="420"/>
        <v>0</v>
      </c>
      <c r="AJ526">
        <f t="shared" si="420"/>
        <v>0</v>
      </c>
      <c r="AK526">
        <f t="shared" si="415"/>
        <v>0</v>
      </c>
      <c r="AL526">
        <f t="shared" si="415"/>
        <v>0</v>
      </c>
      <c r="AM526">
        <f t="shared" ref="AM526:AX553" si="423">IF($C526=AM$3,$D526,0)</f>
        <v>0</v>
      </c>
      <c r="AN526">
        <f t="shared" si="423"/>
        <v>0</v>
      </c>
      <c r="AO526">
        <f t="shared" si="423"/>
        <v>0</v>
      </c>
      <c r="AP526">
        <f t="shared" si="423"/>
        <v>0</v>
      </c>
      <c r="AQ526">
        <f t="shared" si="423"/>
        <v>0</v>
      </c>
      <c r="AR526">
        <f t="shared" si="423"/>
        <v>0</v>
      </c>
      <c r="AS526">
        <f t="shared" si="423"/>
        <v>0</v>
      </c>
      <c r="AT526">
        <f t="shared" si="423"/>
        <v>0</v>
      </c>
      <c r="AU526">
        <f t="shared" si="423"/>
        <v>0</v>
      </c>
      <c r="AV526">
        <f t="shared" si="414"/>
        <v>0</v>
      </c>
      <c r="AW526">
        <f t="shared" si="414"/>
        <v>0</v>
      </c>
      <c r="AX526">
        <f t="shared" si="414"/>
        <v>0</v>
      </c>
      <c r="AY526">
        <f t="shared" si="414"/>
        <v>11</v>
      </c>
      <c r="AZ526">
        <f t="shared" si="414"/>
        <v>0</v>
      </c>
      <c r="BA526">
        <f t="shared" si="409"/>
        <v>0</v>
      </c>
      <c r="BB526">
        <f t="shared" si="409"/>
        <v>0</v>
      </c>
      <c r="BC526">
        <f t="shared" si="408"/>
        <v>0</v>
      </c>
      <c r="BD526">
        <f t="shared" si="408"/>
        <v>0</v>
      </c>
      <c r="BE526">
        <f t="shared" si="408"/>
        <v>0</v>
      </c>
      <c r="BG526">
        <f t="shared" si="421"/>
        <v>0</v>
      </c>
      <c r="BH526">
        <f t="shared" si="422"/>
        <v>0</v>
      </c>
      <c r="BI526">
        <f t="shared" si="422"/>
        <v>0</v>
      </c>
      <c r="BJ526">
        <f t="shared" si="419"/>
        <v>0</v>
      </c>
      <c r="BK526">
        <f t="shared" si="419"/>
        <v>0</v>
      </c>
      <c r="BL526">
        <f t="shared" si="419"/>
        <v>0</v>
      </c>
      <c r="BM526">
        <f t="shared" si="419"/>
        <v>0</v>
      </c>
      <c r="BN526">
        <f t="shared" si="419"/>
        <v>0</v>
      </c>
      <c r="BO526">
        <f t="shared" si="419"/>
        <v>0</v>
      </c>
      <c r="BP526">
        <f t="shared" si="419"/>
        <v>0</v>
      </c>
      <c r="BQ526">
        <f t="shared" si="419"/>
        <v>0</v>
      </c>
      <c r="BR526">
        <f t="shared" si="419"/>
        <v>0</v>
      </c>
      <c r="BS526">
        <f t="shared" si="419"/>
        <v>0</v>
      </c>
      <c r="BT526">
        <f t="shared" si="419"/>
        <v>0</v>
      </c>
      <c r="BU526">
        <f t="shared" si="419"/>
        <v>0</v>
      </c>
      <c r="BV526">
        <f t="shared" si="419"/>
        <v>0</v>
      </c>
      <c r="BW526">
        <f t="shared" si="419"/>
        <v>0</v>
      </c>
      <c r="BX526">
        <f t="shared" si="419"/>
        <v>0</v>
      </c>
      <c r="BY526">
        <f t="shared" si="419"/>
        <v>0</v>
      </c>
      <c r="BZ526">
        <f t="shared" si="418"/>
        <v>0</v>
      </c>
      <c r="CA526">
        <f t="shared" si="418"/>
        <v>0</v>
      </c>
      <c r="CB526">
        <f t="shared" si="418"/>
        <v>0</v>
      </c>
      <c r="CC526">
        <f t="shared" si="418"/>
        <v>0</v>
      </c>
      <c r="CD526">
        <f t="shared" si="418"/>
        <v>0</v>
      </c>
    </row>
    <row r="527" spans="1:82" thickTop="1" thickBot="1" x14ac:dyDescent="0.3">
      <c r="A527">
        <v>23</v>
      </c>
      <c r="B527">
        <v>34244</v>
      </c>
      <c r="C527">
        <v>18</v>
      </c>
      <c r="D527">
        <v>1</v>
      </c>
      <c r="E527">
        <v>62</v>
      </c>
      <c r="F527">
        <v>6</v>
      </c>
      <c r="G527">
        <v>0</v>
      </c>
      <c r="H527">
        <v>0</v>
      </c>
      <c r="I527">
        <f t="shared" si="417"/>
        <v>-1</v>
      </c>
      <c r="J527">
        <f t="shared" si="417"/>
        <v>-1</v>
      </c>
      <c r="K527">
        <f t="shared" si="417"/>
        <v>-1</v>
      </c>
      <c r="L527">
        <f t="shared" si="417"/>
        <v>-1</v>
      </c>
      <c r="M527">
        <f t="shared" si="417"/>
        <v>-1</v>
      </c>
      <c r="N527">
        <f t="shared" si="417"/>
        <v>-1</v>
      </c>
      <c r="O527">
        <f t="shared" si="417"/>
        <v>-1</v>
      </c>
      <c r="P527">
        <f t="shared" si="417"/>
        <v>-1</v>
      </c>
      <c r="Q527">
        <f t="shared" si="417"/>
        <v>-1</v>
      </c>
      <c r="R527">
        <f t="shared" si="417"/>
        <v>-1</v>
      </c>
      <c r="S527">
        <f t="shared" si="417"/>
        <v>-1</v>
      </c>
      <c r="T527">
        <f t="shared" si="417"/>
        <v>-1</v>
      </c>
      <c r="U527">
        <f t="shared" si="417"/>
        <v>-1</v>
      </c>
      <c r="V527">
        <f t="shared" si="417"/>
        <v>-1</v>
      </c>
      <c r="W527">
        <f t="shared" si="417"/>
        <v>-1</v>
      </c>
      <c r="X527">
        <f t="shared" ref="X527:AF542" si="424">IF($C527=X$3,$A527,-1)</f>
        <v>-1</v>
      </c>
      <c r="Y527">
        <f t="shared" si="424"/>
        <v>-1</v>
      </c>
      <c r="Z527">
        <f t="shared" si="424"/>
        <v>-1</v>
      </c>
      <c r="AA527">
        <f t="shared" si="424"/>
        <v>23</v>
      </c>
      <c r="AB527">
        <f t="shared" si="424"/>
        <v>-1</v>
      </c>
      <c r="AC527">
        <f t="shared" si="424"/>
        <v>-1</v>
      </c>
      <c r="AD527">
        <f t="shared" si="424"/>
        <v>-1</v>
      </c>
      <c r="AE527">
        <f t="shared" si="424"/>
        <v>-1</v>
      </c>
      <c r="AF527">
        <f t="shared" si="424"/>
        <v>-1</v>
      </c>
      <c r="AH527">
        <f t="shared" si="420"/>
        <v>0</v>
      </c>
      <c r="AI527">
        <f t="shared" si="420"/>
        <v>0</v>
      </c>
      <c r="AJ527">
        <f t="shared" si="420"/>
        <v>0</v>
      </c>
      <c r="AK527">
        <f t="shared" ref="AK527:AX558" si="425">IF($C527=AK$3,$D527,0)</f>
        <v>0</v>
      </c>
      <c r="AL527">
        <f t="shared" si="425"/>
        <v>0</v>
      </c>
      <c r="AM527">
        <f t="shared" si="423"/>
        <v>0</v>
      </c>
      <c r="AN527">
        <f t="shared" si="423"/>
        <v>0</v>
      </c>
      <c r="AO527">
        <f t="shared" si="423"/>
        <v>0</v>
      </c>
      <c r="AP527">
        <f t="shared" si="423"/>
        <v>0</v>
      </c>
      <c r="AQ527">
        <f t="shared" si="423"/>
        <v>0</v>
      </c>
      <c r="AR527">
        <f t="shared" si="423"/>
        <v>0</v>
      </c>
      <c r="AS527">
        <f t="shared" si="423"/>
        <v>0</v>
      </c>
      <c r="AT527">
        <f t="shared" si="423"/>
        <v>0</v>
      </c>
      <c r="AU527">
        <f t="shared" si="423"/>
        <v>0</v>
      </c>
      <c r="AV527">
        <f t="shared" si="414"/>
        <v>0</v>
      </c>
      <c r="AW527">
        <f t="shared" si="414"/>
        <v>0</v>
      </c>
      <c r="AX527">
        <f t="shared" si="414"/>
        <v>0</v>
      </c>
      <c r="AY527">
        <f t="shared" si="414"/>
        <v>0</v>
      </c>
      <c r="AZ527">
        <f t="shared" si="414"/>
        <v>1</v>
      </c>
      <c r="BA527">
        <f t="shared" si="409"/>
        <v>0</v>
      </c>
      <c r="BB527">
        <f t="shared" si="409"/>
        <v>0</v>
      </c>
      <c r="BC527">
        <f t="shared" si="408"/>
        <v>0</v>
      </c>
      <c r="BD527">
        <f t="shared" si="408"/>
        <v>0</v>
      </c>
      <c r="BE527">
        <f t="shared" si="408"/>
        <v>0</v>
      </c>
      <c r="BG527">
        <f t="shared" si="421"/>
        <v>0</v>
      </c>
      <c r="BH527">
        <f t="shared" si="422"/>
        <v>0</v>
      </c>
      <c r="BI527">
        <f t="shared" si="422"/>
        <v>0</v>
      </c>
      <c r="BJ527">
        <f t="shared" si="419"/>
        <v>0</v>
      </c>
      <c r="BK527">
        <f t="shared" si="419"/>
        <v>0</v>
      </c>
      <c r="BL527">
        <f t="shared" si="419"/>
        <v>0</v>
      </c>
      <c r="BM527">
        <f t="shared" si="419"/>
        <v>0</v>
      </c>
      <c r="BN527">
        <f t="shared" si="419"/>
        <v>0</v>
      </c>
      <c r="BO527">
        <f t="shared" si="419"/>
        <v>0</v>
      </c>
      <c r="BP527">
        <f t="shared" si="419"/>
        <v>0</v>
      </c>
      <c r="BQ527">
        <f t="shared" si="419"/>
        <v>0</v>
      </c>
      <c r="BR527">
        <f t="shared" si="419"/>
        <v>0</v>
      </c>
      <c r="BS527">
        <f t="shared" si="419"/>
        <v>0</v>
      </c>
      <c r="BT527">
        <f t="shared" si="419"/>
        <v>0</v>
      </c>
      <c r="BU527">
        <f t="shared" si="419"/>
        <v>0</v>
      </c>
      <c r="BV527">
        <f t="shared" si="419"/>
        <v>0</v>
      </c>
      <c r="BW527">
        <f t="shared" si="419"/>
        <v>0</v>
      </c>
      <c r="BX527">
        <f t="shared" si="419"/>
        <v>0</v>
      </c>
      <c r="BY527">
        <f t="shared" si="419"/>
        <v>6</v>
      </c>
      <c r="BZ527">
        <f t="shared" si="418"/>
        <v>0</v>
      </c>
      <c r="CA527">
        <f t="shared" si="418"/>
        <v>0</v>
      </c>
      <c r="CB527">
        <f t="shared" si="418"/>
        <v>0</v>
      </c>
      <c r="CC527">
        <f t="shared" si="418"/>
        <v>0</v>
      </c>
      <c r="CD527">
        <f t="shared" si="418"/>
        <v>0</v>
      </c>
    </row>
    <row r="528" spans="1:82" thickTop="1" thickBot="1" x14ac:dyDescent="0.3">
      <c r="A528">
        <v>23</v>
      </c>
      <c r="B528">
        <v>34317</v>
      </c>
      <c r="C528">
        <v>19</v>
      </c>
      <c r="D528">
        <v>4</v>
      </c>
      <c r="E528">
        <v>363</v>
      </c>
      <c r="F528">
        <v>3</v>
      </c>
      <c r="G528">
        <v>0</v>
      </c>
      <c r="H528">
        <v>0</v>
      </c>
      <c r="I528">
        <f t="shared" ref="I528:X543" si="426">IF($C528=I$3,$A528,-1)</f>
        <v>-1</v>
      </c>
      <c r="J528">
        <f t="shared" si="426"/>
        <v>-1</v>
      </c>
      <c r="K528">
        <f t="shared" si="426"/>
        <v>-1</v>
      </c>
      <c r="L528">
        <f t="shared" si="426"/>
        <v>-1</v>
      </c>
      <c r="M528">
        <f t="shared" si="426"/>
        <v>-1</v>
      </c>
      <c r="N528">
        <f t="shared" si="426"/>
        <v>-1</v>
      </c>
      <c r="O528">
        <f t="shared" si="426"/>
        <v>-1</v>
      </c>
      <c r="P528">
        <f t="shared" si="426"/>
        <v>-1</v>
      </c>
      <c r="Q528">
        <f t="shared" si="426"/>
        <v>-1</v>
      </c>
      <c r="R528">
        <f t="shared" si="426"/>
        <v>-1</v>
      </c>
      <c r="S528">
        <f t="shared" si="426"/>
        <v>-1</v>
      </c>
      <c r="T528">
        <f t="shared" si="426"/>
        <v>-1</v>
      </c>
      <c r="U528">
        <f t="shared" si="426"/>
        <v>-1</v>
      </c>
      <c r="V528">
        <f t="shared" si="426"/>
        <v>-1</v>
      </c>
      <c r="W528">
        <f t="shared" si="426"/>
        <v>-1</v>
      </c>
      <c r="X528">
        <f t="shared" si="426"/>
        <v>-1</v>
      </c>
      <c r="Y528">
        <f t="shared" si="424"/>
        <v>-1</v>
      </c>
      <c r="Z528">
        <f t="shared" si="424"/>
        <v>-1</v>
      </c>
      <c r="AA528">
        <f t="shared" si="424"/>
        <v>-1</v>
      </c>
      <c r="AB528">
        <f t="shared" si="424"/>
        <v>23</v>
      </c>
      <c r="AC528">
        <f t="shared" si="424"/>
        <v>-1</v>
      </c>
      <c r="AD528">
        <f t="shared" si="424"/>
        <v>-1</v>
      </c>
      <c r="AE528">
        <f t="shared" si="424"/>
        <v>-1</v>
      </c>
      <c r="AF528">
        <f t="shared" si="424"/>
        <v>-1</v>
      </c>
      <c r="AH528">
        <f t="shared" si="420"/>
        <v>0</v>
      </c>
      <c r="AI528">
        <f t="shared" si="420"/>
        <v>0</v>
      </c>
      <c r="AJ528">
        <f t="shared" si="420"/>
        <v>0</v>
      </c>
      <c r="AK528">
        <f t="shared" si="425"/>
        <v>0</v>
      </c>
      <c r="AL528">
        <f t="shared" si="425"/>
        <v>0</v>
      </c>
      <c r="AM528">
        <f t="shared" si="423"/>
        <v>0</v>
      </c>
      <c r="AN528">
        <f t="shared" si="423"/>
        <v>0</v>
      </c>
      <c r="AO528">
        <f t="shared" si="423"/>
        <v>0</v>
      </c>
      <c r="AP528">
        <f t="shared" si="423"/>
        <v>0</v>
      </c>
      <c r="AQ528">
        <f t="shared" si="423"/>
        <v>0</v>
      </c>
      <c r="AR528">
        <f t="shared" si="423"/>
        <v>0</v>
      </c>
      <c r="AS528">
        <f t="shared" si="423"/>
        <v>0</v>
      </c>
      <c r="AT528">
        <f t="shared" si="423"/>
        <v>0</v>
      </c>
      <c r="AU528">
        <f t="shared" si="423"/>
        <v>0</v>
      </c>
      <c r="AV528">
        <f t="shared" si="414"/>
        <v>0</v>
      </c>
      <c r="AW528">
        <f t="shared" si="414"/>
        <v>0</v>
      </c>
      <c r="AX528">
        <f t="shared" si="414"/>
        <v>0</v>
      </c>
      <c r="AY528">
        <f t="shared" si="414"/>
        <v>0</v>
      </c>
      <c r="AZ528">
        <f t="shared" si="414"/>
        <v>0</v>
      </c>
      <c r="BA528">
        <f t="shared" si="409"/>
        <v>4</v>
      </c>
      <c r="BB528">
        <f t="shared" si="409"/>
        <v>0</v>
      </c>
      <c r="BC528">
        <f t="shared" si="408"/>
        <v>0</v>
      </c>
      <c r="BD528">
        <f t="shared" si="408"/>
        <v>0</v>
      </c>
      <c r="BE528">
        <f t="shared" si="408"/>
        <v>0</v>
      </c>
      <c r="BG528">
        <f t="shared" si="421"/>
        <v>0</v>
      </c>
      <c r="BH528">
        <f t="shared" si="422"/>
        <v>0</v>
      </c>
      <c r="BI528">
        <f t="shared" si="422"/>
        <v>0</v>
      </c>
      <c r="BJ528">
        <f t="shared" si="419"/>
        <v>0</v>
      </c>
      <c r="BK528">
        <f t="shared" si="419"/>
        <v>0</v>
      </c>
      <c r="BL528">
        <f t="shared" si="419"/>
        <v>0</v>
      </c>
      <c r="BM528">
        <f t="shared" si="419"/>
        <v>0</v>
      </c>
      <c r="BN528">
        <f t="shared" si="419"/>
        <v>0</v>
      </c>
      <c r="BO528">
        <f t="shared" si="419"/>
        <v>0</v>
      </c>
      <c r="BP528">
        <f t="shared" si="419"/>
        <v>0</v>
      </c>
      <c r="BQ528">
        <f t="shared" si="419"/>
        <v>0</v>
      </c>
      <c r="BR528">
        <f t="shared" si="419"/>
        <v>0</v>
      </c>
      <c r="BS528">
        <f t="shared" si="419"/>
        <v>0</v>
      </c>
      <c r="BT528">
        <f t="shared" si="419"/>
        <v>0</v>
      </c>
      <c r="BU528">
        <f t="shared" si="419"/>
        <v>0</v>
      </c>
      <c r="BV528">
        <f t="shared" si="419"/>
        <v>0</v>
      </c>
      <c r="BW528">
        <f t="shared" si="419"/>
        <v>0</v>
      </c>
      <c r="BX528">
        <f t="shared" si="419"/>
        <v>0</v>
      </c>
      <c r="BY528">
        <f t="shared" ref="BY528:CD591" si="427">IF($C528=BY$3,$F528,0)</f>
        <v>0</v>
      </c>
      <c r="BZ528">
        <f t="shared" si="427"/>
        <v>3</v>
      </c>
      <c r="CA528">
        <f t="shared" si="427"/>
        <v>0</v>
      </c>
      <c r="CB528">
        <f t="shared" si="427"/>
        <v>0</v>
      </c>
      <c r="CC528">
        <f t="shared" si="427"/>
        <v>0</v>
      </c>
      <c r="CD528">
        <f t="shared" si="427"/>
        <v>0</v>
      </c>
    </row>
    <row r="529" spans="1:82" thickTop="1" thickBot="1" x14ac:dyDescent="0.3">
      <c r="A529">
        <v>23</v>
      </c>
      <c r="B529">
        <v>34438</v>
      </c>
      <c r="C529">
        <v>21</v>
      </c>
      <c r="D529">
        <v>9</v>
      </c>
      <c r="E529">
        <v>307</v>
      </c>
      <c r="F529">
        <v>0</v>
      </c>
      <c r="G529">
        <v>1</v>
      </c>
      <c r="H529">
        <v>0</v>
      </c>
      <c r="I529">
        <f t="shared" si="426"/>
        <v>-1</v>
      </c>
      <c r="J529">
        <f t="shared" si="426"/>
        <v>-1</v>
      </c>
      <c r="K529">
        <f t="shared" si="426"/>
        <v>-1</v>
      </c>
      <c r="L529">
        <f t="shared" si="426"/>
        <v>-1</v>
      </c>
      <c r="M529">
        <f t="shared" si="426"/>
        <v>-1</v>
      </c>
      <c r="N529">
        <f t="shared" si="426"/>
        <v>-1</v>
      </c>
      <c r="O529">
        <f t="shared" si="426"/>
        <v>-1</v>
      </c>
      <c r="P529">
        <f t="shared" si="426"/>
        <v>-1</v>
      </c>
      <c r="Q529">
        <f t="shared" si="426"/>
        <v>-1</v>
      </c>
      <c r="R529">
        <f t="shared" si="426"/>
        <v>-1</v>
      </c>
      <c r="S529">
        <f t="shared" si="426"/>
        <v>-1</v>
      </c>
      <c r="T529">
        <f t="shared" si="426"/>
        <v>-1</v>
      </c>
      <c r="U529">
        <f t="shared" si="426"/>
        <v>-1</v>
      </c>
      <c r="V529">
        <f t="shared" si="426"/>
        <v>-1</v>
      </c>
      <c r="W529">
        <f t="shared" si="426"/>
        <v>-1</v>
      </c>
      <c r="X529">
        <f t="shared" si="426"/>
        <v>-1</v>
      </c>
      <c r="Y529">
        <f t="shared" si="424"/>
        <v>-1</v>
      </c>
      <c r="Z529">
        <f t="shared" si="424"/>
        <v>-1</v>
      </c>
      <c r="AA529">
        <f t="shared" si="424"/>
        <v>-1</v>
      </c>
      <c r="AB529">
        <f t="shared" si="424"/>
        <v>-1</v>
      </c>
      <c r="AC529">
        <f t="shared" si="424"/>
        <v>-1</v>
      </c>
      <c r="AD529">
        <f t="shared" si="424"/>
        <v>23</v>
      </c>
      <c r="AE529">
        <f t="shared" si="424"/>
        <v>-1</v>
      </c>
      <c r="AF529">
        <f t="shared" si="424"/>
        <v>-1</v>
      </c>
      <c r="AH529">
        <f t="shared" si="420"/>
        <v>0</v>
      </c>
      <c r="AI529">
        <f t="shared" si="420"/>
        <v>0</v>
      </c>
      <c r="AJ529">
        <f t="shared" si="420"/>
        <v>0</v>
      </c>
      <c r="AK529">
        <f t="shared" si="425"/>
        <v>0</v>
      </c>
      <c r="AL529">
        <f t="shared" si="425"/>
        <v>0</v>
      </c>
      <c r="AM529">
        <f t="shared" si="423"/>
        <v>0</v>
      </c>
      <c r="AN529">
        <f t="shared" si="423"/>
        <v>0</v>
      </c>
      <c r="AO529">
        <f t="shared" si="423"/>
        <v>0</v>
      </c>
      <c r="AP529">
        <f t="shared" si="423"/>
        <v>0</v>
      </c>
      <c r="AQ529">
        <f t="shared" si="423"/>
        <v>0</v>
      </c>
      <c r="AR529">
        <f t="shared" si="423"/>
        <v>0</v>
      </c>
      <c r="AS529">
        <f t="shared" si="423"/>
        <v>0</v>
      </c>
      <c r="AT529">
        <f t="shared" si="423"/>
        <v>0</v>
      </c>
      <c r="AU529">
        <f t="shared" si="423"/>
        <v>0</v>
      </c>
      <c r="AV529">
        <f t="shared" si="414"/>
        <v>0</v>
      </c>
      <c r="AW529">
        <f t="shared" si="414"/>
        <v>0</v>
      </c>
      <c r="AX529">
        <f t="shared" si="414"/>
        <v>0</v>
      </c>
      <c r="AY529">
        <f t="shared" si="414"/>
        <v>0</v>
      </c>
      <c r="AZ529">
        <f t="shared" si="414"/>
        <v>0</v>
      </c>
      <c r="BA529">
        <f t="shared" si="409"/>
        <v>0</v>
      </c>
      <c r="BB529">
        <f t="shared" si="409"/>
        <v>0</v>
      </c>
      <c r="BC529">
        <f t="shared" si="408"/>
        <v>9</v>
      </c>
      <c r="BD529">
        <f t="shared" si="408"/>
        <v>0</v>
      </c>
      <c r="BE529">
        <f t="shared" si="408"/>
        <v>0</v>
      </c>
      <c r="BG529">
        <f t="shared" si="421"/>
        <v>0</v>
      </c>
      <c r="BH529">
        <f t="shared" si="422"/>
        <v>0</v>
      </c>
      <c r="BI529">
        <f t="shared" si="422"/>
        <v>0</v>
      </c>
      <c r="BJ529">
        <f t="shared" ref="BJ529:BY592" si="428">IF($C529=BJ$3,$F529,0)</f>
        <v>0</v>
      </c>
      <c r="BK529">
        <f t="shared" si="428"/>
        <v>0</v>
      </c>
      <c r="BL529">
        <f t="shared" si="428"/>
        <v>0</v>
      </c>
      <c r="BM529">
        <f t="shared" si="428"/>
        <v>0</v>
      </c>
      <c r="BN529">
        <f t="shared" si="428"/>
        <v>0</v>
      </c>
      <c r="BO529">
        <f t="shared" si="428"/>
        <v>0</v>
      </c>
      <c r="BP529">
        <f t="shared" si="428"/>
        <v>0</v>
      </c>
      <c r="BQ529">
        <f t="shared" si="428"/>
        <v>0</v>
      </c>
      <c r="BR529">
        <f t="shared" si="428"/>
        <v>0</v>
      </c>
      <c r="BS529">
        <f t="shared" si="428"/>
        <v>0</v>
      </c>
      <c r="BT529">
        <f t="shared" si="428"/>
        <v>0</v>
      </c>
      <c r="BU529">
        <f t="shared" si="428"/>
        <v>0</v>
      </c>
      <c r="BV529">
        <f t="shared" si="428"/>
        <v>0</v>
      </c>
      <c r="BW529">
        <f t="shared" si="428"/>
        <v>0</v>
      </c>
      <c r="BX529">
        <f t="shared" si="428"/>
        <v>0</v>
      </c>
      <c r="BY529">
        <f t="shared" si="428"/>
        <v>0</v>
      </c>
      <c r="BZ529">
        <f t="shared" si="427"/>
        <v>0</v>
      </c>
      <c r="CA529">
        <f t="shared" si="427"/>
        <v>0</v>
      </c>
      <c r="CB529">
        <f t="shared" si="427"/>
        <v>0</v>
      </c>
      <c r="CC529">
        <f t="shared" si="427"/>
        <v>0</v>
      </c>
      <c r="CD529">
        <f t="shared" si="427"/>
        <v>0</v>
      </c>
    </row>
    <row r="530" spans="1:82" thickTop="1" thickBot="1" x14ac:dyDescent="0.3">
      <c r="A530">
        <v>24</v>
      </c>
      <c r="B530">
        <v>34708</v>
      </c>
      <c r="C530">
        <v>2</v>
      </c>
      <c r="D530">
        <v>2</v>
      </c>
      <c r="E530">
        <v>225</v>
      </c>
      <c r="F530">
        <v>0</v>
      </c>
      <c r="G530">
        <v>1</v>
      </c>
      <c r="H530">
        <v>0</v>
      </c>
      <c r="I530">
        <f t="shared" si="426"/>
        <v>-1</v>
      </c>
      <c r="J530">
        <f t="shared" si="426"/>
        <v>-1</v>
      </c>
      <c r="K530">
        <f t="shared" si="426"/>
        <v>24</v>
      </c>
      <c r="L530">
        <f t="shared" si="426"/>
        <v>-1</v>
      </c>
      <c r="M530">
        <f t="shared" si="426"/>
        <v>-1</v>
      </c>
      <c r="N530">
        <f t="shared" si="426"/>
        <v>-1</v>
      </c>
      <c r="O530">
        <f t="shared" si="426"/>
        <v>-1</v>
      </c>
      <c r="P530">
        <f t="shared" si="426"/>
        <v>-1</v>
      </c>
      <c r="Q530">
        <f t="shared" si="426"/>
        <v>-1</v>
      </c>
      <c r="R530">
        <f t="shared" si="426"/>
        <v>-1</v>
      </c>
      <c r="S530">
        <f t="shared" si="426"/>
        <v>-1</v>
      </c>
      <c r="T530">
        <f t="shared" si="426"/>
        <v>-1</v>
      </c>
      <c r="U530">
        <f t="shared" si="426"/>
        <v>-1</v>
      </c>
      <c r="V530">
        <f t="shared" si="426"/>
        <v>-1</v>
      </c>
      <c r="W530">
        <f t="shared" si="426"/>
        <v>-1</v>
      </c>
      <c r="X530">
        <f t="shared" si="426"/>
        <v>-1</v>
      </c>
      <c r="Y530">
        <f t="shared" si="424"/>
        <v>-1</v>
      </c>
      <c r="Z530">
        <f t="shared" si="424"/>
        <v>-1</v>
      </c>
      <c r="AA530">
        <f t="shared" si="424"/>
        <v>-1</v>
      </c>
      <c r="AB530">
        <f t="shared" si="424"/>
        <v>-1</v>
      </c>
      <c r="AC530">
        <f t="shared" si="424"/>
        <v>-1</v>
      </c>
      <c r="AD530">
        <f t="shared" si="424"/>
        <v>-1</v>
      </c>
      <c r="AE530">
        <f t="shared" si="424"/>
        <v>-1</v>
      </c>
      <c r="AF530">
        <f t="shared" si="424"/>
        <v>-1</v>
      </c>
      <c r="AH530">
        <f t="shared" si="420"/>
        <v>0</v>
      </c>
      <c r="AI530">
        <f t="shared" si="420"/>
        <v>0</v>
      </c>
      <c r="AJ530">
        <f t="shared" si="420"/>
        <v>2</v>
      </c>
      <c r="AK530">
        <f t="shared" si="425"/>
        <v>0</v>
      </c>
      <c r="AL530">
        <f t="shared" si="425"/>
        <v>0</v>
      </c>
      <c r="AM530">
        <f t="shared" si="423"/>
        <v>0</v>
      </c>
      <c r="AN530">
        <f t="shared" si="423"/>
        <v>0</v>
      </c>
      <c r="AO530">
        <f t="shared" si="423"/>
        <v>0</v>
      </c>
      <c r="AP530">
        <f t="shared" si="423"/>
        <v>0</v>
      </c>
      <c r="AQ530">
        <f t="shared" si="423"/>
        <v>0</v>
      </c>
      <c r="AR530">
        <f t="shared" si="423"/>
        <v>0</v>
      </c>
      <c r="AS530">
        <f t="shared" si="423"/>
        <v>0</v>
      </c>
      <c r="AT530">
        <f t="shared" si="423"/>
        <v>0</v>
      </c>
      <c r="AU530">
        <f t="shared" si="423"/>
        <v>0</v>
      </c>
      <c r="AV530">
        <f t="shared" si="414"/>
        <v>0</v>
      </c>
      <c r="AW530">
        <f t="shared" si="414"/>
        <v>0</v>
      </c>
      <c r="AX530">
        <f t="shared" si="414"/>
        <v>0</v>
      </c>
      <c r="AY530">
        <f t="shared" si="414"/>
        <v>0</v>
      </c>
      <c r="AZ530">
        <f t="shared" si="414"/>
        <v>0</v>
      </c>
      <c r="BA530">
        <f t="shared" si="409"/>
        <v>0</v>
      </c>
      <c r="BB530">
        <f t="shared" si="409"/>
        <v>0</v>
      </c>
      <c r="BC530">
        <f t="shared" si="408"/>
        <v>0</v>
      </c>
      <c r="BD530">
        <f t="shared" si="408"/>
        <v>0</v>
      </c>
      <c r="BE530">
        <f t="shared" si="408"/>
        <v>0</v>
      </c>
      <c r="BG530">
        <f t="shared" si="421"/>
        <v>0</v>
      </c>
      <c r="BH530">
        <f t="shared" si="422"/>
        <v>0</v>
      </c>
      <c r="BI530">
        <f t="shared" si="422"/>
        <v>0</v>
      </c>
      <c r="BJ530">
        <f t="shared" si="428"/>
        <v>0</v>
      </c>
      <c r="BK530">
        <f t="shared" si="428"/>
        <v>0</v>
      </c>
      <c r="BL530">
        <f t="shared" si="428"/>
        <v>0</v>
      </c>
      <c r="BM530">
        <f t="shared" si="428"/>
        <v>0</v>
      </c>
      <c r="BN530">
        <f t="shared" si="428"/>
        <v>0</v>
      </c>
      <c r="BO530">
        <f t="shared" si="428"/>
        <v>0</v>
      </c>
      <c r="BP530">
        <f t="shared" si="428"/>
        <v>0</v>
      </c>
      <c r="BQ530">
        <f t="shared" si="428"/>
        <v>0</v>
      </c>
      <c r="BR530">
        <f t="shared" si="428"/>
        <v>0</v>
      </c>
      <c r="BS530">
        <f t="shared" si="428"/>
        <v>0</v>
      </c>
      <c r="BT530">
        <f t="shared" si="428"/>
        <v>0</v>
      </c>
      <c r="BU530">
        <f t="shared" si="428"/>
        <v>0</v>
      </c>
      <c r="BV530">
        <f t="shared" si="428"/>
        <v>0</v>
      </c>
      <c r="BW530">
        <f t="shared" si="428"/>
        <v>0</v>
      </c>
      <c r="BX530">
        <f t="shared" si="428"/>
        <v>0</v>
      </c>
      <c r="BY530">
        <f t="shared" si="428"/>
        <v>0</v>
      </c>
      <c r="BZ530">
        <f t="shared" si="427"/>
        <v>0</v>
      </c>
      <c r="CA530">
        <f t="shared" si="427"/>
        <v>0</v>
      </c>
      <c r="CB530">
        <f t="shared" si="427"/>
        <v>0</v>
      </c>
      <c r="CC530">
        <f t="shared" si="427"/>
        <v>0</v>
      </c>
      <c r="CD530">
        <f t="shared" si="427"/>
        <v>0</v>
      </c>
    </row>
    <row r="531" spans="1:82" thickTop="1" thickBot="1" x14ac:dyDescent="0.3">
      <c r="A531">
        <v>24</v>
      </c>
      <c r="B531">
        <v>34759</v>
      </c>
      <c r="C531">
        <v>3</v>
      </c>
      <c r="D531">
        <v>31</v>
      </c>
      <c r="E531">
        <v>499</v>
      </c>
      <c r="F531">
        <v>4</v>
      </c>
      <c r="G531">
        <v>0</v>
      </c>
      <c r="H531">
        <v>1</v>
      </c>
      <c r="I531">
        <f t="shared" si="426"/>
        <v>-1</v>
      </c>
      <c r="J531">
        <f t="shared" si="426"/>
        <v>-1</v>
      </c>
      <c r="K531">
        <f t="shared" si="426"/>
        <v>-1</v>
      </c>
      <c r="L531">
        <f t="shared" si="426"/>
        <v>24</v>
      </c>
      <c r="M531">
        <f t="shared" si="426"/>
        <v>-1</v>
      </c>
      <c r="N531">
        <f t="shared" si="426"/>
        <v>-1</v>
      </c>
      <c r="O531">
        <f t="shared" si="426"/>
        <v>-1</v>
      </c>
      <c r="P531">
        <f t="shared" si="426"/>
        <v>-1</v>
      </c>
      <c r="Q531">
        <f t="shared" si="426"/>
        <v>-1</v>
      </c>
      <c r="R531">
        <f t="shared" si="426"/>
        <v>-1</v>
      </c>
      <c r="S531">
        <f t="shared" si="426"/>
        <v>-1</v>
      </c>
      <c r="T531">
        <f t="shared" si="426"/>
        <v>-1</v>
      </c>
      <c r="U531">
        <f t="shared" si="426"/>
        <v>-1</v>
      </c>
      <c r="V531">
        <f t="shared" si="426"/>
        <v>-1</v>
      </c>
      <c r="W531">
        <f t="shared" si="426"/>
        <v>-1</v>
      </c>
      <c r="X531">
        <f t="shared" si="426"/>
        <v>-1</v>
      </c>
      <c r="Y531">
        <f t="shared" si="424"/>
        <v>-1</v>
      </c>
      <c r="Z531">
        <f t="shared" si="424"/>
        <v>-1</v>
      </c>
      <c r="AA531">
        <f t="shared" si="424"/>
        <v>-1</v>
      </c>
      <c r="AB531">
        <f t="shared" si="424"/>
        <v>-1</v>
      </c>
      <c r="AC531">
        <f t="shared" si="424"/>
        <v>-1</v>
      </c>
      <c r="AD531">
        <f t="shared" si="424"/>
        <v>-1</v>
      </c>
      <c r="AE531">
        <f t="shared" si="424"/>
        <v>-1</v>
      </c>
      <c r="AF531">
        <f t="shared" si="424"/>
        <v>-1</v>
      </c>
      <c r="AH531">
        <f t="shared" si="420"/>
        <v>0</v>
      </c>
      <c r="AI531">
        <f t="shared" si="420"/>
        <v>0</v>
      </c>
      <c r="AJ531">
        <f t="shared" si="420"/>
        <v>0</v>
      </c>
      <c r="AK531">
        <f t="shared" si="425"/>
        <v>31</v>
      </c>
      <c r="AL531">
        <f t="shared" si="425"/>
        <v>0</v>
      </c>
      <c r="AM531">
        <f t="shared" si="423"/>
        <v>0</v>
      </c>
      <c r="AN531">
        <f t="shared" si="423"/>
        <v>0</v>
      </c>
      <c r="AO531">
        <f t="shared" si="423"/>
        <v>0</v>
      </c>
      <c r="AP531">
        <f t="shared" si="423"/>
        <v>0</v>
      </c>
      <c r="AQ531">
        <f t="shared" si="423"/>
        <v>0</v>
      </c>
      <c r="AR531">
        <f t="shared" si="423"/>
        <v>0</v>
      </c>
      <c r="AS531">
        <f t="shared" si="423"/>
        <v>0</v>
      </c>
      <c r="AT531">
        <f t="shared" si="423"/>
        <v>0</v>
      </c>
      <c r="AU531">
        <f t="shared" si="423"/>
        <v>0</v>
      </c>
      <c r="AV531">
        <f t="shared" si="414"/>
        <v>0</v>
      </c>
      <c r="AW531">
        <f t="shared" si="414"/>
        <v>0</v>
      </c>
      <c r="AX531">
        <f t="shared" si="414"/>
        <v>0</v>
      </c>
      <c r="AY531">
        <f t="shared" si="414"/>
        <v>0</v>
      </c>
      <c r="AZ531">
        <f t="shared" si="414"/>
        <v>0</v>
      </c>
      <c r="BA531">
        <f t="shared" si="409"/>
        <v>0</v>
      </c>
      <c r="BB531">
        <f t="shared" si="409"/>
        <v>0</v>
      </c>
      <c r="BC531">
        <f t="shared" si="408"/>
        <v>0</v>
      </c>
      <c r="BD531">
        <f t="shared" si="408"/>
        <v>0</v>
      </c>
      <c r="BE531">
        <f t="shared" si="408"/>
        <v>0</v>
      </c>
      <c r="BG531">
        <f t="shared" si="421"/>
        <v>0</v>
      </c>
      <c r="BH531">
        <f t="shared" si="422"/>
        <v>0</v>
      </c>
      <c r="BI531">
        <f t="shared" si="422"/>
        <v>0</v>
      </c>
      <c r="BJ531">
        <f t="shared" si="428"/>
        <v>4</v>
      </c>
      <c r="BK531">
        <f t="shared" si="428"/>
        <v>0</v>
      </c>
      <c r="BL531">
        <f t="shared" si="428"/>
        <v>0</v>
      </c>
      <c r="BM531">
        <f t="shared" si="428"/>
        <v>0</v>
      </c>
      <c r="BN531">
        <f t="shared" si="428"/>
        <v>0</v>
      </c>
      <c r="BO531">
        <f t="shared" si="428"/>
        <v>0</v>
      </c>
      <c r="BP531">
        <f t="shared" si="428"/>
        <v>0</v>
      </c>
      <c r="BQ531">
        <f t="shared" si="428"/>
        <v>0</v>
      </c>
      <c r="BR531">
        <f t="shared" si="428"/>
        <v>0</v>
      </c>
      <c r="BS531">
        <f t="shared" si="428"/>
        <v>0</v>
      </c>
      <c r="BT531">
        <f t="shared" si="428"/>
        <v>0</v>
      </c>
      <c r="BU531">
        <f t="shared" si="428"/>
        <v>0</v>
      </c>
      <c r="BV531">
        <f t="shared" si="428"/>
        <v>0</v>
      </c>
      <c r="BW531">
        <f t="shared" si="428"/>
        <v>0</v>
      </c>
      <c r="BX531">
        <f t="shared" si="428"/>
        <v>0</v>
      </c>
      <c r="BY531">
        <f t="shared" si="428"/>
        <v>0</v>
      </c>
      <c r="BZ531">
        <f t="shared" si="427"/>
        <v>0</v>
      </c>
      <c r="CA531">
        <f t="shared" si="427"/>
        <v>0</v>
      </c>
      <c r="CB531">
        <f t="shared" si="427"/>
        <v>0</v>
      </c>
      <c r="CC531">
        <f t="shared" si="427"/>
        <v>0</v>
      </c>
      <c r="CD531">
        <f t="shared" si="427"/>
        <v>0</v>
      </c>
    </row>
    <row r="532" spans="1:82" thickTop="1" thickBot="1" x14ac:dyDescent="0.3">
      <c r="A532">
        <v>24</v>
      </c>
      <c r="B532">
        <v>34789</v>
      </c>
      <c r="C532">
        <v>3</v>
      </c>
      <c r="D532">
        <v>32</v>
      </c>
      <c r="E532">
        <v>485</v>
      </c>
      <c r="F532">
        <v>4</v>
      </c>
      <c r="G532">
        <v>0</v>
      </c>
      <c r="H532">
        <v>0</v>
      </c>
      <c r="I532">
        <f t="shared" si="426"/>
        <v>-1</v>
      </c>
      <c r="J532">
        <f t="shared" si="426"/>
        <v>-1</v>
      </c>
      <c r="K532">
        <f t="shared" si="426"/>
        <v>-1</v>
      </c>
      <c r="L532">
        <f t="shared" si="426"/>
        <v>24</v>
      </c>
      <c r="M532">
        <f t="shared" si="426"/>
        <v>-1</v>
      </c>
      <c r="N532">
        <f t="shared" si="426"/>
        <v>-1</v>
      </c>
      <c r="O532">
        <f t="shared" si="426"/>
        <v>-1</v>
      </c>
      <c r="P532">
        <f t="shared" si="426"/>
        <v>-1</v>
      </c>
      <c r="Q532">
        <f t="shared" si="426"/>
        <v>-1</v>
      </c>
      <c r="R532">
        <f t="shared" si="426"/>
        <v>-1</v>
      </c>
      <c r="S532">
        <f t="shared" si="426"/>
        <v>-1</v>
      </c>
      <c r="T532">
        <f t="shared" si="426"/>
        <v>-1</v>
      </c>
      <c r="U532">
        <f t="shared" si="426"/>
        <v>-1</v>
      </c>
      <c r="V532">
        <f t="shared" si="426"/>
        <v>-1</v>
      </c>
      <c r="W532">
        <f t="shared" si="426"/>
        <v>-1</v>
      </c>
      <c r="X532">
        <f t="shared" si="426"/>
        <v>-1</v>
      </c>
      <c r="Y532">
        <f t="shared" si="424"/>
        <v>-1</v>
      </c>
      <c r="Z532">
        <f t="shared" si="424"/>
        <v>-1</v>
      </c>
      <c r="AA532">
        <f t="shared" si="424"/>
        <v>-1</v>
      </c>
      <c r="AB532">
        <f t="shared" si="424"/>
        <v>-1</v>
      </c>
      <c r="AC532">
        <f t="shared" si="424"/>
        <v>-1</v>
      </c>
      <c r="AD532">
        <f t="shared" si="424"/>
        <v>-1</v>
      </c>
      <c r="AE532">
        <f t="shared" si="424"/>
        <v>-1</v>
      </c>
      <c r="AF532">
        <f t="shared" si="424"/>
        <v>-1</v>
      </c>
      <c r="AH532">
        <f t="shared" si="420"/>
        <v>0</v>
      </c>
      <c r="AI532">
        <f t="shared" si="420"/>
        <v>0</v>
      </c>
      <c r="AJ532">
        <f t="shared" si="420"/>
        <v>0</v>
      </c>
      <c r="AK532">
        <f t="shared" si="425"/>
        <v>32</v>
      </c>
      <c r="AL532">
        <f t="shared" si="425"/>
        <v>0</v>
      </c>
      <c r="AM532">
        <f t="shared" si="423"/>
        <v>0</v>
      </c>
      <c r="AN532">
        <f t="shared" si="423"/>
        <v>0</v>
      </c>
      <c r="AO532">
        <f t="shared" si="423"/>
        <v>0</v>
      </c>
      <c r="AP532">
        <f t="shared" si="423"/>
        <v>0</v>
      </c>
      <c r="AQ532">
        <f t="shared" si="423"/>
        <v>0</v>
      </c>
      <c r="AR532">
        <f t="shared" si="423"/>
        <v>0</v>
      </c>
      <c r="AS532">
        <f t="shared" si="423"/>
        <v>0</v>
      </c>
      <c r="AT532">
        <f t="shared" si="423"/>
        <v>0</v>
      </c>
      <c r="AU532">
        <f t="shared" si="423"/>
        <v>0</v>
      </c>
      <c r="AV532">
        <f t="shared" si="414"/>
        <v>0</v>
      </c>
      <c r="AW532">
        <f t="shared" si="414"/>
        <v>0</v>
      </c>
      <c r="AX532">
        <f t="shared" si="414"/>
        <v>0</v>
      </c>
      <c r="AY532">
        <f t="shared" si="414"/>
        <v>0</v>
      </c>
      <c r="AZ532">
        <f t="shared" si="414"/>
        <v>0</v>
      </c>
      <c r="BA532">
        <f t="shared" si="409"/>
        <v>0</v>
      </c>
      <c r="BB532">
        <f t="shared" si="409"/>
        <v>0</v>
      </c>
      <c r="BC532">
        <f t="shared" si="408"/>
        <v>0</v>
      </c>
      <c r="BD532">
        <f t="shared" si="408"/>
        <v>0</v>
      </c>
      <c r="BE532">
        <f t="shared" si="408"/>
        <v>0</v>
      </c>
      <c r="BG532">
        <f t="shared" si="421"/>
        <v>0</v>
      </c>
      <c r="BH532">
        <f t="shared" si="422"/>
        <v>0</v>
      </c>
      <c r="BI532">
        <f t="shared" si="422"/>
        <v>0</v>
      </c>
      <c r="BJ532">
        <f t="shared" si="428"/>
        <v>4</v>
      </c>
      <c r="BK532">
        <f t="shared" si="428"/>
        <v>0</v>
      </c>
      <c r="BL532">
        <f t="shared" si="428"/>
        <v>0</v>
      </c>
      <c r="BM532">
        <f t="shared" si="428"/>
        <v>0</v>
      </c>
      <c r="BN532">
        <f t="shared" si="428"/>
        <v>0</v>
      </c>
      <c r="BO532">
        <f t="shared" si="428"/>
        <v>0</v>
      </c>
      <c r="BP532">
        <f t="shared" si="428"/>
        <v>0</v>
      </c>
      <c r="BQ532">
        <f t="shared" si="428"/>
        <v>0</v>
      </c>
      <c r="BR532">
        <f t="shared" si="428"/>
        <v>0</v>
      </c>
      <c r="BS532">
        <f t="shared" si="428"/>
        <v>0</v>
      </c>
      <c r="BT532">
        <f t="shared" si="428"/>
        <v>0</v>
      </c>
      <c r="BU532">
        <f t="shared" si="428"/>
        <v>0</v>
      </c>
      <c r="BV532">
        <f t="shared" si="428"/>
        <v>0</v>
      </c>
      <c r="BW532">
        <f t="shared" si="428"/>
        <v>0</v>
      </c>
      <c r="BX532">
        <f t="shared" si="428"/>
        <v>0</v>
      </c>
      <c r="BY532">
        <f t="shared" si="428"/>
        <v>0</v>
      </c>
      <c r="BZ532">
        <f t="shared" si="427"/>
        <v>0</v>
      </c>
      <c r="CA532">
        <f t="shared" si="427"/>
        <v>0</v>
      </c>
      <c r="CB532">
        <f t="shared" si="427"/>
        <v>0</v>
      </c>
      <c r="CC532">
        <f t="shared" si="427"/>
        <v>0</v>
      </c>
      <c r="CD532">
        <f t="shared" si="427"/>
        <v>0</v>
      </c>
    </row>
    <row r="533" spans="1:82" thickTop="1" thickBot="1" x14ac:dyDescent="0.3">
      <c r="A533">
        <v>24</v>
      </c>
      <c r="B533">
        <v>34799</v>
      </c>
      <c r="C533">
        <v>3</v>
      </c>
      <c r="D533">
        <v>17</v>
      </c>
      <c r="E533">
        <v>118</v>
      </c>
      <c r="F533">
        <v>3</v>
      </c>
      <c r="G533">
        <v>0</v>
      </c>
      <c r="H533">
        <v>1</v>
      </c>
      <c r="I533">
        <f t="shared" si="426"/>
        <v>-1</v>
      </c>
      <c r="J533">
        <f t="shared" si="426"/>
        <v>-1</v>
      </c>
      <c r="K533">
        <f t="shared" si="426"/>
        <v>-1</v>
      </c>
      <c r="L533">
        <f t="shared" si="426"/>
        <v>24</v>
      </c>
      <c r="M533">
        <f t="shared" si="426"/>
        <v>-1</v>
      </c>
      <c r="N533">
        <f t="shared" si="426"/>
        <v>-1</v>
      </c>
      <c r="O533">
        <f t="shared" si="426"/>
        <v>-1</v>
      </c>
      <c r="P533">
        <f t="shared" si="426"/>
        <v>-1</v>
      </c>
      <c r="Q533">
        <f t="shared" si="426"/>
        <v>-1</v>
      </c>
      <c r="R533">
        <f t="shared" si="426"/>
        <v>-1</v>
      </c>
      <c r="S533">
        <f t="shared" si="426"/>
        <v>-1</v>
      </c>
      <c r="T533">
        <f t="shared" si="426"/>
        <v>-1</v>
      </c>
      <c r="U533">
        <f t="shared" si="426"/>
        <v>-1</v>
      </c>
      <c r="V533">
        <f t="shared" si="426"/>
        <v>-1</v>
      </c>
      <c r="W533">
        <f t="shared" si="426"/>
        <v>-1</v>
      </c>
      <c r="X533">
        <f t="shared" si="426"/>
        <v>-1</v>
      </c>
      <c r="Y533">
        <f t="shared" si="424"/>
        <v>-1</v>
      </c>
      <c r="Z533">
        <f t="shared" si="424"/>
        <v>-1</v>
      </c>
      <c r="AA533">
        <f t="shared" si="424"/>
        <v>-1</v>
      </c>
      <c r="AB533">
        <f t="shared" si="424"/>
        <v>-1</v>
      </c>
      <c r="AC533">
        <f t="shared" si="424"/>
        <v>-1</v>
      </c>
      <c r="AD533">
        <f t="shared" si="424"/>
        <v>-1</v>
      </c>
      <c r="AE533">
        <f t="shared" si="424"/>
        <v>-1</v>
      </c>
      <c r="AF533">
        <f t="shared" si="424"/>
        <v>-1</v>
      </c>
      <c r="AH533">
        <f t="shared" si="420"/>
        <v>0</v>
      </c>
      <c r="AI533">
        <f t="shared" si="420"/>
        <v>0</v>
      </c>
      <c r="AJ533">
        <f t="shared" si="420"/>
        <v>0</v>
      </c>
      <c r="AK533">
        <f t="shared" si="425"/>
        <v>17</v>
      </c>
      <c r="AL533">
        <f t="shared" si="425"/>
        <v>0</v>
      </c>
      <c r="AM533">
        <f t="shared" si="423"/>
        <v>0</v>
      </c>
      <c r="AN533">
        <f t="shared" si="423"/>
        <v>0</v>
      </c>
      <c r="AO533">
        <f t="shared" si="423"/>
        <v>0</v>
      </c>
      <c r="AP533">
        <f t="shared" si="423"/>
        <v>0</v>
      </c>
      <c r="AQ533">
        <f t="shared" si="423"/>
        <v>0</v>
      </c>
      <c r="AR533">
        <f t="shared" si="423"/>
        <v>0</v>
      </c>
      <c r="AS533">
        <f t="shared" si="423"/>
        <v>0</v>
      </c>
      <c r="AT533">
        <f t="shared" si="423"/>
        <v>0</v>
      </c>
      <c r="AU533">
        <f t="shared" si="423"/>
        <v>0</v>
      </c>
      <c r="AV533">
        <f t="shared" si="414"/>
        <v>0</v>
      </c>
      <c r="AW533">
        <f t="shared" si="414"/>
        <v>0</v>
      </c>
      <c r="AX533">
        <f t="shared" si="414"/>
        <v>0</v>
      </c>
      <c r="AY533">
        <f t="shared" si="414"/>
        <v>0</v>
      </c>
      <c r="AZ533">
        <f t="shared" si="414"/>
        <v>0</v>
      </c>
      <c r="BA533">
        <f t="shared" si="409"/>
        <v>0</v>
      </c>
      <c r="BB533">
        <f t="shared" si="409"/>
        <v>0</v>
      </c>
      <c r="BC533">
        <f t="shared" si="408"/>
        <v>0</v>
      </c>
      <c r="BD533">
        <f t="shared" si="408"/>
        <v>0</v>
      </c>
      <c r="BE533">
        <f t="shared" si="408"/>
        <v>0</v>
      </c>
      <c r="BG533">
        <f t="shared" si="421"/>
        <v>0</v>
      </c>
      <c r="BH533">
        <f t="shared" si="422"/>
        <v>0</v>
      </c>
      <c r="BI533">
        <f t="shared" si="422"/>
        <v>0</v>
      </c>
      <c r="BJ533">
        <f t="shared" si="428"/>
        <v>3</v>
      </c>
      <c r="BK533">
        <f t="shared" si="428"/>
        <v>0</v>
      </c>
      <c r="BL533">
        <f t="shared" si="428"/>
        <v>0</v>
      </c>
      <c r="BM533">
        <f t="shared" si="428"/>
        <v>0</v>
      </c>
      <c r="BN533">
        <f t="shared" si="428"/>
        <v>0</v>
      </c>
      <c r="BO533">
        <f t="shared" si="428"/>
        <v>0</v>
      </c>
      <c r="BP533">
        <f t="shared" si="428"/>
        <v>0</v>
      </c>
      <c r="BQ533">
        <f t="shared" si="428"/>
        <v>0</v>
      </c>
      <c r="BR533">
        <f t="shared" si="428"/>
        <v>0</v>
      </c>
      <c r="BS533">
        <f t="shared" si="428"/>
        <v>0</v>
      </c>
      <c r="BT533">
        <f t="shared" si="428"/>
        <v>0</v>
      </c>
      <c r="BU533">
        <f t="shared" si="428"/>
        <v>0</v>
      </c>
      <c r="BV533">
        <f t="shared" si="428"/>
        <v>0</v>
      </c>
      <c r="BW533">
        <f t="shared" si="428"/>
        <v>0</v>
      </c>
      <c r="BX533">
        <f t="shared" si="428"/>
        <v>0</v>
      </c>
      <c r="BY533">
        <f t="shared" si="428"/>
        <v>0</v>
      </c>
      <c r="BZ533">
        <f t="shared" si="427"/>
        <v>0</v>
      </c>
      <c r="CA533">
        <f t="shared" si="427"/>
        <v>0</v>
      </c>
      <c r="CB533">
        <f t="shared" si="427"/>
        <v>0</v>
      </c>
      <c r="CC533">
        <f t="shared" si="427"/>
        <v>0</v>
      </c>
      <c r="CD533">
        <f t="shared" si="427"/>
        <v>0</v>
      </c>
    </row>
    <row r="534" spans="1:82" thickTop="1" thickBot="1" x14ac:dyDescent="0.3">
      <c r="A534">
        <v>24</v>
      </c>
      <c r="B534">
        <v>34933</v>
      </c>
      <c r="C534">
        <v>6</v>
      </c>
      <c r="D534">
        <v>9</v>
      </c>
      <c r="E534">
        <v>115</v>
      </c>
      <c r="F534">
        <v>6</v>
      </c>
      <c r="G534">
        <v>0</v>
      </c>
      <c r="H534">
        <v>1</v>
      </c>
      <c r="I534">
        <f t="shared" si="426"/>
        <v>-1</v>
      </c>
      <c r="J534">
        <f t="shared" si="426"/>
        <v>-1</v>
      </c>
      <c r="K534">
        <f t="shared" si="426"/>
        <v>-1</v>
      </c>
      <c r="L534">
        <f t="shared" si="426"/>
        <v>-1</v>
      </c>
      <c r="M534">
        <f t="shared" si="426"/>
        <v>-1</v>
      </c>
      <c r="N534">
        <f t="shared" si="426"/>
        <v>-1</v>
      </c>
      <c r="O534">
        <f t="shared" si="426"/>
        <v>24</v>
      </c>
      <c r="P534">
        <f t="shared" si="426"/>
        <v>-1</v>
      </c>
      <c r="Q534">
        <f t="shared" si="426"/>
        <v>-1</v>
      </c>
      <c r="R534">
        <f t="shared" si="426"/>
        <v>-1</v>
      </c>
      <c r="S534">
        <f t="shared" si="426"/>
        <v>-1</v>
      </c>
      <c r="T534">
        <f t="shared" si="426"/>
        <v>-1</v>
      </c>
      <c r="U534">
        <f t="shared" si="426"/>
        <v>-1</v>
      </c>
      <c r="V534">
        <f t="shared" si="426"/>
        <v>-1</v>
      </c>
      <c r="W534">
        <f t="shared" si="426"/>
        <v>-1</v>
      </c>
      <c r="X534">
        <f t="shared" si="426"/>
        <v>-1</v>
      </c>
      <c r="Y534">
        <f t="shared" si="424"/>
        <v>-1</v>
      </c>
      <c r="Z534">
        <f t="shared" si="424"/>
        <v>-1</v>
      </c>
      <c r="AA534">
        <f t="shared" si="424"/>
        <v>-1</v>
      </c>
      <c r="AB534">
        <f t="shared" si="424"/>
        <v>-1</v>
      </c>
      <c r="AC534">
        <f t="shared" si="424"/>
        <v>-1</v>
      </c>
      <c r="AD534">
        <f t="shared" si="424"/>
        <v>-1</v>
      </c>
      <c r="AE534">
        <f t="shared" si="424"/>
        <v>-1</v>
      </c>
      <c r="AF534">
        <f t="shared" si="424"/>
        <v>-1</v>
      </c>
      <c r="AH534">
        <f t="shared" si="420"/>
        <v>0</v>
      </c>
      <c r="AI534">
        <f t="shared" si="420"/>
        <v>0</v>
      </c>
      <c r="AJ534">
        <f t="shared" si="420"/>
        <v>0</v>
      </c>
      <c r="AK534">
        <f t="shared" si="425"/>
        <v>0</v>
      </c>
      <c r="AL534">
        <f t="shared" si="425"/>
        <v>0</v>
      </c>
      <c r="AM534">
        <f t="shared" si="423"/>
        <v>0</v>
      </c>
      <c r="AN534">
        <f t="shared" si="423"/>
        <v>9</v>
      </c>
      <c r="AO534">
        <f t="shared" si="423"/>
        <v>0</v>
      </c>
      <c r="AP534">
        <f t="shared" si="423"/>
        <v>0</v>
      </c>
      <c r="AQ534">
        <f t="shared" si="423"/>
        <v>0</v>
      </c>
      <c r="AR534">
        <f t="shared" si="423"/>
        <v>0</v>
      </c>
      <c r="AS534">
        <f t="shared" si="423"/>
        <v>0</v>
      </c>
      <c r="AT534">
        <f t="shared" si="423"/>
        <v>0</v>
      </c>
      <c r="AU534">
        <f t="shared" si="423"/>
        <v>0</v>
      </c>
      <c r="AV534">
        <f t="shared" si="414"/>
        <v>0</v>
      </c>
      <c r="AW534">
        <f t="shared" si="414"/>
        <v>0</v>
      </c>
      <c r="AX534">
        <f t="shared" si="414"/>
        <v>0</v>
      </c>
      <c r="AY534">
        <f t="shared" si="414"/>
        <v>0</v>
      </c>
      <c r="AZ534">
        <f t="shared" si="414"/>
        <v>0</v>
      </c>
      <c r="BA534">
        <f t="shared" si="409"/>
        <v>0</v>
      </c>
      <c r="BB534">
        <f t="shared" si="409"/>
        <v>0</v>
      </c>
      <c r="BC534">
        <f t="shared" si="408"/>
        <v>0</v>
      </c>
      <c r="BD534">
        <f t="shared" si="408"/>
        <v>0</v>
      </c>
      <c r="BE534">
        <f t="shared" si="408"/>
        <v>0</v>
      </c>
      <c r="BG534">
        <f t="shared" si="421"/>
        <v>0</v>
      </c>
      <c r="BH534">
        <f t="shared" si="422"/>
        <v>0</v>
      </c>
      <c r="BI534">
        <f t="shared" si="422"/>
        <v>0</v>
      </c>
      <c r="BJ534">
        <f t="shared" si="428"/>
        <v>0</v>
      </c>
      <c r="BK534">
        <f t="shared" si="428"/>
        <v>0</v>
      </c>
      <c r="BL534">
        <f t="shared" si="428"/>
        <v>0</v>
      </c>
      <c r="BM534">
        <f t="shared" si="428"/>
        <v>6</v>
      </c>
      <c r="BN534">
        <f t="shared" si="428"/>
        <v>0</v>
      </c>
      <c r="BO534">
        <f t="shared" si="428"/>
        <v>0</v>
      </c>
      <c r="BP534">
        <f t="shared" si="428"/>
        <v>0</v>
      </c>
      <c r="BQ534">
        <f t="shared" si="428"/>
        <v>0</v>
      </c>
      <c r="BR534">
        <f t="shared" si="428"/>
        <v>0</v>
      </c>
      <c r="BS534">
        <f t="shared" si="428"/>
        <v>0</v>
      </c>
      <c r="BT534">
        <f t="shared" si="428"/>
        <v>0</v>
      </c>
      <c r="BU534">
        <f t="shared" si="428"/>
        <v>0</v>
      </c>
      <c r="BV534">
        <f t="shared" si="428"/>
        <v>0</v>
      </c>
      <c r="BW534">
        <f t="shared" si="428"/>
        <v>0</v>
      </c>
      <c r="BX534">
        <f t="shared" si="428"/>
        <v>0</v>
      </c>
      <c r="BY534">
        <f t="shared" si="428"/>
        <v>0</v>
      </c>
      <c r="BZ534">
        <f t="shared" si="427"/>
        <v>0</v>
      </c>
      <c r="CA534">
        <f t="shared" si="427"/>
        <v>0</v>
      </c>
      <c r="CB534">
        <f t="shared" si="427"/>
        <v>0</v>
      </c>
      <c r="CC534">
        <f t="shared" si="427"/>
        <v>0</v>
      </c>
      <c r="CD534">
        <f t="shared" si="427"/>
        <v>0</v>
      </c>
    </row>
    <row r="535" spans="1:82" thickTop="1" thickBot="1" x14ac:dyDescent="0.3">
      <c r="A535">
        <v>24</v>
      </c>
      <c r="B535">
        <v>34933</v>
      </c>
      <c r="C535">
        <v>6</v>
      </c>
      <c r="D535">
        <v>25</v>
      </c>
      <c r="E535">
        <v>431</v>
      </c>
      <c r="F535">
        <v>5</v>
      </c>
      <c r="G535">
        <v>0</v>
      </c>
      <c r="H535">
        <v>0</v>
      </c>
      <c r="I535">
        <f t="shared" si="426"/>
        <v>-1</v>
      </c>
      <c r="J535">
        <f t="shared" si="426"/>
        <v>-1</v>
      </c>
      <c r="K535">
        <f t="shared" si="426"/>
        <v>-1</v>
      </c>
      <c r="L535">
        <f t="shared" si="426"/>
        <v>-1</v>
      </c>
      <c r="M535">
        <f t="shared" si="426"/>
        <v>-1</v>
      </c>
      <c r="N535">
        <f t="shared" si="426"/>
        <v>-1</v>
      </c>
      <c r="O535">
        <f t="shared" si="426"/>
        <v>24</v>
      </c>
      <c r="P535">
        <f t="shared" si="426"/>
        <v>-1</v>
      </c>
      <c r="Q535">
        <f t="shared" si="426"/>
        <v>-1</v>
      </c>
      <c r="R535">
        <f t="shared" si="426"/>
        <v>-1</v>
      </c>
      <c r="S535">
        <f t="shared" si="426"/>
        <v>-1</v>
      </c>
      <c r="T535">
        <f t="shared" si="426"/>
        <v>-1</v>
      </c>
      <c r="U535">
        <f t="shared" si="426"/>
        <v>-1</v>
      </c>
      <c r="V535">
        <f t="shared" si="426"/>
        <v>-1</v>
      </c>
      <c r="W535">
        <f t="shared" si="426"/>
        <v>-1</v>
      </c>
      <c r="X535">
        <f t="shared" si="426"/>
        <v>-1</v>
      </c>
      <c r="Y535">
        <f t="shared" si="424"/>
        <v>-1</v>
      </c>
      <c r="Z535">
        <f t="shared" si="424"/>
        <v>-1</v>
      </c>
      <c r="AA535">
        <f t="shared" si="424"/>
        <v>-1</v>
      </c>
      <c r="AB535">
        <f t="shared" si="424"/>
        <v>-1</v>
      </c>
      <c r="AC535">
        <f t="shared" si="424"/>
        <v>-1</v>
      </c>
      <c r="AD535">
        <f t="shared" si="424"/>
        <v>-1</v>
      </c>
      <c r="AE535">
        <f t="shared" si="424"/>
        <v>-1</v>
      </c>
      <c r="AF535">
        <f t="shared" si="424"/>
        <v>-1</v>
      </c>
      <c r="AH535">
        <f t="shared" si="420"/>
        <v>0</v>
      </c>
      <c r="AI535">
        <f t="shared" si="420"/>
        <v>0</v>
      </c>
      <c r="AJ535">
        <f t="shared" si="420"/>
        <v>0</v>
      </c>
      <c r="AK535">
        <f t="shared" si="425"/>
        <v>0</v>
      </c>
      <c r="AL535">
        <f t="shared" si="425"/>
        <v>0</v>
      </c>
      <c r="AM535">
        <f t="shared" si="423"/>
        <v>0</v>
      </c>
      <c r="AN535">
        <f t="shared" si="423"/>
        <v>25</v>
      </c>
      <c r="AO535">
        <f t="shared" si="423"/>
        <v>0</v>
      </c>
      <c r="AP535">
        <f t="shared" si="423"/>
        <v>0</v>
      </c>
      <c r="AQ535">
        <f t="shared" si="423"/>
        <v>0</v>
      </c>
      <c r="AR535">
        <f t="shared" si="423"/>
        <v>0</v>
      </c>
      <c r="AS535">
        <f t="shared" si="423"/>
        <v>0</v>
      </c>
      <c r="AT535">
        <f t="shared" si="423"/>
        <v>0</v>
      </c>
      <c r="AU535">
        <f t="shared" si="423"/>
        <v>0</v>
      </c>
      <c r="AV535">
        <f t="shared" si="414"/>
        <v>0</v>
      </c>
      <c r="AW535">
        <f t="shared" si="414"/>
        <v>0</v>
      </c>
      <c r="AX535">
        <f t="shared" si="414"/>
        <v>0</v>
      </c>
      <c r="AY535">
        <f t="shared" si="414"/>
        <v>0</v>
      </c>
      <c r="AZ535">
        <f t="shared" si="414"/>
        <v>0</v>
      </c>
      <c r="BA535">
        <f t="shared" si="409"/>
        <v>0</v>
      </c>
      <c r="BB535">
        <f t="shared" si="409"/>
        <v>0</v>
      </c>
      <c r="BC535">
        <f t="shared" si="408"/>
        <v>0</v>
      </c>
      <c r="BD535">
        <f t="shared" si="408"/>
        <v>0</v>
      </c>
      <c r="BE535">
        <f t="shared" si="408"/>
        <v>0</v>
      </c>
      <c r="BG535">
        <f t="shared" si="421"/>
        <v>0</v>
      </c>
      <c r="BH535">
        <f t="shared" si="422"/>
        <v>0</v>
      </c>
      <c r="BI535">
        <f t="shared" si="422"/>
        <v>0</v>
      </c>
      <c r="BJ535">
        <f t="shared" si="428"/>
        <v>0</v>
      </c>
      <c r="BK535">
        <f t="shared" si="428"/>
        <v>0</v>
      </c>
      <c r="BL535">
        <f t="shared" si="428"/>
        <v>0</v>
      </c>
      <c r="BM535">
        <f t="shared" si="428"/>
        <v>5</v>
      </c>
      <c r="BN535">
        <f t="shared" si="428"/>
        <v>0</v>
      </c>
      <c r="BO535">
        <f t="shared" si="428"/>
        <v>0</v>
      </c>
      <c r="BP535">
        <f t="shared" si="428"/>
        <v>0</v>
      </c>
      <c r="BQ535">
        <f t="shared" si="428"/>
        <v>0</v>
      </c>
      <c r="BR535">
        <f t="shared" si="428"/>
        <v>0</v>
      </c>
      <c r="BS535">
        <f t="shared" si="428"/>
        <v>0</v>
      </c>
      <c r="BT535">
        <f t="shared" si="428"/>
        <v>0</v>
      </c>
      <c r="BU535">
        <f t="shared" si="428"/>
        <v>0</v>
      </c>
      <c r="BV535">
        <f t="shared" si="428"/>
        <v>0</v>
      </c>
      <c r="BW535">
        <f t="shared" si="428"/>
        <v>0</v>
      </c>
      <c r="BX535">
        <f t="shared" si="428"/>
        <v>0</v>
      </c>
      <c r="BY535">
        <f t="shared" si="428"/>
        <v>0</v>
      </c>
      <c r="BZ535">
        <f t="shared" si="427"/>
        <v>0</v>
      </c>
      <c r="CA535">
        <f t="shared" si="427"/>
        <v>0</v>
      </c>
      <c r="CB535">
        <f t="shared" si="427"/>
        <v>0</v>
      </c>
      <c r="CC535">
        <f t="shared" si="427"/>
        <v>0</v>
      </c>
      <c r="CD535">
        <f t="shared" si="427"/>
        <v>0</v>
      </c>
    </row>
    <row r="536" spans="1:82" thickTop="1" thickBot="1" x14ac:dyDescent="0.3">
      <c r="A536">
        <v>24</v>
      </c>
      <c r="B536">
        <v>34943</v>
      </c>
      <c r="C536">
        <v>6</v>
      </c>
      <c r="D536">
        <v>20</v>
      </c>
      <c r="E536">
        <v>84</v>
      </c>
      <c r="F536">
        <v>2</v>
      </c>
      <c r="G536">
        <v>0</v>
      </c>
      <c r="H536">
        <v>1</v>
      </c>
      <c r="I536">
        <f t="shared" si="426"/>
        <v>-1</v>
      </c>
      <c r="J536">
        <f t="shared" si="426"/>
        <v>-1</v>
      </c>
      <c r="K536">
        <f t="shared" si="426"/>
        <v>-1</v>
      </c>
      <c r="L536">
        <f t="shared" si="426"/>
        <v>-1</v>
      </c>
      <c r="M536">
        <f t="shared" si="426"/>
        <v>-1</v>
      </c>
      <c r="N536">
        <f t="shared" si="426"/>
        <v>-1</v>
      </c>
      <c r="O536">
        <f t="shared" si="426"/>
        <v>24</v>
      </c>
      <c r="P536">
        <f t="shared" si="426"/>
        <v>-1</v>
      </c>
      <c r="Q536">
        <f t="shared" si="426"/>
        <v>-1</v>
      </c>
      <c r="R536">
        <f t="shared" si="426"/>
        <v>-1</v>
      </c>
      <c r="S536">
        <f t="shared" si="426"/>
        <v>-1</v>
      </c>
      <c r="T536">
        <f t="shared" si="426"/>
        <v>-1</v>
      </c>
      <c r="U536">
        <f t="shared" si="426"/>
        <v>-1</v>
      </c>
      <c r="V536">
        <f t="shared" si="426"/>
        <v>-1</v>
      </c>
      <c r="W536">
        <f t="shared" si="426"/>
        <v>-1</v>
      </c>
      <c r="X536">
        <f t="shared" si="426"/>
        <v>-1</v>
      </c>
      <c r="Y536">
        <f t="shared" si="424"/>
        <v>-1</v>
      </c>
      <c r="Z536">
        <f t="shared" si="424"/>
        <v>-1</v>
      </c>
      <c r="AA536">
        <f t="shared" si="424"/>
        <v>-1</v>
      </c>
      <c r="AB536">
        <f t="shared" si="424"/>
        <v>-1</v>
      </c>
      <c r="AC536">
        <f t="shared" si="424"/>
        <v>-1</v>
      </c>
      <c r="AD536">
        <f t="shared" si="424"/>
        <v>-1</v>
      </c>
      <c r="AE536">
        <f t="shared" si="424"/>
        <v>-1</v>
      </c>
      <c r="AF536">
        <f t="shared" si="424"/>
        <v>-1</v>
      </c>
      <c r="AH536">
        <f t="shared" si="420"/>
        <v>0</v>
      </c>
      <c r="AI536">
        <f t="shared" si="420"/>
        <v>0</v>
      </c>
      <c r="AJ536">
        <f t="shared" si="420"/>
        <v>0</v>
      </c>
      <c r="AK536">
        <f t="shared" si="425"/>
        <v>0</v>
      </c>
      <c r="AL536">
        <f t="shared" si="425"/>
        <v>0</v>
      </c>
      <c r="AM536">
        <f t="shared" si="423"/>
        <v>0</v>
      </c>
      <c r="AN536">
        <f t="shared" si="423"/>
        <v>20</v>
      </c>
      <c r="AO536">
        <f t="shared" si="423"/>
        <v>0</v>
      </c>
      <c r="AP536">
        <f t="shared" si="423"/>
        <v>0</v>
      </c>
      <c r="AQ536">
        <f t="shared" si="423"/>
        <v>0</v>
      </c>
      <c r="AR536">
        <f t="shared" si="423"/>
        <v>0</v>
      </c>
      <c r="AS536">
        <f t="shared" si="423"/>
        <v>0</v>
      </c>
      <c r="AT536">
        <f t="shared" si="423"/>
        <v>0</v>
      </c>
      <c r="AU536">
        <f t="shared" si="423"/>
        <v>0</v>
      </c>
      <c r="AV536">
        <f t="shared" si="414"/>
        <v>0</v>
      </c>
      <c r="AW536">
        <f t="shared" si="414"/>
        <v>0</v>
      </c>
      <c r="AX536">
        <f t="shared" si="414"/>
        <v>0</v>
      </c>
      <c r="AY536">
        <f t="shared" si="414"/>
        <v>0</v>
      </c>
      <c r="AZ536">
        <f t="shared" si="414"/>
        <v>0</v>
      </c>
      <c r="BA536">
        <f t="shared" si="409"/>
        <v>0</v>
      </c>
      <c r="BB536">
        <f t="shared" si="409"/>
        <v>0</v>
      </c>
      <c r="BC536">
        <f t="shared" si="408"/>
        <v>0</v>
      </c>
      <c r="BD536">
        <f t="shared" si="408"/>
        <v>0</v>
      </c>
      <c r="BE536">
        <f t="shared" si="408"/>
        <v>0</v>
      </c>
      <c r="BG536">
        <f t="shared" si="421"/>
        <v>0</v>
      </c>
      <c r="BH536">
        <f t="shared" si="422"/>
        <v>0</v>
      </c>
      <c r="BI536">
        <f t="shared" si="422"/>
        <v>0</v>
      </c>
      <c r="BJ536">
        <f t="shared" si="428"/>
        <v>0</v>
      </c>
      <c r="BK536">
        <f t="shared" si="428"/>
        <v>0</v>
      </c>
      <c r="BL536">
        <f t="shared" si="428"/>
        <v>0</v>
      </c>
      <c r="BM536">
        <f t="shared" si="428"/>
        <v>2</v>
      </c>
      <c r="BN536">
        <f t="shared" si="428"/>
        <v>0</v>
      </c>
      <c r="BO536">
        <f t="shared" si="428"/>
        <v>0</v>
      </c>
      <c r="BP536">
        <f t="shared" si="428"/>
        <v>0</v>
      </c>
      <c r="BQ536">
        <f t="shared" si="428"/>
        <v>0</v>
      </c>
      <c r="BR536">
        <f t="shared" si="428"/>
        <v>0</v>
      </c>
      <c r="BS536">
        <f t="shared" si="428"/>
        <v>0</v>
      </c>
      <c r="BT536">
        <f t="shared" si="428"/>
        <v>0</v>
      </c>
      <c r="BU536">
        <f t="shared" si="428"/>
        <v>0</v>
      </c>
      <c r="BV536">
        <f t="shared" si="428"/>
        <v>0</v>
      </c>
      <c r="BW536">
        <f t="shared" si="428"/>
        <v>0</v>
      </c>
      <c r="BX536">
        <f t="shared" si="428"/>
        <v>0</v>
      </c>
      <c r="BY536">
        <f t="shared" si="428"/>
        <v>0</v>
      </c>
      <c r="BZ536">
        <f t="shared" si="427"/>
        <v>0</v>
      </c>
      <c r="CA536">
        <f t="shared" si="427"/>
        <v>0</v>
      </c>
      <c r="CB536">
        <f t="shared" si="427"/>
        <v>0</v>
      </c>
      <c r="CC536">
        <f t="shared" si="427"/>
        <v>0</v>
      </c>
      <c r="CD536">
        <f t="shared" si="427"/>
        <v>0</v>
      </c>
    </row>
    <row r="537" spans="1:82" thickTop="1" thickBot="1" x14ac:dyDescent="0.3">
      <c r="A537">
        <v>24</v>
      </c>
      <c r="B537">
        <v>34952</v>
      </c>
      <c r="C537">
        <v>6</v>
      </c>
      <c r="D537">
        <v>40</v>
      </c>
      <c r="E537">
        <v>410</v>
      </c>
      <c r="F537">
        <v>0</v>
      </c>
      <c r="G537">
        <v>1</v>
      </c>
      <c r="H537">
        <v>0</v>
      </c>
      <c r="I537">
        <f t="shared" si="426"/>
        <v>-1</v>
      </c>
      <c r="J537">
        <f t="shared" si="426"/>
        <v>-1</v>
      </c>
      <c r="K537">
        <f t="shared" si="426"/>
        <v>-1</v>
      </c>
      <c r="L537">
        <f t="shared" si="426"/>
        <v>-1</v>
      </c>
      <c r="M537">
        <f t="shared" si="426"/>
        <v>-1</v>
      </c>
      <c r="N537">
        <f t="shared" si="426"/>
        <v>-1</v>
      </c>
      <c r="O537">
        <f t="shared" si="426"/>
        <v>24</v>
      </c>
      <c r="P537">
        <f t="shared" si="426"/>
        <v>-1</v>
      </c>
      <c r="Q537">
        <f t="shared" si="426"/>
        <v>-1</v>
      </c>
      <c r="R537">
        <f t="shared" si="426"/>
        <v>-1</v>
      </c>
      <c r="S537">
        <f t="shared" si="426"/>
        <v>-1</v>
      </c>
      <c r="T537">
        <f t="shared" si="426"/>
        <v>-1</v>
      </c>
      <c r="U537">
        <f t="shared" si="426"/>
        <v>-1</v>
      </c>
      <c r="V537">
        <f t="shared" si="426"/>
        <v>-1</v>
      </c>
      <c r="W537">
        <f t="shared" si="426"/>
        <v>-1</v>
      </c>
      <c r="X537">
        <f t="shared" si="426"/>
        <v>-1</v>
      </c>
      <c r="Y537">
        <f t="shared" si="424"/>
        <v>-1</v>
      </c>
      <c r="Z537">
        <f t="shared" si="424"/>
        <v>-1</v>
      </c>
      <c r="AA537">
        <f t="shared" si="424"/>
        <v>-1</v>
      </c>
      <c r="AB537">
        <f t="shared" si="424"/>
        <v>-1</v>
      </c>
      <c r="AC537">
        <f t="shared" si="424"/>
        <v>-1</v>
      </c>
      <c r="AD537">
        <f t="shared" si="424"/>
        <v>-1</v>
      </c>
      <c r="AE537">
        <f t="shared" si="424"/>
        <v>-1</v>
      </c>
      <c r="AF537">
        <f t="shared" si="424"/>
        <v>-1</v>
      </c>
      <c r="AH537">
        <f t="shared" si="420"/>
        <v>0</v>
      </c>
      <c r="AI537">
        <f t="shared" si="420"/>
        <v>0</v>
      </c>
      <c r="AJ537">
        <f t="shared" si="420"/>
        <v>0</v>
      </c>
      <c r="AK537">
        <f t="shared" si="425"/>
        <v>0</v>
      </c>
      <c r="AL537">
        <f t="shared" si="425"/>
        <v>0</v>
      </c>
      <c r="AM537">
        <f t="shared" si="423"/>
        <v>0</v>
      </c>
      <c r="AN537">
        <f t="shared" si="423"/>
        <v>40</v>
      </c>
      <c r="AO537">
        <f t="shared" si="423"/>
        <v>0</v>
      </c>
      <c r="AP537">
        <f t="shared" si="423"/>
        <v>0</v>
      </c>
      <c r="AQ537">
        <f t="shared" si="423"/>
        <v>0</v>
      </c>
      <c r="AR537">
        <f t="shared" si="423"/>
        <v>0</v>
      </c>
      <c r="AS537">
        <f t="shared" si="423"/>
        <v>0</v>
      </c>
      <c r="AT537">
        <f t="shared" si="423"/>
        <v>0</v>
      </c>
      <c r="AU537">
        <f t="shared" si="423"/>
        <v>0</v>
      </c>
      <c r="AV537">
        <f t="shared" si="414"/>
        <v>0</v>
      </c>
      <c r="AW537">
        <f t="shared" si="414"/>
        <v>0</v>
      </c>
      <c r="AX537">
        <f t="shared" si="414"/>
        <v>0</v>
      </c>
      <c r="AY537">
        <f t="shared" si="414"/>
        <v>0</v>
      </c>
      <c r="AZ537">
        <f t="shared" si="414"/>
        <v>0</v>
      </c>
      <c r="BA537">
        <f t="shared" si="409"/>
        <v>0</v>
      </c>
      <c r="BB537">
        <f t="shared" si="409"/>
        <v>0</v>
      </c>
      <c r="BC537">
        <f t="shared" si="408"/>
        <v>0</v>
      </c>
      <c r="BD537">
        <f t="shared" si="408"/>
        <v>0</v>
      </c>
      <c r="BE537">
        <f t="shared" si="408"/>
        <v>0</v>
      </c>
      <c r="BG537">
        <f t="shared" si="421"/>
        <v>0</v>
      </c>
      <c r="BH537">
        <f t="shared" si="422"/>
        <v>0</v>
      </c>
      <c r="BI537">
        <f t="shared" si="422"/>
        <v>0</v>
      </c>
      <c r="BJ537">
        <f t="shared" si="428"/>
        <v>0</v>
      </c>
      <c r="BK537">
        <f t="shared" si="428"/>
        <v>0</v>
      </c>
      <c r="BL537">
        <f t="shared" si="428"/>
        <v>0</v>
      </c>
      <c r="BM537">
        <f t="shared" si="428"/>
        <v>0</v>
      </c>
      <c r="BN537">
        <f t="shared" si="428"/>
        <v>0</v>
      </c>
      <c r="BO537">
        <f t="shared" si="428"/>
        <v>0</v>
      </c>
      <c r="BP537">
        <f t="shared" si="428"/>
        <v>0</v>
      </c>
      <c r="BQ537">
        <f t="shared" si="428"/>
        <v>0</v>
      </c>
      <c r="BR537">
        <f t="shared" si="428"/>
        <v>0</v>
      </c>
      <c r="BS537">
        <f t="shared" si="428"/>
        <v>0</v>
      </c>
      <c r="BT537">
        <f t="shared" si="428"/>
        <v>0</v>
      </c>
      <c r="BU537">
        <f t="shared" si="428"/>
        <v>0</v>
      </c>
      <c r="BV537">
        <f t="shared" si="428"/>
        <v>0</v>
      </c>
      <c r="BW537">
        <f t="shared" si="428"/>
        <v>0</v>
      </c>
      <c r="BX537">
        <f t="shared" si="428"/>
        <v>0</v>
      </c>
      <c r="BY537">
        <f t="shared" si="428"/>
        <v>0</v>
      </c>
      <c r="BZ537">
        <f t="shared" si="427"/>
        <v>0</v>
      </c>
      <c r="CA537">
        <f t="shared" si="427"/>
        <v>0</v>
      </c>
      <c r="CB537">
        <f t="shared" si="427"/>
        <v>0</v>
      </c>
      <c r="CC537">
        <f t="shared" si="427"/>
        <v>0</v>
      </c>
      <c r="CD537">
        <f t="shared" si="427"/>
        <v>0</v>
      </c>
    </row>
    <row r="538" spans="1:82" thickTop="1" thickBot="1" x14ac:dyDescent="0.3">
      <c r="A538">
        <v>24</v>
      </c>
      <c r="B538">
        <v>34974</v>
      </c>
      <c r="C538">
        <v>6</v>
      </c>
      <c r="D538">
        <v>4</v>
      </c>
      <c r="E538">
        <v>276</v>
      </c>
      <c r="F538">
        <v>0</v>
      </c>
      <c r="G538">
        <v>1</v>
      </c>
      <c r="H538">
        <v>0</v>
      </c>
      <c r="I538">
        <f t="shared" si="426"/>
        <v>-1</v>
      </c>
      <c r="J538">
        <f t="shared" si="426"/>
        <v>-1</v>
      </c>
      <c r="K538">
        <f t="shared" si="426"/>
        <v>-1</v>
      </c>
      <c r="L538">
        <f t="shared" si="426"/>
        <v>-1</v>
      </c>
      <c r="M538">
        <f t="shared" si="426"/>
        <v>-1</v>
      </c>
      <c r="N538">
        <f t="shared" si="426"/>
        <v>-1</v>
      </c>
      <c r="O538">
        <f t="shared" si="426"/>
        <v>24</v>
      </c>
      <c r="P538">
        <f t="shared" si="426"/>
        <v>-1</v>
      </c>
      <c r="Q538">
        <f t="shared" si="426"/>
        <v>-1</v>
      </c>
      <c r="R538">
        <f t="shared" si="426"/>
        <v>-1</v>
      </c>
      <c r="S538">
        <f t="shared" si="426"/>
        <v>-1</v>
      </c>
      <c r="T538">
        <f t="shared" si="426"/>
        <v>-1</v>
      </c>
      <c r="U538">
        <f t="shared" si="426"/>
        <v>-1</v>
      </c>
      <c r="V538">
        <f t="shared" si="426"/>
        <v>-1</v>
      </c>
      <c r="W538">
        <f t="shared" si="426"/>
        <v>-1</v>
      </c>
      <c r="X538">
        <f t="shared" si="426"/>
        <v>-1</v>
      </c>
      <c r="Y538">
        <f t="shared" si="424"/>
        <v>-1</v>
      </c>
      <c r="Z538">
        <f t="shared" si="424"/>
        <v>-1</v>
      </c>
      <c r="AA538">
        <f t="shared" si="424"/>
        <v>-1</v>
      </c>
      <c r="AB538">
        <f t="shared" si="424"/>
        <v>-1</v>
      </c>
      <c r="AC538">
        <f t="shared" si="424"/>
        <v>-1</v>
      </c>
      <c r="AD538">
        <f t="shared" si="424"/>
        <v>-1</v>
      </c>
      <c r="AE538">
        <f t="shared" si="424"/>
        <v>-1</v>
      </c>
      <c r="AF538">
        <f t="shared" si="424"/>
        <v>-1</v>
      </c>
      <c r="AH538">
        <f t="shared" si="420"/>
        <v>0</v>
      </c>
      <c r="AI538">
        <f t="shared" si="420"/>
        <v>0</v>
      </c>
      <c r="AJ538">
        <f t="shared" si="420"/>
        <v>0</v>
      </c>
      <c r="AK538">
        <f t="shared" si="425"/>
        <v>0</v>
      </c>
      <c r="AL538">
        <f t="shared" si="425"/>
        <v>0</v>
      </c>
      <c r="AM538">
        <f t="shared" si="423"/>
        <v>0</v>
      </c>
      <c r="AN538">
        <f t="shared" si="423"/>
        <v>4</v>
      </c>
      <c r="AO538">
        <f t="shared" si="423"/>
        <v>0</v>
      </c>
      <c r="AP538">
        <f t="shared" si="423"/>
        <v>0</v>
      </c>
      <c r="AQ538">
        <f t="shared" si="423"/>
        <v>0</v>
      </c>
      <c r="AR538">
        <f t="shared" si="423"/>
        <v>0</v>
      </c>
      <c r="AS538">
        <f t="shared" si="423"/>
        <v>0</v>
      </c>
      <c r="AT538">
        <f t="shared" si="423"/>
        <v>0</v>
      </c>
      <c r="AU538">
        <f t="shared" si="423"/>
        <v>0</v>
      </c>
      <c r="AV538">
        <f t="shared" si="414"/>
        <v>0</v>
      </c>
      <c r="AW538">
        <f t="shared" si="414"/>
        <v>0</v>
      </c>
      <c r="AX538">
        <f t="shared" si="414"/>
        <v>0</v>
      </c>
      <c r="AY538">
        <f t="shared" si="414"/>
        <v>0</v>
      </c>
      <c r="AZ538">
        <f t="shared" si="414"/>
        <v>0</v>
      </c>
      <c r="BA538">
        <f t="shared" si="409"/>
        <v>0</v>
      </c>
      <c r="BB538">
        <f t="shared" si="409"/>
        <v>0</v>
      </c>
      <c r="BC538">
        <f t="shared" si="408"/>
        <v>0</v>
      </c>
      <c r="BD538">
        <f t="shared" si="408"/>
        <v>0</v>
      </c>
      <c r="BE538">
        <f t="shared" si="408"/>
        <v>0</v>
      </c>
      <c r="BG538">
        <f t="shared" si="421"/>
        <v>0</v>
      </c>
      <c r="BH538">
        <f t="shared" si="422"/>
        <v>0</v>
      </c>
      <c r="BI538">
        <f t="shared" si="422"/>
        <v>0</v>
      </c>
      <c r="BJ538">
        <f t="shared" si="428"/>
        <v>0</v>
      </c>
      <c r="BK538">
        <f t="shared" si="428"/>
        <v>0</v>
      </c>
      <c r="BL538">
        <f t="shared" si="428"/>
        <v>0</v>
      </c>
      <c r="BM538">
        <f t="shared" si="428"/>
        <v>0</v>
      </c>
      <c r="BN538">
        <f t="shared" si="428"/>
        <v>0</v>
      </c>
      <c r="BO538">
        <f t="shared" si="428"/>
        <v>0</v>
      </c>
      <c r="BP538">
        <f t="shared" si="428"/>
        <v>0</v>
      </c>
      <c r="BQ538">
        <f t="shared" si="428"/>
        <v>0</v>
      </c>
      <c r="BR538">
        <f t="shared" si="428"/>
        <v>0</v>
      </c>
      <c r="BS538">
        <f t="shared" si="428"/>
        <v>0</v>
      </c>
      <c r="BT538">
        <f t="shared" si="428"/>
        <v>0</v>
      </c>
      <c r="BU538">
        <f t="shared" si="428"/>
        <v>0</v>
      </c>
      <c r="BV538">
        <f t="shared" si="428"/>
        <v>0</v>
      </c>
      <c r="BW538">
        <f t="shared" si="428"/>
        <v>0</v>
      </c>
      <c r="BX538">
        <f t="shared" si="428"/>
        <v>0</v>
      </c>
      <c r="BY538">
        <f t="shared" si="428"/>
        <v>0</v>
      </c>
      <c r="BZ538">
        <f t="shared" si="427"/>
        <v>0</v>
      </c>
      <c r="CA538">
        <f t="shared" si="427"/>
        <v>0</v>
      </c>
      <c r="CB538">
        <f t="shared" si="427"/>
        <v>0</v>
      </c>
      <c r="CC538">
        <f t="shared" si="427"/>
        <v>0</v>
      </c>
      <c r="CD538">
        <f t="shared" si="427"/>
        <v>0</v>
      </c>
    </row>
    <row r="539" spans="1:82" thickTop="1" thickBot="1" x14ac:dyDescent="0.3">
      <c r="A539">
        <v>24</v>
      </c>
      <c r="B539">
        <v>34992</v>
      </c>
      <c r="C539">
        <v>7</v>
      </c>
      <c r="D539">
        <v>14</v>
      </c>
      <c r="E539">
        <v>470</v>
      </c>
      <c r="F539">
        <v>5</v>
      </c>
      <c r="G539">
        <v>0</v>
      </c>
      <c r="H539">
        <v>0</v>
      </c>
      <c r="I539">
        <f t="shared" si="426"/>
        <v>-1</v>
      </c>
      <c r="J539">
        <f t="shared" si="426"/>
        <v>-1</v>
      </c>
      <c r="K539">
        <f t="shared" si="426"/>
        <v>-1</v>
      </c>
      <c r="L539">
        <f t="shared" si="426"/>
        <v>-1</v>
      </c>
      <c r="M539">
        <f t="shared" si="426"/>
        <v>-1</v>
      </c>
      <c r="N539">
        <f t="shared" si="426"/>
        <v>-1</v>
      </c>
      <c r="O539">
        <f t="shared" si="426"/>
        <v>-1</v>
      </c>
      <c r="P539">
        <f t="shared" si="426"/>
        <v>24</v>
      </c>
      <c r="Q539">
        <f t="shared" si="426"/>
        <v>-1</v>
      </c>
      <c r="R539">
        <f t="shared" si="426"/>
        <v>-1</v>
      </c>
      <c r="S539">
        <f t="shared" si="426"/>
        <v>-1</v>
      </c>
      <c r="T539">
        <f t="shared" si="426"/>
        <v>-1</v>
      </c>
      <c r="U539">
        <f t="shared" si="426"/>
        <v>-1</v>
      </c>
      <c r="V539">
        <f t="shared" si="426"/>
        <v>-1</v>
      </c>
      <c r="W539">
        <f t="shared" si="426"/>
        <v>-1</v>
      </c>
      <c r="X539">
        <f t="shared" si="426"/>
        <v>-1</v>
      </c>
      <c r="Y539">
        <f t="shared" si="424"/>
        <v>-1</v>
      </c>
      <c r="Z539">
        <f t="shared" si="424"/>
        <v>-1</v>
      </c>
      <c r="AA539">
        <f t="shared" si="424"/>
        <v>-1</v>
      </c>
      <c r="AB539">
        <f t="shared" si="424"/>
        <v>-1</v>
      </c>
      <c r="AC539">
        <f t="shared" si="424"/>
        <v>-1</v>
      </c>
      <c r="AD539">
        <f t="shared" si="424"/>
        <v>-1</v>
      </c>
      <c r="AE539">
        <f t="shared" si="424"/>
        <v>-1</v>
      </c>
      <c r="AF539">
        <f t="shared" si="424"/>
        <v>-1</v>
      </c>
      <c r="AH539">
        <f t="shared" si="420"/>
        <v>0</v>
      </c>
      <c r="AI539">
        <f t="shared" si="420"/>
        <v>0</v>
      </c>
      <c r="AJ539">
        <f t="shared" si="420"/>
        <v>0</v>
      </c>
      <c r="AK539">
        <f t="shared" si="425"/>
        <v>0</v>
      </c>
      <c r="AL539">
        <f t="shared" si="425"/>
        <v>0</v>
      </c>
      <c r="AM539">
        <f t="shared" si="423"/>
        <v>0</v>
      </c>
      <c r="AN539">
        <f t="shared" si="423"/>
        <v>0</v>
      </c>
      <c r="AO539">
        <f t="shared" si="423"/>
        <v>14</v>
      </c>
      <c r="AP539">
        <f t="shared" si="423"/>
        <v>0</v>
      </c>
      <c r="AQ539">
        <f t="shared" si="423"/>
        <v>0</v>
      </c>
      <c r="AR539">
        <f t="shared" si="423"/>
        <v>0</v>
      </c>
      <c r="AS539">
        <f t="shared" si="423"/>
        <v>0</v>
      </c>
      <c r="AT539">
        <f t="shared" si="423"/>
        <v>0</v>
      </c>
      <c r="AU539">
        <f t="shared" si="423"/>
        <v>0</v>
      </c>
      <c r="AV539">
        <f t="shared" si="414"/>
        <v>0</v>
      </c>
      <c r="AW539">
        <f t="shared" si="414"/>
        <v>0</v>
      </c>
      <c r="AX539">
        <f t="shared" si="414"/>
        <v>0</v>
      </c>
      <c r="AY539">
        <f t="shared" si="414"/>
        <v>0</v>
      </c>
      <c r="AZ539">
        <f t="shared" si="414"/>
        <v>0</v>
      </c>
      <c r="BA539">
        <f t="shared" si="409"/>
        <v>0</v>
      </c>
      <c r="BB539">
        <f t="shared" si="409"/>
        <v>0</v>
      </c>
      <c r="BC539">
        <f t="shared" si="408"/>
        <v>0</v>
      </c>
      <c r="BD539">
        <f t="shared" si="408"/>
        <v>0</v>
      </c>
      <c r="BE539">
        <f t="shared" si="408"/>
        <v>0</v>
      </c>
      <c r="BG539">
        <f t="shared" si="421"/>
        <v>0</v>
      </c>
      <c r="BH539">
        <f t="shared" si="422"/>
        <v>0</v>
      </c>
      <c r="BI539">
        <f t="shared" si="422"/>
        <v>0</v>
      </c>
      <c r="BJ539">
        <f t="shared" si="428"/>
        <v>0</v>
      </c>
      <c r="BK539">
        <f t="shared" si="428"/>
        <v>0</v>
      </c>
      <c r="BL539">
        <f t="shared" si="428"/>
        <v>0</v>
      </c>
      <c r="BM539">
        <f t="shared" si="428"/>
        <v>0</v>
      </c>
      <c r="BN539">
        <f t="shared" si="428"/>
        <v>5</v>
      </c>
      <c r="BO539">
        <f t="shared" si="428"/>
        <v>0</v>
      </c>
      <c r="BP539">
        <f t="shared" si="428"/>
        <v>0</v>
      </c>
      <c r="BQ539">
        <f t="shared" si="428"/>
        <v>0</v>
      </c>
      <c r="BR539">
        <f t="shared" si="428"/>
        <v>0</v>
      </c>
      <c r="BS539">
        <f t="shared" si="428"/>
        <v>0</v>
      </c>
      <c r="BT539">
        <f t="shared" si="428"/>
        <v>0</v>
      </c>
      <c r="BU539">
        <f t="shared" si="428"/>
        <v>0</v>
      </c>
      <c r="BV539">
        <f t="shared" si="428"/>
        <v>0</v>
      </c>
      <c r="BW539">
        <f t="shared" si="428"/>
        <v>0</v>
      </c>
      <c r="BX539">
        <f t="shared" si="428"/>
        <v>0</v>
      </c>
      <c r="BY539">
        <f t="shared" si="428"/>
        <v>0</v>
      </c>
      <c r="BZ539">
        <f t="shared" si="427"/>
        <v>0</v>
      </c>
      <c r="CA539">
        <f t="shared" si="427"/>
        <v>0</v>
      </c>
      <c r="CB539">
        <f t="shared" si="427"/>
        <v>0</v>
      </c>
      <c r="CC539">
        <f t="shared" si="427"/>
        <v>0</v>
      </c>
      <c r="CD539">
        <f t="shared" si="427"/>
        <v>0</v>
      </c>
    </row>
    <row r="540" spans="1:82" thickTop="1" thickBot="1" x14ac:dyDescent="0.3">
      <c r="A540">
        <v>24</v>
      </c>
      <c r="B540">
        <v>35002</v>
      </c>
      <c r="C540">
        <v>7</v>
      </c>
      <c r="D540">
        <v>17</v>
      </c>
      <c r="E540">
        <v>268</v>
      </c>
      <c r="F540">
        <v>1</v>
      </c>
      <c r="G540">
        <v>0</v>
      </c>
      <c r="H540">
        <v>0</v>
      </c>
      <c r="I540">
        <f t="shared" si="426"/>
        <v>-1</v>
      </c>
      <c r="J540">
        <f t="shared" si="426"/>
        <v>-1</v>
      </c>
      <c r="K540">
        <f t="shared" si="426"/>
        <v>-1</v>
      </c>
      <c r="L540">
        <f t="shared" si="426"/>
        <v>-1</v>
      </c>
      <c r="M540">
        <f t="shared" si="426"/>
        <v>-1</v>
      </c>
      <c r="N540">
        <f t="shared" si="426"/>
        <v>-1</v>
      </c>
      <c r="O540">
        <f t="shared" si="426"/>
        <v>-1</v>
      </c>
      <c r="P540">
        <f t="shared" si="426"/>
        <v>24</v>
      </c>
      <c r="Q540">
        <f t="shared" si="426"/>
        <v>-1</v>
      </c>
      <c r="R540">
        <f t="shared" si="426"/>
        <v>-1</v>
      </c>
      <c r="S540">
        <f t="shared" si="426"/>
        <v>-1</v>
      </c>
      <c r="T540">
        <f t="shared" si="426"/>
        <v>-1</v>
      </c>
      <c r="U540">
        <f t="shared" si="426"/>
        <v>-1</v>
      </c>
      <c r="V540">
        <f t="shared" si="426"/>
        <v>-1</v>
      </c>
      <c r="W540">
        <f t="shared" si="426"/>
        <v>-1</v>
      </c>
      <c r="X540">
        <f t="shared" si="426"/>
        <v>-1</v>
      </c>
      <c r="Y540">
        <f t="shared" si="424"/>
        <v>-1</v>
      </c>
      <c r="Z540">
        <f t="shared" si="424"/>
        <v>-1</v>
      </c>
      <c r="AA540">
        <f t="shared" si="424"/>
        <v>-1</v>
      </c>
      <c r="AB540">
        <f t="shared" si="424"/>
        <v>-1</v>
      </c>
      <c r="AC540">
        <f t="shared" si="424"/>
        <v>-1</v>
      </c>
      <c r="AD540">
        <f t="shared" si="424"/>
        <v>-1</v>
      </c>
      <c r="AE540">
        <f t="shared" si="424"/>
        <v>-1</v>
      </c>
      <c r="AF540">
        <f t="shared" si="424"/>
        <v>-1</v>
      </c>
      <c r="AH540">
        <f t="shared" si="420"/>
        <v>0</v>
      </c>
      <c r="AI540">
        <f t="shared" si="420"/>
        <v>0</v>
      </c>
      <c r="AJ540">
        <f t="shared" si="420"/>
        <v>0</v>
      </c>
      <c r="AK540">
        <f t="shared" si="425"/>
        <v>0</v>
      </c>
      <c r="AL540">
        <f t="shared" si="425"/>
        <v>0</v>
      </c>
      <c r="AM540">
        <f t="shared" si="423"/>
        <v>0</v>
      </c>
      <c r="AN540">
        <f t="shared" si="423"/>
        <v>0</v>
      </c>
      <c r="AO540">
        <f t="shared" si="423"/>
        <v>17</v>
      </c>
      <c r="AP540">
        <f t="shared" si="423"/>
        <v>0</v>
      </c>
      <c r="AQ540">
        <f t="shared" si="423"/>
        <v>0</v>
      </c>
      <c r="AR540">
        <f t="shared" si="423"/>
        <v>0</v>
      </c>
      <c r="AS540">
        <f t="shared" si="423"/>
        <v>0</v>
      </c>
      <c r="AT540">
        <f t="shared" si="423"/>
        <v>0</v>
      </c>
      <c r="AU540">
        <f t="shared" si="423"/>
        <v>0</v>
      </c>
      <c r="AV540">
        <f t="shared" si="414"/>
        <v>0</v>
      </c>
      <c r="AW540">
        <f t="shared" si="414"/>
        <v>0</v>
      </c>
      <c r="AX540">
        <f t="shared" si="414"/>
        <v>0</v>
      </c>
      <c r="AY540">
        <f t="shared" si="414"/>
        <v>0</v>
      </c>
      <c r="AZ540">
        <f t="shared" si="414"/>
        <v>0</v>
      </c>
      <c r="BA540">
        <f t="shared" si="409"/>
        <v>0</v>
      </c>
      <c r="BB540">
        <f t="shared" si="409"/>
        <v>0</v>
      </c>
      <c r="BC540">
        <f t="shared" si="408"/>
        <v>0</v>
      </c>
      <c r="BD540">
        <f t="shared" si="408"/>
        <v>0</v>
      </c>
      <c r="BE540">
        <f t="shared" si="408"/>
        <v>0</v>
      </c>
      <c r="BG540">
        <f t="shared" si="421"/>
        <v>0</v>
      </c>
      <c r="BH540">
        <f t="shared" si="422"/>
        <v>0</v>
      </c>
      <c r="BI540">
        <f t="shared" si="422"/>
        <v>0</v>
      </c>
      <c r="BJ540">
        <f t="shared" si="428"/>
        <v>0</v>
      </c>
      <c r="BK540">
        <f t="shared" si="428"/>
        <v>0</v>
      </c>
      <c r="BL540">
        <f t="shared" si="428"/>
        <v>0</v>
      </c>
      <c r="BM540">
        <f t="shared" si="428"/>
        <v>0</v>
      </c>
      <c r="BN540">
        <f t="shared" si="428"/>
        <v>1</v>
      </c>
      <c r="BO540">
        <f t="shared" si="428"/>
        <v>0</v>
      </c>
      <c r="BP540">
        <f t="shared" si="428"/>
        <v>0</v>
      </c>
      <c r="BQ540">
        <f t="shared" si="428"/>
        <v>0</v>
      </c>
      <c r="BR540">
        <f t="shared" si="428"/>
        <v>0</v>
      </c>
      <c r="BS540">
        <f t="shared" si="428"/>
        <v>0</v>
      </c>
      <c r="BT540">
        <f t="shared" si="428"/>
        <v>0</v>
      </c>
      <c r="BU540">
        <f t="shared" si="428"/>
        <v>0</v>
      </c>
      <c r="BV540">
        <f t="shared" si="428"/>
        <v>0</v>
      </c>
      <c r="BW540">
        <f t="shared" si="428"/>
        <v>0</v>
      </c>
      <c r="BX540">
        <f t="shared" si="428"/>
        <v>0</v>
      </c>
      <c r="BY540">
        <f t="shared" si="428"/>
        <v>0</v>
      </c>
      <c r="BZ540">
        <f t="shared" si="427"/>
        <v>0</v>
      </c>
      <c r="CA540">
        <f t="shared" si="427"/>
        <v>0</v>
      </c>
      <c r="CB540">
        <f t="shared" si="427"/>
        <v>0</v>
      </c>
      <c r="CC540">
        <f t="shared" si="427"/>
        <v>0</v>
      </c>
      <c r="CD540">
        <f t="shared" si="427"/>
        <v>0</v>
      </c>
    </row>
    <row r="541" spans="1:82" thickTop="1" thickBot="1" x14ac:dyDescent="0.3">
      <c r="A541">
        <v>24</v>
      </c>
      <c r="B541">
        <v>35077</v>
      </c>
      <c r="C541">
        <v>8</v>
      </c>
      <c r="D541">
        <v>30</v>
      </c>
      <c r="E541">
        <v>374</v>
      </c>
      <c r="F541">
        <v>1</v>
      </c>
      <c r="G541">
        <v>0</v>
      </c>
      <c r="H541">
        <v>0</v>
      </c>
      <c r="I541">
        <f t="shared" si="426"/>
        <v>-1</v>
      </c>
      <c r="J541">
        <f t="shared" si="426"/>
        <v>-1</v>
      </c>
      <c r="K541">
        <f t="shared" si="426"/>
        <v>-1</v>
      </c>
      <c r="L541">
        <f t="shared" si="426"/>
        <v>-1</v>
      </c>
      <c r="M541">
        <f t="shared" si="426"/>
        <v>-1</v>
      </c>
      <c r="N541">
        <f t="shared" si="426"/>
        <v>-1</v>
      </c>
      <c r="O541">
        <f t="shared" si="426"/>
        <v>-1</v>
      </c>
      <c r="P541">
        <f t="shared" si="426"/>
        <v>-1</v>
      </c>
      <c r="Q541">
        <f t="shared" si="426"/>
        <v>24</v>
      </c>
      <c r="R541">
        <f t="shared" si="426"/>
        <v>-1</v>
      </c>
      <c r="S541">
        <f t="shared" si="426"/>
        <v>-1</v>
      </c>
      <c r="T541">
        <f t="shared" si="426"/>
        <v>-1</v>
      </c>
      <c r="U541">
        <f t="shared" si="426"/>
        <v>-1</v>
      </c>
      <c r="V541">
        <f t="shared" si="426"/>
        <v>-1</v>
      </c>
      <c r="W541">
        <f t="shared" si="426"/>
        <v>-1</v>
      </c>
      <c r="X541">
        <f t="shared" si="426"/>
        <v>-1</v>
      </c>
      <c r="Y541">
        <f t="shared" si="424"/>
        <v>-1</v>
      </c>
      <c r="Z541">
        <f t="shared" si="424"/>
        <v>-1</v>
      </c>
      <c r="AA541">
        <f t="shared" si="424"/>
        <v>-1</v>
      </c>
      <c r="AB541">
        <f t="shared" si="424"/>
        <v>-1</v>
      </c>
      <c r="AC541">
        <f t="shared" si="424"/>
        <v>-1</v>
      </c>
      <c r="AD541">
        <f t="shared" si="424"/>
        <v>-1</v>
      </c>
      <c r="AE541">
        <f t="shared" si="424"/>
        <v>-1</v>
      </c>
      <c r="AF541">
        <f t="shared" si="424"/>
        <v>-1</v>
      </c>
      <c r="AH541">
        <f t="shared" si="420"/>
        <v>0</v>
      </c>
      <c r="AI541">
        <f t="shared" si="420"/>
        <v>0</v>
      </c>
      <c r="AJ541">
        <f t="shared" si="420"/>
        <v>0</v>
      </c>
      <c r="AK541">
        <f t="shared" si="425"/>
        <v>0</v>
      </c>
      <c r="AL541">
        <f t="shared" si="425"/>
        <v>0</v>
      </c>
      <c r="AM541">
        <f t="shared" si="423"/>
        <v>0</v>
      </c>
      <c r="AN541">
        <f t="shared" si="423"/>
        <v>0</v>
      </c>
      <c r="AO541">
        <f t="shared" si="423"/>
        <v>0</v>
      </c>
      <c r="AP541">
        <f t="shared" si="423"/>
        <v>30</v>
      </c>
      <c r="AQ541">
        <f t="shared" si="423"/>
        <v>0</v>
      </c>
      <c r="AR541">
        <f t="shared" si="423"/>
        <v>0</v>
      </c>
      <c r="AS541">
        <f t="shared" si="423"/>
        <v>0</v>
      </c>
      <c r="AT541">
        <f t="shared" si="423"/>
        <v>0</v>
      </c>
      <c r="AU541">
        <f t="shared" si="423"/>
        <v>0</v>
      </c>
      <c r="AV541">
        <f t="shared" si="414"/>
        <v>0</v>
      </c>
      <c r="AW541">
        <f t="shared" si="414"/>
        <v>0</v>
      </c>
      <c r="AX541">
        <f t="shared" si="414"/>
        <v>0</v>
      </c>
      <c r="AY541">
        <f t="shared" si="414"/>
        <v>0</v>
      </c>
      <c r="AZ541">
        <f t="shared" si="414"/>
        <v>0</v>
      </c>
      <c r="BA541">
        <f t="shared" si="409"/>
        <v>0</v>
      </c>
      <c r="BB541">
        <f t="shared" si="409"/>
        <v>0</v>
      </c>
      <c r="BC541">
        <f t="shared" si="408"/>
        <v>0</v>
      </c>
      <c r="BD541">
        <f t="shared" si="408"/>
        <v>0</v>
      </c>
      <c r="BE541">
        <f t="shared" si="408"/>
        <v>0</v>
      </c>
      <c r="BG541">
        <f t="shared" si="421"/>
        <v>0</v>
      </c>
      <c r="BH541">
        <f t="shared" si="422"/>
        <v>0</v>
      </c>
      <c r="BI541">
        <f t="shared" si="422"/>
        <v>0</v>
      </c>
      <c r="BJ541">
        <f t="shared" si="428"/>
        <v>0</v>
      </c>
      <c r="BK541">
        <f t="shared" si="428"/>
        <v>0</v>
      </c>
      <c r="BL541">
        <f t="shared" si="428"/>
        <v>0</v>
      </c>
      <c r="BM541">
        <f t="shared" si="428"/>
        <v>0</v>
      </c>
      <c r="BN541">
        <f t="shared" si="428"/>
        <v>0</v>
      </c>
      <c r="BO541">
        <f t="shared" si="428"/>
        <v>1</v>
      </c>
      <c r="BP541">
        <f t="shared" si="428"/>
        <v>0</v>
      </c>
      <c r="BQ541">
        <f t="shared" si="428"/>
        <v>0</v>
      </c>
      <c r="BR541">
        <f t="shared" si="428"/>
        <v>0</v>
      </c>
      <c r="BS541">
        <f t="shared" si="428"/>
        <v>0</v>
      </c>
      <c r="BT541">
        <f t="shared" si="428"/>
        <v>0</v>
      </c>
      <c r="BU541">
        <f t="shared" si="428"/>
        <v>0</v>
      </c>
      <c r="BV541">
        <f t="shared" si="428"/>
        <v>0</v>
      </c>
      <c r="BW541">
        <f t="shared" si="428"/>
        <v>0</v>
      </c>
      <c r="BX541">
        <f t="shared" si="428"/>
        <v>0</v>
      </c>
      <c r="BY541">
        <f t="shared" si="428"/>
        <v>0</v>
      </c>
      <c r="BZ541">
        <f t="shared" si="427"/>
        <v>0</v>
      </c>
      <c r="CA541">
        <f t="shared" si="427"/>
        <v>0</v>
      </c>
      <c r="CB541">
        <f t="shared" si="427"/>
        <v>0</v>
      </c>
      <c r="CC541">
        <f t="shared" si="427"/>
        <v>0</v>
      </c>
      <c r="CD541">
        <f t="shared" si="427"/>
        <v>0</v>
      </c>
    </row>
    <row r="542" spans="1:82" thickTop="1" thickBot="1" x14ac:dyDescent="0.3">
      <c r="A542">
        <v>24</v>
      </c>
      <c r="B542">
        <v>35103</v>
      </c>
      <c r="C542">
        <v>9</v>
      </c>
      <c r="D542">
        <v>7</v>
      </c>
      <c r="E542">
        <v>182</v>
      </c>
      <c r="F542">
        <v>2</v>
      </c>
      <c r="G542">
        <v>0</v>
      </c>
      <c r="H542">
        <v>0</v>
      </c>
      <c r="I542">
        <f t="shared" si="426"/>
        <v>-1</v>
      </c>
      <c r="J542">
        <f t="shared" si="426"/>
        <v>-1</v>
      </c>
      <c r="K542">
        <f t="shared" si="426"/>
        <v>-1</v>
      </c>
      <c r="L542">
        <f t="shared" si="426"/>
        <v>-1</v>
      </c>
      <c r="M542">
        <f t="shared" si="426"/>
        <v>-1</v>
      </c>
      <c r="N542">
        <f t="shared" si="426"/>
        <v>-1</v>
      </c>
      <c r="O542">
        <f t="shared" si="426"/>
        <v>-1</v>
      </c>
      <c r="P542">
        <f t="shared" si="426"/>
        <v>-1</v>
      </c>
      <c r="Q542">
        <f t="shared" si="426"/>
        <v>-1</v>
      </c>
      <c r="R542">
        <f t="shared" si="426"/>
        <v>24</v>
      </c>
      <c r="S542">
        <f t="shared" si="426"/>
        <v>-1</v>
      </c>
      <c r="T542">
        <f t="shared" si="426"/>
        <v>-1</v>
      </c>
      <c r="U542">
        <f t="shared" si="426"/>
        <v>-1</v>
      </c>
      <c r="V542">
        <f t="shared" si="426"/>
        <v>-1</v>
      </c>
      <c r="W542">
        <f t="shared" si="426"/>
        <v>-1</v>
      </c>
      <c r="X542">
        <f t="shared" si="426"/>
        <v>-1</v>
      </c>
      <c r="Y542">
        <f t="shared" si="424"/>
        <v>-1</v>
      </c>
      <c r="Z542">
        <f t="shared" si="424"/>
        <v>-1</v>
      </c>
      <c r="AA542">
        <f t="shared" si="424"/>
        <v>-1</v>
      </c>
      <c r="AB542">
        <f t="shared" si="424"/>
        <v>-1</v>
      </c>
      <c r="AC542">
        <f t="shared" si="424"/>
        <v>-1</v>
      </c>
      <c r="AD542">
        <f t="shared" si="424"/>
        <v>-1</v>
      </c>
      <c r="AE542">
        <f t="shared" si="424"/>
        <v>-1</v>
      </c>
      <c r="AF542">
        <f t="shared" si="424"/>
        <v>-1</v>
      </c>
      <c r="AH542">
        <f t="shared" si="420"/>
        <v>0</v>
      </c>
      <c r="AI542">
        <f t="shared" si="420"/>
        <v>0</v>
      </c>
      <c r="AJ542">
        <f t="shared" si="420"/>
        <v>0</v>
      </c>
      <c r="AK542">
        <f t="shared" si="425"/>
        <v>0</v>
      </c>
      <c r="AL542">
        <f t="shared" si="425"/>
        <v>0</v>
      </c>
      <c r="AM542">
        <f t="shared" si="423"/>
        <v>0</v>
      </c>
      <c r="AN542">
        <f t="shared" si="423"/>
        <v>0</v>
      </c>
      <c r="AO542">
        <f t="shared" si="423"/>
        <v>0</v>
      </c>
      <c r="AP542">
        <f t="shared" si="423"/>
        <v>0</v>
      </c>
      <c r="AQ542">
        <f t="shared" si="423"/>
        <v>7</v>
      </c>
      <c r="AR542">
        <f t="shared" si="423"/>
        <v>0</v>
      </c>
      <c r="AS542">
        <f t="shared" si="423"/>
        <v>0</v>
      </c>
      <c r="AT542">
        <f t="shared" si="423"/>
        <v>0</v>
      </c>
      <c r="AU542">
        <f t="shared" si="423"/>
        <v>0</v>
      </c>
      <c r="AV542">
        <f t="shared" si="414"/>
        <v>0</v>
      </c>
      <c r="AW542">
        <f t="shared" si="414"/>
        <v>0</v>
      </c>
      <c r="AX542">
        <f t="shared" si="414"/>
        <v>0</v>
      </c>
      <c r="AY542">
        <f t="shared" si="414"/>
        <v>0</v>
      </c>
      <c r="AZ542">
        <f t="shared" si="414"/>
        <v>0</v>
      </c>
      <c r="BA542">
        <f t="shared" si="409"/>
        <v>0</v>
      </c>
      <c r="BB542">
        <f t="shared" si="409"/>
        <v>0</v>
      </c>
      <c r="BC542">
        <f t="shared" si="408"/>
        <v>0</v>
      </c>
      <c r="BD542">
        <f t="shared" si="408"/>
        <v>0</v>
      </c>
      <c r="BE542">
        <f t="shared" si="408"/>
        <v>0</v>
      </c>
      <c r="BG542">
        <f t="shared" si="421"/>
        <v>0</v>
      </c>
      <c r="BH542">
        <f t="shared" si="422"/>
        <v>0</v>
      </c>
      <c r="BI542">
        <f t="shared" si="422"/>
        <v>0</v>
      </c>
      <c r="BJ542">
        <f t="shared" si="428"/>
        <v>0</v>
      </c>
      <c r="BK542">
        <f t="shared" si="428"/>
        <v>0</v>
      </c>
      <c r="BL542">
        <f t="shared" si="428"/>
        <v>0</v>
      </c>
      <c r="BM542">
        <f t="shared" si="428"/>
        <v>0</v>
      </c>
      <c r="BN542">
        <f t="shared" si="428"/>
        <v>0</v>
      </c>
      <c r="BO542">
        <f t="shared" si="428"/>
        <v>0</v>
      </c>
      <c r="BP542">
        <f t="shared" si="428"/>
        <v>2</v>
      </c>
      <c r="BQ542">
        <f t="shared" si="428"/>
        <v>0</v>
      </c>
      <c r="BR542">
        <f t="shared" si="428"/>
        <v>0</v>
      </c>
      <c r="BS542">
        <f t="shared" si="428"/>
        <v>0</v>
      </c>
      <c r="BT542">
        <f t="shared" si="428"/>
        <v>0</v>
      </c>
      <c r="BU542">
        <f t="shared" si="428"/>
        <v>0</v>
      </c>
      <c r="BV542">
        <f t="shared" si="428"/>
        <v>0</v>
      </c>
      <c r="BW542">
        <f t="shared" si="428"/>
        <v>0</v>
      </c>
      <c r="BX542">
        <f t="shared" si="428"/>
        <v>0</v>
      </c>
      <c r="BY542">
        <f t="shared" si="428"/>
        <v>0</v>
      </c>
      <c r="BZ542">
        <f t="shared" si="427"/>
        <v>0</v>
      </c>
      <c r="CA542">
        <f t="shared" si="427"/>
        <v>0</v>
      </c>
      <c r="CB542">
        <f t="shared" si="427"/>
        <v>0</v>
      </c>
      <c r="CC542">
        <f t="shared" si="427"/>
        <v>0</v>
      </c>
      <c r="CD542">
        <f t="shared" si="427"/>
        <v>0</v>
      </c>
    </row>
    <row r="543" spans="1:82" thickTop="1" thickBot="1" x14ac:dyDescent="0.3">
      <c r="A543">
        <v>24</v>
      </c>
      <c r="B543">
        <v>35134</v>
      </c>
      <c r="C543">
        <v>9</v>
      </c>
      <c r="D543">
        <v>19</v>
      </c>
      <c r="E543">
        <v>154</v>
      </c>
      <c r="F543">
        <v>0</v>
      </c>
      <c r="G543">
        <v>1</v>
      </c>
      <c r="H543">
        <v>0</v>
      </c>
      <c r="I543">
        <f t="shared" si="426"/>
        <v>-1</v>
      </c>
      <c r="J543">
        <f t="shared" si="426"/>
        <v>-1</v>
      </c>
      <c r="K543">
        <f t="shared" si="426"/>
        <v>-1</v>
      </c>
      <c r="L543">
        <f t="shared" si="426"/>
        <v>-1</v>
      </c>
      <c r="M543">
        <f t="shared" si="426"/>
        <v>-1</v>
      </c>
      <c r="N543">
        <f t="shared" si="426"/>
        <v>-1</v>
      </c>
      <c r="O543">
        <f t="shared" si="426"/>
        <v>-1</v>
      </c>
      <c r="P543">
        <f t="shared" si="426"/>
        <v>-1</v>
      </c>
      <c r="Q543">
        <f t="shared" si="426"/>
        <v>-1</v>
      </c>
      <c r="R543">
        <f t="shared" si="426"/>
        <v>24</v>
      </c>
      <c r="S543">
        <f t="shared" si="426"/>
        <v>-1</v>
      </c>
      <c r="T543">
        <f t="shared" si="426"/>
        <v>-1</v>
      </c>
      <c r="U543">
        <f t="shared" si="426"/>
        <v>-1</v>
      </c>
      <c r="V543">
        <f t="shared" si="426"/>
        <v>-1</v>
      </c>
      <c r="W543">
        <f t="shared" si="426"/>
        <v>-1</v>
      </c>
      <c r="X543">
        <f t="shared" ref="X543:AF558" si="429">IF($C543=X$3,$A543,-1)</f>
        <v>-1</v>
      </c>
      <c r="Y543">
        <f t="shared" si="429"/>
        <v>-1</v>
      </c>
      <c r="Z543">
        <f t="shared" si="429"/>
        <v>-1</v>
      </c>
      <c r="AA543">
        <f t="shared" si="429"/>
        <v>-1</v>
      </c>
      <c r="AB543">
        <f t="shared" si="429"/>
        <v>-1</v>
      </c>
      <c r="AC543">
        <f t="shared" si="429"/>
        <v>-1</v>
      </c>
      <c r="AD543">
        <f t="shared" si="429"/>
        <v>-1</v>
      </c>
      <c r="AE543">
        <f t="shared" si="429"/>
        <v>-1</v>
      </c>
      <c r="AF543">
        <f t="shared" si="429"/>
        <v>-1</v>
      </c>
      <c r="AH543">
        <f t="shared" si="420"/>
        <v>0</v>
      </c>
      <c r="AI543">
        <f t="shared" si="420"/>
        <v>0</v>
      </c>
      <c r="AJ543">
        <f t="shared" si="420"/>
        <v>0</v>
      </c>
      <c r="AK543">
        <f t="shared" si="425"/>
        <v>0</v>
      </c>
      <c r="AL543">
        <f t="shared" si="425"/>
        <v>0</v>
      </c>
      <c r="AM543">
        <f t="shared" si="423"/>
        <v>0</v>
      </c>
      <c r="AN543">
        <f t="shared" si="423"/>
        <v>0</v>
      </c>
      <c r="AO543">
        <f t="shared" si="423"/>
        <v>0</v>
      </c>
      <c r="AP543">
        <f t="shared" si="423"/>
        <v>0</v>
      </c>
      <c r="AQ543">
        <f t="shared" si="423"/>
        <v>19</v>
      </c>
      <c r="AR543">
        <f t="shared" si="423"/>
        <v>0</v>
      </c>
      <c r="AS543">
        <f t="shared" si="423"/>
        <v>0</v>
      </c>
      <c r="AT543">
        <f t="shared" si="423"/>
        <v>0</v>
      </c>
      <c r="AU543">
        <f t="shared" si="423"/>
        <v>0</v>
      </c>
      <c r="AV543">
        <f t="shared" si="414"/>
        <v>0</v>
      </c>
      <c r="AW543">
        <f t="shared" si="414"/>
        <v>0</v>
      </c>
      <c r="AX543">
        <f t="shared" si="414"/>
        <v>0</v>
      </c>
      <c r="AY543">
        <f t="shared" si="414"/>
        <v>0</v>
      </c>
      <c r="AZ543">
        <f t="shared" si="414"/>
        <v>0</v>
      </c>
      <c r="BA543">
        <f t="shared" si="409"/>
        <v>0</v>
      </c>
      <c r="BB543">
        <f t="shared" si="409"/>
        <v>0</v>
      </c>
      <c r="BC543">
        <f t="shared" si="408"/>
        <v>0</v>
      </c>
      <c r="BD543">
        <f t="shared" si="408"/>
        <v>0</v>
      </c>
      <c r="BE543">
        <f t="shared" si="408"/>
        <v>0</v>
      </c>
      <c r="BG543">
        <f t="shared" si="421"/>
        <v>0</v>
      </c>
      <c r="BH543">
        <f t="shared" si="422"/>
        <v>0</v>
      </c>
      <c r="BI543">
        <f t="shared" si="422"/>
        <v>0</v>
      </c>
      <c r="BJ543">
        <f t="shared" si="428"/>
        <v>0</v>
      </c>
      <c r="BK543">
        <f t="shared" si="428"/>
        <v>0</v>
      </c>
      <c r="BL543">
        <f t="shared" si="428"/>
        <v>0</v>
      </c>
      <c r="BM543">
        <f t="shared" si="428"/>
        <v>0</v>
      </c>
      <c r="BN543">
        <f t="shared" si="428"/>
        <v>0</v>
      </c>
      <c r="BO543">
        <f t="shared" si="428"/>
        <v>0</v>
      </c>
      <c r="BP543">
        <f t="shared" si="428"/>
        <v>0</v>
      </c>
      <c r="BQ543">
        <f t="shared" si="428"/>
        <v>0</v>
      </c>
      <c r="BR543">
        <f t="shared" si="428"/>
        <v>0</v>
      </c>
      <c r="BS543">
        <f t="shared" si="428"/>
        <v>0</v>
      </c>
      <c r="BT543">
        <f t="shared" si="428"/>
        <v>0</v>
      </c>
      <c r="BU543">
        <f t="shared" si="428"/>
        <v>0</v>
      </c>
      <c r="BV543">
        <f t="shared" si="428"/>
        <v>0</v>
      </c>
      <c r="BW543">
        <f t="shared" si="428"/>
        <v>0</v>
      </c>
      <c r="BX543">
        <f t="shared" si="428"/>
        <v>0</v>
      </c>
      <c r="BY543">
        <f t="shared" si="428"/>
        <v>0</v>
      </c>
      <c r="BZ543">
        <f t="shared" si="427"/>
        <v>0</v>
      </c>
      <c r="CA543">
        <f t="shared" si="427"/>
        <v>0</v>
      </c>
      <c r="CB543">
        <f t="shared" si="427"/>
        <v>0</v>
      </c>
      <c r="CC543">
        <f t="shared" si="427"/>
        <v>0</v>
      </c>
      <c r="CD543">
        <f t="shared" si="427"/>
        <v>0</v>
      </c>
    </row>
    <row r="544" spans="1:82" thickTop="1" thickBot="1" x14ac:dyDescent="0.3">
      <c r="A544">
        <v>24</v>
      </c>
      <c r="B544">
        <v>35152</v>
      </c>
      <c r="C544">
        <v>9</v>
      </c>
      <c r="D544">
        <v>5</v>
      </c>
      <c r="E544">
        <v>209</v>
      </c>
      <c r="F544">
        <v>5</v>
      </c>
      <c r="G544">
        <v>0</v>
      </c>
      <c r="H544">
        <v>0</v>
      </c>
      <c r="I544">
        <f t="shared" ref="I544:X559" si="430">IF($C544=I$3,$A544,-1)</f>
        <v>-1</v>
      </c>
      <c r="J544">
        <f t="shared" si="430"/>
        <v>-1</v>
      </c>
      <c r="K544">
        <f t="shared" si="430"/>
        <v>-1</v>
      </c>
      <c r="L544">
        <f t="shared" si="430"/>
        <v>-1</v>
      </c>
      <c r="M544">
        <f t="shared" si="430"/>
        <v>-1</v>
      </c>
      <c r="N544">
        <f t="shared" si="430"/>
        <v>-1</v>
      </c>
      <c r="O544">
        <f t="shared" si="430"/>
        <v>-1</v>
      </c>
      <c r="P544">
        <f t="shared" si="430"/>
        <v>-1</v>
      </c>
      <c r="Q544">
        <f t="shared" si="430"/>
        <v>-1</v>
      </c>
      <c r="R544">
        <f t="shared" si="430"/>
        <v>24</v>
      </c>
      <c r="S544">
        <f t="shared" si="430"/>
        <v>-1</v>
      </c>
      <c r="T544">
        <f t="shared" si="430"/>
        <v>-1</v>
      </c>
      <c r="U544">
        <f t="shared" si="430"/>
        <v>-1</v>
      </c>
      <c r="V544">
        <f t="shared" si="430"/>
        <v>-1</v>
      </c>
      <c r="W544">
        <f t="shared" si="430"/>
        <v>-1</v>
      </c>
      <c r="X544">
        <f t="shared" si="430"/>
        <v>-1</v>
      </c>
      <c r="Y544">
        <f t="shared" si="429"/>
        <v>-1</v>
      </c>
      <c r="Z544">
        <f t="shared" si="429"/>
        <v>-1</v>
      </c>
      <c r="AA544">
        <f t="shared" si="429"/>
        <v>-1</v>
      </c>
      <c r="AB544">
        <f t="shared" si="429"/>
        <v>-1</v>
      </c>
      <c r="AC544">
        <f t="shared" si="429"/>
        <v>-1</v>
      </c>
      <c r="AD544">
        <f t="shared" si="429"/>
        <v>-1</v>
      </c>
      <c r="AE544">
        <f t="shared" si="429"/>
        <v>-1</v>
      </c>
      <c r="AF544">
        <f t="shared" si="429"/>
        <v>-1</v>
      </c>
      <c r="AH544">
        <f t="shared" si="420"/>
        <v>0</v>
      </c>
      <c r="AI544">
        <f t="shared" si="420"/>
        <v>0</v>
      </c>
      <c r="AJ544">
        <f t="shared" si="420"/>
        <v>0</v>
      </c>
      <c r="AK544">
        <f t="shared" si="425"/>
        <v>0</v>
      </c>
      <c r="AL544">
        <f t="shared" si="425"/>
        <v>0</v>
      </c>
      <c r="AM544">
        <f t="shared" si="423"/>
        <v>0</v>
      </c>
      <c r="AN544">
        <f t="shared" si="423"/>
        <v>0</v>
      </c>
      <c r="AO544">
        <f t="shared" si="423"/>
        <v>0</v>
      </c>
      <c r="AP544">
        <f t="shared" si="423"/>
        <v>0</v>
      </c>
      <c r="AQ544">
        <f t="shared" si="423"/>
        <v>5</v>
      </c>
      <c r="AR544">
        <f t="shared" si="423"/>
        <v>0</v>
      </c>
      <c r="AS544">
        <f t="shared" si="423"/>
        <v>0</v>
      </c>
      <c r="AT544">
        <f t="shared" si="423"/>
        <v>0</v>
      </c>
      <c r="AU544">
        <f t="shared" si="423"/>
        <v>0</v>
      </c>
      <c r="AV544">
        <f t="shared" si="414"/>
        <v>0</v>
      </c>
      <c r="AW544">
        <f t="shared" si="414"/>
        <v>0</v>
      </c>
      <c r="AX544">
        <f t="shared" si="414"/>
        <v>0</v>
      </c>
      <c r="AY544">
        <f t="shared" si="414"/>
        <v>0</v>
      </c>
      <c r="AZ544">
        <f t="shared" si="414"/>
        <v>0</v>
      </c>
      <c r="BA544">
        <f t="shared" si="409"/>
        <v>0</v>
      </c>
      <c r="BB544">
        <f t="shared" si="409"/>
        <v>0</v>
      </c>
      <c r="BC544">
        <f t="shared" si="408"/>
        <v>0</v>
      </c>
      <c r="BD544">
        <f t="shared" si="408"/>
        <v>0</v>
      </c>
      <c r="BE544">
        <f t="shared" si="408"/>
        <v>0</v>
      </c>
      <c r="BG544">
        <f t="shared" si="421"/>
        <v>0</v>
      </c>
      <c r="BH544">
        <f t="shared" si="422"/>
        <v>0</v>
      </c>
      <c r="BI544">
        <f t="shared" si="422"/>
        <v>0</v>
      </c>
      <c r="BJ544">
        <f t="shared" si="428"/>
        <v>0</v>
      </c>
      <c r="BK544">
        <f t="shared" si="428"/>
        <v>0</v>
      </c>
      <c r="BL544">
        <f t="shared" si="428"/>
        <v>0</v>
      </c>
      <c r="BM544">
        <f t="shared" si="428"/>
        <v>0</v>
      </c>
      <c r="BN544">
        <f t="shared" si="428"/>
        <v>0</v>
      </c>
      <c r="BO544">
        <f t="shared" si="428"/>
        <v>0</v>
      </c>
      <c r="BP544">
        <f t="shared" si="428"/>
        <v>5</v>
      </c>
      <c r="BQ544">
        <f t="shared" si="428"/>
        <v>0</v>
      </c>
      <c r="BR544">
        <f t="shared" si="428"/>
        <v>0</v>
      </c>
      <c r="BS544">
        <f t="shared" si="428"/>
        <v>0</v>
      </c>
      <c r="BT544">
        <f t="shared" si="428"/>
        <v>0</v>
      </c>
      <c r="BU544">
        <f t="shared" si="428"/>
        <v>0</v>
      </c>
      <c r="BV544">
        <f t="shared" si="428"/>
        <v>0</v>
      </c>
      <c r="BW544">
        <f t="shared" si="428"/>
        <v>0</v>
      </c>
      <c r="BX544">
        <f t="shared" si="428"/>
        <v>0</v>
      </c>
      <c r="BY544">
        <f t="shared" ref="BY544:CD607" si="431">IF($C544=BY$3,$F544,0)</f>
        <v>0</v>
      </c>
      <c r="BZ544">
        <f t="shared" si="431"/>
        <v>0</v>
      </c>
      <c r="CA544">
        <f t="shared" si="431"/>
        <v>0</v>
      </c>
      <c r="CB544">
        <f t="shared" si="431"/>
        <v>0</v>
      </c>
      <c r="CC544">
        <f t="shared" si="431"/>
        <v>0</v>
      </c>
      <c r="CD544">
        <f t="shared" si="431"/>
        <v>0</v>
      </c>
    </row>
    <row r="545" spans="1:82" thickTop="1" thickBot="1" x14ac:dyDescent="0.3">
      <c r="A545">
        <v>24</v>
      </c>
      <c r="B545">
        <v>35204</v>
      </c>
      <c r="C545">
        <v>10</v>
      </c>
      <c r="D545">
        <v>15</v>
      </c>
      <c r="E545">
        <v>225</v>
      </c>
      <c r="F545">
        <v>0</v>
      </c>
      <c r="G545">
        <v>1</v>
      </c>
      <c r="H545">
        <v>0</v>
      </c>
      <c r="I545">
        <f t="shared" si="430"/>
        <v>-1</v>
      </c>
      <c r="J545">
        <f t="shared" si="430"/>
        <v>-1</v>
      </c>
      <c r="K545">
        <f t="shared" si="430"/>
        <v>-1</v>
      </c>
      <c r="L545">
        <f t="shared" si="430"/>
        <v>-1</v>
      </c>
      <c r="M545">
        <f t="shared" si="430"/>
        <v>-1</v>
      </c>
      <c r="N545">
        <f t="shared" si="430"/>
        <v>-1</v>
      </c>
      <c r="O545">
        <f t="shared" si="430"/>
        <v>-1</v>
      </c>
      <c r="P545">
        <f t="shared" si="430"/>
        <v>-1</v>
      </c>
      <c r="Q545">
        <f t="shared" si="430"/>
        <v>-1</v>
      </c>
      <c r="R545">
        <f t="shared" si="430"/>
        <v>-1</v>
      </c>
      <c r="S545">
        <f t="shared" si="430"/>
        <v>24</v>
      </c>
      <c r="T545">
        <f t="shared" si="430"/>
        <v>-1</v>
      </c>
      <c r="U545">
        <f t="shared" si="430"/>
        <v>-1</v>
      </c>
      <c r="V545">
        <f t="shared" si="430"/>
        <v>-1</v>
      </c>
      <c r="W545">
        <f t="shared" si="430"/>
        <v>-1</v>
      </c>
      <c r="X545">
        <f t="shared" si="430"/>
        <v>-1</v>
      </c>
      <c r="Y545">
        <f t="shared" si="429"/>
        <v>-1</v>
      </c>
      <c r="Z545">
        <f t="shared" si="429"/>
        <v>-1</v>
      </c>
      <c r="AA545">
        <f t="shared" si="429"/>
        <v>-1</v>
      </c>
      <c r="AB545">
        <f t="shared" si="429"/>
        <v>-1</v>
      </c>
      <c r="AC545">
        <f t="shared" si="429"/>
        <v>-1</v>
      </c>
      <c r="AD545">
        <f t="shared" si="429"/>
        <v>-1</v>
      </c>
      <c r="AE545">
        <f t="shared" si="429"/>
        <v>-1</v>
      </c>
      <c r="AF545">
        <f t="shared" si="429"/>
        <v>-1</v>
      </c>
      <c r="AH545">
        <f t="shared" si="420"/>
        <v>0</v>
      </c>
      <c r="AI545">
        <f t="shared" si="420"/>
        <v>0</v>
      </c>
      <c r="AJ545">
        <f t="shared" si="420"/>
        <v>0</v>
      </c>
      <c r="AK545">
        <f t="shared" si="425"/>
        <v>0</v>
      </c>
      <c r="AL545">
        <f t="shared" si="425"/>
        <v>0</v>
      </c>
      <c r="AM545">
        <f t="shared" si="423"/>
        <v>0</v>
      </c>
      <c r="AN545">
        <f t="shared" si="423"/>
        <v>0</v>
      </c>
      <c r="AO545">
        <f t="shared" si="423"/>
        <v>0</v>
      </c>
      <c r="AP545">
        <f t="shared" si="423"/>
        <v>0</v>
      </c>
      <c r="AQ545">
        <f t="shared" si="423"/>
        <v>0</v>
      </c>
      <c r="AR545">
        <f t="shared" si="423"/>
        <v>15</v>
      </c>
      <c r="AS545">
        <f t="shared" si="423"/>
        <v>0</v>
      </c>
      <c r="AT545">
        <f t="shared" si="423"/>
        <v>0</v>
      </c>
      <c r="AU545">
        <f t="shared" si="423"/>
        <v>0</v>
      </c>
      <c r="AV545">
        <f t="shared" si="414"/>
        <v>0</v>
      </c>
      <c r="AW545">
        <f t="shared" si="414"/>
        <v>0</v>
      </c>
      <c r="AX545">
        <f t="shared" si="414"/>
        <v>0</v>
      </c>
      <c r="AY545">
        <f t="shared" si="414"/>
        <v>0</v>
      </c>
      <c r="AZ545">
        <f t="shared" si="414"/>
        <v>0</v>
      </c>
      <c r="BA545">
        <f t="shared" si="409"/>
        <v>0</v>
      </c>
      <c r="BB545">
        <f t="shared" si="409"/>
        <v>0</v>
      </c>
      <c r="BC545">
        <f t="shared" si="408"/>
        <v>0</v>
      </c>
      <c r="BD545">
        <f t="shared" si="408"/>
        <v>0</v>
      </c>
      <c r="BE545">
        <f t="shared" si="408"/>
        <v>0</v>
      </c>
      <c r="BG545">
        <f t="shared" si="421"/>
        <v>0</v>
      </c>
      <c r="BH545">
        <f t="shared" si="422"/>
        <v>0</v>
      </c>
      <c r="BI545">
        <f t="shared" si="422"/>
        <v>0</v>
      </c>
      <c r="BJ545">
        <f t="shared" ref="BJ545:BY608" si="432">IF($C545=BJ$3,$F545,0)</f>
        <v>0</v>
      </c>
      <c r="BK545">
        <f t="shared" si="432"/>
        <v>0</v>
      </c>
      <c r="BL545">
        <f t="shared" si="432"/>
        <v>0</v>
      </c>
      <c r="BM545">
        <f t="shared" si="432"/>
        <v>0</v>
      </c>
      <c r="BN545">
        <f t="shared" si="432"/>
        <v>0</v>
      </c>
      <c r="BO545">
        <f t="shared" si="432"/>
        <v>0</v>
      </c>
      <c r="BP545">
        <f t="shared" si="432"/>
        <v>0</v>
      </c>
      <c r="BQ545">
        <f t="shared" si="432"/>
        <v>0</v>
      </c>
      <c r="BR545">
        <f t="shared" si="432"/>
        <v>0</v>
      </c>
      <c r="BS545">
        <f t="shared" si="432"/>
        <v>0</v>
      </c>
      <c r="BT545">
        <f t="shared" si="432"/>
        <v>0</v>
      </c>
      <c r="BU545">
        <f t="shared" si="432"/>
        <v>0</v>
      </c>
      <c r="BV545">
        <f t="shared" si="432"/>
        <v>0</v>
      </c>
      <c r="BW545">
        <f t="shared" si="432"/>
        <v>0</v>
      </c>
      <c r="BX545">
        <f t="shared" si="432"/>
        <v>0</v>
      </c>
      <c r="BY545">
        <f t="shared" si="432"/>
        <v>0</v>
      </c>
      <c r="BZ545">
        <f t="shared" si="431"/>
        <v>0</v>
      </c>
      <c r="CA545">
        <f t="shared" si="431"/>
        <v>0</v>
      </c>
      <c r="CB545">
        <f t="shared" si="431"/>
        <v>0</v>
      </c>
      <c r="CC545">
        <f t="shared" si="431"/>
        <v>0</v>
      </c>
      <c r="CD545">
        <f t="shared" si="431"/>
        <v>0</v>
      </c>
    </row>
    <row r="546" spans="1:82" thickTop="1" thickBot="1" x14ac:dyDescent="0.3">
      <c r="A546">
        <v>24</v>
      </c>
      <c r="B546">
        <v>35486</v>
      </c>
      <c r="C546">
        <v>15</v>
      </c>
      <c r="D546">
        <v>8</v>
      </c>
      <c r="E546">
        <v>317</v>
      </c>
      <c r="F546">
        <v>0</v>
      </c>
      <c r="G546">
        <v>1</v>
      </c>
      <c r="H546">
        <v>0</v>
      </c>
      <c r="I546">
        <f t="shared" si="430"/>
        <v>-1</v>
      </c>
      <c r="J546">
        <f t="shared" si="430"/>
        <v>-1</v>
      </c>
      <c r="K546">
        <f t="shared" si="430"/>
        <v>-1</v>
      </c>
      <c r="L546">
        <f t="shared" si="430"/>
        <v>-1</v>
      </c>
      <c r="M546">
        <f t="shared" si="430"/>
        <v>-1</v>
      </c>
      <c r="N546">
        <f t="shared" si="430"/>
        <v>-1</v>
      </c>
      <c r="O546">
        <f t="shared" si="430"/>
        <v>-1</v>
      </c>
      <c r="P546">
        <f t="shared" si="430"/>
        <v>-1</v>
      </c>
      <c r="Q546">
        <f t="shared" si="430"/>
        <v>-1</v>
      </c>
      <c r="R546">
        <f t="shared" si="430"/>
        <v>-1</v>
      </c>
      <c r="S546">
        <f t="shared" si="430"/>
        <v>-1</v>
      </c>
      <c r="T546">
        <f t="shared" si="430"/>
        <v>-1</v>
      </c>
      <c r="U546">
        <f t="shared" si="430"/>
        <v>-1</v>
      </c>
      <c r="V546">
        <f t="shared" si="430"/>
        <v>-1</v>
      </c>
      <c r="W546">
        <f t="shared" si="430"/>
        <v>-1</v>
      </c>
      <c r="X546">
        <f t="shared" si="430"/>
        <v>24</v>
      </c>
      <c r="Y546">
        <f t="shared" si="429"/>
        <v>-1</v>
      </c>
      <c r="Z546">
        <f t="shared" si="429"/>
        <v>-1</v>
      </c>
      <c r="AA546">
        <f t="shared" si="429"/>
        <v>-1</v>
      </c>
      <c r="AB546">
        <f t="shared" si="429"/>
        <v>-1</v>
      </c>
      <c r="AC546">
        <f t="shared" si="429"/>
        <v>-1</v>
      </c>
      <c r="AD546">
        <f t="shared" si="429"/>
        <v>-1</v>
      </c>
      <c r="AE546">
        <f t="shared" si="429"/>
        <v>-1</v>
      </c>
      <c r="AF546">
        <f t="shared" si="429"/>
        <v>-1</v>
      </c>
      <c r="AH546">
        <f t="shared" si="420"/>
        <v>0</v>
      </c>
      <c r="AI546">
        <f t="shared" si="420"/>
        <v>0</v>
      </c>
      <c r="AJ546">
        <f t="shared" si="420"/>
        <v>0</v>
      </c>
      <c r="AK546">
        <f t="shared" si="425"/>
        <v>0</v>
      </c>
      <c r="AL546">
        <f t="shared" si="425"/>
        <v>0</v>
      </c>
      <c r="AM546">
        <f t="shared" si="423"/>
        <v>0</v>
      </c>
      <c r="AN546">
        <f t="shared" si="423"/>
        <v>0</v>
      </c>
      <c r="AO546">
        <f t="shared" si="423"/>
        <v>0</v>
      </c>
      <c r="AP546">
        <f t="shared" si="423"/>
        <v>0</v>
      </c>
      <c r="AQ546">
        <f t="shared" si="423"/>
        <v>0</v>
      </c>
      <c r="AR546">
        <f t="shared" si="423"/>
        <v>0</v>
      </c>
      <c r="AS546">
        <f t="shared" si="423"/>
        <v>0</v>
      </c>
      <c r="AT546">
        <f t="shared" si="423"/>
        <v>0</v>
      </c>
      <c r="AU546">
        <f t="shared" si="423"/>
        <v>0</v>
      </c>
      <c r="AV546">
        <f t="shared" si="414"/>
        <v>0</v>
      </c>
      <c r="AW546">
        <f t="shared" si="414"/>
        <v>8</v>
      </c>
      <c r="AX546">
        <f t="shared" si="414"/>
        <v>0</v>
      </c>
      <c r="AY546">
        <f t="shared" si="414"/>
        <v>0</v>
      </c>
      <c r="AZ546">
        <f t="shared" si="414"/>
        <v>0</v>
      </c>
      <c r="BA546">
        <f t="shared" si="409"/>
        <v>0</v>
      </c>
      <c r="BB546">
        <f t="shared" si="409"/>
        <v>0</v>
      </c>
      <c r="BC546">
        <f t="shared" si="408"/>
        <v>0</v>
      </c>
      <c r="BD546">
        <f t="shared" si="408"/>
        <v>0</v>
      </c>
      <c r="BE546">
        <f t="shared" si="408"/>
        <v>0</v>
      </c>
      <c r="BG546">
        <f t="shared" si="421"/>
        <v>0</v>
      </c>
      <c r="BH546">
        <f t="shared" si="422"/>
        <v>0</v>
      </c>
      <c r="BI546">
        <f t="shared" si="422"/>
        <v>0</v>
      </c>
      <c r="BJ546">
        <f t="shared" si="432"/>
        <v>0</v>
      </c>
      <c r="BK546">
        <f t="shared" si="432"/>
        <v>0</v>
      </c>
      <c r="BL546">
        <f t="shared" si="432"/>
        <v>0</v>
      </c>
      <c r="BM546">
        <f t="shared" si="432"/>
        <v>0</v>
      </c>
      <c r="BN546">
        <f t="shared" si="432"/>
        <v>0</v>
      </c>
      <c r="BO546">
        <f t="shared" si="432"/>
        <v>0</v>
      </c>
      <c r="BP546">
        <f t="shared" si="432"/>
        <v>0</v>
      </c>
      <c r="BQ546">
        <f t="shared" si="432"/>
        <v>0</v>
      </c>
      <c r="BR546">
        <f t="shared" si="432"/>
        <v>0</v>
      </c>
      <c r="BS546">
        <f t="shared" si="432"/>
        <v>0</v>
      </c>
      <c r="BT546">
        <f t="shared" si="432"/>
        <v>0</v>
      </c>
      <c r="BU546">
        <f t="shared" si="432"/>
        <v>0</v>
      </c>
      <c r="BV546">
        <f t="shared" si="432"/>
        <v>0</v>
      </c>
      <c r="BW546">
        <f t="shared" si="432"/>
        <v>0</v>
      </c>
      <c r="BX546">
        <f t="shared" si="432"/>
        <v>0</v>
      </c>
      <c r="BY546">
        <f t="shared" si="432"/>
        <v>0</v>
      </c>
      <c r="BZ546">
        <f t="shared" si="431"/>
        <v>0</v>
      </c>
      <c r="CA546">
        <f t="shared" si="431"/>
        <v>0</v>
      </c>
      <c r="CB546">
        <f t="shared" si="431"/>
        <v>0</v>
      </c>
      <c r="CC546">
        <f t="shared" si="431"/>
        <v>0</v>
      </c>
      <c r="CD546">
        <f t="shared" si="431"/>
        <v>0</v>
      </c>
    </row>
    <row r="547" spans="1:82" thickTop="1" thickBot="1" x14ac:dyDescent="0.3">
      <c r="A547">
        <v>24</v>
      </c>
      <c r="B547">
        <v>35500</v>
      </c>
      <c r="C547">
        <v>15</v>
      </c>
      <c r="D547">
        <v>14</v>
      </c>
      <c r="E547">
        <v>391</v>
      </c>
      <c r="F547">
        <v>6</v>
      </c>
      <c r="G547">
        <v>0</v>
      </c>
      <c r="H547">
        <v>0</v>
      </c>
      <c r="I547">
        <f t="shared" si="430"/>
        <v>-1</v>
      </c>
      <c r="J547">
        <f t="shared" si="430"/>
        <v>-1</v>
      </c>
      <c r="K547">
        <f t="shared" si="430"/>
        <v>-1</v>
      </c>
      <c r="L547">
        <f t="shared" si="430"/>
        <v>-1</v>
      </c>
      <c r="M547">
        <f t="shared" si="430"/>
        <v>-1</v>
      </c>
      <c r="N547">
        <f t="shared" si="430"/>
        <v>-1</v>
      </c>
      <c r="O547">
        <f t="shared" si="430"/>
        <v>-1</v>
      </c>
      <c r="P547">
        <f t="shared" si="430"/>
        <v>-1</v>
      </c>
      <c r="Q547">
        <f t="shared" si="430"/>
        <v>-1</v>
      </c>
      <c r="R547">
        <f t="shared" si="430"/>
        <v>-1</v>
      </c>
      <c r="S547">
        <f t="shared" si="430"/>
        <v>-1</v>
      </c>
      <c r="T547">
        <f t="shared" si="430"/>
        <v>-1</v>
      </c>
      <c r="U547">
        <f t="shared" si="430"/>
        <v>-1</v>
      </c>
      <c r="V547">
        <f t="shared" si="430"/>
        <v>-1</v>
      </c>
      <c r="W547">
        <f t="shared" si="430"/>
        <v>-1</v>
      </c>
      <c r="X547">
        <f t="shared" si="430"/>
        <v>24</v>
      </c>
      <c r="Y547">
        <f t="shared" si="429"/>
        <v>-1</v>
      </c>
      <c r="Z547">
        <f t="shared" si="429"/>
        <v>-1</v>
      </c>
      <c r="AA547">
        <f t="shared" si="429"/>
        <v>-1</v>
      </c>
      <c r="AB547">
        <f t="shared" si="429"/>
        <v>-1</v>
      </c>
      <c r="AC547">
        <f t="shared" si="429"/>
        <v>-1</v>
      </c>
      <c r="AD547">
        <f t="shared" si="429"/>
        <v>-1</v>
      </c>
      <c r="AE547">
        <f t="shared" si="429"/>
        <v>-1</v>
      </c>
      <c r="AF547">
        <f t="shared" si="429"/>
        <v>-1</v>
      </c>
      <c r="AH547">
        <f t="shared" si="420"/>
        <v>0</v>
      </c>
      <c r="AI547">
        <f t="shared" si="420"/>
        <v>0</v>
      </c>
      <c r="AJ547">
        <f t="shared" si="420"/>
        <v>0</v>
      </c>
      <c r="AK547">
        <f t="shared" si="425"/>
        <v>0</v>
      </c>
      <c r="AL547">
        <f t="shared" si="425"/>
        <v>0</v>
      </c>
      <c r="AM547">
        <f t="shared" si="423"/>
        <v>0</v>
      </c>
      <c r="AN547">
        <f t="shared" si="423"/>
        <v>0</v>
      </c>
      <c r="AO547">
        <f t="shared" si="423"/>
        <v>0</v>
      </c>
      <c r="AP547">
        <f t="shared" si="423"/>
        <v>0</v>
      </c>
      <c r="AQ547">
        <f t="shared" si="423"/>
        <v>0</v>
      </c>
      <c r="AR547">
        <f t="shared" si="423"/>
        <v>0</v>
      </c>
      <c r="AS547">
        <f t="shared" si="423"/>
        <v>0</v>
      </c>
      <c r="AT547">
        <f t="shared" si="423"/>
        <v>0</v>
      </c>
      <c r="AU547">
        <f t="shared" si="423"/>
        <v>0</v>
      </c>
      <c r="AV547">
        <f t="shared" si="414"/>
        <v>0</v>
      </c>
      <c r="AW547">
        <f t="shared" si="414"/>
        <v>14</v>
      </c>
      <c r="AX547">
        <f t="shared" si="414"/>
        <v>0</v>
      </c>
      <c r="AY547">
        <f t="shared" si="414"/>
        <v>0</v>
      </c>
      <c r="AZ547">
        <f t="shared" si="414"/>
        <v>0</v>
      </c>
      <c r="BA547">
        <f t="shared" si="409"/>
        <v>0</v>
      </c>
      <c r="BB547">
        <f t="shared" si="409"/>
        <v>0</v>
      </c>
      <c r="BC547">
        <f t="shared" si="408"/>
        <v>0</v>
      </c>
      <c r="BD547">
        <f t="shared" si="408"/>
        <v>0</v>
      </c>
      <c r="BE547">
        <f t="shared" si="408"/>
        <v>0</v>
      </c>
      <c r="BG547">
        <f t="shared" si="421"/>
        <v>0</v>
      </c>
      <c r="BH547">
        <f t="shared" si="422"/>
        <v>0</v>
      </c>
      <c r="BI547">
        <f t="shared" si="422"/>
        <v>0</v>
      </c>
      <c r="BJ547">
        <f t="shared" si="432"/>
        <v>0</v>
      </c>
      <c r="BK547">
        <f t="shared" si="432"/>
        <v>0</v>
      </c>
      <c r="BL547">
        <f t="shared" si="432"/>
        <v>0</v>
      </c>
      <c r="BM547">
        <f t="shared" si="432"/>
        <v>0</v>
      </c>
      <c r="BN547">
        <f t="shared" si="432"/>
        <v>0</v>
      </c>
      <c r="BO547">
        <f t="shared" si="432"/>
        <v>0</v>
      </c>
      <c r="BP547">
        <f t="shared" si="432"/>
        <v>0</v>
      </c>
      <c r="BQ547">
        <f t="shared" si="432"/>
        <v>0</v>
      </c>
      <c r="BR547">
        <f t="shared" si="432"/>
        <v>0</v>
      </c>
      <c r="BS547">
        <f t="shared" si="432"/>
        <v>0</v>
      </c>
      <c r="BT547">
        <f t="shared" si="432"/>
        <v>0</v>
      </c>
      <c r="BU547">
        <f t="shared" si="432"/>
        <v>0</v>
      </c>
      <c r="BV547">
        <f t="shared" si="432"/>
        <v>6</v>
      </c>
      <c r="BW547">
        <f t="shared" si="432"/>
        <v>0</v>
      </c>
      <c r="BX547">
        <f t="shared" si="432"/>
        <v>0</v>
      </c>
      <c r="BY547">
        <f t="shared" si="432"/>
        <v>0</v>
      </c>
      <c r="BZ547">
        <f t="shared" si="431"/>
        <v>0</v>
      </c>
      <c r="CA547">
        <f t="shared" si="431"/>
        <v>0</v>
      </c>
      <c r="CB547">
        <f t="shared" si="431"/>
        <v>0</v>
      </c>
      <c r="CC547">
        <f t="shared" si="431"/>
        <v>0</v>
      </c>
      <c r="CD547">
        <f t="shared" si="431"/>
        <v>0</v>
      </c>
    </row>
    <row r="548" spans="1:82" thickTop="1" thickBot="1" x14ac:dyDescent="0.3">
      <c r="A548">
        <v>24</v>
      </c>
      <c r="B548">
        <v>35670</v>
      </c>
      <c r="C548">
        <v>18</v>
      </c>
      <c r="D548">
        <v>3</v>
      </c>
      <c r="E548">
        <v>379</v>
      </c>
      <c r="F548">
        <v>6</v>
      </c>
      <c r="G548">
        <v>0</v>
      </c>
      <c r="H548">
        <v>1</v>
      </c>
      <c r="I548">
        <f t="shared" si="430"/>
        <v>-1</v>
      </c>
      <c r="J548">
        <f t="shared" si="430"/>
        <v>-1</v>
      </c>
      <c r="K548">
        <f t="shared" si="430"/>
        <v>-1</v>
      </c>
      <c r="L548">
        <f t="shared" si="430"/>
        <v>-1</v>
      </c>
      <c r="M548">
        <f t="shared" si="430"/>
        <v>-1</v>
      </c>
      <c r="N548">
        <f t="shared" si="430"/>
        <v>-1</v>
      </c>
      <c r="O548">
        <f t="shared" si="430"/>
        <v>-1</v>
      </c>
      <c r="P548">
        <f t="shared" si="430"/>
        <v>-1</v>
      </c>
      <c r="Q548">
        <f t="shared" si="430"/>
        <v>-1</v>
      </c>
      <c r="R548">
        <f t="shared" si="430"/>
        <v>-1</v>
      </c>
      <c r="S548">
        <f t="shared" si="430"/>
        <v>-1</v>
      </c>
      <c r="T548">
        <f t="shared" si="430"/>
        <v>-1</v>
      </c>
      <c r="U548">
        <f t="shared" si="430"/>
        <v>-1</v>
      </c>
      <c r="V548">
        <f t="shared" si="430"/>
        <v>-1</v>
      </c>
      <c r="W548">
        <f t="shared" si="430"/>
        <v>-1</v>
      </c>
      <c r="X548">
        <f t="shared" si="430"/>
        <v>-1</v>
      </c>
      <c r="Y548">
        <f t="shared" si="429"/>
        <v>-1</v>
      </c>
      <c r="Z548">
        <f t="shared" si="429"/>
        <v>-1</v>
      </c>
      <c r="AA548">
        <f t="shared" si="429"/>
        <v>24</v>
      </c>
      <c r="AB548">
        <f t="shared" si="429"/>
        <v>-1</v>
      </c>
      <c r="AC548">
        <f t="shared" si="429"/>
        <v>-1</v>
      </c>
      <c r="AD548">
        <f t="shared" si="429"/>
        <v>-1</v>
      </c>
      <c r="AE548">
        <f t="shared" si="429"/>
        <v>-1</v>
      </c>
      <c r="AF548">
        <f t="shared" si="429"/>
        <v>-1</v>
      </c>
      <c r="AH548">
        <f t="shared" si="420"/>
        <v>0</v>
      </c>
      <c r="AI548">
        <f t="shared" si="420"/>
        <v>0</v>
      </c>
      <c r="AJ548">
        <f t="shared" si="420"/>
        <v>0</v>
      </c>
      <c r="AK548">
        <f t="shared" si="425"/>
        <v>0</v>
      </c>
      <c r="AL548">
        <f t="shared" si="425"/>
        <v>0</v>
      </c>
      <c r="AM548">
        <f t="shared" si="423"/>
        <v>0</v>
      </c>
      <c r="AN548">
        <f t="shared" si="423"/>
        <v>0</v>
      </c>
      <c r="AO548">
        <f t="shared" si="423"/>
        <v>0</v>
      </c>
      <c r="AP548">
        <f t="shared" si="423"/>
        <v>0</v>
      </c>
      <c r="AQ548">
        <f t="shared" si="423"/>
        <v>0</v>
      </c>
      <c r="AR548">
        <f t="shared" si="423"/>
        <v>0</v>
      </c>
      <c r="AS548">
        <f t="shared" si="423"/>
        <v>0</v>
      </c>
      <c r="AT548">
        <f t="shared" si="423"/>
        <v>0</v>
      </c>
      <c r="AU548">
        <f t="shared" si="423"/>
        <v>0</v>
      </c>
      <c r="AV548">
        <f t="shared" si="414"/>
        <v>0</v>
      </c>
      <c r="AW548">
        <f t="shared" si="414"/>
        <v>0</v>
      </c>
      <c r="AX548">
        <f t="shared" si="414"/>
        <v>0</v>
      </c>
      <c r="AY548">
        <f t="shared" si="414"/>
        <v>0</v>
      </c>
      <c r="AZ548">
        <f t="shared" si="414"/>
        <v>3</v>
      </c>
      <c r="BA548">
        <f t="shared" si="409"/>
        <v>0</v>
      </c>
      <c r="BB548">
        <f t="shared" si="409"/>
        <v>0</v>
      </c>
      <c r="BC548">
        <f t="shared" si="408"/>
        <v>0</v>
      </c>
      <c r="BD548">
        <f t="shared" si="408"/>
        <v>0</v>
      </c>
      <c r="BE548">
        <f t="shared" si="408"/>
        <v>0</v>
      </c>
      <c r="BG548">
        <f t="shared" si="421"/>
        <v>0</v>
      </c>
      <c r="BH548">
        <f t="shared" si="422"/>
        <v>0</v>
      </c>
      <c r="BI548">
        <f t="shared" si="422"/>
        <v>0</v>
      </c>
      <c r="BJ548">
        <f t="shared" si="432"/>
        <v>0</v>
      </c>
      <c r="BK548">
        <f t="shared" si="432"/>
        <v>0</v>
      </c>
      <c r="BL548">
        <f t="shared" si="432"/>
        <v>0</v>
      </c>
      <c r="BM548">
        <f t="shared" si="432"/>
        <v>0</v>
      </c>
      <c r="BN548">
        <f t="shared" si="432"/>
        <v>0</v>
      </c>
      <c r="BO548">
        <f t="shared" si="432"/>
        <v>0</v>
      </c>
      <c r="BP548">
        <f t="shared" si="432"/>
        <v>0</v>
      </c>
      <c r="BQ548">
        <f t="shared" si="432"/>
        <v>0</v>
      </c>
      <c r="BR548">
        <f t="shared" si="432"/>
        <v>0</v>
      </c>
      <c r="BS548">
        <f t="shared" si="432"/>
        <v>0</v>
      </c>
      <c r="BT548">
        <f t="shared" si="432"/>
        <v>0</v>
      </c>
      <c r="BU548">
        <f t="shared" si="432"/>
        <v>0</v>
      </c>
      <c r="BV548">
        <f t="shared" si="432"/>
        <v>0</v>
      </c>
      <c r="BW548">
        <f t="shared" si="432"/>
        <v>0</v>
      </c>
      <c r="BX548">
        <f t="shared" si="432"/>
        <v>0</v>
      </c>
      <c r="BY548">
        <f t="shared" si="432"/>
        <v>6</v>
      </c>
      <c r="BZ548">
        <f t="shared" si="431"/>
        <v>0</v>
      </c>
      <c r="CA548">
        <f t="shared" si="431"/>
        <v>0</v>
      </c>
      <c r="CB548">
        <f t="shared" si="431"/>
        <v>0</v>
      </c>
      <c r="CC548">
        <f t="shared" si="431"/>
        <v>0</v>
      </c>
      <c r="CD548">
        <f t="shared" si="431"/>
        <v>0</v>
      </c>
    </row>
    <row r="549" spans="1:82" thickTop="1" thickBot="1" x14ac:dyDescent="0.3">
      <c r="A549">
        <v>24</v>
      </c>
      <c r="B549">
        <v>35706</v>
      </c>
      <c r="C549">
        <v>19</v>
      </c>
      <c r="D549">
        <v>8</v>
      </c>
      <c r="E549">
        <v>37</v>
      </c>
      <c r="F549">
        <v>5</v>
      </c>
      <c r="G549">
        <v>0</v>
      </c>
      <c r="H549">
        <v>0</v>
      </c>
      <c r="I549">
        <f t="shared" si="430"/>
        <v>-1</v>
      </c>
      <c r="J549">
        <f t="shared" si="430"/>
        <v>-1</v>
      </c>
      <c r="K549">
        <f t="shared" si="430"/>
        <v>-1</v>
      </c>
      <c r="L549">
        <f t="shared" si="430"/>
        <v>-1</v>
      </c>
      <c r="M549">
        <f t="shared" si="430"/>
        <v>-1</v>
      </c>
      <c r="N549">
        <f t="shared" si="430"/>
        <v>-1</v>
      </c>
      <c r="O549">
        <f t="shared" si="430"/>
        <v>-1</v>
      </c>
      <c r="P549">
        <f t="shared" si="430"/>
        <v>-1</v>
      </c>
      <c r="Q549">
        <f t="shared" si="430"/>
        <v>-1</v>
      </c>
      <c r="R549">
        <f t="shared" si="430"/>
        <v>-1</v>
      </c>
      <c r="S549">
        <f t="shared" si="430"/>
        <v>-1</v>
      </c>
      <c r="T549">
        <f t="shared" si="430"/>
        <v>-1</v>
      </c>
      <c r="U549">
        <f t="shared" si="430"/>
        <v>-1</v>
      </c>
      <c r="V549">
        <f t="shared" si="430"/>
        <v>-1</v>
      </c>
      <c r="W549">
        <f t="shared" si="430"/>
        <v>-1</v>
      </c>
      <c r="X549">
        <f t="shared" si="430"/>
        <v>-1</v>
      </c>
      <c r="Y549">
        <f t="shared" si="429"/>
        <v>-1</v>
      </c>
      <c r="Z549">
        <f t="shared" si="429"/>
        <v>-1</v>
      </c>
      <c r="AA549">
        <f t="shared" si="429"/>
        <v>-1</v>
      </c>
      <c r="AB549">
        <f t="shared" si="429"/>
        <v>24</v>
      </c>
      <c r="AC549">
        <f t="shared" si="429"/>
        <v>-1</v>
      </c>
      <c r="AD549">
        <f t="shared" si="429"/>
        <v>-1</v>
      </c>
      <c r="AE549">
        <f t="shared" si="429"/>
        <v>-1</v>
      </c>
      <c r="AF549">
        <f t="shared" si="429"/>
        <v>-1</v>
      </c>
      <c r="AH549">
        <f t="shared" si="420"/>
        <v>0</v>
      </c>
      <c r="AI549">
        <f t="shared" si="420"/>
        <v>0</v>
      </c>
      <c r="AJ549">
        <f t="shared" si="420"/>
        <v>0</v>
      </c>
      <c r="AK549">
        <f t="shared" si="425"/>
        <v>0</v>
      </c>
      <c r="AL549">
        <f t="shared" si="425"/>
        <v>0</v>
      </c>
      <c r="AM549">
        <f t="shared" si="423"/>
        <v>0</v>
      </c>
      <c r="AN549">
        <f t="shared" si="423"/>
        <v>0</v>
      </c>
      <c r="AO549">
        <f t="shared" si="423"/>
        <v>0</v>
      </c>
      <c r="AP549">
        <f t="shared" si="423"/>
        <v>0</v>
      </c>
      <c r="AQ549">
        <f t="shared" si="423"/>
        <v>0</v>
      </c>
      <c r="AR549">
        <f t="shared" si="423"/>
        <v>0</v>
      </c>
      <c r="AS549">
        <f t="shared" si="423"/>
        <v>0</v>
      </c>
      <c r="AT549">
        <f t="shared" si="423"/>
        <v>0</v>
      </c>
      <c r="AU549">
        <f t="shared" si="423"/>
        <v>0</v>
      </c>
      <c r="AV549">
        <f t="shared" si="414"/>
        <v>0</v>
      </c>
      <c r="AW549">
        <f t="shared" si="414"/>
        <v>0</v>
      </c>
      <c r="AX549">
        <f t="shared" si="414"/>
        <v>0</v>
      </c>
      <c r="AY549">
        <f t="shared" si="414"/>
        <v>0</v>
      </c>
      <c r="AZ549">
        <f t="shared" si="414"/>
        <v>0</v>
      </c>
      <c r="BA549">
        <f t="shared" si="409"/>
        <v>8</v>
      </c>
      <c r="BB549">
        <f t="shared" si="409"/>
        <v>0</v>
      </c>
      <c r="BC549">
        <f t="shared" si="408"/>
        <v>0</v>
      </c>
      <c r="BD549">
        <f t="shared" si="408"/>
        <v>0</v>
      </c>
      <c r="BE549">
        <f t="shared" si="408"/>
        <v>0</v>
      </c>
      <c r="BG549">
        <f t="shared" si="421"/>
        <v>0</v>
      </c>
      <c r="BH549">
        <f t="shared" si="422"/>
        <v>0</v>
      </c>
      <c r="BI549">
        <f t="shared" si="422"/>
        <v>0</v>
      </c>
      <c r="BJ549">
        <f t="shared" si="432"/>
        <v>0</v>
      </c>
      <c r="BK549">
        <f t="shared" si="432"/>
        <v>0</v>
      </c>
      <c r="BL549">
        <f t="shared" si="432"/>
        <v>0</v>
      </c>
      <c r="BM549">
        <f t="shared" si="432"/>
        <v>0</v>
      </c>
      <c r="BN549">
        <f t="shared" si="432"/>
        <v>0</v>
      </c>
      <c r="BO549">
        <f t="shared" si="432"/>
        <v>0</v>
      </c>
      <c r="BP549">
        <f t="shared" si="432"/>
        <v>0</v>
      </c>
      <c r="BQ549">
        <f t="shared" si="432"/>
        <v>0</v>
      </c>
      <c r="BR549">
        <f t="shared" si="432"/>
        <v>0</v>
      </c>
      <c r="BS549">
        <f t="shared" si="432"/>
        <v>0</v>
      </c>
      <c r="BT549">
        <f t="shared" si="432"/>
        <v>0</v>
      </c>
      <c r="BU549">
        <f t="shared" si="432"/>
        <v>0</v>
      </c>
      <c r="BV549">
        <f t="shared" si="432"/>
        <v>0</v>
      </c>
      <c r="BW549">
        <f t="shared" si="432"/>
        <v>0</v>
      </c>
      <c r="BX549">
        <f t="shared" si="432"/>
        <v>0</v>
      </c>
      <c r="BY549">
        <f t="shared" si="432"/>
        <v>0</v>
      </c>
      <c r="BZ549">
        <f t="shared" si="431"/>
        <v>5</v>
      </c>
      <c r="CA549">
        <f t="shared" si="431"/>
        <v>0</v>
      </c>
      <c r="CB549">
        <f t="shared" si="431"/>
        <v>0</v>
      </c>
      <c r="CC549">
        <f t="shared" si="431"/>
        <v>0</v>
      </c>
      <c r="CD549">
        <f t="shared" si="431"/>
        <v>0</v>
      </c>
    </row>
    <row r="550" spans="1:82" thickTop="1" thickBot="1" x14ac:dyDescent="0.3">
      <c r="A550">
        <v>24</v>
      </c>
      <c r="B550">
        <v>35907</v>
      </c>
      <c r="C550">
        <v>22</v>
      </c>
      <c r="D550">
        <v>3</v>
      </c>
      <c r="E550">
        <v>464</v>
      </c>
      <c r="F550">
        <v>0</v>
      </c>
      <c r="G550">
        <v>1</v>
      </c>
      <c r="H550">
        <v>0</v>
      </c>
      <c r="I550">
        <f t="shared" si="430"/>
        <v>-1</v>
      </c>
      <c r="J550">
        <f t="shared" si="430"/>
        <v>-1</v>
      </c>
      <c r="K550">
        <f t="shared" si="430"/>
        <v>-1</v>
      </c>
      <c r="L550">
        <f t="shared" si="430"/>
        <v>-1</v>
      </c>
      <c r="M550">
        <f t="shared" si="430"/>
        <v>-1</v>
      </c>
      <c r="N550">
        <f t="shared" si="430"/>
        <v>-1</v>
      </c>
      <c r="O550">
        <f t="shared" si="430"/>
        <v>-1</v>
      </c>
      <c r="P550">
        <f t="shared" si="430"/>
        <v>-1</v>
      </c>
      <c r="Q550">
        <f t="shared" si="430"/>
        <v>-1</v>
      </c>
      <c r="R550">
        <f t="shared" si="430"/>
        <v>-1</v>
      </c>
      <c r="S550">
        <f t="shared" si="430"/>
        <v>-1</v>
      </c>
      <c r="T550">
        <f t="shared" si="430"/>
        <v>-1</v>
      </c>
      <c r="U550">
        <f t="shared" si="430"/>
        <v>-1</v>
      </c>
      <c r="V550">
        <f t="shared" si="430"/>
        <v>-1</v>
      </c>
      <c r="W550">
        <f t="shared" si="430"/>
        <v>-1</v>
      </c>
      <c r="X550">
        <f t="shared" si="430"/>
        <v>-1</v>
      </c>
      <c r="Y550">
        <f t="shared" si="429"/>
        <v>-1</v>
      </c>
      <c r="Z550">
        <f t="shared" si="429"/>
        <v>-1</v>
      </c>
      <c r="AA550">
        <f t="shared" si="429"/>
        <v>-1</v>
      </c>
      <c r="AB550">
        <f t="shared" si="429"/>
        <v>-1</v>
      </c>
      <c r="AC550">
        <f t="shared" si="429"/>
        <v>-1</v>
      </c>
      <c r="AD550">
        <f t="shared" si="429"/>
        <v>-1</v>
      </c>
      <c r="AE550">
        <f t="shared" si="429"/>
        <v>24</v>
      </c>
      <c r="AF550">
        <f t="shared" si="429"/>
        <v>-1</v>
      </c>
      <c r="AH550">
        <f t="shared" si="420"/>
        <v>0</v>
      </c>
      <c r="AI550">
        <f t="shared" si="420"/>
        <v>0</v>
      </c>
      <c r="AJ550">
        <f t="shared" si="420"/>
        <v>0</v>
      </c>
      <c r="AK550">
        <f t="shared" si="425"/>
        <v>0</v>
      </c>
      <c r="AL550">
        <f t="shared" si="425"/>
        <v>0</v>
      </c>
      <c r="AM550">
        <f t="shared" si="423"/>
        <v>0</v>
      </c>
      <c r="AN550">
        <f t="shared" si="423"/>
        <v>0</v>
      </c>
      <c r="AO550">
        <f t="shared" si="423"/>
        <v>0</v>
      </c>
      <c r="AP550">
        <f t="shared" si="423"/>
        <v>0</v>
      </c>
      <c r="AQ550">
        <f t="shared" si="423"/>
        <v>0</v>
      </c>
      <c r="AR550">
        <f t="shared" si="423"/>
        <v>0</v>
      </c>
      <c r="AS550">
        <f t="shared" si="423"/>
        <v>0</v>
      </c>
      <c r="AT550">
        <f t="shared" si="423"/>
        <v>0</v>
      </c>
      <c r="AU550">
        <f t="shared" si="423"/>
        <v>0</v>
      </c>
      <c r="AV550">
        <f t="shared" si="414"/>
        <v>0</v>
      </c>
      <c r="AW550">
        <f t="shared" si="414"/>
        <v>0</v>
      </c>
      <c r="AX550">
        <f t="shared" si="414"/>
        <v>0</v>
      </c>
      <c r="AY550">
        <f t="shared" si="414"/>
        <v>0</v>
      </c>
      <c r="AZ550">
        <f t="shared" si="414"/>
        <v>0</v>
      </c>
      <c r="BA550">
        <f t="shared" si="409"/>
        <v>0</v>
      </c>
      <c r="BB550">
        <f t="shared" si="409"/>
        <v>0</v>
      </c>
      <c r="BC550">
        <f t="shared" si="408"/>
        <v>0</v>
      </c>
      <c r="BD550">
        <f t="shared" si="408"/>
        <v>3</v>
      </c>
      <c r="BE550">
        <f t="shared" si="408"/>
        <v>0</v>
      </c>
      <c r="BG550">
        <f t="shared" si="421"/>
        <v>0</v>
      </c>
      <c r="BH550">
        <f t="shared" si="422"/>
        <v>0</v>
      </c>
      <c r="BI550">
        <f t="shared" si="422"/>
        <v>0</v>
      </c>
      <c r="BJ550">
        <f t="shared" si="432"/>
        <v>0</v>
      </c>
      <c r="BK550">
        <f t="shared" si="432"/>
        <v>0</v>
      </c>
      <c r="BL550">
        <f t="shared" si="432"/>
        <v>0</v>
      </c>
      <c r="BM550">
        <f t="shared" si="432"/>
        <v>0</v>
      </c>
      <c r="BN550">
        <f t="shared" si="432"/>
        <v>0</v>
      </c>
      <c r="BO550">
        <f t="shared" si="432"/>
        <v>0</v>
      </c>
      <c r="BP550">
        <f t="shared" si="432"/>
        <v>0</v>
      </c>
      <c r="BQ550">
        <f t="shared" si="432"/>
        <v>0</v>
      </c>
      <c r="BR550">
        <f t="shared" si="432"/>
        <v>0</v>
      </c>
      <c r="BS550">
        <f t="shared" si="432"/>
        <v>0</v>
      </c>
      <c r="BT550">
        <f t="shared" si="432"/>
        <v>0</v>
      </c>
      <c r="BU550">
        <f t="shared" si="432"/>
        <v>0</v>
      </c>
      <c r="BV550">
        <f t="shared" si="432"/>
        <v>0</v>
      </c>
      <c r="BW550">
        <f t="shared" si="432"/>
        <v>0</v>
      </c>
      <c r="BX550">
        <f t="shared" si="432"/>
        <v>0</v>
      </c>
      <c r="BY550">
        <f t="shared" si="432"/>
        <v>0</v>
      </c>
      <c r="BZ550">
        <f t="shared" si="431"/>
        <v>0</v>
      </c>
      <c r="CA550">
        <f t="shared" si="431"/>
        <v>0</v>
      </c>
      <c r="CB550">
        <f t="shared" si="431"/>
        <v>0</v>
      </c>
      <c r="CC550">
        <f t="shared" si="431"/>
        <v>0</v>
      </c>
      <c r="CD550">
        <f t="shared" si="431"/>
        <v>0</v>
      </c>
    </row>
    <row r="551" spans="1:82" thickTop="1" thickBot="1" x14ac:dyDescent="0.3">
      <c r="A551">
        <v>24</v>
      </c>
      <c r="B551">
        <v>35973</v>
      </c>
      <c r="C551">
        <v>23</v>
      </c>
      <c r="D551">
        <v>24</v>
      </c>
      <c r="E551">
        <v>209</v>
      </c>
      <c r="F551">
        <v>2</v>
      </c>
      <c r="G551">
        <v>0</v>
      </c>
      <c r="H551">
        <v>0</v>
      </c>
      <c r="I551">
        <f t="shared" si="430"/>
        <v>-1</v>
      </c>
      <c r="J551">
        <f t="shared" si="430"/>
        <v>-1</v>
      </c>
      <c r="K551">
        <f t="shared" si="430"/>
        <v>-1</v>
      </c>
      <c r="L551">
        <f t="shared" si="430"/>
        <v>-1</v>
      </c>
      <c r="M551">
        <f t="shared" si="430"/>
        <v>-1</v>
      </c>
      <c r="N551">
        <f t="shared" si="430"/>
        <v>-1</v>
      </c>
      <c r="O551">
        <f t="shared" si="430"/>
        <v>-1</v>
      </c>
      <c r="P551">
        <f t="shared" si="430"/>
        <v>-1</v>
      </c>
      <c r="Q551">
        <f t="shared" si="430"/>
        <v>-1</v>
      </c>
      <c r="R551">
        <f t="shared" si="430"/>
        <v>-1</v>
      </c>
      <c r="S551">
        <f t="shared" si="430"/>
        <v>-1</v>
      </c>
      <c r="T551">
        <f t="shared" si="430"/>
        <v>-1</v>
      </c>
      <c r="U551">
        <f t="shared" si="430"/>
        <v>-1</v>
      </c>
      <c r="V551">
        <f t="shared" si="430"/>
        <v>-1</v>
      </c>
      <c r="W551">
        <f t="shared" si="430"/>
        <v>-1</v>
      </c>
      <c r="X551">
        <f t="shared" si="430"/>
        <v>-1</v>
      </c>
      <c r="Y551">
        <f t="shared" si="429"/>
        <v>-1</v>
      </c>
      <c r="Z551">
        <f t="shared" si="429"/>
        <v>-1</v>
      </c>
      <c r="AA551">
        <f t="shared" si="429"/>
        <v>-1</v>
      </c>
      <c r="AB551">
        <f t="shared" si="429"/>
        <v>-1</v>
      </c>
      <c r="AC551">
        <f t="shared" si="429"/>
        <v>-1</v>
      </c>
      <c r="AD551">
        <f t="shared" si="429"/>
        <v>-1</v>
      </c>
      <c r="AE551">
        <f t="shared" si="429"/>
        <v>-1</v>
      </c>
      <c r="AF551">
        <f t="shared" si="429"/>
        <v>24</v>
      </c>
      <c r="AH551">
        <f t="shared" si="420"/>
        <v>0</v>
      </c>
      <c r="AI551">
        <f t="shared" si="420"/>
        <v>0</v>
      </c>
      <c r="AJ551">
        <f t="shared" si="420"/>
        <v>0</v>
      </c>
      <c r="AK551">
        <f t="shared" si="425"/>
        <v>0</v>
      </c>
      <c r="AL551">
        <f t="shared" si="425"/>
        <v>0</v>
      </c>
      <c r="AM551">
        <f t="shared" si="423"/>
        <v>0</v>
      </c>
      <c r="AN551">
        <f t="shared" si="423"/>
        <v>0</v>
      </c>
      <c r="AO551">
        <f t="shared" si="423"/>
        <v>0</v>
      </c>
      <c r="AP551">
        <f t="shared" si="423"/>
        <v>0</v>
      </c>
      <c r="AQ551">
        <f t="shared" si="423"/>
        <v>0</v>
      </c>
      <c r="AR551">
        <f t="shared" si="423"/>
        <v>0</v>
      </c>
      <c r="AS551">
        <f t="shared" si="423"/>
        <v>0</v>
      </c>
      <c r="AT551">
        <f t="shared" si="423"/>
        <v>0</v>
      </c>
      <c r="AU551">
        <f t="shared" si="423"/>
        <v>0</v>
      </c>
      <c r="AV551">
        <f t="shared" si="414"/>
        <v>0</v>
      </c>
      <c r="AW551">
        <f t="shared" si="414"/>
        <v>0</v>
      </c>
      <c r="AX551">
        <f t="shared" si="414"/>
        <v>0</v>
      </c>
      <c r="AY551">
        <f t="shared" si="414"/>
        <v>0</v>
      </c>
      <c r="AZ551">
        <f t="shared" si="414"/>
        <v>0</v>
      </c>
      <c r="BA551">
        <f t="shared" si="409"/>
        <v>0</v>
      </c>
      <c r="BB551">
        <f t="shared" si="409"/>
        <v>0</v>
      </c>
      <c r="BC551">
        <f t="shared" si="408"/>
        <v>0</v>
      </c>
      <c r="BD551">
        <f t="shared" si="408"/>
        <v>0</v>
      </c>
      <c r="BE551">
        <f t="shared" si="408"/>
        <v>24</v>
      </c>
      <c r="BG551">
        <f t="shared" si="421"/>
        <v>0</v>
      </c>
      <c r="BH551">
        <f t="shared" si="422"/>
        <v>0</v>
      </c>
      <c r="BI551">
        <f t="shared" si="422"/>
        <v>0</v>
      </c>
      <c r="BJ551">
        <f t="shared" si="432"/>
        <v>0</v>
      </c>
      <c r="BK551">
        <f t="shared" si="432"/>
        <v>0</v>
      </c>
      <c r="BL551">
        <f t="shared" si="432"/>
        <v>0</v>
      </c>
      <c r="BM551">
        <f t="shared" si="432"/>
        <v>0</v>
      </c>
      <c r="BN551">
        <f t="shared" si="432"/>
        <v>0</v>
      </c>
      <c r="BO551">
        <f t="shared" si="432"/>
        <v>0</v>
      </c>
      <c r="BP551">
        <f t="shared" si="432"/>
        <v>0</v>
      </c>
      <c r="BQ551">
        <f t="shared" si="432"/>
        <v>0</v>
      </c>
      <c r="BR551">
        <f t="shared" si="432"/>
        <v>0</v>
      </c>
      <c r="BS551">
        <f t="shared" si="432"/>
        <v>0</v>
      </c>
      <c r="BT551">
        <f t="shared" si="432"/>
        <v>0</v>
      </c>
      <c r="BU551">
        <f t="shared" si="432"/>
        <v>0</v>
      </c>
      <c r="BV551">
        <f t="shared" si="432"/>
        <v>0</v>
      </c>
      <c r="BW551">
        <f t="shared" si="432"/>
        <v>0</v>
      </c>
      <c r="BX551">
        <f t="shared" si="432"/>
        <v>0</v>
      </c>
      <c r="BY551">
        <f t="shared" si="432"/>
        <v>0</v>
      </c>
      <c r="BZ551">
        <f t="shared" si="431"/>
        <v>0</v>
      </c>
      <c r="CA551">
        <f t="shared" si="431"/>
        <v>0</v>
      </c>
      <c r="CB551">
        <f t="shared" si="431"/>
        <v>0</v>
      </c>
      <c r="CC551">
        <f t="shared" si="431"/>
        <v>0</v>
      </c>
      <c r="CD551">
        <f t="shared" si="431"/>
        <v>2</v>
      </c>
    </row>
    <row r="552" spans="1:82" thickTop="1" thickBot="1" x14ac:dyDescent="0.3">
      <c r="A552">
        <v>25</v>
      </c>
      <c r="B552">
        <v>36023</v>
      </c>
      <c r="C552">
        <v>0</v>
      </c>
      <c r="D552">
        <v>1</v>
      </c>
      <c r="E552">
        <v>123</v>
      </c>
      <c r="F552">
        <v>1</v>
      </c>
      <c r="G552">
        <v>0</v>
      </c>
      <c r="H552">
        <v>0</v>
      </c>
      <c r="I552">
        <f t="shared" si="430"/>
        <v>25</v>
      </c>
      <c r="J552">
        <f t="shared" si="430"/>
        <v>-1</v>
      </c>
      <c r="K552">
        <f t="shared" si="430"/>
        <v>-1</v>
      </c>
      <c r="L552">
        <f t="shared" si="430"/>
        <v>-1</v>
      </c>
      <c r="M552">
        <f t="shared" si="430"/>
        <v>-1</v>
      </c>
      <c r="N552">
        <f t="shared" si="430"/>
        <v>-1</v>
      </c>
      <c r="O552">
        <f t="shared" si="430"/>
        <v>-1</v>
      </c>
      <c r="P552">
        <f t="shared" si="430"/>
        <v>-1</v>
      </c>
      <c r="Q552">
        <f t="shared" si="430"/>
        <v>-1</v>
      </c>
      <c r="R552">
        <f t="shared" si="430"/>
        <v>-1</v>
      </c>
      <c r="S552">
        <f t="shared" si="430"/>
        <v>-1</v>
      </c>
      <c r="T552">
        <f t="shared" si="430"/>
        <v>-1</v>
      </c>
      <c r="U552">
        <f t="shared" si="430"/>
        <v>-1</v>
      </c>
      <c r="V552">
        <f t="shared" si="430"/>
        <v>-1</v>
      </c>
      <c r="W552">
        <f t="shared" si="430"/>
        <v>-1</v>
      </c>
      <c r="X552">
        <f t="shared" si="430"/>
        <v>-1</v>
      </c>
      <c r="Y552">
        <f t="shared" si="429"/>
        <v>-1</v>
      </c>
      <c r="Z552">
        <f t="shared" si="429"/>
        <v>-1</v>
      </c>
      <c r="AA552">
        <f t="shared" si="429"/>
        <v>-1</v>
      </c>
      <c r="AB552">
        <f t="shared" si="429"/>
        <v>-1</v>
      </c>
      <c r="AC552">
        <f t="shared" si="429"/>
        <v>-1</v>
      </c>
      <c r="AD552">
        <f t="shared" si="429"/>
        <v>-1</v>
      </c>
      <c r="AE552">
        <f t="shared" si="429"/>
        <v>-1</v>
      </c>
      <c r="AF552">
        <f t="shared" si="429"/>
        <v>-1</v>
      </c>
      <c r="AH552">
        <f t="shared" si="420"/>
        <v>1</v>
      </c>
      <c r="AI552">
        <f t="shared" si="420"/>
        <v>0</v>
      </c>
      <c r="AJ552">
        <f t="shared" si="420"/>
        <v>0</v>
      </c>
      <c r="AK552">
        <f t="shared" si="425"/>
        <v>0</v>
      </c>
      <c r="AL552">
        <f t="shared" si="425"/>
        <v>0</v>
      </c>
      <c r="AM552">
        <f t="shared" si="423"/>
        <v>0</v>
      </c>
      <c r="AN552">
        <f t="shared" si="423"/>
        <v>0</v>
      </c>
      <c r="AO552">
        <f t="shared" si="423"/>
        <v>0</v>
      </c>
      <c r="AP552">
        <f t="shared" si="423"/>
        <v>0</v>
      </c>
      <c r="AQ552">
        <f t="shared" si="423"/>
        <v>0</v>
      </c>
      <c r="AR552">
        <f t="shared" si="423"/>
        <v>0</v>
      </c>
      <c r="AS552">
        <f t="shared" si="423"/>
        <v>0</v>
      </c>
      <c r="AT552">
        <f t="shared" si="423"/>
        <v>0</v>
      </c>
      <c r="AU552">
        <f t="shared" si="423"/>
        <v>0</v>
      </c>
      <c r="AV552">
        <f t="shared" si="414"/>
        <v>0</v>
      </c>
      <c r="AW552">
        <f t="shared" si="414"/>
        <v>0</v>
      </c>
      <c r="AX552">
        <f t="shared" si="414"/>
        <v>0</v>
      </c>
      <c r="AY552">
        <f t="shared" si="414"/>
        <v>0</v>
      </c>
      <c r="AZ552">
        <f t="shared" si="414"/>
        <v>0</v>
      </c>
      <c r="BA552">
        <f t="shared" si="409"/>
        <v>0</v>
      </c>
      <c r="BB552">
        <f t="shared" si="409"/>
        <v>0</v>
      </c>
      <c r="BC552">
        <f t="shared" si="409"/>
        <v>0</v>
      </c>
      <c r="BD552">
        <f t="shared" si="409"/>
        <v>0</v>
      </c>
      <c r="BE552">
        <f t="shared" si="409"/>
        <v>0</v>
      </c>
      <c r="BG552">
        <f t="shared" si="421"/>
        <v>1</v>
      </c>
      <c r="BH552">
        <f t="shared" si="422"/>
        <v>0</v>
      </c>
      <c r="BI552">
        <f t="shared" si="422"/>
        <v>0</v>
      </c>
      <c r="BJ552">
        <f t="shared" si="432"/>
        <v>0</v>
      </c>
      <c r="BK552">
        <f t="shared" si="432"/>
        <v>0</v>
      </c>
      <c r="BL552">
        <f t="shared" si="432"/>
        <v>0</v>
      </c>
      <c r="BM552">
        <f t="shared" si="432"/>
        <v>0</v>
      </c>
      <c r="BN552">
        <f t="shared" si="432"/>
        <v>0</v>
      </c>
      <c r="BO552">
        <f t="shared" si="432"/>
        <v>0</v>
      </c>
      <c r="BP552">
        <f t="shared" si="432"/>
        <v>0</v>
      </c>
      <c r="BQ552">
        <f t="shared" si="432"/>
        <v>0</v>
      </c>
      <c r="BR552">
        <f t="shared" si="432"/>
        <v>0</v>
      </c>
      <c r="BS552">
        <f t="shared" si="432"/>
        <v>0</v>
      </c>
      <c r="BT552">
        <f t="shared" si="432"/>
        <v>0</v>
      </c>
      <c r="BU552">
        <f t="shared" si="432"/>
        <v>0</v>
      </c>
      <c r="BV552">
        <f t="shared" si="432"/>
        <v>0</v>
      </c>
      <c r="BW552">
        <f t="shared" si="432"/>
        <v>0</v>
      </c>
      <c r="BX552">
        <f t="shared" si="432"/>
        <v>0</v>
      </c>
      <c r="BY552">
        <f t="shared" si="432"/>
        <v>0</v>
      </c>
      <c r="BZ552">
        <f t="shared" si="431"/>
        <v>0</v>
      </c>
      <c r="CA552">
        <f t="shared" si="431"/>
        <v>0</v>
      </c>
      <c r="CB552">
        <f t="shared" si="431"/>
        <v>0</v>
      </c>
      <c r="CC552">
        <f t="shared" si="431"/>
        <v>0</v>
      </c>
      <c r="CD552">
        <f t="shared" si="431"/>
        <v>0</v>
      </c>
    </row>
    <row r="553" spans="1:82" thickTop="1" thickBot="1" x14ac:dyDescent="0.3">
      <c r="A553">
        <v>25</v>
      </c>
      <c r="B553">
        <v>36067</v>
      </c>
      <c r="C553">
        <v>1</v>
      </c>
      <c r="D553">
        <v>12</v>
      </c>
      <c r="E553">
        <v>307</v>
      </c>
      <c r="F553">
        <v>3</v>
      </c>
      <c r="G553">
        <v>0</v>
      </c>
      <c r="H553">
        <v>1</v>
      </c>
      <c r="I553">
        <f t="shared" si="430"/>
        <v>-1</v>
      </c>
      <c r="J553">
        <f t="shared" si="430"/>
        <v>25</v>
      </c>
      <c r="K553">
        <f t="shared" si="430"/>
        <v>-1</v>
      </c>
      <c r="L553">
        <f t="shared" si="430"/>
        <v>-1</v>
      </c>
      <c r="M553">
        <f t="shared" si="430"/>
        <v>-1</v>
      </c>
      <c r="N553">
        <f t="shared" si="430"/>
        <v>-1</v>
      </c>
      <c r="O553">
        <f t="shared" si="430"/>
        <v>-1</v>
      </c>
      <c r="P553">
        <f t="shared" si="430"/>
        <v>-1</v>
      </c>
      <c r="Q553">
        <f t="shared" si="430"/>
        <v>-1</v>
      </c>
      <c r="R553">
        <f t="shared" si="430"/>
        <v>-1</v>
      </c>
      <c r="S553">
        <f t="shared" si="430"/>
        <v>-1</v>
      </c>
      <c r="T553">
        <f t="shared" si="430"/>
        <v>-1</v>
      </c>
      <c r="U553">
        <f t="shared" si="430"/>
        <v>-1</v>
      </c>
      <c r="V553">
        <f t="shared" si="430"/>
        <v>-1</v>
      </c>
      <c r="W553">
        <f t="shared" si="430"/>
        <v>-1</v>
      </c>
      <c r="X553">
        <f t="shared" si="430"/>
        <v>-1</v>
      </c>
      <c r="Y553">
        <f t="shared" si="429"/>
        <v>-1</v>
      </c>
      <c r="Z553">
        <f t="shared" si="429"/>
        <v>-1</v>
      </c>
      <c r="AA553">
        <f t="shared" si="429"/>
        <v>-1</v>
      </c>
      <c r="AB553">
        <f t="shared" si="429"/>
        <v>-1</v>
      </c>
      <c r="AC553">
        <f t="shared" si="429"/>
        <v>-1</v>
      </c>
      <c r="AD553">
        <f t="shared" si="429"/>
        <v>-1</v>
      </c>
      <c r="AE553">
        <f t="shared" si="429"/>
        <v>-1</v>
      </c>
      <c r="AF553">
        <f t="shared" si="429"/>
        <v>-1</v>
      </c>
      <c r="AH553">
        <f t="shared" si="420"/>
        <v>0</v>
      </c>
      <c r="AI553">
        <f t="shared" si="420"/>
        <v>12</v>
      </c>
      <c r="AJ553">
        <f t="shared" si="420"/>
        <v>0</v>
      </c>
      <c r="AK553">
        <f t="shared" si="425"/>
        <v>0</v>
      </c>
      <c r="AL553">
        <f t="shared" si="425"/>
        <v>0</v>
      </c>
      <c r="AM553">
        <f t="shared" si="423"/>
        <v>0</v>
      </c>
      <c r="AN553">
        <f t="shared" si="423"/>
        <v>0</v>
      </c>
      <c r="AO553">
        <f t="shared" si="423"/>
        <v>0</v>
      </c>
      <c r="AP553">
        <f t="shared" si="423"/>
        <v>0</v>
      </c>
      <c r="AQ553">
        <f t="shared" si="423"/>
        <v>0</v>
      </c>
      <c r="AR553">
        <f t="shared" si="423"/>
        <v>0</v>
      </c>
      <c r="AS553">
        <f t="shared" si="423"/>
        <v>0</v>
      </c>
      <c r="AT553">
        <f t="shared" si="423"/>
        <v>0</v>
      </c>
      <c r="AU553">
        <f t="shared" si="423"/>
        <v>0</v>
      </c>
      <c r="AV553">
        <f t="shared" si="423"/>
        <v>0</v>
      </c>
      <c r="AW553">
        <f t="shared" si="423"/>
        <v>0</v>
      </c>
      <c r="AX553">
        <f t="shared" si="423"/>
        <v>0</v>
      </c>
      <c r="AY553">
        <f t="shared" ref="AY553:BE584" si="433">IF($C553=AY$3,$D553,0)</f>
        <v>0</v>
      </c>
      <c r="AZ553">
        <f t="shared" si="433"/>
        <v>0</v>
      </c>
      <c r="BA553">
        <f t="shared" si="433"/>
        <v>0</v>
      </c>
      <c r="BB553">
        <f t="shared" si="433"/>
        <v>0</v>
      </c>
      <c r="BC553">
        <f t="shared" si="433"/>
        <v>0</v>
      </c>
      <c r="BD553">
        <f t="shared" si="433"/>
        <v>0</v>
      </c>
      <c r="BE553">
        <f t="shared" si="433"/>
        <v>0</v>
      </c>
      <c r="BG553">
        <f t="shared" si="421"/>
        <v>0</v>
      </c>
      <c r="BH553">
        <f t="shared" si="422"/>
        <v>3</v>
      </c>
      <c r="BI553">
        <f t="shared" si="422"/>
        <v>0</v>
      </c>
      <c r="BJ553">
        <f t="shared" si="432"/>
        <v>0</v>
      </c>
      <c r="BK553">
        <f t="shared" si="432"/>
        <v>0</v>
      </c>
      <c r="BL553">
        <f t="shared" si="432"/>
        <v>0</v>
      </c>
      <c r="BM553">
        <f t="shared" si="432"/>
        <v>0</v>
      </c>
      <c r="BN553">
        <f t="shared" si="432"/>
        <v>0</v>
      </c>
      <c r="BO553">
        <f t="shared" si="432"/>
        <v>0</v>
      </c>
      <c r="BP553">
        <f t="shared" si="432"/>
        <v>0</v>
      </c>
      <c r="BQ553">
        <f t="shared" si="432"/>
        <v>0</v>
      </c>
      <c r="BR553">
        <f t="shared" si="432"/>
        <v>0</v>
      </c>
      <c r="BS553">
        <f t="shared" si="432"/>
        <v>0</v>
      </c>
      <c r="BT553">
        <f t="shared" si="432"/>
        <v>0</v>
      </c>
      <c r="BU553">
        <f t="shared" si="432"/>
        <v>0</v>
      </c>
      <c r="BV553">
        <f t="shared" si="432"/>
        <v>0</v>
      </c>
      <c r="BW553">
        <f t="shared" si="432"/>
        <v>0</v>
      </c>
      <c r="BX553">
        <f t="shared" si="432"/>
        <v>0</v>
      </c>
      <c r="BY553">
        <f t="shared" si="432"/>
        <v>0</v>
      </c>
      <c r="BZ553">
        <f t="shared" si="431"/>
        <v>0</v>
      </c>
      <c r="CA553">
        <f t="shared" si="431"/>
        <v>0</v>
      </c>
      <c r="CB553">
        <f t="shared" si="431"/>
        <v>0</v>
      </c>
      <c r="CC553">
        <f t="shared" si="431"/>
        <v>0</v>
      </c>
      <c r="CD553">
        <f t="shared" si="431"/>
        <v>0</v>
      </c>
    </row>
    <row r="554" spans="1:82" thickTop="1" thickBot="1" x14ac:dyDescent="0.3">
      <c r="A554">
        <v>25</v>
      </c>
      <c r="B554">
        <v>36096</v>
      </c>
      <c r="C554">
        <v>1</v>
      </c>
      <c r="D554">
        <v>20</v>
      </c>
      <c r="E554">
        <v>98</v>
      </c>
      <c r="F554">
        <v>5</v>
      </c>
      <c r="G554">
        <v>0</v>
      </c>
      <c r="H554">
        <v>1</v>
      </c>
      <c r="I554">
        <f t="shared" si="430"/>
        <v>-1</v>
      </c>
      <c r="J554">
        <f t="shared" si="430"/>
        <v>25</v>
      </c>
      <c r="K554">
        <f t="shared" si="430"/>
        <v>-1</v>
      </c>
      <c r="L554">
        <f t="shared" si="430"/>
        <v>-1</v>
      </c>
      <c r="M554">
        <f t="shared" si="430"/>
        <v>-1</v>
      </c>
      <c r="N554">
        <f t="shared" si="430"/>
        <v>-1</v>
      </c>
      <c r="O554">
        <f t="shared" si="430"/>
        <v>-1</v>
      </c>
      <c r="P554">
        <f t="shared" si="430"/>
        <v>-1</v>
      </c>
      <c r="Q554">
        <f t="shared" si="430"/>
        <v>-1</v>
      </c>
      <c r="R554">
        <f t="shared" si="430"/>
        <v>-1</v>
      </c>
      <c r="S554">
        <f t="shared" si="430"/>
        <v>-1</v>
      </c>
      <c r="T554">
        <f t="shared" si="430"/>
        <v>-1</v>
      </c>
      <c r="U554">
        <f t="shared" si="430"/>
        <v>-1</v>
      </c>
      <c r="V554">
        <f t="shared" si="430"/>
        <v>-1</v>
      </c>
      <c r="W554">
        <f t="shared" si="430"/>
        <v>-1</v>
      </c>
      <c r="X554">
        <f t="shared" si="430"/>
        <v>-1</v>
      </c>
      <c r="Y554">
        <f t="shared" si="429"/>
        <v>-1</v>
      </c>
      <c r="Z554">
        <f t="shared" si="429"/>
        <v>-1</v>
      </c>
      <c r="AA554">
        <f t="shared" si="429"/>
        <v>-1</v>
      </c>
      <c r="AB554">
        <f t="shared" si="429"/>
        <v>-1</v>
      </c>
      <c r="AC554">
        <f t="shared" si="429"/>
        <v>-1</v>
      </c>
      <c r="AD554">
        <f t="shared" si="429"/>
        <v>-1</v>
      </c>
      <c r="AE554">
        <f t="shared" si="429"/>
        <v>-1</v>
      </c>
      <c r="AF554">
        <f t="shared" si="429"/>
        <v>-1</v>
      </c>
      <c r="AH554">
        <f t="shared" si="420"/>
        <v>0</v>
      </c>
      <c r="AI554">
        <f t="shared" si="420"/>
        <v>20</v>
      </c>
      <c r="AJ554">
        <f t="shared" si="420"/>
        <v>0</v>
      </c>
      <c r="AK554">
        <f t="shared" si="425"/>
        <v>0</v>
      </c>
      <c r="AL554">
        <f t="shared" si="425"/>
        <v>0</v>
      </c>
      <c r="AM554">
        <f t="shared" si="425"/>
        <v>0</v>
      </c>
      <c r="AN554">
        <f t="shared" si="425"/>
        <v>0</v>
      </c>
      <c r="AO554">
        <f t="shared" si="425"/>
        <v>0</v>
      </c>
      <c r="AP554">
        <f t="shared" si="425"/>
        <v>0</v>
      </c>
      <c r="AQ554">
        <f t="shared" si="425"/>
        <v>0</v>
      </c>
      <c r="AR554">
        <f t="shared" si="425"/>
        <v>0</v>
      </c>
      <c r="AS554">
        <f t="shared" si="425"/>
        <v>0</v>
      </c>
      <c r="AT554">
        <f t="shared" si="425"/>
        <v>0</v>
      </c>
      <c r="AU554">
        <f t="shared" si="425"/>
        <v>0</v>
      </c>
      <c r="AV554">
        <f t="shared" si="425"/>
        <v>0</v>
      </c>
      <c r="AW554">
        <f t="shared" si="425"/>
        <v>0</v>
      </c>
      <c r="AX554">
        <f t="shared" si="425"/>
        <v>0</v>
      </c>
      <c r="AY554">
        <f t="shared" si="433"/>
        <v>0</v>
      </c>
      <c r="AZ554">
        <f t="shared" si="433"/>
        <v>0</v>
      </c>
      <c r="BA554">
        <f t="shared" si="433"/>
        <v>0</v>
      </c>
      <c r="BB554">
        <f t="shared" si="433"/>
        <v>0</v>
      </c>
      <c r="BC554">
        <f t="shared" si="433"/>
        <v>0</v>
      </c>
      <c r="BD554">
        <f t="shared" si="433"/>
        <v>0</v>
      </c>
      <c r="BE554">
        <f t="shared" si="433"/>
        <v>0</v>
      </c>
      <c r="BG554">
        <f t="shared" si="421"/>
        <v>0</v>
      </c>
      <c r="BH554">
        <f t="shared" si="422"/>
        <v>5</v>
      </c>
      <c r="BI554">
        <f t="shared" si="422"/>
        <v>0</v>
      </c>
      <c r="BJ554">
        <f t="shared" si="432"/>
        <v>0</v>
      </c>
      <c r="BK554">
        <f t="shared" si="432"/>
        <v>0</v>
      </c>
      <c r="BL554">
        <f t="shared" si="432"/>
        <v>0</v>
      </c>
      <c r="BM554">
        <f t="shared" si="432"/>
        <v>0</v>
      </c>
      <c r="BN554">
        <f t="shared" si="432"/>
        <v>0</v>
      </c>
      <c r="BO554">
        <f t="shared" si="432"/>
        <v>0</v>
      </c>
      <c r="BP554">
        <f t="shared" si="432"/>
        <v>0</v>
      </c>
      <c r="BQ554">
        <f t="shared" si="432"/>
        <v>0</v>
      </c>
      <c r="BR554">
        <f t="shared" si="432"/>
        <v>0</v>
      </c>
      <c r="BS554">
        <f t="shared" si="432"/>
        <v>0</v>
      </c>
      <c r="BT554">
        <f t="shared" si="432"/>
        <v>0</v>
      </c>
      <c r="BU554">
        <f t="shared" si="432"/>
        <v>0</v>
      </c>
      <c r="BV554">
        <f t="shared" si="432"/>
        <v>0</v>
      </c>
      <c r="BW554">
        <f t="shared" si="432"/>
        <v>0</v>
      </c>
      <c r="BX554">
        <f t="shared" si="432"/>
        <v>0</v>
      </c>
      <c r="BY554">
        <f t="shared" si="432"/>
        <v>0</v>
      </c>
      <c r="BZ554">
        <f t="shared" si="431"/>
        <v>0</v>
      </c>
      <c r="CA554">
        <f t="shared" si="431"/>
        <v>0</v>
      </c>
      <c r="CB554">
        <f t="shared" si="431"/>
        <v>0</v>
      </c>
      <c r="CC554">
        <f t="shared" si="431"/>
        <v>0</v>
      </c>
      <c r="CD554">
        <f t="shared" si="431"/>
        <v>0</v>
      </c>
    </row>
    <row r="555" spans="1:82" thickTop="1" thickBot="1" x14ac:dyDescent="0.3">
      <c r="A555">
        <v>25</v>
      </c>
      <c r="B555">
        <v>36105</v>
      </c>
      <c r="C555">
        <v>1</v>
      </c>
      <c r="D555">
        <v>3</v>
      </c>
      <c r="E555">
        <v>187</v>
      </c>
      <c r="F555">
        <v>0</v>
      </c>
      <c r="G555">
        <v>1</v>
      </c>
      <c r="H555">
        <v>0</v>
      </c>
      <c r="I555">
        <f t="shared" si="430"/>
        <v>-1</v>
      </c>
      <c r="J555">
        <f t="shared" si="430"/>
        <v>25</v>
      </c>
      <c r="K555">
        <f t="shared" si="430"/>
        <v>-1</v>
      </c>
      <c r="L555">
        <f t="shared" si="430"/>
        <v>-1</v>
      </c>
      <c r="M555">
        <f t="shared" si="430"/>
        <v>-1</v>
      </c>
      <c r="N555">
        <f t="shared" si="430"/>
        <v>-1</v>
      </c>
      <c r="O555">
        <f t="shared" si="430"/>
        <v>-1</v>
      </c>
      <c r="P555">
        <f t="shared" si="430"/>
        <v>-1</v>
      </c>
      <c r="Q555">
        <f t="shared" si="430"/>
        <v>-1</v>
      </c>
      <c r="R555">
        <f t="shared" si="430"/>
        <v>-1</v>
      </c>
      <c r="S555">
        <f t="shared" si="430"/>
        <v>-1</v>
      </c>
      <c r="T555">
        <f t="shared" si="430"/>
        <v>-1</v>
      </c>
      <c r="U555">
        <f t="shared" si="430"/>
        <v>-1</v>
      </c>
      <c r="V555">
        <f t="shared" si="430"/>
        <v>-1</v>
      </c>
      <c r="W555">
        <f t="shared" si="430"/>
        <v>-1</v>
      </c>
      <c r="X555">
        <f t="shared" si="430"/>
        <v>-1</v>
      </c>
      <c r="Y555">
        <f t="shared" si="429"/>
        <v>-1</v>
      </c>
      <c r="Z555">
        <f t="shared" si="429"/>
        <v>-1</v>
      </c>
      <c r="AA555">
        <f t="shared" si="429"/>
        <v>-1</v>
      </c>
      <c r="AB555">
        <f t="shared" si="429"/>
        <v>-1</v>
      </c>
      <c r="AC555">
        <f t="shared" si="429"/>
        <v>-1</v>
      </c>
      <c r="AD555">
        <f t="shared" si="429"/>
        <v>-1</v>
      </c>
      <c r="AE555">
        <f t="shared" si="429"/>
        <v>-1</v>
      </c>
      <c r="AF555">
        <f t="shared" si="429"/>
        <v>-1</v>
      </c>
      <c r="AH555">
        <f t="shared" si="420"/>
        <v>0</v>
      </c>
      <c r="AI555">
        <f t="shared" si="420"/>
        <v>3</v>
      </c>
      <c r="AJ555">
        <f t="shared" si="420"/>
        <v>0</v>
      </c>
      <c r="AK555">
        <f t="shared" si="425"/>
        <v>0</v>
      </c>
      <c r="AL555">
        <f t="shared" si="425"/>
        <v>0</v>
      </c>
      <c r="AM555">
        <f t="shared" si="425"/>
        <v>0</v>
      </c>
      <c r="AN555">
        <f t="shared" si="425"/>
        <v>0</v>
      </c>
      <c r="AO555">
        <f t="shared" si="425"/>
        <v>0</v>
      </c>
      <c r="AP555">
        <f t="shared" si="425"/>
        <v>0</v>
      </c>
      <c r="AQ555">
        <f t="shared" si="425"/>
        <v>0</v>
      </c>
      <c r="AR555">
        <f t="shared" si="425"/>
        <v>0</v>
      </c>
      <c r="AS555">
        <f t="shared" si="425"/>
        <v>0</v>
      </c>
      <c r="AT555">
        <f t="shared" si="425"/>
        <v>0</v>
      </c>
      <c r="AU555">
        <f t="shared" si="425"/>
        <v>0</v>
      </c>
      <c r="AV555">
        <f t="shared" si="425"/>
        <v>0</v>
      </c>
      <c r="AW555">
        <f t="shared" si="425"/>
        <v>0</v>
      </c>
      <c r="AX555">
        <f t="shared" si="425"/>
        <v>0</v>
      </c>
      <c r="AY555">
        <f t="shared" si="433"/>
        <v>0</v>
      </c>
      <c r="AZ555">
        <f t="shared" si="433"/>
        <v>0</v>
      </c>
      <c r="BA555">
        <f t="shared" si="433"/>
        <v>0</v>
      </c>
      <c r="BB555">
        <f t="shared" si="433"/>
        <v>0</v>
      </c>
      <c r="BC555">
        <f t="shared" si="433"/>
        <v>0</v>
      </c>
      <c r="BD555">
        <f t="shared" si="433"/>
        <v>0</v>
      </c>
      <c r="BE555">
        <f t="shared" si="433"/>
        <v>0</v>
      </c>
      <c r="BG555">
        <f t="shared" si="421"/>
        <v>0</v>
      </c>
      <c r="BH555">
        <f t="shared" si="422"/>
        <v>0</v>
      </c>
      <c r="BI555">
        <f t="shared" si="422"/>
        <v>0</v>
      </c>
      <c r="BJ555">
        <f t="shared" si="432"/>
        <v>0</v>
      </c>
      <c r="BK555">
        <f t="shared" si="432"/>
        <v>0</v>
      </c>
      <c r="BL555">
        <f t="shared" si="432"/>
        <v>0</v>
      </c>
      <c r="BM555">
        <f t="shared" si="432"/>
        <v>0</v>
      </c>
      <c r="BN555">
        <f t="shared" si="432"/>
        <v>0</v>
      </c>
      <c r="BO555">
        <f t="shared" si="432"/>
        <v>0</v>
      </c>
      <c r="BP555">
        <f t="shared" si="432"/>
        <v>0</v>
      </c>
      <c r="BQ555">
        <f t="shared" si="432"/>
        <v>0</v>
      </c>
      <c r="BR555">
        <f t="shared" si="432"/>
        <v>0</v>
      </c>
      <c r="BS555">
        <f t="shared" si="432"/>
        <v>0</v>
      </c>
      <c r="BT555">
        <f t="shared" si="432"/>
        <v>0</v>
      </c>
      <c r="BU555">
        <f t="shared" si="432"/>
        <v>0</v>
      </c>
      <c r="BV555">
        <f t="shared" si="432"/>
        <v>0</v>
      </c>
      <c r="BW555">
        <f t="shared" si="432"/>
        <v>0</v>
      </c>
      <c r="BX555">
        <f t="shared" si="432"/>
        <v>0</v>
      </c>
      <c r="BY555">
        <f t="shared" si="432"/>
        <v>0</v>
      </c>
      <c r="BZ555">
        <f t="shared" si="431"/>
        <v>0</v>
      </c>
      <c r="CA555">
        <f t="shared" si="431"/>
        <v>0</v>
      </c>
      <c r="CB555">
        <f t="shared" si="431"/>
        <v>0</v>
      </c>
      <c r="CC555">
        <f t="shared" si="431"/>
        <v>0</v>
      </c>
      <c r="CD555">
        <f t="shared" si="431"/>
        <v>0</v>
      </c>
    </row>
    <row r="556" spans="1:82" thickTop="1" thickBot="1" x14ac:dyDescent="0.3">
      <c r="A556">
        <v>25</v>
      </c>
      <c r="B556">
        <v>36350</v>
      </c>
      <c r="C556">
        <v>5</v>
      </c>
      <c r="D556">
        <v>11</v>
      </c>
      <c r="E556">
        <v>86</v>
      </c>
      <c r="F556">
        <v>0</v>
      </c>
      <c r="G556">
        <v>1</v>
      </c>
      <c r="H556">
        <v>0</v>
      </c>
      <c r="I556">
        <f t="shared" si="430"/>
        <v>-1</v>
      </c>
      <c r="J556">
        <f t="shared" si="430"/>
        <v>-1</v>
      </c>
      <c r="K556">
        <f t="shared" si="430"/>
        <v>-1</v>
      </c>
      <c r="L556">
        <f t="shared" si="430"/>
        <v>-1</v>
      </c>
      <c r="M556">
        <f t="shared" si="430"/>
        <v>-1</v>
      </c>
      <c r="N556">
        <f t="shared" si="430"/>
        <v>25</v>
      </c>
      <c r="O556">
        <f t="shared" si="430"/>
        <v>-1</v>
      </c>
      <c r="P556">
        <f t="shared" si="430"/>
        <v>-1</v>
      </c>
      <c r="Q556">
        <f t="shared" si="430"/>
        <v>-1</v>
      </c>
      <c r="R556">
        <f t="shared" si="430"/>
        <v>-1</v>
      </c>
      <c r="S556">
        <f t="shared" si="430"/>
        <v>-1</v>
      </c>
      <c r="T556">
        <f t="shared" si="430"/>
        <v>-1</v>
      </c>
      <c r="U556">
        <f t="shared" si="430"/>
        <v>-1</v>
      </c>
      <c r="V556">
        <f t="shared" si="430"/>
        <v>-1</v>
      </c>
      <c r="W556">
        <f t="shared" si="430"/>
        <v>-1</v>
      </c>
      <c r="X556">
        <f t="shared" si="430"/>
        <v>-1</v>
      </c>
      <c r="Y556">
        <f t="shared" si="429"/>
        <v>-1</v>
      </c>
      <c r="Z556">
        <f t="shared" si="429"/>
        <v>-1</v>
      </c>
      <c r="AA556">
        <f t="shared" si="429"/>
        <v>-1</v>
      </c>
      <c r="AB556">
        <f t="shared" si="429"/>
        <v>-1</v>
      </c>
      <c r="AC556">
        <f t="shared" si="429"/>
        <v>-1</v>
      </c>
      <c r="AD556">
        <f t="shared" si="429"/>
        <v>-1</v>
      </c>
      <c r="AE556">
        <f t="shared" si="429"/>
        <v>-1</v>
      </c>
      <c r="AF556">
        <f t="shared" si="429"/>
        <v>-1</v>
      </c>
      <c r="AH556">
        <f t="shared" si="420"/>
        <v>0</v>
      </c>
      <c r="AI556">
        <f t="shared" si="420"/>
        <v>0</v>
      </c>
      <c r="AJ556">
        <f t="shared" si="420"/>
        <v>0</v>
      </c>
      <c r="AK556">
        <f t="shared" si="425"/>
        <v>0</v>
      </c>
      <c r="AL556">
        <f t="shared" si="425"/>
        <v>0</v>
      </c>
      <c r="AM556">
        <f t="shared" si="425"/>
        <v>11</v>
      </c>
      <c r="AN556">
        <f t="shared" si="425"/>
        <v>0</v>
      </c>
      <c r="AO556">
        <f t="shared" si="425"/>
        <v>0</v>
      </c>
      <c r="AP556">
        <f t="shared" si="425"/>
        <v>0</v>
      </c>
      <c r="AQ556">
        <f t="shared" si="425"/>
        <v>0</v>
      </c>
      <c r="AR556">
        <f t="shared" si="425"/>
        <v>0</v>
      </c>
      <c r="AS556">
        <f t="shared" si="425"/>
        <v>0</v>
      </c>
      <c r="AT556">
        <f t="shared" si="425"/>
        <v>0</v>
      </c>
      <c r="AU556">
        <f t="shared" si="425"/>
        <v>0</v>
      </c>
      <c r="AV556">
        <f t="shared" si="425"/>
        <v>0</v>
      </c>
      <c r="AW556">
        <f t="shared" si="425"/>
        <v>0</v>
      </c>
      <c r="AX556">
        <f t="shared" si="425"/>
        <v>0</v>
      </c>
      <c r="AY556">
        <f t="shared" si="433"/>
        <v>0</v>
      </c>
      <c r="AZ556">
        <f t="shared" si="433"/>
        <v>0</v>
      </c>
      <c r="BA556">
        <f t="shared" si="433"/>
        <v>0</v>
      </c>
      <c r="BB556">
        <f t="shared" si="433"/>
        <v>0</v>
      </c>
      <c r="BC556">
        <f t="shared" si="433"/>
        <v>0</v>
      </c>
      <c r="BD556">
        <f t="shared" si="433"/>
        <v>0</v>
      </c>
      <c r="BE556">
        <f t="shared" si="433"/>
        <v>0</v>
      </c>
      <c r="BG556">
        <f t="shared" si="421"/>
        <v>0</v>
      </c>
      <c r="BH556">
        <f t="shared" si="422"/>
        <v>0</v>
      </c>
      <c r="BI556">
        <f t="shared" si="422"/>
        <v>0</v>
      </c>
      <c r="BJ556">
        <f t="shared" si="432"/>
        <v>0</v>
      </c>
      <c r="BK556">
        <f t="shared" si="432"/>
        <v>0</v>
      </c>
      <c r="BL556">
        <f t="shared" si="432"/>
        <v>0</v>
      </c>
      <c r="BM556">
        <f t="shared" si="432"/>
        <v>0</v>
      </c>
      <c r="BN556">
        <f t="shared" si="432"/>
        <v>0</v>
      </c>
      <c r="BO556">
        <f t="shared" si="432"/>
        <v>0</v>
      </c>
      <c r="BP556">
        <f t="shared" si="432"/>
        <v>0</v>
      </c>
      <c r="BQ556">
        <f t="shared" si="432"/>
        <v>0</v>
      </c>
      <c r="BR556">
        <f t="shared" si="432"/>
        <v>0</v>
      </c>
      <c r="BS556">
        <f t="shared" si="432"/>
        <v>0</v>
      </c>
      <c r="BT556">
        <f t="shared" si="432"/>
        <v>0</v>
      </c>
      <c r="BU556">
        <f t="shared" si="432"/>
        <v>0</v>
      </c>
      <c r="BV556">
        <f t="shared" si="432"/>
        <v>0</v>
      </c>
      <c r="BW556">
        <f t="shared" si="432"/>
        <v>0</v>
      </c>
      <c r="BX556">
        <f t="shared" si="432"/>
        <v>0</v>
      </c>
      <c r="BY556">
        <f t="shared" si="432"/>
        <v>0</v>
      </c>
      <c r="BZ556">
        <f t="shared" si="431"/>
        <v>0</v>
      </c>
      <c r="CA556">
        <f t="shared" si="431"/>
        <v>0</v>
      </c>
      <c r="CB556">
        <f t="shared" si="431"/>
        <v>0</v>
      </c>
      <c r="CC556">
        <f t="shared" si="431"/>
        <v>0</v>
      </c>
      <c r="CD556">
        <f t="shared" si="431"/>
        <v>0</v>
      </c>
    </row>
    <row r="557" spans="1:82" thickTop="1" thickBot="1" x14ac:dyDescent="0.3">
      <c r="A557">
        <v>25</v>
      </c>
      <c r="B557">
        <v>36428</v>
      </c>
      <c r="C557">
        <v>7</v>
      </c>
      <c r="D557">
        <v>1</v>
      </c>
      <c r="E557">
        <v>241</v>
      </c>
      <c r="F557">
        <v>6</v>
      </c>
      <c r="G557">
        <v>0</v>
      </c>
      <c r="H557">
        <v>1</v>
      </c>
      <c r="I557">
        <f t="shared" si="430"/>
        <v>-1</v>
      </c>
      <c r="J557">
        <f t="shared" si="430"/>
        <v>-1</v>
      </c>
      <c r="K557">
        <f t="shared" si="430"/>
        <v>-1</v>
      </c>
      <c r="L557">
        <f t="shared" si="430"/>
        <v>-1</v>
      </c>
      <c r="M557">
        <f t="shared" si="430"/>
        <v>-1</v>
      </c>
      <c r="N557">
        <f t="shared" si="430"/>
        <v>-1</v>
      </c>
      <c r="O557">
        <f t="shared" si="430"/>
        <v>-1</v>
      </c>
      <c r="P557">
        <f t="shared" si="430"/>
        <v>25</v>
      </c>
      <c r="Q557">
        <f t="shared" si="430"/>
        <v>-1</v>
      </c>
      <c r="R557">
        <f t="shared" si="430"/>
        <v>-1</v>
      </c>
      <c r="S557">
        <f t="shared" si="430"/>
        <v>-1</v>
      </c>
      <c r="T557">
        <f t="shared" si="430"/>
        <v>-1</v>
      </c>
      <c r="U557">
        <f t="shared" si="430"/>
        <v>-1</v>
      </c>
      <c r="V557">
        <f t="shared" si="430"/>
        <v>-1</v>
      </c>
      <c r="W557">
        <f t="shared" si="430"/>
        <v>-1</v>
      </c>
      <c r="X557">
        <f t="shared" si="430"/>
        <v>-1</v>
      </c>
      <c r="Y557">
        <f t="shared" si="429"/>
        <v>-1</v>
      </c>
      <c r="Z557">
        <f t="shared" si="429"/>
        <v>-1</v>
      </c>
      <c r="AA557">
        <f t="shared" si="429"/>
        <v>-1</v>
      </c>
      <c r="AB557">
        <f t="shared" si="429"/>
        <v>-1</v>
      </c>
      <c r="AC557">
        <f t="shared" si="429"/>
        <v>-1</v>
      </c>
      <c r="AD557">
        <f t="shared" si="429"/>
        <v>-1</v>
      </c>
      <c r="AE557">
        <f t="shared" si="429"/>
        <v>-1</v>
      </c>
      <c r="AF557">
        <f t="shared" si="429"/>
        <v>-1</v>
      </c>
      <c r="AH557">
        <f t="shared" si="420"/>
        <v>0</v>
      </c>
      <c r="AI557">
        <f t="shared" si="420"/>
        <v>0</v>
      </c>
      <c r="AJ557">
        <f t="shared" si="420"/>
        <v>0</v>
      </c>
      <c r="AK557">
        <f t="shared" si="425"/>
        <v>0</v>
      </c>
      <c r="AL557">
        <f t="shared" si="425"/>
        <v>0</v>
      </c>
      <c r="AM557">
        <f t="shared" si="425"/>
        <v>0</v>
      </c>
      <c r="AN557">
        <f t="shared" si="425"/>
        <v>0</v>
      </c>
      <c r="AO557">
        <f t="shared" si="425"/>
        <v>1</v>
      </c>
      <c r="AP557">
        <f t="shared" si="425"/>
        <v>0</v>
      </c>
      <c r="AQ557">
        <f t="shared" si="425"/>
        <v>0</v>
      </c>
      <c r="AR557">
        <f t="shared" si="425"/>
        <v>0</v>
      </c>
      <c r="AS557">
        <f t="shared" si="425"/>
        <v>0</v>
      </c>
      <c r="AT557">
        <f t="shared" si="425"/>
        <v>0</v>
      </c>
      <c r="AU557">
        <f t="shared" si="425"/>
        <v>0</v>
      </c>
      <c r="AV557">
        <f t="shared" si="425"/>
        <v>0</v>
      </c>
      <c r="AW557">
        <f t="shared" si="425"/>
        <v>0</v>
      </c>
      <c r="AX557">
        <f t="shared" si="425"/>
        <v>0</v>
      </c>
      <c r="AY557">
        <f t="shared" si="433"/>
        <v>0</v>
      </c>
      <c r="AZ557">
        <f t="shared" si="433"/>
        <v>0</v>
      </c>
      <c r="BA557">
        <f t="shared" si="433"/>
        <v>0</v>
      </c>
      <c r="BB557">
        <f t="shared" si="433"/>
        <v>0</v>
      </c>
      <c r="BC557">
        <f t="shared" si="433"/>
        <v>0</v>
      </c>
      <c r="BD557">
        <f t="shared" si="433"/>
        <v>0</v>
      </c>
      <c r="BE557">
        <f t="shared" si="433"/>
        <v>0</v>
      </c>
      <c r="BG557">
        <f t="shared" si="421"/>
        <v>0</v>
      </c>
      <c r="BH557">
        <f t="shared" si="422"/>
        <v>0</v>
      </c>
      <c r="BI557">
        <f t="shared" si="422"/>
        <v>0</v>
      </c>
      <c r="BJ557">
        <f t="shared" si="432"/>
        <v>0</v>
      </c>
      <c r="BK557">
        <f t="shared" si="432"/>
        <v>0</v>
      </c>
      <c r="BL557">
        <f t="shared" si="432"/>
        <v>0</v>
      </c>
      <c r="BM557">
        <f t="shared" si="432"/>
        <v>0</v>
      </c>
      <c r="BN557">
        <f t="shared" si="432"/>
        <v>6</v>
      </c>
      <c r="BO557">
        <f t="shared" si="432"/>
        <v>0</v>
      </c>
      <c r="BP557">
        <f t="shared" si="432"/>
        <v>0</v>
      </c>
      <c r="BQ557">
        <f t="shared" si="432"/>
        <v>0</v>
      </c>
      <c r="BR557">
        <f t="shared" si="432"/>
        <v>0</v>
      </c>
      <c r="BS557">
        <f t="shared" si="432"/>
        <v>0</v>
      </c>
      <c r="BT557">
        <f t="shared" si="432"/>
        <v>0</v>
      </c>
      <c r="BU557">
        <f t="shared" si="432"/>
        <v>0</v>
      </c>
      <c r="BV557">
        <f t="shared" si="432"/>
        <v>0</v>
      </c>
      <c r="BW557">
        <f t="shared" si="432"/>
        <v>0</v>
      </c>
      <c r="BX557">
        <f t="shared" si="432"/>
        <v>0</v>
      </c>
      <c r="BY557">
        <f t="shared" si="432"/>
        <v>0</v>
      </c>
      <c r="BZ557">
        <f t="shared" si="431"/>
        <v>0</v>
      </c>
      <c r="CA557">
        <f t="shared" si="431"/>
        <v>0</v>
      </c>
      <c r="CB557">
        <f t="shared" si="431"/>
        <v>0</v>
      </c>
      <c r="CC557">
        <f t="shared" si="431"/>
        <v>0</v>
      </c>
      <c r="CD557">
        <f t="shared" si="431"/>
        <v>0</v>
      </c>
    </row>
    <row r="558" spans="1:82" thickTop="1" thickBot="1" x14ac:dyDescent="0.3">
      <c r="A558">
        <v>25</v>
      </c>
      <c r="B558">
        <v>36536</v>
      </c>
      <c r="C558">
        <v>8</v>
      </c>
      <c r="D558">
        <v>41</v>
      </c>
      <c r="E558">
        <v>80</v>
      </c>
      <c r="F558">
        <v>2</v>
      </c>
      <c r="G558">
        <v>0</v>
      </c>
      <c r="H558">
        <v>1</v>
      </c>
      <c r="I558">
        <f t="shared" si="430"/>
        <v>-1</v>
      </c>
      <c r="J558">
        <f t="shared" si="430"/>
        <v>-1</v>
      </c>
      <c r="K558">
        <f t="shared" si="430"/>
        <v>-1</v>
      </c>
      <c r="L558">
        <f t="shared" si="430"/>
        <v>-1</v>
      </c>
      <c r="M558">
        <f t="shared" si="430"/>
        <v>-1</v>
      </c>
      <c r="N558">
        <f t="shared" si="430"/>
        <v>-1</v>
      </c>
      <c r="O558">
        <f t="shared" si="430"/>
        <v>-1</v>
      </c>
      <c r="P558">
        <f t="shared" si="430"/>
        <v>-1</v>
      </c>
      <c r="Q558">
        <f t="shared" si="430"/>
        <v>25</v>
      </c>
      <c r="R558">
        <f t="shared" si="430"/>
        <v>-1</v>
      </c>
      <c r="S558">
        <f t="shared" si="430"/>
        <v>-1</v>
      </c>
      <c r="T558">
        <f t="shared" si="430"/>
        <v>-1</v>
      </c>
      <c r="U558">
        <f t="shared" si="430"/>
        <v>-1</v>
      </c>
      <c r="V558">
        <f t="shared" si="430"/>
        <v>-1</v>
      </c>
      <c r="W558">
        <f t="shared" si="430"/>
        <v>-1</v>
      </c>
      <c r="X558">
        <f t="shared" si="430"/>
        <v>-1</v>
      </c>
      <c r="Y558">
        <f t="shared" si="429"/>
        <v>-1</v>
      </c>
      <c r="Z558">
        <f t="shared" si="429"/>
        <v>-1</v>
      </c>
      <c r="AA558">
        <f t="shared" si="429"/>
        <v>-1</v>
      </c>
      <c r="AB558">
        <f t="shared" si="429"/>
        <v>-1</v>
      </c>
      <c r="AC558">
        <f t="shared" si="429"/>
        <v>-1</v>
      </c>
      <c r="AD558">
        <f t="shared" si="429"/>
        <v>-1</v>
      </c>
      <c r="AE558">
        <f t="shared" si="429"/>
        <v>-1</v>
      </c>
      <c r="AF558">
        <f t="shared" si="429"/>
        <v>-1</v>
      </c>
      <c r="AH558">
        <f t="shared" si="420"/>
        <v>0</v>
      </c>
      <c r="AI558">
        <f t="shared" si="420"/>
        <v>0</v>
      </c>
      <c r="AJ558">
        <f t="shared" si="420"/>
        <v>0</v>
      </c>
      <c r="AK558">
        <f t="shared" si="425"/>
        <v>0</v>
      </c>
      <c r="AL558">
        <f t="shared" si="425"/>
        <v>0</v>
      </c>
      <c r="AM558">
        <f t="shared" si="425"/>
        <v>0</v>
      </c>
      <c r="AN558">
        <f t="shared" si="425"/>
        <v>0</v>
      </c>
      <c r="AO558">
        <f t="shared" si="425"/>
        <v>0</v>
      </c>
      <c r="AP558">
        <f t="shared" si="425"/>
        <v>41</v>
      </c>
      <c r="AQ558">
        <f t="shared" si="425"/>
        <v>0</v>
      </c>
      <c r="AR558">
        <f t="shared" si="425"/>
        <v>0</v>
      </c>
      <c r="AS558">
        <f t="shared" si="425"/>
        <v>0</v>
      </c>
      <c r="AT558">
        <f t="shared" si="425"/>
        <v>0</v>
      </c>
      <c r="AU558">
        <f t="shared" si="425"/>
        <v>0</v>
      </c>
      <c r="AV558">
        <f t="shared" si="425"/>
        <v>0</v>
      </c>
      <c r="AW558">
        <f t="shared" si="425"/>
        <v>0</v>
      </c>
      <c r="AX558">
        <f t="shared" si="425"/>
        <v>0</v>
      </c>
      <c r="AY558">
        <f t="shared" si="433"/>
        <v>0</v>
      </c>
      <c r="AZ558">
        <f t="shared" si="433"/>
        <v>0</v>
      </c>
      <c r="BA558">
        <f t="shared" si="433"/>
        <v>0</v>
      </c>
      <c r="BB558">
        <f t="shared" si="433"/>
        <v>0</v>
      </c>
      <c r="BC558">
        <f t="shared" si="433"/>
        <v>0</v>
      </c>
      <c r="BD558">
        <f t="shared" si="433"/>
        <v>0</v>
      </c>
      <c r="BE558">
        <f t="shared" si="433"/>
        <v>0</v>
      </c>
      <c r="BG558">
        <f t="shared" si="421"/>
        <v>0</v>
      </c>
      <c r="BH558">
        <f t="shared" si="422"/>
        <v>0</v>
      </c>
      <c r="BI558">
        <f t="shared" si="422"/>
        <v>0</v>
      </c>
      <c r="BJ558">
        <f t="shared" si="432"/>
        <v>0</v>
      </c>
      <c r="BK558">
        <f t="shared" si="432"/>
        <v>0</v>
      </c>
      <c r="BL558">
        <f t="shared" si="432"/>
        <v>0</v>
      </c>
      <c r="BM558">
        <f t="shared" si="432"/>
        <v>0</v>
      </c>
      <c r="BN558">
        <f t="shared" si="432"/>
        <v>0</v>
      </c>
      <c r="BO558">
        <f t="shared" si="432"/>
        <v>2</v>
      </c>
      <c r="BP558">
        <f t="shared" si="432"/>
        <v>0</v>
      </c>
      <c r="BQ558">
        <f t="shared" si="432"/>
        <v>0</v>
      </c>
      <c r="BR558">
        <f t="shared" si="432"/>
        <v>0</v>
      </c>
      <c r="BS558">
        <f t="shared" si="432"/>
        <v>0</v>
      </c>
      <c r="BT558">
        <f t="shared" si="432"/>
        <v>0</v>
      </c>
      <c r="BU558">
        <f t="shared" si="432"/>
        <v>0</v>
      </c>
      <c r="BV558">
        <f t="shared" si="432"/>
        <v>0</v>
      </c>
      <c r="BW558">
        <f t="shared" si="432"/>
        <v>0</v>
      </c>
      <c r="BX558">
        <f t="shared" si="432"/>
        <v>0</v>
      </c>
      <c r="BY558">
        <f t="shared" si="432"/>
        <v>0</v>
      </c>
      <c r="BZ558">
        <f t="shared" si="431"/>
        <v>0</v>
      </c>
      <c r="CA558">
        <f t="shared" si="431"/>
        <v>0</v>
      </c>
      <c r="CB558">
        <f t="shared" si="431"/>
        <v>0</v>
      </c>
      <c r="CC558">
        <f t="shared" si="431"/>
        <v>0</v>
      </c>
      <c r="CD558">
        <f t="shared" si="431"/>
        <v>0</v>
      </c>
    </row>
    <row r="559" spans="1:82" thickTop="1" thickBot="1" x14ac:dyDescent="0.3">
      <c r="A559">
        <v>25</v>
      </c>
      <c r="B559">
        <v>36554</v>
      </c>
      <c r="C559">
        <v>9</v>
      </c>
      <c r="D559">
        <v>1</v>
      </c>
      <c r="E559">
        <v>180</v>
      </c>
      <c r="F559">
        <v>5</v>
      </c>
      <c r="G559">
        <v>0</v>
      </c>
      <c r="H559">
        <v>0</v>
      </c>
      <c r="I559">
        <f t="shared" si="430"/>
        <v>-1</v>
      </c>
      <c r="J559">
        <f t="shared" si="430"/>
        <v>-1</v>
      </c>
      <c r="K559">
        <f t="shared" si="430"/>
        <v>-1</v>
      </c>
      <c r="L559">
        <f t="shared" si="430"/>
        <v>-1</v>
      </c>
      <c r="M559">
        <f t="shared" si="430"/>
        <v>-1</v>
      </c>
      <c r="N559">
        <f t="shared" si="430"/>
        <v>-1</v>
      </c>
      <c r="O559">
        <f t="shared" si="430"/>
        <v>-1</v>
      </c>
      <c r="P559">
        <f t="shared" si="430"/>
        <v>-1</v>
      </c>
      <c r="Q559">
        <f t="shared" si="430"/>
        <v>-1</v>
      </c>
      <c r="R559">
        <f t="shared" si="430"/>
        <v>25</v>
      </c>
      <c r="S559">
        <f t="shared" si="430"/>
        <v>-1</v>
      </c>
      <c r="T559">
        <f t="shared" si="430"/>
        <v>-1</v>
      </c>
      <c r="U559">
        <f t="shared" si="430"/>
        <v>-1</v>
      </c>
      <c r="V559">
        <f t="shared" si="430"/>
        <v>-1</v>
      </c>
      <c r="W559">
        <f t="shared" si="430"/>
        <v>-1</v>
      </c>
      <c r="X559">
        <f t="shared" ref="X559:AF574" si="434">IF($C559=X$3,$A559,-1)</f>
        <v>-1</v>
      </c>
      <c r="Y559">
        <f t="shared" si="434"/>
        <v>-1</v>
      </c>
      <c r="Z559">
        <f t="shared" si="434"/>
        <v>-1</v>
      </c>
      <c r="AA559">
        <f t="shared" si="434"/>
        <v>-1</v>
      </c>
      <c r="AB559">
        <f t="shared" si="434"/>
        <v>-1</v>
      </c>
      <c r="AC559">
        <f t="shared" si="434"/>
        <v>-1</v>
      </c>
      <c r="AD559">
        <f t="shared" si="434"/>
        <v>-1</v>
      </c>
      <c r="AE559">
        <f t="shared" si="434"/>
        <v>-1</v>
      </c>
      <c r="AF559">
        <f t="shared" si="434"/>
        <v>-1</v>
      </c>
      <c r="AH559">
        <f t="shared" si="420"/>
        <v>0</v>
      </c>
      <c r="AI559">
        <f t="shared" si="420"/>
        <v>0</v>
      </c>
      <c r="AJ559">
        <f t="shared" si="420"/>
        <v>0</v>
      </c>
      <c r="AK559">
        <f t="shared" ref="AK559:AX577" si="435">IF($C559=AK$3,$D559,0)</f>
        <v>0</v>
      </c>
      <c r="AL559">
        <f t="shared" si="435"/>
        <v>0</v>
      </c>
      <c r="AM559">
        <f t="shared" si="435"/>
        <v>0</v>
      </c>
      <c r="AN559">
        <f t="shared" si="435"/>
        <v>0</v>
      </c>
      <c r="AO559">
        <f t="shared" si="435"/>
        <v>0</v>
      </c>
      <c r="AP559">
        <f t="shared" si="435"/>
        <v>0</v>
      </c>
      <c r="AQ559">
        <f t="shared" si="435"/>
        <v>1</v>
      </c>
      <c r="AR559">
        <f t="shared" si="435"/>
        <v>0</v>
      </c>
      <c r="AS559">
        <f t="shared" si="435"/>
        <v>0</v>
      </c>
      <c r="AT559">
        <f t="shared" si="435"/>
        <v>0</v>
      </c>
      <c r="AU559">
        <f t="shared" si="435"/>
        <v>0</v>
      </c>
      <c r="AV559">
        <f t="shared" si="435"/>
        <v>0</v>
      </c>
      <c r="AW559">
        <f t="shared" si="435"/>
        <v>0</v>
      </c>
      <c r="AX559">
        <f t="shared" si="435"/>
        <v>0</v>
      </c>
      <c r="AY559">
        <f t="shared" si="433"/>
        <v>0</v>
      </c>
      <c r="AZ559">
        <f t="shared" si="433"/>
        <v>0</v>
      </c>
      <c r="BA559">
        <f t="shared" si="433"/>
        <v>0</v>
      </c>
      <c r="BB559">
        <f t="shared" si="433"/>
        <v>0</v>
      </c>
      <c r="BC559">
        <f t="shared" si="433"/>
        <v>0</v>
      </c>
      <c r="BD559">
        <f t="shared" si="433"/>
        <v>0</v>
      </c>
      <c r="BE559">
        <f t="shared" si="433"/>
        <v>0</v>
      </c>
      <c r="BG559">
        <f t="shared" si="421"/>
        <v>0</v>
      </c>
      <c r="BH559">
        <f t="shared" si="422"/>
        <v>0</v>
      </c>
      <c r="BI559">
        <f t="shared" si="422"/>
        <v>0</v>
      </c>
      <c r="BJ559">
        <f t="shared" si="432"/>
        <v>0</v>
      </c>
      <c r="BK559">
        <f t="shared" si="432"/>
        <v>0</v>
      </c>
      <c r="BL559">
        <f t="shared" si="432"/>
        <v>0</v>
      </c>
      <c r="BM559">
        <f t="shared" si="432"/>
        <v>0</v>
      </c>
      <c r="BN559">
        <f t="shared" si="432"/>
        <v>0</v>
      </c>
      <c r="BO559">
        <f t="shared" si="432"/>
        <v>0</v>
      </c>
      <c r="BP559">
        <f t="shared" si="432"/>
        <v>5</v>
      </c>
      <c r="BQ559">
        <f t="shared" si="432"/>
        <v>0</v>
      </c>
      <c r="BR559">
        <f t="shared" si="432"/>
        <v>0</v>
      </c>
      <c r="BS559">
        <f t="shared" si="432"/>
        <v>0</v>
      </c>
      <c r="BT559">
        <f t="shared" si="432"/>
        <v>0</v>
      </c>
      <c r="BU559">
        <f t="shared" si="432"/>
        <v>0</v>
      </c>
      <c r="BV559">
        <f t="shared" si="432"/>
        <v>0</v>
      </c>
      <c r="BW559">
        <f t="shared" si="432"/>
        <v>0</v>
      </c>
      <c r="BX559">
        <f t="shared" si="432"/>
        <v>0</v>
      </c>
      <c r="BY559">
        <f t="shared" si="432"/>
        <v>0</v>
      </c>
      <c r="BZ559">
        <f t="shared" si="431"/>
        <v>0</v>
      </c>
      <c r="CA559">
        <f t="shared" si="431"/>
        <v>0</v>
      </c>
      <c r="CB559">
        <f t="shared" si="431"/>
        <v>0</v>
      </c>
      <c r="CC559">
        <f t="shared" si="431"/>
        <v>0</v>
      </c>
      <c r="CD559">
        <f t="shared" si="431"/>
        <v>0</v>
      </c>
    </row>
    <row r="560" spans="1:82" thickTop="1" thickBot="1" x14ac:dyDescent="0.3">
      <c r="A560">
        <v>25</v>
      </c>
      <c r="B560">
        <v>36571</v>
      </c>
      <c r="C560">
        <v>9</v>
      </c>
      <c r="D560">
        <v>9</v>
      </c>
      <c r="E560">
        <v>116</v>
      </c>
      <c r="F560">
        <v>0</v>
      </c>
      <c r="G560">
        <v>1</v>
      </c>
      <c r="H560">
        <v>0</v>
      </c>
      <c r="I560">
        <f t="shared" ref="I560:X575" si="436">IF($C560=I$3,$A560,-1)</f>
        <v>-1</v>
      </c>
      <c r="J560">
        <f t="shared" si="436"/>
        <v>-1</v>
      </c>
      <c r="K560">
        <f t="shared" si="436"/>
        <v>-1</v>
      </c>
      <c r="L560">
        <f t="shared" si="436"/>
        <v>-1</v>
      </c>
      <c r="M560">
        <f t="shared" si="436"/>
        <v>-1</v>
      </c>
      <c r="N560">
        <f t="shared" si="436"/>
        <v>-1</v>
      </c>
      <c r="O560">
        <f t="shared" si="436"/>
        <v>-1</v>
      </c>
      <c r="P560">
        <f t="shared" si="436"/>
        <v>-1</v>
      </c>
      <c r="Q560">
        <f t="shared" si="436"/>
        <v>-1</v>
      </c>
      <c r="R560">
        <f t="shared" si="436"/>
        <v>25</v>
      </c>
      <c r="S560">
        <f t="shared" si="436"/>
        <v>-1</v>
      </c>
      <c r="T560">
        <f t="shared" si="436"/>
        <v>-1</v>
      </c>
      <c r="U560">
        <f t="shared" si="436"/>
        <v>-1</v>
      </c>
      <c r="V560">
        <f t="shared" si="436"/>
        <v>-1</v>
      </c>
      <c r="W560">
        <f t="shared" si="436"/>
        <v>-1</v>
      </c>
      <c r="X560">
        <f t="shared" si="436"/>
        <v>-1</v>
      </c>
      <c r="Y560">
        <f t="shared" si="434"/>
        <v>-1</v>
      </c>
      <c r="Z560">
        <f t="shared" si="434"/>
        <v>-1</v>
      </c>
      <c r="AA560">
        <f t="shared" si="434"/>
        <v>-1</v>
      </c>
      <c r="AB560">
        <f t="shared" si="434"/>
        <v>-1</v>
      </c>
      <c r="AC560">
        <f t="shared" si="434"/>
        <v>-1</v>
      </c>
      <c r="AD560">
        <f t="shared" si="434"/>
        <v>-1</v>
      </c>
      <c r="AE560">
        <f t="shared" si="434"/>
        <v>-1</v>
      </c>
      <c r="AF560">
        <f t="shared" si="434"/>
        <v>-1</v>
      </c>
      <c r="AH560">
        <f t="shared" si="420"/>
        <v>0</v>
      </c>
      <c r="AI560">
        <f t="shared" si="420"/>
        <v>0</v>
      </c>
      <c r="AJ560">
        <f t="shared" si="420"/>
        <v>0</v>
      </c>
      <c r="AK560">
        <f t="shared" si="435"/>
        <v>0</v>
      </c>
      <c r="AL560">
        <f t="shared" si="435"/>
        <v>0</v>
      </c>
      <c r="AM560">
        <f t="shared" si="435"/>
        <v>0</v>
      </c>
      <c r="AN560">
        <f t="shared" si="435"/>
        <v>0</v>
      </c>
      <c r="AO560">
        <f t="shared" si="435"/>
        <v>0</v>
      </c>
      <c r="AP560">
        <f t="shared" si="435"/>
        <v>0</v>
      </c>
      <c r="AQ560">
        <f t="shared" si="435"/>
        <v>9</v>
      </c>
      <c r="AR560">
        <f t="shared" si="435"/>
        <v>0</v>
      </c>
      <c r="AS560">
        <f t="shared" si="435"/>
        <v>0</v>
      </c>
      <c r="AT560">
        <f t="shared" si="435"/>
        <v>0</v>
      </c>
      <c r="AU560">
        <f t="shared" si="435"/>
        <v>0</v>
      </c>
      <c r="AV560">
        <f t="shared" si="435"/>
        <v>0</v>
      </c>
      <c r="AW560">
        <f t="shared" si="435"/>
        <v>0</v>
      </c>
      <c r="AX560">
        <f t="shared" si="435"/>
        <v>0</v>
      </c>
      <c r="AY560">
        <f t="shared" si="433"/>
        <v>0</v>
      </c>
      <c r="AZ560">
        <f t="shared" si="433"/>
        <v>0</v>
      </c>
      <c r="BA560">
        <f t="shared" si="433"/>
        <v>0</v>
      </c>
      <c r="BB560">
        <f t="shared" si="433"/>
        <v>0</v>
      </c>
      <c r="BC560">
        <f t="shared" si="433"/>
        <v>0</v>
      </c>
      <c r="BD560">
        <f t="shared" si="433"/>
        <v>0</v>
      </c>
      <c r="BE560">
        <f t="shared" si="433"/>
        <v>0</v>
      </c>
      <c r="BG560">
        <f t="shared" si="421"/>
        <v>0</v>
      </c>
      <c r="BH560">
        <f t="shared" si="422"/>
        <v>0</v>
      </c>
      <c r="BI560">
        <f t="shared" si="422"/>
        <v>0</v>
      </c>
      <c r="BJ560">
        <f t="shared" si="432"/>
        <v>0</v>
      </c>
      <c r="BK560">
        <f t="shared" si="432"/>
        <v>0</v>
      </c>
      <c r="BL560">
        <f t="shared" si="432"/>
        <v>0</v>
      </c>
      <c r="BM560">
        <f t="shared" si="432"/>
        <v>0</v>
      </c>
      <c r="BN560">
        <f t="shared" si="432"/>
        <v>0</v>
      </c>
      <c r="BO560">
        <f t="shared" si="432"/>
        <v>0</v>
      </c>
      <c r="BP560">
        <f t="shared" si="432"/>
        <v>0</v>
      </c>
      <c r="BQ560">
        <f t="shared" si="432"/>
        <v>0</v>
      </c>
      <c r="BR560">
        <f t="shared" si="432"/>
        <v>0</v>
      </c>
      <c r="BS560">
        <f t="shared" si="432"/>
        <v>0</v>
      </c>
      <c r="BT560">
        <f t="shared" si="432"/>
        <v>0</v>
      </c>
      <c r="BU560">
        <f t="shared" si="432"/>
        <v>0</v>
      </c>
      <c r="BV560">
        <f t="shared" si="432"/>
        <v>0</v>
      </c>
      <c r="BW560">
        <f t="shared" si="432"/>
        <v>0</v>
      </c>
      <c r="BX560">
        <f t="shared" si="432"/>
        <v>0</v>
      </c>
      <c r="BY560">
        <f t="shared" ref="BY560:CD623" si="437">IF($C560=BY$3,$F560,0)</f>
        <v>0</v>
      </c>
      <c r="BZ560">
        <f t="shared" si="437"/>
        <v>0</v>
      </c>
      <c r="CA560">
        <f t="shared" si="437"/>
        <v>0</v>
      </c>
      <c r="CB560">
        <f t="shared" si="437"/>
        <v>0</v>
      </c>
      <c r="CC560">
        <f t="shared" si="437"/>
        <v>0</v>
      </c>
      <c r="CD560">
        <f t="shared" si="437"/>
        <v>0</v>
      </c>
    </row>
    <row r="561" spans="1:82" thickTop="1" thickBot="1" x14ac:dyDescent="0.3">
      <c r="A561">
        <v>25</v>
      </c>
      <c r="B561">
        <v>36572</v>
      </c>
      <c r="C561">
        <v>9</v>
      </c>
      <c r="D561">
        <v>1</v>
      </c>
      <c r="E561">
        <v>377</v>
      </c>
      <c r="F561">
        <v>3</v>
      </c>
      <c r="G561">
        <v>0</v>
      </c>
      <c r="H561">
        <v>0</v>
      </c>
      <c r="I561">
        <f t="shared" si="436"/>
        <v>-1</v>
      </c>
      <c r="J561">
        <f t="shared" si="436"/>
        <v>-1</v>
      </c>
      <c r="K561">
        <f t="shared" si="436"/>
        <v>-1</v>
      </c>
      <c r="L561">
        <f t="shared" si="436"/>
        <v>-1</v>
      </c>
      <c r="M561">
        <f t="shared" si="436"/>
        <v>-1</v>
      </c>
      <c r="N561">
        <f t="shared" si="436"/>
        <v>-1</v>
      </c>
      <c r="O561">
        <f t="shared" si="436"/>
        <v>-1</v>
      </c>
      <c r="P561">
        <f t="shared" si="436"/>
        <v>-1</v>
      </c>
      <c r="Q561">
        <f t="shared" si="436"/>
        <v>-1</v>
      </c>
      <c r="R561">
        <f t="shared" si="436"/>
        <v>25</v>
      </c>
      <c r="S561">
        <f t="shared" si="436"/>
        <v>-1</v>
      </c>
      <c r="T561">
        <f t="shared" si="436"/>
        <v>-1</v>
      </c>
      <c r="U561">
        <f t="shared" si="436"/>
        <v>-1</v>
      </c>
      <c r="V561">
        <f t="shared" si="436"/>
        <v>-1</v>
      </c>
      <c r="W561">
        <f t="shared" si="436"/>
        <v>-1</v>
      </c>
      <c r="X561">
        <f t="shared" si="436"/>
        <v>-1</v>
      </c>
      <c r="Y561">
        <f t="shared" si="434"/>
        <v>-1</v>
      </c>
      <c r="Z561">
        <f t="shared" si="434"/>
        <v>-1</v>
      </c>
      <c r="AA561">
        <f t="shared" si="434"/>
        <v>-1</v>
      </c>
      <c r="AB561">
        <f t="shared" si="434"/>
        <v>-1</v>
      </c>
      <c r="AC561">
        <f t="shared" si="434"/>
        <v>-1</v>
      </c>
      <c r="AD561">
        <f t="shared" si="434"/>
        <v>-1</v>
      </c>
      <c r="AE561">
        <f t="shared" si="434"/>
        <v>-1</v>
      </c>
      <c r="AF561">
        <f t="shared" si="434"/>
        <v>-1</v>
      </c>
      <c r="AH561">
        <f t="shared" si="420"/>
        <v>0</v>
      </c>
      <c r="AI561">
        <f t="shared" si="420"/>
        <v>0</v>
      </c>
      <c r="AJ561">
        <f t="shared" si="420"/>
        <v>0</v>
      </c>
      <c r="AK561">
        <f t="shared" si="435"/>
        <v>0</v>
      </c>
      <c r="AL561">
        <f t="shared" si="435"/>
        <v>0</v>
      </c>
      <c r="AM561">
        <f t="shared" si="435"/>
        <v>0</v>
      </c>
      <c r="AN561">
        <f t="shared" si="435"/>
        <v>0</v>
      </c>
      <c r="AO561">
        <f t="shared" si="435"/>
        <v>0</v>
      </c>
      <c r="AP561">
        <f t="shared" si="435"/>
        <v>0</v>
      </c>
      <c r="AQ561">
        <f t="shared" si="435"/>
        <v>1</v>
      </c>
      <c r="AR561">
        <f t="shared" si="435"/>
        <v>0</v>
      </c>
      <c r="AS561">
        <f t="shared" si="435"/>
        <v>0</v>
      </c>
      <c r="AT561">
        <f t="shared" si="435"/>
        <v>0</v>
      </c>
      <c r="AU561">
        <f t="shared" si="435"/>
        <v>0</v>
      </c>
      <c r="AV561">
        <f t="shared" si="435"/>
        <v>0</v>
      </c>
      <c r="AW561">
        <f t="shared" si="435"/>
        <v>0</v>
      </c>
      <c r="AX561">
        <f t="shared" si="435"/>
        <v>0</v>
      </c>
      <c r="AY561">
        <f t="shared" si="433"/>
        <v>0</v>
      </c>
      <c r="AZ561">
        <f t="shared" si="433"/>
        <v>0</v>
      </c>
      <c r="BA561">
        <f t="shared" si="433"/>
        <v>0</v>
      </c>
      <c r="BB561">
        <f t="shared" si="433"/>
        <v>0</v>
      </c>
      <c r="BC561">
        <f t="shared" si="433"/>
        <v>0</v>
      </c>
      <c r="BD561">
        <f t="shared" si="433"/>
        <v>0</v>
      </c>
      <c r="BE561">
        <f t="shared" si="433"/>
        <v>0</v>
      </c>
      <c r="BG561">
        <f t="shared" si="421"/>
        <v>0</v>
      </c>
      <c r="BH561">
        <f t="shared" si="422"/>
        <v>0</v>
      </c>
      <c r="BI561">
        <f t="shared" si="422"/>
        <v>0</v>
      </c>
      <c r="BJ561">
        <f t="shared" ref="BJ561:BY624" si="438">IF($C561=BJ$3,$F561,0)</f>
        <v>0</v>
      </c>
      <c r="BK561">
        <f t="shared" si="438"/>
        <v>0</v>
      </c>
      <c r="BL561">
        <f t="shared" si="438"/>
        <v>0</v>
      </c>
      <c r="BM561">
        <f t="shared" si="438"/>
        <v>0</v>
      </c>
      <c r="BN561">
        <f t="shared" si="438"/>
        <v>0</v>
      </c>
      <c r="BO561">
        <f t="shared" si="438"/>
        <v>0</v>
      </c>
      <c r="BP561">
        <f t="shared" si="438"/>
        <v>3</v>
      </c>
      <c r="BQ561">
        <f t="shared" si="438"/>
        <v>0</v>
      </c>
      <c r="BR561">
        <f t="shared" si="438"/>
        <v>0</v>
      </c>
      <c r="BS561">
        <f t="shared" si="438"/>
        <v>0</v>
      </c>
      <c r="BT561">
        <f t="shared" si="438"/>
        <v>0</v>
      </c>
      <c r="BU561">
        <f t="shared" si="438"/>
        <v>0</v>
      </c>
      <c r="BV561">
        <f t="shared" si="438"/>
        <v>0</v>
      </c>
      <c r="BW561">
        <f t="shared" si="438"/>
        <v>0</v>
      </c>
      <c r="BX561">
        <f t="shared" si="438"/>
        <v>0</v>
      </c>
      <c r="BY561">
        <f t="shared" si="438"/>
        <v>0</v>
      </c>
      <c r="BZ561">
        <f t="shared" si="437"/>
        <v>0</v>
      </c>
      <c r="CA561">
        <f t="shared" si="437"/>
        <v>0</v>
      </c>
      <c r="CB561">
        <f t="shared" si="437"/>
        <v>0</v>
      </c>
      <c r="CC561">
        <f t="shared" si="437"/>
        <v>0</v>
      </c>
      <c r="CD561">
        <f t="shared" si="437"/>
        <v>0</v>
      </c>
    </row>
    <row r="562" spans="1:82" thickTop="1" thickBot="1" x14ac:dyDescent="0.3">
      <c r="A562">
        <v>25</v>
      </c>
      <c r="B562">
        <v>36587</v>
      </c>
      <c r="C562">
        <v>9</v>
      </c>
      <c r="D562">
        <v>10</v>
      </c>
      <c r="E562">
        <v>368</v>
      </c>
      <c r="F562">
        <v>2</v>
      </c>
      <c r="G562">
        <v>0</v>
      </c>
      <c r="H562">
        <v>0</v>
      </c>
      <c r="I562">
        <f t="shared" si="436"/>
        <v>-1</v>
      </c>
      <c r="J562">
        <f t="shared" si="436"/>
        <v>-1</v>
      </c>
      <c r="K562">
        <f t="shared" si="436"/>
        <v>-1</v>
      </c>
      <c r="L562">
        <f t="shared" si="436"/>
        <v>-1</v>
      </c>
      <c r="M562">
        <f t="shared" si="436"/>
        <v>-1</v>
      </c>
      <c r="N562">
        <f t="shared" si="436"/>
        <v>-1</v>
      </c>
      <c r="O562">
        <f t="shared" si="436"/>
        <v>-1</v>
      </c>
      <c r="P562">
        <f t="shared" si="436"/>
        <v>-1</v>
      </c>
      <c r="Q562">
        <f t="shared" si="436"/>
        <v>-1</v>
      </c>
      <c r="R562">
        <f t="shared" si="436"/>
        <v>25</v>
      </c>
      <c r="S562">
        <f t="shared" si="436"/>
        <v>-1</v>
      </c>
      <c r="T562">
        <f t="shared" si="436"/>
        <v>-1</v>
      </c>
      <c r="U562">
        <f t="shared" si="436"/>
        <v>-1</v>
      </c>
      <c r="V562">
        <f t="shared" si="436"/>
        <v>-1</v>
      </c>
      <c r="W562">
        <f t="shared" si="436"/>
        <v>-1</v>
      </c>
      <c r="X562">
        <f t="shared" si="436"/>
        <v>-1</v>
      </c>
      <c r="Y562">
        <f t="shared" si="434"/>
        <v>-1</v>
      </c>
      <c r="Z562">
        <f t="shared" si="434"/>
        <v>-1</v>
      </c>
      <c r="AA562">
        <f t="shared" si="434"/>
        <v>-1</v>
      </c>
      <c r="AB562">
        <f t="shared" si="434"/>
        <v>-1</v>
      </c>
      <c r="AC562">
        <f t="shared" si="434"/>
        <v>-1</v>
      </c>
      <c r="AD562">
        <f t="shared" si="434"/>
        <v>-1</v>
      </c>
      <c r="AE562">
        <f t="shared" si="434"/>
        <v>-1</v>
      </c>
      <c r="AF562">
        <f t="shared" si="434"/>
        <v>-1</v>
      </c>
      <c r="AH562">
        <f t="shared" si="420"/>
        <v>0</v>
      </c>
      <c r="AI562">
        <f t="shared" si="420"/>
        <v>0</v>
      </c>
      <c r="AJ562">
        <f t="shared" si="420"/>
        <v>0</v>
      </c>
      <c r="AK562">
        <f t="shared" si="435"/>
        <v>0</v>
      </c>
      <c r="AL562">
        <f t="shared" si="435"/>
        <v>0</v>
      </c>
      <c r="AM562">
        <f t="shared" si="435"/>
        <v>0</v>
      </c>
      <c r="AN562">
        <f t="shared" si="435"/>
        <v>0</v>
      </c>
      <c r="AO562">
        <f t="shared" si="435"/>
        <v>0</v>
      </c>
      <c r="AP562">
        <f t="shared" si="435"/>
        <v>0</v>
      </c>
      <c r="AQ562">
        <f t="shared" si="435"/>
        <v>10</v>
      </c>
      <c r="AR562">
        <f t="shared" si="435"/>
        <v>0</v>
      </c>
      <c r="AS562">
        <f t="shared" si="435"/>
        <v>0</v>
      </c>
      <c r="AT562">
        <f t="shared" si="435"/>
        <v>0</v>
      </c>
      <c r="AU562">
        <f t="shared" si="435"/>
        <v>0</v>
      </c>
      <c r="AV562">
        <f t="shared" si="435"/>
        <v>0</v>
      </c>
      <c r="AW562">
        <f t="shared" si="435"/>
        <v>0</v>
      </c>
      <c r="AX562">
        <f t="shared" si="435"/>
        <v>0</v>
      </c>
      <c r="AY562">
        <f t="shared" si="433"/>
        <v>0</v>
      </c>
      <c r="AZ562">
        <f t="shared" si="433"/>
        <v>0</v>
      </c>
      <c r="BA562">
        <f t="shared" si="433"/>
        <v>0</v>
      </c>
      <c r="BB562">
        <f t="shared" si="433"/>
        <v>0</v>
      </c>
      <c r="BC562">
        <f t="shared" si="433"/>
        <v>0</v>
      </c>
      <c r="BD562">
        <f t="shared" si="433"/>
        <v>0</v>
      </c>
      <c r="BE562">
        <f t="shared" si="433"/>
        <v>0</v>
      </c>
      <c r="BG562">
        <f t="shared" si="421"/>
        <v>0</v>
      </c>
      <c r="BH562">
        <f t="shared" si="422"/>
        <v>0</v>
      </c>
      <c r="BI562">
        <f t="shared" si="422"/>
        <v>0</v>
      </c>
      <c r="BJ562">
        <f t="shared" si="438"/>
        <v>0</v>
      </c>
      <c r="BK562">
        <f t="shared" si="438"/>
        <v>0</v>
      </c>
      <c r="BL562">
        <f t="shared" si="438"/>
        <v>0</v>
      </c>
      <c r="BM562">
        <f t="shared" si="438"/>
        <v>0</v>
      </c>
      <c r="BN562">
        <f t="shared" si="438"/>
        <v>0</v>
      </c>
      <c r="BO562">
        <f t="shared" si="438"/>
        <v>0</v>
      </c>
      <c r="BP562">
        <f t="shared" si="438"/>
        <v>2</v>
      </c>
      <c r="BQ562">
        <f t="shared" si="438"/>
        <v>0</v>
      </c>
      <c r="BR562">
        <f t="shared" si="438"/>
        <v>0</v>
      </c>
      <c r="BS562">
        <f t="shared" si="438"/>
        <v>0</v>
      </c>
      <c r="BT562">
        <f t="shared" si="438"/>
        <v>0</v>
      </c>
      <c r="BU562">
        <f t="shared" si="438"/>
        <v>0</v>
      </c>
      <c r="BV562">
        <f t="shared" si="438"/>
        <v>0</v>
      </c>
      <c r="BW562">
        <f t="shared" si="438"/>
        <v>0</v>
      </c>
      <c r="BX562">
        <f t="shared" si="438"/>
        <v>0</v>
      </c>
      <c r="BY562">
        <f t="shared" si="438"/>
        <v>0</v>
      </c>
      <c r="BZ562">
        <f t="shared" si="437"/>
        <v>0</v>
      </c>
      <c r="CA562">
        <f t="shared" si="437"/>
        <v>0</v>
      </c>
      <c r="CB562">
        <f t="shared" si="437"/>
        <v>0</v>
      </c>
      <c r="CC562">
        <f t="shared" si="437"/>
        <v>0</v>
      </c>
      <c r="CD562">
        <f t="shared" si="437"/>
        <v>0</v>
      </c>
    </row>
    <row r="563" spans="1:82" thickTop="1" thickBot="1" x14ac:dyDescent="0.3">
      <c r="A563">
        <v>25</v>
      </c>
      <c r="B563">
        <v>36684</v>
      </c>
      <c r="C563">
        <v>11</v>
      </c>
      <c r="D563">
        <v>9</v>
      </c>
      <c r="E563">
        <v>428</v>
      </c>
      <c r="F563">
        <v>4</v>
      </c>
      <c r="G563">
        <v>0</v>
      </c>
      <c r="H563">
        <v>1</v>
      </c>
      <c r="I563">
        <f t="shared" si="436"/>
        <v>-1</v>
      </c>
      <c r="J563">
        <f t="shared" si="436"/>
        <v>-1</v>
      </c>
      <c r="K563">
        <f t="shared" si="436"/>
        <v>-1</v>
      </c>
      <c r="L563">
        <f t="shared" si="436"/>
        <v>-1</v>
      </c>
      <c r="M563">
        <f t="shared" si="436"/>
        <v>-1</v>
      </c>
      <c r="N563">
        <f t="shared" si="436"/>
        <v>-1</v>
      </c>
      <c r="O563">
        <f t="shared" si="436"/>
        <v>-1</v>
      </c>
      <c r="P563">
        <f t="shared" si="436"/>
        <v>-1</v>
      </c>
      <c r="Q563">
        <f t="shared" si="436"/>
        <v>-1</v>
      </c>
      <c r="R563">
        <f t="shared" si="436"/>
        <v>-1</v>
      </c>
      <c r="S563">
        <f t="shared" si="436"/>
        <v>-1</v>
      </c>
      <c r="T563">
        <f t="shared" si="436"/>
        <v>25</v>
      </c>
      <c r="U563">
        <f t="shared" si="436"/>
        <v>-1</v>
      </c>
      <c r="V563">
        <f t="shared" si="436"/>
        <v>-1</v>
      </c>
      <c r="W563">
        <f t="shared" si="436"/>
        <v>-1</v>
      </c>
      <c r="X563">
        <f t="shared" si="436"/>
        <v>-1</v>
      </c>
      <c r="Y563">
        <f t="shared" si="434"/>
        <v>-1</v>
      </c>
      <c r="Z563">
        <f t="shared" si="434"/>
        <v>-1</v>
      </c>
      <c r="AA563">
        <f t="shared" si="434"/>
        <v>-1</v>
      </c>
      <c r="AB563">
        <f t="shared" si="434"/>
        <v>-1</v>
      </c>
      <c r="AC563">
        <f t="shared" si="434"/>
        <v>-1</v>
      </c>
      <c r="AD563">
        <f t="shared" si="434"/>
        <v>-1</v>
      </c>
      <c r="AE563">
        <f t="shared" si="434"/>
        <v>-1</v>
      </c>
      <c r="AF563">
        <f t="shared" si="434"/>
        <v>-1</v>
      </c>
      <c r="AH563">
        <f t="shared" si="420"/>
        <v>0</v>
      </c>
      <c r="AI563">
        <f t="shared" si="420"/>
        <v>0</v>
      </c>
      <c r="AJ563">
        <f t="shared" si="420"/>
        <v>0</v>
      </c>
      <c r="AK563">
        <f t="shared" si="435"/>
        <v>0</v>
      </c>
      <c r="AL563">
        <f t="shared" si="435"/>
        <v>0</v>
      </c>
      <c r="AM563">
        <f t="shared" si="435"/>
        <v>0</v>
      </c>
      <c r="AN563">
        <f t="shared" si="435"/>
        <v>0</v>
      </c>
      <c r="AO563">
        <f t="shared" si="435"/>
        <v>0</v>
      </c>
      <c r="AP563">
        <f t="shared" si="435"/>
        <v>0</v>
      </c>
      <c r="AQ563">
        <f t="shared" si="435"/>
        <v>0</v>
      </c>
      <c r="AR563">
        <f t="shared" si="435"/>
        <v>0</v>
      </c>
      <c r="AS563">
        <f t="shared" si="435"/>
        <v>9</v>
      </c>
      <c r="AT563">
        <f t="shared" si="435"/>
        <v>0</v>
      </c>
      <c r="AU563">
        <f t="shared" si="435"/>
        <v>0</v>
      </c>
      <c r="AV563">
        <f t="shared" si="435"/>
        <v>0</v>
      </c>
      <c r="AW563">
        <f t="shared" si="435"/>
        <v>0</v>
      </c>
      <c r="AX563">
        <f t="shared" si="435"/>
        <v>0</v>
      </c>
      <c r="AY563">
        <f t="shared" si="433"/>
        <v>0</v>
      </c>
      <c r="AZ563">
        <f t="shared" si="433"/>
        <v>0</v>
      </c>
      <c r="BA563">
        <f t="shared" si="433"/>
        <v>0</v>
      </c>
      <c r="BB563">
        <f t="shared" si="433"/>
        <v>0</v>
      </c>
      <c r="BC563">
        <f t="shared" si="433"/>
        <v>0</v>
      </c>
      <c r="BD563">
        <f t="shared" si="433"/>
        <v>0</v>
      </c>
      <c r="BE563">
        <f t="shared" si="433"/>
        <v>0</v>
      </c>
      <c r="BG563">
        <f t="shared" si="421"/>
        <v>0</v>
      </c>
      <c r="BH563">
        <f t="shared" si="422"/>
        <v>0</v>
      </c>
      <c r="BI563">
        <f t="shared" si="422"/>
        <v>0</v>
      </c>
      <c r="BJ563">
        <f t="shared" si="438"/>
        <v>0</v>
      </c>
      <c r="BK563">
        <f t="shared" si="438"/>
        <v>0</v>
      </c>
      <c r="BL563">
        <f t="shared" si="438"/>
        <v>0</v>
      </c>
      <c r="BM563">
        <f t="shared" si="438"/>
        <v>0</v>
      </c>
      <c r="BN563">
        <f t="shared" si="438"/>
        <v>0</v>
      </c>
      <c r="BO563">
        <f t="shared" si="438"/>
        <v>0</v>
      </c>
      <c r="BP563">
        <f t="shared" si="438"/>
        <v>0</v>
      </c>
      <c r="BQ563">
        <f t="shared" si="438"/>
        <v>0</v>
      </c>
      <c r="BR563">
        <f t="shared" si="438"/>
        <v>4</v>
      </c>
      <c r="BS563">
        <f t="shared" si="438"/>
        <v>0</v>
      </c>
      <c r="BT563">
        <f t="shared" si="438"/>
        <v>0</v>
      </c>
      <c r="BU563">
        <f t="shared" si="438"/>
        <v>0</v>
      </c>
      <c r="BV563">
        <f t="shared" si="438"/>
        <v>0</v>
      </c>
      <c r="BW563">
        <f t="shared" si="438"/>
        <v>0</v>
      </c>
      <c r="BX563">
        <f t="shared" si="438"/>
        <v>0</v>
      </c>
      <c r="BY563">
        <f t="shared" si="438"/>
        <v>0</v>
      </c>
      <c r="BZ563">
        <f t="shared" si="437"/>
        <v>0</v>
      </c>
      <c r="CA563">
        <f t="shared" si="437"/>
        <v>0</v>
      </c>
      <c r="CB563">
        <f t="shared" si="437"/>
        <v>0</v>
      </c>
      <c r="CC563">
        <f t="shared" si="437"/>
        <v>0</v>
      </c>
      <c r="CD563">
        <f t="shared" si="437"/>
        <v>0</v>
      </c>
    </row>
    <row r="564" spans="1:82" thickTop="1" thickBot="1" x14ac:dyDescent="0.3">
      <c r="A564">
        <v>25</v>
      </c>
      <c r="B564">
        <v>36705</v>
      </c>
      <c r="C564">
        <v>11</v>
      </c>
      <c r="D564">
        <v>1</v>
      </c>
      <c r="E564">
        <v>346</v>
      </c>
      <c r="F564">
        <v>4</v>
      </c>
      <c r="G564">
        <v>0</v>
      </c>
      <c r="H564">
        <v>0</v>
      </c>
      <c r="I564">
        <f t="shared" si="436"/>
        <v>-1</v>
      </c>
      <c r="J564">
        <f t="shared" si="436"/>
        <v>-1</v>
      </c>
      <c r="K564">
        <f t="shared" si="436"/>
        <v>-1</v>
      </c>
      <c r="L564">
        <f t="shared" si="436"/>
        <v>-1</v>
      </c>
      <c r="M564">
        <f t="shared" si="436"/>
        <v>-1</v>
      </c>
      <c r="N564">
        <f t="shared" si="436"/>
        <v>-1</v>
      </c>
      <c r="O564">
        <f t="shared" si="436"/>
        <v>-1</v>
      </c>
      <c r="P564">
        <f t="shared" si="436"/>
        <v>-1</v>
      </c>
      <c r="Q564">
        <f t="shared" si="436"/>
        <v>-1</v>
      </c>
      <c r="R564">
        <f t="shared" si="436"/>
        <v>-1</v>
      </c>
      <c r="S564">
        <f t="shared" si="436"/>
        <v>-1</v>
      </c>
      <c r="T564">
        <f t="shared" si="436"/>
        <v>25</v>
      </c>
      <c r="U564">
        <f t="shared" si="436"/>
        <v>-1</v>
      </c>
      <c r="V564">
        <f t="shared" si="436"/>
        <v>-1</v>
      </c>
      <c r="W564">
        <f t="shared" si="436"/>
        <v>-1</v>
      </c>
      <c r="X564">
        <f t="shared" si="436"/>
        <v>-1</v>
      </c>
      <c r="Y564">
        <f t="shared" si="434"/>
        <v>-1</v>
      </c>
      <c r="Z564">
        <f t="shared" si="434"/>
        <v>-1</v>
      </c>
      <c r="AA564">
        <f t="shared" si="434"/>
        <v>-1</v>
      </c>
      <c r="AB564">
        <f t="shared" si="434"/>
        <v>-1</v>
      </c>
      <c r="AC564">
        <f t="shared" si="434"/>
        <v>-1</v>
      </c>
      <c r="AD564">
        <f t="shared" si="434"/>
        <v>-1</v>
      </c>
      <c r="AE564">
        <f t="shared" si="434"/>
        <v>-1</v>
      </c>
      <c r="AF564">
        <f t="shared" si="434"/>
        <v>-1</v>
      </c>
      <c r="AH564">
        <f t="shared" si="420"/>
        <v>0</v>
      </c>
      <c r="AI564">
        <f t="shared" si="420"/>
        <v>0</v>
      </c>
      <c r="AJ564">
        <f t="shared" si="420"/>
        <v>0</v>
      </c>
      <c r="AK564">
        <f t="shared" si="435"/>
        <v>0</v>
      </c>
      <c r="AL564">
        <f t="shared" si="435"/>
        <v>0</v>
      </c>
      <c r="AM564">
        <f t="shared" si="435"/>
        <v>0</v>
      </c>
      <c r="AN564">
        <f t="shared" si="435"/>
        <v>0</v>
      </c>
      <c r="AO564">
        <f t="shared" si="435"/>
        <v>0</v>
      </c>
      <c r="AP564">
        <f t="shared" si="435"/>
        <v>0</v>
      </c>
      <c r="AQ564">
        <f t="shared" si="435"/>
        <v>0</v>
      </c>
      <c r="AR564">
        <f t="shared" si="435"/>
        <v>0</v>
      </c>
      <c r="AS564">
        <f t="shared" si="435"/>
        <v>1</v>
      </c>
      <c r="AT564">
        <f t="shared" si="435"/>
        <v>0</v>
      </c>
      <c r="AU564">
        <f t="shared" si="435"/>
        <v>0</v>
      </c>
      <c r="AV564">
        <f t="shared" si="435"/>
        <v>0</v>
      </c>
      <c r="AW564">
        <f t="shared" si="435"/>
        <v>0</v>
      </c>
      <c r="AX564">
        <f t="shared" si="435"/>
        <v>0</v>
      </c>
      <c r="AY564">
        <f t="shared" si="433"/>
        <v>0</v>
      </c>
      <c r="AZ564">
        <f t="shared" si="433"/>
        <v>0</v>
      </c>
      <c r="BA564">
        <f t="shared" si="433"/>
        <v>0</v>
      </c>
      <c r="BB564">
        <f t="shared" si="433"/>
        <v>0</v>
      </c>
      <c r="BC564">
        <f t="shared" si="433"/>
        <v>0</v>
      </c>
      <c r="BD564">
        <f t="shared" si="433"/>
        <v>0</v>
      </c>
      <c r="BE564">
        <f t="shared" si="433"/>
        <v>0</v>
      </c>
      <c r="BG564">
        <f t="shared" si="421"/>
        <v>0</v>
      </c>
      <c r="BH564">
        <f t="shared" si="422"/>
        <v>0</v>
      </c>
      <c r="BI564">
        <f t="shared" si="422"/>
        <v>0</v>
      </c>
      <c r="BJ564">
        <f t="shared" si="438"/>
        <v>0</v>
      </c>
      <c r="BK564">
        <f t="shared" si="438"/>
        <v>0</v>
      </c>
      <c r="BL564">
        <f t="shared" si="438"/>
        <v>0</v>
      </c>
      <c r="BM564">
        <f t="shared" si="438"/>
        <v>0</v>
      </c>
      <c r="BN564">
        <f t="shared" si="438"/>
        <v>0</v>
      </c>
      <c r="BO564">
        <f t="shared" si="438"/>
        <v>0</v>
      </c>
      <c r="BP564">
        <f t="shared" si="438"/>
        <v>0</v>
      </c>
      <c r="BQ564">
        <f t="shared" si="438"/>
        <v>0</v>
      </c>
      <c r="BR564">
        <f t="shared" si="438"/>
        <v>4</v>
      </c>
      <c r="BS564">
        <f t="shared" si="438"/>
        <v>0</v>
      </c>
      <c r="BT564">
        <f t="shared" si="438"/>
        <v>0</v>
      </c>
      <c r="BU564">
        <f t="shared" si="438"/>
        <v>0</v>
      </c>
      <c r="BV564">
        <f t="shared" si="438"/>
        <v>0</v>
      </c>
      <c r="BW564">
        <f t="shared" si="438"/>
        <v>0</v>
      </c>
      <c r="BX564">
        <f t="shared" si="438"/>
        <v>0</v>
      </c>
      <c r="BY564">
        <f t="shared" si="438"/>
        <v>0</v>
      </c>
      <c r="BZ564">
        <f t="shared" si="437"/>
        <v>0</v>
      </c>
      <c r="CA564">
        <f t="shared" si="437"/>
        <v>0</v>
      </c>
      <c r="CB564">
        <f t="shared" si="437"/>
        <v>0</v>
      </c>
      <c r="CC564">
        <f t="shared" si="437"/>
        <v>0</v>
      </c>
      <c r="CD564">
        <f t="shared" si="437"/>
        <v>0</v>
      </c>
    </row>
    <row r="565" spans="1:82" thickTop="1" thickBot="1" x14ac:dyDescent="0.3">
      <c r="A565">
        <v>25</v>
      </c>
      <c r="B565">
        <v>36713</v>
      </c>
      <c r="C565">
        <v>11</v>
      </c>
      <c r="D565">
        <v>5</v>
      </c>
      <c r="E565">
        <v>73</v>
      </c>
      <c r="F565">
        <v>4</v>
      </c>
      <c r="G565">
        <v>0</v>
      </c>
      <c r="H565">
        <v>0</v>
      </c>
      <c r="I565">
        <f t="shared" si="436"/>
        <v>-1</v>
      </c>
      <c r="J565">
        <f t="shared" si="436"/>
        <v>-1</v>
      </c>
      <c r="K565">
        <f t="shared" si="436"/>
        <v>-1</v>
      </c>
      <c r="L565">
        <f t="shared" si="436"/>
        <v>-1</v>
      </c>
      <c r="M565">
        <f t="shared" si="436"/>
        <v>-1</v>
      </c>
      <c r="N565">
        <f t="shared" si="436"/>
        <v>-1</v>
      </c>
      <c r="O565">
        <f t="shared" si="436"/>
        <v>-1</v>
      </c>
      <c r="P565">
        <f t="shared" si="436"/>
        <v>-1</v>
      </c>
      <c r="Q565">
        <f t="shared" si="436"/>
        <v>-1</v>
      </c>
      <c r="R565">
        <f t="shared" si="436"/>
        <v>-1</v>
      </c>
      <c r="S565">
        <f t="shared" si="436"/>
        <v>-1</v>
      </c>
      <c r="T565">
        <f t="shared" si="436"/>
        <v>25</v>
      </c>
      <c r="U565">
        <f t="shared" si="436"/>
        <v>-1</v>
      </c>
      <c r="V565">
        <f t="shared" si="436"/>
        <v>-1</v>
      </c>
      <c r="W565">
        <f t="shared" si="436"/>
        <v>-1</v>
      </c>
      <c r="X565">
        <f t="shared" si="436"/>
        <v>-1</v>
      </c>
      <c r="Y565">
        <f t="shared" si="434"/>
        <v>-1</v>
      </c>
      <c r="Z565">
        <f t="shared" si="434"/>
        <v>-1</v>
      </c>
      <c r="AA565">
        <f t="shared" si="434"/>
        <v>-1</v>
      </c>
      <c r="AB565">
        <f t="shared" si="434"/>
        <v>-1</v>
      </c>
      <c r="AC565">
        <f t="shared" si="434"/>
        <v>-1</v>
      </c>
      <c r="AD565">
        <f t="shared" si="434"/>
        <v>-1</v>
      </c>
      <c r="AE565">
        <f t="shared" si="434"/>
        <v>-1</v>
      </c>
      <c r="AF565">
        <f t="shared" si="434"/>
        <v>-1</v>
      </c>
      <c r="AH565">
        <f t="shared" si="420"/>
        <v>0</v>
      </c>
      <c r="AI565">
        <f t="shared" si="420"/>
        <v>0</v>
      </c>
      <c r="AJ565">
        <f t="shared" si="420"/>
        <v>0</v>
      </c>
      <c r="AK565">
        <f t="shared" si="435"/>
        <v>0</v>
      </c>
      <c r="AL565">
        <f t="shared" si="435"/>
        <v>0</v>
      </c>
      <c r="AM565">
        <f t="shared" si="435"/>
        <v>0</v>
      </c>
      <c r="AN565">
        <f t="shared" si="435"/>
        <v>0</v>
      </c>
      <c r="AO565">
        <f t="shared" si="435"/>
        <v>0</v>
      </c>
      <c r="AP565">
        <f t="shared" si="435"/>
        <v>0</v>
      </c>
      <c r="AQ565">
        <f t="shared" si="435"/>
        <v>0</v>
      </c>
      <c r="AR565">
        <f t="shared" si="435"/>
        <v>0</v>
      </c>
      <c r="AS565">
        <f t="shared" si="435"/>
        <v>5</v>
      </c>
      <c r="AT565">
        <f t="shared" si="435"/>
        <v>0</v>
      </c>
      <c r="AU565">
        <f t="shared" si="435"/>
        <v>0</v>
      </c>
      <c r="AV565">
        <f t="shared" si="435"/>
        <v>0</v>
      </c>
      <c r="AW565">
        <f t="shared" si="435"/>
        <v>0</v>
      </c>
      <c r="AX565">
        <f t="shared" si="435"/>
        <v>0</v>
      </c>
      <c r="AY565">
        <f t="shared" si="433"/>
        <v>0</v>
      </c>
      <c r="AZ565">
        <f t="shared" si="433"/>
        <v>0</v>
      </c>
      <c r="BA565">
        <f t="shared" si="433"/>
        <v>0</v>
      </c>
      <c r="BB565">
        <f t="shared" si="433"/>
        <v>0</v>
      </c>
      <c r="BC565">
        <f t="shared" si="433"/>
        <v>0</v>
      </c>
      <c r="BD565">
        <f t="shared" si="433"/>
        <v>0</v>
      </c>
      <c r="BE565">
        <f t="shared" si="433"/>
        <v>0</v>
      </c>
      <c r="BG565">
        <f t="shared" si="421"/>
        <v>0</v>
      </c>
      <c r="BH565">
        <f t="shared" si="422"/>
        <v>0</v>
      </c>
      <c r="BI565">
        <f t="shared" si="422"/>
        <v>0</v>
      </c>
      <c r="BJ565">
        <f t="shared" si="438"/>
        <v>0</v>
      </c>
      <c r="BK565">
        <f t="shared" si="438"/>
        <v>0</v>
      </c>
      <c r="BL565">
        <f t="shared" si="438"/>
        <v>0</v>
      </c>
      <c r="BM565">
        <f t="shared" si="438"/>
        <v>0</v>
      </c>
      <c r="BN565">
        <f t="shared" si="438"/>
        <v>0</v>
      </c>
      <c r="BO565">
        <f t="shared" si="438"/>
        <v>0</v>
      </c>
      <c r="BP565">
        <f t="shared" si="438"/>
        <v>0</v>
      </c>
      <c r="BQ565">
        <f t="shared" si="438"/>
        <v>0</v>
      </c>
      <c r="BR565">
        <f t="shared" si="438"/>
        <v>4</v>
      </c>
      <c r="BS565">
        <f t="shared" si="438"/>
        <v>0</v>
      </c>
      <c r="BT565">
        <f t="shared" si="438"/>
        <v>0</v>
      </c>
      <c r="BU565">
        <f t="shared" si="438"/>
        <v>0</v>
      </c>
      <c r="BV565">
        <f t="shared" si="438"/>
        <v>0</v>
      </c>
      <c r="BW565">
        <f t="shared" si="438"/>
        <v>0</v>
      </c>
      <c r="BX565">
        <f t="shared" si="438"/>
        <v>0</v>
      </c>
      <c r="BY565">
        <f t="shared" si="438"/>
        <v>0</v>
      </c>
      <c r="BZ565">
        <f t="shared" si="437"/>
        <v>0</v>
      </c>
      <c r="CA565">
        <f t="shared" si="437"/>
        <v>0</v>
      </c>
      <c r="CB565">
        <f t="shared" si="437"/>
        <v>0</v>
      </c>
      <c r="CC565">
        <f t="shared" si="437"/>
        <v>0</v>
      </c>
      <c r="CD565">
        <f t="shared" si="437"/>
        <v>0</v>
      </c>
    </row>
    <row r="566" spans="1:82" thickTop="1" thickBot="1" x14ac:dyDescent="0.3">
      <c r="A566">
        <v>25</v>
      </c>
      <c r="B566">
        <v>36819</v>
      </c>
      <c r="C566">
        <v>13</v>
      </c>
      <c r="D566">
        <v>27</v>
      </c>
      <c r="E566">
        <v>37</v>
      </c>
      <c r="F566">
        <v>0</v>
      </c>
      <c r="G566">
        <v>1</v>
      </c>
      <c r="H566">
        <v>0</v>
      </c>
      <c r="I566">
        <f t="shared" si="436"/>
        <v>-1</v>
      </c>
      <c r="J566">
        <f t="shared" si="436"/>
        <v>-1</v>
      </c>
      <c r="K566">
        <f t="shared" si="436"/>
        <v>-1</v>
      </c>
      <c r="L566">
        <f t="shared" si="436"/>
        <v>-1</v>
      </c>
      <c r="M566">
        <f t="shared" si="436"/>
        <v>-1</v>
      </c>
      <c r="N566">
        <f t="shared" si="436"/>
        <v>-1</v>
      </c>
      <c r="O566">
        <f t="shared" si="436"/>
        <v>-1</v>
      </c>
      <c r="P566">
        <f t="shared" si="436"/>
        <v>-1</v>
      </c>
      <c r="Q566">
        <f t="shared" si="436"/>
        <v>-1</v>
      </c>
      <c r="R566">
        <f t="shared" si="436"/>
        <v>-1</v>
      </c>
      <c r="S566">
        <f t="shared" si="436"/>
        <v>-1</v>
      </c>
      <c r="T566">
        <f t="shared" si="436"/>
        <v>-1</v>
      </c>
      <c r="U566">
        <f t="shared" si="436"/>
        <v>-1</v>
      </c>
      <c r="V566">
        <f t="shared" si="436"/>
        <v>25</v>
      </c>
      <c r="W566">
        <f t="shared" si="436"/>
        <v>-1</v>
      </c>
      <c r="X566">
        <f t="shared" si="436"/>
        <v>-1</v>
      </c>
      <c r="Y566">
        <f t="shared" si="434"/>
        <v>-1</v>
      </c>
      <c r="Z566">
        <f t="shared" si="434"/>
        <v>-1</v>
      </c>
      <c r="AA566">
        <f t="shared" si="434"/>
        <v>-1</v>
      </c>
      <c r="AB566">
        <f t="shared" si="434"/>
        <v>-1</v>
      </c>
      <c r="AC566">
        <f t="shared" si="434"/>
        <v>-1</v>
      </c>
      <c r="AD566">
        <f t="shared" si="434"/>
        <v>-1</v>
      </c>
      <c r="AE566">
        <f t="shared" si="434"/>
        <v>-1</v>
      </c>
      <c r="AF566">
        <f t="shared" si="434"/>
        <v>-1</v>
      </c>
      <c r="AH566">
        <f t="shared" si="420"/>
        <v>0</v>
      </c>
      <c r="AI566">
        <f t="shared" si="420"/>
        <v>0</v>
      </c>
      <c r="AJ566">
        <f t="shared" si="420"/>
        <v>0</v>
      </c>
      <c r="AK566">
        <f t="shared" si="435"/>
        <v>0</v>
      </c>
      <c r="AL566">
        <f t="shared" si="435"/>
        <v>0</v>
      </c>
      <c r="AM566">
        <f t="shared" si="435"/>
        <v>0</v>
      </c>
      <c r="AN566">
        <f t="shared" si="435"/>
        <v>0</v>
      </c>
      <c r="AO566">
        <f t="shared" si="435"/>
        <v>0</v>
      </c>
      <c r="AP566">
        <f t="shared" si="435"/>
        <v>0</v>
      </c>
      <c r="AQ566">
        <f t="shared" si="435"/>
        <v>0</v>
      </c>
      <c r="AR566">
        <f t="shared" si="435"/>
        <v>0</v>
      </c>
      <c r="AS566">
        <f t="shared" si="435"/>
        <v>0</v>
      </c>
      <c r="AT566">
        <f t="shared" si="435"/>
        <v>0</v>
      </c>
      <c r="AU566">
        <f t="shared" si="435"/>
        <v>27</v>
      </c>
      <c r="AV566">
        <f t="shared" si="435"/>
        <v>0</v>
      </c>
      <c r="AW566">
        <f t="shared" si="435"/>
        <v>0</v>
      </c>
      <c r="AX566">
        <f t="shared" si="435"/>
        <v>0</v>
      </c>
      <c r="AY566">
        <f t="shared" si="433"/>
        <v>0</v>
      </c>
      <c r="AZ566">
        <f t="shared" si="433"/>
        <v>0</v>
      </c>
      <c r="BA566">
        <f t="shared" si="433"/>
        <v>0</v>
      </c>
      <c r="BB566">
        <f t="shared" si="433"/>
        <v>0</v>
      </c>
      <c r="BC566">
        <f t="shared" si="433"/>
        <v>0</v>
      </c>
      <c r="BD566">
        <f t="shared" si="433"/>
        <v>0</v>
      </c>
      <c r="BE566">
        <f t="shared" si="433"/>
        <v>0</v>
      </c>
      <c r="BG566">
        <f t="shared" si="421"/>
        <v>0</v>
      </c>
      <c r="BH566">
        <f t="shared" si="422"/>
        <v>0</v>
      </c>
      <c r="BI566">
        <f t="shared" si="422"/>
        <v>0</v>
      </c>
      <c r="BJ566">
        <f t="shared" si="438"/>
        <v>0</v>
      </c>
      <c r="BK566">
        <f t="shared" si="438"/>
        <v>0</v>
      </c>
      <c r="BL566">
        <f t="shared" si="438"/>
        <v>0</v>
      </c>
      <c r="BM566">
        <f t="shared" si="438"/>
        <v>0</v>
      </c>
      <c r="BN566">
        <f t="shared" si="438"/>
        <v>0</v>
      </c>
      <c r="BO566">
        <f t="shared" si="438"/>
        <v>0</v>
      </c>
      <c r="BP566">
        <f t="shared" si="438"/>
        <v>0</v>
      </c>
      <c r="BQ566">
        <f t="shared" si="438"/>
        <v>0</v>
      </c>
      <c r="BR566">
        <f t="shared" si="438"/>
        <v>0</v>
      </c>
      <c r="BS566">
        <f t="shared" si="438"/>
        <v>0</v>
      </c>
      <c r="BT566">
        <f t="shared" si="438"/>
        <v>0</v>
      </c>
      <c r="BU566">
        <f t="shared" si="438"/>
        <v>0</v>
      </c>
      <c r="BV566">
        <f t="shared" si="438"/>
        <v>0</v>
      </c>
      <c r="BW566">
        <f t="shared" si="438"/>
        <v>0</v>
      </c>
      <c r="BX566">
        <f t="shared" si="438"/>
        <v>0</v>
      </c>
      <c r="BY566">
        <f t="shared" si="438"/>
        <v>0</v>
      </c>
      <c r="BZ566">
        <f t="shared" si="437"/>
        <v>0</v>
      </c>
      <c r="CA566">
        <f t="shared" si="437"/>
        <v>0</v>
      </c>
      <c r="CB566">
        <f t="shared" si="437"/>
        <v>0</v>
      </c>
      <c r="CC566">
        <f t="shared" si="437"/>
        <v>0</v>
      </c>
      <c r="CD566">
        <f t="shared" si="437"/>
        <v>0</v>
      </c>
    </row>
    <row r="567" spans="1:82" thickTop="1" thickBot="1" x14ac:dyDescent="0.3">
      <c r="A567">
        <v>25</v>
      </c>
      <c r="B567">
        <v>36857</v>
      </c>
      <c r="C567">
        <v>14</v>
      </c>
      <c r="D567">
        <v>6</v>
      </c>
      <c r="E567">
        <v>307</v>
      </c>
      <c r="F567">
        <v>3</v>
      </c>
      <c r="G567">
        <v>0</v>
      </c>
      <c r="H567">
        <v>1</v>
      </c>
      <c r="I567">
        <f t="shared" si="436"/>
        <v>-1</v>
      </c>
      <c r="J567">
        <f t="shared" si="436"/>
        <v>-1</v>
      </c>
      <c r="K567">
        <f t="shared" si="436"/>
        <v>-1</v>
      </c>
      <c r="L567">
        <f t="shared" si="436"/>
        <v>-1</v>
      </c>
      <c r="M567">
        <f t="shared" si="436"/>
        <v>-1</v>
      </c>
      <c r="N567">
        <f t="shared" si="436"/>
        <v>-1</v>
      </c>
      <c r="O567">
        <f t="shared" si="436"/>
        <v>-1</v>
      </c>
      <c r="P567">
        <f t="shared" si="436"/>
        <v>-1</v>
      </c>
      <c r="Q567">
        <f t="shared" si="436"/>
        <v>-1</v>
      </c>
      <c r="R567">
        <f t="shared" si="436"/>
        <v>-1</v>
      </c>
      <c r="S567">
        <f t="shared" si="436"/>
        <v>-1</v>
      </c>
      <c r="T567">
        <f t="shared" si="436"/>
        <v>-1</v>
      </c>
      <c r="U567">
        <f t="shared" si="436"/>
        <v>-1</v>
      </c>
      <c r="V567">
        <f t="shared" si="436"/>
        <v>-1</v>
      </c>
      <c r="W567">
        <f t="shared" si="436"/>
        <v>25</v>
      </c>
      <c r="X567">
        <f t="shared" si="436"/>
        <v>-1</v>
      </c>
      <c r="Y567">
        <f t="shared" si="434"/>
        <v>-1</v>
      </c>
      <c r="Z567">
        <f t="shared" si="434"/>
        <v>-1</v>
      </c>
      <c r="AA567">
        <f t="shared" si="434"/>
        <v>-1</v>
      </c>
      <c r="AB567">
        <f t="shared" si="434"/>
        <v>-1</v>
      </c>
      <c r="AC567">
        <f t="shared" si="434"/>
        <v>-1</v>
      </c>
      <c r="AD567">
        <f t="shared" si="434"/>
        <v>-1</v>
      </c>
      <c r="AE567">
        <f t="shared" si="434"/>
        <v>-1</v>
      </c>
      <c r="AF567">
        <f t="shared" si="434"/>
        <v>-1</v>
      </c>
      <c r="AH567">
        <f t="shared" si="420"/>
        <v>0</v>
      </c>
      <c r="AI567">
        <f t="shared" si="420"/>
        <v>0</v>
      </c>
      <c r="AJ567">
        <f t="shared" si="420"/>
        <v>0</v>
      </c>
      <c r="AK567">
        <f t="shared" si="435"/>
        <v>0</v>
      </c>
      <c r="AL567">
        <f t="shared" si="435"/>
        <v>0</v>
      </c>
      <c r="AM567">
        <f t="shared" si="435"/>
        <v>0</v>
      </c>
      <c r="AN567">
        <f t="shared" si="435"/>
        <v>0</v>
      </c>
      <c r="AO567">
        <f t="shared" si="435"/>
        <v>0</v>
      </c>
      <c r="AP567">
        <f t="shared" si="435"/>
        <v>0</v>
      </c>
      <c r="AQ567">
        <f t="shared" si="435"/>
        <v>0</v>
      </c>
      <c r="AR567">
        <f t="shared" si="435"/>
        <v>0</v>
      </c>
      <c r="AS567">
        <f t="shared" si="435"/>
        <v>0</v>
      </c>
      <c r="AT567">
        <f t="shared" si="435"/>
        <v>0</v>
      </c>
      <c r="AU567">
        <f t="shared" si="435"/>
        <v>0</v>
      </c>
      <c r="AV567">
        <f t="shared" si="435"/>
        <v>6</v>
      </c>
      <c r="AW567">
        <f t="shared" si="435"/>
        <v>0</v>
      </c>
      <c r="AX567">
        <f t="shared" si="435"/>
        <v>0</v>
      </c>
      <c r="AY567">
        <f t="shared" si="433"/>
        <v>0</v>
      </c>
      <c r="AZ567">
        <f t="shared" si="433"/>
        <v>0</v>
      </c>
      <c r="BA567">
        <f t="shared" si="433"/>
        <v>0</v>
      </c>
      <c r="BB567">
        <f t="shared" si="433"/>
        <v>0</v>
      </c>
      <c r="BC567">
        <f t="shared" si="433"/>
        <v>0</v>
      </c>
      <c r="BD567">
        <f t="shared" si="433"/>
        <v>0</v>
      </c>
      <c r="BE567">
        <f t="shared" si="433"/>
        <v>0</v>
      </c>
      <c r="BG567">
        <f t="shared" si="421"/>
        <v>0</v>
      </c>
      <c r="BH567">
        <f t="shared" si="422"/>
        <v>0</v>
      </c>
      <c r="BI567">
        <f t="shared" si="422"/>
        <v>0</v>
      </c>
      <c r="BJ567">
        <f t="shared" si="438"/>
        <v>0</v>
      </c>
      <c r="BK567">
        <f t="shared" si="438"/>
        <v>0</v>
      </c>
      <c r="BL567">
        <f t="shared" si="438"/>
        <v>0</v>
      </c>
      <c r="BM567">
        <f t="shared" si="438"/>
        <v>0</v>
      </c>
      <c r="BN567">
        <f t="shared" si="438"/>
        <v>0</v>
      </c>
      <c r="BO567">
        <f t="shared" si="438"/>
        <v>0</v>
      </c>
      <c r="BP567">
        <f t="shared" si="438"/>
        <v>0</v>
      </c>
      <c r="BQ567">
        <f t="shared" si="438"/>
        <v>0</v>
      </c>
      <c r="BR567">
        <f t="shared" si="438"/>
        <v>0</v>
      </c>
      <c r="BS567">
        <f t="shared" si="438"/>
        <v>0</v>
      </c>
      <c r="BT567">
        <f t="shared" si="438"/>
        <v>0</v>
      </c>
      <c r="BU567">
        <f t="shared" si="438"/>
        <v>3</v>
      </c>
      <c r="BV567">
        <f t="shared" si="438"/>
        <v>0</v>
      </c>
      <c r="BW567">
        <f t="shared" si="438"/>
        <v>0</v>
      </c>
      <c r="BX567">
        <f t="shared" si="438"/>
        <v>0</v>
      </c>
      <c r="BY567">
        <f t="shared" si="438"/>
        <v>0</v>
      </c>
      <c r="BZ567">
        <f t="shared" si="437"/>
        <v>0</v>
      </c>
      <c r="CA567">
        <f t="shared" si="437"/>
        <v>0</v>
      </c>
      <c r="CB567">
        <f t="shared" si="437"/>
        <v>0</v>
      </c>
      <c r="CC567">
        <f t="shared" si="437"/>
        <v>0</v>
      </c>
      <c r="CD567">
        <f t="shared" si="437"/>
        <v>0</v>
      </c>
    </row>
    <row r="568" spans="1:82" thickTop="1" thickBot="1" x14ac:dyDescent="0.3">
      <c r="A568">
        <v>25</v>
      </c>
      <c r="B568">
        <v>36921</v>
      </c>
      <c r="C568">
        <v>15</v>
      </c>
      <c r="D568">
        <v>2</v>
      </c>
      <c r="E568">
        <v>139</v>
      </c>
      <c r="F568">
        <v>0</v>
      </c>
      <c r="G568">
        <v>1</v>
      </c>
      <c r="H568">
        <v>0</v>
      </c>
      <c r="I568">
        <f t="shared" si="436"/>
        <v>-1</v>
      </c>
      <c r="J568">
        <f t="shared" si="436"/>
        <v>-1</v>
      </c>
      <c r="K568">
        <f t="shared" si="436"/>
        <v>-1</v>
      </c>
      <c r="L568">
        <f t="shared" si="436"/>
        <v>-1</v>
      </c>
      <c r="M568">
        <f t="shared" si="436"/>
        <v>-1</v>
      </c>
      <c r="N568">
        <f t="shared" si="436"/>
        <v>-1</v>
      </c>
      <c r="O568">
        <f t="shared" si="436"/>
        <v>-1</v>
      </c>
      <c r="P568">
        <f t="shared" si="436"/>
        <v>-1</v>
      </c>
      <c r="Q568">
        <f t="shared" si="436"/>
        <v>-1</v>
      </c>
      <c r="R568">
        <f t="shared" si="436"/>
        <v>-1</v>
      </c>
      <c r="S568">
        <f t="shared" si="436"/>
        <v>-1</v>
      </c>
      <c r="T568">
        <f t="shared" si="436"/>
        <v>-1</v>
      </c>
      <c r="U568">
        <f t="shared" si="436"/>
        <v>-1</v>
      </c>
      <c r="V568">
        <f t="shared" si="436"/>
        <v>-1</v>
      </c>
      <c r="W568">
        <f t="shared" si="436"/>
        <v>-1</v>
      </c>
      <c r="X568">
        <f t="shared" si="436"/>
        <v>25</v>
      </c>
      <c r="Y568">
        <f t="shared" si="434"/>
        <v>-1</v>
      </c>
      <c r="Z568">
        <f t="shared" si="434"/>
        <v>-1</v>
      </c>
      <c r="AA568">
        <f t="shared" si="434"/>
        <v>-1</v>
      </c>
      <c r="AB568">
        <f t="shared" si="434"/>
        <v>-1</v>
      </c>
      <c r="AC568">
        <f t="shared" si="434"/>
        <v>-1</v>
      </c>
      <c r="AD568">
        <f t="shared" si="434"/>
        <v>-1</v>
      </c>
      <c r="AE568">
        <f t="shared" si="434"/>
        <v>-1</v>
      </c>
      <c r="AF568">
        <f t="shared" si="434"/>
        <v>-1</v>
      </c>
      <c r="AH568">
        <f t="shared" si="420"/>
        <v>0</v>
      </c>
      <c r="AI568">
        <f t="shared" si="420"/>
        <v>0</v>
      </c>
      <c r="AJ568">
        <f t="shared" si="420"/>
        <v>0</v>
      </c>
      <c r="AK568">
        <f t="shared" si="435"/>
        <v>0</v>
      </c>
      <c r="AL568">
        <f t="shared" si="435"/>
        <v>0</v>
      </c>
      <c r="AM568">
        <f t="shared" si="435"/>
        <v>0</v>
      </c>
      <c r="AN568">
        <f t="shared" si="435"/>
        <v>0</v>
      </c>
      <c r="AO568">
        <f t="shared" si="435"/>
        <v>0</v>
      </c>
      <c r="AP568">
        <f t="shared" si="435"/>
        <v>0</v>
      </c>
      <c r="AQ568">
        <f t="shared" si="435"/>
        <v>0</v>
      </c>
      <c r="AR568">
        <f t="shared" si="435"/>
        <v>0</v>
      </c>
      <c r="AS568">
        <f t="shared" si="435"/>
        <v>0</v>
      </c>
      <c r="AT568">
        <f t="shared" si="435"/>
        <v>0</v>
      </c>
      <c r="AU568">
        <f t="shared" si="435"/>
        <v>0</v>
      </c>
      <c r="AV568">
        <f t="shared" si="435"/>
        <v>0</v>
      </c>
      <c r="AW568">
        <f t="shared" si="435"/>
        <v>2</v>
      </c>
      <c r="AX568">
        <f t="shared" si="435"/>
        <v>0</v>
      </c>
      <c r="AY568">
        <f t="shared" si="433"/>
        <v>0</v>
      </c>
      <c r="AZ568">
        <f t="shared" si="433"/>
        <v>0</v>
      </c>
      <c r="BA568">
        <f t="shared" si="433"/>
        <v>0</v>
      </c>
      <c r="BB568">
        <f t="shared" si="433"/>
        <v>0</v>
      </c>
      <c r="BC568">
        <f t="shared" si="433"/>
        <v>0</v>
      </c>
      <c r="BD568">
        <f t="shared" si="433"/>
        <v>0</v>
      </c>
      <c r="BE568">
        <f t="shared" si="433"/>
        <v>0</v>
      </c>
      <c r="BG568">
        <f t="shared" si="421"/>
        <v>0</v>
      </c>
      <c r="BH568">
        <f t="shared" si="422"/>
        <v>0</v>
      </c>
      <c r="BI568">
        <f t="shared" si="422"/>
        <v>0</v>
      </c>
      <c r="BJ568">
        <f t="shared" si="438"/>
        <v>0</v>
      </c>
      <c r="BK568">
        <f t="shared" si="438"/>
        <v>0</v>
      </c>
      <c r="BL568">
        <f t="shared" si="438"/>
        <v>0</v>
      </c>
      <c r="BM568">
        <f t="shared" si="438"/>
        <v>0</v>
      </c>
      <c r="BN568">
        <f t="shared" si="438"/>
        <v>0</v>
      </c>
      <c r="BO568">
        <f t="shared" si="438"/>
        <v>0</v>
      </c>
      <c r="BP568">
        <f t="shared" si="438"/>
        <v>0</v>
      </c>
      <c r="BQ568">
        <f t="shared" si="438"/>
        <v>0</v>
      </c>
      <c r="BR568">
        <f t="shared" si="438"/>
        <v>0</v>
      </c>
      <c r="BS568">
        <f t="shared" si="438"/>
        <v>0</v>
      </c>
      <c r="BT568">
        <f t="shared" si="438"/>
        <v>0</v>
      </c>
      <c r="BU568">
        <f t="shared" si="438"/>
        <v>0</v>
      </c>
      <c r="BV568">
        <f t="shared" si="438"/>
        <v>0</v>
      </c>
      <c r="BW568">
        <f t="shared" si="438"/>
        <v>0</v>
      </c>
      <c r="BX568">
        <f t="shared" si="438"/>
        <v>0</v>
      </c>
      <c r="BY568">
        <f t="shared" si="438"/>
        <v>0</v>
      </c>
      <c r="BZ568">
        <f t="shared" si="437"/>
        <v>0</v>
      </c>
      <c r="CA568">
        <f t="shared" si="437"/>
        <v>0</v>
      </c>
      <c r="CB568">
        <f t="shared" si="437"/>
        <v>0</v>
      </c>
      <c r="CC568">
        <f t="shared" si="437"/>
        <v>0</v>
      </c>
      <c r="CD568">
        <f t="shared" si="437"/>
        <v>0</v>
      </c>
    </row>
    <row r="569" spans="1:82" thickTop="1" thickBot="1" x14ac:dyDescent="0.3">
      <c r="A569">
        <v>25</v>
      </c>
      <c r="B569">
        <v>37143</v>
      </c>
      <c r="C569">
        <v>19</v>
      </c>
      <c r="D569">
        <v>2</v>
      </c>
      <c r="E569">
        <v>262</v>
      </c>
      <c r="F569">
        <v>6</v>
      </c>
      <c r="G569">
        <v>0</v>
      </c>
      <c r="H569">
        <v>0</v>
      </c>
      <c r="I569">
        <f t="shared" si="436"/>
        <v>-1</v>
      </c>
      <c r="J569">
        <f t="shared" si="436"/>
        <v>-1</v>
      </c>
      <c r="K569">
        <f t="shared" si="436"/>
        <v>-1</v>
      </c>
      <c r="L569">
        <f t="shared" si="436"/>
        <v>-1</v>
      </c>
      <c r="M569">
        <f t="shared" si="436"/>
        <v>-1</v>
      </c>
      <c r="N569">
        <f t="shared" si="436"/>
        <v>-1</v>
      </c>
      <c r="O569">
        <f t="shared" si="436"/>
        <v>-1</v>
      </c>
      <c r="P569">
        <f t="shared" si="436"/>
        <v>-1</v>
      </c>
      <c r="Q569">
        <f t="shared" si="436"/>
        <v>-1</v>
      </c>
      <c r="R569">
        <f t="shared" si="436"/>
        <v>-1</v>
      </c>
      <c r="S569">
        <f t="shared" si="436"/>
        <v>-1</v>
      </c>
      <c r="T569">
        <f t="shared" si="436"/>
        <v>-1</v>
      </c>
      <c r="U569">
        <f t="shared" si="436"/>
        <v>-1</v>
      </c>
      <c r="V569">
        <f t="shared" si="436"/>
        <v>-1</v>
      </c>
      <c r="W569">
        <f t="shared" si="436"/>
        <v>-1</v>
      </c>
      <c r="X569">
        <f t="shared" si="436"/>
        <v>-1</v>
      </c>
      <c r="Y569">
        <f t="shared" si="434"/>
        <v>-1</v>
      </c>
      <c r="Z569">
        <f t="shared" si="434"/>
        <v>-1</v>
      </c>
      <c r="AA569">
        <f t="shared" si="434"/>
        <v>-1</v>
      </c>
      <c r="AB569">
        <f t="shared" si="434"/>
        <v>25</v>
      </c>
      <c r="AC569">
        <f t="shared" si="434"/>
        <v>-1</v>
      </c>
      <c r="AD569">
        <f t="shared" si="434"/>
        <v>-1</v>
      </c>
      <c r="AE569">
        <f t="shared" si="434"/>
        <v>-1</v>
      </c>
      <c r="AF569">
        <f t="shared" si="434"/>
        <v>-1</v>
      </c>
      <c r="AH569">
        <f t="shared" si="420"/>
        <v>0</v>
      </c>
      <c r="AI569">
        <f t="shared" si="420"/>
        <v>0</v>
      </c>
      <c r="AJ569">
        <f t="shared" si="420"/>
        <v>0</v>
      </c>
      <c r="AK569">
        <f t="shared" si="435"/>
        <v>0</v>
      </c>
      <c r="AL569">
        <f t="shared" si="435"/>
        <v>0</v>
      </c>
      <c r="AM569">
        <f t="shared" si="435"/>
        <v>0</v>
      </c>
      <c r="AN569">
        <f t="shared" si="435"/>
        <v>0</v>
      </c>
      <c r="AO569">
        <f t="shared" si="435"/>
        <v>0</v>
      </c>
      <c r="AP569">
        <f t="shared" si="435"/>
        <v>0</v>
      </c>
      <c r="AQ569">
        <f t="shared" si="435"/>
        <v>0</v>
      </c>
      <c r="AR569">
        <f t="shared" si="435"/>
        <v>0</v>
      </c>
      <c r="AS569">
        <f t="shared" si="435"/>
        <v>0</v>
      </c>
      <c r="AT569">
        <f t="shared" si="435"/>
        <v>0</v>
      </c>
      <c r="AU569">
        <f t="shared" si="435"/>
        <v>0</v>
      </c>
      <c r="AV569">
        <f t="shared" si="435"/>
        <v>0</v>
      </c>
      <c r="AW569">
        <f t="shared" si="435"/>
        <v>0</v>
      </c>
      <c r="AX569">
        <f t="shared" si="435"/>
        <v>0</v>
      </c>
      <c r="AY569">
        <f t="shared" si="433"/>
        <v>0</v>
      </c>
      <c r="AZ569">
        <f t="shared" si="433"/>
        <v>0</v>
      </c>
      <c r="BA569">
        <f t="shared" si="433"/>
        <v>2</v>
      </c>
      <c r="BB569">
        <f t="shared" si="433"/>
        <v>0</v>
      </c>
      <c r="BC569">
        <f t="shared" si="433"/>
        <v>0</v>
      </c>
      <c r="BD569">
        <f t="shared" si="433"/>
        <v>0</v>
      </c>
      <c r="BE569">
        <f t="shared" si="433"/>
        <v>0</v>
      </c>
      <c r="BG569">
        <f t="shared" si="421"/>
        <v>0</v>
      </c>
      <c r="BH569">
        <f t="shared" si="422"/>
        <v>0</v>
      </c>
      <c r="BI569">
        <f t="shared" si="422"/>
        <v>0</v>
      </c>
      <c r="BJ569">
        <f t="shared" si="438"/>
        <v>0</v>
      </c>
      <c r="BK569">
        <f t="shared" si="438"/>
        <v>0</v>
      </c>
      <c r="BL569">
        <f t="shared" si="438"/>
        <v>0</v>
      </c>
      <c r="BM569">
        <f t="shared" si="438"/>
        <v>0</v>
      </c>
      <c r="BN569">
        <f t="shared" si="438"/>
        <v>0</v>
      </c>
      <c r="BO569">
        <f t="shared" si="438"/>
        <v>0</v>
      </c>
      <c r="BP569">
        <f t="shared" si="438"/>
        <v>0</v>
      </c>
      <c r="BQ569">
        <f t="shared" si="438"/>
        <v>0</v>
      </c>
      <c r="BR569">
        <f t="shared" si="438"/>
        <v>0</v>
      </c>
      <c r="BS569">
        <f t="shared" si="438"/>
        <v>0</v>
      </c>
      <c r="BT569">
        <f t="shared" si="438"/>
        <v>0</v>
      </c>
      <c r="BU569">
        <f t="shared" si="438"/>
        <v>0</v>
      </c>
      <c r="BV569">
        <f t="shared" si="438"/>
        <v>0</v>
      </c>
      <c r="BW569">
        <f t="shared" si="438"/>
        <v>0</v>
      </c>
      <c r="BX569">
        <f t="shared" si="438"/>
        <v>0</v>
      </c>
      <c r="BY569">
        <f t="shared" si="438"/>
        <v>0</v>
      </c>
      <c r="BZ569">
        <f t="shared" si="437"/>
        <v>6</v>
      </c>
      <c r="CA569">
        <f t="shared" si="437"/>
        <v>0</v>
      </c>
      <c r="CB569">
        <f t="shared" si="437"/>
        <v>0</v>
      </c>
      <c r="CC569">
        <f t="shared" si="437"/>
        <v>0</v>
      </c>
      <c r="CD569">
        <f t="shared" si="437"/>
        <v>0</v>
      </c>
    </row>
    <row r="570" spans="1:82" thickTop="1" thickBot="1" x14ac:dyDescent="0.3">
      <c r="A570">
        <v>25</v>
      </c>
      <c r="B570">
        <v>37310</v>
      </c>
      <c r="C570">
        <v>21</v>
      </c>
      <c r="D570">
        <v>4</v>
      </c>
      <c r="E570">
        <v>280</v>
      </c>
      <c r="F570">
        <v>2</v>
      </c>
      <c r="G570">
        <v>0</v>
      </c>
      <c r="H570">
        <v>0</v>
      </c>
      <c r="I570">
        <f t="shared" si="436"/>
        <v>-1</v>
      </c>
      <c r="J570">
        <f t="shared" si="436"/>
        <v>-1</v>
      </c>
      <c r="K570">
        <f t="shared" si="436"/>
        <v>-1</v>
      </c>
      <c r="L570">
        <f t="shared" si="436"/>
        <v>-1</v>
      </c>
      <c r="M570">
        <f t="shared" si="436"/>
        <v>-1</v>
      </c>
      <c r="N570">
        <f t="shared" si="436"/>
        <v>-1</v>
      </c>
      <c r="O570">
        <f t="shared" si="436"/>
        <v>-1</v>
      </c>
      <c r="P570">
        <f t="shared" si="436"/>
        <v>-1</v>
      </c>
      <c r="Q570">
        <f t="shared" si="436"/>
        <v>-1</v>
      </c>
      <c r="R570">
        <f t="shared" si="436"/>
        <v>-1</v>
      </c>
      <c r="S570">
        <f t="shared" si="436"/>
        <v>-1</v>
      </c>
      <c r="T570">
        <f t="shared" si="436"/>
        <v>-1</v>
      </c>
      <c r="U570">
        <f t="shared" si="436"/>
        <v>-1</v>
      </c>
      <c r="V570">
        <f t="shared" si="436"/>
        <v>-1</v>
      </c>
      <c r="W570">
        <f t="shared" si="436"/>
        <v>-1</v>
      </c>
      <c r="X570">
        <f t="shared" si="436"/>
        <v>-1</v>
      </c>
      <c r="Y570">
        <f t="shared" si="434"/>
        <v>-1</v>
      </c>
      <c r="Z570">
        <f t="shared" si="434"/>
        <v>-1</v>
      </c>
      <c r="AA570">
        <f t="shared" si="434"/>
        <v>-1</v>
      </c>
      <c r="AB570">
        <f t="shared" si="434"/>
        <v>-1</v>
      </c>
      <c r="AC570">
        <f t="shared" si="434"/>
        <v>-1</v>
      </c>
      <c r="AD570">
        <f t="shared" si="434"/>
        <v>25</v>
      </c>
      <c r="AE570">
        <f t="shared" si="434"/>
        <v>-1</v>
      </c>
      <c r="AF570">
        <f t="shared" si="434"/>
        <v>-1</v>
      </c>
      <c r="AH570">
        <f t="shared" si="420"/>
        <v>0</v>
      </c>
      <c r="AI570">
        <f t="shared" si="420"/>
        <v>0</v>
      </c>
      <c r="AJ570">
        <f t="shared" si="420"/>
        <v>0</v>
      </c>
      <c r="AK570">
        <f t="shared" si="435"/>
        <v>0</v>
      </c>
      <c r="AL570">
        <f t="shared" si="435"/>
        <v>0</v>
      </c>
      <c r="AM570">
        <f t="shared" si="435"/>
        <v>0</v>
      </c>
      <c r="AN570">
        <f t="shared" si="435"/>
        <v>0</v>
      </c>
      <c r="AO570">
        <f t="shared" si="435"/>
        <v>0</v>
      </c>
      <c r="AP570">
        <f t="shared" si="435"/>
        <v>0</v>
      </c>
      <c r="AQ570">
        <f t="shared" si="435"/>
        <v>0</v>
      </c>
      <c r="AR570">
        <f t="shared" si="435"/>
        <v>0</v>
      </c>
      <c r="AS570">
        <f t="shared" si="435"/>
        <v>0</v>
      </c>
      <c r="AT570">
        <f t="shared" si="435"/>
        <v>0</v>
      </c>
      <c r="AU570">
        <f t="shared" si="435"/>
        <v>0</v>
      </c>
      <c r="AV570">
        <f t="shared" si="435"/>
        <v>0</v>
      </c>
      <c r="AW570">
        <f t="shared" si="435"/>
        <v>0</v>
      </c>
      <c r="AX570">
        <f t="shared" si="435"/>
        <v>0</v>
      </c>
      <c r="AY570">
        <f t="shared" si="433"/>
        <v>0</v>
      </c>
      <c r="AZ570">
        <f t="shared" si="433"/>
        <v>0</v>
      </c>
      <c r="BA570">
        <f t="shared" si="433"/>
        <v>0</v>
      </c>
      <c r="BB570">
        <f t="shared" si="433"/>
        <v>0</v>
      </c>
      <c r="BC570">
        <f t="shared" si="433"/>
        <v>4</v>
      </c>
      <c r="BD570">
        <f t="shared" si="433"/>
        <v>0</v>
      </c>
      <c r="BE570">
        <f t="shared" si="433"/>
        <v>0</v>
      </c>
      <c r="BG570">
        <f t="shared" si="421"/>
        <v>0</v>
      </c>
      <c r="BH570">
        <f t="shared" si="422"/>
        <v>0</v>
      </c>
      <c r="BI570">
        <f t="shared" si="422"/>
        <v>0</v>
      </c>
      <c r="BJ570">
        <f t="shared" si="438"/>
        <v>0</v>
      </c>
      <c r="BK570">
        <f t="shared" si="438"/>
        <v>0</v>
      </c>
      <c r="BL570">
        <f t="shared" si="438"/>
        <v>0</v>
      </c>
      <c r="BM570">
        <f t="shared" si="438"/>
        <v>0</v>
      </c>
      <c r="BN570">
        <f t="shared" si="438"/>
        <v>0</v>
      </c>
      <c r="BO570">
        <f t="shared" si="438"/>
        <v>0</v>
      </c>
      <c r="BP570">
        <f t="shared" si="438"/>
        <v>0</v>
      </c>
      <c r="BQ570">
        <f t="shared" si="438"/>
        <v>0</v>
      </c>
      <c r="BR570">
        <f t="shared" si="438"/>
        <v>0</v>
      </c>
      <c r="BS570">
        <f t="shared" si="438"/>
        <v>0</v>
      </c>
      <c r="BT570">
        <f t="shared" si="438"/>
        <v>0</v>
      </c>
      <c r="BU570">
        <f t="shared" si="438"/>
        <v>0</v>
      </c>
      <c r="BV570">
        <f t="shared" si="438"/>
        <v>0</v>
      </c>
      <c r="BW570">
        <f t="shared" si="438"/>
        <v>0</v>
      </c>
      <c r="BX570">
        <f t="shared" si="438"/>
        <v>0</v>
      </c>
      <c r="BY570">
        <f t="shared" si="438"/>
        <v>0</v>
      </c>
      <c r="BZ570">
        <f t="shared" si="437"/>
        <v>0</v>
      </c>
      <c r="CA570">
        <f t="shared" si="437"/>
        <v>0</v>
      </c>
      <c r="CB570">
        <f t="shared" si="437"/>
        <v>2</v>
      </c>
      <c r="CC570">
        <f t="shared" si="437"/>
        <v>0</v>
      </c>
      <c r="CD570">
        <f t="shared" si="437"/>
        <v>0</v>
      </c>
    </row>
    <row r="571" spans="1:82" thickTop="1" thickBot="1" x14ac:dyDescent="0.3">
      <c r="A571">
        <v>25</v>
      </c>
      <c r="B571">
        <v>37357</v>
      </c>
      <c r="C571">
        <v>22</v>
      </c>
      <c r="D571">
        <v>13</v>
      </c>
      <c r="E571">
        <v>104</v>
      </c>
      <c r="F571">
        <v>4</v>
      </c>
      <c r="G571">
        <v>0</v>
      </c>
      <c r="H571">
        <v>0</v>
      </c>
      <c r="I571">
        <f t="shared" si="436"/>
        <v>-1</v>
      </c>
      <c r="J571">
        <f t="shared" si="436"/>
        <v>-1</v>
      </c>
      <c r="K571">
        <f t="shared" si="436"/>
        <v>-1</v>
      </c>
      <c r="L571">
        <f t="shared" si="436"/>
        <v>-1</v>
      </c>
      <c r="M571">
        <f t="shared" si="436"/>
        <v>-1</v>
      </c>
      <c r="N571">
        <f t="shared" si="436"/>
        <v>-1</v>
      </c>
      <c r="O571">
        <f t="shared" si="436"/>
        <v>-1</v>
      </c>
      <c r="P571">
        <f t="shared" si="436"/>
        <v>-1</v>
      </c>
      <c r="Q571">
        <f t="shared" si="436"/>
        <v>-1</v>
      </c>
      <c r="R571">
        <f t="shared" si="436"/>
        <v>-1</v>
      </c>
      <c r="S571">
        <f t="shared" si="436"/>
        <v>-1</v>
      </c>
      <c r="T571">
        <f t="shared" si="436"/>
        <v>-1</v>
      </c>
      <c r="U571">
        <f t="shared" si="436"/>
        <v>-1</v>
      </c>
      <c r="V571">
        <f t="shared" si="436"/>
        <v>-1</v>
      </c>
      <c r="W571">
        <f t="shared" si="436"/>
        <v>-1</v>
      </c>
      <c r="X571">
        <f t="shared" si="436"/>
        <v>-1</v>
      </c>
      <c r="Y571">
        <f t="shared" si="434"/>
        <v>-1</v>
      </c>
      <c r="Z571">
        <f t="shared" si="434"/>
        <v>-1</v>
      </c>
      <c r="AA571">
        <f t="shared" si="434"/>
        <v>-1</v>
      </c>
      <c r="AB571">
        <f t="shared" si="434"/>
        <v>-1</v>
      </c>
      <c r="AC571">
        <f t="shared" si="434"/>
        <v>-1</v>
      </c>
      <c r="AD571">
        <f t="shared" si="434"/>
        <v>-1</v>
      </c>
      <c r="AE571">
        <f t="shared" si="434"/>
        <v>25</v>
      </c>
      <c r="AF571">
        <f t="shared" si="434"/>
        <v>-1</v>
      </c>
      <c r="AH571">
        <f t="shared" si="420"/>
        <v>0</v>
      </c>
      <c r="AI571">
        <f t="shared" si="420"/>
        <v>0</v>
      </c>
      <c r="AJ571">
        <f t="shared" si="420"/>
        <v>0</v>
      </c>
      <c r="AK571">
        <f t="shared" si="435"/>
        <v>0</v>
      </c>
      <c r="AL571">
        <f t="shared" si="435"/>
        <v>0</v>
      </c>
      <c r="AM571">
        <f t="shared" si="435"/>
        <v>0</v>
      </c>
      <c r="AN571">
        <f t="shared" si="435"/>
        <v>0</v>
      </c>
      <c r="AO571">
        <f t="shared" si="435"/>
        <v>0</v>
      </c>
      <c r="AP571">
        <f t="shared" si="435"/>
        <v>0</v>
      </c>
      <c r="AQ571">
        <f t="shared" si="435"/>
        <v>0</v>
      </c>
      <c r="AR571">
        <f t="shared" si="435"/>
        <v>0</v>
      </c>
      <c r="AS571">
        <f t="shared" si="435"/>
        <v>0</v>
      </c>
      <c r="AT571">
        <f t="shared" si="435"/>
        <v>0</v>
      </c>
      <c r="AU571">
        <f t="shared" si="435"/>
        <v>0</v>
      </c>
      <c r="AV571">
        <f t="shared" si="435"/>
        <v>0</v>
      </c>
      <c r="AW571">
        <f t="shared" si="435"/>
        <v>0</v>
      </c>
      <c r="AX571">
        <f t="shared" si="435"/>
        <v>0</v>
      </c>
      <c r="AY571">
        <f t="shared" si="433"/>
        <v>0</v>
      </c>
      <c r="AZ571">
        <f t="shared" si="433"/>
        <v>0</v>
      </c>
      <c r="BA571">
        <f t="shared" si="433"/>
        <v>0</v>
      </c>
      <c r="BB571">
        <f t="shared" si="433"/>
        <v>0</v>
      </c>
      <c r="BC571">
        <f t="shared" si="433"/>
        <v>0</v>
      </c>
      <c r="BD571">
        <f t="shared" si="433"/>
        <v>13</v>
      </c>
      <c r="BE571">
        <f t="shared" si="433"/>
        <v>0</v>
      </c>
      <c r="BG571">
        <f t="shared" si="421"/>
        <v>0</v>
      </c>
      <c r="BH571">
        <f t="shared" si="422"/>
        <v>0</v>
      </c>
      <c r="BI571">
        <f t="shared" si="422"/>
        <v>0</v>
      </c>
      <c r="BJ571">
        <f t="shared" si="438"/>
        <v>0</v>
      </c>
      <c r="BK571">
        <f t="shared" si="438"/>
        <v>0</v>
      </c>
      <c r="BL571">
        <f t="shared" si="438"/>
        <v>0</v>
      </c>
      <c r="BM571">
        <f t="shared" si="438"/>
        <v>0</v>
      </c>
      <c r="BN571">
        <f t="shared" si="438"/>
        <v>0</v>
      </c>
      <c r="BO571">
        <f t="shared" si="438"/>
        <v>0</v>
      </c>
      <c r="BP571">
        <f t="shared" si="438"/>
        <v>0</v>
      </c>
      <c r="BQ571">
        <f t="shared" si="438"/>
        <v>0</v>
      </c>
      <c r="BR571">
        <f t="shared" si="438"/>
        <v>0</v>
      </c>
      <c r="BS571">
        <f t="shared" si="438"/>
        <v>0</v>
      </c>
      <c r="BT571">
        <f t="shared" si="438"/>
        <v>0</v>
      </c>
      <c r="BU571">
        <f t="shared" si="438"/>
        <v>0</v>
      </c>
      <c r="BV571">
        <f t="shared" si="438"/>
        <v>0</v>
      </c>
      <c r="BW571">
        <f t="shared" si="438"/>
        <v>0</v>
      </c>
      <c r="BX571">
        <f t="shared" si="438"/>
        <v>0</v>
      </c>
      <c r="BY571">
        <f t="shared" si="438"/>
        <v>0</v>
      </c>
      <c r="BZ571">
        <f t="shared" si="437"/>
        <v>0</v>
      </c>
      <c r="CA571">
        <f t="shared" si="437"/>
        <v>0</v>
      </c>
      <c r="CB571">
        <f t="shared" si="437"/>
        <v>0</v>
      </c>
      <c r="CC571">
        <f t="shared" si="437"/>
        <v>4</v>
      </c>
      <c r="CD571">
        <f t="shared" si="437"/>
        <v>0</v>
      </c>
    </row>
    <row r="572" spans="1:82" thickTop="1" thickBot="1" x14ac:dyDescent="0.3">
      <c r="A572">
        <v>25</v>
      </c>
      <c r="B572">
        <v>37410</v>
      </c>
      <c r="C572">
        <v>23</v>
      </c>
      <c r="D572">
        <v>4</v>
      </c>
      <c r="E572">
        <v>213</v>
      </c>
      <c r="F572">
        <v>0</v>
      </c>
      <c r="G572">
        <v>1</v>
      </c>
      <c r="H572">
        <v>1</v>
      </c>
      <c r="I572">
        <f t="shared" si="436"/>
        <v>-1</v>
      </c>
      <c r="J572">
        <f t="shared" si="436"/>
        <v>-1</v>
      </c>
      <c r="K572">
        <f t="shared" si="436"/>
        <v>-1</v>
      </c>
      <c r="L572">
        <f t="shared" si="436"/>
        <v>-1</v>
      </c>
      <c r="M572">
        <f t="shared" si="436"/>
        <v>-1</v>
      </c>
      <c r="N572">
        <f t="shared" si="436"/>
        <v>-1</v>
      </c>
      <c r="O572">
        <f t="shared" si="436"/>
        <v>-1</v>
      </c>
      <c r="P572">
        <f t="shared" si="436"/>
        <v>-1</v>
      </c>
      <c r="Q572">
        <f t="shared" si="436"/>
        <v>-1</v>
      </c>
      <c r="R572">
        <f t="shared" si="436"/>
        <v>-1</v>
      </c>
      <c r="S572">
        <f t="shared" si="436"/>
        <v>-1</v>
      </c>
      <c r="T572">
        <f t="shared" si="436"/>
        <v>-1</v>
      </c>
      <c r="U572">
        <f t="shared" si="436"/>
        <v>-1</v>
      </c>
      <c r="V572">
        <f t="shared" si="436"/>
        <v>-1</v>
      </c>
      <c r="W572">
        <f t="shared" si="436"/>
        <v>-1</v>
      </c>
      <c r="X572">
        <f t="shared" si="436"/>
        <v>-1</v>
      </c>
      <c r="Y572">
        <f t="shared" si="434"/>
        <v>-1</v>
      </c>
      <c r="Z572">
        <f t="shared" si="434"/>
        <v>-1</v>
      </c>
      <c r="AA572">
        <f t="shared" si="434"/>
        <v>-1</v>
      </c>
      <c r="AB572">
        <f t="shared" si="434"/>
        <v>-1</v>
      </c>
      <c r="AC572">
        <f t="shared" si="434"/>
        <v>-1</v>
      </c>
      <c r="AD572">
        <f t="shared" si="434"/>
        <v>-1</v>
      </c>
      <c r="AE572">
        <f t="shared" si="434"/>
        <v>-1</v>
      </c>
      <c r="AF572">
        <f t="shared" si="434"/>
        <v>25</v>
      </c>
      <c r="AH572">
        <f t="shared" si="420"/>
        <v>0</v>
      </c>
      <c r="AI572">
        <f t="shared" si="420"/>
        <v>0</v>
      </c>
      <c r="AJ572">
        <f t="shared" si="420"/>
        <v>0</v>
      </c>
      <c r="AK572">
        <f t="shared" si="435"/>
        <v>0</v>
      </c>
      <c r="AL572">
        <f t="shared" si="435"/>
        <v>0</v>
      </c>
      <c r="AM572">
        <f t="shared" si="435"/>
        <v>0</v>
      </c>
      <c r="AN572">
        <f t="shared" si="435"/>
        <v>0</v>
      </c>
      <c r="AO572">
        <f t="shared" si="435"/>
        <v>0</v>
      </c>
      <c r="AP572">
        <f t="shared" si="435"/>
        <v>0</v>
      </c>
      <c r="AQ572">
        <f t="shared" si="435"/>
        <v>0</v>
      </c>
      <c r="AR572">
        <f t="shared" si="435"/>
        <v>0</v>
      </c>
      <c r="AS572">
        <f t="shared" si="435"/>
        <v>0</v>
      </c>
      <c r="AT572">
        <f t="shared" si="435"/>
        <v>0</v>
      </c>
      <c r="AU572">
        <f t="shared" si="435"/>
        <v>0</v>
      </c>
      <c r="AV572">
        <f t="shared" si="435"/>
        <v>0</v>
      </c>
      <c r="AW572">
        <f t="shared" si="435"/>
        <v>0</v>
      </c>
      <c r="AX572">
        <f t="shared" si="435"/>
        <v>0</v>
      </c>
      <c r="AY572">
        <f t="shared" si="433"/>
        <v>0</v>
      </c>
      <c r="AZ572">
        <f t="shared" si="433"/>
        <v>0</v>
      </c>
      <c r="BA572">
        <f t="shared" si="433"/>
        <v>0</v>
      </c>
      <c r="BB572">
        <f t="shared" si="433"/>
        <v>0</v>
      </c>
      <c r="BC572">
        <f t="shared" si="433"/>
        <v>0</v>
      </c>
      <c r="BD572">
        <f t="shared" si="433"/>
        <v>0</v>
      </c>
      <c r="BE572">
        <f t="shared" si="433"/>
        <v>4</v>
      </c>
      <c r="BG572">
        <f t="shared" si="421"/>
        <v>0</v>
      </c>
      <c r="BH572">
        <f t="shared" si="422"/>
        <v>0</v>
      </c>
      <c r="BI572">
        <f t="shared" si="422"/>
        <v>0</v>
      </c>
      <c r="BJ572">
        <f t="shared" si="438"/>
        <v>0</v>
      </c>
      <c r="BK572">
        <f t="shared" si="438"/>
        <v>0</v>
      </c>
      <c r="BL572">
        <f t="shared" si="438"/>
        <v>0</v>
      </c>
      <c r="BM572">
        <f t="shared" si="438"/>
        <v>0</v>
      </c>
      <c r="BN572">
        <f t="shared" si="438"/>
        <v>0</v>
      </c>
      <c r="BO572">
        <f t="shared" si="438"/>
        <v>0</v>
      </c>
      <c r="BP572">
        <f t="shared" si="438"/>
        <v>0</v>
      </c>
      <c r="BQ572">
        <f t="shared" si="438"/>
        <v>0</v>
      </c>
      <c r="BR572">
        <f t="shared" si="438"/>
        <v>0</v>
      </c>
      <c r="BS572">
        <f t="shared" si="438"/>
        <v>0</v>
      </c>
      <c r="BT572">
        <f t="shared" si="438"/>
        <v>0</v>
      </c>
      <c r="BU572">
        <f t="shared" si="438"/>
        <v>0</v>
      </c>
      <c r="BV572">
        <f t="shared" si="438"/>
        <v>0</v>
      </c>
      <c r="BW572">
        <f t="shared" si="438"/>
        <v>0</v>
      </c>
      <c r="BX572">
        <f t="shared" si="438"/>
        <v>0</v>
      </c>
      <c r="BY572">
        <f t="shared" si="438"/>
        <v>0</v>
      </c>
      <c r="BZ572">
        <f t="shared" si="437"/>
        <v>0</v>
      </c>
      <c r="CA572">
        <f t="shared" si="437"/>
        <v>0</v>
      </c>
      <c r="CB572">
        <f t="shared" si="437"/>
        <v>0</v>
      </c>
      <c r="CC572">
        <f t="shared" si="437"/>
        <v>0</v>
      </c>
      <c r="CD572">
        <f t="shared" si="437"/>
        <v>0</v>
      </c>
    </row>
    <row r="573" spans="1:82" thickTop="1" thickBot="1" x14ac:dyDescent="0.3">
      <c r="A573">
        <v>26</v>
      </c>
      <c r="B573">
        <v>37576</v>
      </c>
      <c r="C573">
        <v>2</v>
      </c>
      <c r="D573">
        <v>11</v>
      </c>
      <c r="E573">
        <v>460</v>
      </c>
      <c r="F573">
        <v>2</v>
      </c>
      <c r="G573">
        <v>0</v>
      </c>
      <c r="H573">
        <v>1</v>
      </c>
      <c r="I573">
        <f t="shared" si="436"/>
        <v>-1</v>
      </c>
      <c r="J573">
        <f t="shared" si="436"/>
        <v>-1</v>
      </c>
      <c r="K573">
        <f t="shared" si="436"/>
        <v>26</v>
      </c>
      <c r="L573">
        <f t="shared" si="436"/>
        <v>-1</v>
      </c>
      <c r="M573">
        <f t="shared" si="436"/>
        <v>-1</v>
      </c>
      <c r="N573">
        <f t="shared" si="436"/>
        <v>-1</v>
      </c>
      <c r="O573">
        <f t="shared" si="436"/>
        <v>-1</v>
      </c>
      <c r="P573">
        <f t="shared" si="436"/>
        <v>-1</v>
      </c>
      <c r="Q573">
        <f t="shared" si="436"/>
        <v>-1</v>
      </c>
      <c r="R573">
        <f t="shared" si="436"/>
        <v>-1</v>
      </c>
      <c r="S573">
        <f t="shared" si="436"/>
        <v>-1</v>
      </c>
      <c r="T573">
        <f t="shared" si="436"/>
        <v>-1</v>
      </c>
      <c r="U573">
        <f t="shared" si="436"/>
        <v>-1</v>
      </c>
      <c r="V573">
        <f t="shared" si="436"/>
        <v>-1</v>
      </c>
      <c r="W573">
        <f t="shared" si="436"/>
        <v>-1</v>
      </c>
      <c r="X573">
        <f t="shared" si="436"/>
        <v>-1</v>
      </c>
      <c r="Y573">
        <f t="shared" si="434"/>
        <v>-1</v>
      </c>
      <c r="Z573">
        <f t="shared" si="434"/>
        <v>-1</v>
      </c>
      <c r="AA573">
        <f t="shared" si="434"/>
        <v>-1</v>
      </c>
      <c r="AB573">
        <f t="shared" si="434"/>
        <v>-1</v>
      </c>
      <c r="AC573">
        <f t="shared" si="434"/>
        <v>-1</v>
      </c>
      <c r="AD573">
        <f t="shared" si="434"/>
        <v>-1</v>
      </c>
      <c r="AE573">
        <f t="shared" si="434"/>
        <v>-1</v>
      </c>
      <c r="AF573">
        <f t="shared" si="434"/>
        <v>-1</v>
      </c>
      <c r="AH573">
        <f t="shared" si="420"/>
        <v>0</v>
      </c>
      <c r="AI573">
        <f t="shared" si="420"/>
        <v>0</v>
      </c>
      <c r="AJ573">
        <f t="shared" si="420"/>
        <v>11</v>
      </c>
      <c r="AK573">
        <f t="shared" si="435"/>
        <v>0</v>
      </c>
      <c r="AL573">
        <f t="shared" si="435"/>
        <v>0</v>
      </c>
      <c r="AM573">
        <f t="shared" si="435"/>
        <v>0</v>
      </c>
      <c r="AN573">
        <f t="shared" si="435"/>
        <v>0</v>
      </c>
      <c r="AO573">
        <f t="shared" si="435"/>
        <v>0</v>
      </c>
      <c r="AP573">
        <f t="shared" si="435"/>
        <v>0</v>
      </c>
      <c r="AQ573">
        <f t="shared" si="435"/>
        <v>0</v>
      </c>
      <c r="AR573">
        <f t="shared" si="435"/>
        <v>0</v>
      </c>
      <c r="AS573">
        <f t="shared" si="435"/>
        <v>0</v>
      </c>
      <c r="AT573">
        <f t="shared" si="435"/>
        <v>0</v>
      </c>
      <c r="AU573">
        <f t="shared" si="435"/>
        <v>0</v>
      </c>
      <c r="AV573">
        <f t="shared" si="435"/>
        <v>0</v>
      </c>
      <c r="AW573">
        <f t="shared" si="435"/>
        <v>0</v>
      </c>
      <c r="AX573">
        <f t="shared" si="435"/>
        <v>0</v>
      </c>
      <c r="AY573">
        <f t="shared" si="433"/>
        <v>0</v>
      </c>
      <c r="AZ573">
        <f t="shared" si="433"/>
        <v>0</v>
      </c>
      <c r="BA573">
        <f t="shared" si="433"/>
        <v>0</v>
      </c>
      <c r="BB573">
        <f t="shared" si="433"/>
        <v>0</v>
      </c>
      <c r="BC573">
        <f t="shared" si="433"/>
        <v>0</v>
      </c>
      <c r="BD573">
        <f t="shared" si="433"/>
        <v>0</v>
      </c>
      <c r="BE573">
        <f t="shared" si="433"/>
        <v>0</v>
      </c>
      <c r="BG573">
        <f t="shared" si="421"/>
        <v>0</v>
      </c>
      <c r="BH573">
        <f t="shared" si="422"/>
        <v>0</v>
      </c>
      <c r="BI573">
        <f t="shared" si="422"/>
        <v>2</v>
      </c>
      <c r="BJ573">
        <f t="shared" si="438"/>
        <v>0</v>
      </c>
      <c r="BK573">
        <f t="shared" si="438"/>
        <v>0</v>
      </c>
      <c r="BL573">
        <f t="shared" si="438"/>
        <v>0</v>
      </c>
      <c r="BM573">
        <f t="shared" si="438"/>
        <v>0</v>
      </c>
      <c r="BN573">
        <f t="shared" si="438"/>
        <v>0</v>
      </c>
      <c r="BO573">
        <f t="shared" si="438"/>
        <v>0</v>
      </c>
      <c r="BP573">
        <f t="shared" si="438"/>
        <v>0</v>
      </c>
      <c r="BQ573">
        <f t="shared" si="438"/>
        <v>0</v>
      </c>
      <c r="BR573">
        <f t="shared" si="438"/>
        <v>0</v>
      </c>
      <c r="BS573">
        <f t="shared" si="438"/>
        <v>0</v>
      </c>
      <c r="BT573">
        <f t="shared" si="438"/>
        <v>0</v>
      </c>
      <c r="BU573">
        <f t="shared" si="438"/>
        <v>0</v>
      </c>
      <c r="BV573">
        <f t="shared" si="438"/>
        <v>0</v>
      </c>
      <c r="BW573">
        <f t="shared" si="438"/>
        <v>0</v>
      </c>
      <c r="BX573">
        <f t="shared" si="438"/>
        <v>0</v>
      </c>
      <c r="BY573">
        <f t="shared" si="438"/>
        <v>0</v>
      </c>
      <c r="BZ573">
        <f t="shared" si="437"/>
        <v>0</v>
      </c>
      <c r="CA573">
        <f t="shared" si="437"/>
        <v>0</v>
      </c>
      <c r="CB573">
        <f t="shared" si="437"/>
        <v>0</v>
      </c>
      <c r="CC573">
        <f t="shared" si="437"/>
        <v>0</v>
      </c>
      <c r="CD573">
        <f t="shared" si="437"/>
        <v>0</v>
      </c>
    </row>
    <row r="574" spans="1:82" thickTop="1" thickBot="1" x14ac:dyDescent="0.3">
      <c r="A574">
        <v>26</v>
      </c>
      <c r="B574">
        <v>37643</v>
      </c>
      <c r="C574">
        <v>3</v>
      </c>
      <c r="D574">
        <v>15</v>
      </c>
      <c r="E574">
        <v>52</v>
      </c>
      <c r="F574">
        <v>2</v>
      </c>
      <c r="G574">
        <v>0</v>
      </c>
      <c r="H574">
        <v>0</v>
      </c>
      <c r="I574">
        <f t="shared" si="436"/>
        <v>-1</v>
      </c>
      <c r="J574">
        <f t="shared" si="436"/>
        <v>-1</v>
      </c>
      <c r="K574">
        <f t="shared" si="436"/>
        <v>-1</v>
      </c>
      <c r="L574">
        <f t="shared" si="436"/>
        <v>26</v>
      </c>
      <c r="M574">
        <f t="shared" si="436"/>
        <v>-1</v>
      </c>
      <c r="N574">
        <f t="shared" si="436"/>
        <v>-1</v>
      </c>
      <c r="O574">
        <f t="shared" si="436"/>
        <v>-1</v>
      </c>
      <c r="P574">
        <f t="shared" si="436"/>
        <v>-1</v>
      </c>
      <c r="Q574">
        <f t="shared" si="436"/>
        <v>-1</v>
      </c>
      <c r="R574">
        <f t="shared" si="436"/>
        <v>-1</v>
      </c>
      <c r="S574">
        <f t="shared" si="436"/>
        <v>-1</v>
      </c>
      <c r="T574">
        <f t="shared" si="436"/>
        <v>-1</v>
      </c>
      <c r="U574">
        <f t="shared" si="436"/>
        <v>-1</v>
      </c>
      <c r="V574">
        <f t="shared" si="436"/>
        <v>-1</v>
      </c>
      <c r="W574">
        <f t="shared" si="436"/>
        <v>-1</v>
      </c>
      <c r="X574">
        <f t="shared" si="436"/>
        <v>-1</v>
      </c>
      <c r="Y574">
        <f t="shared" si="434"/>
        <v>-1</v>
      </c>
      <c r="Z574">
        <f t="shared" si="434"/>
        <v>-1</v>
      </c>
      <c r="AA574">
        <f t="shared" si="434"/>
        <v>-1</v>
      </c>
      <c r="AB574">
        <f t="shared" si="434"/>
        <v>-1</v>
      </c>
      <c r="AC574">
        <f t="shared" si="434"/>
        <v>-1</v>
      </c>
      <c r="AD574">
        <f t="shared" si="434"/>
        <v>-1</v>
      </c>
      <c r="AE574">
        <f t="shared" si="434"/>
        <v>-1</v>
      </c>
      <c r="AF574">
        <f t="shared" si="434"/>
        <v>-1</v>
      </c>
      <c r="AH574">
        <f t="shared" si="420"/>
        <v>0</v>
      </c>
      <c r="AI574">
        <f t="shared" si="420"/>
        <v>0</v>
      </c>
      <c r="AJ574">
        <f t="shared" si="420"/>
        <v>0</v>
      </c>
      <c r="AK574">
        <f t="shared" si="435"/>
        <v>15</v>
      </c>
      <c r="AL574">
        <f t="shared" si="435"/>
        <v>0</v>
      </c>
      <c r="AM574">
        <f t="shared" si="435"/>
        <v>0</v>
      </c>
      <c r="AN574">
        <f t="shared" si="435"/>
        <v>0</v>
      </c>
      <c r="AO574">
        <f t="shared" si="435"/>
        <v>0</v>
      </c>
      <c r="AP574">
        <f t="shared" si="435"/>
        <v>0</v>
      </c>
      <c r="AQ574">
        <f t="shared" si="435"/>
        <v>0</v>
      </c>
      <c r="AR574">
        <f t="shared" si="435"/>
        <v>0</v>
      </c>
      <c r="AS574">
        <f t="shared" si="435"/>
        <v>0</v>
      </c>
      <c r="AT574">
        <f t="shared" si="435"/>
        <v>0</v>
      </c>
      <c r="AU574">
        <f t="shared" si="435"/>
        <v>0</v>
      </c>
      <c r="AV574">
        <f t="shared" si="435"/>
        <v>0</v>
      </c>
      <c r="AW574">
        <f t="shared" si="435"/>
        <v>0</v>
      </c>
      <c r="AX574">
        <f t="shared" si="435"/>
        <v>0</v>
      </c>
      <c r="AY574">
        <f t="shared" si="433"/>
        <v>0</v>
      </c>
      <c r="AZ574">
        <f t="shared" si="433"/>
        <v>0</v>
      </c>
      <c r="BA574">
        <f t="shared" si="433"/>
        <v>0</v>
      </c>
      <c r="BB574">
        <f t="shared" si="433"/>
        <v>0</v>
      </c>
      <c r="BC574">
        <f t="shared" si="433"/>
        <v>0</v>
      </c>
      <c r="BD574">
        <f t="shared" si="433"/>
        <v>0</v>
      </c>
      <c r="BE574">
        <f t="shared" si="433"/>
        <v>0</v>
      </c>
      <c r="BG574">
        <f t="shared" si="421"/>
        <v>0</v>
      </c>
      <c r="BH574">
        <f t="shared" si="422"/>
        <v>0</v>
      </c>
      <c r="BI574">
        <f t="shared" si="422"/>
        <v>0</v>
      </c>
      <c r="BJ574">
        <f t="shared" si="438"/>
        <v>2</v>
      </c>
      <c r="BK574">
        <f t="shared" si="438"/>
        <v>0</v>
      </c>
      <c r="BL574">
        <f t="shared" si="438"/>
        <v>0</v>
      </c>
      <c r="BM574">
        <f t="shared" si="438"/>
        <v>0</v>
      </c>
      <c r="BN574">
        <f t="shared" si="438"/>
        <v>0</v>
      </c>
      <c r="BO574">
        <f t="shared" si="438"/>
        <v>0</v>
      </c>
      <c r="BP574">
        <f t="shared" si="438"/>
        <v>0</v>
      </c>
      <c r="BQ574">
        <f t="shared" si="438"/>
        <v>0</v>
      </c>
      <c r="BR574">
        <f t="shared" si="438"/>
        <v>0</v>
      </c>
      <c r="BS574">
        <f t="shared" si="438"/>
        <v>0</v>
      </c>
      <c r="BT574">
        <f t="shared" si="438"/>
        <v>0</v>
      </c>
      <c r="BU574">
        <f t="shared" si="438"/>
        <v>0</v>
      </c>
      <c r="BV574">
        <f t="shared" si="438"/>
        <v>0</v>
      </c>
      <c r="BW574">
        <f t="shared" si="438"/>
        <v>0</v>
      </c>
      <c r="BX574">
        <f t="shared" si="438"/>
        <v>0</v>
      </c>
      <c r="BY574">
        <f t="shared" si="438"/>
        <v>0</v>
      </c>
      <c r="BZ574">
        <f t="shared" si="437"/>
        <v>0</v>
      </c>
      <c r="CA574">
        <f t="shared" si="437"/>
        <v>0</v>
      </c>
      <c r="CB574">
        <f t="shared" si="437"/>
        <v>0</v>
      </c>
      <c r="CC574">
        <f t="shared" si="437"/>
        <v>0</v>
      </c>
      <c r="CD574">
        <f t="shared" si="437"/>
        <v>0</v>
      </c>
    </row>
    <row r="575" spans="1:82" thickTop="1" thickBot="1" x14ac:dyDescent="0.3">
      <c r="A575">
        <v>26</v>
      </c>
      <c r="B575">
        <v>37654</v>
      </c>
      <c r="C575">
        <v>3</v>
      </c>
      <c r="D575">
        <v>7</v>
      </c>
      <c r="E575">
        <v>106</v>
      </c>
      <c r="F575">
        <v>5</v>
      </c>
      <c r="G575">
        <v>0</v>
      </c>
      <c r="H575">
        <v>0</v>
      </c>
      <c r="I575">
        <f t="shared" si="436"/>
        <v>-1</v>
      </c>
      <c r="J575">
        <f t="shared" si="436"/>
        <v>-1</v>
      </c>
      <c r="K575">
        <f t="shared" si="436"/>
        <v>-1</v>
      </c>
      <c r="L575">
        <f t="shared" si="436"/>
        <v>26</v>
      </c>
      <c r="M575">
        <f t="shared" si="436"/>
        <v>-1</v>
      </c>
      <c r="N575">
        <f t="shared" si="436"/>
        <v>-1</v>
      </c>
      <c r="O575">
        <f t="shared" si="436"/>
        <v>-1</v>
      </c>
      <c r="P575">
        <f t="shared" si="436"/>
        <v>-1</v>
      </c>
      <c r="Q575">
        <f t="shared" si="436"/>
        <v>-1</v>
      </c>
      <c r="R575">
        <f t="shared" si="436"/>
        <v>-1</v>
      </c>
      <c r="S575">
        <f t="shared" si="436"/>
        <v>-1</v>
      </c>
      <c r="T575">
        <f t="shared" si="436"/>
        <v>-1</v>
      </c>
      <c r="U575">
        <f t="shared" si="436"/>
        <v>-1</v>
      </c>
      <c r="V575">
        <f t="shared" si="436"/>
        <v>-1</v>
      </c>
      <c r="W575">
        <f t="shared" si="436"/>
        <v>-1</v>
      </c>
      <c r="X575">
        <f t="shared" ref="X575:AF590" si="439">IF($C575=X$3,$A575,-1)</f>
        <v>-1</v>
      </c>
      <c r="Y575">
        <f t="shared" si="439"/>
        <v>-1</v>
      </c>
      <c r="Z575">
        <f t="shared" si="439"/>
        <v>-1</v>
      </c>
      <c r="AA575">
        <f t="shared" si="439"/>
        <v>-1</v>
      </c>
      <c r="AB575">
        <f t="shared" si="439"/>
        <v>-1</v>
      </c>
      <c r="AC575">
        <f t="shared" si="439"/>
        <v>-1</v>
      </c>
      <c r="AD575">
        <f t="shared" si="439"/>
        <v>-1</v>
      </c>
      <c r="AE575">
        <f t="shared" si="439"/>
        <v>-1</v>
      </c>
      <c r="AF575">
        <f t="shared" si="439"/>
        <v>-1</v>
      </c>
      <c r="AH575">
        <f t="shared" si="420"/>
        <v>0</v>
      </c>
      <c r="AI575">
        <f t="shared" si="420"/>
        <v>0</v>
      </c>
      <c r="AJ575">
        <f t="shared" si="420"/>
        <v>0</v>
      </c>
      <c r="AK575">
        <f t="shared" si="435"/>
        <v>7</v>
      </c>
      <c r="AL575">
        <f t="shared" si="435"/>
        <v>0</v>
      </c>
      <c r="AM575">
        <f t="shared" si="435"/>
        <v>0</v>
      </c>
      <c r="AN575">
        <f t="shared" si="435"/>
        <v>0</v>
      </c>
      <c r="AO575">
        <f t="shared" si="435"/>
        <v>0</v>
      </c>
      <c r="AP575">
        <f t="shared" si="435"/>
        <v>0</v>
      </c>
      <c r="AQ575">
        <f t="shared" si="435"/>
        <v>0</v>
      </c>
      <c r="AR575">
        <f t="shared" si="435"/>
        <v>0</v>
      </c>
      <c r="AS575">
        <f t="shared" si="435"/>
        <v>0</v>
      </c>
      <c r="AT575">
        <f t="shared" si="435"/>
        <v>0</v>
      </c>
      <c r="AU575">
        <f t="shared" si="435"/>
        <v>0</v>
      </c>
      <c r="AV575">
        <f t="shared" si="435"/>
        <v>0</v>
      </c>
      <c r="AW575">
        <f t="shared" si="435"/>
        <v>0</v>
      </c>
      <c r="AX575">
        <f t="shared" si="435"/>
        <v>0</v>
      </c>
      <c r="AY575">
        <f t="shared" si="433"/>
        <v>0</v>
      </c>
      <c r="AZ575">
        <f t="shared" si="433"/>
        <v>0</v>
      </c>
      <c r="BA575">
        <f t="shared" si="433"/>
        <v>0</v>
      </c>
      <c r="BB575">
        <f t="shared" si="433"/>
        <v>0</v>
      </c>
      <c r="BC575">
        <f t="shared" si="433"/>
        <v>0</v>
      </c>
      <c r="BD575">
        <f t="shared" si="433"/>
        <v>0</v>
      </c>
      <c r="BE575">
        <f t="shared" si="433"/>
        <v>0</v>
      </c>
      <c r="BG575">
        <f t="shared" si="421"/>
        <v>0</v>
      </c>
      <c r="BH575">
        <f t="shared" si="422"/>
        <v>0</v>
      </c>
      <c r="BI575">
        <f t="shared" si="422"/>
        <v>0</v>
      </c>
      <c r="BJ575">
        <f t="shared" si="438"/>
        <v>5</v>
      </c>
      <c r="BK575">
        <f t="shared" si="438"/>
        <v>0</v>
      </c>
      <c r="BL575">
        <f t="shared" si="438"/>
        <v>0</v>
      </c>
      <c r="BM575">
        <f t="shared" si="438"/>
        <v>0</v>
      </c>
      <c r="BN575">
        <f t="shared" si="438"/>
        <v>0</v>
      </c>
      <c r="BO575">
        <f t="shared" si="438"/>
        <v>0</v>
      </c>
      <c r="BP575">
        <f t="shared" si="438"/>
        <v>0</v>
      </c>
      <c r="BQ575">
        <f t="shared" si="438"/>
        <v>0</v>
      </c>
      <c r="BR575">
        <f t="shared" si="438"/>
        <v>0</v>
      </c>
      <c r="BS575">
        <f t="shared" si="438"/>
        <v>0</v>
      </c>
      <c r="BT575">
        <f t="shared" si="438"/>
        <v>0</v>
      </c>
      <c r="BU575">
        <f t="shared" si="438"/>
        <v>0</v>
      </c>
      <c r="BV575">
        <f t="shared" si="438"/>
        <v>0</v>
      </c>
      <c r="BW575">
        <f t="shared" si="438"/>
        <v>0</v>
      </c>
      <c r="BX575">
        <f t="shared" si="438"/>
        <v>0</v>
      </c>
      <c r="BY575">
        <f t="shared" si="438"/>
        <v>0</v>
      </c>
      <c r="BZ575">
        <f t="shared" si="437"/>
        <v>0</v>
      </c>
      <c r="CA575">
        <f t="shared" si="437"/>
        <v>0</v>
      </c>
      <c r="CB575">
        <f t="shared" si="437"/>
        <v>0</v>
      </c>
      <c r="CC575">
        <f t="shared" si="437"/>
        <v>0</v>
      </c>
      <c r="CD575">
        <f t="shared" si="437"/>
        <v>0</v>
      </c>
    </row>
    <row r="576" spans="1:82" thickTop="1" thickBot="1" x14ac:dyDescent="0.3">
      <c r="A576">
        <v>26</v>
      </c>
      <c r="B576">
        <v>37720</v>
      </c>
      <c r="C576">
        <v>4</v>
      </c>
      <c r="D576">
        <v>10</v>
      </c>
      <c r="E576">
        <v>144</v>
      </c>
      <c r="F576">
        <v>4</v>
      </c>
      <c r="G576">
        <v>0</v>
      </c>
      <c r="H576">
        <v>1</v>
      </c>
      <c r="I576">
        <f t="shared" ref="I576:X591" si="440">IF($C576=I$3,$A576,-1)</f>
        <v>-1</v>
      </c>
      <c r="J576">
        <f t="shared" si="440"/>
        <v>-1</v>
      </c>
      <c r="K576">
        <f t="shared" si="440"/>
        <v>-1</v>
      </c>
      <c r="L576">
        <f t="shared" si="440"/>
        <v>-1</v>
      </c>
      <c r="M576">
        <f t="shared" si="440"/>
        <v>26</v>
      </c>
      <c r="N576">
        <f t="shared" si="440"/>
        <v>-1</v>
      </c>
      <c r="O576">
        <f t="shared" si="440"/>
        <v>-1</v>
      </c>
      <c r="P576">
        <f t="shared" si="440"/>
        <v>-1</v>
      </c>
      <c r="Q576">
        <f t="shared" si="440"/>
        <v>-1</v>
      </c>
      <c r="R576">
        <f t="shared" si="440"/>
        <v>-1</v>
      </c>
      <c r="S576">
        <f t="shared" si="440"/>
        <v>-1</v>
      </c>
      <c r="T576">
        <f t="shared" si="440"/>
        <v>-1</v>
      </c>
      <c r="U576">
        <f t="shared" si="440"/>
        <v>-1</v>
      </c>
      <c r="V576">
        <f t="shared" si="440"/>
        <v>-1</v>
      </c>
      <c r="W576">
        <f t="shared" si="440"/>
        <v>-1</v>
      </c>
      <c r="X576">
        <f t="shared" si="440"/>
        <v>-1</v>
      </c>
      <c r="Y576">
        <f t="shared" si="439"/>
        <v>-1</v>
      </c>
      <c r="Z576">
        <f t="shared" si="439"/>
        <v>-1</v>
      </c>
      <c r="AA576">
        <f t="shared" si="439"/>
        <v>-1</v>
      </c>
      <c r="AB576">
        <f t="shared" si="439"/>
        <v>-1</v>
      </c>
      <c r="AC576">
        <f t="shared" si="439"/>
        <v>-1</v>
      </c>
      <c r="AD576">
        <f t="shared" si="439"/>
        <v>-1</v>
      </c>
      <c r="AE576">
        <f t="shared" si="439"/>
        <v>-1</v>
      </c>
      <c r="AF576">
        <f t="shared" si="439"/>
        <v>-1</v>
      </c>
      <c r="AH576">
        <f t="shared" si="420"/>
        <v>0</v>
      </c>
      <c r="AI576">
        <f t="shared" si="420"/>
        <v>0</v>
      </c>
      <c r="AJ576">
        <f t="shared" si="420"/>
        <v>0</v>
      </c>
      <c r="AK576">
        <f t="shared" si="435"/>
        <v>0</v>
      </c>
      <c r="AL576">
        <f t="shared" si="435"/>
        <v>10</v>
      </c>
      <c r="AM576">
        <f t="shared" si="435"/>
        <v>0</v>
      </c>
      <c r="AN576">
        <f t="shared" si="435"/>
        <v>0</v>
      </c>
      <c r="AO576">
        <f t="shared" si="435"/>
        <v>0</v>
      </c>
      <c r="AP576">
        <f t="shared" si="435"/>
        <v>0</v>
      </c>
      <c r="AQ576">
        <f t="shared" si="435"/>
        <v>0</v>
      </c>
      <c r="AR576">
        <f t="shared" si="435"/>
        <v>0</v>
      </c>
      <c r="AS576">
        <f t="shared" si="435"/>
        <v>0</v>
      </c>
      <c r="AT576">
        <f t="shared" si="435"/>
        <v>0</v>
      </c>
      <c r="AU576">
        <f t="shared" si="435"/>
        <v>0</v>
      </c>
      <c r="AV576">
        <f t="shared" si="435"/>
        <v>0</v>
      </c>
      <c r="AW576">
        <f t="shared" si="435"/>
        <v>0</v>
      </c>
      <c r="AX576">
        <f t="shared" si="435"/>
        <v>0</v>
      </c>
      <c r="AY576">
        <f t="shared" si="433"/>
        <v>0</v>
      </c>
      <c r="AZ576">
        <f t="shared" si="433"/>
        <v>0</v>
      </c>
      <c r="BA576">
        <f t="shared" si="433"/>
        <v>0</v>
      </c>
      <c r="BB576">
        <f t="shared" si="433"/>
        <v>0</v>
      </c>
      <c r="BC576">
        <f t="shared" si="433"/>
        <v>0</v>
      </c>
      <c r="BD576">
        <f t="shared" si="433"/>
        <v>0</v>
      </c>
      <c r="BE576">
        <f t="shared" si="433"/>
        <v>0</v>
      </c>
      <c r="BG576">
        <f t="shared" si="421"/>
        <v>0</v>
      </c>
      <c r="BH576">
        <f t="shared" si="422"/>
        <v>0</v>
      </c>
      <c r="BI576">
        <f t="shared" si="422"/>
        <v>0</v>
      </c>
      <c r="BJ576">
        <f t="shared" si="438"/>
        <v>0</v>
      </c>
      <c r="BK576">
        <f t="shared" si="438"/>
        <v>4</v>
      </c>
      <c r="BL576">
        <f t="shared" si="438"/>
        <v>0</v>
      </c>
      <c r="BM576">
        <f t="shared" si="438"/>
        <v>0</v>
      </c>
      <c r="BN576">
        <f t="shared" si="438"/>
        <v>0</v>
      </c>
      <c r="BO576">
        <f t="shared" si="438"/>
        <v>0</v>
      </c>
      <c r="BP576">
        <f t="shared" si="438"/>
        <v>0</v>
      </c>
      <c r="BQ576">
        <f t="shared" si="438"/>
        <v>0</v>
      </c>
      <c r="BR576">
        <f t="shared" si="438"/>
        <v>0</v>
      </c>
      <c r="BS576">
        <f t="shared" si="438"/>
        <v>0</v>
      </c>
      <c r="BT576">
        <f t="shared" si="438"/>
        <v>0</v>
      </c>
      <c r="BU576">
        <f t="shared" si="438"/>
        <v>0</v>
      </c>
      <c r="BV576">
        <f t="shared" si="438"/>
        <v>0</v>
      </c>
      <c r="BW576">
        <f t="shared" si="438"/>
        <v>0</v>
      </c>
      <c r="BX576">
        <f t="shared" si="438"/>
        <v>0</v>
      </c>
      <c r="BY576">
        <f t="shared" ref="BY576:CD639" si="441">IF($C576=BY$3,$F576,0)</f>
        <v>0</v>
      </c>
      <c r="BZ576">
        <f t="shared" si="441"/>
        <v>0</v>
      </c>
      <c r="CA576">
        <f t="shared" si="441"/>
        <v>0</v>
      </c>
      <c r="CB576">
        <f t="shared" si="441"/>
        <v>0</v>
      </c>
      <c r="CC576">
        <f t="shared" si="441"/>
        <v>0</v>
      </c>
      <c r="CD576">
        <f t="shared" si="441"/>
        <v>0</v>
      </c>
    </row>
    <row r="577" spans="1:82" thickTop="1" thickBot="1" x14ac:dyDescent="0.3">
      <c r="A577">
        <v>26</v>
      </c>
      <c r="B577">
        <v>37804</v>
      </c>
      <c r="C577">
        <v>6</v>
      </c>
      <c r="D577">
        <v>3</v>
      </c>
      <c r="E577">
        <v>383</v>
      </c>
      <c r="F577">
        <v>6</v>
      </c>
      <c r="G577">
        <v>0</v>
      </c>
      <c r="H577">
        <v>0</v>
      </c>
      <c r="I577">
        <f t="shared" si="440"/>
        <v>-1</v>
      </c>
      <c r="J577">
        <f t="shared" si="440"/>
        <v>-1</v>
      </c>
      <c r="K577">
        <f t="shared" si="440"/>
        <v>-1</v>
      </c>
      <c r="L577">
        <f t="shared" si="440"/>
        <v>-1</v>
      </c>
      <c r="M577">
        <f t="shared" si="440"/>
        <v>-1</v>
      </c>
      <c r="N577">
        <f t="shared" si="440"/>
        <v>-1</v>
      </c>
      <c r="O577">
        <f t="shared" si="440"/>
        <v>26</v>
      </c>
      <c r="P577">
        <f t="shared" si="440"/>
        <v>-1</v>
      </c>
      <c r="Q577">
        <f t="shared" si="440"/>
        <v>-1</v>
      </c>
      <c r="R577">
        <f t="shared" si="440"/>
        <v>-1</v>
      </c>
      <c r="S577">
        <f t="shared" si="440"/>
        <v>-1</v>
      </c>
      <c r="T577">
        <f t="shared" si="440"/>
        <v>-1</v>
      </c>
      <c r="U577">
        <f t="shared" si="440"/>
        <v>-1</v>
      </c>
      <c r="V577">
        <f t="shared" si="440"/>
        <v>-1</v>
      </c>
      <c r="W577">
        <f t="shared" si="440"/>
        <v>-1</v>
      </c>
      <c r="X577">
        <f t="shared" si="440"/>
        <v>-1</v>
      </c>
      <c r="Y577">
        <f t="shared" si="439"/>
        <v>-1</v>
      </c>
      <c r="Z577">
        <f t="shared" si="439"/>
        <v>-1</v>
      </c>
      <c r="AA577">
        <f t="shared" si="439"/>
        <v>-1</v>
      </c>
      <c r="AB577">
        <f t="shared" si="439"/>
        <v>-1</v>
      </c>
      <c r="AC577">
        <f t="shared" si="439"/>
        <v>-1</v>
      </c>
      <c r="AD577">
        <f t="shared" si="439"/>
        <v>-1</v>
      </c>
      <c r="AE577">
        <f t="shared" si="439"/>
        <v>-1</v>
      </c>
      <c r="AF577">
        <f t="shared" si="439"/>
        <v>-1</v>
      </c>
      <c r="AH577">
        <f t="shared" si="420"/>
        <v>0</v>
      </c>
      <c r="AI577">
        <f t="shared" si="420"/>
        <v>0</v>
      </c>
      <c r="AJ577">
        <f t="shared" si="420"/>
        <v>0</v>
      </c>
      <c r="AK577">
        <f t="shared" si="435"/>
        <v>0</v>
      </c>
      <c r="AL577">
        <f t="shared" si="435"/>
        <v>0</v>
      </c>
      <c r="AM577">
        <f t="shared" si="435"/>
        <v>0</v>
      </c>
      <c r="AN577">
        <f t="shared" ref="AN577:BC595" si="442">IF($C577=AN$3,$D577,0)</f>
        <v>3</v>
      </c>
      <c r="AO577">
        <f t="shared" si="442"/>
        <v>0</v>
      </c>
      <c r="AP577">
        <f t="shared" si="442"/>
        <v>0</v>
      </c>
      <c r="AQ577">
        <f t="shared" si="442"/>
        <v>0</v>
      </c>
      <c r="AR577">
        <f t="shared" si="442"/>
        <v>0</v>
      </c>
      <c r="AS577">
        <f t="shared" si="442"/>
        <v>0</v>
      </c>
      <c r="AT577">
        <f t="shared" si="442"/>
        <v>0</v>
      </c>
      <c r="AU577">
        <f t="shared" si="442"/>
        <v>0</v>
      </c>
      <c r="AV577">
        <f t="shared" si="442"/>
        <v>0</v>
      </c>
      <c r="AW577">
        <f t="shared" si="442"/>
        <v>0</v>
      </c>
      <c r="AX577">
        <f t="shared" si="442"/>
        <v>0</v>
      </c>
      <c r="AY577">
        <f t="shared" si="433"/>
        <v>0</v>
      </c>
      <c r="AZ577">
        <f t="shared" si="433"/>
        <v>0</v>
      </c>
      <c r="BA577">
        <f t="shared" si="433"/>
        <v>0</v>
      </c>
      <c r="BB577">
        <f t="shared" si="433"/>
        <v>0</v>
      </c>
      <c r="BC577">
        <f t="shared" si="433"/>
        <v>0</v>
      </c>
      <c r="BD577">
        <f t="shared" si="433"/>
        <v>0</v>
      </c>
      <c r="BE577">
        <f t="shared" si="433"/>
        <v>0</v>
      </c>
      <c r="BG577">
        <f t="shared" si="421"/>
        <v>0</v>
      </c>
      <c r="BH577">
        <f t="shared" si="422"/>
        <v>0</v>
      </c>
      <c r="BI577">
        <f t="shared" si="422"/>
        <v>0</v>
      </c>
      <c r="BJ577">
        <f t="shared" ref="BJ577:BY640" si="443">IF($C577=BJ$3,$F577,0)</f>
        <v>0</v>
      </c>
      <c r="BK577">
        <f t="shared" si="443"/>
        <v>0</v>
      </c>
      <c r="BL577">
        <f t="shared" si="443"/>
        <v>0</v>
      </c>
      <c r="BM577">
        <f t="shared" si="443"/>
        <v>6</v>
      </c>
      <c r="BN577">
        <f t="shared" si="443"/>
        <v>0</v>
      </c>
      <c r="BO577">
        <f t="shared" si="443"/>
        <v>0</v>
      </c>
      <c r="BP577">
        <f t="shared" si="443"/>
        <v>0</v>
      </c>
      <c r="BQ577">
        <f t="shared" si="443"/>
        <v>0</v>
      </c>
      <c r="BR577">
        <f t="shared" si="443"/>
        <v>0</v>
      </c>
      <c r="BS577">
        <f t="shared" si="443"/>
        <v>0</v>
      </c>
      <c r="BT577">
        <f t="shared" si="443"/>
        <v>0</v>
      </c>
      <c r="BU577">
        <f t="shared" si="443"/>
        <v>0</v>
      </c>
      <c r="BV577">
        <f t="shared" si="443"/>
        <v>0</v>
      </c>
      <c r="BW577">
        <f t="shared" si="443"/>
        <v>0</v>
      </c>
      <c r="BX577">
        <f t="shared" si="443"/>
        <v>0</v>
      </c>
      <c r="BY577">
        <f t="shared" si="443"/>
        <v>0</v>
      </c>
      <c r="BZ577">
        <f t="shared" si="441"/>
        <v>0</v>
      </c>
      <c r="CA577">
        <f t="shared" si="441"/>
        <v>0</v>
      </c>
      <c r="CB577">
        <f t="shared" si="441"/>
        <v>0</v>
      </c>
      <c r="CC577">
        <f t="shared" si="441"/>
        <v>0</v>
      </c>
      <c r="CD577">
        <f t="shared" si="441"/>
        <v>0</v>
      </c>
    </row>
    <row r="578" spans="1:82" thickTop="1" thickBot="1" x14ac:dyDescent="0.3">
      <c r="A578">
        <v>26</v>
      </c>
      <c r="B578">
        <v>37809</v>
      </c>
      <c r="C578">
        <v>6</v>
      </c>
      <c r="D578">
        <v>4</v>
      </c>
      <c r="E578">
        <v>14</v>
      </c>
      <c r="F578">
        <v>6</v>
      </c>
      <c r="G578">
        <v>0</v>
      </c>
      <c r="H578">
        <v>0</v>
      </c>
      <c r="I578">
        <f t="shared" si="440"/>
        <v>-1</v>
      </c>
      <c r="J578">
        <f t="shared" si="440"/>
        <v>-1</v>
      </c>
      <c r="K578">
        <f t="shared" si="440"/>
        <v>-1</v>
      </c>
      <c r="L578">
        <f t="shared" si="440"/>
        <v>-1</v>
      </c>
      <c r="M578">
        <f t="shared" si="440"/>
        <v>-1</v>
      </c>
      <c r="N578">
        <f t="shared" si="440"/>
        <v>-1</v>
      </c>
      <c r="O578">
        <f t="shared" si="440"/>
        <v>26</v>
      </c>
      <c r="P578">
        <f t="shared" si="440"/>
        <v>-1</v>
      </c>
      <c r="Q578">
        <f t="shared" si="440"/>
        <v>-1</v>
      </c>
      <c r="R578">
        <f t="shared" si="440"/>
        <v>-1</v>
      </c>
      <c r="S578">
        <f t="shared" si="440"/>
        <v>-1</v>
      </c>
      <c r="T578">
        <f t="shared" si="440"/>
        <v>-1</v>
      </c>
      <c r="U578">
        <f t="shared" si="440"/>
        <v>-1</v>
      </c>
      <c r="V578">
        <f t="shared" si="440"/>
        <v>-1</v>
      </c>
      <c r="W578">
        <f t="shared" si="440"/>
        <v>-1</v>
      </c>
      <c r="X578">
        <f t="shared" si="440"/>
        <v>-1</v>
      </c>
      <c r="Y578">
        <f t="shared" si="439"/>
        <v>-1</v>
      </c>
      <c r="Z578">
        <f t="shared" si="439"/>
        <v>-1</v>
      </c>
      <c r="AA578">
        <f t="shared" si="439"/>
        <v>-1</v>
      </c>
      <c r="AB578">
        <f t="shared" si="439"/>
        <v>-1</v>
      </c>
      <c r="AC578">
        <f t="shared" si="439"/>
        <v>-1</v>
      </c>
      <c r="AD578">
        <f t="shared" si="439"/>
        <v>-1</v>
      </c>
      <c r="AE578">
        <f t="shared" si="439"/>
        <v>-1</v>
      </c>
      <c r="AF578">
        <f t="shared" si="439"/>
        <v>-1</v>
      </c>
      <c r="AH578">
        <f t="shared" si="420"/>
        <v>0</v>
      </c>
      <c r="AI578">
        <f t="shared" si="420"/>
        <v>0</v>
      </c>
      <c r="AJ578">
        <f t="shared" si="420"/>
        <v>0</v>
      </c>
      <c r="AK578">
        <f t="shared" ref="AK578:AT609" si="444">IF($C578=AK$3,$D578,0)</f>
        <v>0</v>
      </c>
      <c r="AL578">
        <f t="shared" si="444"/>
        <v>0</v>
      </c>
      <c r="AM578">
        <f t="shared" si="444"/>
        <v>0</v>
      </c>
      <c r="AN578">
        <f t="shared" si="442"/>
        <v>4</v>
      </c>
      <c r="AO578">
        <f t="shared" si="442"/>
        <v>0</v>
      </c>
      <c r="AP578">
        <f t="shared" si="442"/>
        <v>0</v>
      </c>
      <c r="AQ578">
        <f t="shared" si="442"/>
        <v>0</v>
      </c>
      <c r="AR578">
        <f t="shared" si="442"/>
        <v>0</v>
      </c>
      <c r="AS578">
        <f t="shared" si="442"/>
        <v>0</v>
      </c>
      <c r="AT578">
        <f t="shared" si="442"/>
        <v>0</v>
      </c>
      <c r="AU578">
        <f t="shared" si="442"/>
        <v>0</v>
      </c>
      <c r="AV578">
        <f t="shared" si="442"/>
        <v>0</v>
      </c>
      <c r="AW578">
        <f t="shared" si="442"/>
        <v>0</v>
      </c>
      <c r="AX578">
        <f t="shared" si="442"/>
        <v>0</v>
      </c>
      <c r="AY578">
        <f t="shared" si="433"/>
        <v>0</v>
      </c>
      <c r="AZ578">
        <f t="shared" si="433"/>
        <v>0</v>
      </c>
      <c r="BA578">
        <f t="shared" si="433"/>
        <v>0</v>
      </c>
      <c r="BB578">
        <f t="shared" si="433"/>
        <v>0</v>
      </c>
      <c r="BC578">
        <f t="shared" si="433"/>
        <v>0</v>
      </c>
      <c r="BD578">
        <f t="shared" si="433"/>
        <v>0</v>
      </c>
      <c r="BE578">
        <f t="shared" si="433"/>
        <v>0</v>
      </c>
      <c r="BG578">
        <f t="shared" si="421"/>
        <v>0</v>
      </c>
      <c r="BH578">
        <f t="shared" si="422"/>
        <v>0</v>
      </c>
      <c r="BI578">
        <f t="shared" si="422"/>
        <v>0</v>
      </c>
      <c r="BJ578">
        <f t="shared" si="443"/>
        <v>0</v>
      </c>
      <c r="BK578">
        <f t="shared" si="443"/>
        <v>0</v>
      </c>
      <c r="BL578">
        <f t="shared" si="443"/>
        <v>0</v>
      </c>
      <c r="BM578">
        <f t="shared" si="443"/>
        <v>6</v>
      </c>
      <c r="BN578">
        <f t="shared" si="443"/>
        <v>0</v>
      </c>
      <c r="BO578">
        <f t="shared" si="443"/>
        <v>0</v>
      </c>
      <c r="BP578">
        <f t="shared" si="443"/>
        <v>0</v>
      </c>
      <c r="BQ578">
        <f t="shared" si="443"/>
        <v>0</v>
      </c>
      <c r="BR578">
        <f t="shared" si="443"/>
        <v>0</v>
      </c>
      <c r="BS578">
        <f t="shared" si="443"/>
        <v>0</v>
      </c>
      <c r="BT578">
        <f t="shared" si="443"/>
        <v>0</v>
      </c>
      <c r="BU578">
        <f t="shared" si="443"/>
        <v>0</v>
      </c>
      <c r="BV578">
        <f t="shared" si="443"/>
        <v>0</v>
      </c>
      <c r="BW578">
        <f t="shared" si="443"/>
        <v>0</v>
      </c>
      <c r="BX578">
        <f t="shared" si="443"/>
        <v>0</v>
      </c>
      <c r="BY578">
        <f t="shared" si="443"/>
        <v>0</v>
      </c>
      <c r="BZ578">
        <f t="shared" si="441"/>
        <v>0</v>
      </c>
      <c r="CA578">
        <f t="shared" si="441"/>
        <v>0</v>
      </c>
      <c r="CB578">
        <f t="shared" si="441"/>
        <v>0</v>
      </c>
      <c r="CC578">
        <f t="shared" si="441"/>
        <v>0</v>
      </c>
      <c r="CD578">
        <f t="shared" si="441"/>
        <v>0</v>
      </c>
    </row>
    <row r="579" spans="1:82" thickTop="1" thickBot="1" x14ac:dyDescent="0.3">
      <c r="A579">
        <v>26</v>
      </c>
      <c r="B579">
        <v>37820</v>
      </c>
      <c r="C579">
        <v>6</v>
      </c>
      <c r="D579">
        <v>19</v>
      </c>
      <c r="E579">
        <v>154</v>
      </c>
      <c r="F579">
        <v>5</v>
      </c>
      <c r="G579">
        <v>0</v>
      </c>
      <c r="H579">
        <v>0</v>
      </c>
      <c r="I579">
        <f t="shared" si="440"/>
        <v>-1</v>
      </c>
      <c r="J579">
        <f t="shared" si="440"/>
        <v>-1</v>
      </c>
      <c r="K579">
        <f t="shared" si="440"/>
        <v>-1</v>
      </c>
      <c r="L579">
        <f t="shared" si="440"/>
        <v>-1</v>
      </c>
      <c r="M579">
        <f t="shared" si="440"/>
        <v>-1</v>
      </c>
      <c r="N579">
        <f t="shared" si="440"/>
        <v>-1</v>
      </c>
      <c r="O579">
        <f t="shared" si="440"/>
        <v>26</v>
      </c>
      <c r="P579">
        <f t="shared" si="440"/>
        <v>-1</v>
      </c>
      <c r="Q579">
        <f t="shared" si="440"/>
        <v>-1</v>
      </c>
      <c r="R579">
        <f t="shared" si="440"/>
        <v>-1</v>
      </c>
      <c r="S579">
        <f t="shared" si="440"/>
        <v>-1</v>
      </c>
      <c r="T579">
        <f t="shared" si="440"/>
        <v>-1</v>
      </c>
      <c r="U579">
        <f t="shared" si="440"/>
        <v>-1</v>
      </c>
      <c r="V579">
        <f t="shared" si="440"/>
        <v>-1</v>
      </c>
      <c r="W579">
        <f t="shared" si="440"/>
        <v>-1</v>
      </c>
      <c r="X579">
        <f t="shared" si="440"/>
        <v>-1</v>
      </c>
      <c r="Y579">
        <f t="shared" si="439"/>
        <v>-1</v>
      </c>
      <c r="Z579">
        <f t="shared" si="439"/>
        <v>-1</v>
      </c>
      <c r="AA579">
        <f t="shared" si="439"/>
        <v>-1</v>
      </c>
      <c r="AB579">
        <f t="shared" si="439"/>
        <v>-1</v>
      </c>
      <c r="AC579">
        <f t="shared" si="439"/>
        <v>-1</v>
      </c>
      <c r="AD579">
        <f t="shared" si="439"/>
        <v>-1</v>
      </c>
      <c r="AE579">
        <f t="shared" si="439"/>
        <v>-1</v>
      </c>
      <c r="AF579">
        <f t="shared" si="439"/>
        <v>-1</v>
      </c>
      <c r="AH579">
        <f t="shared" si="420"/>
        <v>0</v>
      </c>
      <c r="AI579">
        <f t="shared" si="420"/>
        <v>0</v>
      </c>
      <c r="AJ579">
        <f t="shared" si="420"/>
        <v>0</v>
      </c>
      <c r="AK579">
        <f t="shared" si="444"/>
        <v>0</v>
      </c>
      <c r="AL579">
        <f t="shared" si="444"/>
        <v>0</v>
      </c>
      <c r="AM579">
        <f t="shared" si="444"/>
        <v>0</v>
      </c>
      <c r="AN579">
        <f t="shared" si="442"/>
        <v>19</v>
      </c>
      <c r="AO579">
        <f t="shared" si="442"/>
        <v>0</v>
      </c>
      <c r="AP579">
        <f t="shared" si="442"/>
        <v>0</v>
      </c>
      <c r="AQ579">
        <f t="shared" si="442"/>
        <v>0</v>
      </c>
      <c r="AR579">
        <f t="shared" si="442"/>
        <v>0</v>
      </c>
      <c r="AS579">
        <f t="shared" si="442"/>
        <v>0</v>
      </c>
      <c r="AT579">
        <f t="shared" si="442"/>
        <v>0</v>
      </c>
      <c r="AU579">
        <f t="shared" si="442"/>
        <v>0</v>
      </c>
      <c r="AV579">
        <f t="shared" si="442"/>
        <v>0</v>
      </c>
      <c r="AW579">
        <f t="shared" si="442"/>
        <v>0</v>
      </c>
      <c r="AX579">
        <f t="shared" si="442"/>
        <v>0</v>
      </c>
      <c r="AY579">
        <f t="shared" si="433"/>
        <v>0</v>
      </c>
      <c r="AZ579">
        <f t="shared" si="433"/>
        <v>0</v>
      </c>
      <c r="BA579">
        <f t="shared" si="433"/>
        <v>0</v>
      </c>
      <c r="BB579">
        <f t="shared" si="433"/>
        <v>0</v>
      </c>
      <c r="BC579">
        <f t="shared" si="433"/>
        <v>0</v>
      </c>
      <c r="BD579">
        <f t="shared" si="433"/>
        <v>0</v>
      </c>
      <c r="BE579">
        <f t="shared" si="433"/>
        <v>0</v>
      </c>
      <c r="BG579">
        <f t="shared" si="421"/>
        <v>0</v>
      </c>
      <c r="BH579">
        <f t="shared" si="422"/>
        <v>0</v>
      </c>
      <c r="BI579">
        <f t="shared" si="422"/>
        <v>0</v>
      </c>
      <c r="BJ579">
        <f t="shared" si="443"/>
        <v>0</v>
      </c>
      <c r="BK579">
        <f t="shared" si="443"/>
        <v>0</v>
      </c>
      <c r="BL579">
        <f t="shared" si="443"/>
        <v>0</v>
      </c>
      <c r="BM579">
        <f t="shared" si="443"/>
        <v>5</v>
      </c>
      <c r="BN579">
        <f t="shared" si="443"/>
        <v>0</v>
      </c>
      <c r="BO579">
        <f t="shared" si="443"/>
        <v>0</v>
      </c>
      <c r="BP579">
        <f t="shared" si="443"/>
        <v>0</v>
      </c>
      <c r="BQ579">
        <f t="shared" si="443"/>
        <v>0</v>
      </c>
      <c r="BR579">
        <f t="shared" si="443"/>
        <v>0</v>
      </c>
      <c r="BS579">
        <f t="shared" si="443"/>
        <v>0</v>
      </c>
      <c r="BT579">
        <f t="shared" si="443"/>
        <v>0</v>
      </c>
      <c r="BU579">
        <f t="shared" si="443"/>
        <v>0</v>
      </c>
      <c r="BV579">
        <f t="shared" si="443"/>
        <v>0</v>
      </c>
      <c r="BW579">
        <f t="shared" si="443"/>
        <v>0</v>
      </c>
      <c r="BX579">
        <f t="shared" si="443"/>
        <v>0</v>
      </c>
      <c r="BY579">
        <f t="shared" si="443"/>
        <v>0</v>
      </c>
      <c r="BZ579">
        <f t="shared" si="441"/>
        <v>0</v>
      </c>
      <c r="CA579">
        <f t="shared" si="441"/>
        <v>0</v>
      </c>
      <c r="CB579">
        <f t="shared" si="441"/>
        <v>0</v>
      </c>
      <c r="CC579">
        <f t="shared" si="441"/>
        <v>0</v>
      </c>
      <c r="CD579">
        <f t="shared" si="441"/>
        <v>0</v>
      </c>
    </row>
    <row r="580" spans="1:82" thickTop="1" thickBot="1" x14ac:dyDescent="0.3">
      <c r="A580">
        <v>26</v>
      </c>
      <c r="B580">
        <v>37967</v>
      </c>
      <c r="C580">
        <v>8</v>
      </c>
      <c r="D580">
        <v>11</v>
      </c>
      <c r="E580">
        <v>417</v>
      </c>
      <c r="F580">
        <v>2</v>
      </c>
      <c r="G580">
        <v>0</v>
      </c>
      <c r="H580">
        <v>1</v>
      </c>
      <c r="I580">
        <f t="shared" si="440"/>
        <v>-1</v>
      </c>
      <c r="J580">
        <f t="shared" si="440"/>
        <v>-1</v>
      </c>
      <c r="K580">
        <f t="shared" si="440"/>
        <v>-1</v>
      </c>
      <c r="L580">
        <f t="shared" si="440"/>
        <v>-1</v>
      </c>
      <c r="M580">
        <f t="shared" si="440"/>
        <v>-1</v>
      </c>
      <c r="N580">
        <f t="shared" si="440"/>
        <v>-1</v>
      </c>
      <c r="O580">
        <f t="shared" si="440"/>
        <v>-1</v>
      </c>
      <c r="P580">
        <f t="shared" si="440"/>
        <v>-1</v>
      </c>
      <c r="Q580">
        <f t="shared" si="440"/>
        <v>26</v>
      </c>
      <c r="R580">
        <f t="shared" si="440"/>
        <v>-1</v>
      </c>
      <c r="S580">
        <f t="shared" si="440"/>
        <v>-1</v>
      </c>
      <c r="T580">
        <f t="shared" si="440"/>
        <v>-1</v>
      </c>
      <c r="U580">
        <f t="shared" si="440"/>
        <v>-1</v>
      </c>
      <c r="V580">
        <f t="shared" si="440"/>
        <v>-1</v>
      </c>
      <c r="W580">
        <f t="shared" si="440"/>
        <v>-1</v>
      </c>
      <c r="X580">
        <f t="shared" si="440"/>
        <v>-1</v>
      </c>
      <c r="Y580">
        <f t="shared" si="439"/>
        <v>-1</v>
      </c>
      <c r="Z580">
        <f t="shared" si="439"/>
        <v>-1</v>
      </c>
      <c r="AA580">
        <f t="shared" si="439"/>
        <v>-1</v>
      </c>
      <c r="AB580">
        <f t="shared" si="439"/>
        <v>-1</v>
      </c>
      <c r="AC580">
        <f t="shared" si="439"/>
        <v>-1</v>
      </c>
      <c r="AD580">
        <f t="shared" si="439"/>
        <v>-1</v>
      </c>
      <c r="AE580">
        <f t="shared" si="439"/>
        <v>-1</v>
      </c>
      <c r="AF580">
        <f t="shared" si="439"/>
        <v>-1</v>
      </c>
      <c r="AH580">
        <f t="shared" si="420"/>
        <v>0</v>
      </c>
      <c r="AI580">
        <f t="shared" si="420"/>
        <v>0</v>
      </c>
      <c r="AJ580">
        <f t="shared" si="420"/>
        <v>0</v>
      </c>
      <c r="AK580">
        <f t="shared" si="444"/>
        <v>0</v>
      </c>
      <c r="AL580">
        <f t="shared" si="444"/>
        <v>0</v>
      </c>
      <c r="AM580">
        <f t="shared" si="444"/>
        <v>0</v>
      </c>
      <c r="AN580">
        <f t="shared" si="442"/>
        <v>0</v>
      </c>
      <c r="AO580">
        <f t="shared" si="442"/>
        <v>0</v>
      </c>
      <c r="AP580">
        <f t="shared" si="442"/>
        <v>11</v>
      </c>
      <c r="AQ580">
        <f t="shared" si="442"/>
        <v>0</v>
      </c>
      <c r="AR580">
        <f t="shared" si="442"/>
        <v>0</v>
      </c>
      <c r="AS580">
        <f t="shared" si="442"/>
        <v>0</v>
      </c>
      <c r="AT580">
        <f t="shared" si="442"/>
        <v>0</v>
      </c>
      <c r="AU580">
        <f t="shared" si="442"/>
        <v>0</v>
      </c>
      <c r="AV580">
        <f t="shared" si="442"/>
        <v>0</v>
      </c>
      <c r="AW580">
        <f t="shared" si="442"/>
        <v>0</v>
      </c>
      <c r="AX580">
        <f t="shared" si="442"/>
        <v>0</v>
      </c>
      <c r="AY580">
        <f t="shared" si="433"/>
        <v>0</v>
      </c>
      <c r="AZ580">
        <f t="shared" si="433"/>
        <v>0</v>
      </c>
      <c r="BA580">
        <f t="shared" si="433"/>
        <v>0</v>
      </c>
      <c r="BB580">
        <f t="shared" si="433"/>
        <v>0</v>
      </c>
      <c r="BC580">
        <f t="shared" si="433"/>
        <v>0</v>
      </c>
      <c r="BD580">
        <f t="shared" si="433"/>
        <v>0</v>
      </c>
      <c r="BE580">
        <f t="shared" si="433"/>
        <v>0</v>
      </c>
      <c r="BG580">
        <f t="shared" si="421"/>
        <v>0</v>
      </c>
      <c r="BH580">
        <f t="shared" si="422"/>
        <v>0</v>
      </c>
      <c r="BI580">
        <f t="shared" si="422"/>
        <v>0</v>
      </c>
      <c r="BJ580">
        <f t="shared" si="443"/>
        <v>0</v>
      </c>
      <c r="BK580">
        <f t="shared" si="443"/>
        <v>0</v>
      </c>
      <c r="BL580">
        <f t="shared" si="443"/>
        <v>0</v>
      </c>
      <c r="BM580">
        <f t="shared" si="443"/>
        <v>0</v>
      </c>
      <c r="BN580">
        <f t="shared" si="443"/>
        <v>0</v>
      </c>
      <c r="BO580">
        <f t="shared" si="443"/>
        <v>2</v>
      </c>
      <c r="BP580">
        <f t="shared" si="443"/>
        <v>0</v>
      </c>
      <c r="BQ580">
        <f t="shared" si="443"/>
        <v>0</v>
      </c>
      <c r="BR580">
        <f t="shared" si="443"/>
        <v>0</v>
      </c>
      <c r="BS580">
        <f t="shared" si="443"/>
        <v>0</v>
      </c>
      <c r="BT580">
        <f t="shared" si="443"/>
        <v>0</v>
      </c>
      <c r="BU580">
        <f t="shared" si="443"/>
        <v>0</v>
      </c>
      <c r="BV580">
        <f t="shared" si="443"/>
        <v>0</v>
      </c>
      <c r="BW580">
        <f t="shared" si="443"/>
        <v>0</v>
      </c>
      <c r="BX580">
        <f t="shared" si="443"/>
        <v>0</v>
      </c>
      <c r="BY580">
        <f t="shared" si="443"/>
        <v>0</v>
      </c>
      <c r="BZ580">
        <f t="shared" si="441"/>
        <v>0</v>
      </c>
      <c r="CA580">
        <f t="shared" si="441"/>
        <v>0</v>
      </c>
      <c r="CB580">
        <f t="shared" si="441"/>
        <v>0</v>
      </c>
      <c r="CC580">
        <f t="shared" si="441"/>
        <v>0</v>
      </c>
      <c r="CD580">
        <f t="shared" si="441"/>
        <v>0</v>
      </c>
    </row>
    <row r="581" spans="1:82" thickTop="1" thickBot="1" x14ac:dyDescent="0.3">
      <c r="A581">
        <v>26</v>
      </c>
      <c r="B581">
        <v>37975</v>
      </c>
      <c r="C581">
        <v>8</v>
      </c>
      <c r="D581">
        <v>15</v>
      </c>
      <c r="E581">
        <v>124</v>
      </c>
      <c r="F581">
        <v>3</v>
      </c>
      <c r="G581">
        <v>0</v>
      </c>
      <c r="H581">
        <v>0</v>
      </c>
      <c r="I581">
        <f t="shared" si="440"/>
        <v>-1</v>
      </c>
      <c r="J581">
        <f t="shared" si="440"/>
        <v>-1</v>
      </c>
      <c r="K581">
        <f t="shared" si="440"/>
        <v>-1</v>
      </c>
      <c r="L581">
        <f t="shared" si="440"/>
        <v>-1</v>
      </c>
      <c r="M581">
        <f t="shared" si="440"/>
        <v>-1</v>
      </c>
      <c r="N581">
        <f t="shared" si="440"/>
        <v>-1</v>
      </c>
      <c r="O581">
        <f t="shared" si="440"/>
        <v>-1</v>
      </c>
      <c r="P581">
        <f t="shared" si="440"/>
        <v>-1</v>
      </c>
      <c r="Q581">
        <f t="shared" si="440"/>
        <v>26</v>
      </c>
      <c r="R581">
        <f t="shared" si="440"/>
        <v>-1</v>
      </c>
      <c r="S581">
        <f t="shared" si="440"/>
        <v>-1</v>
      </c>
      <c r="T581">
        <f t="shared" si="440"/>
        <v>-1</v>
      </c>
      <c r="U581">
        <f t="shared" si="440"/>
        <v>-1</v>
      </c>
      <c r="V581">
        <f t="shared" si="440"/>
        <v>-1</v>
      </c>
      <c r="W581">
        <f t="shared" si="440"/>
        <v>-1</v>
      </c>
      <c r="X581">
        <f t="shared" si="440"/>
        <v>-1</v>
      </c>
      <c r="Y581">
        <f t="shared" si="439"/>
        <v>-1</v>
      </c>
      <c r="Z581">
        <f t="shared" si="439"/>
        <v>-1</v>
      </c>
      <c r="AA581">
        <f t="shared" si="439"/>
        <v>-1</v>
      </c>
      <c r="AB581">
        <f t="shared" si="439"/>
        <v>-1</v>
      </c>
      <c r="AC581">
        <f t="shared" si="439"/>
        <v>-1</v>
      </c>
      <c r="AD581">
        <f t="shared" si="439"/>
        <v>-1</v>
      </c>
      <c r="AE581">
        <f t="shared" si="439"/>
        <v>-1</v>
      </c>
      <c r="AF581">
        <f t="shared" si="439"/>
        <v>-1</v>
      </c>
      <c r="AH581">
        <f t="shared" ref="AH581:AJ644" si="445">IF($C581=AH$3,$D581,0)</f>
        <v>0</v>
      </c>
      <c r="AI581">
        <f t="shared" si="445"/>
        <v>0</v>
      </c>
      <c r="AJ581">
        <f t="shared" si="445"/>
        <v>0</v>
      </c>
      <c r="AK581">
        <f t="shared" si="444"/>
        <v>0</v>
      </c>
      <c r="AL581">
        <f t="shared" si="444"/>
        <v>0</v>
      </c>
      <c r="AM581">
        <f t="shared" si="444"/>
        <v>0</v>
      </c>
      <c r="AN581">
        <f t="shared" si="442"/>
        <v>0</v>
      </c>
      <c r="AO581">
        <f t="shared" si="442"/>
        <v>0</v>
      </c>
      <c r="AP581">
        <f t="shared" si="442"/>
        <v>15</v>
      </c>
      <c r="AQ581">
        <f t="shared" si="442"/>
        <v>0</v>
      </c>
      <c r="AR581">
        <f t="shared" si="442"/>
        <v>0</v>
      </c>
      <c r="AS581">
        <f t="shared" si="442"/>
        <v>0</v>
      </c>
      <c r="AT581">
        <f t="shared" si="442"/>
        <v>0</v>
      </c>
      <c r="AU581">
        <f t="shared" si="442"/>
        <v>0</v>
      </c>
      <c r="AV581">
        <f t="shared" si="442"/>
        <v>0</v>
      </c>
      <c r="AW581">
        <f t="shared" si="442"/>
        <v>0</v>
      </c>
      <c r="AX581">
        <f t="shared" si="442"/>
        <v>0</v>
      </c>
      <c r="AY581">
        <f t="shared" si="433"/>
        <v>0</v>
      </c>
      <c r="AZ581">
        <f t="shared" si="433"/>
        <v>0</v>
      </c>
      <c r="BA581">
        <f t="shared" si="433"/>
        <v>0</v>
      </c>
      <c r="BB581">
        <f t="shared" si="433"/>
        <v>0</v>
      </c>
      <c r="BC581">
        <f t="shared" si="433"/>
        <v>0</v>
      </c>
      <c r="BD581">
        <f t="shared" si="433"/>
        <v>0</v>
      </c>
      <c r="BE581">
        <f t="shared" si="433"/>
        <v>0</v>
      </c>
      <c r="BG581">
        <f t="shared" ref="BG581:BG644" si="446">IF($C581=BG$3,$F581,0)</f>
        <v>0</v>
      </c>
      <c r="BH581">
        <f t="shared" ref="BG581:BI644" si="447">IF($C581=AI$3,$F581,0)</f>
        <v>0</v>
      </c>
      <c r="BI581">
        <f t="shared" si="447"/>
        <v>0</v>
      </c>
      <c r="BJ581">
        <f t="shared" si="443"/>
        <v>0</v>
      </c>
      <c r="BK581">
        <f t="shared" si="443"/>
        <v>0</v>
      </c>
      <c r="BL581">
        <f t="shared" si="443"/>
        <v>0</v>
      </c>
      <c r="BM581">
        <f t="shared" si="443"/>
        <v>0</v>
      </c>
      <c r="BN581">
        <f t="shared" si="443"/>
        <v>0</v>
      </c>
      <c r="BO581">
        <f t="shared" si="443"/>
        <v>3</v>
      </c>
      <c r="BP581">
        <f t="shared" si="443"/>
        <v>0</v>
      </c>
      <c r="BQ581">
        <f t="shared" si="443"/>
        <v>0</v>
      </c>
      <c r="BR581">
        <f t="shared" si="443"/>
        <v>0</v>
      </c>
      <c r="BS581">
        <f t="shared" si="443"/>
        <v>0</v>
      </c>
      <c r="BT581">
        <f t="shared" si="443"/>
        <v>0</v>
      </c>
      <c r="BU581">
        <f t="shared" si="443"/>
        <v>0</v>
      </c>
      <c r="BV581">
        <f t="shared" si="443"/>
        <v>0</v>
      </c>
      <c r="BW581">
        <f t="shared" si="443"/>
        <v>0</v>
      </c>
      <c r="BX581">
        <f t="shared" si="443"/>
        <v>0</v>
      </c>
      <c r="BY581">
        <f t="shared" si="443"/>
        <v>0</v>
      </c>
      <c r="BZ581">
        <f t="shared" si="441"/>
        <v>0</v>
      </c>
      <c r="CA581">
        <f t="shared" si="441"/>
        <v>0</v>
      </c>
      <c r="CB581">
        <f t="shared" si="441"/>
        <v>0</v>
      </c>
      <c r="CC581">
        <f t="shared" si="441"/>
        <v>0</v>
      </c>
      <c r="CD581">
        <f t="shared" si="441"/>
        <v>0</v>
      </c>
    </row>
    <row r="582" spans="1:82" thickTop="1" thickBot="1" x14ac:dyDescent="0.3">
      <c r="A582">
        <v>26</v>
      </c>
      <c r="B582">
        <v>38022</v>
      </c>
      <c r="C582">
        <v>9</v>
      </c>
      <c r="D582">
        <v>12</v>
      </c>
      <c r="E582">
        <v>203</v>
      </c>
      <c r="F582">
        <v>4</v>
      </c>
      <c r="G582">
        <v>0</v>
      </c>
      <c r="H582">
        <v>0</v>
      </c>
      <c r="I582">
        <f t="shared" si="440"/>
        <v>-1</v>
      </c>
      <c r="J582">
        <f t="shared" si="440"/>
        <v>-1</v>
      </c>
      <c r="K582">
        <f t="shared" si="440"/>
        <v>-1</v>
      </c>
      <c r="L582">
        <f t="shared" si="440"/>
        <v>-1</v>
      </c>
      <c r="M582">
        <f t="shared" si="440"/>
        <v>-1</v>
      </c>
      <c r="N582">
        <f t="shared" si="440"/>
        <v>-1</v>
      </c>
      <c r="O582">
        <f t="shared" si="440"/>
        <v>-1</v>
      </c>
      <c r="P582">
        <f t="shared" si="440"/>
        <v>-1</v>
      </c>
      <c r="Q582">
        <f t="shared" si="440"/>
        <v>-1</v>
      </c>
      <c r="R582">
        <f t="shared" si="440"/>
        <v>26</v>
      </c>
      <c r="S582">
        <f t="shared" si="440"/>
        <v>-1</v>
      </c>
      <c r="T582">
        <f t="shared" si="440"/>
        <v>-1</v>
      </c>
      <c r="U582">
        <f t="shared" si="440"/>
        <v>-1</v>
      </c>
      <c r="V582">
        <f t="shared" si="440"/>
        <v>-1</v>
      </c>
      <c r="W582">
        <f t="shared" si="440"/>
        <v>-1</v>
      </c>
      <c r="X582">
        <f t="shared" si="440"/>
        <v>-1</v>
      </c>
      <c r="Y582">
        <f t="shared" si="439"/>
        <v>-1</v>
      </c>
      <c r="Z582">
        <f t="shared" si="439"/>
        <v>-1</v>
      </c>
      <c r="AA582">
        <f t="shared" si="439"/>
        <v>-1</v>
      </c>
      <c r="AB582">
        <f t="shared" si="439"/>
        <v>-1</v>
      </c>
      <c r="AC582">
        <f t="shared" si="439"/>
        <v>-1</v>
      </c>
      <c r="AD582">
        <f t="shared" si="439"/>
        <v>-1</v>
      </c>
      <c r="AE582">
        <f t="shared" si="439"/>
        <v>-1</v>
      </c>
      <c r="AF582">
        <f t="shared" si="439"/>
        <v>-1</v>
      </c>
      <c r="AH582">
        <f t="shared" si="445"/>
        <v>0</v>
      </c>
      <c r="AI582">
        <f t="shared" si="445"/>
        <v>0</v>
      </c>
      <c r="AJ582">
        <f t="shared" si="445"/>
        <v>0</v>
      </c>
      <c r="AK582">
        <f t="shared" si="444"/>
        <v>0</v>
      </c>
      <c r="AL582">
        <f t="shared" si="444"/>
        <v>0</v>
      </c>
      <c r="AM582">
        <f t="shared" si="444"/>
        <v>0</v>
      </c>
      <c r="AN582">
        <f t="shared" si="442"/>
        <v>0</v>
      </c>
      <c r="AO582">
        <f t="shared" si="442"/>
        <v>0</v>
      </c>
      <c r="AP582">
        <f t="shared" si="442"/>
        <v>0</v>
      </c>
      <c r="AQ582">
        <f t="shared" si="442"/>
        <v>12</v>
      </c>
      <c r="AR582">
        <f t="shared" si="442"/>
        <v>0</v>
      </c>
      <c r="AS582">
        <f t="shared" si="442"/>
        <v>0</v>
      </c>
      <c r="AT582">
        <f t="shared" si="442"/>
        <v>0</v>
      </c>
      <c r="AU582">
        <f t="shared" si="442"/>
        <v>0</v>
      </c>
      <c r="AV582">
        <f t="shared" si="442"/>
        <v>0</v>
      </c>
      <c r="AW582">
        <f t="shared" si="442"/>
        <v>0</v>
      </c>
      <c r="AX582">
        <f t="shared" si="442"/>
        <v>0</v>
      </c>
      <c r="AY582">
        <f t="shared" si="433"/>
        <v>0</v>
      </c>
      <c r="AZ582">
        <f t="shared" si="433"/>
        <v>0</v>
      </c>
      <c r="BA582">
        <f t="shared" si="433"/>
        <v>0</v>
      </c>
      <c r="BB582">
        <f t="shared" si="433"/>
        <v>0</v>
      </c>
      <c r="BC582">
        <f t="shared" si="433"/>
        <v>0</v>
      </c>
      <c r="BD582">
        <f t="shared" si="433"/>
        <v>0</v>
      </c>
      <c r="BE582">
        <f t="shared" si="433"/>
        <v>0</v>
      </c>
      <c r="BG582">
        <f t="shared" si="446"/>
        <v>0</v>
      </c>
      <c r="BH582">
        <f t="shared" si="447"/>
        <v>0</v>
      </c>
      <c r="BI582">
        <f t="shared" si="447"/>
        <v>0</v>
      </c>
      <c r="BJ582">
        <f t="shared" si="443"/>
        <v>0</v>
      </c>
      <c r="BK582">
        <f t="shared" si="443"/>
        <v>0</v>
      </c>
      <c r="BL582">
        <f t="shared" si="443"/>
        <v>0</v>
      </c>
      <c r="BM582">
        <f t="shared" si="443"/>
        <v>0</v>
      </c>
      <c r="BN582">
        <f t="shared" si="443"/>
        <v>0</v>
      </c>
      <c r="BO582">
        <f t="shared" si="443"/>
        <v>0</v>
      </c>
      <c r="BP582">
        <f t="shared" si="443"/>
        <v>4</v>
      </c>
      <c r="BQ582">
        <f t="shared" si="443"/>
        <v>0</v>
      </c>
      <c r="BR582">
        <f t="shared" si="443"/>
        <v>0</v>
      </c>
      <c r="BS582">
        <f t="shared" si="443"/>
        <v>0</v>
      </c>
      <c r="BT582">
        <f t="shared" si="443"/>
        <v>0</v>
      </c>
      <c r="BU582">
        <f t="shared" si="443"/>
        <v>0</v>
      </c>
      <c r="BV582">
        <f t="shared" si="443"/>
        <v>0</v>
      </c>
      <c r="BW582">
        <f t="shared" si="443"/>
        <v>0</v>
      </c>
      <c r="BX582">
        <f t="shared" si="443"/>
        <v>0</v>
      </c>
      <c r="BY582">
        <f t="shared" si="443"/>
        <v>0</v>
      </c>
      <c r="BZ582">
        <f t="shared" si="441"/>
        <v>0</v>
      </c>
      <c r="CA582">
        <f t="shared" si="441"/>
        <v>0</v>
      </c>
      <c r="CB582">
        <f t="shared" si="441"/>
        <v>0</v>
      </c>
      <c r="CC582">
        <f t="shared" si="441"/>
        <v>0</v>
      </c>
      <c r="CD582">
        <f t="shared" si="441"/>
        <v>0</v>
      </c>
    </row>
    <row r="583" spans="1:82" thickTop="1" thickBot="1" x14ac:dyDescent="0.3">
      <c r="A583">
        <v>26</v>
      </c>
      <c r="B583">
        <v>38126</v>
      </c>
      <c r="C583">
        <v>11</v>
      </c>
      <c r="D583">
        <v>64</v>
      </c>
      <c r="E583">
        <v>476</v>
      </c>
      <c r="F583">
        <v>2</v>
      </c>
      <c r="G583">
        <v>0</v>
      </c>
      <c r="H583">
        <v>0</v>
      </c>
      <c r="I583">
        <f t="shared" si="440"/>
        <v>-1</v>
      </c>
      <c r="J583">
        <f t="shared" si="440"/>
        <v>-1</v>
      </c>
      <c r="K583">
        <f t="shared" si="440"/>
        <v>-1</v>
      </c>
      <c r="L583">
        <f t="shared" si="440"/>
        <v>-1</v>
      </c>
      <c r="M583">
        <f t="shared" si="440"/>
        <v>-1</v>
      </c>
      <c r="N583">
        <f t="shared" si="440"/>
        <v>-1</v>
      </c>
      <c r="O583">
        <f t="shared" si="440"/>
        <v>-1</v>
      </c>
      <c r="P583">
        <f t="shared" si="440"/>
        <v>-1</v>
      </c>
      <c r="Q583">
        <f t="shared" si="440"/>
        <v>-1</v>
      </c>
      <c r="R583">
        <f t="shared" si="440"/>
        <v>-1</v>
      </c>
      <c r="S583">
        <f t="shared" si="440"/>
        <v>-1</v>
      </c>
      <c r="T583">
        <f t="shared" si="440"/>
        <v>26</v>
      </c>
      <c r="U583">
        <f t="shared" si="440"/>
        <v>-1</v>
      </c>
      <c r="V583">
        <f t="shared" si="440"/>
        <v>-1</v>
      </c>
      <c r="W583">
        <f t="shared" si="440"/>
        <v>-1</v>
      </c>
      <c r="X583">
        <f t="shared" si="440"/>
        <v>-1</v>
      </c>
      <c r="Y583">
        <f t="shared" si="439"/>
        <v>-1</v>
      </c>
      <c r="Z583">
        <f t="shared" si="439"/>
        <v>-1</v>
      </c>
      <c r="AA583">
        <f t="shared" si="439"/>
        <v>-1</v>
      </c>
      <c r="AB583">
        <f t="shared" si="439"/>
        <v>-1</v>
      </c>
      <c r="AC583">
        <f t="shared" si="439"/>
        <v>-1</v>
      </c>
      <c r="AD583">
        <f t="shared" si="439"/>
        <v>-1</v>
      </c>
      <c r="AE583">
        <f t="shared" si="439"/>
        <v>-1</v>
      </c>
      <c r="AF583">
        <f t="shared" si="439"/>
        <v>-1</v>
      </c>
      <c r="AH583">
        <f t="shared" si="445"/>
        <v>0</v>
      </c>
      <c r="AI583">
        <f t="shared" si="445"/>
        <v>0</v>
      </c>
      <c r="AJ583">
        <f t="shared" si="445"/>
        <v>0</v>
      </c>
      <c r="AK583">
        <f t="shared" si="444"/>
        <v>0</v>
      </c>
      <c r="AL583">
        <f t="shared" si="444"/>
        <v>0</v>
      </c>
      <c r="AM583">
        <f t="shared" si="444"/>
        <v>0</v>
      </c>
      <c r="AN583">
        <f t="shared" si="442"/>
        <v>0</v>
      </c>
      <c r="AO583">
        <f t="shared" si="442"/>
        <v>0</v>
      </c>
      <c r="AP583">
        <f t="shared" si="442"/>
        <v>0</v>
      </c>
      <c r="AQ583">
        <f t="shared" si="442"/>
        <v>0</v>
      </c>
      <c r="AR583">
        <f t="shared" si="442"/>
        <v>0</v>
      </c>
      <c r="AS583">
        <f t="shared" si="442"/>
        <v>64</v>
      </c>
      <c r="AT583">
        <f t="shared" si="442"/>
        <v>0</v>
      </c>
      <c r="AU583">
        <f t="shared" si="442"/>
        <v>0</v>
      </c>
      <c r="AV583">
        <f t="shared" si="442"/>
        <v>0</v>
      </c>
      <c r="AW583">
        <f t="shared" si="442"/>
        <v>0</v>
      </c>
      <c r="AX583">
        <f t="shared" si="442"/>
        <v>0</v>
      </c>
      <c r="AY583">
        <f t="shared" si="433"/>
        <v>0</v>
      </c>
      <c r="AZ583">
        <f t="shared" si="433"/>
        <v>0</v>
      </c>
      <c r="BA583">
        <f t="shared" si="433"/>
        <v>0</v>
      </c>
      <c r="BB583">
        <f t="shared" si="433"/>
        <v>0</v>
      </c>
      <c r="BC583">
        <f t="shared" si="433"/>
        <v>0</v>
      </c>
      <c r="BD583">
        <f t="shared" si="433"/>
        <v>0</v>
      </c>
      <c r="BE583">
        <f t="shared" si="433"/>
        <v>0</v>
      </c>
      <c r="BG583">
        <f t="shared" si="446"/>
        <v>0</v>
      </c>
      <c r="BH583">
        <f t="shared" si="447"/>
        <v>0</v>
      </c>
      <c r="BI583">
        <f t="shared" si="447"/>
        <v>0</v>
      </c>
      <c r="BJ583">
        <f t="shared" si="443"/>
        <v>0</v>
      </c>
      <c r="BK583">
        <f t="shared" si="443"/>
        <v>0</v>
      </c>
      <c r="BL583">
        <f t="shared" si="443"/>
        <v>0</v>
      </c>
      <c r="BM583">
        <f t="shared" si="443"/>
        <v>0</v>
      </c>
      <c r="BN583">
        <f t="shared" si="443"/>
        <v>0</v>
      </c>
      <c r="BO583">
        <f t="shared" si="443"/>
        <v>0</v>
      </c>
      <c r="BP583">
        <f t="shared" si="443"/>
        <v>0</v>
      </c>
      <c r="BQ583">
        <f t="shared" si="443"/>
        <v>0</v>
      </c>
      <c r="BR583">
        <f t="shared" si="443"/>
        <v>2</v>
      </c>
      <c r="BS583">
        <f t="shared" si="443"/>
        <v>0</v>
      </c>
      <c r="BT583">
        <f t="shared" si="443"/>
        <v>0</v>
      </c>
      <c r="BU583">
        <f t="shared" si="443"/>
        <v>0</v>
      </c>
      <c r="BV583">
        <f t="shared" si="443"/>
        <v>0</v>
      </c>
      <c r="BW583">
        <f t="shared" si="443"/>
        <v>0</v>
      </c>
      <c r="BX583">
        <f t="shared" si="443"/>
        <v>0</v>
      </c>
      <c r="BY583">
        <f t="shared" si="443"/>
        <v>0</v>
      </c>
      <c r="BZ583">
        <f t="shared" si="441"/>
        <v>0</v>
      </c>
      <c r="CA583">
        <f t="shared" si="441"/>
        <v>0</v>
      </c>
      <c r="CB583">
        <f t="shared" si="441"/>
        <v>0</v>
      </c>
      <c r="CC583">
        <f t="shared" si="441"/>
        <v>0</v>
      </c>
      <c r="CD583">
        <f t="shared" si="441"/>
        <v>0</v>
      </c>
    </row>
    <row r="584" spans="1:82" thickTop="1" thickBot="1" x14ac:dyDescent="0.3">
      <c r="A584">
        <v>26</v>
      </c>
      <c r="B584">
        <v>38166</v>
      </c>
      <c r="C584">
        <v>12</v>
      </c>
      <c r="D584">
        <v>5</v>
      </c>
      <c r="E584">
        <v>96</v>
      </c>
      <c r="F584">
        <v>0</v>
      </c>
      <c r="G584">
        <v>1</v>
      </c>
      <c r="H584">
        <v>1</v>
      </c>
      <c r="I584">
        <f t="shared" si="440"/>
        <v>-1</v>
      </c>
      <c r="J584">
        <f t="shared" si="440"/>
        <v>-1</v>
      </c>
      <c r="K584">
        <f t="shared" si="440"/>
        <v>-1</v>
      </c>
      <c r="L584">
        <f t="shared" si="440"/>
        <v>-1</v>
      </c>
      <c r="M584">
        <f t="shared" si="440"/>
        <v>-1</v>
      </c>
      <c r="N584">
        <f t="shared" si="440"/>
        <v>-1</v>
      </c>
      <c r="O584">
        <f t="shared" si="440"/>
        <v>-1</v>
      </c>
      <c r="P584">
        <f t="shared" si="440"/>
        <v>-1</v>
      </c>
      <c r="Q584">
        <f t="shared" si="440"/>
        <v>-1</v>
      </c>
      <c r="R584">
        <f t="shared" si="440"/>
        <v>-1</v>
      </c>
      <c r="S584">
        <f t="shared" si="440"/>
        <v>-1</v>
      </c>
      <c r="T584">
        <f t="shared" si="440"/>
        <v>-1</v>
      </c>
      <c r="U584">
        <f t="shared" si="440"/>
        <v>26</v>
      </c>
      <c r="V584">
        <f t="shared" si="440"/>
        <v>-1</v>
      </c>
      <c r="W584">
        <f t="shared" si="440"/>
        <v>-1</v>
      </c>
      <c r="X584">
        <f t="shared" si="440"/>
        <v>-1</v>
      </c>
      <c r="Y584">
        <f t="shared" si="439"/>
        <v>-1</v>
      </c>
      <c r="Z584">
        <f t="shared" si="439"/>
        <v>-1</v>
      </c>
      <c r="AA584">
        <f t="shared" si="439"/>
        <v>-1</v>
      </c>
      <c r="AB584">
        <f t="shared" si="439"/>
        <v>-1</v>
      </c>
      <c r="AC584">
        <f t="shared" si="439"/>
        <v>-1</v>
      </c>
      <c r="AD584">
        <f t="shared" si="439"/>
        <v>-1</v>
      </c>
      <c r="AE584">
        <f t="shared" si="439"/>
        <v>-1</v>
      </c>
      <c r="AF584">
        <f t="shared" si="439"/>
        <v>-1</v>
      </c>
      <c r="AH584">
        <f t="shared" si="445"/>
        <v>0</v>
      </c>
      <c r="AI584">
        <f t="shared" si="445"/>
        <v>0</v>
      </c>
      <c r="AJ584">
        <f t="shared" si="445"/>
        <v>0</v>
      </c>
      <c r="AK584">
        <f t="shared" si="444"/>
        <v>0</v>
      </c>
      <c r="AL584">
        <f t="shared" si="444"/>
        <v>0</v>
      </c>
      <c r="AM584">
        <f t="shared" si="444"/>
        <v>0</v>
      </c>
      <c r="AN584">
        <f t="shared" si="442"/>
        <v>0</v>
      </c>
      <c r="AO584">
        <f t="shared" si="442"/>
        <v>0</v>
      </c>
      <c r="AP584">
        <f t="shared" si="442"/>
        <v>0</v>
      </c>
      <c r="AQ584">
        <f t="shared" si="442"/>
        <v>0</v>
      </c>
      <c r="AR584">
        <f t="shared" si="442"/>
        <v>0</v>
      </c>
      <c r="AS584">
        <f t="shared" si="442"/>
        <v>0</v>
      </c>
      <c r="AT584">
        <f t="shared" si="442"/>
        <v>5</v>
      </c>
      <c r="AU584">
        <f t="shared" si="442"/>
        <v>0</v>
      </c>
      <c r="AV584">
        <f t="shared" si="442"/>
        <v>0</v>
      </c>
      <c r="AW584">
        <f t="shared" si="442"/>
        <v>0</v>
      </c>
      <c r="AX584">
        <f t="shared" si="442"/>
        <v>0</v>
      </c>
      <c r="AY584">
        <f t="shared" si="433"/>
        <v>0</v>
      </c>
      <c r="AZ584">
        <f t="shared" si="433"/>
        <v>0</v>
      </c>
      <c r="BA584">
        <f t="shared" si="433"/>
        <v>0</v>
      </c>
      <c r="BB584">
        <f t="shared" si="433"/>
        <v>0</v>
      </c>
      <c r="BC584">
        <f t="shared" si="433"/>
        <v>0</v>
      </c>
      <c r="BD584">
        <f t="shared" si="433"/>
        <v>0</v>
      </c>
      <c r="BE584">
        <f t="shared" si="433"/>
        <v>0</v>
      </c>
      <c r="BG584">
        <f t="shared" si="446"/>
        <v>0</v>
      </c>
      <c r="BH584">
        <f t="shared" si="447"/>
        <v>0</v>
      </c>
      <c r="BI584">
        <f t="shared" si="447"/>
        <v>0</v>
      </c>
      <c r="BJ584">
        <f t="shared" si="443"/>
        <v>0</v>
      </c>
      <c r="BK584">
        <f t="shared" si="443"/>
        <v>0</v>
      </c>
      <c r="BL584">
        <f t="shared" si="443"/>
        <v>0</v>
      </c>
      <c r="BM584">
        <f t="shared" si="443"/>
        <v>0</v>
      </c>
      <c r="BN584">
        <f t="shared" si="443"/>
        <v>0</v>
      </c>
      <c r="BO584">
        <f t="shared" si="443"/>
        <v>0</v>
      </c>
      <c r="BP584">
        <f t="shared" si="443"/>
        <v>0</v>
      </c>
      <c r="BQ584">
        <f t="shared" si="443"/>
        <v>0</v>
      </c>
      <c r="BR584">
        <f t="shared" si="443"/>
        <v>0</v>
      </c>
      <c r="BS584">
        <f t="shared" si="443"/>
        <v>0</v>
      </c>
      <c r="BT584">
        <f t="shared" si="443"/>
        <v>0</v>
      </c>
      <c r="BU584">
        <f t="shared" si="443"/>
        <v>0</v>
      </c>
      <c r="BV584">
        <f t="shared" si="443"/>
        <v>0</v>
      </c>
      <c r="BW584">
        <f t="shared" si="443"/>
        <v>0</v>
      </c>
      <c r="BX584">
        <f t="shared" si="443"/>
        <v>0</v>
      </c>
      <c r="BY584">
        <f t="shared" si="443"/>
        <v>0</v>
      </c>
      <c r="BZ584">
        <f t="shared" si="441"/>
        <v>0</v>
      </c>
      <c r="CA584">
        <f t="shared" si="441"/>
        <v>0</v>
      </c>
      <c r="CB584">
        <f t="shared" si="441"/>
        <v>0</v>
      </c>
      <c r="CC584">
        <f t="shared" si="441"/>
        <v>0</v>
      </c>
      <c r="CD584">
        <f t="shared" si="441"/>
        <v>0</v>
      </c>
    </row>
    <row r="585" spans="1:82" thickTop="1" thickBot="1" x14ac:dyDescent="0.3">
      <c r="A585">
        <v>26</v>
      </c>
      <c r="B585">
        <v>38247</v>
      </c>
      <c r="C585">
        <v>13</v>
      </c>
      <c r="D585">
        <v>35</v>
      </c>
      <c r="E585">
        <v>239</v>
      </c>
      <c r="F585">
        <v>6</v>
      </c>
      <c r="G585">
        <v>0</v>
      </c>
      <c r="H585">
        <v>0</v>
      </c>
      <c r="I585">
        <f t="shared" si="440"/>
        <v>-1</v>
      </c>
      <c r="J585">
        <f t="shared" si="440"/>
        <v>-1</v>
      </c>
      <c r="K585">
        <f t="shared" si="440"/>
        <v>-1</v>
      </c>
      <c r="L585">
        <f t="shared" si="440"/>
        <v>-1</v>
      </c>
      <c r="M585">
        <f t="shared" si="440"/>
        <v>-1</v>
      </c>
      <c r="N585">
        <f t="shared" si="440"/>
        <v>-1</v>
      </c>
      <c r="O585">
        <f t="shared" si="440"/>
        <v>-1</v>
      </c>
      <c r="P585">
        <f t="shared" si="440"/>
        <v>-1</v>
      </c>
      <c r="Q585">
        <f t="shared" si="440"/>
        <v>-1</v>
      </c>
      <c r="R585">
        <f t="shared" si="440"/>
        <v>-1</v>
      </c>
      <c r="S585">
        <f t="shared" si="440"/>
        <v>-1</v>
      </c>
      <c r="T585">
        <f t="shared" si="440"/>
        <v>-1</v>
      </c>
      <c r="U585">
        <f t="shared" si="440"/>
        <v>-1</v>
      </c>
      <c r="V585">
        <f t="shared" si="440"/>
        <v>26</v>
      </c>
      <c r="W585">
        <f t="shared" si="440"/>
        <v>-1</v>
      </c>
      <c r="X585">
        <f t="shared" si="440"/>
        <v>-1</v>
      </c>
      <c r="Y585">
        <f t="shared" si="439"/>
        <v>-1</v>
      </c>
      <c r="Z585">
        <f t="shared" si="439"/>
        <v>-1</v>
      </c>
      <c r="AA585">
        <f t="shared" si="439"/>
        <v>-1</v>
      </c>
      <c r="AB585">
        <f t="shared" si="439"/>
        <v>-1</v>
      </c>
      <c r="AC585">
        <f t="shared" si="439"/>
        <v>-1</v>
      </c>
      <c r="AD585">
        <f t="shared" si="439"/>
        <v>-1</v>
      </c>
      <c r="AE585">
        <f t="shared" si="439"/>
        <v>-1</v>
      </c>
      <c r="AF585">
        <f t="shared" si="439"/>
        <v>-1</v>
      </c>
      <c r="AH585">
        <f t="shared" si="445"/>
        <v>0</v>
      </c>
      <c r="AI585">
        <f t="shared" si="445"/>
        <v>0</v>
      </c>
      <c r="AJ585">
        <f t="shared" si="445"/>
        <v>0</v>
      </c>
      <c r="AK585">
        <f t="shared" si="444"/>
        <v>0</v>
      </c>
      <c r="AL585">
        <f t="shared" si="444"/>
        <v>0</v>
      </c>
      <c r="AM585">
        <f t="shared" si="444"/>
        <v>0</v>
      </c>
      <c r="AN585">
        <f t="shared" si="442"/>
        <v>0</v>
      </c>
      <c r="AO585">
        <f t="shared" si="442"/>
        <v>0</v>
      </c>
      <c r="AP585">
        <f t="shared" si="442"/>
        <v>0</v>
      </c>
      <c r="AQ585">
        <f t="shared" si="442"/>
        <v>0</v>
      </c>
      <c r="AR585">
        <f t="shared" si="442"/>
        <v>0</v>
      </c>
      <c r="AS585">
        <f t="shared" si="442"/>
        <v>0</v>
      </c>
      <c r="AT585">
        <f t="shared" si="442"/>
        <v>0</v>
      </c>
      <c r="AU585">
        <f t="shared" si="442"/>
        <v>35</v>
      </c>
      <c r="AV585">
        <f t="shared" si="442"/>
        <v>0</v>
      </c>
      <c r="AW585">
        <f t="shared" si="442"/>
        <v>0</v>
      </c>
      <c r="AX585">
        <f t="shared" si="442"/>
        <v>0</v>
      </c>
      <c r="AY585">
        <f t="shared" si="442"/>
        <v>0</v>
      </c>
      <c r="AZ585">
        <f t="shared" si="442"/>
        <v>0</v>
      </c>
      <c r="BA585">
        <f t="shared" si="442"/>
        <v>0</v>
      </c>
      <c r="BB585">
        <f t="shared" si="442"/>
        <v>0</v>
      </c>
      <c r="BC585">
        <f t="shared" si="442"/>
        <v>0</v>
      </c>
      <c r="BD585">
        <f t="shared" ref="BD585:BE616" si="448">IF($C585=BD$3,$D585,0)</f>
        <v>0</v>
      </c>
      <c r="BE585">
        <f t="shared" si="448"/>
        <v>0</v>
      </c>
      <c r="BG585">
        <f t="shared" si="446"/>
        <v>0</v>
      </c>
      <c r="BH585">
        <f t="shared" si="447"/>
        <v>0</v>
      </c>
      <c r="BI585">
        <f t="shared" si="447"/>
        <v>0</v>
      </c>
      <c r="BJ585">
        <f t="shared" si="443"/>
        <v>0</v>
      </c>
      <c r="BK585">
        <f t="shared" si="443"/>
        <v>0</v>
      </c>
      <c r="BL585">
        <f t="shared" si="443"/>
        <v>0</v>
      </c>
      <c r="BM585">
        <f t="shared" si="443"/>
        <v>0</v>
      </c>
      <c r="BN585">
        <f t="shared" si="443"/>
        <v>0</v>
      </c>
      <c r="BO585">
        <f t="shared" si="443"/>
        <v>0</v>
      </c>
      <c r="BP585">
        <f t="shared" si="443"/>
        <v>0</v>
      </c>
      <c r="BQ585">
        <f t="shared" si="443"/>
        <v>0</v>
      </c>
      <c r="BR585">
        <f t="shared" si="443"/>
        <v>0</v>
      </c>
      <c r="BS585">
        <f t="shared" si="443"/>
        <v>0</v>
      </c>
      <c r="BT585">
        <f t="shared" si="443"/>
        <v>6</v>
      </c>
      <c r="BU585">
        <f t="shared" si="443"/>
        <v>0</v>
      </c>
      <c r="BV585">
        <f t="shared" si="443"/>
        <v>0</v>
      </c>
      <c r="BW585">
        <f t="shared" si="443"/>
        <v>0</v>
      </c>
      <c r="BX585">
        <f t="shared" si="443"/>
        <v>0</v>
      </c>
      <c r="BY585">
        <f t="shared" si="443"/>
        <v>0</v>
      </c>
      <c r="BZ585">
        <f t="shared" si="441"/>
        <v>0</v>
      </c>
      <c r="CA585">
        <f t="shared" si="441"/>
        <v>0</v>
      </c>
      <c r="CB585">
        <f t="shared" si="441"/>
        <v>0</v>
      </c>
      <c r="CC585">
        <f t="shared" si="441"/>
        <v>0</v>
      </c>
      <c r="CD585">
        <f t="shared" si="441"/>
        <v>0</v>
      </c>
    </row>
    <row r="586" spans="1:82" thickTop="1" thickBot="1" x14ac:dyDescent="0.3">
      <c r="A586">
        <v>26</v>
      </c>
      <c r="B586">
        <v>38269</v>
      </c>
      <c r="C586">
        <v>13</v>
      </c>
      <c r="D586">
        <v>56</v>
      </c>
      <c r="E586">
        <v>96</v>
      </c>
      <c r="F586">
        <v>3</v>
      </c>
      <c r="G586">
        <v>0</v>
      </c>
      <c r="H586">
        <v>1</v>
      </c>
      <c r="I586">
        <f t="shared" si="440"/>
        <v>-1</v>
      </c>
      <c r="J586">
        <f t="shared" si="440"/>
        <v>-1</v>
      </c>
      <c r="K586">
        <f t="shared" si="440"/>
        <v>-1</v>
      </c>
      <c r="L586">
        <f t="shared" si="440"/>
        <v>-1</v>
      </c>
      <c r="M586">
        <f t="shared" si="440"/>
        <v>-1</v>
      </c>
      <c r="N586">
        <f t="shared" si="440"/>
        <v>-1</v>
      </c>
      <c r="O586">
        <f t="shared" si="440"/>
        <v>-1</v>
      </c>
      <c r="P586">
        <f t="shared" si="440"/>
        <v>-1</v>
      </c>
      <c r="Q586">
        <f t="shared" si="440"/>
        <v>-1</v>
      </c>
      <c r="R586">
        <f t="shared" si="440"/>
        <v>-1</v>
      </c>
      <c r="S586">
        <f t="shared" si="440"/>
        <v>-1</v>
      </c>
      <c r="T586">
        <f t="shared" si="440"/>
        <v>-1</v>
      </c>
      <c r="U586">
        <f t="shared" si="440"/>
        <v>-1</v>
      </c>
      <c r="V586">
        <f t="shared" si="440"/>
        <v>26</v>
      </c>
      <c r="W586">
        <f t="shared" si="440"/>
        <v>-1</v>
      </c>
      <c r="X586">
        <f t="shared" si="440"/>
        <v>-1</v>
      </c>
      <c r="Y586">
        <f t="shared" si="439"/>
        <v>-1</v>
      </c>
      <c r="Z586">
        <f t="shared" si="439"/>
        <v>-1</v>
      </c>
      <c r="AA586">
        <f t="shared" si="439"/>
        <v>-1</v>
      </c>
      <c r="AB586">
        <f t="shared" si="439"/>
        <v>-1</v>
      </c>
      <c r="AC586">
        <f t="shared" si="439"/>
        <v>-1</v>
      </c>
      <c r="AD586">
        <f t="shared" si="439"/>
        <v>-1</v>
      </c>
      <c r="AE586">
        <f t="shared" si="439"/>
        <v>-1</v>
      </c>
      <c r="AF586">
        <f t="shared" si="439"/>
        <v>-1</v>
      </c>
      <c r="AH586">
        <f t="shared" si="445"/>
        <v>0</v>
      </c>
      <c r="AI586">
        <f t="shared" si="445"/>
        <v>0</v>
      </c>
      <c r="AJ586">
        <f t="shared" si="445"/>
        <v>0</v>
      </c>
      <c r="AK586">
        <f t="shared" si="444"/>
        <v>0</v>
      </c>
      <c r="AL586">
        <f t="shared" si="444"/>
        <v>0</v>
      </c>
      <c r="AM586">
        <f t="shared" si="444"/>
        <v>0</v>
      </c>
      <c r="AN586">
        <f t="shared" si="442"/>
        <v>0</v>
      </c>
      <c r="AO586">
        <f t="shared" si="442"/>
        <v>0</v>
      </c>
      <c r="AP586">
        <f t="shared" si="442"/>
        <v>0</v>
      </c>
      <c r="AQ586">
        <f t="shared" si="442"/>
        <v>0</v>
      </c>
      <c r="AR586">
        <f t="shared" si="442"/>
        <v>0</v>
      </c>
      <c r="AS586">
        <f t="shared" si="442"/>
        <v>0</v>
      </c>
      <c r="AT586">
        <f t="shared" si="442"/>
        <v>0</v>
      </c>
      <c r="AU586">
        <f t="shared" si="442"/>
        <v>56</v>
      </c>
      <c r="AV586">
        <f t="shared" si="442"/>
        <v>0</v>
      </c>
      <c r="AW586">
        <f t="shared" si="442"/>
        <v>0</v>
      </c>
      <c r="AX586">
        <f t="shared" si="442"/>
        <v>0</v>
      </c>
      <c r="AY586">
        <f t="shared" si="442"/>
        <v>0</v>
      </c>
      <c r="AZ586">
        <f t="shared" si="442"/>
        <v>0</v>
      </c>
      <c r="BA586">
        <f t="shared" si="442"/>
        <v>0</v>
      </c>
      <c r="BB586">
        <f t="shared" si="442"/>
        <v>0</v>
      </c>
      <c r="BC586">
        <f t="shared" si="442"/>
        <v>0</v>
      </c>
      <c r="BD586">
        <f t="shared" si="448"/>
        <v>0</v>
      </c>
      <c r="BE586">
        <f t="shared" si="448"/>
        <v>0</v>
      </c>
      <c r="BG586">
        <f t="shared" si="446"/>
        <v>0</v>
      </c>
      <c r="BH586">
        <f t="shared" si="447"/>
        <v>0</v>
      </c>
      <c r="BI586">
        <f t="shared" si="447"/>
        <v>0</v>
      </c>
      <c r="BJ586">
        <f t="shared" si="443"/>
        <v>0</v>
      </c>
      <c r="BK586">
        <f t="shared" si="443"/>
        <v>0</v>
      </c>
      <c r="BL586">
        <f t="shared" si="443"/>
        <v>0</v>
      </c>
      <c r="BM586">
        <f t="shared" si="443"/>
        <v>0</v>
      </c>
      <c r="BN586">
        <f t="shared" si="443"/>
        <v>0</v>
      </c>
      <c r="BO586">
        <f t="shared" si="443"/>
        <v>0</v>
      </c>
      <c r="BP586">
        <f t="shared" si="443"/>
        <v>0</v>
      </c>
      <c r="BQ586">
        <f t="shared" si="443"/>
        <v>0</v>
      </c>
      <c r="BR586">
        <f t="shared" si="443"/>
        <v>0</v>
      </c>
      <c r="BS586">
        <f t="shared" si="443"/>
        <v>0</v>
      </c>
      <c r="BT586">
        <f t="shared" si="443"/>
        <v>3</v>
      </c>
      <c r="BU586">
        <f t="shared" si="443"/>
        <v>0</v>
      </c>
      <c r="BV586">
        <f t="shared" si="443"/>
        <v>0</v>
      </c>
      <c r="BW586">
        <f t="shared" si="443"/>
        <v>0</v>
      </c>
      <c r="BX586">
        <f t="shared" si="443"/>
        <v>0</v>
      </c>
      <c r="BY586">
        <f t="shared" si="443"/>
        <v>0</v>
      </c>
      <c r="BZ586">
        <f t="shared" si="441"/>
        <v>0</v>
      </c>
      <c r="CA586">
        <f t="shared" si="441"/>
        <v>0</v>
      </c>
      <c r="CB586">
        <f t="shared" si="441"/>
        <v>0</v>
      </c>
      <c r="CC586">
        <f t="shared" si="441"/>
        <v>0</v>
      </c>
      <c r="CD586">
        <f t="shared" si="441"/>
        <v>0</v>
      </c>
    </row>
    <row r="587" spans="1:82" thickTop="1" thickBot="1" x14ac:dyDescent="0.3">
      <c r="A587">
        <v>26</v>
      </c>
      <c r="B587">
        <v>38291</v>
      </c>
      <c r="C587">
        <v>14</v>
      </c>
      <c r="D587">
        <v>43</v>
      </c>
      <c r="E587">
        <v>319</v>
      </c>
      <c r="F587">
        <v>0</v>
      </c>
      <c r="G587">
        <v>1</v>
      </c>
      <c r="H587">
        <v>0</v>
      </c>
      <c r="I587">
        <f t="shared" si="440"/>
        <v>-1</v>
      </c>
      <c r="J587">
        <f t="shared" si="440"/>
        <v>-1</v>
      </c>
      <c r="K587">
        <f t="shared" si="440"/>
        <v>-1</v>
      </c>
      <c r="L587">
        <f t="shared" si="440"/>
        <v>-1</v>
      </c>
      <c r="M587">
        <f t="shared" si="440"/>
        <v>-1</v>
      </c>
      <c r="N587">
        <f t="shared" si="440"/>
        <v>-1</v>
      </c>
      <c r="O587">
        <f t="shared" si="440"/>
        <v>-1</v>
      </c>
      <c r="P587">
        <f t="shared" si="440"/>
        <v>-1</v>
      </c>
      <c r="Q587">
        <f t="shared" si="440"/>
        <v>-1</v>
      </c>
      <c r="R587">
        <f t="shared" si="440"/>
        <v>-1</v>
      </c>
      <c r="S587">
        <f t="shared" si="440"/>
        <v>-1</v>
      </c>
      <c r="T587">
        <f t="shared" si="440"/>
        <v>-1</v>
      </c>
      <c r="U587">
        <f t="shared" si="440"/>
        <v>-1</v>
      </c>
      <c r="V587">
        <f t="shared" si="440"/>
        <v>-1</v>
      </c>
      <c r="W587">
        <f t="shared" si="440"/>
        <v>26</v>
      </c>
      <c r="X587">
        <f t="shared" si="440"/>
        <v>-1</v>
      </c>
      <c r="Y587">
        <f t="shared" si="439"/>
        <v>-1</v>
      </c>
      <c r="Z587">
        <f t="shared" si="439"/>
        <v>-1</v>
      </c>
      <c r="AA587">
        <f t="shared" si="439"/>
        <v>-1</v>
      </c>
      <c r="AB587">
        <f t="shared" si="439"/>
        <v>-1</v>
      </c>
      <c r="AC587">
        <f t="shared" si="439"/>
        <v>-1</v>
      </c>
      <c r="AD587">
        <f t="shared" si="439"/>
        <v>-1</v>
      </c>
      <c r="AE587">
        <f t="shared" si="439"/>
        <v>-1</v>
      </c>
      <c r="AF587">
        <f t="shared" si="439"/>
        <v>-1</v>
      </c>
      <c r="AH587">
        <f t="shared" si="445"/>
        <v>0</v>
      </c>
      <c r="AI587">
        <f t="shared" si="445"/>
        <v>0</v>
      </c>
      <c r="AJ587">
        <f t="shared" si="445"/>
        <v>0</v>
      </c>
      <c r="AK587">
        <f t="shared" si="444"/>
        <v>0</v>
      </c>
      <c r="AL587">
        <f t="shared" si="444"/>
        <v>0</v>
      </c>
      <c r="AM587">
        <f t="shared" si="444"/>
        <v>0</v>
      </c>
      <c r="AN587">
        <f t="shared" si="442"/>
        <v>0</v>
      </c>
      <c r="AO587">
        <f t="shared" si="442"/>
        <v>0</v>
      </c>
      <c r="AP587">
        <f t="shared" si="442"/>
        <v>0</v>
      </c>
      <c r="AQ587">
        <f t="shared" si="442"/>
        <v>0</v>
      </c>
      <c r="AR587">
        <f t="shared" si="442"/>
        <v>0</v>
      </c>
      <c r="AS587">
        <f t="shared" si="442"/>
        <v>0</v>
      </c>
      <c r="AT587">
        <f t="shared" si="442"/>
        <v>0</v>
      </c>
      <c r="AU587">
        <f t="shared" si="442"/>
        <v>0</v>
      </c>
      <c r="AV587">
        <f t="shared" si="442"/>
        <v>43</v>
      </c>
      <c r="AW587">
        <f t="shared" si="442"/>
        <v>0</v>
      </c>
      <c r="AX587">
        <f t="shared" si="442"/>
        <v>0</v>
      </c>
      <c r="AY587">
        <f t="shared" si="442"/>
        <v>0</v>
      </c>
      <c r="AZ587">
        <f t="shared" si="442"/>
        <v>0</v>
      </c>
      <c r="BA587">
        <f t="shared" si="442"/>
        <v>0</v>
      </c>
      <c r="BB587">
        <f t="shared" si="442"/>
        <v>0</v>
      </c>
      <c r="BC587">
        <f t="shared" si="442"/>
        <v>0</v>
      </c>
      <c r="BD587">
        <f t="shared" si="448"/>
        <v>0</v>
      </c>
      <c r="BE587">
        <f t="shared" si="448"/>
        <v>0</v>
      </c>
      <c r="BG587">
        <f t="shared" si="446"/>
        <v>0</v>
      </c>
      <c r="BH587">
        <f t="shared" si="447"/>
        <v>0</v>
      </c>
      <c r="BI587">
        <f t="shared" si="447"/>
        <v>0</v>
      </c>
      <c r="BJ587">
        <f t="shared" si="443"/>
        <v>0</v>
      </c>
      <c r="BK587">
        <f t="shared" si="443"/>
        <v>0</v>
      </c>
      <c r="BL587">
        <f t="shared" si="443"/>
        <v>0</v>
      </c>
      <c r="BM587">
        <f t="shared" si="443"/>
        <v>0</v>
      </c>
      <c r="BN587">
        <f t="shared" si="443"/>
        <v>0</v>
      </c>
      <c r="BO587">
        <f t="shared" si="443"/>
        <v>0</v>
      </c>
      <c r="BP587">
        <f t="shared" si="443"/>
        <v>0</v>
      </c>
      <c r="BQ587">
        <f t="shared" si="443"/>
        <v>0</v>
      </c>
      <c r="BR587">
        <f t="shared" si="443"/>
        <v>0</v>
      </c>
      <c r="BS587">
        <f t="shared" si="443"/>
        <v>0</v>
      </c>
      <c r="BT587">
        <f t="shared" si="443"/>
        <v>0</v>
      </c>
      <c r="BU587">
        <f t="shared" si="443"/>
        <v>0</v>
      </c>
      <c r="BV587">
        <f t="shared" si="443"/>
        <v>0</v>
      </c>
      <c r="BW587">
        <f t="shared" si="443"/>
        <v>0</v>
      </c>
      <c r="BX587">
        <f t="shared" si="443"/>
        <v>0</v>
      </c>
      <c r="BY587">
        <f t="shared" si="443"/>
        <v>0</v>
      </c>
      <c r="BZ587">
        <f t="shared" si="441"/>
        <v>0</v>
      </c>
      <c r="CA587">
        <f t="shared" si="441"/>
        <v>0</v>
      </c>
      <c r="CB587">
        <f t="shared" si="441"/>
        <v>0</v>
      </c>
      <c r="CC587">
        <f t="shared" si="441"/>
        <v>0</v>
      </c>
      <c r="CD587">
        <f t="shared" si="441"/>
        <v>0</v>
      </c>
    </row>
    <row r="588" spans="1:82" thickTop="1" thickBot="1" x14ac:dyDescent="0.3">
      <c r="A588">
        <v>26</v>
      </c>
      <c r="B588">
        <v>38399</v>
      </c>
      <c r="C588">
        <v>15</v>
      </c>
      <c r="D588">
        <v>17</v>
      </c>
      <c r="E588">
        <v>90</v>
      </c>
      <c r="F588">
        <v>3</v>
      </c>
      <c r="G588">
        <v>0</v>
      </c>
      <c r="H588">
        <v>0</v>
      </c>
      <c r="I588">
        <f t="shared" si="440"/>
        <v>-1</v>
      </c>
      <c r="J588">
        <f t="shared" si="440"/>
        <v>-1</v>
      </c>
      <c r="K588">
        <f t="shared" si="440"/>
        <v>-1</v>
      </c>
      <c r="L588">
        <f t="shared" si="440"/>
        <v>-1</v>
      </c>
      <c r="M588">
        <f t="shared" si="440"/>
        <v>-1</v>
      </c>
      <c r="N588">
        <f t="shared" si="440"/>
        <v>-1</v>
      </c>
      <c r="O588">
        <f t="shared" si="440"/>
        <v>-1</v>
      </c>
      <c r="P588">
        <f t="shared" si="440"/>
        <v>-1</v>
      </c>
      <c r="Q588">
        <f t="shared" si="440"/>
        <v>-1</v>
      </c>
      <c r="R588">
        <f t="shared" si="440"/>
        <v>-1</v>
      </c>
      <c r="S588">
        <f t="shared" si="440"/>
        <v>-1</v>
      </c>
      <c r="T588">
        <f t="shared" si="440"/>
        <v>-1</v>
      </c>
      <c r="U588">
        <f t="shared" si="440"/>
        <v>-1</v>
      </c>
      <c r="V588">
        <f t="shared" si="440"/>
        <v>-1</v>
      </c>
      <c r="W588">
        <f t="shared" si="440"/>
        <v>-1</v>
      </c>
      <c r="X588">
        <f t="shared" si="440"/>
        <v>26</v>
      </c>
      <c r="Y588">
        <f t="shared" si="439"/>
        <v>-1</v>
      </c>
      <c r="Z588">
        <f t="shared" si="439"/>
        <v>-1</v>
      </c>
      <c r="AA588">
        <f t="shared" si="439"/>
        <v>-1</v>
      </c>
      <c r="AB588">
        <f t="shared" si="439"/>
        <v>-1</v>
      </c>
      <c r="AC588">
        <f t="shared" si="439"/>
        <v>-1</v>
      </c>
      <c r="AD588">
        <f t="shared" si="439"/>
        <v>-1</v>
      </c>
      <c r="AE588">
        <f t="shared" si="439"/>
        <v>-1</v>
      </c>
      <c r="AF588">
        <f t="shared" si="439"/>
        <v>-1</v>
      </c>
      <c r="AH588">
        <f t="shared" si="445"/>
        <v>0</v>
      </c>
      <c r="AI588">
        <f t="shared" si="445"/>
        <v>0</v>
      </c>
      <c r="AJ588">
        <f t="shared" si="445"/>
        <v>0</v>
      </c>
      <c r="AK588">
        <f t="shared" si="444"/>
        <v>0</v>
      </c>
      <c r="AL588">
        <f t="shared" si="444"/>
        <v>0</v>
      </c>
      <c r="AM588">
        <f t="shared" si="444"/>
        <v>0</v>
      </c>
      <c r="AN588">
        <f t="shared" si="442"/>
        <v>0</v>
      </c>
      <c r="AO588">
        <f t="shared" si="442"/>
        <v>0</v>
      </c>
      <c r="AP588">
        <f t="shared" si="442"/>
        <v>0</v>
      </c>
      <c r="AQ588">
        <f t="shared" si="442"/>
        <v>0</v>
      </c>
      <c r="AR588">
        <f t="shared" si="442"/>
        <v>0</v>
      </c>
      <c r="AS588">
        <f t="shared" si="442"/>
        <v>0</v>
      </c>
      <c r="AT588">
        <f t="shared" si="442"/>
        <v>0</v>
      </c>
      <c r="AU588">
        <f t="shared" si="442"/>
        <v>0</v>
      </c>
      <c r="AV588">
        <f t="shared" si="442"/>
        <v>0</v>
      </c>
      <c r="AW588">
        <f t="shared" si="442"/>
        <v>17</v>
      </c>
      <c r="AX588">
        <f t="shared" si="442"/>
        <v>0</v>
      </c>
      <c r="AY588">
        <f t="shared" si="442"/>
        <v>0</v>
      </c>
      <c r="AZ588">
        <f t="shared" si="442"/>
        <v>0</v>
      </c>
      <c r="BA588">
        <f t="shared" si="442"/>
        <v>0</v>
      </c>
      <c r="BB588">
        <f t="shared" si="442"/>
        <v>0</v>
      </c>
      <c r="BC588">
        <f t="shared" si="442"/>
        <v>0</v>
      </c>
      <c r="BD588">
        <f t="shared" si="448"/>
        <v>0</v>
      </c>
      <c r="BE588">
        <f t="shared" si="448"/>
        <v>0</v>
      </c>
      <c r="BG588">
        <f t="shared" si="446"/>
        <v>0</v>
      </c>
      <c r="BH588">
        <f t="shared" si="447"/>
        <v>0</v>
      </c>
      <c r="BI588">
        <f t="shared" si="447"/>
        <v>0</v>
      </c>
      <c r="BJ588">
        <f t="shared" si="443"/>
        <v>0</v>
      </c>
      <c r="BK588">
        <f t="shared" si="443"/>
        <v>0</v>
      </c>
      <c r="BL588">
        <f t="shared" si="443"/>
        <v>0</v>
      </c>
      <c r="BM588">
        <f t="shared" si="443"/>
        <v>0</v>
      </c>
      <c r="BN588">
        <f t="shared" si="443"/>
        <v>0</v>
      </c>
      <c r="BO588">
        <f t="shared" si="443"/>
        <v>0</v>
      </c>
      <c r="BP588">
        <f t="shared" si="443"/>
        <v>0</v>
      </c>
      <c r="BQ588">
        <f t="shared" si="443"/>
        <v>0</v>
      </c>
      <c r="BR588">
        <f t="shared" si="443"/>
        <v>0</v>
      </c>
      <c r="BS588">
        <f t="shared" si="443"/>
        <v>0</v>
      </c>
      <c r="BT588">
        <f t="shared" si="443"/>
        <v>0</v>
      </c>
      <c r="BU588">
        <f t="shared" si="443"/>
        <v>0</v>
      </c>
      <c r="BV588">
        <f t="shared" si="443"/>
        <v>3</v>
      </c>
      <c r="BW588">
        <f t="shared" si="443"/>
        <v>0</v>
      </c>
      <c r="BX588">
        <f t="shared" si="443"/>
        <v>0</v>
      </c>
      <c r="BY588">
        <f t="shared" si="443"/>
        <v>0</v>
      </c>
      <c r="BZ588">
        <f t="shared" si="441"/>
        <v>0</v>
      </c>
      <c r="CA588">
        <f t="shared" si="441"/>
        <v>0</v>
      </c>
      <c r="CB588">
        <f t="shared" si="441"/>
        <v>0</v>
      </c>
      <c r="CC588">
        <f t="shared" si="441"/>
        <v>0</v>
      </c>
      <c r="CD588">
        <f t="shared" si="441"/>
        <v>0</v>
      </c>
    </row>
    <row r="589" spans="1:82" thickTop="1" thickBot="1" x14ac:dyDescent="0.3">
      <c r="A589">
        <v>26</v>
      </c>
      <c r="B589">
        <v>38403</v>
      </c>
      <c r="C589">
        <v>16</v>
      </c>
      <c r="D589">
        <v>7</v>
      </c>
      <c r="E589">
        <v>169</v>
      </c>
      <c r="F589">
        <v>2</v>
      </c>
      <c r="G589">
        <v>0</v>
      </c>
      <c r="H589">
        <v>0</v>
      </c>
      <c r="I589">
        <f t="shared" si="440"/>
        <v>-1</v>
      </c>
      <c r="J589">
        <f t="shared" si="440"/>
        <v>-1</v>
      </c>
      <c r="K589">
        <f t="shared" si="440"/>
        <v>-1</v>
      </c>
      <c r="L589">
        <f t="shared" si="440"/>
        <v>-1</v>
      </c>
      <c r="M589">
        <f t="shared" si="440"/>
        <v>-1</v>
      </c>
      <c r="N589">
        <f t="shared" si="440"/>
        <v>-1</v>
      </c>
      <c r="O589">
        <f t="shared" si="440"/>
        <v>-1</v>
      </c>
      <c r="P589">
        <f t="shared" si="440"/>
        <v>-1</v>
      </c>
      <c r="Q589">
        <f t="shared" si="440"/>
        <v>-1</v>
      </c>
      <c r="R589">
        <f t="shared" si="440"/>
        <v>-1</v>
      </c>
      <c r="S589">
        <f t="shared" si="440"/>
        <v>-1</v>
      </c>
      <c r="T589">
        <f t="shared" si="440"/>
        <v>-1</v>
      </c>
      <c r="U589">
        <f t="shared" si="440"/>
        <v>-1</v>
      </c>
      <c r="V589">
        <f t="shared" si="440"/>
        <v>-1</v>
      </c>
      <c r="W589">
        <f t="shared" si="440"/>
        <v>-1</v>
      </c>
      <c r="X589">
        <f t="shared" si="440"/>
        <v>-1</v>
      </c>
      <c r="Y589">
        <f t="shared" si="439"/>
        <v>26</v>
      </c>
      <c r="Z589">
        <f t="shared" si="439"/>
        <v>-1</v>
      </c>
      <c r="AA589">
        <f t="shared" si="439"/>
        <v>-1</v>
      </c>
      <c r="AB589">
        <f t="shared" si="439"/>
        <v>-1</v>
      </c>
      <c r="AC589">
        <f t="shared" si="439"/>
        <v>-1</v>
      </c>
      <c r="AD589">
        <f t="shared" si="439"/>
        <v>-1</v>
      </c>
      <c r="AE589">
        <f t="shared" si="439"/>
        <v>-1</v>
      </c>
      <c r="AF589">
        <f t="shared" si="439"/>
        <v>-1</v>
      </c>
      <c r="AH589">
        <f t="shared" si="445"/>
        <v>0</v>
      </c>
      <c r="AI589">
        <f t="shared" si="445"/>
        <v>0</v>
      </c>
      <c r="AJ589">
        <f t="shared" si="445"/>
        <v>0</v>
      </c>
      <c r="AK589">
        <f t="shared" si="444"/>
        <v>0</v>
      </c>
      <c r="AL589">
        <f t="shared" si="444"/>
        <v>0</v>
      </c>
      <c r="AM589">
        <f t="shared" si="444"/>
        <v>0</v>
      </c>
      <c r="AN589">
        <f t="shared" si="442"/>
        <v>0</v>
      </c>
      <c r="AO589">
        <f t="shared" si="442"/>
        <v>0</v>
      </c>
      <c r="AP589">
        <f t="shared" si="442"/>
        <v>0</v>
      </c>
      <c r="AQ589">
        <f t="shared" si="442"/>
        <v>0</v>
      </c>
      <c r="AR589">
        <f t="shared" si="442"/>
        <v>0</v>
      </c>
      <c r="AS589">
        <f t="shared" si="442"/>
        <v>0</v>
      </c>
      <c r="AT589">
        <f t="shared" si="442"/>
        <v>0</v>
      </c>
      <c r="AU589">
        <f t="shared" si="442"/>
        <v>0</v>
      </c>
      <c r="AV589">
        <f t="shared" si="442"/>
        <v>0</v>
      </c>
      <c r="AW589">
        <f t="shared" si="442"/>
        <v>0</v>
      </c>
      <c r="AX589">
        <f t="shared" si="442"/>
        <v>7</v>
      </c>
      <c r="AY589">
        <f t="shared" si="442"/>
        <v>0</v>
      </c>
      <c r="AZ589">
        <f t="shared" si="442"/>
        <v>0</v>
      </c>
      <c r="BA589">
        <f t="shared" si="442"/>
        <v>0</v>
      </c>
      <c r="BB589">
        <f t="shared" si="442"/>
        <v>0</v>
      </c>
      <c r="BC589">
        <f t="shared" si="442"/>
        <v>0</v>
      </c>
      <c r="BD589">
        <f t="shared" si="448"/>
        <v>0</v>
      </c>
      <c r="BE589">
        <f t="shared" si="448"/>
        <v>0</v>
      </c>
      <c r="BG589">
        <f t="shared" si="446"/>
        <v>0</v>
      </c>
      <c r="BH589">
        <f t="shared" si="447"/>
        <v>0</v>
      </c>
      <c r="BI589">
        <f t="shared" si="447"/>
        <v>0</v>
      </c>
      <c r="BJ589">
        <f t="shared" si="443"/>
        <v>0</v>
      </c>
      <c r="BK589">
        <f t="shared" si="443"/>
        <v>0</v>
      </c>
      <c r="BL589">
        <f t="shared" si="443"/>
        <v>0</v>
      </c>
      <c r="BM589">
        <f t="shared" si="443"/>
        <v>0</v>
      </c>
      <c r="BN589">
        <f t="shared" si="443"/>
        <v>0</v>
      </c>
      <c r="BO589">
        <f t="shared" si="443"/>
        <v>0</v>
      </c>
      <c r="BP589">
        <f t="shared" si="443"/>
        <v>0</v>
      </c>
      <c r="BQ589">
        <f t="shared" si="443"/>
        <v>0</v>
      </c>
      <c r="BR589">
        <f t="shared" si="443"/>
        <v>0</v>
      </c>
      <c r="BS589">
        <f t="shared" si="443"/>
        <v>0</v>
      </c>
      <c r="BT589">
        <f t="shared" si="443"/>
        <v>0</v>
      </c>
      <c r="BU589">
        <f t="shared" si="443"/>
        <v>0</v>
      </c>
      <c r="BV589">
        <f t="shared" si="443"/>
        <v>0</v>
      </c>
      <c r="BW589">
        <f t="shared" si="443"/>
        <v>2</v>
      </c>
      <c r="BX589">
        <f t="shared" si="443"/>
        <v>0</v>
      </c>
      <c r="BY589">
        <f t="shared" si="443"/>
        <v>0</v>
      </c>
      <c r="BZ589">
        <f t="shared" si="441"/>
        <v>0</v>
      </c>
      <c r="CA589">
        <f t="shared" si="441"/>
        <v>0</v>
      </c>
      <c r="CB589">
        <f t="shared" si="441"/>
        <v>0</v>
      </c>
      <c r="CC589">
        <f t="shared" si="441"/>
        <v>0</v>
      </c>
      <c r="CD589">
        <f t="shared" si="441"/>
        <v>0</v>
      </c>
    </row>
    <row r="590" spans="1:82" thickTop="1" thickBot="1" x14ac:dyDescent="0.3">
      <c r="A590">
        <v>26</v>
      </c>
      <c r="B590">
        <v>38404</v>
      </c>
      <c r="C590">
        <v>16</v>
      </c>
      <c r="D590">
        <v>20</v>
      </c>
      <c r="E590">
        <v>153</v>
      </c>
      <c r="F590">
        <v>2</v>
      </c>
      <c r="G590">
        <v>0</v>
      </c>
      <c r="H590">
        <v>1</v>
      </c>
      <c r="I590">
        <f t="shared" si="440"/>
        <v>-1</v>
      </c>
      <c r="J590">
        <f t="shared" si="440"/>
        <v>-1</v>
      </c>
      <c r="K590">
        <f t="shared" si="440"/>
        <v>-1</v>
      </c>
      <c r="L590">
        <f t="shared" si="440"/>
        <v>-1</v>
      </c>
      <c r="M590">
        <f t="shared" si="440"/>
        <v>-1</v>
      </c>
      <c r="N590">
        <f t="shared" si="440"/>
        <v>-1</v>
      </c>
      <c r="O590">
        <f t="shared" si="440"/>
        <v>-1</v>
      </c>
      <c r="P590">
        <f t="shared" si="440"/>
        <v>-1</v>
      </c>
      <c r="Q590">
        <f t="shared" si="440"/>
        <v>-1</v>
      </c>
      <c r="R590">
        <f t="shared" si="440"/>
        <v>-1</v>
      </c>
      <c r="S590">
        <f t="shared" si="440"/>
        <v>-1</v>
      </c>
      <c r="T590">
        <f t="shared" si="440"/>
        <v>-1</v>
      </c>
      <c r="U590">
        <f t="shared" si="440"/>
        <v>-1</v>
      </c>
      <c r="V590">
        <f t="shared" si="440"/>
        <v>-1</v>
      </c>
      <c r="W590">
        <f t="shared" si="440"/>
        <v>-1</v>
      </c>
      <c r="X590">
        <f t="shared" si="440"/>
        <v>-1</v>
      </c>
      <c r="Y590">
        <f t="shared" si="439"/>
        <v>26</v>
      </c>
      <c r="Z590">
        <f t="shared" si="439"/>
        <v>-1</v>
      </c>
      <c r="AA590">
        <f t="shared" si="439"/>
        <v>-1</v>
      </c>
      <c r="AB590">
        <f t="shared" si="439"/>
        <v>-1</v>
      </c>
      <c r="AC590">
        <f t="shared" si="439"/>
        <v>-1</v>
      </c>
      <c r="AD590">
        <f t="shared" si="439"/>
        <v>-1</v>
      </c>
      <c r="AE590">
        <f t="shared" si="439"/>
        <v>-1</v>
      </c>
      <c r="AF590">
        <f t="shared" si="439"/>
        <v>-1</v>
      </c>
      <c r="AH590">
        <f t="shared" si="445"/>
        <v>0</v>
      </c>
      <c r="AI590">
        <f t="shared" si="445"/>
        <v>0</v>
      </c>
      <c r="AJ590">
        <f t="shared" si="445"/>
        <v>0</v>
      </c>
      <c r="AK590">
        <f t="shared" si="444"/>
        <v>0</v>
      </c>
      <c r="AL590">
        <f t="shared" si="444"/>
        <v>0</v>
      </c>
      <c r="AM590">
        <f t="shared" si="444"/>
        <v>0</v>
      </c>
      <c r="AN590">
        <f t="shared" si="442"/>
        <v>0</v>
      </c>
      <c r="AO590">
        <f t="shared" si="442"/>
        <v>0</v>
      </c>
      <c r="AP590">
        <f t="shared" si="442"/>
        <v>0</v>
      </c>
      <c r="AQ590">
        <f t="shared" si="442"/>
        <v>0</v>
      </c>
      <c r="AR590">
        <f t="shared" si="442"/>
        <v>0</v>
      </c>
      <c r="AS590">
        <f t="shared" si="442"/>
        <v>0</v>
      </c>
      <c r="AT590">
        <f t="shared" si="442"/>
        <v>0</v>
      </c>
      <c r="AU590">
        <f t="shared" si="442"/>
        <v>0</v>
      </c>
      <c r="AV590">
        <f t="shared" si="442"/>
        <v>0</v>
      </c>
      <c r="AW590">
        <f t="shared" si="442"/>
        <v>0</v>
      </c>
      <c r="AX590">
        <f t="shared" si="442"/>
        <v>20</v>
      </c>
      <c r="AY590">
        <f t="shared" si="442"/>
        <v>0</v>
      </c>
      <c r="AZ590">
        <f t="shared" si="442"/>
        <v>0</v>
      </c>
      <c r="BA590">
        <f t="shared" si="442"/>
        <v>0</v>
      </c>
      <c r="BB590">
        <f t="shared" si="442"/>
        <v>0</v>
      </c>
      <c r="BC590">
        <f t="shared" si="442"/>
        <v>0</v>
      </c>
      <c r="BD590">
        <f t="shared" si="448"/>
        <v>0</v>
      </c>
      <c r="BE590">
        <f t="shared" si="448"/>
        <v>0</v>
      </c>
      <c r="BG590">
        <f t="shared" si="446"/>
        <v>0</v>
      </c>
      <c r="BH590">
        <f t="shared" si="447"/>
        <v>0</v>
      </c>
      <c r="BI590">
        <f t="shared" si="447"/>
        <v>0</v>
      </c>
      <c r="BJ590">
        <f t="shared" si="443"/>
        <v>0</v>
      </c>
      <c r="BK590">
        <f t="shared" si="443"/>
        <v>0</v>
      </c>
      <c r="BL590">
        <f t="shared" si="443"/>
        <v>0</v>
      </c>
      <c r="BM590">
        <f t="shared" si="443"/>
        <v>0</v>
      </c>
      <c r="BN590">
        <f t="shared" si="443"/>
        <v>0</v>
      </c>
      <c r="BO590">
        <f t="shared" si="443"/>
        <v>0</v>
      </c>
      <c r="BP590">
        <f t="shared" si="443"/>
        <v>0</v>
      </c>
      <c r="BQ590">
        <f t="shared" si="443"/>
        <v>0</v>
      </c>
      <c r="BR590">
        <f t="shared" si="443"/>
        <v>0</v>
      </c>
      <c r="BS590">
        <f t="shared" si="443"/>
        <v>0</v>
      </c>
      <c r="BT590">
        <f t="shared" si="443"/>
        <v>0</v>
      </c>
      <c r="BU590">
        <f t="shared" si="443"/>
        <v>0</v>
      </c>
      <c r="BV590">
        <f t="shared" si="443"/>
        <v>0</v>
      </c>
      <c r="BW590">
        <f t="shared" si="443"/>
        <v>2</v>
      </c>
      <c r="BX590">
        <f t="shared" si="443"/>
        <v>0</v>
      </c>
      <c r="BY590">
        <f t="shared" si="443"/>
        <v>0</v>
      </c>
      <c r="BZ590">
        <f t="shared" si="441"/>
        <v>0</v>
      </c>
      <c r="CA590">
        <f t="shared" si="441"/>
        <v>0</v>
      </c>
      <c r="CB590">
        <f t="shared" si="441"/>
        <v>0</v>
      </c>
      <c r="CC590">
        <f t="shared" si="441"/>
        <v>0</v>
      </c>
      <c r="CD590">
        <f t="shared" si="441"/>
        <v>0</v>
      </c>
    </row>
    <row r="591" spans="1:82" thickTop="1" thickBot="1" x14ac:dyDescent="0.3">
      <c r="A591">
        <v>26</v>
      </c>
      <c r="B591">
        <v>38429</v>
      </c>
      <c r="C591">
        <v>16</v>
      </c>
      <c r="D591">
        <v>32</v>
      </c>
      <c r="E591">
        <v>253</v>
      </c>
      <c r="F591">
        <v>6</v>
      </c>
      <c r="G591">
        <v>0</v>
      </c>
      <c r="H591">
        <v>0</v>
      </c>
      <c r="I591">
        <f t="shared" si="440"/>
        <v>-1</v>
      </c>
      <c r="J591">
        <f t="shared" si="440"/>
        <v>-1</v>
      </c>
      <c r="K591">
        <f t="shared" si="440"/>
        <v>-1</v>
      </c>
      <c r="L591">
        <f t="shared" si="440"/>
        <v>-1</v>
      </c>
      <c r="M591">
        <f t="shared" si="440"/>
        <v>-1</v>
      </c>
      <c r="N591">
        <f t="shared" si="440"/>
        <v>-1</v>
      </c>
      <c r="O591">
        <f t="shared" si="440"/>
        <v>-1</v>
      </c>
      <c r="P591">
        <f t="shared" si="440"/>
        <v>-1</v>
      </c>
      <c r="Q591">
        <f t="shared" si="440"/>
        <v>-1</v>
      </c>
      <c r="R591">
        <f t="shared" si="440"/>
        <v>-1</v>
      </c>
      <c r="S591">
        <f t="shared" si="440"/>
        <v>-1</v>
      </c>
      <c r="T591">
        <f t="shared" si="440"/>
        <v>-1</v>
      </c>
      <c r="U591">
        <f t="shared" si="440"/>
        <v>-1</v>
      </c>
      <c r="V591">
        <f t="shared" si="440"/>
        <v>-1</v>
      </c>
      <c r="W591">
        <f t="shared" si="440"/>
        <v>-1</v>
      </c>
      <c r="X591">
        <f t="shared" ref="X591:AF606" si="449">IF($C591=X$3,$A591,-1)</f>
        <v>-1</v>
      </c>
      <c r="Y591">
        <f t="shared" si="449"/>
        <v>26</v>
      </c>
      <c r="Z591">
        <f t="shared" si="449"/>
        <v>-1</v>
      </c>
      <c r="AA591">
        <f t="shared" si="449"/>
        <v>-1</v>
      </c>
      <c r="AB591">
        <f t="shared" si="449"/>
        <v>-1</v>
      </c>
      <c r="AC591">
        <f t="shared" si="449"/>
        <v>-1</v>
      </c>
      <c r="AD591">
        <f t="shared" si="449"/>
        <v>-1</v>
      </c>
      <c r="AE591">
        <f t="shared" si="449"/>
        <v>-1</v>
      </c>
      <c r="AF591">
        <f t="shared" si="449"/>
        <v>-1</v>
      </c>
      <c r="AH591">
        <f t="shared" si="445"/>
        <v>0</v>
      </c>
      <c r="AI591">
        <f t="shared" si="445"/>
        <v>0</v>
      </c>
      <c r="AJ591">
        <f t="shared" si="445"/>
        <v>0</v>
      </c>
      <c r="AK591">
        <f t="shared" si="444"/>
        <v>0</v>
      </c>
      <c r="AL591">
        <f t="shared" si="444"/>
        <v>0</v>
      </c>
      <c r="AM591">
        <f t="shared" si="444"/>
        <v>0</v>
      </c>
      <c r="AN591">
        <f t="shared" si="442"/>
        <v>0</v>
      </c>
      <c r="AO591">
        <f t="shared" si="442"/>
        <v>0</v>
      </c>
      <c r="AP591">
        <f t="shared" si="442"/>
        <v>0</v>
      </c>
      <c r="AQ591">
        <f t="shared" si="442"/>
        <v>0</v>
      </c>
      <c r="AR591">
        <f t="shared" si="442"/>
        <v>0</v>
      </c>
      <c r="AS591">
        <f t="shared" si="442"/>
        <v>0</v>
      </c>
      <c r="AT591">
        <f t="shared" si="442"/>
        <v>0</v>
      </c>
      <c r="AU591">
        <f t="shared" si="442"/>
        <v>0</v>
      </c>
      <c r="AV591">
        <f t="shared" si="442"/>
        <v>0</v>
      </c>
      <c r="AW591">
        <f t="shared" si="442"/>
        <v>0</v>
      </c>
      <c r="AX591">
        <f t="shared" si="442"/>
        <v>32</v>
      </c>
      <c r="AY591">
        <f t="shared" si="442"/>
        <v>0</v>
      </c>
      <c r="AZ591">
        <f t="shared" si="442"/>
        <v>0</v>
      </c>
      <c r="BA591">
        <f t="shared" si="442"/>
        <v>0</v>
      </c>
      <c r="BB591">
        <f t="shared" si="442"/>
        <v>0</v>
      </c>
      <c r="BC591">
        <f t="shared" si="442"/>
        <v>0</v>
      </c>
      <c r="BD591">
        <f t="shared" si="448"/>
        <v>0</v>
      </c>
      <c r="BE591">
        <f t="shared" si="448"/>
        <v>0</v>
      </c>
      <c r="BG591">
        <f t="shared" si="446"/>
        <v>0</v>
      </c>
      <c r="BH591">
        <f t="shared" si="447"/>
        <v>0</v>
      </c>
      <c r="BI591">
        <f t="shared" si="447"/>
        <v>0</v>
      </c>
      <c r="BJ591">
        <f t="shared" si="443"/>
        <v>0</v>
      </c>
      <c r="BK591">
        <f t="shared" si="443"/>
        <v>0</v>
      </c>
      <c r="BL591">
        <f t="shared" si="443"/>
        <v>0</v>
      </c>
      <c r="BM591">
        <f t="shared" si="443"/>
        <v>0</v>
      </c>
      <c r="BN591">
        <f t="shared" si="443"/>
        <v>0</v>
      </c>
      <c r="BO591">
        <f t="shared" si="443"/>
        <v>0</v>
      </c>
      <c r="BP591">
        <f t="shared" si="443"/>
        <v>0</v>
      </c>
      <c r="BQ591">
        <f t="shared" si="443"/>
        <v>0</v>
      </c>
      <c r="BR591">
        <f t="shared" si="443"/>
        <v>0</v>
      </c>
      <c r="BS591">
        <f t="shared" si="443"/>
        <v>0</v>
      </c>
      <c r="BT591">
        <f t="shared" si="443"/>
        <v>0</v>
      </c>
      <c r="BU591">
        <f t="shared" si="443"/>
        <v>0</v>
      </c>
      <c r="BV591">
        <f t="shared" si="443"/>
        <v>0</v>
      </c>
      <c r="BW591">
        <f t="shared" si="443"/>
        <v>6</v>
      </c>
      <c r="BX591">
        <f t="shared" si="443"/>
        <v>0</v>
      </c>
      <c r="BY591">
        <f t="shared" si="443"/>
        <v>0</v>
      </c>
      <c r="BZ591">
        <f t="shared" si="441"/>
        <v>0</v>
      </c>
      <c r="CA591">
        <f t="shared" si="441"/>
        <v>0</v>
      </c>
      <c r="CB591">
        <f t="shared" si="441"/>
        <v>0</v>
      </c>
      <c r="CC591">
        <f t="shared" si="441"/>
        <v>0</v>
      </c>
      <c r="CD591">
        <f t="shared" si="441"/>
        <v>0</v>
      </c>
    </row>
    <row r="592" spans="1:82" thickTop="1" thickBot="1" x14ac:dyDescent="0.3">
      <c r="A592">
        <v>26</v>
      </c>
      <c r="B592">
        <v>38543</v>
      </c>
      <c r="C592">
        <v>18</v>
      </c>
      <c r="D592">
        <v>61</v>
      </c>
      <c r="E592">
        <v>192</v>
      </c>
      <c r="F592">
        <v>6</v>
      </c>
      <c r="G592">
        <v>0</v>
      </c>
      <c r="H592">
        <v>1</v>
      </c>
      <c r="I592">
        <f t="shared" ref="I592:X607" si="450">IF($C592=I$3,$A592,-1)</f>
        <v>-1</v>
      </c>
      <c r="J592">
        <f t="shared" si="450"/>
        <v>-1</v>
      </c>
      <c r="K592">
        <f t="shared" si="450"/>
        <v>-1</v>
      </c>
      <c r="L592">
        <f t="shared" si="450"/>
        <v>-1</v>
      </c>
      <c r="M592">
        <f t="shared" si="450"/>
        <v>-1</v>
      </c>
      <c r="N592">
        <f t="shared" si="450"/>
        <v>-1</v>
      </c>
      <c r="O592">
        <f t="shared" si="450"/>
        <v>-1</v>
      </c>
      <c r="P592">
        <f t="shared" si="450"/>
        <v>-1</v>
      </c>
      <c r="Q592">
        <f t="shared" si="450"/>
        <v>-1</v>
      </c>
      <c r="R592">
        <f t="shared" si="450"/>
        <v>-1</v>
      </c>
      <c r="S592">
        <f t="shared" si="450"/>
        <v>-1</v>
      </c>
      <c r="T592">
        <f t="shared" si="450"/>
        <v>-1</v>
      </c>
      <c r="U592">
        <f t="shared" si="450"/>
        <v>-1</v>
      </c>
      <c r="V592">
        <f t="shared" si="450"/>
        <v>-1</v>
      </c>
      <c r="W592">
        <f t="shared" si="450"/>
        <v>-1</v>
      </c>
      <c r="X592">
        <f t="shared" si="450"/>
        <v>-1</v>
      </c>
      <c r="Y592">
        <f t="shared" si="449"/>
        <v>-1</v>
      </c>
      <c r="Z592">
        <f t="shared" si="449"/>
        <v>-1</v>
      </c>
      <c r="AA592">
        <f t="shared" si="449"/>
        <v>26</v>
      </c>
      <c r="AB592">
        <f t="shared" si="449"/>
        <v>-1</v>
      </c>
      <c r="AC592">
        <f t="shared" si="449"/>
        <v>-1</v>
      </c>
      <c r="AD592">
        <f t="shared" si="449"/>
        <v>-1</v>
      </c>
      <c r="AE592">
        <f t="shared" si="449"/>
        <v>-1</v>
      </c>
      <c r="AF592">
        <f t="shared" si="449"/>
        <v>-1</v>
      </c>
      <c r="AH592">
        <f t="shared" si="445"/>
        <v>0</v>
      </c>
      <c r="AI592">
        <f t="shared" si="445"/>
        <v>0</v>
      </c>
      <c r="AJ592">
        <f t="shared" si="445"/>
        <v>0</v>
      </c>
      <c r="AK592">
        <f t="shared" si="444"/>
        <v>0</v>
      </c>
      <c r="AL592">
        <f t="shared" si="444"/>
        <v>0</v>
      </c>
      <c r="AM592">
        <f t="shared" si="444"/>
        <v>0</v>
      </c>
      <c r="AN592">
        <f t="shared" si="442"/>
        <v>0</v>
      </c>
      <c r="AO592">
        <f t="shared" si="442"/>
        <v>0</v>
      </c>
      <c r="AP592">
        <f t="shared" si="442"/>
        <v>0</v>
      </c>
      <c r="AQ592">
        <f t="shared" si="442"/>
        <v>0</v>
      </c>
      <c r="AR592">
        <f t="shared" si="442"/>
        <v>0</v>
      </c>
      <c r="AS592">
        <f t="shared" si="442"/>
        <v>0</v>
      </c>
      <c r="AT592">
        <f t="shared" si="442"/>
        <v>0</v>
      </c>
      <c r="AU592">
        <f t="shared" si="442"/>
        <v>0</v>
      </c>
      <c r="AV592">
        <f t="shared" si="442"/>
        <v>0</v>
      </c>
      <c r="AW592">
        <f t="shared" si="442"/>
        <v>0</v>
      </c>
      <c r="AX592">
        <f t="shared" si="442"/>
        <v>0</v>
      </c>
      <c r="AY592">
        <f t="shared" si="442"/>
        <v>0</v>
      </c>
      <c r="AZ592">
        <f t="shared" si="442"/>
        <v>61</v>
      </c>
      <c r="BA592">
        <f t="shared" si="442"/>
        <v>0</v>
      </c>
      <c r="BB592">
        <f t="shared" si="442"/>
        <v>0</v>
      </c>
      <c r="BC592">
        <f t="shared" si="442"/>
        <v>0</v>
      </c>
      <c r="BD592">
        <f t="shared" si="448"/>
        <v>0</v>
      </c>
      <c r="BE592">
        <f t="shared" si="448"/>
        <v>0</v>
      </c>
      <c r="BG592">
        <f t="shared" si="446"/>
        <v>0</v>
      </c>
      <c r="BH592">
        <f t="shared" si="447"/>
        <v>0</v>
      </c>
      <c r="BI592">
        <f t="shared" si="447"/>
        <v>0</v>
      </c>
      <c r="BJ592">
        <f t="shared" si="443"/>
        <v>0</v>
      </c>
      <c r="BK592">
        <f t="shared" si="443"/>
        <v>0</v>
      </c>
      <c r="BL592">
        <f t="shared" si="443"/>
        <v>0</v>
      </c>
      <c r="BM592">
        <f t="shared" si="443"/>
        <v>0</v>
      </c>
      <c r="BN592">
        <f t="shared" si="443"/>
        <v>0</v>
      </c>
      <c r="BO592">
        <f t="shared" si="443"/>
        <v>0</v>
      </c>
      <c r="BP592">
        <f t="shared" si="443"/>
        <v>0</v>
      </c>
      <c r="BQ592">
        <f t="shared" si="443"/>
        <v>0</v>
      </c>
      <c r="BR592">
        <f t="shared" si="443"/>
        <v>0</v>
      </c>
      <c r="BS592">
        <f t="shared" si="443"/>
        <v>0</v>
      </c>
      <c r="BT592">
        <f t="shared" si="443"/>
        <v>0</v>
      </c>
      <c r="BU592">
        <f t="shared" si="443"/>
        <v>0</v>
      </c>
      <c r="BV592">
        <f t="shared" si="443"/>
        <v>0</v>
      </c>
      <c r="BW592">
        <f t="shared" si="443"/>
        <v>0</v>
      </c>
      <c r="BX592">
        <f t="shared" si="443"/>
        <v>0</v>
      </c>
      <c r="BY592">
        <f t="shared" ref="BY592:CD655" si="451">IF($C592=BY$3,$F592,0)</f>
        <v>6</v>
      </c>
      <c r="BZ592">
        <f t="shared" si="451"/>
        <v>0</v>
      </c>
      <c r="CA592">
        <f t="shared" si="451"/>
        <v>0</v>
      </c>
      <c r="CB592">
        <f t="shared" si="451"/>
        <v>0</v>
      </c>
      <c r="CC592">
        <f t="shared" si="451"/>
        <v>0</v>
      </c>
      <c r="CD592">
        <f t="shared" si="451"/>
        <v>0</v>
      </c>
    </row>
    <row r="593" spans="1:82" thickTop="1" thickBot="1" x14ac:dyDescent="0.3">
      <c r="A593">
        <v>26</v>
      </c>
      <c r="B593">
        <v>38734</v>
      </c>
      <c r="C593">
        <v>21</v>
      </c>
      <c r="D593">
        <v>18</v>
      </c>
      <c r="E593">
        <v>89</v>
      </c>
      <c r="F593">
        <v>3</v>
      </c>
      <c r="G593">
        <v>0</v>
      </c>
      <c r="H593">
        <v>1</v>
      </c>
      <c r="I593">
        <f t="shared" si="450"/>
        <v>-1</v>
      </c>
      <c r="J593">
        <f t="shared" si="450"/>
        <v>-1</v>
      </c>
      <c r="K593">
        <f t="shared" si="450"/>
        <v>-1</v>
      </c>
      <c r="L593">
        <f t="shared" si="450"/>
        <v>-1</v>
      </c>
      <c r="M593">
        <f t="shared" si="450"/>
        <v>-1</v>
      </c>
      <c r="N593">
        <f t="shared" si="450"/>
        <v>-1</v>
      </c>
      <c r="O593">
        <f t="shared" si="450"/>
        <v>-1</v>
      </c>
      <c r="P593">
        <f t="shared" si="450"/>
        <v>-1</v>
      </c>
      <c r="Q593">
        <f t="shared" si="450"/>
        <v>-1</v>
      </c>
      <c r="R593">
        <f t="shared" si="450"/>
        <v>-1</v>
      </c>
      <c r="S593">
        <f t="shared" si="450"/>
        <v>-1</v>
      </c>
      <c r="T593">
        <f t="shared" si="450"/>
        <v>-1</v>
      </c>
      <c r="U593">
        <f t="shared" si="450"/>
        <v>-1</v>
      </c>
      <c r="V593">
        <f t="shared" si="450"/>
        <v>-1</v>
      </c>
      <c r="W593">
        <f t="shared" si="450"/>
        <v>-1</v>
      </c>
      <c r="X593">
        <f t="shared" si="450"/>
        <v>-1</v>
      </c>
      <c r="Y593">
        <f t="shared" si="449"/>
        <v>-1</v>
      </c>
      <c r="Z593">
        <f t="shared" si="449"/>
        <v>-1</v>
      </c>
      <c r="AA593">
        <f t="shared" si="449"/>
        <v>-1</v>
      </c>
      <c r="AB593">
        <f t="shared" si="449"/>
        <v>-1</v>
      </c>
      <c r="AC593">
        <f t="shared" si="449"/>
        <v>-1</v>
      </c>
      <c r="AD593">
        <f t="shared" si="449"/>
        <v>26</v>
      </c>
      <c r="AE593">
        <f t="shared" si="449"/>
        <v>-1</v>
      </c>
      <c r="AF593">
        <f t="shared" si="449"/>
        <v>-1</v>
      </c>
      <c r="AH593">
        <f t="shared" si="445"/>
        <v>0</v>
      </c>
      <c r="AI593">
        <f t="shared" si="445"/>
        <v>0</v>
      </c>
      <c r="AJ593">
        <f t="shared" si="445"/>
        <v>0</v>
      </c>
      <c r="AK593">
        <f t="shared" si="444"/>
        <v>0</v>
      </c>
      <c r="AL593">
        <f t="shared" si="444"/>
        <v>0</v>
      </c>
      <c r="AM593">
        <f t="shared" si="444"/>
        <v>0</v>
      </c>
      <c r="AN593">
        <f t="shared" si="442"/>
        <v>0</v>
      </c>
      <c r="AO593">
        <f t="shared" si="442"/>
        <v>0</v>
      </c>
      <c r="AP593">
        <f t="shared" si="442"/>
        <v>0</v>
      </c>
      <c r="AQ593">
        <f t="shared" si="442"/>
        <v>0</v>
      </c>
      <c r="AR593">
        <f t="shared" si="442"/>
        <v>0</v>
      </c>
      <c r="AS593">
        <f t="shared" si="442"/>
        <v>0</v>
      </c>
      <c r="AT593">
        <f t="shared" si="442"/>
        <v>0</v>
      </c>
      <c r="AU593">
        <f t="shared" si="442"/>
        <v>0</v>
      </c>
      <c r="AV593">
        <f t="shared" si="442"/>
        <v>0</v>
      </c>
      <c r="AW593">
        <f t="shared" si="442"/>
        <v>0</v>
      </c>
      <c r="AX593">
        <f t="shared" si="442"/>
        <v>0</v>
      </c>
      <c r="AY593">
        <f t="shared" si="442"/>
        <v>0</v>
      </c>
      <c r="AZ593">
        <f t="shared" si="442"/>
        <v>0</v>
      </c>
      <c r="BA593">
        <f t="shared" si="442"/>
        <v>0</v>
      </c>
      <c r="BB593">
        <f t="shared" si="442"/>
        <v>0</v>
      </c>
      <c r="BC593">
        <f t="shared" si="442"/>
        <v>18</v>
      </c>
      <c r="BD593">
        <f t="shared" si="448"/>
        <v>0</v>
      </c>
      <c r="BE593">
        <f t="shared" si="448"/>
        <v>0</v>
      </c>
      <c r="BG593">
        <f t="shared" si="446"/>
        <v>0</v>
      </c>
      <c r="BH593">
        <f t="shared" si="447"/>
        <v>0</v>
      </c>
      <c r="BI593">
        <f t="shared" si="447"/>
        <v>0</v>
      </c>
      <c r="BJ593">
        <f t="shared" ref="BJ593:BY656" si="452">IF($C593=BJ$3,$F593,0)</f>
        <v>0</v>
      </c>
      <c r="BK593">
        <f t="shared" si="452"/>
        <v>0</v>
      </c>
      <c r="BL593">
        <f t="shared" si="452"/>
        <v>0</v>
      </c>
      <c r="BM593">
        <f t="shared" si="452"/>
        <v>0</v>
      </c>
      <c r="BN593">
        <f t="shared" si="452"/>
        <v>0</v>
      </c>
      <c r="BO593">
        <f t="shared" si="452"/>
        <v>0</v>
      </c>
      <c r="BP593">
        <f t="shared" si="452"/>
        <v>0</v>
      </c>
      <c r="BQ593">
        <f t="shared" si="452"/>
        <v>0</v>
      </c>
      <c r="BR593">
        <f t="shared" si="452"/>
        <v>0</v>
      </c>
      <c r="BS593">
        <f t="shared" si="452"/>
        <v>0</v>
      </c>
      <c r="BT593">
        <f t="shared" si="452"/>
        <v>0</v>
      </c>
      <c r="BU593">
        <f t="shared" si="452"/>
        <v>0</v>
      </c>
      <c r="BV593">
        <f t="shared" si="452"/>
        <v>0</v>
      </c>
      <c r="BW593">
        <f t="shared" si="452"/>
        <v>0</v>
      </c>
      <c r="BX593">
        <f t="shared" si="452"/>
        <v>0</v>
      </c>
      <c r="BY593">
        <f t="shared" si="452"/>
        <v>0</v>
      </c>
      <c r="BZ593">
        <f t="shared" si="451"/>
        <v>0</v>
      </c>
      <c r="CA593">
        <f t="shared" si="451"/>
        <v>0</v>
      </c>
      <c r="CB593">
        <f t="shared" si="451"/>
        <v>3</v>
      </c>
      <c r="CC593">
        <f t="shared" si="451"/>
        <v>0</v>
      </c>
      <c r="CD593">
        <f t="shared" si="451"/>
        <v>0</v>
      </c>
    </row>
    <row r="594" spans="1:82" thickTop="1" thickBot="1" x14ac:dyDescent="0.3">
      <c r="A594">
        <v>27</v>
      </c>
      <c r="B594">
        <v>38952</v>
      </c>
      <c r="C594">
        <v>1</v>
      </c>
      <c r="D594">
        <v>1</v>
      </c>
      <c r="E594">
        <v>472</v>
      </c>
      <c r="F594">
        <v>2</v>
      </c>
      <c r="G594">
        <v>0</v>
      </c>
      <c r="H594">
        <v>0</v>
      </c>
      <c r="I594">
        <f t="shared" si="450"/>
        <v>-1</v>
      </c>
      <c r="J594">
        <f t="shared" si="450"/>
        <v>27</v>
      </c>
      <c r="K594">
        <f t="shared" si="450"/>
        <v>-1</v>
      </c>
      <c r="L594">
        <f t="shared" si="450"/>
        <v>-1</v>
      </c>
      <c r="M594">
        <f t="shared" si="450"/>
        <v>-1</v>
      </c>
      <c r="N594">
        <f t="shared" si="450"/>
        <v>-1</v>
      </c>
      <c r="O594">
        <f t="shared" si="450"/>
        <v>-1</v>
      </c>
      <c r="P594">
        <f t="shared" si="450"/>
        <v>-1</v>
      </c>
      <c r="Q594">
        <f t="shared" si="450"/>
        <v>-1</v>
      </c>
      <c r="R594">
        <f t="shared" si="450"/>
        <v>-1</v>
      </c>
      <c r="S594">
        <f t="shared" si="450"/>
        <v>-1</v>
      </c>
      <c r="T594">
        <f t="shared" si="450"/>
        <v>-1</v>
      </c>
      <c r="U594">
        <f t="shared" si="450"/>
        <v>-1</v>
      </c>
      <c r="V594">
        <f t="shared" si="450"/>
        <v>-1</v>
      </c>
      <c r="W594">
        <f t="shared" si="450"/>
        <v>-1</v>
      </c>
      <c r="X594">
        <f t="shared" si="450"/>
        <v>-1</v>
      </c>
      <c r="Y594">
        <f t="shared" si="449"/>
        <v>-1</v>
      </c>
      <c r="Z594">
        <f t="shared" si="449"/>
        <v>-1</v>
      </c>
      <c r="AA594">
        <f t="shared" si="449"/>
        <v>-1</v>
      </c>
      <c r="AB594">
        <f t="shared" si="449"/>
        <v>-1</v>
      </c>
      <c r="AC594">
        <f t="shared" si="449"/>
        <v>-1</v>
      </c>
      <c r="AD594">
        <f t="shared" si="449"/>
        <v>-1</v>
      </c>
      <c r="AE594">
        <f t="shared" si="449"/>
        <v>-1</v>
      </c>
      <c r="AF594">
        <f t="shared" si="449"/>
        <v>-1</v>
      </c>
      <c r="AH594">
        <f t="shared" si="445"/>
        <v>0</v>
      </c>
      <c r="AI594">
        <f t="shared" si="445"/>
        <v>1</v>
      </c>
      <c r="AJ594">
        <f t="shared" si="445"/>
        <v>0</v>
      </c>
      <c r="AK594">
        <f t="shared" si="444"/>
        <v>0</v>
      </c>
      <c r="AL594">
        <f t="shared" si="444"/>
        <v>0</v>
      </c>
      <c r="AM594">
        <f t="shared" si="444"/>
        <v>0</v>
      </c>
      <c r="AN594">
        <f t="shared" si="442"/>
        <v>0</v>
      </c>
      <c r="AO594">
        <f t="shared" si="442"/>
        <v>0</v>
      </c>
      <c r="AP594">
        <f t="shared" si="442"/>
        <v>0</v>
      </c>
      <c r="AQ594">
        <f t="shared" si="442"/>
        <v>0</v>
      </c>
      <c r="AR594">
        <f t="shared" si="442"/>
        <v>0</v>
      </c>
      <c r="AS594">
        <f t="shared" si="442"/>
        <v>0</v>
      </c>
      <c r="AT594">
        <f t="shared" si="442"/>
        <v>0</v>
      </c>
      <c r="AU594">
        <f t="shared" si="442"/>
        <v>0</v>
      </c>
      <c r="AV594">
        <f t="shared" si="442"/>
        <v>0</v>
      </c>
      <c r="AW594">
        <f t="shared" si="442"/>
        <v>0</v>
      </c>
      <c r="AX594">
        <f t="shared" si="442"/>
        <v>0</v>
      </c>
      <c r="AY594">
        <f t="shared" si="442"/>
        <v>0</v>
      </c>
      <c r="AZ594">
        <f t="shared" si="442"/>
        <v>0</v>
      </c>
      <c r="BA594">
        <f t="shared" si="442"/>
        <v>0</v>
      </c>
      <c r="BB594">
        <f t="shared" si="442"/>
        <v>0</v>
      </c>
      <c r="BC594">
        <f t="shared" si="442"/>
        <v>0</v>
      </c>
      <c r="BD594">
        <f t="shared" si="448"/>
        <v>0</v>
      </c>
      <c r="BE594">
        <f t="shared" si="448"/>
        <v>0</v>
      </c>
      <c r="BG594">
        <f t="shared" si="446"/>
        <v>0</v>
      </c>
      <c r="BH594">
        <f t="shared" si="447"/>
        <v>2</v>
      </c>
      <c r="BI594">
        <f t="shared" si="447"/>
        <v>0</v>
      </c>
      <c r="BJ594">
        <f t="shared" si="452"/>
        <v>0</v>
      </c>
      <c r="BK594">
        <f t="shared" si="452"/>
        <v>0</v>
      </c>
      <c r="BL594">
        <f t="shared" si="452"/>
        <v>0</v>
      </c>
      <c r="BM594">
        <f t="shared" si="452"/>
        <v>0</v>
      </c>
      <c r="BN594">
        <f t="shared" si="452"/>
        <v>0</v>
      </c>
      <c r="BO594">
        <f t="shared" si="452"/>
        <v>0</v>
      </c>
      <c r="BP594">
        <f t="shared" si="452"/>
        <v>0</v>
      </c>
      <c r="BQ594">
        <f t="shared" si="452"/>
        <v>0</v>
      </c>
      <c r="BR594">
        <f t="shared" si="452"/>
        <v>0</v>
      </c>
      <c r="BS594">
        <f t="shared" si="452"/>
        <v>0</v>
      </c>
      <c r="BT594">
        <f t="shared" si="452"/>
        <v>0</v>
      </c>
      <c r="BU594">
        <f t="shared" si="452"/>
        <v>0</v>
      </c>
      <c r="BV594">
        <f t="shared" si="452"/>
        <v>0</v>
      </c>
      <c r="BW594">
        <f t="shared" si="452"/>
        <v>0</v>
      </c>
      <c r="BX594">
        <f t="shared" si="452"/>
        <v>0</v>
      </c>
      <c r="BY594">
        <f t="shared" si="452"/>
        <v>0</v>
      </c>
      <c r="BZ594">
        <f t="shared" si="451"/>
        <v>0</v>
      </c>
      <c r="CA594">
        <f t="shared" si="451"/>
        <v>0</v>
      </c>
      <c r="CB594">
        <f t="shared" si="451"/>
        <v>0</v>
      </c>
      <c r="CC594">
        <f t="shared" si="451"/>
        <v>0</v>
      </c>
      <c r="CD594">
        <f t="shared" si="451"/>
        <v>0</v>
      </c>
    </row>
    <row r="595" spans="1:82" thickTop="1" thickBot="1" x14ac:dyDescent="0.3">
      <c r="A595">
        <v>27</v>
      </c>
      <c r="B595">
        <v>38957</v>
      </c>
      <c r="C595">
        <v>1</v>
      </c>
      <c r="D595">
        <v>4</v>
      </c>
      <c r="E595">
        <v>245</v>
      </c>
      <c r="F595">
        <v>2</v>
      </c>
      <c r="G595">
        <v>0</v>
      </c>
      <c r="H595">
        <v>0</v>
      </c>
      <c r="I595">
        <f t="shared" si="450"/>
        <v>-1</v>
      </c>
      <c r="J595">
        <f t="shared" si="450"/>
        <v>27</v>
      </c>
      <c r="K595">
        <f t="shared" si="450"/>
        <v>-1</v>
      </c>
      <c r="L595">
        <f t="shared" si="450"/>
        <v>-1</v>
      </c>
      <c r="M595">
        <f t="shared" si="450"/>
        <v>-1</v>
      </c>
      <c r="N595">
        <f t="shared" si="450"/>
        <v>-1</v>
      </c>
      <c r="O595">
        <f t="shared" si="450"/>
        <v>-1</v>
      </c>
      <c r="P595">
        <f t="shared" si="450"/>
        <v>-1</v>
      </c>
      <c r="Q595">
        <f t="shared" si="450"/>
        <v>-1</v>
      </c>
      <c r="R595">
        <f t="shared" si="450"/>
        <v>-1</v>
      </c>
      <c r="S595">
        <f t="shared" si="450"/>
        <v>-1</v>
      </c>
      <c r="T595">
        <f t="shared" si="450"/>
        <v>-1</v>
      </c>
      <c r="U595">
        <f t="shared" si="450"/>
        <v>-1</v>
      </c>
      <c r="V595">
        <f t="shared" si="450"/>
        <v>-1</v>
      </c>
      <c r="W595">
        <f t="shared" si="450"/>
        <v>-1</v>
      </c>
      <c r="X595">
        <f t="shared" si="450"/>
        <v>-1</v>
      </c>
      <c r="Y595">
        <f t="shared" si="449"/>
        <v>-1</v>
      </c>
      <c r="Z595">
        <f t="shared" si="449"/>
        <v>-1</v>
      </c>
      <c r="AA595">
        <f t="shared" si="449"/>
        <v>-1</v>
      </c>
      <c r="AB595">
        <f t="shared" si="449"/>
        <v>-1</v>
      </c>
      <c r="AC595">
        <f t="shared" si="449"/>
        <v>-1</v>
      </c>
      <c r="AD595">
        <f t="shared" si="449"/>
        <v>-1</v>
      </c>
      <c r="AE595">
        <f t="shared" si="449"/>
        <v>-1</v>
      </c>
      <c r="AF595">
        <f t="shared" si="449"/>
        <v>-1</v>
      </c>
      <c r="AH595">
        <f t="shared" si="445"/>
        <v>0</v>
      </c>
      <c r="AI595">
        <f t="shared" si="445"/>
        <v>4</v>
      </c>
      <c r="AJ595">
        <f t="shared" si="445"/>
        <v>0</v>
      </c>
      <c r="AK595">
        <f t="shared" si="444"/>
        <v>0</v>
      </c>
      <c r="AL595">
        <f t="shared" si="444"/>
        <v>0</v>
      </c>
      <c r="AM595">
        <f t="shared" si="444"/>
        <v>0</v>
      </c>
      <c r="AN595">
        <f t="shared" si="442"/>
        <v>0</v>
      </c>
      <c r="AO595">
        <f t="shared" si="442"/>
        <v>0</v>
      </c>
      <c r="AP595">
        <f t="shared" si="442"/>
        <v>0</v>
      </c>
      <c r="AQ595">
        <f t="shared" si="442"/>
        <v>0</v>
      </c>
      <c r="AR595">
        <f t="shared" si="442"/>
        <v>0</v>
      </c>
      <c r="AS595">
        <f t="shared" si="442"/>
        <v>0</v>
      </c>
      <c r="AT595">
        <f t="shared" si="442"/>
        <v>0</v>
      </c>
      <c r="AU595">
        <f t="shared" ref="AU595:BE622" si="453">IF($C595=AU$3,$D595,0)</f>
        <v>0</v>
      </c>
      <c r="AV595">
        <f t="shared" si="453"/>
        <v>0</v>
      </c>
      <c r="AW595">
        <f t="shared" si="453"/>
        <v>0</v>
      </c>
      <c r="AX595">
        <f t="shared" si="453"/>
        <v>0</v>
      </c>
      <c r="AY595">
        <f t="shared" si="453"/>
        <v>0</v>
      </c>
      <c r="AZ595">
        <f t="shared" si="453"/>
        <v>0</v>
      </c>
      <c r="BA595">
        <f t="shared" si="453"/>
        <v>0</v>
      </c>
      <c r="BB595">
        <f t="shared" si="453"/>
        <v>0</v>
      </c>
      <c r="BC595">
        <f t="shared" si="453"/>
        <v>0</v>
      </c>
      <c r="BD595">
        <f t="shared" si="448"/>
        <v>0</v>
      </c>
      <c r="BE595">
        <f t="shared" si="448"/>
        <v>0</v>
      </c>
      <c r="BG595">
        <f t="shared" si="446"/>
        <v>0</v>
      </c>
      <c r="BH595">
        <f t="shared" si="447"/>
        <v>2</v>
      </c>
      <c r="BI595">
        <f t="shared" si="447"/>
        <v>0</v>
      </c>
      <c r="BJ595">
        <f t="shared" si="452"/>
        <v>0</v>
      </c>
      <c r="BK595">
        <f t="shared" si="452"/>
        <v>0</v>
      </c>
      <c r="BL595">
        <f t="shared" si="452"/>
        <v>0</v>
      </c>
      <c r="BM595">
        <f t="shared" si="452"/>
        <v>0</v>
      </c>
      <c r="BN595">
        <f t="shared" si="452"/>
        <v>0</v>
      </c>
      <c r="BO595">
        <f t="shared" si="452"/>
        <v>0</v>
      </c>
      <c r="BP595">
        <f t="shared" si="452"/>
        <v>0</v>
      </c>
      <c r="BQ595">
        <f t="shared" si="452"/>
        <v>0</v>
      </c>
      <c r="BR595">
        <f t="shared" si="452"/>
        <v>0</v>
      </c>
      <c r="BS595">
        <f t="shared" si="452"/>
        <v>0</v>
      </c>
      <c r="BT595">
        <f t="shared" si="452"/>
        <v>0</v>
      </c>
      <c r="BU595">
        <f t="shared" si="452"/>
        <v>0</v>
      </c>
      <c r="BV595">
        <f t="shared" si="452"/>
        <v>0</v>
      </c>
      <c r="BW595">
        <f t="shared" si="452"/>
        <v>0</v>
      </c>
      <c r="BX595">
        <f t="shared" si="452"/>
        <v>0</v>
      </c>
      <c r="BY595">
        <f t="shared" si="452"/>
        <v>0</v>
      </c>
      <c r="BZ595">
        <f t="shared" si="451"/>
        <v>0</v>
      </c>
      <c r="CA595">
        <f t="shared" si="451"/>
        <v>0</v>
      </c>
      <c r="CB595">
        <f t="shared" si="451"/>
        <v>0</v>
      </c>
      <c r="CC595">
        <f t="shared" si="451"/>
        <v>0</v>
      </c>
      <c r="CD595">
        <f t="shared" si="451"/>
        <v>0</v>
      </c>
    </row>
    <row r="596" spans="1:82" thickTop="1" thickBot="1" x14ac:dyDescent="0.3">
      <c r="A596">
        <v>27</v>
      </c>
      <c r="B596">
        <v>38968</v>
      </c>
      <c r="C596">
        <v>1</v>
      </c>
      <c r="D596">
        <v>8</v>
      </c>
      <c r="E596">
        <v>79</v>
      </c>
      <c r="F596">
        <v>5</v>
      </c>
      <c r="G596">
        <v>0</v>
      </c>
      <c r="H596">
        <v>0</v>
      </c>
      <c r="I596">
        <f t="shared" si="450"/>
        <v>-1</v>
      </c>
      <c r="J596">
        <f t="shared" si="450"/>
        <v>27</v>
      </c>
      <c r="K596">
        <f t="shared" si="450"/>
        <v>-1</v>
      </c>
      <c r="L596">
        <f t="shared" si="450"/>
        <v>-1</v>
      </c>
      <c r="M596">
        <f t="shared" si="450"/>
        <v>-1</v>
      </c>
      <c r="N596">
        <f t="shared" si="450"/>
        <v>-1</v>
      </c>
      <c r="O596">
        <f t="shared" si="450"/>
        <v>-1</v>
      </c>
      <c r="P596">
        <f t="shared" si="450"/>
        <v>-1</v>
      </c>
      <c r="Q596">
        <f t="shared" si="450"/>
        <v>-1</v>
      </c>
      <c r="R596">
        <f t="shared" si="450"/>
        <v>-1</v>
      </c>
      <c r="S596">
        <f t="shared" si="450"/>
        <v>-1</v>
      </c>
      <c r="T596">
        <f t="shared" si="450"/>
        <v>-1</v>
      </c>
      <c r="U596">
        <f t="shared" si="450"/>
        <v>-1</v>
      </c>
      <c r="V596">
        <f t="shared" si="450"/>
        <v>-1</v>
      </c>
      <c r="W596">
        <f t="shared" si="450"/>
        <v>-1</v>
      </c>
      <c r="X596">
        <f t="shared" si="450"/>
        <v>-1</v>
      </c>
      <c r="Y596">
        <f t="shared" si="449"/>
        <v>-1</v>
      </c>
      <c r="Z596">
        <f t="shared" si="449"/>
        <v>-1</v>
      </c>
      <c r="AA596">
        <f t="shared" si="449"/>
        <v>-1</v>
      </c>
      <c r="AB596">
        <f t="shared" si="449"/>
        <v>-1</v>
      </c>
      <c r="AC596">
        <f t="shared" si="449"/>
        <v>-1</v>
      </c>
      <c r="AD596">
        <f t="shared" si="449"/>
        <v>-1</v>
      </c>
      <c r="AE596">
        <f t="shared" si="449"/>
        <v>-1</v>
      </c>
      <c r="AF596">
        <f t="shared" si="449"/>
        <v>-1</v>
      </c>
      <c r="AH596">
        <f t="shared" si="445"/>
        <v>0</v>
      </c>
      <c r="AI596">
        <f t="shared" si="445"/>
        <v>8</v>
      </c>
      <c r="AJ596">
        <f t="shared" si="445"/>
        <v>0</v>
      </c>
      <c r="AK596">
        <f t="shared" si="444"/>
        <v>0</v>
      </c>
      <c r="AL596">
        <f t="shared" si="444"/>
        <v>0</v>
      </c>
      <c r="AM596">
        <f t="shared" si="444"/>
        <v>0</v>
      </c>
      <c r="AN596">
        <f t="shared" si="444"/>
        <v>0</v>
      </c>
      <c r="AO596">
        <f t="shared" si="444"/>
        <v>0</v>
      </c>
      <c r="AP596">
        <f t="shared" si="444"/>
        <v>0</v>
      </c>
      <c r="AQ596">
        <f t="shared" si="444"/>
        <v>0</v>
      </c>
      <c r="AR596">
        <f t="shared" si="444"/>
        <v>0</v>
      </c>
      <c r="AS596">
        <f t="shared" si="444"/>
        <v>0</v>
      </c>
      <c r="AT596">
        <f t="shared" si="444"/>
        <v>0</v>
      </c>
      <c r="AU596">
        <f t="shared" si="453"/>
        <v>0</v>
      </c>
      <c r="AV596">
        <f t="shared" si="453"/>
        <v>0</v>
      </c>
      <c r="AW596">
        <f t="shared" si="453"/>
        <v>0</v>
      </c>
      <c r="AX596">
        <f t="shared" si="453"/>
        <v>0</v>
      </c>
      <c r="AY596">
        <f t="shared" si="453"/>
        <v>0</v>
      </c>
      <c r="AZ596">
        <f t="shared" si="453"/>
        <v>0</v>
      </c>
      <c r="BA596">
        <f t="shared" si="453"/>
        <v>0</v>
      </c>
      <c r="BB596">
        <f t="shared" si="453"/>
        <v>0</v>
      </c>
      <c r="BC596">
        <f t="shared" si="453"/>
        <v>0</v>
      </c>
      <c r="BD596">
        <f t="shared" si="448"/>
        <v>0</v>
      </c>
      <c r="BE596">
        <f t="shared" si="448"/>
        <v>0</v>
      </c>
      <c r="BG596">
        <f t="shared" si="446"/>
        <v>0</v>
      </c>
      <c r="BH596">
        <f t="shared" si="447"/>
        <v>5</v>
      </c>
      <c r="BI596">
        <f t="shared" si="447"/>
        <v>0</v>
      </c>
      <c r="BJ596">
        <f t="shared" si="452"/>
        <v>0</v>
      </c>
      <c r="BK596">
        <f t="shared" si="452"/>
        <v>0</v>
      </c>
      <c r="BL596">
        <f t="shared" si="452"/>
        <v>0</v>
      </c>
      <c r="BM596">
        <f t="shared" si="452"/>
        <v>0</v>
      </c>
      <c r="BN596">
        <f t="shared" si="452"/>
        <v>0</v>
      </c>
      <c r="BO596">
        <f t="shared" si="452"/>
        <v>0</v>
      </c>
      <c r="BP596">
        <f t="shared" si="452"/>
        <v>0</v>
      </c>
      <c r="BQ596">
        <f t="shared" si="452"/>
        <v>0</v>
      </c>
      <c r="BR596">
        <f t="shared" si="452"/>
        <v>0</v>
      </c>
      <c r="BS596">
        <f t="shared" si="452"/>
        <v>0</v>
      </c>
      <c r="BT596">
        <f t="shared" si="452"/>
        <v>0</v>
      </c>
      <c r="BU596">
        <f t="shared" si="452"/>
        <v>0</v>
      </c>
      <c r="BV596">
        <f t="shared" si="452"/>
        <v>0</v>
      </c>
      <c r="BW596">
        <f t="shared" si="452"/>
        <v>0</v>
      </c>
      <c r="BX596">
        <f t="shared" si="452"/>
        <v>0</v>
      </c>
      <c r="BY596">
        <f t="shared" si="452"/>
        <v>0</v>
      </c>
      <c r="BZ596">
        <f t="shared" si="451"/>
        <v>0</v>
      </c>
      <c r="CA596">
        <f t="shared" si="451"/>
        <v>0</v>
      </c>
      <c r="CB596">
        <f t="shared" si="451"/>
        <v>0</v>
      </c>
      <c r="CC596">
        <f t="shared" si="451"/>
        <v>0</v>
      </c>
      <c r="CD596">
        <f t="shared" si="451"/>
        <v>0</v>
      </c>
    </row>
    <row r="597" spans="1:82" thickTop="1" thickBot="1" x14ac:dyDescent="0.3">
      <c r="A597">
        <v>27</v>
      </c>
      <c r="B597">
        <v>38998</v>
      </c>
      <c r="C597">
        <v>1</v>
      </c>
      <c r="D597">
        <v>13</v>
      </c>
      <c r="E597">
        <v>117</v>
      </c>
      <c r="F597">
        <v>3</v>
      </c>
      <c r="G597">
        <v>0</v>
      </c>
      <c r="H597">
        <v>0</v>
      </c>
      <c r="I597">
        <f t="shared" si="450"/>
        <v>-1</v>
      </c>
      <c r="J597">
        <f t="shared" si="450"/>
        <v>27</v>
      </c>
      <c r="K597">
        <f t="shared" si="450"/>
        <v>-1</v>
      </c>
      <c r="L597">
        <f t="shared" si="450"/>
        <v>-1</v>
      </c>
      <c r="M597">
        <f t="shared" si="450"/>
        <v>-1</v>
      </c>
      <c r="N597">
        <f t="shared" si="450"/>
        <v>-1</v>
      </c>
      <c r="O597">
        <f t="shared" si="450"/>
        <v>-1</v>
      </c>
      <c r="P597">
        <f t="shared" si="450"/>
        <v>-1</v>
      </c>
      <c r="Q597">
        <f t="shared" si="450"/>
        <v>-1</v>
      </c>
      <c r="R597">
        <f t="shared" si="450"/>
        <v>-1</v>
      </c>
      <c r="S597">
        <f t="shared" si="450"/>
        <v>-1</v>
      </c>
      <c r="T597">
        <f t="shared" si="450"/>
        <v>-1</v>
      </c>
      <c r="U597">
        <f t="shared" si="450"/>
        <v>-1</v>
      </c>
      <c r="V597">
        <f t="shared" si="450"/>
        <v>-1</v>
      </c>
      <c r="W597">
        <f t="shared" si="450"/>
        <v>-1</v>
      </c>
      <c r="X597">
        <f t="shared" si="450"/>
        <v>-1</v>
      </c>
      <c r="Y597">
        <f t="shared" si="449"/>
        <v>-1</v>
      </c>
      <c r="Z597">
        <f t="shared" si="449"/>
        <v>-1</v>
      </c>
      <c r="AA597">
        <f t="shared" si="449"/>
        <v>-1</v>
      </c>
      <c r="AB597">
        <f t="shared" si="449"/>
        <v>-1</v>
      </c>
      <c r="AC597">
        <f t="shared" si="449"/>
        <v>-1</v>
      </c>
      <c r="AD597">
        <f t="shared" si="449"/>
        <v>-1</v>
      </c>
      <c r="AE597">
        <f t="shared" si="449"/>
        <v>-1</v>
      </c>
      <c r="AF597">
        <f t="shared" si="449"/>
        <v>-1</v>
      </c>
      <c r="AH597">
        <f t="shared" si="445"/>
        <v>0</v>
      </c>
      <c r="AI597">
        <f t="shared" si="445"/>
        <v>13</v>
      </c>
      <c r="AJ597">
        <f t="shared" si="445"/>
        <v>0</v>
      </c>
      <c r="AK597">
        <f t="shared" si="444"/>
        <v>0</v>
      </c>
      <c r="AL597">
        <f t="shared" si="444"/>
        <v>0</v>
      </c>
      <c r="AM597">
        <f t="shared" si="444"/>
        <v>0</v>
      </c>
      <c r="AN597">
        <f t="shared" si="444"/>
        <v>0</v>
      </c>
      <c r="AO597">
        <f t="shared" si="444"/>
        <v>0</v>
      </c>
      <c r="AP597">
        <f t="shared" si="444"/>
        <v>0</v>
      </c>
      <c r="AQ597">
        <f t="shared" si="444"/>
        <v>0</v>
      </c>
      <c r="AR597">
        <f t="shared" si="444"/>
        <v>0</v>
      </c>
      <c r="AS597">
        <f t="shared" si="444"/>
        <v>0</v>
      </c>
      <c r="AT597">
        <f t="shared" si="444"/>
        <v>0</v>
      </c>
      <c r="AU597">
        <f t="shared" si="453"/>
        <v>0</v>
      </c>
      <c r="AV597">
        <f t="shared" si="453"/>
        <v>0</v>
      </c>
      <c r="AW597">
        <f t="shared" si="453"/>
        <v>0</v>
      </c>
      <c r="AX597">
        <f t="shared" si="453"/>
        <v>0</v>
      </c>
      <c r="AY597">
        <f t="shared" si="453"/>
        <v>0</v>
      </c>
      <c r="AZ597">
        <f t="shared" si="453"/>
        <v>0</v>
      </c>
      <c r="BA597">
        <f t="shared" si="453"/>
        <v>0</v>
      </c>
      <c r="BB597">
        <f t="shared" si="453"/>
        <v>0</v>
      </c>
      <c r="BC597">
        <f t="shared" si="453"/>
        <v>0</v>
      </c>
      <c r="BD597">
        <f t="shared" si="448"/>
        <v>0</v>
      </c>
      <c r="BE597">
        <f t="shared" si="448"/>
        <v>0</v>
      </c>
      <c r="BG597">
        <f t="shared" si="446"/>
        <v>0</v>
      </c>
      <c r="BH597">
        <f t="shared" si="447"/>
        <v>3</v>
      </c>
      <c r="BI597">
        <f t="shared" si="447"/>
        <v>0</v>
      </c>
      <c r="BJ597">
        <f t="shared" si="452"/>
        <v>0</v>
      </c>
      <c r="BK597">
        <f t="shared" si="452"/>
        <v>0</v>
      </c>
      <c r="BL597">
        <f t="shared" si="452"/>
        <v>0</v>
      </c>
      <c r="BM597">
        <f t="shared" si="452"/>
        <v>0</v>
      </c>
      <c r="BN597">
        <f t="shared" si="452"/>
        <v>0</v>
      </c>
      <c r="BO597">
        <f t="shared" si="452"/>
        <v>0</v>
      </c>
      <c r="BP597">
        <f t="shared" si="452"/>
        <v>0</v>
      </c>
      <c r="BQ597">
        <f t="shared" si="452"/>
        <v>0</v>
      </c>
      <c r="BR597">
        <f t="shared" si="452"/>
        <v>0</v>
      </c>
      <c r="BS597">
        <f t="shared" si="452"/>
        <v>0</v>
      </c>
      <c r="BT597">
        <f t="shared" si="452"/>
        <v>0</v>
      </c>
      <c r="BU597">
        <f t="shared" si="452"/>
        <v>0</v>
      </c>
      <c r="BV597">
        <f t="shared" si="452"/>
        <v>0</v>
      </c>
      <c r="BW597">
        <f t="shared" si="452"/>
        <v>0</v>
      </c>
      <c r="BX597">
        <f t="shared" si="452"/>
        <v>0</v>
      </c>
      <c r="BY597">
        <f t="shared" si="452"/>
        <v>0</v>
      </c>
      <c r="BZ597">
        <f t="shared" si="451"/>
        <v>0</v>
      </c>
      <c r="CA597">
        <f t="shared" si="451"/>
        <v>0</v>
      </c>
      <c r="CB597">
        <f t="shared" si="451"/>
        <v>0</v>
      </c>
      <c r="CC597">
        <f t="shared" si="451"/>
        <v>0</v>
      </c>
      <c r="CD597">
        <f t="shared" si="451"/>
        <v>0</v>
      </c>
    </row>
    <row r="598" spans="1:82" thickTop="1" thickBot="1" x14ac:dyDescent="0.3">
      <c r="A598">
        <v>27</v>
      </c>
      <c r="B598">
        <v>39131</v>
      </c>
      <c r="C598">
        <v>4</v>
      </c>
      <c r="D598">
        <v>22</v>
      </c>
      <c r="E598">
        <v>29</v>
      </c>
      <c r="F598">
        <v>6</v>
      </c>
      <c r="G598">
        <v>0</v>
      </c>
      <c r="H598">
        <v>1</v>
      </c>
      <c r="I598">
        <f t="shared" si="450"/>
        <v>-1</v>
      </c>
      <c r="J598">
        <f t="shared" si="450"/>
        <v>-1</v>
      </c>
      <c r="K598">
        <f t="shared" si="450"/>
        <v>-1</v>
      </c>
      <c r="L598">
        <f t="shared" si="450"/>
        <v>-1</v>
      </c>
      <c r="M598">
        <f t="shared" si="450"/>
        <v>27</v>
      </c>
      <c r="N598">
        <f t="shared" si="450"/>
        <v>-1</v>
      </c>
      <c r="O598">
        <f t="shared" si="450"/>
        <v>-1</v>
      </c>
      <c r="P598">
        <f t="shared" si="450"/>
        <v>-1</v>
      </c>
      <c r="Q598">
        <f t="shared" si="450"/>
        <v>-1</v>
      </c>
      <c r="R598">
        <f t="shared" si="450"/>
        <v>-1</v>
      </c>
      <c r="S598">
        <f t="shared" si="450"/>
        <v>-1</v>
      </c>
      <c r="T598">
        <f t="shared" si="450"/>
        <v>-1</v>
      </c>
      <c r="U598">
        <f t="shared" si="450"/>
        <v>-1</v>
      </c>
      <c r="V598">
        <f t="shared" si="450"/>
        <v>-1</v>
      </c>
      <c r="W598">
        <f t="shared" si="450"/>
        <v>-1</v>
      </c>
      <c r="X598">
        <f t="shared" si="450"/>
        <v>-1</v>
      </c>
      <c r="Y598">
        <f t="shared" si="449"/>
        <v>-1</v>
      </c>
      <c r="Z598">
        <f t="shared" si="449"/>
        <v>-1</v>
      </c>
      <c r="AA598">
        <f t="shared" si="449"/>
        <v>-1</v>
      </c>
      <c r="AB598">
        <f t="shared" si="449"/>
        <v>-1</v>
      </c>
      <c r="AC598">
        <f t="shared" si="449"/>
        <v>-1</v>
      </c>
      <c r="AD598">
        <f t="shared" si="449"/>
        <v>-1</v>
      </c>
      <c r="AE598">
        <f t="shared" si="449"/>
        <v>-1</v>
      </c>
      <c r="AF598">
        <f t="shared" si="449"/>
        <v>-1</v>
      </c>
      <c r="AH598">
        <f t="shared" si="445"/>
        <v>0</v>
      </c>
      <c r="AI598">
        <f t="shared" si="445"/>
        <v>0</v>
      </c>
      <c r="AJ598">
        <f t="shared" si="445"/>
        <v>0</v>
      </c>
      <c r="AK598">
        <f t="shared" si="444"/>
        <v>0</v>
      </c>
      <c r="AL598">
        <f t="shared" si="444"/>
        <v>22</v>
      </c>
      <c r="AM598">
        <f t="shared" si="444"/>
        <v>0</v>
      </c>
      <c r="AN598">
        <f t="shared" si="444"/>
        <v>0</v>
      </c>
      <c r="AO598">
        <f t="shared" si="444"/>
        <v>0</v>
      </c>
      <c r="AP598">
        <f t="shared" si="444"/>
        <v>0</v>
      </c>
      <c r="AQ598">
        <f t="shared" si="444"/>
        <v>0</v>
      </c>
      <c r="AR598">
        <f t="shared" si="444"/>
        <v>0</v>
      </c>
      <c r="AS598">
        <f t="shared" si="444"/>
        <v>0</v>
      </c>
      <c r="AT598">
        <f t="shared" si="444"/>
        <v>0</v>
      </c>
      <c r="AU598">
        <f t="shared" si="453"/>
        <v>0</v>
      </c>
      <c r="AV598">
        <f t="shared" si="453"/>
        <v>0</v>
      </c>
      <c r="AW598">
        <f t="shared" si="453"/>
        <v>0</v>
      </c>
      <c r="AX598">
        <f t="shared" si="453"/>
        <v>0</v>
      </c>
      <c r="AY598">
        <f t="shared" si="453"/>
        <v>0</v>
      </c>
      <c r="AZ598">
        <f t="shared" si="453"/>
        <v>0</v>
      </c>
      <c r="BA598">
        <f t="shared" si="453"/>
        <v>0</v>
      </c>
      <c r="BB598">
        <f t="shared" si="453"/>
        <v>0</v>
      </c>
      <c r="BC598">
        <f t="shared" si="453"/>
        <v>0</v>
      </c>
      <c r="BD598">
        <f t="shared" si="448"/>
        <v>0</v>
      </c>
      <c r="BE598">
        <f t="shared" si="448"/>
        <v>0</v>
      </c>
      <c r="BG598">
        <f t="shared" si="446"/>
        <v>0</v>
      </c>
      <c r="BH598">
        <f t="shared" si="447"/>
        <v>0</v>
      </c>
      <c r="BI598">
        <f t="shared" si="447"/>
        <v>0</v>
      </c>
      <c r="BJ598">
        <f t="shared" si="452"/>
        <v>0</v>
      </c>
      <c r="BK598">
        <f t="shared" si="452"/>
        <v>6</v>
      </c>
      <c r="BL598">
        <f t="shared" si="452"/>
        <v>0</v>
      </c>
      <c r="BM598">
        <f t="shared" si="452"/>
        <v>0</v>
      </c>
      <c r="BN598">
        <f t="shared" si="452"/>
        <v>0</v>
      </c>
      <c r="BO598">
        <f t="shared" si="452"/>
        <v>0</v>
      </c>
      <c r="BP598">
        <f t="shared" si="452"/>
        <v>0</v>
      </c>
      <c r="BQ598">
        <f t="shared" si="452"/>
        <v>0</v>
      </c>
      <c r="BR598">
        <f t="shared" si="452"/>
        <v>0</v>
      </c>
      <c r="BS598">
        <f t="shared" si="452"/>
        <v>0</v>
      </c>
      <c r="BT598">
        <f t="shared" si="452"/>
        <v>0</v>
      </c>
      <c r="BU598">
        <f t="shared" si="452"/>
        <v>0</v>
      </c>
      <c r="BV598">
        <f t="shared" si="452"/>
        <v>0</v>
      </c>
      <c r="BW598">
        <f t="shared" si="452"/>
        <v>0</v>
      </c>
      <c r="BX598">
        <f t="shared" si="452"/>
        <v>0</v>
      </c>
      <c r="BY598">
        <f t="shared" si="452"/>
        <v>0</v>
      </c>
      <c r="BZ598">
        <f t="shared" si="451"/>
        <v>0</v>
      </c>
      <c r="CA598">
        <f t="shared" si="451"/>
        <v>0</v>
      </c>
      <c r="CB598">
        <f t="shared" si="451"/>
        <v>0</v>
      </c>
      <c r="CC598">
        <f t="shared" si="451"/>
        <v>0</v>
      </c>
      <c r="CD598">
        <f t="shared" si="451"/>
        <v>0</v>
      </c>
    </row>
    <row r="599" spans="1:82" thickTop="1" thickBot="1" x14ac:dyDescent="0.3">
      <c r="A599">
        <v>27</v>
      </c>
      <c r="B599">
        <v>39204</v>
      </c>
      <c r="C599">
        <v>5</v>
      </c>
      <c r="D599">
        <v>1</v>
      </c>
      <c r="E599">
        <v>198</v>
      </c>
      <c r="F599">
        <v>0</v>
      </c>
      <c r="G599">
        <v>1</v>
      </c>
      <c r="H599">
        <v>1</v>
      </c>
      <c r="I599">
        <f t="shared" si="450"/>
        <v>-1</v>
      </c>
      <c r="J599">
        <f t="shared" si="450"/>
        <v>-1</v>
      </c>
      <c r="K599">
        <f t="shared" si="450"/>
        <v>-1</v>
      </c>
      <c r="L599">
        <f t="shared" si="450"/>
        <v>-1</v>
      </c>
      <c r="M599">
        <f t="shared" si="450"/>
        <v>-1</v>
      </c>
      <c r="N599">
        <f t="shared" si="450"/>
        <v>27</v>
      </c>
      <c r="O599">
        <f t="shared" si="450"/>
        <v>-1</v>
      </c>
      <c r="P599">
        <f t="shared" si="450"/>
        <v>-1</v>
      </c>
      <c r="Q599">
        <f t="shared" si="450"/>
        <v>-1</v>
      </c>
      <c r="R599">
        <f t="shared" si="450"/>
        <v>-1</v>
      </c>
      <c r="S599">
        <f t="shared" si="450"/>
        <v>-1</v>
      </c>
      <c r="T599">
        <f t="shared" si="450"/>
        <v>-1</v>
      </c>
      <c r="U599">
        <f t="shared" si="450"/>
        <v>-1</v>
      </c>
      <c r="V599">
        <f t="shared" si="450"/>
        <v>-1</v>
      </c>
      <c r="W599">
        <f t="shared" si="450"/>
        <v>-1</v>
      </c>
      <c r="X599">
        <f t="shared" si="450"/>
        <v>-1</v>
      </c>
      <c r="Y599">
        <f t="shared" si="449"/>
        <v>-1</v>
      </c>
      <c r="Z599">
        <f t="shared" si="449"/>
        <v>-1</v>
      </c>
      <c r="AA599">
        <f t="shared" si="449"/>
        <v>-1</v>
      </c>
      <c r="AB599">
        <f t="shared" si="449"/>
        <v>-1</v>
      </c>
      <c r="AC599">
        <f t="shared" si="449"/>
        <v>-1</v>
      </c>
      <c r="AD599">
        <f t="shared" si="449"/>
        <v>-1</v>
      </c>
      <c r="AE599">
        <f t="shared" si="449"/>
        <v>-1</v>
      </c>
      <c r="AF599">
        <f t="shared" si="449"/>
        <v>-1</v>
      </c>
      <c r="AH599">
        <f t="shared" si="445"/>
        <v>0</v>
      </c>
      <c r="AI599">
        <f t="shared" si="445"/>
        <v>0</v>
      </c>
      <c r="AJ599">
        <f t="shared" si="445"/>
        <v>0</v>
      </c>
      <c r="AK599">
        <f t="shared" si="444"/>
        <v>0</v>
      </c>
      <c r="AL599">
        <f t="shared" si="444"/>
        <v>0</v>
      </c>
      <c r="AM599">
        <f t="shared" si="444"/>
        <v>1</v>
      </c>
      <c r="AN599">
        <f t="shared" si="444"/>
        <v>0</v>
      </c>
      <c r="AO599">
        <f t="shared" si="444"/>
        <v>0</v>
      </c>
      <c r="AP599">
        <f t="shared" si="444"/>
        <v>0</v>
      </c>
      <c r="AQ599">
        <f t="shared" si="444"/>
        <v>0</v>
      </c>
      <c r="AR599">
        <f t="shared" si="444"/>
        <v>0</v>
      </c>
      <c r="AS599">
        <f t="shared" si="444"/>
        <v>0</v>
      </c>
      <c r="AT599">
        <f t="shared" si="444"/>
        <v>0</v>
      </c>
      <c r="AU599">
        <f t="shared" si="453"/>
        <v>0</v>
      </c>
      <c r="AV599">
        <f t="shared" si="453"/>
        <v>0</v>
      </c>
      <c r="AW599">
        <f t="shared" si="453"/>
        <v>0</v>
      </c>
      <c r="AX599">
        <f t="shared" si="453"/>
        <v>0</v>
      </c>
      <c r="AY599">
        <f t="shared" si="453"/>
        <v>0</v>
      </c>
      <c r="AZ599">
        <f t="shared" si="453"/>
        <v>0</v>
      </c>
      <c r="BA599">
        <f t="shared" si="453"/>
        <v>0</v>
      </c>
      <c r="BB599">
        <f t="shared" si="453"/>
        <v>0</v>
      </c>
      <c r="BC599">
        <f t="shared" si="453"/>
        <v>0</v>
      </c>
      <c r="BD599">
        <f t="shared" si="448"/>
        <v>0</v>
      </c>
      <c r="BE599">
        <f t="shared" si="448"/>
        <v>0</v>
      </c>
      <c r="BG599">
        <f t="shared" si="446"/>
        <v>0</v>
      </c>
      <c r="BH599">
        <f t="shared" si="447"/>
        <v>0</v>
      </c>
      <c r="BI599">
        <f t="shared" si="447"/>
        <v>0</v>
      </c>
      <c r="BJ599">
        <f t="shared" si="452"/>
        <v>0</v>
      </c>
      <c r="BK599">
        <f t="shared" si="452"/>
        <v>0</v>
      </c>
      <c r="BL599">
        <f t="shared" si="452"/>
        <v>0</v>
      </c>
      <c r="BM599">
        <f t="shared" si="452"/>
        <v>0</v>
      </c>
      <c r="BN599">
        <f t="shared" si="452"/>
        <v>0</v>
      </c>
      <c r="BO599">
        <f t="shared" si="452"/>
        <v>0</v>
      </c>
      <c r="BP599">
        <f t="shared" si="452"/>
        <v>0</v>
      </c>
      <c r="BQ599">
        <f t="shared" si="452"/>
        <v>0</v>
      </c>
      <c r="BR599">
        <f t="shared" si="452"/>
        <v>0</v>
      </c>
      <c r="BS599">
        <f t="shared" si="452"/>
        <v>0</v>
      </c>
      <c r="BT599">
        <f t="shared" si="452"/>
        <v>0</v>
      </c>
      <c r="BU599">
        <f t="shared" si="452"/>
        <v>0</v>
      </c>
      <c r="BV599">
        <f t="shared" si="452"/>
        <v>0</v>
      </c>
      <c r="BW599">
        <f t="shared" si="452"/>
        <v>0</v>
      </c>
      <c r="BX599">
        <f t="shared" si="452"/>
        <v>0</v>
      </c>
      <c r="BY599">
        <f t="shared" si="452"/>
        <v>0</v>
      </c>
      <c r="BZ599">
        <f t="shared" si="451"/>
        <v>0</v>
      </c>
      <c r="CA599">
        <f t="shared" si="451"/>
        <v>0</v>
      </c>
      <c r="CB599">
        <f t="shared" si="451"/>
        <v>0</v>
      </c>
      <c r="CC599">
        <f t="shared" si="451"/>
        <v>0</v>
      </c>
      <c r="CD599">
        <f t="shared" si="451"/>
        <v>0</v>
      </c>
    </row>
    <row r="600" spans="1:82" thickTop="1" thickBot="1" x14ac:dyDescent="0.3">
      <c r="A600">
        <v>27</v>
      </c>
      <c r="B600">
        <v>39399</v>
      </c>
      <c r="C600">
        <v>8</v>
      </c>
      <c r="D600">
        <v>51</v>
      </c>
      <c r="E600">
        <v>143</v>
      </c>
      <c r="F600">
        <v>4</v>
      </c>
      <c r="G600">
        <v>0</v>
      </c>
      <c r="H600">
        <v>0</v>
      </c>
      <c r="I600">
        <f t="shared" si="450"/>
        <v>-1</v>
      </c>
      <c r="J600">
        <f t="shared" si="450"/>
        <v>-1</v>
      </c>
      <c r="K600">
        <f t="shared" si="450"/>
        <v>-1</v>
      </c>
      <c r="L600">
        <f t="shared" si="450"/>
        <v>-1</v>
      </c>
      <c r="M600">
        <f t="shared" si="450"/>
        <v>-1</v>
      </c>
      <c r="N600">
        <f t="shared" si="450"/>
        <v>-1</v>
      </c>
      <c r="O600">
        <f t="shared" si="450"/>
        <v>-1</v>
      </c>
      <c r="P600">
        <f t="shared" si="450"/>
        <v>-1</v>
      </c>
      <c r="Q600">
        <f t="shared" si="450"/>
        <v>27</v>
      </c>
      <c r="R600">
        <f t="shared" si="450"/>
        <v>-1</v>
      </c>
      <c r="S600">
        <f t="shared" si="450"/>
        <v>-1</v>
      </c>
      <c r="T600">
        <f t="shared" si="450"/>
        <v>-1</v>
      </c>
      <c r="U600">
        <f t="shared" si="450"/>
        <v>-1</v>
      </c>
      <c r="V600">
        <f t="shared" si="450"/>
        <v>-1</v>
      </c>
      <c r="W600">
        <f t="shared" si="450"/>
        <v>-1</v>
      </c>
      <c r="X600">
        <f t="shared" si="450"/>
        <v>-1</v>
      </c>
      <c r="Y600">
        <f t="shared" si="449"/>
        <v>-1</v>
      </c>
      <c r="Z600">
        <f t="shared" si="449"/>
        <v>-1</v>
      </c>
      <c r="AA600">
        <f t="shared" si="449"/>
        <v>-1</v>
      </c>
      <c r="AB600">
        <f t="shared" si="449"/>
        <v>-1</v>
      </c>
      <c r="AC600">
        <f t="shared" si="449"/>
        <v>-1</v>
      </c>
      <c r="AD600">
        <f t="shared" si="449"/>
        <v>-1</v>
      </c>
      <c r="AE600">
        <f t="shared" si="449"/>
        <v>-1</v>
      </c>
      <c r="AF600">
        <f t="shared" si="449"/>
        <v>-1</v>
      </c>
      <c r="AH600">
        <f t="shared" si="445"/>
        <v>0</v>
      </c>
      <c r="AI600">
        <f t="shared" si="445"/>
        <v>0</v>
      </c>
      <c r="AJ600">
        <f t="shared" si="445"/>
        <v>0</v>
      </c>
      <c r="AK600">
        <f t="shared" si="444"/>
        <v>0</v>
      </c>
      <c r="AL600">
        <f t="shared" si="444"/>
        <v>0</v>
      </c>
      <c r="AM600">
        <f t="shared" si="444"/>
        <v>0</v>
      </c>
      <c r="AN600">
        <f t="shared" si="444"/>
        <v>0</v>
      </c>
      <c r="AO600">
        <f t="shared" si="444"/>
        <v>0</v>
      </c>
      <c r="AP600">
        <f t="shared" si="444"/>
        <v>51</v>
      </c>
      <c r="AQ600">
        <f t="shared" si="444"/>
        <v>0</v>
      </c>
      <c r="AR600">
        <f t="shared" si="444"/>
        <v>0</v>
      </c>
      <c r="AS600">
        <f t="shared" si="444"/>
        <v>0</v>
      </c>
      <c r="AT600">
        <f t="shared" si="444"/>
        <v>0</v>
      </c>
      <c r="AU600">
        <f t="shared" si="453"/>
        <v>0</v>
      </c>
      <c r="AV600">
        <f t="shared" si="453"/>
        <v>0</v>
      </c>
      <c r="AW600">
        <f t="shared" si="453"/>
        <v>0</v>
      </c>
      <c r="AX600">
        <f t="shared" si="453"/>
        <v>0</v>
      </c>
      <c r="AY600">
        <f t="shared" si="453"/>
        <v>0</v>
      </c>
      <c r="AZ600">
        <f t="shared" si="453"/>
        <v>0</v>
      </c>
      <c r="BA600">
        <f t="shared" si="453"/>
        <v>0</v>
      </c>
      <c r="BB600">
        <f t="shared" si="453"/>
        <v>0</v>
      </c>
      <c r="BC600">
        <f t="shared" si="453"/>
        <v>0</v>
      </c>
      <c r="BD600">
        <f t="shared" si="448"/>
        <v>0</v>
      </c>
      <c r="BE600">
        <f t="shared" si="448"/>
        <v>0</v>
      </c>
      <c r="BG600">
        <f t="shared" si="446"/>
        <v>0</v>
      </c>
      <c r="BH600">
        <f t="shared" si="447"/>
        <v>0</v>
      </c>
      <c r="BI600">
        <f t="shared" si="447"/>
        <v>0</v>
      </c>
      <c r="BJ600">
        <f t="shared" si="452"/>
        <v>0</v>
      </c>
      <c r="BK600">
        <f t="shared" si="452"/>
        <v>0</v>
      </c>
      <c r="BL600">
        <f t="shared" si="452"/>
        <v>0</v>
      </c>
      <c r="BM600">
        <f t="shared" si="452"/>
        <v>0</v>
      </c>
      <c r="BN600">
        <f t="shared" si="452"/>
        <v>0</v>
      </c>
      <c r="BO600">
        <f t="shared" si="452"/>
        <v>4</v>
      </c>
      <c r="BP600">
        <f t="shared" si="452"/>
        <v>0</v>
      </c>
      <c r="BQ600">
        <f t="shared" si="452"/>
        <v>0</v>
      </c>
      <c r="BR600">
        <f t="shared" si="452"/>
        <v>0</v>
      </c>
      <c r="BS600">
        <f t="shared" si="452"/>
        <v>0</v>
      </c>
      <c r="BT600">
        <f t="shared" si="452"/>
        <v>0</v>
      </c>
      <c r="BU600">
        <f t="shared" si="452"/>
        <v>0</v>
      </c>
      <c r="BV600">
        <f t="shared" si="452"/>
        <v>0</v>
      </c>
      <c r="BW600">
        <f t="shared" si="452"/>
        <v>0</v>
      </c>
      <c r="BX600">
        <f t="shared" si="452"/>
        <v>0</v>
      </c>
      <c r="BY600">
        <f t="shared" si="452"/>
        <v>0</v>
      </c>
      <c r="BZ600">
        <f t="shared" si="451"/>
        <v>0</v>
      </c>
      <c r="CA600">
        <f t="shared" si="451"/>
        <v>0</v>
      </c>
      <c r="CB600">
        <f t="shared" si="451"/>
        <v>0</v>
      </c>
      <c r="CC600">
        <f t="shared" si="451"/>
        <v>0</v>
      </c>
      <c r="CD600">
        <f t="shared" si="451"/>
        <v>0</v>
      </c>
    </row>
    <row r="601" spans="1:82" thickTop="1" thickBot="1" x14ac:dyDescent="0.3">
      <c r="A601">
        <v>27</v>
      </c>
      <c r="B601">
        <v>39403</v>
      </c>
      <c r="C601">
        <v>8</v>
      </c>
      <c r="D601">
        <v>87</v>
      </c>
      <c r="E601">
        <v>287</v>
      </c>
      <c r="F601">
        <v>5</v>
      </c>
      <c r="G601">
        <v>0</v>
      </c>
      <c r="H601">
        <v>1</v>
      </c>
      <c r="I601">
        <f t="shared" si="450"/>
        <v>-1</v>
      </c>
      <c r="J601">
        <f t="shared" si="450"/>
        <v>-1</v>
      </c>
      <c r="K601">
        <f t="shared" si="450"/>
        <v>-1</v>
      </c>
      <c r="L601">
        <f t="shared" si="450"/>
        <v>-1</v>
      </c>
      <c r="M601">
        <f t="shared" si="450"/>
        <v>-1</v>
      </c>
      <c r="N601">
        <f t="shared" si="450"/>
        <v>-1</v>
      </c>
      <c r="O601">
        <f t="shared" si="450"/>
        <v>-1</v>
      </c>
      <c r="P601">
        <f t="shared" si="450"/>
        <v>-1</v>
      </c>
      <c r="Q601">
        <f t="shared" si="450"/>
        <v>27</v>
      </c>
      <c r="R601">
        <f t="shared" si="450"/>
        <v>-1</v>
      </c>
      <c r="S601">
        <f t="shared" si="450"/>
        <v>-1</v>
      </c>
      <c r="T601">
        <f t="shared" si="450"/>
        <v>-1</v>
      </c>
      <c r="U601">
        <f t="shared" si="450"/>
        <v>-1</v>
      </c>
      <c r="V601">
        <f t="shared" si="450"/>
        <v>-1</v>
      </c>
      <c r="W601">
        <f t="shared" si="450"/>
        <v>-1</v>
      </c>
      <c r="X601">
        <f t="shared" si="450"/>
        <v>-1</v>
      </c>
      <c r="Y601">
        <f t="shared" si="449"/>
        <v>-1</v>
      </c>
      <c r="Z601">
        <f t="shared" si="449"/>
        <v>-1</v>
      </c>
      <c r="AA601">
        <f t="shared" si="449"/>
        <v>-1</v>
      </c>
      <c r="AB601">
        <f t="shared" si="449"/>
        <v>-1</v>
      </c>
      <c r="AC601">
        <f t="shared" si="449"/>
        <v>-1</v>
      </c>
      <c r="AD601">
        <f t="shared" si="449"/>
        <v>-1</v>
      </c>
      <c r="AE601">
        <f t="shared" si="449"/>
        <v>-1</v>
      </c>
      <c r="AF601">
        <f t="shared" si="449"/>
        <v>-1</v>
      </c>
      <c r="AH601">
        <f t="shared" si="445"/>
        <v>0</v>
      </c>
      <c r="AI601">
        <f t="shared" si="445"/>
        <v>0</v>
      </c>
      <c r="AJ601">
        <f t="shared" si="445"/>
        <v>0</v>
      </c>
      <c r="AK601">
        <f t="shared" si="444"/>
        <v>0</v>
      </c>
      <c r="AL601">
        <f t="shared" si="444"/>
        <v>0</v>
      </c>
      <c r="AM601">
        <f t="shared" si="444"/>
        <v>0</v>
      </c>
      <c r="AN601">
        <f t="shared" si="444"/>
        <v>0</v>
      </c>
      <c r="AO601">
        <f t="shared" si="444"/>
        <v>0</v>
      </c>
      <c r="AP601">
        <f t="shared" si="444"/>
        <v>87</v>
      </c>
      <c r="AQ601">
        <f t="shared" si="444"/>
        <v>0</v>
      </c>
      <c r="AR601">
        <f t="shared" si="444"/>
        <v>0</v>
      </c>
      <c r="AS601">
        <f t="shared" si="444"/>
        <v>0</v>
      </c>
      <c r="AT601">
        <f t="shared" si="444"/>
        <v>0</v>
      </c>
      <c r="AU601">
        <f t="shared" si="453"/>
        <v>0</v>
      </c>
      <c r="AV601">
        <f t="shared" si="453"/>
        <v>0</v>
      </c>
      <c r="AW601">
        <f t="shared" si="453"/>
        <v>0</v>
      </c>
      <c r="AX601">
        <f t="shared" si="453"/>
        <v>0</v>
      </c>
      <c r="AY601">
        <f t="shared" si="453"/>
        <v>0</v>
      </c>
      <c r="AZ601">
        <f t="shared" si="453"/>
        <v>0</v>
      </c>
      <c r="BA601">
        <f t="shared" si="453"/>
        <v>0</v>
      </c>
      <c r="BB601">
        <f t="shared" si="453"/>
        <v>0</v>
      </c>
      <c r="BC601">
        <f t="shared" si="453"/>
        <v>0</v>
      </c>
      <c r="BD601">
        <f t="shared" si="448"/>
        <v>0</v>
      </c>
      <c r="BE601">
        <f t="shared" si="448"/>
        <v>0</v>
      </c>
      <c r="BG601">
        <f t="shared" si="446"/>
        <v>0</v>
      </c>
      <c r="BH601">
        <f t="shared" si="447"/>
        <v>0</v>
      </c>
      <c r="BI601">
        <f t="shared" si="447"/>
        <v>0</v>
      </c>
      <c r="BJ601">
        <f t="shared" si="452"/>
        <v>0</v>
      </c>
      <c r="BK601">
        <f t="shared" si="452"/>
        <v>0</v>
      </c>
      <c r="BL601">
        <f t="shared" si="452"/>
        <v>0</v>
      </c>
      <c r="BM601">
        <f t="shared" si="452"/>
        <v>0</v>
      </c>
      <c r="BN601">
        <f t="shared" si="452"/>
        <v>0</v>
      </c>
      <c r="BO601">
        <f t="shared" si="452"/>
        <v>5</v>
      </c>
      <c r="BP601">
        <f t="shared" si="452"/>
        <v>0</v>
      </c>
      <c r="BQ601">
        <f t="shared" si="452"/>
        <v>0</v>
      </c>
      <c r="BR601">
        <f t="shared" si="452"/>
        <v>0</v>
      </c>
      <c r="BS601">
        <f t="shared" si="452"/>
        <v>0</v>
      </c>
      <c r="BT601">
        <f t="shared" si="452"/>
        <v>0</v>
      </c>
      <c r="BU601">
        <f t="shared" si="452"/>
        <v>0</v>
      </c>
      <c r="BV601">
        <f t="shared" si="452"/>
        <v>0</v>
      </c>
      <c r="BW601">
        <f t="shared" si="452"/>
        <v>0</v>
      </c>
      <c r="BX601">
        <f t="shared" si="452"/>
        <v>0</v>
      </c>
      <c r="BY601">
        <f t="shared" si="452"/>
        <v>0</v>
      </c>
      <c r="BZ601">
        <f t="shared" si="451"/>
        <v>0</v>
      </c>
      <c r="CA601">
        <f t="shared" si="451"/>
        <v>0</v>
      </c>
      <c r="CB601">
        <f t="shared" si="451"/>
        <v>0</v>
      </c>
      <c r="CC601">
        <f t="shared" si="451"/>
        <v>0</v>
      </c>
      <c r="CD601">
        <f t="shared" si="451"/>
        <v>0</v>
      </c>
    </row>
    <row r="602" spans="1:82" thickTop="1" thickBot="1" x14ac:dyDescent="0.3">
      <c r="A602">
        <v>27</v>
      </c>
      <c r="B602">
        <v>39420</v>
      </c>
      <c r="C602">
        <v>9</v>
      </c>
      <c r="D602">
        <v>61</v>
      </c>
      <c r="E602">
        <v>103</v>
      </c>
      <c r="F602">
        <v>4</v>
      </c>
      <c r="G602">
        <v>0</v>
      </c>
      <c r="H602">
        <v>0</v>
      </c>
      <c r="I602">
        <f t="shared" si="450"/>
        <v>-1</v>
      </c>
      <c r="J602">
        <f t="shared" si="450"/>
        <v>-1</v>
      </c>
      <c r="K602">
        <f t="shared" si="450"/>
        <v>-1</v>
      </c>
      <c r="L602">
        <f t="shared" si="450"/>
        <v>-1</v>
      </c>
      <c r="M602">
        <f t="shared" si="450"/>
        <v>-1</v>
      </c>
      <c r="N602">
        <f t="shared" si="450"/>
        <v>-1</v>
      </c>
      <c r="O602">
        <f t="shared" si="450"/>
        <v>-1</v>
      </c>
      <c r="P602">
        <f t="shared" si="450"/>
        <v>-1</v>
      </c>
      <c r="Q602">
        <f t="shared" si="450"/>
        <v>-1</v>
      </c>
      <c r="R602">
        <f t="shared" si="450"/>
        <v>27</v>
      </c>
      <c r="S602">
        <f t="shared" si="450"/>
        <v>-1</v>
      </c>
      <c r="T602">
        <f t="shared" si="450"/>
        <v>-1</v>
      </c>
      <c r="U602">
        <f t="shared" si="450"/>
        <v>-1</v>
      </c>
      <c r="V602">
        <f t="shared" si="450"/>
        <v>-1</v>
      </c>
      <c r="W602">
        <f t="shared" si="450"/>
        <v>-1</v>
      </c>
      <c r="X602">
        <f t="shared" si="450"/>
        <v>-1</v>
      </c>
      <c r="Y602">
        <f t="shared" si="449"/>
        <v>-1</v>
      </c>
      <c r="Z602">
        <f t="shared" si="449"/>
        <v>-1</v>
      </c>
      <c r="AA602">
        <f t="shared" si="449"/>
        <v>-1</v>
      </c>
      <c r="AB602">
        <f t="shared" si="449"/>
        <v>-1</v>
      </c>
      <c r="AC602">
        <f t="shared" si="449"/>
        <v>-1</v>
      </c>
      <c r="AD602">
        <f t="shared" si="449"/>
        <v>-1</v>
      </c>
      <c r="AE602">
        <f t="shared" si="449"/>
        <v>-1</v>
      </c>
      <c r="AF602">
        <f t="shared" si="449"/>
        <v>-1</v>
      </c>
      <c r="AH602">
        <f t="shared" si="445"/>
        <v>0</v>
      </c>
      <c r="AI602">
        <f t="shared" si="445"/>
        <v>0</v>
      </c>
      <c r="AJ602">
        <f t="shared" si="445"/>
        <v>0</v>
      </c>
      <c r="AK602">
        <f t="shared" si="444"/>
        <v>0</v>
      </c>
      <c r="AL602">
        <f t="shared" si="444"/>
        <v>0</v>
      </c>
      <c r="AM602">
        <f t="shared" si="444"/>
        <v>0</v>
      </c>
      <c r="AN602">
        <f t="shared" si="444"/>
        <v>0</v>
      </c>
      <c r="AO602">
        <f t="shared" si="444"/>
        <v>0</v>
      </c>
      <c r="AP602">
        <f t="shared" si="444"/>
        <v>0</v>
      </c>
      <c r="AQ602">
        <f t="shared" si="444"/>
        <v>61</v>
      </c>
      <c r="AR602">
        <f t="shared" si="444"/>
        <v>0</v>
      </c>
      <c r="AS602">
        <f t="shared" si="444"/>
        <v>0</v>
      </c>
      <c r="AT602">
        <f t="shared" si="444"/>
        <v>0</v>
      </c>
      <c r="AU602">
        <f t="shared" si="453"/>
        <v>0</v>
      </c>
      <c r="AV602">
        <f t="shared" si="453"/>
        <v>0</v>
      </c>
      <c r="AW602">
        <f t="shared" si="453"/>
        <v>0</v>
      </c>
      <c r="AX602">
        <f t="shared" si="453"/>
        <v>0</v>
      </c>
      <c r="AY602">
        <f t="shared" si="453"/>
        <v>0</v>
      </c>
      <c r="AZ602">
        <f t="shared" si="453"/>
        <v>0</v>
      </c>
      <c r="BA602">
        <f t="shared" si="453"/>
        <v>0</v>
      </c>
      <c r="BB602">
        <f t="shared" si="453"/>
        <v>0</v>
      </c>
      <c r="BC602">
        <f t="shared" si="453"/>
        <v>0</v>
      </c>
      <c r="BD602">
        <f t="shared" si="448"/>
        <v>0</v>
      </c>
      <c r="BE602">
        <f t="shared" si="448"/>
        <v>0</v>
      </c>
      <c r="BG602">
        <f t="shared" si="446"/>
        <v>0</v>
      </c>
      <c r="BH602">
        <f t="shared" si="447"/>
        <v>0</v>
      </c>
      <c r="BI602">
        <f t="shared" si="447"/>
        <v>0</v>
      </c>
      <c r="BJ602">
        <f t="shared" si="452"/>
        <v>0</v>
      </c>
      <c r="BK602">
        <f t="shared" si="452"/>
        <v>0</v>
      </c>
      <c r="BL602">
        <f t="shared" si="452"/>
        <v>0</v>
      </c>
      <c r="BM602">
        <f t="shared" si="452"/>
        <v>0</v>
      </c>
      <c r="BN602">
        <f t="shared" si="452"/>
        <v>0</v>
      </c>
      <c r="BO602">
        <f t="shared" si="452"/>
        <v>0</v>
      </c>
      <c r="BP602">
        <f t="shared" si="452"/>
        <v>4</v>
      </c>
      <c r="BQ602">
        <f t="shared" si="452"/>
        <v>0</v>
      </c>
      <c r="BR602">
        <f t="shared" si="452"/>
        <v>0</v>
      </c>
      <c r="BS602">
        <f t="shared" si="452"/>
        <v>0</v>
      </c>
      <c r="BT602">
        <f t="shared" si="452"/>
        <v>0</v>
      </c>
      <c r="BU602">
        <f t="shared" si="452"/>
        <v>0</v>
      </c>
      <c r="BV602">
        <f t="shared" si="452"/>
        <v>0</v>
      </c>
      <c r="BW602">
        <f t="shared" si="452"/>
        <v>0</v>
      </c>
      <c r="BX602">
        <f t="shared" si="452"/>
        <v>0</v>
      </c>
      <c r="BY602">
        <f t="shared" si="452"/>
        <v>0</v>
      </c>
      <c r="BZ602">
        <f t="shared" si="451"/>
        <v>0</v>
      </c>
      <c r="CA602">
        <f t="shared" si="451"/>
        <v>0</v>
      </c>
      <c r="CB602">
        <f t="shared" si="451"/>
        <v>0</v>
      </c>
      <c r="CC602">
        <f t="shared" si="451"/>
        <v>0</v>
      </c>
      <c r="CD602">
        <f t="shared" si="451"/>
        <v>0</v>
      </c>
    </row>
    <row r="603" spans="1:82" thickTop="1" thickBot="1" x14ac:dyDescent="0.3">
      <c r="A603">
        <v>27</v>
      </c>
      <c r="B603">
        <v>39461</v>
      </c>
      <c r="C603">
        <v>9</v>
      </c>
      <c r="D603">
        <v>36</v>
      </c>
      <c r="E603">
        <v>35</v>
      </c>
      <c r="F603">
        <v>1</v>
      </c>
      <c r="G603">
        <v>0</v>
      </c>
      <c r="H603">
        <v>1</v>
      </c>
      <c r="I603">
        <f t="shared" si="450"/>
        <v>-1</v>
      </c>
      <c r="J603">
        <f t="shared" si="450"/>
        <v>-1</v>
      </c>
      <c r="K603">
        <f t="shared" si="450"/>
        <v>-1</v>
      </c>
      <c r="L603">
        <f t="shared" si="450"/>
        <v>-1</v>
      </c>
      <c r="M603">
        <f t="shared" si="450"/>
        <v>-1</v>
      </c>
      <c r="N603">
        <f t="shared" si="450"/>
        <v>-1</v>
      </c>
      <c r="O603">
        <f t="shared" si="450"/>
        <v>-1</v>
      </c>
      <c r="P603">
        <f t="shared" si="450"/>
        <v>-1</v>
      </c>
      <c r="Q603">
        <f t="shared" si="450"/>
        <v>-1</v>
      </c>
      <c r="R603">
        <f t="shared" si="450"/>
        <v>27</v>
      </c>
      <c r="S603">
        <f t="shared" si="450"/>
        <v>-1</v>
      </c>
      <c r="T603">
        <f t="shared" si="450"/>
        <v>-1</v>
      </c>
      <c r="U603">
        <f t="shared" si="450"/>
        <v>-1</v>
      </c>
      <c r="V603">
        <f t="shared" si="450"/>
        <v>-1</v>
      </c>
      <c r="W603">
        <f t="shared" si="450"/>
        <v>-1</v>
      </c>
      <c r="X603">
        <f t="shared" si="450"/>
        <v>-1</v>
      </c>
      <c r="Y603">
        <f t="shared" si="449"/>
        <v>-1</v>
      </c>
      <c r="Z603">
        <f t="shared" si="449"/>
        <v>-1</v>
      </c>
      <c r="AA603">
        <f t="shared" si="449"/>
        <v>-1</v>
      </c>
      <c r="AB603">
        <f t="shared" si="449"/>
        <v>-1</v>
      </c>
      <c r="AC603">
        <f t="shared" si="449"/>
        <v>-1</v>
      </c>
      <c r="AD603">
        <f t="shared" si="449"/>
        <v>-1</v>
      </c>
      <c r="AE603">
        <f t="shared" si="449"/>
        <v>-1</v>
      </c>
      <c r="AF603">
        <f t="shared" si="449"/>
        <v>-1</v>
      </c>
      <c r="AH603">
        <f t="shared" si="445"/>
        <v>0</v>
      </c>
      <c r="AI603">
        <f t="shared" si="445"/>
        <v>0</v>
      </c>
      <c r="AJ603">
        <f t="shared" si="445"/>
        <v>0</v>
      </c>
      <c r="AK603">
        <f t="shared" si="444"/>
        <v>0</v>
      </c>
      <c r="AL603">
        <f t="shared" si="444"/>
        <v>0</v>
      </c>
      <c r="AM603">
        <f t="shared" si="444"/>
        <v>0</v>
      </c>
      <c r="AN603">
        <f t="shared" si="444"/>
        <v>0</v>
      </c>
      <c r="AO603">
        <f t="shared" si="444"/>
        <v>0</v>
      </c>
      <c r="AP603">
        <f t="shared" si="444"/>
        <v>0</v>
      </c>
      <c r="AQ603">
        <f t="shared" si="444"/>
        <v>36</v>
      </c>
      <c r="AR603">
        <f t="shared" si="444"/>
        <v>0</v>
      </c>
      <c r="AS603">
        <f t="shared" si="444"/>
        <v>0</v>
      </c>
      <c r="AT603">
        <f t="shared" si="444"/>
        <v>0</v>
      </c>
      <c r="AU603">
        <f t="shared" si="453"/>
        <v>0</v>
      </c>
      <c r="AV603">
        <f t="shared" si="453"/>
        <v>0</v>
      </c>
      <c r="AW603">
        <f t="shared" si="453"/>
        <v>0</v>
      </c>
      <c r="AX603">
        <f t="shared" si="453"/>
        <v>0</v>
      </c>
      <c r="AY603">
        <f t="shared" si="453"/>
        <v>0</v>
      </c>
      <c r="AZ603">
        <f t="shared" si="453"/>
        <v>0</v>
      </c>
      <c r="BA603">
        <f t="shared" si="453"/>
        <v>0</v>
      </c>
      <c r="BB603">
        <f t="shared" si="453"/>
        <v>0</v>
      </c>
      <c r="BC603">
        <f t="shared" si="453"/>
        <v>0</v>
      </c>
      <c r="BD603">
        <f t="shared" si="448"/>
        <v>0</v>
      </c>
      <c r="BE603">
        <f t="shared" si="448"/>
        <v>0</v>
      </c>
      <c r="BG603">
        <f t="shared" si="446"/>
        <v>0</v>
      </c>
      <c r="BH603">
        <f t="shared" si="447"/>
        <v>0</v>
      </c>
      <c r="BI603">
        <f t="shared" si="447"/>
        <v>0</v>
      </c>
      <c r="BJ603">
        <f t="shared" si="452"/>
        <v>0</v>
      </c>
      <c r="BK603">
        <f t="shared" si="452"/>
        <v>0</v>
      </c>
      <c r="BL603">
        <f t="shared" si="452"/>
        <v>0</v>
      </c>
      <c r="BM603">
        <f t="shared" si="452"/>
        <v>0</v>
      </c>
      <c r="BN603">
        <f t="shared" si="452"/>
        <v>0</v>
      </c>
      <c r="BO603">
        <f t="shared" si="452"/>
        <v>0</v>
      </c>
      <c r="BP603">
        <f t="shared" si="452"/>
        <v>1</v>
      </c>
      <c r="BQ603">
        <f t="shared" si="452"/>
        <v>0</v>
      </c>
      <c r="BR603">
        <f t="shared" si="452"/>
        <v>0</v>
      </c>
      <c r="BS603">
        <f t="shared" si="452"/>
        <v>0</v>
      </c>
      <c r="BT603">
        <f t="shared" si="452"/>
        <v>0</v>
      </c>
      <c r="BU603">
        <f t="shared" si="452"/>
        <v>0</v>
      </c>
      <c r="BV603">
        <f t="shared" si="452"/>
        <v>0</v>
      </c>
      <c r="BW603">
        <f t="shared" si="452"/>
        <v>0</v>
      </c>
      <c r="BX603">
        <f t="shared" si="452"/>
        <v>0</v>
      </c>
      <c r="BY603">
        <f t="shared" si="452"/>
        <v>0</v>
      </c>
      <c r="BZ603">
        <f t="shared" si="451"/>
        <v>0</v>
      </c>
      <c r="CA603">
        <f t="shared" si="451"/>
        <v>0</v>
      </c>
      <c r="CB603">
        <f t="shared" si="451"/>
        <v>0</v>
      </c>
      <c r="CC603">
        <f t="shared" si="451"/>
        <v>0</v>
      </c>
      <c r="CD603">
        <f t="shared" si="451"/>
        <v>0</v>
      </c>
    </row>
    <row r="604" spans="1:82" thickTop="1" thickBot="1" x14ac:dyDescent="0.3">
      <c r="A604">
        <v>27</v>
      </c>
      <c r="B604">
        <v>39500</v>
      </c>
      <c r="C604">
        <v>10</v>
      </c>
      <c r="D604">
        <v>3</v>
      </c>
      <c r="E604">
        <v>220</v>
      </c>
      <c r="F604">
        <v>4</v>
      </c>
      <c r="G604">
        <v>0</v>
      </c>
      <c r="H604">
        <v>1</v>
      </c>
      <c r="I604">
        <f t="shared" si="450"/>
        <v>-1</v>
      </c>
      <c r="J604">
        <f t="shared" si="450"/>
        <v>-1</v>
      </c>
      <c r="K604">
        <f t="shared" si="450"/>
        <v>-1</v>
      </c>
      <c r="L604">
        <f t="shared" si="450"/>
        <v>-1</v>
      </c>
      <c r="M604">
        <f t="shared" si="450"/>
        <v>-1</v>
      </c>
      <c r="N604">
        <f t="shared" si="450"/>
        <v>-1</v>
      </c>
      <c r="O604">
        <f t="shared" si="450"/>
        <v>-1</v>
      </c>
      <c r="P604">
        <f t="shared" si="450"/>
        <v>-1</v>
      </c>
      <c r="Q604">
        <f t="shared" si="450"/>
        <v>-1</v>
      </c>
      <c r="R604">
        <f t="shared" si="450"/>
        <v>-1</v>
      </c>
      <c r="S604">
        <f t="shared" si="450"/>
        <v>27</v>
      </c>
      <c r="T604">
        <f t="shared" si="450"/>
        <v>-1</v>
      </c>
      <c r="U604">
        <f t="shared" si="450"/>
        <v>-1</v>
      </c>
      <c r="V604">
        <f t="shared" si="450"/>
        <v>-1</v>
      </c>
      <c r="W604">
        <f t="shared" si="450"/>
        <v>-1</v>
      </c>
      <c r="X604">
        <f t="shared" si="450"/>
        <v>-1</v>
      </c>
      <c r="Y604">
        <f t="shared" si="449"/>
        <v>-1</v>
      </c>
      <c r="Z604">
        <f t="shared" si="449"/>
        <v>-1</v>
      </c>
      <c r="AA604">
        <f t="shared" si="449"/>
        <v>-1</v>
      </c>
      <c r="AB604">
        <f t="shared" si="449"/>
        <v>-1</v>
      </c>
      <c r="AC604">
        <f t="shared" si="449"/>
        <v>-1</v>
      </c>
      <c r="AD604">
        <f t="shared" si="449"/>
        <v>-1</v>
      </c>
      <c r="AE604">
        <f t="shared" si="449"/>
        <v>-1</v>
      </c>
      <c r="AF604">
        <f t="shared" si="449"/>
        <v>-1</v>
      </c>
      <c r="AH604">
        <f t="shared" si="445"/>
        <v>0</v>
      </c>
      <c r="AI604">
        <f t="shared" si="445"/>
        <v>0</v>
      </c>
      <c r="AJ604">
        <f t="shared" si="445"/>
        <v>0</v>
      </c>
      <c r="AK604">
        <f t="shared" si="444"/>
        <v>0</v>
      </c>
      <c r="AL604">
        <f t="shared" si="444"/>
        <v>0</v>
      </c>
      <c r="AM604">
        <f t="shared" si="444"/>
        <v>0</v>
      </c>
      <c r="AN604">
        <f t="shared" si="444"/>
        <v>0</v>
      </c>
      <c r="AO604">
        <f t="shared" si="444"/>
        <v>0</v>
      </c>
      <c r="AP604">
        <f t="shared" si="444"/>
        <v>0</v>
      </c>
      <c r="AQ604">
        <f t="shared" si="444"/>
        <v>0</v>
      </c>
      <c r="AR604">
        <f t="shared" si="444"/>
        <v>3</v>
      </c>
      <c r="AS604">
        <f t="shared" si="444"/>
        <v>0</v>
      </c>
      <c r="AT604">
        <f t="shared" si="444"/>
        <v>0</v>
      </c>
      <c r="AU604">
        <f t="shared" si="453"/>
        <v>0</v>
      </c>
      <c r="AV604">
        <f t="shared" si="453"/>
        <v>0</v>
      </c>
      <c r="AW604">
        <f t="shared" si="453"/>
        <v>0</v>
      </c>
      <c r="AX604">
        <f t="shared" si="453"/>
        <v>0</v>
      </c>
      <c r="AY604">
        <f t="shared" si="453"/>
        <v>0</v>
      </c>
      <c r="AZ604">
        <f t="shared" si="453"/>
        <v>0</v>
      </c>
      <c r="BA604">
        <f t="shared" si="453"/>
        <v>0</v>
      </c>
      <c r="BB604">
        <f t="shared" si="453"/>
        <v>0</v>
      </c>
      <c r="BC604">
        <f t="shared" si="453"/>
        <v>0</v>
      </c>
      <c r="BD604">
        <f t="shared" si="448"/>
        <v>0</v>
      </c>
      <c r="BE604">
        <f t="shared" si="448"/>
        <v>0</v>
      </c>
      <c r="BG604">
        <f t="shared" si="446"/>
        <v>0</v>
      </c>
      <c r="BH604">
        <f t="shared" si="447"/>
        <v>0</v>
      </c>
      <c r="BI604">
        <f t="shared" si="447"/>
        <v>0</v>
      </c>
      <c r="BJ604">
        <f t="shared" si="452"/>
        <v>0</v>
      </c>
      <c r="BK604">
        <f t="shared" si="452"/>
        <v>0</v>
      </c>
      <c r="BL604">
        <f t="shared" si="452"/>
        <v>0</v>
      </c>
      <c r="BM604">
        <f t="shared" si="452"/>
        <v>0</v>
      </c>
      <c r="BN604">
        <f t="shared" si="452"/>
        <v>0</v>
      </c>
      <c r="BO604">
        <f t="shared" si="452"/>
        <v>0</v>
      </c>
      <c r="BP604">
        <f t="shared" si="452"/>
        <v>0</v>
      </c>
      <c r="BQ604">
        <f t="shared" si="452"/>
        <v>4</v>
      </c>
      <c r="BR604">
        <f t="shared" si="452"/>
        <v>0</v>
      </c>
      <c r="BS604">
        <f t="shared" si="452"/>
        <v>0</v>
      </c>
      <c r="BT604">
        <f t="shared" si="452"/>
        <v>0</v>
      </c>
      <c r="BU604">
        <f t="shared" si="452"/>
        <v>0</v>
      </c>
      <c r="BV604">
        <f t="shared" si="452"/>
        <v>0</v>
      </c>
      <c r="BW604">
        <f t="shared" si="452"/>
        <v>0</v>
      </c>
      <c r="BX604">
        <f t="shared" si="452"/>
        <v>0</v>
      </c>
      <c r="BY604">
        <f t="shared" si="452"/>
        <v>0</v>
      </c>
      <c r="BZ604">
        <f t="shared" si="451"/>
        <v>0</v>
      </c>
      <c r="CA604">
        <f t="shared" si="451"/>
        <v>0</v>
      </c>
      <c r="CB604">
        <f t="shared" si="451"/>
        <v>0</v>
      </c>
      <c r="CC604">
        <f t="shared" si="451"/>
        <v>0</v>
      </c>
      <c r="CD604">
        <f t="shared" si="451"/>
        <v>0</v>
      </c>
    </row>
    <row r="605" spans="1:82" thickTop="1" thickBot="1" x14ac:dyDescent="0.3">
      <c r="A605">
        <v>27</v>
      </c>
      <c r="B605">
        <v>39628</v>
      </c>
      <c r="C605">
        <v>12</v>
      </c>
      <c r="D605">
        <v>3</v>
      </c>
      <c r="E605">
        <v>218</v>
      </c>
      <c r="F605">
        <v>5</v>
      </c>
      <c r="G605">
        <v>0</v>
      </c>
      <c r="H605">
        <v>1</v>
      </c>
      <c r="I605">
        <f t="shared" si="450"/>
        <v>-1</v>
      </c>
      <c r="J605">
        <f t="shared" si="450"/>
        <v>-1</v>
      </c>
      <c r="K605">
        <f t="shared" si="450"/>
        <v>-1</v>
      </c>
      <c r="L605">
        <f t="shared" si="450"/>
        <v>-1</v>
      </c>
      <c r="M605">
        <f t="shared" si="450"/>
        <v>-1</v>
      </c>
      <c r="N605">
        <f t="shared" si="450"/>
        <v>-1</v>
      </c>
      <c r="O605">
        <f t="shared" si="450"/>
        <v>-1</v>
      </c>
      <c r="P605">
        <f t="shared" si="450"/>
        <v>-1</v>
      </c>
      <c r="Q605">
        <f t="shared" si="450"/>
        <v>-1</v>
      </c>
      <c r="R605">
        <f t="shared" si="450"/>
        <v>-1</v>
      </c>
      <c r="S605">
        <f t="shared" si="450"/>
        <v>-1</v>
      </c>
      <c r="T605">
        <f t="shared" si="450"/>
        <v>-1</v>
      </c>
      <c r="U605">
        <f t="shared" si="450"/>
        <v>27</v>
      </c>
      <c r="V605">
        <f t="shared" si="450"/>
        <v>-1</v>
      </c>
      <c r="W605">
        <f t="shared" si="450"/>
        <v>-1</v>
      </c>
      <c r="X605">
        <f t="shared" si="450"/>
        <v>-1</v>
      </c>
      <c r="Y605">
        <f t="shared" si="449"/>
        <v>-1</v>
      </c>
      <c r="Z605">
        <f t="shared" si="449"/>
        <v>-1</v>
      </c>
      <c r="AA605">
        <f t="shared" si="449"/>
        <v>-1</v>
      </c>
      <c r="AB605">
        <f t="shared" si="449"/>
        <v>-1</v>
      </c>
      <c r="AC605">
        <f t="shared" si="449"/>
        <v>-1</v>
      </c>
      <c r="AD605">
        <f t="shared" si="449"/>
        <v>-1</v>
      </c>
      <c r="AE605">
        <f t="shared" si="449"/>
        <v>-1</v>
      </c>
      <c r="AF605">
        <f t="shared" si="449"/>
        <v>-1</v>
      </c>
      <c r="AH605">
        <f t="shared" si="445"/>
        <v>0</v>
      </c>
      <c r="AI605">
        <f t="shared" si="445"/>
        <v>0</v>
      </c>
      <c r="AJ605">
        <f t="shared" si="445"/>
        <v>0</v>
      </c>
      <c r="AK605">
        <f t="shared" si="444"/>
        <v>0</v>
      </c>
      <c r="AL605">
        <f t="shared" si="444"/>
        <v>0</v>
      </c>
      <c r="AM605">
        <f t="shared" si="444"/>
        <v>0</v>
      </c>
      <c r="AN605">
        <f t="shared" si="444"/>
        <v>0</v>
      </c>
      <c r="AO605">
        <f t="shared" si="444"/>
        <v>0</v>
      </c>
      <c r="AP605">
        <f t="shared" si="444"/>
        <v>0</v>
      </c>
      <c r="AQ605">
        <f t="shared" si="444"/>
        <v>0</v>
      </c>
      <c r="AR605">
        <f t="shared" si="444"/>
        <v>0</v>
      </c>
      <c r="AS605">
        <f t="shared" si="444"/>
        <v>0</v>
      </c>
      <c r="AT605">
        <f t="shared" si="444"/>
        <v>3</v>
      </c>
      <c r="AU605">
        <f t="shared" si="453"/>
        <v>0</v>
      </c>
      <c r="AV605">
        <f t="shared" si="453"/>
        <v>0</v>
      </c>
      <c r="AW605">
        <f t="shared" si="453"/>
        <v>0</v>
      </c>
      <c r="AX605">
        <f t="shared" si="453"/>
        <v>0</v>
      </c>
      <c r="AY605">
        <f t="shared" si="453"/>
        <v>0</v>
      </c>
      <c r="AZ605">
        <f t="shared" si="453"/>
        <v>0</v>
      </c>
      <c r="BA605">
        <f t="shared" si="453"/>
        <v>0</v>
      </c>
      <c r="BB605">
        <f t="shared" si="453"/>
        <v>0</v>
      </c>
      <c r="BC605">
        <f t="shared" si="453"/>
        <v>0</v>
      </c>
      <c r="BD605">
        <f t="shared" si="448"/>
        <v>0</v>
      </c>
      <c r="BE605">
        <f t="shared" si="448"/>
        <v>0</v>
      </c>
      <c r="BG605">
        <f t="shared" si="446"/>
        <v>0</v>
      </c>
      <c r="BH605">
        <f t="shared" si="447"/>
        <v>0</v>
      </c>
      <c r="BI605">
        <f t="shared" si="447"/>
        <v>0</v>
      </c>
      <c r="BJ605">
        <f t="shared" si="452"/>
        <v>0</v>
      </c>
      <c r="BK605">
        <f t="shared" si="452"/>
        <v>0</v>
      </c>
      <c r="BL605">
        <f t="shared" si="452"/>
        <v>0</v>
      </c>
      <c r="BM605">
        <f t="shared" si="452"/>
        <v>0</v>
      </c>
      <c r="BN605">
        <f t="shared" si="452"/>
        <v>0</v>
      </c>
      <c r="BO605">
        <f t="shared" si="452"/>
        <v>0</v>
      </c>
      <c r="BP605">
        <f t="shared" si="452"/>
        <v>0</v>
      </c>
      <c r="BQ605">
        <f t="shared" si="452"/>
        <v>0</v>
      </c>
      <c r="BR605">
        <f t="shared" si="452"/>
        <v>0</v>
      </c>
      <c r="BS605">
        <f t="shared" si="452"/>
        <v>5</v>
      </c>
      <c r="BT605">
        <f t="shared" si="452"/>
        <v>0</v>
      </c>
      <c r="BU605">
        <f t="shared" si="452"/>
        <v>0</v>
      </c>
      <c r="BV605">
        <f t="shared" si="452"/>
        <v>0</v>
      </c>
      <c r="BW605">
        <f t="shared" si="452"/>
        <v>0</v>
      </c>
      <c r="BX605">
        <f t="shared" si="452"/>
        <v>0</v>
      </c>
      <c r="BY605">
        <f t="shared" si="452"/>
        <v>0</v>
      </c>
      <c r="BZ605">
        <f t="shared" si="451"/>
        <v>0</v>
      </c>
      <c r="CA605">
        <f t="shared" si="451"/>
        <v>0</v>
      </c>
      <c r="CB605">
        <f t="shared" si="451"/>
        <v>0</v>
      </c>
      <c r="CC605">
        <f t="shared" si="451"/>
        <v>0</v>
      </c>
      <c r="CD605">
        <f t="shared" si="451"/>
        <v>0</v>
      </c>
    </row>
    <row r="606" spans="1:82" thickTop="1" thickBot="1" x14ac:dyDescent="0.3">
      <c r="A606">
        <v>27</v>
      </c>
      <c r="B606">
        <v>39700</v>
      </c>
      <c r="C606">
        <v>13</v>
      </c>
      <c r="D606">
        <v>13</v>
      </c>
      <c r="E606">
        <v>131</v>
      </c>
      <c r="F606">
        <v>6</v>
      </c>
      <c r="G606">
        <v>0</v>
      </c>
      <c r="H606">
        <v>0</v>
      </c>
      <c r="I606">
        <f t="shared" si="450"/>
        <v>-1</v>
      </c>
      <c r="J606">
        <f t="shared" si="450"/>
        <v>-1</v>
      </c>
      <c r="K606">
        <f t="shared" si="450"/>
        <v>-1</v>
      </c>
      <c r="L606">
        <f t="shared" si="450"/>
        <v>-1</v>
      </c>
      <c r="M606">
        <f t="shared" si="450"/>
        <v>-1</v>
      </c>
      <c r="N606">
        <f t="shared" si="450"/>
        <v>-1</v>
      </c>
      <c r="O606">
        <f t="shared" si="450"/>
        <v>-1</v>
      </c>
      <c r="P606">
        <f t="shared" si="450"/>
        <v>-1</v>
      </c>
      <c r="Q606">
        <f t="shared" si="450"/>
        <v>-1</v>
      </c>
      <c r="R606">
        <f t="shared" si="450"/>
        <v>-1</v>
      </c>
      <c r="S606">
        <f t="shared" si="450"/>
        <v>-1</v>
      </c>
      <c r="T606">
        <f t="shared" si="450"/>
        <v>-1</v>
      </c>
      <c r="U606">
        <f t="shared" si="450"/>
        <v>-1</v>
      </c>
      <c r="V606">
        <f t="shared" si="450"/>
        <v>27</v>
      </c>
      <c r="W606">
        <f t="shared" si="450"/>
        <v>-1</v>
      </c>
      <c r="X606">
        <f t="shared" si="450"/>
        <v>-1</v>
      </c>
      <c r="Y606">
        <f t="shared" si="449"/>
        <v>-1</v>
      </c>
      <c r="Z606">
        <f t="shared" si="449"/>
        <v>-1</v>
      </c>
      <c r="AA606">
        <f t="shared" si="449"/>
        <v>-1</v>
      </c>
      <c r="AB606">
        <f t="shared" si="449"/>
        <v>-1</v>
      </c>
      <c r="AC606">
        <f t="shared" si="449"/>
        <v>-1</v>
      </c>
      <c r="AD606">
        <f t="shared" si="449"/>
        <v>-1</v>
      </c>
      <c r="AE606">
        <f t="shared" si="449"/>
        <v>-1</v>
      </c>
      <c r="AF606">
        <f t="shared" si="449"/>
        <v>-1</v>
      </c>
      <c r="AH606">
        <f t="shared" si="445"/>
        <v>0</v>
      </c>
      <c r="AI606">
        <f t="shared" si="445"/>
        <v>0</v>
      </c>
      <c r="AJ606">
        <f t="shared" si="445"/>
        <v>0</v>
      </c>
      <c r="AK606">
        <f t="shared" si="444"/>
        <v>0</v>
      </c>
      <c r="AL606">
        <f t="shared" si="444"/>
        <v>0</v>
      </c>
      <c r="AM606">
        <f t="shared" si="444"/>
        <v>0</v>
      </c>
      <c r="AN606">
        <f t="shared" si="444"/>
        <v>0</v>
      </c>
      <c r="AO606">
        <f t="shared" si="444"/>
        <v>0</v>
      </c>
      <c r="AP606">
        <f t="shared" si="444"/>
        <v>0</v>
      </c>
      <c r="AQ606">
        <f t="shared" si="444"/>
        <v>0</v>
      </c>
      <c r="AR606">
        <f t="shared" si="444"/>
        <v>0</v>
      </c>
      <c r="AS606">
        <f t="shared" si="444"/>
        <v>0</v>
      </c>
      <c r="AT606">
        <f t="shared" si="444"/>
        <v>0</v>
      </c>
      <c r="AU606">
        <f t="shared" si="453"/>
        <v>13</v>
      </c>
      <c r="AV606">
        <f t="shared" si="453"/>
        <v>0</v>
      </c>
      <c r="AW606">
        <f t="shared" si="453"/>
        <v>0</v>
      </c>
      <c r="AX606">
        <f t="shared" si="453"/>
        <v>0</v>
      </c>
      <c r="AY606">
        <f t="shared" si="453"/>
        <v>0</v>
      </c>
      <c r="AZ606">
        <f t="shared" si="453"/>
        <v>0</v>
      </c>
      <c r="BA606">
        <f t="shared" si="453"/>
        <v>0</v>
      </c>
      <c r="BB606">
        <f t="shared" si="453"/>
        <v>0</v>
      </c>
      <c r="BC606">
        <f t="shared" si="453"/>
        <v>0</v>
      </c>
      <c r="BD606">
        <f t="shared" si="448"/>
        <v>0</v>
      </c>
      <c r="BE606">
        <f t="shared" si="448"/>
        <v>0</v>
      </c>
      <c r="BG606">
        <f t="shared" si="446"/>
        <v>0</v>
      </c>
      <c r="BH606">
        <f t="shared" si="447"/>
        <v>0</v>
      </c>
      <c r="BI606">
        <f t="shared" si="447"/>
        <v>0</v>
      </c>
      <c r="BJ606">
        <f t="shared" si="452"/>
        <v>0</v>
      </c>
      <c r="BK606">
        <f t="shared" si="452"/>
        <v>0</v>
      </c>
      <c r="BL606">
        <f t="shared" si="452"/>
        <v>0</v>
      </c>
      <c r="BM606">
        <f t="shared" si="452"/>
        <v>0</v>
      </c>
      <c r="BN606">
        <f t="shared" si="452"/>
        <v>0</v>
      </c>
      <c r="BO606">
        <f t="shared" si="452"/>
        <v>0</v>
      </c>
      <c r="BP606">
        <f t="shared" si="452"/>
        <v>0</v>
      </c>
      <c r="BQ606">
        <f t="shared" si="452"/>
        <v>0</v>
      </c>
      <c r="BR606">
        <f t="shared" si="452"/>
        <v>0</v>
      </c>
      <c r="BS606">
        <f t="shared" si="452"/>
        <v>0</v>
      </c>
      <c r="BT606">
        <f t="shared" si="452"/>
        <v>6</v>
      </c>
      <c r="BU606">
        <f t="shared" si="452"/>
        <v>0</v>
      </c>
      <c r="BV606">
        <f t="shared" si="452"/>
        <v>0</v>
      </c>
      <c r="BW606">
        <f t="shared" si="452"/>
        <v>0</v>
      </c>
      <c r="BX606">
        <f t="shared" si="452"/>
        <v>0</v>
      </c>
      <c r="BY606">
        <f t="shared" si="452"/>
        <v>0</v>
      </c>
      <c r="BZ606">
        <f t="shared" si="451"/>
        <v>0</v>
      </c>
      <c r="CA606">
        <f t="shared" si="451"/>
        <v>0</v>
      </c>
      <c r="CB606">
        <f t="shared" si="451"/>
        <v>0</v>
      </c>
      <c r="CC606">
        <f t="shared" si="451"/>
        <v>0</v>
      </c>
      <c r="CD606">
        <f t="shared" si="451"/>
        <v>0</v>
      </c>
    </row>
    <row r="607" spans="1:82" thickTop="1" thickBot="1" x14ac:dyDescent="0.3">
      <c r="A607">
        <v>27</v>
      </c>
      <c r="B607">
        <v>39730</v>
      </c>
      <c r="C607">
        <v>14</v>
      </c>
      <c r="D607">
        <v>6</v>
      </c>
      <c r="E607">
        <v>96</v>
      </c>
      <c r="F607">
        <v>3</v>
      </c>
      <c r="G607">
        <v>0</v>
      </c>
      <c r="H607">
        <v>0</v>
      </c>
      <c r="I607">
        <f t="shared" si="450"/>
        <v>-1</v>
      </c>
      <c r="J607">
        <f t="shared" si="450"/>
        <v>-1</v>
      </c>
      <c r="K607">
        <f t="shared" si="450"/>
        <v>-1</v>
      </c>
      <c r="L607">
        <f t="shared" si="450"/>
        <v>-1</v>
      </c>
      <c r="M607">
        <f t="shared" si="450"/>
        <v>-1</v>
      </c>
      <c r="N607">
        <f t="shared" si="450"/>
        <v>-1</v>
      </c>
      <c r="O607">
        <f t="shared" si="450"/>
        <v>-1</v>
      </c>
      <c r="P607">
        <f t="shared" si="450"/>
        <v>-1</v>
      </c>
      <c r="Q607">
        <f t="shared" si="450"/>
        <v>-1</v>
      </c>
      <c r="R607">
        <f t="shared" si="450"/>
        <v>-1</v>
      </c>
      <c r="S607">
        <f t="shared" si="450"/>
        <v>-1</v>
      </c>
      <c r="T607">
        <f t="shared" si="450"/>
        <v>-1</v>
      </c>
      <c r="U607">
        <f t="shared" si="450"/>
        <v>-1</v>
      </c>
      <c r="V607">
        <f t="shared" si="450"/>
        <v>-1</v>
      </c>
      <c r="W607">
        <f t="shared" si="450"/>
        <v>27</v>
      </c>
      <c r="X607">
        <f t="shared" ref="X607:AF622" si="454">IF($C607=X$3,$A607,-1)</f>
        <v>-1</v>
      </c>
      <c r="Y607">
        <f t="shared" si="454"/>
        <v>-1</v>
      </c>
      <c r="Z607">
        <f t="shared" si="454"/>
        <v>-1</v>
      </c>
      <c r="AA607">
        <f t="shared" si="454"/>
        <v>-1</v>
      </c>
      <c r="AB607">
        <f t="shared" si="454"/>
        <v>-1</v>
      </c>
      <c r="AC607">
        <f t="shared" si="454"/>
        <v>-1</v>
      </c>
      <c r="AD607">
        <f t="shared" si="454"/>
        <v>-1</v>
      </c>
      <c r="AE607">
        <f t="shared" si="454"/>
        <v>-1</v>
      </c>
      <c r="AF607">
        <f t="shared" si="454"/>
        <v>-1</v>
      </c>
      <c r="AH607">
        <f t="shared" si="445"/>
        <v>0</v>
      </c>
      <c r="AI607">
        <f t="shared" si="445"/>
        <v>0</v>
      </c>
      <c r="AJ607">
        <f t="shared" si="445"/>
        <v>0</v>
      </c>
      <c r="AK607">
        <f t="shared" si="444"/>
        <v>0</v>
      </c>
      <c r="AL607">
        <f t="shared" si="444"/>
        <v>0</v>
      </c>
      <c r="AM607">
        <f t="shared" si="444"/>
        <v>0</v>
      </c>
      <c r="AN607">
        <f t="shared" si="444"/>
        <v>0</v>
      </c>
      <c r="AO607">
        <f t="shared" si="444"/>
        <v>0</v>
      </c>
      <c r="AP607">
        <f t="shared" si="444"/>
        <v>0</v>
      </c>
      <c r="AQ607">
        <f t="shared" si="444"/>
        <v>0</v>
      </c>
      <c r="AR607">
        <f t="shared" si="444"/>
        <v>0</v>
      </c>
      <c r="AS607">
        <f t="shared" si="444"/>
        <v>0</v>
      </c>
      <c r="AT607">
        <f t="shared" si="444"/>
        <v>0</v>
      </c>
      <c r="AU607">
        <f t="shared" si="453"/>
        <v>0</v>
      </c>
      <c r="AV607">
        <f t="shared" si="453"/>
        <v>6</v>
      </c>
      <c r="AW607">
        <f t="shared" si="453"/>
        <v>0</v>
      </c>
      <c r="AX607">
        <f t="shared" si="453"/>
        <v>0</v>
      </c>
      <c r="AY607">
        <f t="shared" si="453"/>
        <v>0</v>
      </c>
      <c r="AZ607">
        <f t="shared" si="453"/>
        <v>0</v>
      </c>
      <c r="BA607">
        <f t="shared" si="453"/>
        <v>0</v>
      </c>
      <c r="BB607">
        <f t="shared" si="453"/>
        <v>0</v>
      </c>
      <c r="BC607">
        <f t="shared" si="453"/>
        <v>0</v>
      </c>
      <c r="BD607">
        <f t="shared" si="448"/>
        <v>0</v>
      </c>
      <c r="BE607">
        <f t="shared" si="448"/>
        <v>0</v>
      </c>
      <c r="BG607">
        <f t="shared" si="446"/>
        <v>0</v>
      </c>
      <c r="BH607">
        <f t="shared" si="447"/>
        <v>0</v>
      </c>
      <c r="BI607">
        <f t="shared" si="447"/>
        <v>0</v>
      </c>
      <c r="BJ607">
        <f t="shared" si="452"/>
        <v>0</v>
      </c>
      <c r="BK607">
        <f t="shared" si="452"/>
        <v>0</v>
      </c>
      <c r="BL607">
        <f t="shared" si="452"/>
        <v>0</v>
      </c>
      <c r="BM607">
        <f t="shared" si="452"/>
        <v>0</v>
      </c>
      <c r="BN607">
        <f t="shared" si="452"/>
        <v>0</v>
      </c>
      <c r="BO607">
        <f t="shared" si="452"/>
        <v>0</v>
      </c>
      <c r="BP607">
        <f t="shared" si="452"/>
        <v>0</v>
      </c>
      <c r="BQ607">
        <f t="shared" si="452"/>
        <v>0</v>
      </c>
      <c r="BR607">
        <f t="shared" si="452"/>
        <v>0</v>
      </c>
      <c r="BS607">
        <f t="shared" si="452"/>
        <v>0</v>
      </c>
      <c r="BT607">
        <f t="shared" si="452"/>
        <v>0</v>
      </c>
      <c r="BU607">
        <f t="shared" si="452"/>
        <v>3</v>
      </c>
      <c r="BV607">
        <f t="shared" si="452"/>
        <v>0</v>
      </c>
      <c r="BW607">
        <f t="shared" si="452"/>
        <v>0</v>
      </c>
      <c r="BX607">
        <f t="shared" si="452"/>
        <v>0</v>
      </c>
      <c r="BY607">
        <f t="shared" si="452"/>
        <v>0</v>
      </c>
      <c r="BZ607">
        <f t="shared" si="451"/>
        <v>0</v>
      </c>
      <c r="CA607">
        <f t="shared" si="451"/>
        <v>0</v>
      </c>
      <c r="CB607">
        <f t="shared" si="451"/>
        <v>0</v>
      </c>
      <c r="CC607">
        <f t="shared" si="451"/>
        <v>0</v>
      </c>
      <c r="CD607">
        <f t="shared" si="451"/>
        <v>0</v>
      </c>
    </row>
    <row r="608" spans="1:82" thickTop="1" thickBot="1" x14ac:dyDescent="0.3">
      <c r="A608">
        <v>27</v>
      </c>
      <c r="B608">
        <v>39752</v>
      </c>
      <c r="C608">
        <v>14</v>
      </c>
      <c r="D608">
        <v>21</v>
      </c>
      <c r="E608">
        <v>301</v>
      </c>
      <c r="F608">
        <v>5</v>
      </c>
      <c r="G608">
        <v>0</v>
      </c>
      <c r="H608">
        <v>0</v>
      </c>
      <c r="I608">
        <f t="shared" ref="I608:X623" si="455">IF($C608=I$3,$A608,-1)</f>
        <v>-1</v>
      </c>
      <c r="J608">
        <f t="shared" si="455"/>
        <v>-1</v>
      </c>
      <c r="K608">
        <f t="shared" si="455"/>
        <v>-1</v>
      </c>
      <c r="L608">
        <f t="shared" si="455"/>
        <v>-1</v>
      </c>
      <c r="M608">
        <f t="shared" si="455"/>
        <v>-1</v>
      </c>
      <c r="N608">
        <f t="shared" si="455"/>
        <v>-1</v>
      </c>
      <c r="O608">
        <f t="shared" si="455"/>
        <v>-1</v>
      </c>
      <c r="P608">
        <f t="shared" si="455"/>
        <v>-1</v>
      </c>
      <c r="Q608">
        <f t="shared" si="455"/>
        <v>-1</v>
      </c>
      <c r="R608">
        <f t="shared" si="455"/>
        <v>-1</v>
      </c>
      <c r="S608">
        <f t="shared" si="455"/>
        <v>-1</v>
      </c>
      <c r="T608">
        <f t="shared" si="455"/>
        <v>-1</v>
      </c>
      <c r="U608">
        <f t="shared" si="455"/>
        <v>-1</v>
      </c>
      <c r="V608">
        <f t="shared" si="455"/>
        <v>-1</v>
      </c>
      <c r="W608">
        <f t="shared" si="455"/>
        <v>27</v>
      </c>
      <c r="X608">
        <f t="shared" si="455"/>
        <v>-1</v>
      </c>
      <c r="Y608">
        <f t="shared" si="454"/>
        <v>-1</v>
      </c>
      <c r="Z608">
        <f t="shared" si="454"/>
        <v>-1</v>
      </c>
      <c r="AA608">
        <f t="shared" si="454"/>
        <v>-1</v>
      </c>
      <c r="AB608">
        <f t="shared" si="454"/>
        <v>-1</v>
      </c>
      <c r="AC608">
        <f t="shared" si="454"/>
        <v>-1</v>
      </c>
      <c r="AD608">
        <f t="shared" si="454"/>
        <v>-1</v>
      </c>
      <c r="AE608">
        <f t="shared" si="454"/>
        <v>-1</v>
      </c>
      <c r="AF608">
        <f t="shared" si="454"/>
        <v>-1</v>
      </c>
      <c r="AH608">
        <f t="shared" si="445"/>
        <v>0</v>
      </c>
      <c r="AI608">
        <f t="shared" si="445"/>
        <v>0</v>
      </c>
      <c r="AJ608">
        <f t="shared" si="445"/>
        <v>0</v>
      </c>
      <c r="AK608">
        <f t="shared" si="444"/>
        <v>0</v>
      </c>
      <c r="AL608">
        <f t="shared" si="444"/>
        <v>0</v>
      </c>
      <c r="AM608">
        <f t="shared" si="444"/>
        <v>0</v>
      </c>
      <c r="AN608">
        <f t="shared" si="444"/>
        <v>0</v>
      </c>
      <c r="AO608">
        <f t="shared" si="444"/>
        <v>0</v>
      </c>
      <c r="AP608">
        <f t="shared" si="444"/>
        <v>0</v>
      </c>
      <c r="AQ608">
        <f t="shared" si="444"/>
        <v>0</v>
      </c>
      <c r="AR608">
        <f t="shared" si="444"/>
        <v>0</v>
      </c>
      <c r="AS608">
        <f t="shared" si="444"/>
        <v>0</v>
      </c>
      <c r="AT608">
        <f t="shared" si="444"/>
        <v>0</v>
      </c>
      <c r="AU608">
        <f t="shared" si="453"/>
        <v>0</v>
      </c>
      <c r="AV608">
        <f t="shared" si="453"/>
        <v>21</v>
      </c>
      <c r="AW608">
        <f t="shared" si="453"/>
        <v>0</v>
      </c>
      <c r="AX608">
        <f t="shared" si="453"/>
        <v>0</v>
      </c>
      <c r="AY608">
        <f t="shared" si="453"/>
        <v>0</v>
      </c>
      <c r="AZ608">
        <f t="shared" si="453"/>
        <v>0</v>
      </c>
      <c r="BA608">
        <f t="shared" si="453"/>
        <v>0</v>
      </c>
      <c r="BB608">
        <f t="shared" si="453"/>
        <v>0</v>
      </c>
      <c r="BC608">
        <f t="shared" si="453"/>
        <v>0</v>
      </c>
      <c r="BD608">
        <f t="shared" si="448"/>
        <v>0</v>
      </c>
      <c r="BE608">
        <f t="shared" si="448"/>
        <v>0</v>
      </c>
      <c r="BG608">
        <f t="shared" si="446"/>
        <v>0</v>
      </c>
      <c r="BH608">
        <f t="shared" si="447"/>
        <v>0</v>
      </c>
      <c r="BI608">
        <f t="shared" si="447"/>
        <v>0</v>
      </c>
      <c r="BJ608">
        <f t="shared" si="452"/>
        <v>0</v>
      </c>
      <c r="BK608">
        <f t="shared" si="452"/>
        <v>0</v>
      </c>
      <c r="BL608">
        <f t="shared" si="452"/>
        <v>0</v>
      </c>
      <c r="BM608">
        <f t="shared" si="452"/>
        <v>0</v>
      </c>
      <c r="BN608">
        <f t="shared" si="452"/>
        <v>0</v>
      </c>
      <c r="BO608">
        <f t="shared" si="452"/>
        <v>0</v>
      </c>
      <c r="BP608">
        <f t="shared" si="452"/>
        <v>0</v>
      </c>
      <c r="BQ608">
        <f t="shared" si="452"/>
        <v>0</v>
      </c>
      <c r="BR608">
        <f t="shared" si="452"/>
        <v>0</v>
      </c>
      <c r="BS608">
        <f t="shared" si="452"/>
        <v>0</v>
      </c>
      <c r="BT608">
        <f t="shared" si="452"/>
        <v>0</v>
      </c>
      <c r="BU608">
        <f t="shared" si="452"/>
        <v>5</v>
      </c>
      <c r="BV608">
        <f t="shared" si="452"/>
        <v>0</v>
      </c>
      <c r="BW608">
        <f t="shared" si="452"/>
        <v>0</v>
      </c>
      <c r="BX608">
        <f t="shared" si="452"/>
        <v>0</v>
      </c>
      <c r="BY608">
        <f t="shared" ref="BY608:CD671" si="456">IF($C608=BY$3,$F608,0)</f>
        <v>0</v>
      </c>
      <c r="BZ608">
        <f t="shared" si="456"/>
        <v>0</v>
      </c>
      <c r="CA608">
        <f t="shared" si="456"/>
        <v>0</v>
      </c>
      <c r="CB608">
        <f t="shared" si="456"/>
        <v>0</v>
      </c>
      <c r="CC608">
        <f t="shared" si="456"/>
        <v>0</v>
      </c>
      <c r="CD608">
        <f t="shared" si="456"/>
        <v>0</v>
      </c>
    </row>
    <row r="609" spans="1:82" thickTop="1" thickBot="1" x14ac:dyDescent="0.3">
      <c r="A609">
        <v>27</v>
      </c>
      <c r="B609">
        <v>39752</v>
      </c>
      <c r="C609">
        <v>14</v>
      </c>
      <c r="D609">
        <v>11</v>
      </c>
      <c r="E609">
        <v>253</v>
      </c>
      <c r="F609">
        <v>5</v>
      </c>
      <c r="G609">
        <v>0</v>
      </c>
      <c r="H609">
        <v>0</v>
      </c>
      <c r="I609">
        <f t="shared" si="455"/>
        <v>-1</v>
      </c>
      <c r="J609">
        <f t="shared" si="455"/>
        <v>-1</v>
      </c>
      <c r="K609">
        <f t="shared" si="455"/>
        <v>-1</v>
      </c>
      <c r="L609">
        <f t="shared" si="455"/>
        <v>-1</v>
      </c>
      <c r="M609">
        <f t="shared" si="455"/>
        <v>-1</v>
      </c>
      <c r="N609">
        <f t="shared" si="455"/>
        <v>-1</v>
      </c>
      <c r="O609">
        <f t="shared" si="455"/>
        <v>-1</v>
      </c>
      <c r="P609">
        <f t="shared" si="455"/>
        <v>-1</v>
      </c>
      <c r="Q609">
        <f t="shared" si="455"/>
        <v>-1</v>
      </c>
      <c r="R609">
        <f t="shared" si="455"/>
        <v>-1</v>
      </c>
      <c r="S609">
        <f t="shared" si="455"/>
        <v>-1</v>
      </c>
      <c r="T609">
        <f t="shared" si="455"/>
        <v>-1</v>
      </c>
      <c r="U609">
        <f t="shared" si="455"/>
        <v>-1</v>
      </c>
      <c r="V609">
        <f t="shared" si="455"/>
        <v>-1</v>
      </c>
      <c r="W609">
        <f t="shared" si="455"/>
        <v>27</v>
      </c>
      <c r="X609">
        <f t="shared" si="455"/>
        <v>-1</v>
      </c>
      <c r="Y609">
        <f t="shared" si="454"/>
        <v>-1</v>
      </c>
      <c r="Z609">
        <f t="shared" si="454"/>
        <v>-1</v>
      </c>
      <c r="AA609">
        <f t="shared" si="454"/>
        <v>-1</v>
      </c>
      <c r="AB609">
        <f t="shared" si="454"/>
        <v>-1</v>
      </c>
      <c r="AC609">
        <f t="shared" si="454"/>
        <v>-1</v>
      </c>
      <c r="AD609">
        <f t="shared" si="454"/>
        <v>-1</v>
      </c>
      <c r="AE609">
        <f t="shared" si="454"/>
        <v>-1</v>
      </c>
      <c r="AF609">
        <f t="shared" si="454"/>
        <v>-1</v>
      </c>
      <c r="AH609">
        <f t="shared" si="445"/>
        <v>0</v>
      </c>
      <c r="AI609">
        <f t="shared" si="445"/>
        <v>0</v>
      </c>
      <c r="AJ609">
        <f t="shared" si="445"/>
        <v>0</v>
      </c>
      <c r="AK609">
        <f t="shared" si="444"/>
        <v>0</v>
      </c>
      <c r="AL609">
        <f t="shared" si="444"/>
        <v>0</v>
      </c>
      <c r="AM609">
        <f t="shared" si="444"/>
        <v>0</v>
      </c>
      <c r="AN609">
        <f t="shared" si="444"/>
        <v>0</v>
      </c>
      <c r="AO609">
        <f t="shared" si="444"/>
        <v>0</v>
      </c>
      <c r="AP609">
        <f t="shared" si="444"/>
        <v>0</v>
      </c>
      <c r="AQ609">
        <f t="shared" si="444"/>
        <v>0</v>
      </c>
      <c r="AR609">
        <f t="shared" si="444"/>
        <v>0</v>
      </c>
      <c r="AS609">
        <f t="shared" si="444"/>
        <v>0</v>
      </c>
      <c r="AT609">
        <f t="shared" si="444"/>
        <v>0</v>
      </c>
      <c r="AU609">
        <f t="shared" si="453"/>
        <v>0</v>
      </c>
      <c r="AV609">
        <f t="shared" si="453"/>
        <v>11</v>
      </c>
      <c r="AW609">
        <f t="shared" si="453"/>
        <v>0</v>
      </c>
      <c r="AX609">
        <f t="shared" si="453"/>
        <v>0</v>
      </c>
      <c r="AY609">
        <f t="shared" si="453"/>
        <v>0</v>
      </c>
      <c r="AZ609">
        <f t="shared" si="453"/>
        <v>0</v>
      </c>
      <c r="BA609">
        <f t="shared" si="453"/>
        <v>0</v>
      </c>
      <c r="BB609">
        <f t="shared" si="453"/>
        <v>0</v>
      </c>
      <c r="BC609">
        <f t="shared" si="453"/>
        <v>0</v>
      </c>
      <c r="BD609">
        <f t="shared" si="448"/>
        <v>0</v>
      </c>
      <c r="BE609">
        <f t="shared" si="448"/>
        <v>0</v>
      </c>
      <c r="BG609">
        <f t="shared" si="446"/>
        <v>0</v>
      </c>
      <c r="BH609">
        <f t="shared" si="447"/>
        <v>0</v>
      </c>
      <c r="BI609">
        <f t="shared" si="447"/>
        <v>0</v>
      </c>
      <c r="BJ609">
        <f t="shared" ref="BJ609:BY672" si="457">IF($C609=BJ$3,$F609,0)</f>
        <v>0</v>
      </c>
      <c r="BK609">
        <f t="shared" si="457"/>
        <v>0</v>
      </c>
      <c r="BL609">
        <f t="shared" si="457"/>
        <v>0</v>
      </c>
      <c r="BM609">
        <f t="shared" si="457"/>
        <v>0</v>
      </c>
      <c r="BN609">
        <f t="shared" si="457"/>
        <v>0</v>
      </c>
      <c r="BO609">
        <f t="shared" si="457"/>
        <v>0</v>
      </c>
      <c r="BP609">
        <f t="shared" si="457"/>
        <v>0</v>
      </c>
      <c r="BQ609">
        <f t="shared" si="457"/>
        <v>0</v>
      </c>
      <c r="BR609">
        <f t="shared" si="457"/>
        <v>0</v>
      </c>
      <c r="BS609">
        <f t="shared" si="457"/>
        <v>0</v>
      </c>
      <c r="BT609">
        <f t="shared" si="457"/>
        <v>0</v>
      </c>
      <c r="BU609">
        <f t="shared" si="457"/>
        <v>5</v>
      </c>
      <c r="BV609">
        <f t="shared" si="457"/>
        <v>0</v>
      </c>
      <c r="BW609">
        <f t="shared" si="457"/>
        <v>0</v>
      </c>
      <c r="BX609">
        <f t="shared" si="457"/>
        <v>0</v>
      </c>
      <c r="BY609">
        <f t="shared" si="457"/>
        <v>0</v>
      </c>
      <c r="BZ609">
        <f t="shared" si="456"/>
        <v>0</v>
      </c>
      <c r="CA609">
        <f t="shared" si="456"/>
        <v>0</v>
      </c>
      <c r="CB609">
        <f t="shared" si="456"/>
        <v>0</v>
      </c>
      <c r="CC609">
        <f t="shared" si="456"/>
        <v>0</v>
      </c>
      <c r="CD609">
        <f t="shared" si="456"/>
        <v>0</v>
      </c>
    </row>
    <row r="610" spans="1:82" thickTop="1" thickBot="1" x14ac:dyDescent="0.3">
      <c r="A610">
        <v>27</v>
      </c>
      <c r="B610">
        <v>39857</v>
      </c>
      <c r="C610">
        <v>16</v>
      </c>
      <c r="D610">
        <v>62</v>
      </c>
      <c r="E610">
        <v>467</v>
      </c>
      <c r="F610">
        <v>4</v>
      </c>
      <c r="G610">
        <v>0</v>
      </c>
      <c r="H610">
        <v>1</v>
      </c>
      <c r="I610">
        <f t="shared" si="455"/>
        <v>-1</v>
      </c>
      <c r="J610">
        <f t="shared" si="455"/>
        <v>-1</v>
      </c>
      <c r="K610">
        <f t="shared" si="455"/>
        <v>-1</v>
      </c>
      <c r="L610">
        <f t="shared" si="455"/>
        <v>-1</v>
      </c>
      <c r="M610">
        <f t="shared" si="455"/>
        <v>-1</v>
      </c>
      <c r="N610">
        <f t="shared" si="455"/>
        <v>-1</v>
      </c>
      <c r="O610">
        <f t="shared" si="455"/>
        <v>-1</v>
      </c>
      <c r="P610">
        <f t="shared" si="455"/>
        <v>-1</v>
      </c>
      <c r="Q610">
        <f t="shared" si="455"/>
        <v>-1</v>
      </c>
      <c r="R610">
        <f t="shared" si="455"/>
        <v>-1</v>
      </c>
      <c r="S610">
        <f t="shared" si="455"/>
        <v>-1</v>
      </c>
      <c r="T610">
        <f t="shared" si="455"/>
        <v>-1</v>
      </c>
      <c r="U610">
        <f t="shared" si="455"/>
        <v>-1</v>
      </c>
      <c r="V610">
        <f t="shared" si="455"/>
        <v>-1</v>
      </c>
      <c r="W610">
        <f t="shared" si="455"/>
        <v>-1</v>
      </c>
      <c r="X610">
        <f t="shared" si="455"/>
        <v>-1</v>
      </c>
      <c r="Y610">
        <f t="shared" si="454"/>
        <v>27</v>
      </c>
      <c r="Z610">
        <f t="shared" si="454"/>
        <v>-1</v>
      </c>
      <c r="AA610">
        <f t="shared" si="454"/>
        <v>-1</v>
      </c>
      <c r="AB610">
        <f t="shared" si="454"/>
        <v>-1</v>
      </c>
      <c r="AC610">
        <f t="shared" si="454"/>
        <v>-1</v>
      </c>
      <c r="AD610">
        <f t="shared" si="454"/>
        <v>-1</v>
      </c>
      <c r="AE610">
        <f t="shared" si="454"/>
        <v>-1</v>
      </c>
      <c r="AF610">
        <f t="shared" si="454"/>
        <v>-1</v>
      </c>
      <c r="AH610">
        <f t="shared" si="445"/>
        <v>0</v>
      </c>
      <c r="AI610">
        <f t="shared" si="445"/>
        <v>0</v>
      </c>
      <c r="AJ610">
        <f t="shared" si="445"/>
        <v>0</v>
      </c>
      <c r="AK610">
        <f t="shared" ref="AK610:AV633" si="458">IF($C610=AK$3,$D610,0)</f>
        <v>0</v>
      </c>
      <c r="AL610">
        <f t="shared" si="458"/>
        <v>0</v>
      </c>
      <c r="AM610">
        <f t="shared" si="458"/>
        <v>0</v>
      </c>
      <c r="AN610">
        <f t="shared" si="458"/>
        <v>0</v>
      </c>
      <c r="AO610">
        <f t="shared" si="458"/>
        <v>0</v>
      </c>
      <c r="AP610">
        <f t="shared" si="458"/>
        <v>0</v>
      </c>
      <c r="AQ610">
        <f t="shared" si="458"/>
        <v>0</v>
      </c>
      <c r="AR610">
        <f t="shared" si="458"/>
        <v>0</v>
      </c>
      <c r="AS610">
        <f t="shared" si="458"/>
        <v>0</v>
      </c>
      <c r="AT610">
        <f t="shared" si="458"/>
        <v>0</v>
      </c>
      <c r="AU610">
        <f t="shared" si="453"/>
        <v>0</v>
      </c>
      <c r="AV610">
        <f t="shared" si="453"/>
        <v>0</v>
      </c>
      <c r="AW610">
        <f t="shared" si="453"/>
        <v>0</v>
      </c>
      <c r="AX610">
        <f t="shared" si="453"/>
        <v>62</v>
      </c>
      <c r="AY610">
        <f t="shared" si="453"/>
        <v>0</v>
      </c>
      <c r="AZ610">
        <f t="shared" si="453"/>
        <v>0</v>
      </c>
      <c r="BA610">
        <f t="shared" si="453"/>
        <v>0</v>
      </c>
      <c r="BB610">
        <f t="shared" si="453"/>
        <v>0</v>
      </c>
      <c r="BC610">
        <f t="shared" si="453"/>
        <v>0</v>
      </c>
      <c r="BD610">
        <f t="shared" si="448"/>
        <v>0</v>
      </c>
      <c r="BE610">
        <f t="shared" si="448"/>
        <v>0</v>
      </c>
      <c r="BG610">
        <f t="shared" si="446"/>
        <v>0</v>
      </c>
      <c r="BH610">
        <f t="shared" si="447"/>
        <v>0</v>
      </c>
      <c r="BI610">
        <f t="shared" si="447"/>
        <v>0</v>
      </c>
      <c r="BJ610">
        <f t="shared" si="457"/>
        <v>0</v>
      </c>
      <c r="BK610">
        <f t="shared" si="457"/>
        <v>0</v>
      </c>
      <c r="BL610">
        <f t="shared" si="457"/>
        <v>0</v>
      </c>
      <c r="BM610">
        <f t="shared" si="457"/>
        <v>0</v>
      </c>
      <c r="BN610">
        <f t="shared" si="457"/>
        <v>0</v>
      </c>
      <c r="BO610">
        <f t="shared" si="457"/>
        <v>0</v>
      </c>
      <c r="BP610">
        <f t="shared" si="457"/>
        <v>0</v>
      </c>
      <c r="BQ610">
        <f t="shared" si="457"/>
        <v>0</v>
      </c>
      <c r="BR610">
        <f t="shared" si="457"/>
        <v>0</v>
      </c>
      <c r="BS610">
        <f t="shared" si="457"/>
        <v>0</v>
      </c>
      <c r="BT610">
        <f t="shared" si="457"/>
        <v>0</v>
      </c>
      <c r="BU610">
        <f t="shared" si="457"/>
        <v>0</v>
      </c>
      <c r="BV610">
        <f t="shared" si="457"/>
        <v>0</v>
      </c>
      <c r="BW610">
        <f t="shared" si="457"/>
        <v>4</v>
      </c>
      <c r="BX610">
        <f t="shared" si="457"/>
        <v>0</v>
      </c>
      <c r="BY610">
        <f t="shared" si="457"/>
        <v>0</v>
      </c>
      <c r="BZ610">
        <f t="shared" si="456"/>
        <v>0</v>
      </c>
      <c r="CA610">
        <f t="shared" si="456"/>
        <v>0</v>
      </c>
      <c r="CB610">
        <f t="shared" si="456"/>
        <v>0</v>
      </c>
      <c r="CC610">
        <f t="shared" si="456"/>
        <v>0</v>
      </c>
      <c r="CD610">
        <f t="shared" si="456"/>
        <v>0</v>
      </c>
    </row>
    <row r="611" spans="1:82" thickTop="1" thickBot="1" x14ac:dyDescent="0.3">
      <c r="A611">
        <v>27</v>
      </c>
      <c r="B611">
        <v>39888</v>
      </c>
      <c r="C611">
        <v>16</v>
      </c>
      <c r="D611">
        <v>13</v>
      </c>
      <c r="E611">
        <v>255</v>
      </c>
      <c r="F611">
        <v>5</v>
      </c>
      <c r="G611">
        <v>0</v>
      </c>
      <c r="H611">
        <v>0</v>
      </c>
      <c r="I611">
        <f t="shared" si="455"/>
        <v>-1</v>
      </c>
      <c r="J611">
        <f t="shared" si="455"/>
        <v>-1</v>
      </c>
      <c r="K611">
        <f t="shared" si="455"/>
        <v>-1</v>
      </c>
      <c r="L611">
        <f t="shared" si="455"/>
        <v>-1</v>
      </c>
      <c r="M611">
        <f t="shared" si="455"/>
        <v>-1</v>
      </c>
      <c r="N611">
        <f t="shared" si="455"/>
        <v>-1</v>
      </c>
      <c r="O611">
        <f t="shared" si="455"/>
        <v>-1</v>
      </c>
      <c r="P611">
        <f t="shared" si="455"/>
        <v>-1</v>
      </c>
      <c r="Q611">
        <f t="shared" si="455"/>
        <v>-1</v>
      </c>
      <c r="R611">
        <f t="shared" si="455"/>
        <v>-1</v>
      </c>
      <c r="S611">
        <f t="shared" si="455"/>
        <v>-1</v>
      </c>
      <c r="T611">
        <f t="shared" si="455"/>
        <v>-1</v>
      </c>
      <c r="U611">
        <f t="shared" si="455"/>
        <v>-1</v>
      </c>
      <c r="V611">
        <f t="shared" si="455"/>
        <v>-1</v>
      </c>
      <c r="W611">
        <f t="shared" si="455"/>
        <v>-1</v>
      </c>
      <c r="X611">
        <f t="shared" si="455"/>
        <v>-1</v>
      </c>
      <c r="Y611">
        <f t="shared" si="454"/>
        <v>27</v>
      </c>
      <c r="Z611">
        <f t="shared" si="454"/>
        <v>-1</v>
      </c>
      <c r="AA611">
        <f t="shared" si="454"/>
        <v>-1</v>
      </c>
      <c r="AB611">
        <f t="shared" si="454"/>
        <v>-1</v>
      </c>
      <c r="AC611">
        <f t="shared" si="454"/>
        <v>-1</v>
      </c>
      <c r="AD611">
        <f t="shared" si="454"/>
        <v>-1</v>
      </c>
      <c r="AE611">
        <f t="shared" si="454"/>
        <v>-1</v>
      </c>
      <c r="AF611">
        <f t="shared" si="454"/>
        <v>-1</v>
      </c>
      <c r="AH611">
        <f t="shared" si="445"/>
        <v>0</v>
      </c>
      <c r="AI611">
        <f t="shared" si="445"/>
        <v>0</v>
      </c>
      <c r="AJ611">
        <f t="shared" si="445"/>
        <v>0</v>
      </c>
      <c r="AK611">
        <f t="shared" si="458"/>
        <v>0</v>
      </c>
      <c r="AL611">
        <f t="shared" si="458"/>
        <v>0</v>
      </c>
      <c r="AM611">
        <f t="shared" si="458"/>
        <v>0</v>
      </c>
      <c r="AN611">
        <f t="shared" si="458"/>
        <v>0</v>
      </c>
      <c r="AO611">
        <f t="shared" si="458"/>
        <v>0</v>
      </c>
      <c r="AP611">
        <f t="shared" si="458"/>
        <v>0</v>
      </c>
      <c r="AQ611">
        <f t="shared" si="458"/>
        <v>0</v>
      </c>
      <c r="AR611">
        <f t="shared" si="458"/>
        <v>0</v>
      </c>
      <c r="AS611">
        <f t="shared" si="458"/>
        <v>0</v>
      </c>
      <c r="AT611">
        <f t="shared" si="458"/>
        <v>0</v>
      </c>
      <c r="AU611">
        <f t="shared" si="453"/>
        <v>0</v>
      </c>
      <c r="AV611">
        <f t="shared" si="453"/>
        <v>0</v>
      </c>
      <c r="AW611">
        <f t="shared" si="453"/>
        <v>0</v>
      </c>
      <c r="AX611">
        <f t="shared" si="453"/>
        <v>13</v>
      </c>
      <c r="AY611">
        <f t="shared" si="453"/>
        <v>0</v>
      </c>
      <c r="AZ611">
        <f t="shared" si="453"/>
        <v>0</v>
      </c>
      <c r="BA611">
        <f t="shared" si="453"/>
        <v>0</v>
      </c>
      <c r="BB611">
        <f t="shared" si="453"/>
        <v>0</v>
      </c>
      <c r="BC611">
        <f t="shared" si="453"/>
        <v>0</v>
      </c>
      <c r="BD611">
        <f t="shared" si="448"/>
        <v>0</v>
      </c>
      <c r="BE611">
        <f t="shared" si="448"/>
        <v>0</v>
      </c>
      <c r="BG611">
        <f t="shared" si="446"/>
        <v>0</v>
      </c>
      <c r="BH611">
        <f t="shared" si="447"/>
        <v>0</v>
      </c>
      <c r="BI611">
        <f t="shared" si="447"/>
        <v>0</v>
      </c>
      <c r="BJ611">
        <f t="shared" si="457"/>
        <v>0</v>
      </c>
      <c r="BK611">
        <f t="shared" si="457"/>
        <v>0</v>
      </c>
      <c r="BL611">
        <f t="shared" si="457"/>
        <v>0</v>
      </c>
      <c r="BM611">
        <f t="shared" si="457"/>
        <v>0</v>
      </c>
      <c r="BN611">
        <f t="shared" si="457"/>
        <v>0</v>
      </c>
      <c r="BO611">
        <f t="shared" si="457"/>
        <v>0</v>
      </c>
      <c r="BP611">
        <f t="shared" si="457"/>
        <v>0</v>
      </c>
      <c r="BQ611">
        <f t="shared" si="457"/>
        <v>0</v>
      </c>
      <c r="BR611">
        <f t="shared" si="457"/>
        <v>0</v>
      </c>
      <c r="BS611">
        <f t="shared" si="457"/>
        <v>0</v>
      </c>
      <c r="BT611">
        <f t="shared" si="457"/>
        <v>0</v>
      </c>
      <c r="BU611">
        <f t="shared" si="457"/>
        <v>0</v>
      </c>
      <c r="BV611">
        <f t="shared" si="457"/>
        <v>0</v>
      </c>
      <c r="BW611">
        <f t="shared" si="457"/>
        <v>5</v>
      </c>
      <c r="BX611">
        <f t="shared" si="457"/>
        <v>0</v>
      </c>
      <c r="BY611">
        <f t="shared" si="457"/>
        <v>0</v>
      </c>
      <c r="BZ611">
        <f t="shared" si="456"/>
        <v>0</v>
      </c>
      <c r="CA611">
        <f t="shared" si="456"/>
        <v>0</v>
      </c>
      <c r="CB611">
        <f t="shared" si="456"/>
        <v>0</v>
      </c>
      <c r="CC611">
        <f t="shared" si="456"/>
        <v>0</v>
      </c>
      <c r="CD611">
        <f t="shared" si="456"/>
        <v>0</v>
      </c>
    </row>
    <row r="612" spans="1:82" thickTop="1" thickBot="1" x14ac:dyDescent="0.3">
      <c r="A612">
        <v>27</v>
      </c>
      <c r="B612">
        <v>39905</v>
      </c>
      <c r="C612">
        <v>17</v>
      </c>
      <c r="D612">
        <v>1</v>
      </c>
      <c r="E612">
        <v>296</v>
      </c>
      <c r="F612">
        <v>3</v>
      </c>
      <c r="G612">
        <v>0</v>
      </c>
      <c r="H612">
        <v>0</v>
      </c>
      <c r="I612">
        <f t="shared" si="455"/>
        <v>-1</v>
      </c>
      <c r="J612">
        <f t="shared" si="455"/>
        <v>-1</v>
      </c>
      <c r="K612">
        <f t="shared" si="455"/>
        <v>-1</v>
      </c>
      <c r="L612">
        <f t="shared" si="455"/>
        <v>-1</v>
      </c>
      <c r="M612">
        <f t="shared" si="455"/>
        <v>-1</v>
      </c>
      <c r="N612">
        <f t="shared" si="455"/>
        <v>-1</v>
      </c>
      <c r="O612">
        <f t="shared" si="455"/>
        <v>-1</v>
      </c>
      <c r="P612">
        <f t="shared" si="455"/>
        <v>-1</v>
      </c>
      <c r="Q612">
        <f t="shared" si="455"/>
        <v>-1</v>
      </c>
      <c r="R612">
        <f t="shared" si="455"/>
        <v>-1</v>
      </c>
      <c r="S612">
        <f t="shared" si="455"/>
        <v>-1</v>
      </c>
      <c r="T612">
        <f t="shared" si="455"/>
        <v>-1</v>
      </c>
      <c r="U612">
        <f t="shared" si="455"/>
        <v>-1</v>
      </c>
      <c r="V612">
        <f t="shared" si="455"/>
        <v>-1</v>
      </c>
      <c r="W612">
        <f t="shared" si="455"/>
        <v>-1</v>
      </c>
      <c r="X612">
        <f t="shared" si="455"/>
        <v>-1</v>
      </c>
      <c r="Y612">
        <f t="shared" si="454"/>
        <v>-1</v>
      </c>
      <c r="Z612">
        <f t="shared" si="454"/>
        <v>27</v>
      </c>
      <c r="AA612">
        <f t="shared" si="454"/>
        <v>-1</v>
      </c>
      <c r="AB612">
        <f t="shared" si="454"/>
        <v>-1</v>
      </c>
      <c r="AC612">
        <f t="shared" si="454"/>
        <v>-1</v>
      </c>
      <c r="AD612">
        <f t="shared" si="454"/>
        <v>-1</v>
      </c>
      <c r="AE612">
        <f t="shared" si="454"/>
        <v>-1</v>
      </c>
      <c r="AF612">
        <f t="shared" si="454"/>
        <v>-1</v>
      </c>
      <c r="AH612">
        <f t="shared" si="445"/>
        <v>0</v>
      </c>
      <c r="AI612">
        <f t="shared" si="445"/>
        <v>0</v>
      </c>
      <c r="AJ612">
        <f t="shared" si="445"/>
        <v>0</v>
      </c>
      <c r="AK612">
        <f t="shared" si="458"/>
        <v>0</v>
      </c>
      <c r="AL612">
        <f t="shared" si="458"/>
        <v>0</v>
      </c>
      <c r="AM612">
        <f t="shared" si="458"/>
        <v>0</v>
      </c>
      <c r="AN612">
        <f t="shared" si="458"/>
        <v>0</v>
      </c>
      <c r="AO612">
        <f t="shared" si="458"/>
        <v>0</v>
      </c>
      <c r="AP612">
        <f t="shared" si="458"/>
        <v>0</v>
      </c>
      <c r="AQ612">
        <f t="shared" si="458"/>
        <v>0</v>
      </c>
      <c r="AR612">
        <f t="shared" si="458"/>
        <v>0</v>
      </c>
      <c r="AS612">
        <f t="shared" si="458"/>
        <v>0</v>
      </c>
      <c r="AT612">
        <f t="shared" si="458"/>
        <v>0</v>
      </c>
      <c r="AU612">
        <f t="shared" si="453"/>
        <v>0</v>
      </c>
      <c r="AV612">
        <f t="shared" si="453"/>
        <v>0</v>
      </c>
      <c r="AW612">
        <f t="shared" si="453"/>
        <v>0</v>
      </c>
      <c r="AX612">
        <f t="shared" si="453"/>
        <v>0</v>
      </c>
      <c r="AY612">
        <f t="shared" si="453"/>
        <v>1</v>
      </c>
      <c r="AZ612">
        <f t="shared" si="453"/>
        <v>0</v>
      </c>
      <c r="BA612">
        <f t="shared" si="453"/>
        <v>0</v>
      </c>
      <c r="BB612">
        <f t="shared" si="453"/>
        <v>0</v>
      </c>
      <c r="BC612">
        <f t="shared" si="453"/>
        <v>0</v>
      </c>
      <c r="BD612">
        <f t="shared" si="448"/>
        <v>0</v>
      </c>
      <c r="BE612">
        <f t="shared" si="448"/>
        <v>0</v>
      </c>
      <c r="BG612">
        <f t="shared" si="446"/>
        <v>0</v>
      </c>
      <c r="BH612">
        <f t="shared" si="447"/>
        <v>0</v>
      </c>
      <c r="BI612">
        <f t="shared" si="447"/>
        <v>0</v>
      </c>
      <c r="BJ612">
        <f t="shared" si="457"/>
        <v>0</v>
      </c>
      <c r="BK612">
        <f t="shared" si="457"/>
        <v>0</v>
      </c>
      <c r="BL612">
        <f t="shared" si="457"/>
        <v>0</v>
      </c>
      <c r="BM612">
        <f t="shared" si="457"/>
        <v>0</v>
      </c>
      <c r="BN612">
        <f t="shared" si="457"/>
        <v>0</v>
      </c>
      <c r="BO612">
        <f t="shared" si="457"/>
        <v>0</v>
      </c>
      <c r="BP612">
        <f t="shared" si="457"/>
        <v>0</v>
      </c>
      <c r="BQ612">
        <f t="shared" si="457"/>
        <v>0</v>
      </c>
      <c r="BR612">
        <f t="shared" si="457"/>
        <v>0</v>
      </c>
      <c r="BS612">
        <f t="shared" si="457"/>
        <v>0</v>
      </c>
      <c r="BT612">
        <f t="shared" si="457"/>
        <v>0</v>
      </c>
      <c r="BU612">
        <f t="shared" si="457"/>
        <v>0</v>
      </c>
      <c r="BV612">
        <f t="shared" si="457"/>
        <v>0</v>
      </c>
      <c r="BW612">
        <f t="shared" si="457"/>
        <v>0</v>
      </c>
      <c r="BX612">
        <f t="shared" si="457"/>
        <v>3</v>
      </c>
      <c r="BY612">
        <f t="shared" si="457"/>
        <v>0</v>
      </c>
      <c r="BZ612">
        <f t="shared" si="456"/>
        <v>0</v>
      </c>
      <c r="CA612">
        <f t="shared" si="456"/>
        <v>0</v>
      </c>
      <c r="CB612">
        <f t="shared" si="456"/>
        <v>0</v>
      </c>
      <c r="CC612">
        <f t="shared" si="456"/>
        <v>0</v>
      </c>
      <c r="CD612">
        <f t="shared" si="456"/>
        <v>0</v>
      </c>
    </row>
    <row r="613" spans="1:82" thickTop="1" thickBot="1" x14ac:dyDescent="0.3">
      <c r="A613">
        <v>27</v>
      </c>
      <c r="B613">
        <v>39928</v>
      </c>
      <c r="C613">
        <v>17</v>
      </c>
      <c r="D613">
        <v>41</v>
      </c>
      <c r="E613">
        <v>336</v>
      </c>
      <c r="F613">
        <v>3</v>
      </c>
      <c r="G613">
        <v>0</v>
      </c>
      <c r="H613">
        <v>0</v>
      </c>
      <c r="I613">
        <f t="shared" si="455"/>
        <v>-1</v>
      </c>
      <c r="J613">
        <f t="shared" si="455"/>
        <v>-1</v>
      </c>
      <c r="K613">
        <f t="shared" si="455"/>
        <v>-1</v>
      </c>
      <c r="L613">
        <f t="shared" si="455"/>
        <v>-1</v>
      </c>
      <c r="M613">
        <f t="shared" si="455"/>
        <v>-1</v>
      </c>
      <c r="N613">
        <f t="shared" si="455"/>
        <v>-1</v>
      </c>
      <c r="O613">
        <f t="shared" si="455"/>
        <v>-1</v>
      </c>
      <c r="P613">
        <f t="shared" si="455"/>
        <v>-1</v>
      </c>
      <c r="Q613">
        <f t="shared" si="455"/>
        <v>-1</v>
      </c>
      <c r="R613">
        <f t="shared" si="455"/>
        <v>-1</v>
      </c>
      <c r="S613">
        <f t="shared" si="455"/>
        <v>-1</v>
      </c>
      <c r="T613">
        <f t="shared" si="455"/>
        <v>-1</v>
      </c>
      <c r="U613">
        <f t="shared" si="455"/>
        <v>-1</v>
      </c>
      <c r="V613">
        <f t="shared" si="455"/>
        <v>-1</v>
      </c>
      <c r="W613">
        <f t="shared" si="455"/>
        <v>-1</v>
      </c>
      <c r="X613">
        <f t="shared" si="455"/>
        <v>-1</v>
      </c>
      <c r="Y613">
        <f t="shared" si="454"/>
        <v>-1</v>
      </c>
      <c r="Z613">
        <f t="shared" si="454"/>
        <v>27</v>
      </c>
      <c r="AA613">
        <f t="shared" si="454"/>
        <v>-1</v>
      </c>
      <c r="AB613">
        <f t="shared" si="454"/>
        <v>-1</v>
      </c>
      <c r="AC613">
        <f t="shared" si="454"/>
        <v>-1</v>
      </c>
      <c r="AD613">
        <f t="shared" si="454"/>
        <v>-1</v>
      </c>
      <c r="AE613">
        <f t="shared" si="454"/>
        <v>-1</v>
      </c>
      <c r="AF613">
        <f t="shared" si="454"/>
        <v>-1</v>
      </c>
      <c r="AH613">
        <f t="shared" si="445"/>
        <v>0</v>
      </c>
      <c r="AI613">
        <f t="shared" si="445"/>
        <v>0</v>
      </c>
      <c r="AJ613">
        <f t="shared" si="445"/>
        <v>0</v>
      </c>
      <c r="AK613">
        <f t="shared" si="458"/>
        <v>0</v>
      </c>
      <c r="AL613">
        <f t="shared" si="458"/>
        <v>0</v>
      </c>
      <c r="AM613">
        <f t="shared" si="458"/>
        <v>0</v>
      </c>
      <c r="AN613">
        <f t="shared" si="458"/>
        <v>0</v>
      </c>
      <c r="AO613">
        <f t="shared" si="458"/>
        <v>0</v>
      </c>
      <c r="AP613">
        <f t="shared" si="458"/>
        <v>0</v>
      </c>
      <c r="AQ613">
        <f t="shared" si="458"/>
        <v>0</v>
      </c>
      <c r="AR613">
        <f t="shared" si="458"/>
        <v>0</v>
      </c>
      <c r="AS613">
        <f t="shared" si="458"/>
        <v>0</v>
      </c>
      <c r="AT613">
        <f t="shared" si="458"/>
        <v>0</v>
      </c>
      <c r="AU613">
        <f t="shared" si="453"/>
        <v>0</v>
      </c>
      <c r="AV613">
        <f t="shared" si="453"/>
        <v>0</v>
      </c>
      <c r="AW613">
        <f t="shared" si="453"/>
        <v>0</v>
      </c>
      <c r="AX613">
        <f t="shared" si="453"/>
        <v>0</v>
      </c>
      <c r="AY613">
        <f t="shared" si="453"/>
        <v>41</v>
      </c>
      <c r="AZ613">
        <f t="shared" si="453"/>
        <v>0</v>
      </c>
      <c r="BA613">
        <f t="shared" si="453"/>
        <v>0</v>
      </c>
      <c r="BB613">
        <f t="shared" si="453"/>
        <v>0</v>
      </c>
      <c r="BC613">
        <f t="shared" si="453"/>
        <v>0</v>
      </c>
      <c r="BD613">
        <f t="shared" si="448"/>
        <v>0</v>
      </c>
      <c r="BE613">
        <f t="shared" si="448"/>
        <v>0</v>
      </c>
      <c r="BG613">
        <f t="shared" si="446"/>
        <v>0</v>
      </c>
      <c r="BH613">
        <f t="shared" si="447"/>
        <v>0</v>
      </c>
      <c r="BI613">
        <f t="shared" si="447"/>
        <v>0</v>
      </c>
      <c r="BJ613">
        <f t="shared" si="457"/>
        <v>0</v>
      </c>
      <c r="BK613">
        <f t="shared" si="457"/>
        <v>0</v>
      </c>
      <c r="BL613">
        <f t="shared" si="457"/>
        <v>0</v>
      </c>
      <c r="BM613">
        <f t="shared" si="457"/>
        <v>0</v>
      </c>
      <c r="BN613">
        <f t="shared" si="457"/>
        <v>0</v>
      </c>
      <c r="BO613">
        <f t="shared" si="457"/>
        <v>0</v>
      </c>
      <c r="BP613">
        <f t="shared" si="457"/>
        <v>0</v>
      </c>
      <c r="BQ613">
        <f t="shared" si="457"/>
        <v>0</v>
      </c>
      <c r="BR613">
        <f t="shared" si="457"/>
        <v>0</v>
      </c>
      <c r="BS613">
        <f t="shared" si="457"/>
        <v>0</v>
      </c>
      <c r="BT613">
        <f t="shared" si="457"/>
        <v>0</v>
      </c>
      <c r="BU613">
        <f t="shared" si="457"/>
        <v>0</v>
      </c>
      <c r="BV613">
        <f t="shared" si="457"/>
        <v>0</v>
      </c>
      <c r="BW613">
        <f t="shared" si="457"/>
        <v>0</v>
      </c>
      <c r="BX613">
        <f t="shared" si="457"/>
        <v>3</v>
      </c>
      <c r="BY613">
        <f t="shared" si="457"/>
        <v>0</v>
      </c>
      <c r="BZ613">
        <f t="shared" si="456"/>
        <v>0</v>
      </c>
      <c r="CA613">
        <f t="shared" si="456"/>
        <v>0</v>
      </c>
      <c r="CB613">
        <f t="shared" si="456"/>
        <v>0</v>
      </c>
      <c r="CC613">
        <f t="shared" si="456"/>
        <v>0</v>
      </c>
      <c r="CD613">
        <f t="shared" si="456"/>
        <v>0</v>
      </c>
    </row>
    <row r="614" spans="1:82" thickTop="1" thickBot="1" x14ac:dyDescent="0.3">
      <c r="A614">
        <v>27</v>
      </c>
      <c r="B614">
        <v>40010</v>
      </c>
      <c r="C614">
        <v>18</v>
      </c>
      <c r="D614">
        <v>24</v>
      </c>
      <c r="E614">
        <v>242</v>
      </c>
      <c r="F614">
        <v>3</v>
      </c>
      <c r="G614">
        <v>0</v>
      </c>
      <c r="H614">
        <v>1</v>
      </c>
      <c r="I614">
        <f t="shared" si="455"/>
        <v>-1</v>
      </c>
      <c r="J614">
        <f t="shared" si="455"/>
        <v>-1</v>
      </c>
      <c r="K614">
        <f t="shared" si="455"/>
        <v>-1</v>
      </c>
      <c r="L614">
        <f t="shared" si="455"/>
        <v>-1</v>
      </c>
      <c r="M614">
        <f t="shared" si="455"/>
        <v>-1</v>
      </c>
      <c r="N614">
        <f t="shared" si="455"/>
        <v>-1</v>
      </c>
      <c r="O614">
        <f t="shared" si="455"/>
        <v>-1</v>
      </c>
      <c r="P614">
        <f t="shared" si="455"/>
        <v>-1</v>
      </c>
      <c r="Q614">
        <f t="shared" si="455"/>
        <v>-1</v>
      </c>
      <c r="R614">
        <f t="shared" si="455"/>
        <v>-1</v>
      </c>
      <c r="S614">
        <f t="shared" si="455"/>
        <v>-1</v>
      </c>
      <c r="T614">
        <f t="shared" si="455"/>
        <v>-1</v>
      </c>
      <c r="U614">
        <f t="shared" si="455"/>
        <v>-1</v>
      </c>
      <c r="V614">
        <f t="shared" si="455"/>
        <v>-1</v>
      </c>
      <c r="W614">
        <f t="shared" si="455"/>
        <v>-1</v>
      </c>
      <c r="X614">
        <f t="shared" si="455"/>
        <v>-1</v>
      </c>
      <c r="Y614">
        <f t="shared" si="454"/>
        <v>-1</v>
      </c>
      <c r="Z614">
        <f t="shared" si="454"/>
        <v>-1</v>
      </c>
      <c r="AA614">
        <f t="shared" si="454"/>
        <v>27</v>
      </c>
      <c r="AB614">
        <f t="shared" si="454"/>
        <v>-1</v>
      </c>
      <c r="AC614">
        <f t="shared" si="454"/>
        <v>-1</v>
      </c>
      <c r="AD614">
        <f t="shared" si="454"/>
        <v>-1</v>
      </c>
      <c r="AE614">
        <f t="shared" si="454"/>
        <v>-1</v>
      </c>
      <c r="AF614">
        <f t="shared" si="454"/>
        <v>-1</v>
      </c>
      <c r="AH614">
        <f t="shared" si="445"/>
        <v>0</v>
      </c>
      <c r="AI614">
        <f t="shared" si="445"/>
        <v>0</v>
      </c>
      <c r="AJ614">
        <f t="shared" si="445"/>
        <v>0</v>
      </c>
      <c r="AK614">
        <f t="shared" si="458"/>
        <v>0</v>
      </c>
      <c r="AL614">
        <f t="shared" si="458"/>
        <v>0</v>
      </c>
      <c r="AM614">
        <f t="shared" si="458"/>
        <v>0</v>
      </c>
      <c r="AN614">
        <f t="shared" si="458"/>
        <v>0</v>
      </c>
      <c r="AO614">
        <f t="shared" si="458"/>
        <v>0</v>
      </c>
      <c r="AP614">
        <f t="shared" si="458"/>
        <v>0</v>
      </c>
      <c r="AQ614">
        <f t="shared" si="458"/>
        <v>0</v>
      </c>
      <c r="AR614">
        <f t="shared" si="458"/>
        <v>0</v>
      </c>
      <c r="AS614">
        <f t="shared" si="458"/>
        <v>0</v>
      </c>
      <c r="AT614">
        <f t="shared" si="458"/>
        <v>0</v>
      </c>
      <c r="AU614">
        <f t="shared" si="453"/>
        <v>0</v>
      </c>
      <c r="AV614">
        <f t="shared" si="453"/>
        <v>0</v>
      </c>
      <c r="AW614">
        <f t="shared" si="453"/>
        <v>0</v>
      </c>
      <c r="AX614">
        <f t="shared" si="453"/>
        <v>0</v>
      </c>
      <c r="AY614">
        <f t="shared" si="453"/>
        <v>0</v>
      </c>
      <c r="AZ614">
        <f t="shared" si="453"/>
        <v>24</v>
      </c>
      <c r="BA614">
        <f t="shared" si="453"/>
        <v>0</v>
      </c>
      <c r="BB614">
        <f t="shared" si="453"/>
        <v>0</v>
      </c>
      <c r="BC614">
        <f t="shared" si="453"/>
        <v>0</v>
      </c>
      <c r="BD614">
        <f t="shared" si="448"/>
        <v>0</v>
      </c>
      <c r="BE614">
        <f t="shared" si="448"/>
        <v>0</v>
      </c>
      <c r="BG614">
        <f t="shared" si="446"/>
        <v>0</v>
      </c>
      <c r="BH614">
        <f t="shared" si="447"/>
        <v>0</v>
      </c>
      <c r="BI614">
        <f t="shared" si="447"/>
        <v>0</v>
      </c>
      <c r="BJ614">
        <f t="shared" si="457"/>
        <v>0</v>
      </c>
      <c r="BK614">
        <f t="shared" si="457"/>
        <v>0</v>
      </c>
      <c r="BL614">
        <f t="shared" si="457"/>
        <v>0</v>
      </c>
      <c r="BM614">
        <f t="shared" si="457"/>
        <v>0</v>
      </c>
      <c r="BN614">
        <f t="shared" si="457"/>
        <v>0</v>
      </c>
      <c r="BO614">
        <f t="shared" si="457"/>
        <v>0</v>
      </c>
      <c r="BP614">
        <f t="shared" si="457"/>
        <v>0</v>
      </c>
      <c r="BQ614">
        <f t="shared" si="457"/>
        <v>0</v>
      </c>
      <c r="BR614">
        <f t="shared" si="457"/>
        <v>0</v>
      </c>
      <c r="BS614">
        <f t="shared" si="457"/>
        <v>0</v>
      </c>
      <c r="BT614">
        <f t="shared" si="457"/>
        <v>0</v>
      </c>
      <c r="BU614">
        <f t="shared" si="457"/>
        <v>0</v>
      </c>
      <c r="BV614">
        <f t="shared" si="457"/>
        <v>0</v>
      </c>
      <c r="BW614">
        <f t="shared" si="457"/>
        <v>0</v>
      </c>
      <c r="BX614">
        <f t="shared" si="457"/>
        <v>0</v>
      </c>
      <c r="BY614">
        <f t="shared" si="457"/>
        <v>3</v>
      </c>
      <c r="BZ614">
        <f t="shared" si="456"/>
        <v>0</v>
      </c>
      <c r="CA614">
        <f t="shared" si="456"/>
        <v>0</v>
      </c>
      <c r="CB614">
        <f t="shared" si="456"/>
        <v>0</v>
      </c>
      <c r="CC614">
        <f t="shared" si="456"/>
        <v>0</v>
      </c>
      <c r="CD614">
        <f t="shared" si="456"/>
        <v>0</v>
      </c>
    </row>
    <row r="615" spans="1:82" thickTop="1" thickBot="1" x14ac:dyDescent="0.3">
      <c r="A615">
        <v>27</v>
      </c>
      <c r="B615">
        <v>40033</v>
      </c>
      <c r="C615">
        <v>19</v>
      </c>
      <c r="D615">
        <v>13</v>
      </c>
      <c r="E615">
        <v>219</v>
      </c>
      <c r="F615">
        <v>3</v>
      </c>
      <c r="G615">
        <v>0</v>
      </c>
      <c r="H615">
        <v>0</v>
      </c>
      <c r="I615">
        <f t="shared" si="455"/>
        <v>-1</v>
      </c>
      <c r="J615">
        <f t="shared" si="455"/>
        <v>-1</v>
      </c>
      <c r="K615">
        <f t="shared" si="455"/>
        <v>-1</v>
      </c>
      <c r="L615">
        <f t="shared" si="455"/>
        <v>-1</v>
      </c>
      <c r="M615">
        <f t="shared" si="455"/>
        <v>-1</v>
      </c>
      <c r="N615">
        <f t="shared" si="455"/>
        <v>-1</v>
      </c>
      <c r="O615">
        <f t="shared" si="455"/>
        <v>-1</v>
      </c>
      <c r="P615">
        <f t="shared" si="455"/>
        <v>-1</v>
      </c>
      <c r="Q615">
        <f t="shared" si="455"/>
        <v>-1</v>
      </c>
      <c r="R615">
        <f t="shared" si="455"/>
        <v>-1</v>
      </c>
      <c r="S615">
        <f t="shared" si="455"/>
        <v>-1</v>
      </c>
      <c r="T615">
        <f t="shared" si="455"/>
        <v>-1</v>
      </c>
      <c r="U615">
        <f t="shared" si="455"/>
        <v>-1</v>
      </c>
      <c r="V615">
        <f t="shared" si="455"/>
        <v>-1</v>
      </c>
      <c r="W615">
        <f t="shared" si="455"/>
        <v>-1</v>
      </c>
      <c r="X615">
        <f t="shared" si="455"/>
        <v>-1</v>
      </c>
      <c r="Y615">
        <f t="shared" si="454"/>
        <v>-1</v>
      </c>
      <c r="Z615">
        <f t="shared" si="454"/>
        <v>-1</v>
      </c>
      <c r="AA615">
        <f t="shared" si="454"/>
        <v>-1</v>
      </c>
      <c r="AB615">
        <f t="shared" si="454"/>
        <v>27</v>
      </c>
      <c r="AC615">
        <f t="shared" si="454"/>
        <v>-1</v>
      </c>
      <c r="AD615">
        <f t="shared" si="454"/>
        <v>-1</v>
      </c>
      <c r="AE615">
        <f t="shared" si="454"/>
        <v>-1</v>
      </c>
      <c r="AF615">
        <f t="shared" si="454"/>
        <v>-1</v>
      </c>
      <c r="AH615">
        <f t="shared" si="445"/>
        <v>0</v>
      </c>
      <c r="AI615">
        <f t="shared" si="445"/>
        <v>0</v>
      </c>
      <c r="AJ615">
        <f t="shared" si="445"/>
        <v>0</v>
      </c>
      <c r="AK615">
        <f t="shared" si="458"/>
        <v>0</v>
      </c>
      <c r="AL615">
        <f t="shared" si="458"/>
        <v>0</v>
      </c>
      <c r="AM615">
        <f t="shared" si="458"/>
        <v>0</v>
      </c>
      <c r="AN615">
        <f t="shared" si="458"/>
        <v>0</v>
      </c>
      <c r="AO615">
        <f t="shared" si="458"/>
        <v>0</v>
      </c>
      <c r="AP615">
        <f t="shared" si="458"/>
        <v>0</v>
      </c>
      <c r="AQ615">
        <f t="shared" si="458"/>
        <v>0</v>
      </c>
      <c r="AR615">
        <f t="shared" si="458"/>
        <v>0</v>
      </c>
      <c r="AS615">
        <f t="shared" si="458"/>
        <v>0</v>
      </c>
      <c r="AT615">
        <f t="shared" si="458"/>
        <v>0</v>
      </c>
      <c r="AU615">
        <f t="shared" si="453"/>
        <v>0</v>
      </c>
      <c r="AV615">
        <f t="shared" si="453"/>
        <v>0</v>
      </c>
      <c r="AW615">
        <f t="shared" si="453"/>
        <v>0</v>
      </c>
      <c r="AX615">
        <f t="shared" si="453"/>
        <v>0</v>
      </c>
      <c r="AY615">
        <f t="shared" si="453"/>
        <v>0</v>
      </c>
      <c r="AZ615">
        <f t="shared" si="453"/>
        <v>0</v>
      </c>
      <c r="BA615">
        <f t="shared" si="453"/>
        <v>13</v>
      </c>
      <c r="BB615">
        <f t="shared" si="453"/>
        <v>0</v>
      </c>
      <c r="BC615">
        <f t="shared" si="453"/>
        <v>0</v>
      </c>
      <c r="BD615">
        <f t="shared" si="448"/>
        <v>0</v>
      </c>
      <c r="BE615">
        <f t="shared" si="448"/>
        <v>0</v>
      </c>
      <c r="BG615">
        <f t="shared" si="446"/>
        <v>0</v>
      </c>
      <c r="BH615">
        <f t="shared" si="447"/>
        <v>0</v>
      </c>
      <c r="BI615">
        <f t="shared" si="447"/>
        <v>0</v>
      </c>
      <c r="BJ615">
        <f t="shared" si="457"/>
        <v>0</v>
      </c>
      <c r="BK615">
        <f t="shared" si="457"/>
        <v>0</v>
      </c>
      <c r="BL615">
        <f t="shared" si="457"/>
        <v>0</v>
      </c>
      <c r="BM615">
        <f t="shared" si="457"/>
        <v>0</v>
      </c>
      <c r="BN615">
        <f t="shared" si="457"/>
        <v>0</v>
      </c>
      <c r="BO615">
        <f t="shared" si="457"/>
        <v>0</v>
      </c>
      <c r="BP615">
        <f t="shared" si="457"/>
        <v>0</v>
      </c>
      <c r="BQ615">
        <f t="shared" si="457"/>
        <v>0</v>
      </c>
      <c r="BR615">
        <f t="shared" si="457"/>
        <v>0</v>
      </c>
      <c r="BS615">
        <f t="shared" si="457"/>
        <v>0</v>
      </c>
      <c r="BT615">
        <f t="shared" si="457"/>
        <v>0</v>
      </c>
      <c r="BU615">
        <f t="shared" si="457"/>
        <v>0</v>
      </c>
      <c r="BV615">
        <f t="shared" si="457"/>
        <v>0</v>
      </c>
      <c r="BW615">
        <f t="shared" si="457"/>
        <v>0</v>
      </c>
      <c r="BX615">
        <f t="shared" si="457"/>
        <v>0</v>
      </c>
      <c r="BY615">
        <f t="shared" si="457"/>
        <v>0</v>
      </c>
      <c r="BZ615">
        <f t="shared" si="456"/>
        <v>3</v>
      </c>
      <c r="CA615">
        <f t="shared" si="456"/>
        <v>0</v>
      </c>
      <c r="CB615">
        <f t="shared" si="456"/>
        <v>0</v>
      </c>
      <c r="CC615">
        <f t="shared" si="456"/>
        <v>0</v>
      </c>
      <c r="CD615">
        <f t="shared" si="456"/>
        <v>0</v>
      </c>
    </row>
    <row r="616" spans="1:82" thickTop="1" thickBot="1" x14ac:dyDescent="0.3">
      <c r="A616">
        <v>27</v>
      </c>
      <c r="B616">
        <v>40093</v>
      </c>
      <c r="C616">
        <v>20</v>
      </c>
      <c r="D616">
        <v>14</v>
      </c>
      <c r="E616">
        <v>62</v>
      </c>
      <c r="F616">
        <v>0</v>
      </c>
      <c r="G616">
        <v>1</v>
      </c>
      <c r="H616">
        <v>0</v>
      </c>
      <c r="I616">
        <f t="shared" si="455"/>
        <v>-1</v>
      </c>
      <c r="J616">
        <f t="shared" si="455"/>
        <v>-1</v>
      </c>
      <c r="K616">
        <f t="shared" si="455"/>
        <v>-1</v>
      </c>
      <c r="L616">
        <f t="shared" si="455"/>
        <v>-1</v>
      </c>
      <c r="M616">
        <f t="shared" si="455"/>
        <v>-1</v>
      </c>
      <c r="N616">
        <f t="shared" si="455"/>
        <v>-1</v>
      </c>
      <c r="O616">
        <f t="shared" si="455"/>
        <v>-1</v>
      </c>
      <c r="P616">
        <f t="shared" si="455"/>
        <v>-1</v>
      </c>
      <c r="Q616">
        <f t="shared" si="455"/>
        <v>-1</v>
      </c>
      <c r="R616">
        <f t="shared" si="455"/>
        <v>-1</v>
      </c>
      <c r="S616">
        <f t="shared" si="455"/>
        <v>-1</v>
      </c>
      <c r="T616">
        <f t="shared" si="455"/>
        <v>-1</v>
      </c>
      <c r="U616">
        <f t="shared" si="455"/>
        <v>-1</v>
      </c>
      <c r="V616">
        <f t="shared" si="455"/>
        <v>-1</v>
      </c>
      <c r="W616">
        <f t="shared" si="455"/>
        <v>-1</v>
      </c>
      <c r="X616">
        <f t="shared" si="455"/>
        <v>-1</v>
      </c>
      <c r="Y616">
        <f t="shared" si="454"/>
        <v>-1</v>
      </c>
      <c r="Z616">
        <f t="shared" si="454"/>
        <v>-1</v>
      </c>
      <c r="AA616">
        <f t="shared" si="454"/>
        <v>-1</v>
      </c>
      <c r="AB616">
        <f t="shared" si="454"/>
        <v>-1</v>
      </c>
      <c r="AC616">
        <f t="shared" si="454"/>
        <v>27</v>
      </c>
      <c r="AD616">
        <f t="shared" si="454"/>
        <v>-1</v>
      </c>
      <c r="AE616">
        <f t="shared" si="454"/>
        <v>-1</v>
      </c>
      <c r="AF616">
        <f t="shared" si="454"/>
        <v>-1</v>
      </c>
      <c r="AH616">
        <f t="shared" si="445"/>
        <v>0</v>
      </c>
      <c r="AI616">
        <f t="shared" si="445"/>
        <v>0</v>
      </c>
      <c r="AJ616">
        <f t="shared" si="445"/>
        <v>0</v>
      </c>
      <c r="AK616">
        <f t="shared" si="458"/>
        <v>0</v>
      </c>
      <c r="AL616">
        <f t="shared" si="458"/>
        <v>0</v>
      </c>
      <c r="AM616">
        <f t="shared" si="458"/>
        <v>0</v>
      </c>
      <c r="AN616">
        <f t="shared" si="458"/>
        <v>0</v>
      </c>
      <c r="AO616">
        <f t="shared" si="458"/>
        <v>0</v>
      </c>
      <c r="AP616">
        <f t="shared" si="458"/>
        <v>0</v>
      </c>
      <c r="AQ616">
        <f t="shared" si="458"/>
        <v>0</v>
      </c>
      <c r="AR616">
        <f t="shared" si="458"/>
        <v>0</v>
      </c>
      <c r="AS616">
        <f t="shared" si="458"/>
        <v>0</v>
      </c>
      <c r="AT616">
        <f t="shared" si="458"/>
        <v>0</v>
      </c>
      <c r="AU616">
        <f t="shared" si="453"/>
        <v>0</v>
      </c>
      <c r="AV616">
        <f t="shared" si="453"/>
        <v>0</v>
      </c>
      <c r="AW616">
        <f t="shared" si="453"/>
        <v>0</v>
      </c>
      <c r="AX616">
        <f t="shared" si="453"/>
        <v>0</v>
      </c>
      <c r="AY616">
        <f t="shared" si="453"/>
        <v>0</v>
      </c>
      <c r="AZ616">
        <f t="shared" si="453"/>
        <v>0</v>
      </c>
      <c r="BA616">
        <f t="shared" si="453"/>
        <v>0</v>
      </c>
      <c r="BB616">
        <f t="shared" si="453"/>
        <v>14</v>
      </c>
      <c r="BC616">
        <f t="shared" si="453"/>
        <v>0</v>
      </c>
      <c r="BD616">
        <f t="shared" si="448"/>
        <v>0</v>
      </c>
      <c r="BE616">
        <f t="shared" si="448"/>
        <v>0</v>
      </c>
      <c r="BG616">
        <f t="shared" si="446"/>
        <v>0</v>
      </c>
      <c r="BH616">
        <f t="shared" si="447"/>
        <v>0</v>
      </c>
      <c r="BI616">
        <f t="shared" si="447"/>
        <v>0</v>
      </c>
      <c r="BJ616">
        <f t="shared" si="457"/>
        <v>0</v>
      </c>
      <c r="BK616">
        <f t="shared" si="457"/>
        <v>0</v>
      </c>
      <c r="BL616">
        <f t="shared" si="457"/>
        <v>0</v>
      </c>
      <c r="BM616">
        <f t="shared" si="457"/>
        <v>0</v>
      </c>
      <c r="BN616">
        <f t="shared" si="457"/>
        <v>0</v>
      </c>
      <c r="BO616">
        <f t="shared" si="457"/>
        <v>0</v>
      </c>
      <c r="BP616">
        <f t="shared" si="457"/>
        <v>0</v>
      </c>
      <c r="BQ616">
        <f t="shared" si="457"/>
        <v>0</v>
      </c>
      <c r="BR616">
        <f t="shared" si="457"/>
        <v>0</v>
      </c>
      <c r="BS616">
        <f t="shared" si="457"/>
        <v>0</v>
      </c>
      <c r="BT616">
        <f t="shared" si="457"/>
        <v>0</v>
      </c>
      <c r="BU616">
        <f t="shared" si="457"/>
        <v>0</v>
      </c>
      <c r="BV616">
        <f t="shared" si="457"/>
        <v>0</v>
      </c>
      <c r="BW616">
        <f t="shared" si="457"/>
        <v>0</v>
      </c>
      <c r="BX616">
        <f t="shared" si="457"/>
        <v>0</v>
      </c>
      <c r="BY616">
        <f t="shared" si="457"/>
        <v>0</v>
      </c>
      <c r="BZ616">
        <f t="shared" si="456"/>
        <v>0</v>
      </c>
      <c r="CA616">
        <f t="shared" si="456"/>
        <v>0</v>
      </c>
      <c r="CB616">
        <f t="shared" si="456"/>
        <v>0</v>
      </c>
      <c r="CC616">
        <f t="shared" si="456"/>
        <v>0</v>
      </c>
      <c r="CD616">
        <f t="shared" si="456"/>
        <v>0</v>
      </c>
    </row>
    <row r="617" spans="1:82" thickTop="1" thickBot="1" x14ac:dyDescent="0.3">
      <c r="A617">
        <v>27</v>
      </c>
      <c r="B617">
        <v>40094</v>
      </c>
      <c r="C617">
        <v>20</v>
      </c>
      <c r="D617">
        <v>0</v>
      </c>
      <c r="E617">
        <v>259</v>
      </c>
      <c r="F617">
        <v>6</v>
      </c>
      <c r="G617">
        <v>0</v>
      </c>
      <c r="H617">
        <v>1</v>
      </c>
      <c r="I617">
        <f t="shared" si="455"/>
        <v>-1</v>
      </c>
      <c r="J617">
        <f t="shared" si="455"/>
        <v>-1</v>
      </c>
      <c r="K617">
        <f t="shared" si="455"/>
        <v>-1</v>
      </c>
      <c r="L617">
        <f t="shared" si="455"/>
        <v>-1</v>
      </c>
      <c r="M617">
        <f t="shared" si="455"/>
        <v>-1</v>
      </c>
      <c r="N617">
        <f t="shared" si="455"/>
        <v>-1</v>
      </c>
      <c r="O617">
        <f t="shared" si="455"/>
        <v>-1</v>
      </c>
      <c r="P617">
        <f t="shared" si="455"/>
        <v>-1</v>
      </c>
      <c r="Q617">
        <f t="shared" si="455"/>
        <v>-1</v>
      </c>
      <c r="R617">
        <f t="shared" si="455"/>
        <v>-1</v>
      </c>
      <c r="S617">
        <f t="shared" si="455"/>
        <v>-1</v>
      </c>
      <c r="T617">
        <f t="shared" si="455"/>
        <v>-1</v>
      </c>
      <c r="U617">
        <f t="shared" si="455"/>
        <v>-1</v>
      </c>
      <c r="V617">
        <f t="shared" si="455"/>
        <v>-1</v>
      </c>
      <c r="W617">
        <f t="shared" si="455"/>
        <v>-1</v>
      </c>
      <c r="X617">
        <f t="shared" si="455"/>
        <v>-1</v>
      </c>
      <c r="Y617">
        <f t="shared" si="454"/>
        <v>-1</v>
      </c>
      <c r="Z617">
        <f t="shared" si="454"/>
        <v>-1</v>
      </c>
      <c r="AA617">
        <f t="shared" si="454"/>
        <v>-1</v>
      </c>
      <c r="AB617">
        <f t="shared" si="454"/>
        <v>-1</v>
      </c>
      <c r="AC617">
        <f t="shared" si="454"/>
        <v>27</v>
      </c>
      <c r="AD617">
        <f t="shared" si="454"/>
        <v>-1</v>
      </c>
      <c r="AE617">
        <f t="shared" si="454"/>
        <v>-1</v>
      </c>
      <c r="AF617">
        <f t="shared" si="454"/>
        <v>-1</v>
      </c>
      <c r="AH617">
        <f t="shared" si="445"/>
        <v>0</v>
      </c>
      <c r="AI617">
        <f t="shared" si="445"/>
        <v>0</v>
      </c>
      <c r="AJ617">
        <f t="shared" si="445"/>
        <v>0</v>
      </c>
      <c r="AK617">
        <f t="shared" si="458"/>
        <v>0</v>
      </c>
      <c r="AL617">
        <f t="shared" si="458"/>
        <v>0</v>
      </c>
      <c r="AM617">
        <f t="shared" si="458"/>
        <v>0</v>
      </c>
      <c r="AN617">
        <f t="shared" si="458"/>
        <v>0</v>
      </c>
      <c r="AO617">
        <f t="shared" si="458"/>
        <v>0</v>
      </c>
      <c r="AP617">
        <f t="shared" si="458"/>
        <v>0</v>
      </c>
      <c r="AQ617">
        <f t="shared" si="458"/>
        <v>0</v>
      </c>
      <c r="AR617">
        <f t="shared" si="458"/>
        <v>0</v>
      </c>
      <c r="AS617">
        <f t="shared" si="458"/>
        <v>0</v>
      </c>
      <c r="AT617">
        <f t="shared" si="458"/>
        <v>0</v>
      </c>
      <c r="AU617">
        <f t="shared" si="453"/>
        <v>0</v>
      </c>
      <c r="AV617">
        <f t="shared" si="453"/>
        <v>0</v>
      </c>
      <c r="AW617">
        <f t="shared" si="453"/>
        <v>0</v>
      </c>
      <c r="AX617">
        <f t="shared" si="453"/>
        <v>0</v>
      </c>
      <c r="AY617">
        <f t="shared" si="453"/>
        <v>0</v>
      </c>
      <c r="AZ617">
        <f t="shared" si="453"/>
        <v>0</v>
      </c>
      <c r="BA617">
        <f t="shared" si="453"/>
        <v>0</v>
      </c>
      <c r="BB617">
        <f t="shared" si="453"/>
        <v>0</v>
      </c>
      <c r="BC617">
        <f t="shared" si="453"/>
        <v>0</v>
      </c>
      <c r="BD617">
        <f t="shared" si="453"/>
        <v>0</v>
      </c>
      <c r="BE617">
        <f t="shared" si="453"/>
        <v>0</v>
      </c>
      <c r="BG617">
        <f t="shared" si="446"/>
        <v>0</v>
      </c>
      <c r="BH617">
        <f t="shared" si="447"/>
        <v>0</v>
      </c>
      <c r="BI617">
        <f t="shared" si="447"/>
        <v>0</v>
      </c>
      <c r="BJ617">
        <f t="shared" si="457"/>
        <v>0</v>
      </c>
      <c r="BK617">
        <f t="shared" si="457"/>
        <v>0</v>
      </c>
      <c r="BL617">
        <f t="shared" si="457"/>
        <v>0</v>
      </c>
      <c r="BM617">
        <f t="shared" si="457"/>
        <v>0</v>
      </c>
      <c r="BN617">
        <f t="shared" si="457"/>
        <v>0</v>
      </c>
      <c r="BO617">
        <f t="shared" si="457"/>
        <v>0</v>
      </c>
      <c r="BP617">
        <f t="shared" si="457"/>
        <v>0</v>
      </c>
      <c r="BQ617">
        <f t="shared" si="457"/>
        <v>0</v>
      </c>
      <c r="BR617">
        <f t="shared" si="457"/>
        <v>0</v>
      </c>
      <c r="BS617">
        <f t="shared" si="457"/>
        <v>0</v>
      </c>
      <c r="BT617">
        <f t="shared" si="457"/>
        <v>0</v>
      </c>
      <c r="BU617">
        <f t="shared" si="457"/>
        <v>0</v>
      </c>
      <c r="BV617">
        <f t="shared" si="457"/>
        <v>0</v>
      </c>
      <c r="BW617">
        <f t="shared" si="457"/>
        <v>0</v>
      </c>
      <c r="BX617">
        <f t="shared" si="457"/>
        <v>0</v>
      </c>
      <c r="BY617">
        <f t="shared" si="457"/>
        <v>0</v>
      </c>
      <c r="BZ617">
        <f t="shared" si="456"/>
        <v>0</v>
      </c>
      <c r="CA617">
        <f t="shared" si="456"/>
        <v>6</v>
      </c>
      <c r="CB617">
        <f t="shared" si="456"/>
        <v>0</v>
      </c>
      <c r="CC617">
        <f t="shared" si="456"/>
        <v>0</v>
      </c>
      <c r="CD617">
        <f t="shared" si="456"/>
        <v>0</v>
      </c>
    </row>
    <row r="618" spans="1:82" thickTop="1" thickBot="1" x14ac:dyDescent="0.3">
      <c r="A618">
        <v>27</v>
      </c>
      <c r="B618">
        <v>40179</v>
      </c>
      <c r="C618">
        <v>21</v>
      </c>
      <c r="D618">
        <v>11</v>
      </c>
      <c r="E618">
        <v>205</v>
      </c>
      <c r="F618">
        <v>3</v>
      </c>
      <c r="G618">
        <v>0</v>
      </c>
      <c r="H618">
        <v>1</v>
      </c>
      <c r="I618">
        <f t="shared" si="455"/>
        <v>-1</v>
      </c>
      <c r="J618">
        <f t="shared" si="455"/>
        <v>-1</v>
      </c>
      <c r="K618">
        <f t="shared" si="455"/>
        <v>-1</v>
      </c>
      <c r="L618">
        <f t="shared" si="455"/>
        <v>-1</v>
      </c>
      <c r="M618">
        <f t="shared" si="455"/>
        <v>-1</v>
      </c>
      <c r="N618">
        <f t="shared" si="455"/>
        <v>-1</v>
      </c>
      <c r="O618">
        <f t="shared" si="455"/>
        <v>-1</v>
      </c>
      <c r="P618">
        <f t="shared" si="455"/>
        <v>-1</v>
      </c>
      <c r="Q618">
        <f t="shared" si="455"/>
        <v>-1</v>
      </c>
      <c r="R618">
        <f t="shared" si="455"/>
        <v>-1</v>
      </c>
      <c r="S618">
        <f t="shared" si="455"/>
        <v>-1</v>
      </c>
      <c r="T618">
        <f t="shared" si="455"/>
        <v>-1</v>
      </c>
      <c r="U618">
        <f t="shared" si="455"/>
        <v>-1</v>
      </c>
      <c r="V618">
        <f t="shared" si="455"/>
        <v>-1</v>
      </c>
      <c r="W618">
        <f t="shared" si="455"/>
        <v>-1</v>
      </c>
      <c r="X618">
        <f t="shared" si="455"/>
        <v>-1</v>
      </c>
      <c r="Y618">
        <f t="shared" si="454"/>
        <v>-1</v>
      </c>
      <c r="Z618">
        <f t="shared" si="454"/>
        <v>-1</v>
      </c>
      <c r="AA618">
        <f t="shared" si="454"/>
        <v>-1</v>
      </c>
      <c r="AB618">
        <f t="shared" si="454"/>
        <v>-1</v>
      </c>
      <c r="AC618">
        <f t="shared" si="454"/>
        <v>-1</v>
      </c>
      <c r="AD618">
        <f t="shared" si="454"/>
        <v>27</v>
      </c>
      <c r="AE618">
        <f t="shared" si="454"/>
        <v>-1</v>
      </c>
      <c r="AF618">
        <f t="shared" si="454"/>
        <v>-1</v>
      </c>
      <c r="AH618">
        <f t="shared" si="445"/>
        <v>0</v>
      </c>
      <c r="AI618">
        <f t="shared" si="445"/>
        <v>0</v>
      </c>
      <c r="AJ618">
        <f t="shared" si="445"/>
        <v>0</v>
      </c>
      <c r="AK618">
        <f t="shared" si="458"/>
        <v>0</v>
      </c>
      <c r="AL618">
        <f t="shared" si="458"/>
        <v>0</v>
      </c>
      <c r="AM618">
        <f t="shared" si="458"/>
        <v>0</v>
      </c>
      <c r="AN618">
        <f t="shared" si="458"/>
        <v>0</v>
      </c>
      <c r="AO618">
        <f t="shared" si="458"/>
        <v>0</v>
      </c>
      <c r="AP618">
        <f t="shared" si="458"/>
        <v>0</v>
      </c>
      <c r="AQ618">
        <f t="shared" si="458"/>
        <v>0</v>
      </c>
      <c r="AR618">
        <f t="shared" si="458"/>
        <v>0</v>
      </c>
      <c r="AS618">
        <f t="shared" si="458"/>
        <v>0</v>
      </c>
      <c r="AT618">
        <f t="shared" si="458"/>
        <v>0</v>
      </c>
      <c r="AU618">
        <f t="shared" si="453"/>
        <v>0</v>
      </c>
      <c r="AV618">
        <f t="shared" si="453"/>
        <v>0</v>
      </c>
      <c r="AW618">
        <f t="shared" si="453"/>
        <v>0</v>
      </c>
      <c r="AX618">
        <f t="shared" si="453"/>
        <v>0</v>
      </c>
      <c r="AY618">
        <f t="shared" si="453"/>
        <v>0</v>
      </c>
      <c r="AZ618">
        <f t="shared" si="453"/>
        <v>0</v>
      </c>
      <c r="BA618">
        <f t="shared" si="453"/>
        <v>0</v>
      </c>
      <c r="BB618">
        <f t="shared" si="453"/>
        <v>0</v>
      </c>
      <c r="BC618">
        <f t="shared" si="453"/>
        <v>11</v>
      </c>
      <c r="BD618">
        <f t="shared" si="453"/>
        <v>0</v>
      </c>
      <c r="BE618">
        <f t="shared" si="453"/>
        <v>0</v>
      </c>
      <c r="BG618">
        <f t="shared" si="446"/>
        <v>0</v>
      </c>
      <c r="BH618">
        <f t="shared" si="447"/>
        <v>0</v>
      </c>
      <c r="BI618">
        <f t="shared" si="447"/>
        <v>0</v>
      </c>
      <c r="BJ618">
        <f t="shared" si="457"/>
        <v>0</v>
      </c>
      <c r="BK618">
        <f t="shared" si="457"/>
        <v>0</v>
      </c>
      <c r="BL618">
        <f t="shared" si="457"/>
        <v>0</v>
      </c>
      <c r="BM618">
        <f t="shared" si="457"/>
        <v>0</v>
      </c>
      <c r="BN618">
        <f t="shared" si="457"/>
        <v>0</v>
      </c>
      <c r="BO618">
        <f t="shared" si="457"/>
        <v>0</v>
      </c>
      <c r="BP618">
        <f t="shared" si="457"/>
        <v>0</v>
      </c>
      <c r="BQ618">
        <f t="shared" si="457"/>
        <v>0</v>
      </c>
      <c r="BR618">
        <f t="shared" si="457"/>
        <v>0</v>
      </c>
      <c r="BS618">
        <f t="shared" si="457"/>
        <v>0</v>
      </c>
      <c r="BT618">
        <f t="shared" si="457"/>
        <v>0</v>
      </c>
      <c r="BU618">
        <f t="shared" si="457"/>
        <v>0</v>
      </c>
      <c r="BV618">
        <f t="shared" si="457"/>
        <v>0</v>
      </c>
      <c r="BW618">
        <f t="shared" si="457"/>
        <v>0</v>
      </c>
      <c r="BX618">
        <f t="shared" si="457"/>
        <v>0</v>
      </c>
      <c r="BY618">
        <f t="shared" si="457"/>
        <v>0</v>
      </c>
      <c r="BZ618">
        <f t="shared" si="456"/>
        <v>0</v>
      </c>
      <c r="CA618">
        <f t="shared" si="456"/>
        <v>0</v>
      </c>
      <c r="CB618">
        <f t="shared" si="456"/>
        <v>3</v>
      </c>
      <c r="CC618">
        <f t="shared" si="456"/>
        <v>0</v>
      </c>
      <c r="CD618">
        <f t="shared" si="456"/>
        <v>0</v>
      </c>
    </row>
    <row r="619" spans="1:82" thickTop="1" thickBot="1" x14ac:dyDescent="0.3">
      <c r="A619">
        <v>27</v>
      </c>
      <c r="B619">
        <v>40193</v>
      </c>
      <c r="C619">
        <v>21</v>
      </c>
      <c r="D619">
        <v>7</v>
      </c>
      <c r="E619">
        <v>438</v>
      </c>
      <c r="F619">
        <v>4</v>
      </c>
      <c r="G619">
        <v>0</v>
      </c>
      <c r="H619">
        <v>0</v>
      </c>
      <c r="I619">
        <f t="shared" si="455"/>
        <v>-1</v>
      </c>
      <c r="J619">
        <f t="shared" si="455"/>
        <v>-1</v>
      </c>
      <c r="K619">
        <f t="shared" si="455"/>
        <v>-1</v>
      </c>
      <c r="L619">
        <f t="shared" si="455"/>
        <v>-1</v>
      </c>
      <c r="M619">
        <f t="shared" si="455"/>
        <v>-1</v>
      </c>
      <c r="N619">
        <f t="shared" si="455"/>
        <v>-1</v>
      </c>
      <c r="O619">
        <f t="shared" si="455"/>
        <v>-1</v>
      </c>
      <c r="P619">
        <f t="shared" si="455"/>
        <v>-1</v>
      </c>
      <c r="Q619">
        <f t="shared" si="455"/>
        <v>-1</v>
      </c>
      <c r="R619">
        <f t="shared" si="455"/>
        <v>-1</v>
      </c>
      <c r="S619">
        <f t="shared" si="455"/>
        <v>-1</v>
      </c>
      <c r="T619">
        <f t="shared" si="455"/>
        <v>-1</v>
      </c>
      <c r="U619">
        <f t="shared" si="455"/>
        <v>-1</v>
      </c>
      <c r="V619">
        <f t="shared" si="455"/>
        <v>-1</v>
      </c>
      <c r="W619">
        <f t="shared" si="455"/>
        <v>-1</v>
      </c>
      <c r="X619">
        <f t="shared" si="455"/>
        <v>-1</v>
      </c>
      <c r="Y619">
        <f t="shared" si="454"/>
        <v>-1</v>
      </c>
      <c r="Z619">
        <f t="shared" si="454"/>
        <v>-1</v>
      </c>
      <c r="AA619">
        <f t="shared" si="454"/>
        <v>-1</v>
      </c>
      <c r="AB619">
        <f t="shared" si="454"/>
        <v>-1</v>
      </c>
      <c r="AC619">
        <f t="shared" si="454"/>
        <v>-1</v>
      </c>
      <c r="AD619">
        <f t="shared" si="454"/>
        <v>27</v>
      </c>
      <c r="AE619">
        <f t="shared" si="454"/>
        <v>-1</v>
      </c>
      <c r="AF619">
        <f t="shared" si="454"/>
        <v>-1</v>
      </c>
      <c r="AH619">
        <f t="shared" si="445"/>
        <v>0</v>
      </c>
      <c r="AI619">
        <f t="shared" si="445"/>
        <v>0</v>
      </c>
      <c r="AJ619">
        <f t="shared" si="445"/>
        <v>0</v>
      </c>
      <c r="AK619">
        <f t="shared" si="458"/>
        <v>0</v>
      </c>
      <c r="AL619">
        <f t="shared" si="458"/>
        <v>0</v>
      </c>
      <c r="AM619">
        <f t="shared" si="458"/>
        <v>0</v>
      </c>
      <c r="AN619">
        <f t="shared" si="458"/>
        <v>0</v>
      </c>
      <c r="AO619">
        <f t="shared" si="458"/>
        <v>0</v>
      </c>
      <c r="AP619">
        <f t="shared" si="458"/>
        <v>0</v>
      </c>
      <c r="AQ619">
        <f t="shared" si="458"/>
        <v>0</v>
      </c>
      <c r="AR619">
        <f t="shared" si="458"/>
        <v>0</v>
      </c>
      <c r="AS619">
        <f t="shared" si="458"/>
        <v>0</v>
      </c>
      <c r="AT619">
        <f t="shared" si="458"/>
        <v>0</v>
      </c>
      <c r="AU619">
        <f t="shared" si="453"/>
        <v>0</v>
      </c>
      <c r="AV619">
        <f t="shared" si="453"/>
        <v>0</v>
      </c>
      <c r="AW619">
        <f t="shared" si="453"/>
        <v>0</v>
      </c>
      <c r="AX619">
        <f t="shared" si="453"/>
        <v>0</v>
      </c>
      <c r="AY619">
        <f t="shared" si="453"/>
        <v>0</v>
      </c>
      <c r="AZ619">
        <f t="shared" si="453"/>
        <v>0</v>
      </c>
      <c r="BA619">
        <f t="shared" si="453"/>
        <v>0</v>
      </c>
      <c r="BB619">
        <f t="shared" si="453"/>
        <v>0</v>
      </c>
      <c r="BC619">
        <f t="shared" si="453"/>
        <v>7</v>
      </c>
      <c r="BD619">
        <f t="shared" si="453"/>
        <v>0</v>
      </c>
      <c r="BE619">
        <f t="shared" si="453"/>
        <v>0</v>
      </c>
      <c r="BG619">
        <f t="shared" si="446"/>
        <v>0</v>
      </c>
      <c r="BH619">
        <f t="shared" si="447"/>
        <v>0</v>
      </c>
      <c r="BI619">
        <f t="shared" si="447"/>
        <v>0</v>
      </c>
      <c r="BJ619">
        <f t="shared" si="457"/>
        <v>0</v>
      </c>
      <c r="BK619">
        <f t="shared" si="457"/>
        <v>0</v>
      </c>
      <c r="BL619">
        <f t="shared" si="457"/>
        <v>0</v>
      </c>
      <c r="BM619">
        <f t="shared" si="457"/>
        <v>0</v>
      </c>
      <c r="BN619">
        <f t="shared" si="457"/>
        <v>0</v>
      </c>
      <c r="BO619">
        <f t="shared" si="457"/>
        <v>0</v>
      </c>
      <c r="BP619">
        <f t="shared" si="457"/>
        <v>0</v>
      </c>
      <c r="BQ619">
        <f t="shared" si="457"/>
        <v>0</v>
      </c>
      <c r="BR619">
        <f t="shared" si="457"/>
        <v>0</v>
      </c>
      <c r="BS619">
        <f t="shared" si="457"/>
        <v>0</v>
      </c>
      <c r="BT619">
        <f t="shared" si="457"/>
        <v>0</v>
      </c>
      <c r="BU619">
        <f t="shared" si="457"/>
        <v>0</v>
      </c>
      <c r="BV619">
        <f t="shared" si="457"/>
        <v>0</v>
      </c>
      <c r="BW619">
        <f t="shared" si="457"/>
        <v>0</v>
      </c>
      <c r="BX619">
        <f t="shared" si="457"/>
        <v>0</v>
      </c>
      <c r="BY619">
        <f t="shared" si="457"/>
        <v>0</v>
      </c>
      <c r="BZ619">
        <f t="shared" si="456"/>
        <v>0</v>
      </c>
      <c r="CA619">
        <f t="shared" si="456"/>
        <v>0</v>
      </c>
      <c r="CB619">
        <f t="shared" si="456"/>
        <v>4</v>
      </c>
      <c r="CC619">
        <f t="shared" si="456"/>
        <v>0</v>
      </c>
      <c r="CD619">
        <f t="shared" si="456"/>
        <v>0</v>
      </c>
    </row>
    <row r="620" spans="1:82" thickTop="1" thickBot="1" x14ac:dyDescent="0.3">
      <c r="A620">
        <v>27</v>
      </c>
      <c r="B620">
        <v>40218</v>
      </c>
      <c r="C620">
        <v>22</v>
      </c>
      <c r="D620">
        <v>2</v>
      </c>
      <c r="E620">
        <v>166</v>
      </c>
      <c r="F620">
        <v>3</v>
      </c>
      <c r="G620">
        <v>0</v>
      </c>
      <c r="H620">
        <v>0</v>
      </c>
      <c r="I620">
        <f t="shared" si="455"/>
        <v>-1</v>
      </c>
      <c r="J620">
        <f t="shared" si="455"/>
        <v>-1</v>
      </c>
      <c r="K620">
        <f t="shared" si="455"/>
        <v>-1</v>
      </c>
      <c r="L620">
        <f t="shared" si="455"/>
        <v>-1</v>
      </c>
      <c r="M620">
        <f t="shared" si="455"/>
        <v>-1</v>
      </c>
      <c r="N620">
        <f t="shared" si="455"/>
        <v>-1</v>
      </c>
      <c r="O620">
        <f t="shared" si="455"/>
        <v>-1</v>
      </c>
      <c r="P620">
        <f t="shared" si="455"/>
        <v>-1</v>
      </c>
      <c r="Q620">
        <f t="shared" si="455"/>
        <v>-1</v>
      </c>
      <c r="R620">
        <f t="shared" si="455"/>
        <v>-1</v>
      </c>
      <c r="S620">
        <f t="shared" si="455"/>
        <v>-1</v>
      </c>
      <c r="T620">
        <f t="shared" si="455"/>
        <v>-1</v>
      </c>
      <c r="U620">
        <f t="shared" si="455"/>
        <v>-1</v>
      </c>
      <c r="V620">
        <f t="shared" si="455"/>
        <v>-1</v>
      </c>
      <c r="W620">
        <f t="shared" si="455"/>
        <v>-1</v>
      </c>
      <c r="X620">
        <f t="shared" si="455"/>
        <v>-1</v>
      </c>
      <c r="Y620">
        <f t="shared" si="454"/>
        <v>-1</v>
      </c>
      <c r="Z620">
        <f t="shared" si="454"/>
        <v>-1</v>
      </c>
      <c r="AA620">
        <f t="shared" si="454"/>
        <v>-1</v>
      </c>
      <c r="AB620">
        <f t="shared" si="454"/>
        <v>-1</v>
      </c>
      <c r="AC620">
        <f t="shared" si="454"/>
        <v>-1</v>
      </c>
      <c r="AD620">
        <f t="shared" si="454"/>
        <v>-1</v>
      </c>
      <c r="AE620">
        <f t="shared" si="454"/>
        <v>27</v>
      </c>
      <c r="AF620">
        <f t="shared" si="454"/>
        <v>-1</v>
      </c>
      <c r="AH620">
        <f t="shared" si="445"/>
        <v>0</v>
      </c>
      <c r="AI620">
        <f t="shared" si="445"/>
        <v>0</v>
      </c>
      <c r="AJ620">
        <f t="shared" si="445"/>
        <v>0</v>
      </c>
      <c r="AK620">
        <f t="shared" si="458"/>
        <v>0</v>
      </c>
      <c r="AL620">
        <f t="shared" si="458"/>
        <v>0</v>
      </c>
      <c r="AM620">
        <f t="shared" si="458"/>
        <v>0</v>
      </c>
      <c r="AN620">
        <f t="shared" si="458"/>
        <v>0</v>
      </c>
      <c r="AO620">
        <f t="shared" si="458"/>
        <v>0</v>
      </c>
      <c r="AP620">
        <f t="shared" si="458"/>
        <v>0</v>
      </c>
      <c r="AQ620">
        <f t="shared" si="458"/>
        <v>0</v>
      </c>
      <c r="AR620">
        <f t="shared" si="458"/>
        <v>0</v>
      </c>
      <c r="AS620">
        <f t="shared" si="458"/>
        <v>0</v>
      </c>
      <c r="AT620">
        <f t="shared" si="458"/>
        <v>0</v>
      </c>
      <c r="AU620">
        <f t="shared" si="453"/>
        <v>0</v>
      </c>
      <c r="AV620">
        <f t="shared" si="453"/>
        <v>0</v>
      </c>
      <c r="AW620">
        <f t="shared" si="453"/>
        <v>0</v>
      </c>
      <c r="AX620">
        <f t="shared" si="453"/>
        <v>0</v>
      </c>
      <c r="AY620">
        <f t="shared" si="453"/>
        <v>0</v>
      </c>
      <c r="AZ620">
        <f t="shared" si="453"/>
        <v>0</v>
      </c>
      <c r="BA620">
        <f t="shared" si="453"/>
        <v>0</v>
      </c>
      <c r="BB620">
        <f t="shared" si="453"/>
        <v>0</v>
      </c>
      <c r="BC620">
        <f t="shared" si="453"/>
        <v>0</v>
      </c>
      <c r="BD620">
        <f t="shared" si="453"/>
        <v>2</v>
      </c>
      <c r="BE620">
        <f t="shared" si="453"/>
        <v>0</v>
      </c>
      <c r="BG620">
        <f t="shared" si="446"/>
        <v>0</v>
      </c>
      <c r="BH620">
        <f t="shared" si="447"/>
        <v>0</v>
      </c>
      <c r="BI620">
        <f t="shared" si="447"/>
        <v>0</v>
      </c>
      <c r="BJ620">
        <f t="shared" si="457"/>
        <v>0</v>
      </c>
      <c r="BK620">
        <f t="shared" si="457"/>
        <v>0</v>
      </c>
      <c r="BL620">
        <f t="shared" si="457"/>
        <v>0</v>
      </c>
      <c r="BM620">
        <f t="shared" si="457"/>
        <v>0</v>
      </c>
      <c r="BN620">
        <f t="shared" si="457"/>
        <v>0</v>
      </c>
      <c r="BO620">
        <f t="shared" si="457"/>
        <v>0</v>
      </c>
      <c r="BP620">
        <f t="shared" si="457"/>
        <v>0</v>
      </c>
      <c r="BQ620">
        <f t="shared" si="457"/>
        <v>0</v>
      </c>
      <c r="BR620">
        <f t="shared" si="457"/>
        <v>0</v>
      </c>
      <c r="BS620">
        <f t="shared" si="457"/>
        <v>0</v>
      </c>
      <c r="BT620">
        <f t="shared" si="457"/>
        <v>0</v>
      </c>
      <c r="BU620">
        <f t="shared" si="457"/>
        <v>0</v>
      </c>
      <c r="BV620">
        <f t="shared" si="457"/>
        <v>0</v>
      </c>
      <c r="BW620">
        <f t="shared" si="457"/>
        <v>0</v>
      </c>
      <c r="BX620">
        <f t="shared" si="457"/>
        <v>0</v>
      </c>
      <c r="BY620">
        <f t="shared" si="457"/>
        <v>0</v>
      </c>
      <c r="BZ620">
        <f t="shared" si="456"/>
        <v>0</v>
      </c>
      <c r="CA620">
        <f t="shared" si="456"/>
        <v>0</v>
      </c>
      <c r="CB620">
        <f t="shared" si="456"/>
        <v>0</v>
      </c>
      <c r="CC620">
        <f t="shared" si="456"/>
        <v>3</v>
      </c>
      <c r="CD620">
        <f t="shared" si="456"/>
        <v>0</v>
      </c>
    </row>
    <row r="621" spans="1:82" thickTop="1" thickBot="1" x14ac:dyDescent="0.3">
      <c r="A621">
        <v>27</v>
      </c>
      <c r="B621">
        <v>40318</v>
      </c>
      <c r="C621">
        <v>23</v>
      </c>
      <c r="D621">
        <v>61</v>
      </c>
      <c r="E621">
        <v>44</v>
      </c>
      <c r="F621">
        <v>3</v>
      </c>
      <c r="G621">
        <v>0</v>
      </c>
      <c r="H621">
        <v>0</v>
      </c>
      <c r="I621">
        <f t="shared" si="455"/>
        <v>-1</v>
      </c>
      <c r="J621">
        <f t="shared" si="455"/>
        <v>-1</v>
      </c>
      <c r="K621">
        <f t="shared" si="455"/>
        <v>-1</v>
      </c>
      <c r="L621">
        <f t="shared" si="455"/>
        <v>-1</v>
      </c>
      <c r="M621">
        <f t="shared" si="455"/>
        <v>-1</v>
      </c>
      <c r="N621">
        <f t="shared" si="455"/>
        <v>-1</v>
      </c>
      <c r="O621">
        <f t="shared" si="455"/>
        <v>-1</v>
      </c>
      <c r="P621">
        <f t="shared" si="455"/>
        <v>-1</v>
      </c>
      <c r="Q621">
        <f t="shared" si="455"/>
        <v>-1</v>
      </c>
      <c r="R621">
        <f t="shared" si="455"/>
        <v>-1</v>
      </c>
      <c r="S621">
        <f t="shared" si="455"/>
        <v>-1</v>
      </c>
      <c r="T621">
        <f t="shared" si="455"/>
        <v>-1</v>
      </c>
      <c r="U621">
        <f t="shared" si="455"/>
        <v>-1</v>
      </c>
      <c r="V621">
        <f t="shared" si="455"/>
        <v>-1</v>
      </c>
      <c r="W621">
        <f t="shared" si="455"/>
        <v>-1</v>
      </c>
      <c r="X621">
        <f t="shared" si="455"/>
        <v>-1</v>
      </c>
      <c r="Y621">
        <f t="shared" si="454"/>
        <v>-1</v>
      </c>
      <c r="Z621">
        <f t="shared" si="454"/>
        <v>-1</v>
      </c>
      <c r="AA621">
        <f t="shared" si="454"/>
        <v>-1</v>
      </c>
      <c r="AB621">
        <f t="shared" si="454"/>
        <v>-1</v>
      </c>
      <c r="AC621">
        <f t="shared" si="454"/>
        <v>-1</v>
      </c>
      <c r="AD621">
        <f t="shared" si="454"/>
        <v>-1</v>
      </c>
      <c r="AE621">
        <f t="shared" si="454"/>
        <v>-1</v>
      </c>
      <c r="AF621">
        <f t="shared" si="454"/>
        <v>27</v>
      </c>
      <c r="AH621">
        <f t="shared" si="445"/>
        <v>0</v>
      </c>
      <c r="AI621">
        <f t="shared" si="445"/>
        <v>0</v>
      </c>
      <c r="AJ621">
        <f t="shared" si="445"/>
        <v>0</v>
      </c>
      <c r="AK621">
        <f t="shared" si="458"/>
        <v>0</v>
      </c>
      <c r="AL621">
        <f t="shared" si="458"/>
        <v>0</v>
      </c>
      <c r="AM621">
        <f t="shared" si="458"/>
        <v>0</v>
      </c>
      <c r="AN621">
        <f t="shared" si="458"/>
        <v>0</v>
      </c>
      <c r="AO621">
        <f t="shared" si="458"/>
        <v>0</v>
      </c>
      <c r="AP621">
        <f t="shared" si="458"/>
        <v>0</v>
      </c>
      <c r="AQ621">
        <f t="shared" si="458"/>
        <v>0</v>
      </c>
      <c r="AR621">
        <f t="shared" si="458"/>
        <v>0</v>
      </c>
      <c r="AS621">
        <f t="shared" si="458"/>
        <v>0</v>
      </c>
      <c r="AT621">
        <f t="shared" si="458"/>
        <v>0</v>
      </c>
      <c r="AU621">
        <f t="shared" si="453"/>
        <v>0</v>
      </c>
      <c r="AV621">
        <f t="shared" si="453"/>
        <v>0</v>
      </c>
      <c r="AW621">
        <f t="shared" si="453"/>
        <v>0</v>
      </c>
      <c r="AX621">
        <f t="shared" si="453"/>
        <v>0</v>
      </c>
      <c r="AY621">
        <f t="shared" si="453"/>
        <v>0</v>
      </c>
      <c r="AZ621">
        <f t="shared" si="453"/>
        <v>0</v>
      </c>
      <c r="BA621">
        <f t="shared" si="453"/>
        <v>0</v>
      </c>
      <c r="BB621">
        <f t="shared" si="453"/>
        <v>0</v>
      </c>
      <c r="BC621">
        <f t="shared" si="453"/>
        <v>0</v>
      </c>
      <c r="BD621">
        <f t="shared" si="453"/>
        <v>0</v>
      </c>
      <c r="BE621">
        <f t="shared" si="453"/>
        <v>61</v>
      </c>
      <c r="BG621">
        <f t="shared" si="446"/>
        <v>0</v>
      </c>
      <c r="BH621">
        <f t="shared" si="447"/>
        <v>0</v>
      </c>
      <c r="BI621">
        <f t="shared" si="447"/>
        <v>0</v>
      </c>
      <c r="BJ621">
        <f t="shared" si="457"/>
        <v>0</v>
      </c>
      <c r="BK621">
        <f t="shared" si="457"/>
        <v>0</v>
      </c>
      <c r="BL621">
        <f t="shared" si="457"/>
        <v>0</v>
      </c>
      <c r="BM621">
        <f t="shared" si="457"/>
        <v>0</v>
      </c>
      <c r="BN621">
        <f t="shared" si="457"/>
        <v>0</v>
      </c>
      <c r="BO621">
        <f t="shared" si="457"/>
        <v>0</v>
      </c>
      <c r="BP621">
        <f t="shared" si="457"/>
        <v>0</v>
      </c>
      <c r="BQ621">
        <f t="shared" si="457"/>
        <v>0</v>
      </c>
      <c r="BR621">
        <f t="shared" si="457"/>
        <v>0</v>
      </c>
      <c r="BS621">
        <f t="shared" si="457"/>
        <v>0</v>
      </c>
      <c r="BT621">
        <f t="shared" si="457"/>
        <v>0</v>
      </c>
      <c r="BU621">
        <f t="shared" si="457"/>
        <v>0</v>
      </c>
      <c r="BV621">
        <f t="shared" si="457"/>
        <v>0</v>
      </c>
      <c r="BW621">
        <f t="shared" si="457"/>
        <v>0</v>
      </c>
      <c r="BX621">
        <f t="shared" si="457"/>
        <v>0</v>
      </c>
      <c r="BY621">
        <f t="shared" si="457"/>
        <v>0</v>
      </c>
      <c r="BZ621">
        <f t="shared" si="456"/>
        <v>0</v>
      </c>
      <c r="CA621">
        <f t="shared" si="456"/>
        <v>0</v>
      </c>
      <c r="CB621">
        <f t="shared" si="456"/>
        <v>0</v>
      </c>
      <c r="CC621">
        <f t="shared" si="456"/>
        <v>0</v>
      </c>
      <c r="CD621">
        <f t="shared" si="456"/>
        <v>3</v>
      </c>
    </row>
    <row r="622" spans="1:82" thickTop="1" thickBot="1" x14ac:dyDescent="0.3">
      <c r="A622">
        <v>28</v>
      </c>
      <c r="B622">
        <v>40367</v>
      </c>
      <c r="C622">
        <v>0</v>
      </c>
      <c r="D622">
        <v>24</v>
      </c>
      <c r="E622">
        <v>276</v>
      </c>
      <c r="F622">
        <v>4</v>
      </c>
      <c r="G622">
        <v>0</v>
      </c>
      <c r="H622">
        <v>0</v>
      </c>
      <c r="I622">
        <f t="shared" si="455"/>
        <v>28</v>
      </c>
      <c r="J622">
        <f t="shared" si="455"/>
        <v>-1</v>
      </c>
      <c r="K622">
        <f t="shared" si="455"/>
        <v>-1</v>
      </c>
      <c r="L622">
        <f t="shared" si="455"/>
        <v>-1</v>
      </c>
      <c r="M622">
        <f t="shared" si="455"/>
        <v>-1</v>
      </c>
      <c r="N622">
        <f t="shared" si="455"/>
        <v>-1</v>
      </c>
      <c r="O622">
        <f t="shared" si="455"/>
        <v>-1</v>
      </c>
      <c r="P622">
        <f t="shared" si="455"/>
        <v>-1</v>
      </c>
      <c r="Q622">
        <f t="shared" si="455"/>
        <v>-1</v>
      </c>
      <c r="R622">
        <f t="shared" si="455"/>
        <v>-1</v>
      </c>
      <c r="S622">
        <f t="shared" si="455"/>
        <v>-1</v>
      </c>
      <c r="T622">
        <f t="shared" si="455"/>
        <v>-1</v>
      </c>
      <c r="U622">
        <f t="shared" si="455"/>
        <v>-1</v>
      </c>
      <c r="V622">
        <f t="shared" si="455"/>
        <v>-1</v>
      </c>
      <c r="W622">
        <f t="shared" si="455"/>
        <v>-1</v>
      </c>
      <c r="X622">
        <f t="shared" si="455"/>
        <v>-1</v>
      </c>
      <c r="Y622">
        <f t="shared" si="454"/>
        <v>-1</v>
      </c>
      <c r="Z622">
        <f t="shared" si="454"/>
        <v>-1</v>
      </c>
      <c r="AA622">
        <f t="shared" si="454"/>
        <v>-1</v>
      </c>
      <c r="AB622">
        <f t="shared" si="454"/>
        <v>-1</v>
      </c>
      <c r="AC622">
        <f t="shared" si="454"/>
        <v>-1</v>
      </c>
      <c r="AD622">
        <f t="shared" si="454"/>
        <v>-1</v>
      </c>
      <c r="AE622">
        <f t="shared" si="454"/>
        <v>-1</v>
      </c>
      <c r="AF622">
        <f t="shared" si="454"/>
        <v>-1</v>
      </c>
      <c r="AH622">
        <f t="shared" si="445"/>
        <v>24</v>
      </c>
      <c r="AI622">
        <f t="shared" si="445"/>
        <v>0</v>
      </c>
      <c r="AJ622">
        <f t="shared" si="445"/>
        <v>0</v>
      </c>
      <c r="AK622">
        <f t="shared" si="458"/>
        <v>0</v>
      </c>
      <c r="AL622">
        <f t="shared" si="458"/>
        <v>0</v>
      </c>
      <c r="AM622">
        <f t="shared" si="458"/>
        <v>0</v>
      </c>
      <c r="AN622">
        <f t="shared" si="458"/>
        <v>0</v>
      </c>
      <c r="AO622">
        <f t="shared" si="458"/>
        <v>0</v>
      </c>
      <c r="AP622">
        <f t="shared" si="458"/>
        <v>0</v>
      </c>
      <c r="AQ622">
        <f t="shared" si="458"/>
        <v>0</v>
      </c>
      <c r="AR622">
        <f t="shared" si="458"/>
        <v>0</v>
      </c>
      <c r="AS622">
        <f t="shared" si="458"/>
        <v>0</v>
      </c>
      <c r="AT622">
        <f t="shared" si="458"/>
        <v>0</v>
      </c>
      <c r="AU622">
        <f t="shared" si="453"/>
        <v>0</v>
      </c>
      <c r="AV622">
        <f t="shared" si="453"/>
        <v>0</v>
      </c>
      <c r="AW622">
        <f t="shared" ref="AW622:BE650" si="459">IF($C622=AW$3,$D622,0)</f>
        <v>0</v>
      </c>
      <c r="AX622">
        <f t="shared" si="459"/>
        <v>0</v>
      </c>
      <c r="AY622">
        <f t="shared" si="459"/>
        <v>0</v>
      </c>
      <c r="AZ622">
        <f t="shared" si="459"/>
        <v>0</v>
      </c>
      <c r="BA622">
        <f t="shared" si="459"/>
        <v>0</v>
      </c>
      <c r="BB622">
        <f t="shared" si="459"/>
        <v>0</v>
      </c>
      <c r="BC622">
        <f t="shared" si="459"/>
        <v>0</v>
      </c>
      <c r="BD622">
        <f t="shared" si="459"/>
        <v>0</v>
      </c>
      <c r="BE622">
        <f t="shared" si="459"/>
        <v>0</v>
      </c>
      <c r="BG622">
        <f t="shared" si="446"/>
        <v>4</v>
      </c>
      <c r="BH622">
        <f t="shared" si="447"/>
        <v>0</v>
      </c>
      <c r="BI622">
        <f t="shared" si="447"/>
        <v>0</v>
      </c>
      <c r="BJ622">
        <f t="shared" si="457"/>
        <v>0</v>
      </c>
      <c r="BK622">
        <f t="shared" si="457"/>
        <v>0</v>
      </c>
      <c r="BL622">
        <f t="shared" si="457"/>
        <v>0</v>
      </c>
      <c r="BM622">
        <f t="shared" si="457"/>
        <v>0</v>
      </c>
      <c r="BN622">
        <f t="shared" si="457"/>
        <v>0</v>
      </c>
      <c r="BO622">
        <f t="shared" si="457"/>
        <v>0</v>
      </c>
      <c r="BP622">
        <f t="shared" si="457"/>
        <v>0</v>
      </c>
      <c r="BQ622">
        <f t="shared" si="457"/>
        <v>0</v>
      </c>
      <c r="BR622">
        <f t="shared" si="457"/>
        <v>0</v>
      </c>
      <c r="BS622">
        <f t="shared" si="457"/>
        <v>0</v>
      </c>
      <c r="BT622">
        <f t="shared" si="457"/>
        <v>0</v>
      </c>
      <c r="BU622">
        <f t="shared" si="457"/>
        <v>0</v>
      </c>
      <c r="BV622">
        <f t="shared" si="457"/>
        <v>0</v>
      </c>
      <c r="BW622">
        <f t="shared" si="457"/>
        <v>0</v>
      </c>
      <c r="BX622">
        <f t="shared" si="457"/>
        <v>0</v>
      </c>
      <c r="BY622">
        <f t="shared" si="457"/>
        <v>0</v>
      </c>
      <c r="BZ622">
        <f t="shared" si="456"/>
        <v>0</v>
      </c>
      <c r="CA622">
        <f t="shared" si="456"/>
        <v>0</v>
      </c>
      <c r="CB622">
        <f t="shared" si="456"/>
        <v>0</v>
      </c>
      <c r="CC622">
        <f t="shared" si="456"/>
        <v>0</v>
      </c>
      <c r="CD622">
        <f t="shared" si="456"/>
        <v>0</v>
      </c>
    </row>
    <row r="623" spans="1:82" thickTop="1" thickBot="1" x14ac:dyDescent="0.3">
      <c r="A623">
        <v>28</v>
      </c>
      <c r="B623">
        <v>40425</v>
      </c>
      <c r="C623">
        <v>1</v>
      </c>
      <c r="D623">
        <v>14</v>
      </c>
      <c r="E623">
        <v>313</v>
      </c>
      <c r="F623">
        <v>5</v>
      </c>
      <c r="G623">
        <v>0</v>
      </c>
      <c r="H623">
        <v>1</v>
      </c>
      <c r="I623">
        <f t="shared" si="455"/>
        <v>-1</v>
      </c>
      <c r="J623">
        <f t="shared" si="455"/>
        <v>28</v>
      </c>
      <c r="K623">
        <f t="shared" si="455"/>
        <v>-1</v>
      </c>
      <c r="L623">
        <f t="shared" si="455"/>
        <v>-1</v>
      </c>
      <c r="M623">
        <f t="shared" si="455"/>
        <v>-1</v>
      </c>
      <c r="N623">
        <f t="shared" si="455"/>
        <v>-1</v>
      </c>
      <c r="O623">
        <f t="shared" si="455"/>
        <v>-1</v>
      </c>
      <c r="P623">
        <f t="shared" si="455"/>
        <v>-1</v>
      </c>
      <c r="Q623">
        <f t="shared" si="455"/>
        <v>-1</v>
      </c>
      <c r="R623">
        <f t="shared" si="455"/>
        <v>-1</v>
      </c>
      <c r="S623">
        <f t="shared" si="455"/>
        <v>-1</v>
      </c>
      <c r="T623">
        <f t="shared" si="455"/>
        <v>-1</v>
      </c>
      <c r="U623">
        <f t="shared" si="455"/>
        <v>-1</v>
      </c>
      <c r="V623">
        <f t="shared" si="455"/>
        <v>-1</v>
      </c>
      <c r="W623">
        <f t="shared" si="455"/>
        <v>-1</v>
      </c>
      <c r="X623">
        <f t="shared" ref="X623:AF638" si="460">IF($C623=X$3,$A623,-1)</f>
        <v>-1</v>
      </c>
      <c r="Y623">
        <f t="shared" si="460"/>
        <v>-1</v>
      </c>
      <c r="Z623">
        <f t="shared" si="460"/>
        <v>-1</v>
      </c>
      <c r="AA623">
        <f t="shared" si="460"/>
        <v>-1</v>
      </c>
      <c r="AB623">
        <f t="shared" si="460"/>
        <v>-1</v>
      </c>
      <c r="AC623">
        <f t="shared" si="460"/>
        <v>-1</v>
      </c>
      <c r="AD623">
        <f t="shared" si="460"/>
        <v>-1</v>
      </c>
      <c r="AE623">
        <f t="shared" si="460"/>
        <v>-1</v>
      </c>
      <c r="AF623">
        <f t="shared" si="460"/>
        <v>-1</v>
      </c>
      <c r="AH623">
        <f t="shared" si="445"/>
        <v>0</v>
      </c>
      <c r="AI623">
        <f t="shared" si="445"/>
        <v>14</v>
      </c>
      <c r="AJ623">
        <f t="shared" si="445"/>
        <v>0</v>
      </c>
      <c r="AK623">
        <f t="shared" si="458"/>
        <v>0</v>
      </c>
      <c r="AL623">
        <f t="shared" si="458"/>
        <v>0</v>
      </c>
      <c r="AM623">
        <f t="shared" si="458"/>
        <v>0</v>
      </c>
      <c r="AN623">
        <f t="shared" si="458"/>
        <v>0</v>
      </c>
      <c r="AO623">
        <f t="shared" si="458"/>
        <v>0</v>
      </c>
      <c r="AP623">
        <f t="shared" si="458"/>
        <v>0</v>
      </c>
      <c r="AQ623">
        <f t="shared" si="458"/>
        <v>0</v>
      </c>
      <c r="AR623">
        <f t="shared" si="458"/>
        <v>0</v>
      </c>
      <c r="AS623">
        <f t="shared" si="458"/>
        <v>0</v>
      </c>
      <c r="AT623">
        <f t="shared" si="458"/>
        <v>0</v>
      </c>
      <c r="AU623">
        <f t="shared" si="458"/>
        <v>0</v>
      </c>
      <c r="AV623">
        <f t="shared" si="458"/>
        <v>0</v>
      </c>
      <c r="AW623">
        <f t="shared" si="459"/>
        <v>0</v>
      </c>
      <c r="AX623">
        <f t="shared" si="459"/>
        <v>0</v>
      </c>
      <c r="AY623">
        <f t="shared" si="459"/>
        <v>0</v>
      </c>
      <c r="AZ623">
        <f t="shared" si="459"/>
        <v>0</v>
      </c>
      <c r="BA623">
        <f t="shared" si="459"/>
        <v>0</v>
      </c>
      <c r="BB623">
        <f t="shared" si="459"/>
        <v>0</v>
      </c>
      <c r="BC623">
        <f t="shared" si="459"/>
        <v>0</v>
      </c>
      <c r="BD623">
        <f t="shared" si="459"/>
        <v>0</v>
      </c>
      <c r="BE623">
        <f t="shared" si="459"/>
        <v>0</v>
      </c>
      <c r="BG623">
        <f t="shared" si="446"/>
        <v>0</v>
      </c>
      <c r="BH623">
        <f t="shared" si="447"/>
        <v>5</v>
      </c>
      <c r="BI623">
        <f t="shared" si="447"/>
        <v>0</v>
      </c>
      <c r="BJ623">
        <f t="shared" si="457"/>
        <v>0</v>
      </c>
      <c r="BK623">
        <f t="shared" si="457"/>
        <v>0</v>
      </c>
      <c r="BL623">
        <f t="shared" si="457"/>
        <v>0</v>
      </c>
      <c r="BM623">
        <f t="shared" si="457"/>
        <v>0</v>
      </c>
      <c r="BN623">
        <f t="shared" si="457"/>
        <v>0</v>
      </c>
      <c r="BO623">
        <f t="shared" si="457"/>
        <v>0</v>
      </c>
      <c r="BP623">
        <f t="shared" si="457"/>
        <v>0</v>
      </c>
      <c r="BQ623">
        <f t="shared" si="457"/>
        <v>0</v>
      </c>
      <c r="BR623">
        <f t="shared" si="457"/>
        <v>0</v>
      </c>
      <c r="BS623">
        <f t="shared" si="457"/>
        <v>0</v>
      </c>
      <c r="BT623">
        <f t="shared" si="457"/>
        <v>0</v>
      </c>
      <c r="BU623">
        <f t="shared" si="457"/>
        <v>0</v>
      </c>
      <c r="BV623">
        <f t="shared" si="457"/>
        <v>0</v>
      </c>
      <c r="BW623">
        <f t="shared" si="457"/>
        <v>0</v>
      </c>
      <c r="BX623">
        <f t="shared" si="457"/>
        <v>0</v>
      </c>
      <c r="BY623">
        <f t="shared" si="457"/>
        <v>0</v>
      </c>
      <c r="BZ623">
        <f t="shared" si="456"/>
        <v>0</v>
      </c>
      <c r="CA623">
        <f t="shared" si="456"/>
        <v>0</v>
      </c>
      <c r="CB623">
        <f t="shared" si="456"/>
        <v>0</v>
      </c>
      <c r="CC623">
        <f t="shared" si="456"/>
        <v>0</v>
      </c>
      <c r="CD623">
        <f t="shared" si="456"/>
        <v>0</v>
      </c>
    </row>
    <row r="624" spans="1:82" thickTop="1" thickBot="1" x14ac:dyDescent="0.3">
      <c r="A624">
        <v>28</v>
      </c>
      <c r="B624">
        <v>40496</v>
      </c>
      <c r="C624">
        <v>2</v>
      </c>
      <c r="D624">
        <v>4</v>
      </c>
      <c r="E624">
        <v>266</v>
      </c>
      <c r="F624">
        <v>6</v>
      </c>
      <c r="G624">
        <v>0</v>
      </c>
      <c r="H624">
        <v>1</v>
      </c>
      <c r="I624">
        <f t="shared" ref="I624:X639" si="461">IF($C624=I$3,$A624,-1)</f>
        <v>-1</v>
      </c>
      <c r="J624">
        <f t="shared" si="461"/>
        <v>-1</v>
      </c>
      <c r="K624">
        <f t="shared" si="461"/>
        <v>28</v>
      </c>
      <c r="L624">
        <f t="shared" si="461"/>
        <v>-1</v>
      </c>
      <c r="M624">
        <f t="shared" si="461"/>
        <v>-1</v>
      </c>
      <c r="N624">
        <f t="shared" si="461"/>
        <v>-1</v>
      </c>
      <c r="O624">
        <f t="shared" si="461"/>
        <v>-1</v>
      </c>
      <c r="P624">
        <f t="shared" si="461"/>
        <v>-1</v>
      </c>
      <c r="Q624">
        <f t="shared" si="461"/>
        <v>-1</v>
      </c>
      <c r="R624">
        <f t="shared" si="461"/>
        <v>-1</v>
      </c>
      <c r="S624">
        <f t="shared" si="461"/>
        <v>-1</v>
      </c>
      <c r="T624">
        <f t="shared" si="461"/>
        <v>-1</v>
      </c>
      <c r="U624">
        <f t="shared" si="461"/>
        <v>-1</v>
      </c>
      <c r="V624">
        <f t="shared" si="461"/>
        <v>-1</v>
      </c>
      <c r="W624">
        <f t="shared" si="461"/>
        <v>-1</v>
      </c>
      <c r="X624">
        <f t="shared" si="461"/>
        <v>-1</v>
      </c>
      <c r="Y624">
        <f t="shared" si="460"/>
        <v>-1</v>
      </c>
      <c r="Z624">
        <f t="shared" si="460"/>
        <v>-1</v>
      </c>
      <c r="AA624">
        <f t="shared" si="460"/>
        <v>-1</v>
      </c>
      <c r="AB624">
        <f t="shared" si="460"/>
        <v>-1</v>
      </c>
      <c r="AC624">
        <f t="shared" si="460"/>
        <v>-1</v>
      </c>
      <c r="AD624">
        <f t="shared" si="460"/>
        <v>-1</v>
      </c>
      <c r="AE624">
        <f t="shared" si="460"/>
        <v>-1</v>
      </c>
      <c r="AF624">
        <f t="shared" si="460"/>
        <v>-1</v>
      </c>
      <c r="AH624">
        <f t="shared" si="445"/>
        <v>0</v>
      </c>
      <c r="AI624">
        <f t="shared" si="445"/>
        <v>0</v>
      </c>
      <c r="AJ624">
        <f t="shared" si="445"/>
        <v>4</v>
      </c>
      <c r="AK624">
        <f t="shared" si="458"/>
        <v>0</v>
      </c>
      <c r="AL624">
        <f t="shared" si="458"/>
        <v>0</v>
      </c>
      <c r="AM624">
        <f t="shared" si="458"/>
        <v>0</v>
      </c>
      <c r="AN624">
        <f t="shared" si="458"/>
        <v>0</v>
      </c>
      <c r="AO624">
        <f t="shared" si="458"/>
        <v>0</v>
      </c>
      <c r="AP624">
        <f t="shared" si="458"/>
        <v>0</v>
      </c>
      <c r="AQ624">
        <f t="shared" si="458"/>
        <v>0</v>
      </c>
      <c r="AR624">
        <f t="shared" si="458"/>
        <v>0</v>
      </c>
      <c r="AS624">
        <f t="shared" si="458"/>
        <v>0</v>
      </c>
      <c r="AT624">
        <f t="shared" si="458"/>
        <v>0</v>
      </c>
      <c r="AU624">
        <f t="shared" si="458"/>
        <v>0</v>
      </c>
      <c r="AV624">
        <f t="shared" si="458"/>
        <v>0</v>
      </c>
      <c r="AW624">
        <f t="shared" si="459"/>
        <v>0</v>
      </c>
      <c r="AX624">
        <f t="shared" si="459"/>
        <v>0</v>
      </c>
      <c r="AY624">
        <f t="shared" si="459"/>
        <v>0</v>
      </c>
      <c r="AZ624">
        <f t="shared" si="459"/>
        <v>0</v>
      </c>
      <c r="BA624">
        <f t="shared" si="459"/>
        <v>0</v>
      </c>
      <c r="BB624">
        <f t="shared" si="459"/>
        <v>0</v>
      </c>
      <c r="BC624">
        <f t="shared" si="459"/>
        <v>0</v>
      </c>
      <c r="BD624">
        <f t="shared" si="459"/>
        <v>0</v>
      </c>
      <c r="BE624">
        <f t="shared" si="459"/>
        <v>0</v>
      </c>
      <c r="BG624">
        <f t="shared" si="446"/>
        <v>0</v>
      </c>
      <c r="BH624">
        <f t="shared" si="447"/>
        <v>0</v>
      </c>
      <c r="BI624">
        <f t="shared" si="447"/>
        <v>6</v>
      </c>
      <c r="BJ624">
        <f t="shared" si="457"/>
        <v>0</v>
      </c>
      <c r="BK624">
        <f t="shared" si="457"/>
        <v>0</v>
      </c>
      <c r="BL624">
        <f t="shared" si="457"/>
        <v>0</v>
      </c>
      <c r="BM624">
        <f t="shared" si="457"/>
        <v>0</v>
      </c>
      <c r="BN624">
        <f t="shared" si="457"/>
        <v>0</v>
      </c>
      <c r="BO624">
        <f t="shared" si="457"/>
        <v>0</v>
      </c>
      <c r="BP624">
        <f t="shared" si="457"/>
        <v>0</v>
      </c>
      <c r="BQ624">
        <f t="shared" si="457"/>
        <v>0</v>
      </c>
      <c r="BR624">
        <f t="shared" si="457"/>
        <v>0</v>
      </c>
      <c r="BS624">
        <f t="shared" si="457"/>
        <v>0</v>
      </c>
      <c r="BT624">
        <f t="shared" si="457"/>
        <v>0</v>
      </c>
      <c r="BU624">
        <f t="shared" si="457"/>
        <v>0</v>
      </c>
      <c r="BV624">
        <f t="shared" si="457"/>
        <v>0</v>
      </c>
      <c r="BW624">
        <f t="shared" si="457"/>
        <v>0</v>
      </c>
      <c r="BX624">
        <f t="shared" si="457"/>
        <v>0</v>
      </c>
      <c r="BY624">
        <f t="shared" ref="BY624:CD687" si="462">IF($C624=BY$3,$F624,0)</f>
        <v>0</v>
      </c>
      <c r="BZ624">
        <f t="shared" si="462"/>
        <v>0</v>
      </c>
      <c r="CA624">
        <f t="shared" si="462"/>
        <v>0</v>
      </c>
      <c r="CB624">
        <f t="shared" si="462"/>
        <v>0</v>
      </c>
      <c r="CC624">
        <f t="shared" si="462"/>
        <v>0</v>
      </c>
      <c r="CD624">
        <f t="shared" si="462"/>
        <v>0</v>
      </c>
    </row>
    <row r="625" spans="1:82" thickTop="1" thickBot="1" x14ac:dyDescent="0.3">
      <c r="A625">
        <v>28</v>
      </c>
      <c r="B625">
        <v>40506</v>
      </c>
      <c r="C625">
        <v>3</v>
      </c>
      <c r="D625">
        <v>40</v>
      </c>
      <c r="E625">
        <v>133</v>
      </c>
      <c r="F625">
        <v>0</v>
      </c>
      <c r="G625">
        <v>1</v>
      </c>
      <c r="H625">
        <v>1</v>
      </c>
      <c r="I625">
        <f t="shared" si="461"/>
        <v>-1</v>
      </c>
      <c r="J625">
        <f t="shared" si="461"/>
        <v>-1</v>
      </c>
      <c r="K625">
        <f t="shared" si="461"/>
        <v>-1</v>
      </c>
      <c r="L625">
        <f t="shared" si="461"/>
        <v>28</v>
      </c>
      <c r="M625">
        <f t="shared" si="461"/>
        <v>-1</v>
      </c>
      <c r="N625">
        <f t="shared" si="461"/>
        <v>-1</v>
      </c>
      <c r="O625">
        <f t="shared" si="461"/>
        <v>-1</v>
      </c>
      <c r="P625">
        <f t="shared" si="461"/>
        <v>-1</v>
      </c>
      <c r="Q625">
        <f t="shared" si="461"/>
        <v>-1</v>
      </c>
      <c r="R625">
        <f t="shared" si="461"/>
        <v>-1</v>
      </c>
      <c r="S625">
        <f t="shared" si="461"/>
        <v>-1</v>
      </c>
      <c r="T625">
        <f t="shared" si="461"/>
        <v>-1</v>
      </c>
      <c r="U625">
        <f t="shared" si="461"/>
        <v>-1</v>
      </c>
      <c r="V625">
        <f t="shared" si="461"/>
        <v>-1</v>
      </c>
      <c r="W625">
        <f t="shared" si="461"/>
        <v>-1</v>
      </c>
      <c r="X625">
        <f t="shared" si="461"/>
        <v>-1</v>
      </c>
      <c r="Y625">
        <f t="shared" si="460"/>
        <v>-1</v>
      </c>
      <c r="Z625">
        <f t="shared" si="460"/>
        <v>-1</v>
      </c>
      <c r="AA625">
        <f t="shared" si="460"/>
        <v>-1</v>
      </c>
      <c r="AB625">
        <f t="shared" si="460"/>
        <v>-1</v>
      </c>
      <c r="AC625">
        <f t="shared" si="460"/>
        <v>-1</v>
      </c>
      <c r="AD625">
        <f t="shared" si="460"/>
        <v>-1</v>
      </c>
      <c r="AE625">
        <f t="shared" si="460"/>
        <v>-1</v>
      </c>
      <c r="AF625">
        <f t="shared" si="460"/>
        <v>-1</v>
      </c>
      <c r="AH625">
        <f t="shared" si="445"/>
        <v>0</v>
      </c>
      <c r="AI625">
        <f t="shared" si="445"/>
        <v>0</v>
      </c>
      <c r="AJ625">
        <f t="shared" si="445"/>
        <v>0</v>
      </c>
      <c r="AK625">
        <f t="shared" si="458"/>
        <v>40</v>
      </c>
      <c r="AL625">
        <f t="shared" si="458"/>
        <v>0</v>
      </c>
      <c r="AM625">
        <f t="shared" si="458"/>
        <v>0</v>
      </c>
      <c r="AN625">
        <f t="shared" si="458"/>
        <v>0</v>
      </c>
      <c r="AO625">
        <f t="shared" si="458"/>
        <v>0</v>
      </c>
      <c r="AP625">
        <f t="shared" si="458"/>
        <v>0</v>
      </c>
      <c r="AQ625">
        <f t="shared" si="458"/>
        <v>0</v>
      </c>
      <c r="AR625">
        <f t="shared" si="458"/>
        <v>0</v>
      </c>
      <c r="AS625">
        <f t="shared" si="458"/>
        <v>0</v>
      </c>
      <c r="AT625">
        <f t="shared" si="458"/>
        <v>0</v>
      </c>
      <c r="AU625">
        <f t="shared" si="458"/>
        <v>0</v>
      </c>
      <c r="AV625">
        <f t="shared" si="458"/>
        <v>0</v>
      </c>
      <c r="AW625">
        <f t="shared" si="459"/>
        <v>0</v>
      </c>
      <c r="AX625">
        <f t="shared" si="459"/>
        <v>0</v>
      </c>
      <c r="AY625">
        <f t="shared" si="459"/>
        <v>0</v>
      </c>
      <c r="AZ625">
        <f t="shared" si="459"/>
        <v>0</v>
      </c>
      <c r="BA625">
        <f t="shared" si="459"/>
        <v>0</v>
      </c>
      <c r="BB625">
        <f t="shared" si="459"/>
        <v>0</v>
      </c>
      <c r="BC625">
        <f t="shared" si="459"/>
        <v>0</v>
      </c>
      <c r="BD625">
        <f t="shared" si="459"/>
        <v>0</v>
      </c>
      <c r="BE625">
        <f t="shared" si="459"/>
        <v>0</v>
      </c>
      <c r="BG625">
        <f t="shared" si="446"/>
        <v>0</v>
      </c>
      <c r="BH625">
        <f t="shared" si="447"/>
        <v>0</v>
      </c>
      <c r="BI625">
        <f t="shared" si="447"/>
        <v>0</v>
      </c>
      <c r="BJ625">
        <f t="shared" ref="BJ625:BY688" si="463">IF($C625=BJ$3,$F625,0)</f>
        <v>0</v>
      </c>
      <c r="BK625">
        <f t="shared" si="463"/>
        <v>0</v>
      </c>
      <c r="BL625">
        <f t="shared" si="463"/>
        <v>0</v>
      </c>
      <c r="BM625">
        <f t="shared" si="463"/>
        <v>0</v>
      </c>
      <c r="BN625">
        <f t="shared" si="463"/>
        <v>0</v>
      </c>
      <c r="BO625">
        <f t="shared" si="463"/>
        <v>0</v>
      </c>
      <c r="BP625">
        <f t="shared" si="463"/>
        <v>0</v>
      </c>
      <c r="BQ625">
        <f t="shared" si="463"/>
        <v>0</v>
      </c>
      <c r="BR625">
        <f t="shared" si="463"/>
        <v>0</v>
      </c>
      <c r="BS625">
        <f t="shared" si="463"/>
        <v>0</v>
      </c>
      <c r="BT625">
        <f t="shared" si="463"/>
        <v>0</v>
      </c>
      <c r="BU625">
        <f t="shared" si="463"/>
        <v>0</v>
      </c>
      <c r="BV625">
        <f t="shared" si="463"/>
        <v>0</v>
      </c>
      <c r="BW625">
        <f t="shared" si="463"/>
        <v>0</v>
      </c>
      <c r="BX625">
        <f t="shared" si="463"/>
        <v>0</v>
      </c>
      <c r="BY625">
        <f t="shared" si="463"/>
        <v>0</v>
      </c>
      <c r="BZ625">
        <f t="shared" si="462"/>
        <v>0</v>
      </c>
      <c r="CA625">
        <f t="shared" si="462"/>
        <v>0</v>
      </c>
      <c r="CB625">
        <f t="shared" si="462"/>
        <v>0</v>
      </c>
      <c r="CC625">
        <f t="shared" si="462"/>
        <v>0</v>
      </c>
      <c r="CD625">
        <f t="shared" si="462"/>
        <v>0</v>
      </c>
    </row>
    <row r="626" spans="1:82" thickTop="1" thickBot="1" x14ac:dyDescent="0.3">
      <c r="A626">
        <v>28</v>
      </c>
      <c r="B626">
        <v>40564</v>
      </c>
      <c r="C626">
        <v>4</v>
      </c>
      <c r="D626">
        <v>33</v>
      </c>
      <c r="E626">
        <v>24</v>
      </c>
      <c r="F626">
        <v>1</v>
      </c>
      <c r="G626">
        <v>0</v>
      </c>
      <c r="H626">
        <v>0</v>
      </c>
      <c r="I626">
        <f t="shared" si="461"/>
        <v>-1</v>
      </c>
      <c r="J626">
        <f t="shared" si="461"/>
        <v>-1</v>
      </c>
      <c r="K626">
        <f t="shared" si="461"/>
        <v>-1</v>
      </c>
      <c r="L626">
        <f t="shared" si="461"/>
        <v>-1</v>
      </c>
      <c r="M626">
        <f t="shared" si="461"/>
        <v>28</v>
      </c>
      <c r="N626">
        <f t="shared" si="461"/>
        <v>-1</v>
      </c>
      <c r="O626">
        <f t="shared" si="461"/>
        <v>-1</v>
      </c>
      <c r="P626">
        <f t="shared" si="461"/>
        <v>-1</v>
      </c>
      <c r="Q626">
        <f t="shared" si="461"/>
        <v>-1</v>
      </c>
      <c r="R626">
        <f t="shared" si="461"/>
        <v>-1</v>
      </c>
      <c r="S626">
        <f t="shared" si="461"/>
        <v>-1</v>
      </c>
      <c r="T626">
        <f t="shared" si="461"/>
        <v>-1</v>
      </c>
      <c r="U626">
        <f t="shared" si="461"/>
        <v>-1</v>
      </c>
      <c r="V626">
        <f t="shared" si="461"/>
        <v>-1</v>
      </c>
      <c r="W626">
        <f t="shared" si="461"/>
        <v>-1</v>
      </c>
      <c r="X626">
        <f t="shared" si="461"/>
        <v>-1</v>
      </c>
      <c r="Y626">
        <f t="shared" si="460"/>
        <v>-1</v>
      </c>
      <c r="Z626">
        <f t="shared" si="460"/>
        <v>-1</v>
      </c>
      <c r="AA626">
        <f t="shared" si="460"/>
        <v>-1</v>
      </c>
      <c r="AB626">
        <f t="shared" si="460"/>
        <v>-1</v>
      </c>
      <c r="AC626">
        <f t="shared" si="460"/>
        <v>-1</v>
      </c>
      <c r="AD626">
        <f t="shared" si="460"/>
        <v>-1</v>
      </c>
      <c r="AE626">
        <f t="shared" si="460"/>
        <v>-1</v>
      </c>
      <c r="AF626">
        <f t="shared" si="460"/>
        <v>-1</v>
      </c>
      <c r="AH626">
        <f t="shared" si="445"/>
        <v>0</v>
      </c>
      <c r="AI626">
        <f t="shared" si="445"/>
        <v>0</v>
      </c>
      <c r="AJ626">
        <f t="shared" si="445"/>
        <v>0</v>
      </c>
      <c r="AK626">
        <f t="shared" si="458"/>
        <v>0</v>
      </c>
      <c r="AL626">
        <f t="shared" si="458"/>
        <v>33</v>
      </c>
      <c r="AM626">
        <f t="shared" si="458"/>
        <v>0</v>
      </c>
      <c r="AN626">
        <f t="shared" si="458"/>
        <v>0</v>
      </c>
      <c r="AO626">
        <f t="shared" si="458"/>
        <v>0</v>
      </c>
      <c r="AP626">
        <f t="shared" si="458"/>
        <v>0</v>
      </c>
      <c r="AQ626">
        <f t="shared" si="458"/>
        <v>0</v>
      </c>
      <c r="AR626">
        <f t="shared" si="458"/>
        <v>0</v>
      </c>
      <c r="AS626">
        <f t="shared" si="458"/>
        <v>0</v>
      </c>
      <c r="AT626">
        <f t="shared" si="458"/>
        <v>0</v>
      </c>
      <c r="AU626">
        <f t="shared" si="458"/>
        <v>0</v>
      </c>
      <c r="AV626">
        <f t="shared" si="458"/>
        <v>0</v>
      </c>
      <c r="AW626">
        <f t="shared" si="459"/>
        <v>0</v>
      </c>
      <c r="AX626">
        <f t="shared" si="459"/>
        <v>0</v>
      </c>
      <c r="AY626">
        <f t="shared" si="459"/>
        <v>0</v>
      </c>
      <c r="AZ626">
        <f t="shared" si="459"/>
        <v>0</v>
      </c>
      <c r="BA626">
        <f t="shared" si="459"/>
        <v>0</v>
      </c>
      <c r="BB626">
        <f t="shared" si="459"/>
        <v>0</v>
      </c>
      <c r="BC626">
        <f t="shared" si="459"/>
        <v>0</v>
      </c>
      <c r="BD626">
        <f t="shared" si="459"/>
        <v>0</v>
      </c>
      <c r="BE626">
        <f t="shared" si="459"/>
        <v>0</v>
      </c>
      <c r="BG626">
        <f t="shared" si="446"/>
        <v>0</v>
      </c>
      <c r="BH626">
        <f t="shared" si="447"/>
        <v>0</v>
      </c>
      <c r="BI626">
        <f t="shared" si="447"/>
        <v>0</v>
      </c>
      <c r="BJ626">
        <f t="shared" si="463"/>
        <v>0</v>
      </c>
      <c r="BK626">
        <f t="shared" si="463"/>
        <v>1</v>
      </c>
      <c r="BL626">
        <f t="shared" si="463"/>
        <v>0</v>
      </c>
      <c r="BM626">
        <f t="shared" si="463"/>
        <v>0</v>
      </c>
      <c r="BN626">
        <f t="shared" si="463"/>
        <v>0</v>
      </c>
      <c r="BO626">
        <f t="shared" si="463"/>
        <v>0</v>
      </c>
      <c r="BP626">
        <f t="shared" si="463"/>
        <v>0</v>
      </c>
      <c r="BQ626">
        <f t="shared" si="463"/>
        <v>0</v>
      </c>
      <c r="BR626">
        <f t="shared" si="463"/>
        <v>0</v>
      </c>
      <c r="BS626">
        <f t="shared" si="463"/>
        <v>0</v>
      </c>
      <c r="BT626">
        <f t="shared" si="463"/>
        <v>0</v>
      </c>
      <c r="BU626">
        <f t="shared" si="463"/>
        <v>0</v>
      </c>
      <c r="BV626">
        <f t="shared" si="463"/>
        <v>0</v>
      </c>
      <c r="BW626">
        <f t="shared" si="463"/>
        <v>0</v>
      </c>
      <c r="BX626">
        <f t="shared" si="463"/>
        <v>0</v>
      </c>
      <c r="BY626">
        <f t="shared" si="463"/>
        <v>0</v>
      </c>
      <c r="BZ626">
        <f t="shared" si="462"/>
        <v>0</v>
      </c>
      <c r="CA626">
        <f t="shared" si="462"/>
        <v>0</v>
      </c>
      <c r="CB626">
        <f t="shared" si="462"/>
        <v>0</v>
      </c>
      <c r="CC626">
        <f t="shared" si="462"/>
        <v>0</v>
      </c>
      <c r="CD626">
        <f t="shared" si="462"/>
        <v>0</v>
      </c>
    </row>
    <row r="627" spans="1:82" thickTop="1" thickBot="1" x14ac:dyDescent="0.3">
      <c r="A627">
        <v>28</v>
      </c>
      <c r="B627">
        <v>40780</v>
      </c>
      <c r="C627">
        <v>7</v>
      </c>
      <c r="D627">
        <v>69</v>
      </c>
      <c r="E627">
        <v>186</v>
      </c>
      <c r="F627">
        <v>5</v>
      </c>
      <c r="G627">
        <v>0</v>
      </c>
      <c r="H627">
        <v>0</v>
      </c>
      <c r="I627">
        <f t="shared" si="461"/>
        <v>-1</v>
      </c>
      <c r="J627">
        <f t="shared" si="461"/>
        <v>-1</v>
      </c>
      <c r="K627">
        <f t="shared" si="461"/>
        <v>-1</v>
      </c>
      <c r="L627">
        <f t="shared" si="461"/>
        <v>-1</v>
      </c>
      <c r="M627">
        <f t="shared" si="461"/>
        <v>-1</v>
      </c>
      <c r="N627">
        <f t="shared" si="461"/>
        <v>-1</v>
      </c>
      <c r="O627">
        <f t="shared" si="461"/>
        <v>-1</v>
      </c>
      <c r="P627">
        <f t="shared" si="461"/>
        <v>28</v>
      </c>
      <c r="Q627">
        <f t="shared" si="461"/>
        <v>-1</v>
      </c>
      <c r="R627">
        <f t="shared" si="461"/>
        <v>-1</v>
      </c>
      <c r="S627">
        <f t="shared" si="461"/>
        <v>-1</v>
      </c>
      <c r="T627">
        <f t="shared" si="461"/>
        <v>-1</v>
      </c>
      <c r="U627">
        <f t="shared" si="461"/>
        <v>-1</v>
      </c>
      <c r="V627">
        <f t="shared" si="461"/>
        <v>-1</v>
      </c>
      <c r="W627">
        <f t="shared" si="461"/>
        <v>-1</v>
      </c>
      <c r="X627">
        <f t="shared" si="461"/>
        <v>-1</v>
      </c>
      <c r="Y627">
        <f t="shared" si="460"/>
        <v>-1</v>
      </c>
      <c r="Z627">
        <f t="shared" si="460"/>
        <v>-1</v>
      </c>
      <c r="AA627">
        <f t="shared" si="460"/>
        <v>-1</v>
      </c>
      <c r="AB627">
        <f t="shared" si="460"/>
        <v>-1</v>
      </c>
      <c r="AC627">
        <f t="shared" si="460"/>
        <v>-1</v>
      </c>
      <c r="AD627">
        <f t="shared" si="460"/>
        <v>-1</v>
      </c>
      <c r="AE627">
        <f t="shared" si="460"/>
        <v>-1</v>
      </c>
      <c r="AF627">
        <f t="shared" si="460"/>
        <v>-1</v>
      </c>
      <c r="AH627">
        <f t="shared" si="445"/>
        <v>0</v>
      </c>
      <c r="AI627">
        <f t="shared" si="445"/>
        <v>0</v>
      </c>
      <c r="AJ627">
        <f t="shared" si="445"/>
        <v>0</v>
      </c>
      <c r="AK627">
        <f t="shared" si="458"/>
        <v>0</v>
      </c>
      <c r="AL627">
        <f t="shared" si="458"/>
        <v>0</v>
      </c>
      <c r="AM627">
        <f t="shared" si="458"/>
        <v>0</v>
      </c>
      <c r="AN627">
        <f t="shared" si="458"/>
        <v>0</v>
      </c>
      <c r="AO627">
        <f t="shared" si="458"/>
        <v>69</v>
      </c>
      <c r="AP627">
        <f t="shared" si="458"/>
        <v>0</v>
      </c>
      <c r="AQ627">
        <f t="shared" si="458"/>
        <v>0</v>
      </c>
      <c r="AR627">
        <f t="shared" si="458"/>
        <v>0</v>
      </c>
      <c r="AS627">
        <f t="shared" si="458"/>
        <v>0</v>
      </c>
      <c r="AT627">
        <f t="shared" si="458"/>
        <v>0</v>
      </c>
      <c r="AU627">
        <f t="shared" si="458"/>
        <v>0</v>
      </c>
      <c r="AV627">
        <f t="shared" si="458"/>
        <v>0</v>
      </c>
      <c r="AW627">
        <f t="shared" si="459"/>
        <v>0</v>
      </c>
      <c r="AX627">
        <f t="shared" si="459"/>
        <v>0</v>
      </c>
      <c r="AY627">
        <f t="shared" si="459"/>
        <v>0</v>
      </c>
      <c r="AZ627">
        <f t="shared" si="459"/>
        <v>0</v>
      </c>
      <c r="BA627">
        <f t="shared" si="459"/>
        <v>0</v>
      </c>
      <c r="BB627">
        <f t="shared" si="459"/>
        <v>0</v>
      </c>
      <c r="BC627">
        <f t="shared" si="459"/>
        <v>0</v>
      </c>
      <c r="BD627">
        <f t="shared" si="459"/>
        <v>0</v>
      </c>
      <c r="BE627">
        <f t="shared" si="459"/>
        <v>0</v>
      </c>
      <c r="BG627">
        <f t="shared" si="446"/>
        <v>0</v>
      </c>
      <c r="BH627">
        <f t="shared" si="447"/>
        <v>0</v>
      </c>
      <c r="BI627">
        <f t="shared" si="447"/>
        <v>0</v>
      </c>
      <c r="BJ627">
        <f t="shared" si="463"/>
        <v>0</v>
      </c>
      <c r="BK627">
        <f t="shared" si="463"/>
        <v>0</v>
      </c>
      <c r="BL627">
        <f t="shared" si="463"/>
        <v>0</v>
      </c>
      <c r="BM627">
        <f t="shared" si="463"/>
        <v>0</v>
      </c>
      <c r="BN627">
        <f t="shared" si="463"/>
        <v>5</v>
      </c>
      <c r="BO627">
        <f t="shared" si="463"/>
        <v>0</v>
      </c>
      <c r="BP627">
        <f t="shared" si="463"/>
        <v>0</v>
      </c>
      <c r="BQ627">
        <f t="shared" si="463"/>
        <v>0</v>
      </c>
      <c r="BR627">
        <f t="shared" si="463"/>
        <v>0</v>
      </c>
      <c r="BS627">
        <f t="shared" si="463"/>
        <v>0</v>
      </c>
      <c r="BT627">
        <f t="shared" si="463"/>
        <v>0</v>
      </c>
      <c r="BU627">
        <f t="shared" si="463"/>
        <v>0</v>
      </c>
      <c r="BV627">
        <f t="shared" si="463"/>
        <v>0</v>
      </c>
      <c r="BW627">
        <f t="shared" si="463"/>
        <v>0</v>
      </c>
      <c r="BX627">
        <f t="shared" si="463"/>
        <v>0</v>
      </c>
      <c r="BY627">
        <f t="shared" si="463"/>
        <v>0</v>
      </c>
      <c r="BZ627">
        <f t="shared" si="462"/>
        <v>0</v>
      </c>
      <c r="CA627">
        <f t="shared" si="462"/>
        <v>0</v>
      </c>
      <c r="CB627">
        <f t="shared" si="462"/>
        <v>0</v>
      </c>
      <c r="CC627">
        <f t="shared" si="462"/>
        <v>0</v>
      </c>
      <c r="CD627">
        <f t="shared" si="462"/>
        <v>0</v>
      </c>
    </row>
    <row r="628" spans="1:82" thickTop="1" thickBot="1" x14ac:dyDescent="0.3">
      <c r="A628">
        <v>28</v>
      </c>
      <c r="B628">
        <v>40853</v>
      </c>
      <c r="C628">
        <v>8</v>
      </c>
      <c r="D628">
        <v>7</v>
      </c>
      <c r="E628">
        <v>258</v>
      </c>
      <c r="F628">
        <v>3</v>
      </c>
      <c r="G628">
        <v>0</v>
      </c>
      <c r="H628">
        <v>0</v>
      </c>
      <c r="I628">
        <f t="shared" si="461"/>
        <v>-1</v>
      </c>
      <c r="J628">
        <f t="shared" si="461"/>
        <v>-1</v>
      </c>
      <c r="K628">
        <f t="shared" si="461"/>
        <v>-1</v>
      </c>
      <c r="L628">
        <f t="shared" si="461"/>
        <v>-1</v>
      </c>
      <c r="M628">
        <f t="shared" si="461"/>
        <v>-1</v>
      </c>
      <c r="N628">
        <f t="shared" si="461"/>
        <v>-1</v>
      </c>
      <c r="O628">
        <f t="shared" si="461"/>
        <v>-1</v>
      </c>
      <c r="P628">
        <f t="shared" si="461"/>
        <v>-1</v>
      </c>
      <c r="Q628">
        <f t="shared" si="461"/>
        <v>28</v>
      </c>
      <c r="R628">
        <f t="shared" si="461"/>
        <v>-1</v>
      </c>
      <c r="S628">
        <f t="shared" si="461"/>
        <v>-1</v>
      </c>
      <c r="T628">
        <f t="shared" si="461"/>
        <v>-1</v>
      </c>
      <c r="U628">
        <f t="shared" si="461"/>
        <v>-1</v>
      </c>
      <c r="V628">
        <f t="shared" si="461"/>
        <v>-1</v>
      </c>
      <c r="W628">
        <f t="shared" si="461"/>
        <v>-1</v>
      </c>
      <c r="X628">
        <f t="shared" si="461"/>
        <v>-1</v>
      </c>
      <c r="Y628">
        <f t="shared" si="460"/>
        <v>-1</v>
      </c>
      <c r="Z628">
        <f t="shared" si="460"/>
        <v>-1</v>
      </c>
      <c r="AA628">
        <f t="shared" si="460"/>
        <v>-1</v>
      </c>
      <c r="AB628">
        <f t="shared" si="460"/>
        <v>-1</v>
      </c>
      <c r="AC628">
        <f t="shared" si="460"/>
        <v>-1</v>
      </c>
      <c r="AD628">
        <f t="shared" si="460"/>
        <v>-1</v>
      </c>
      <c r="AE628">
        <f t="shared" si="460"/>
        <v>-1</v>
      </c>
      <c r="AF628">
        <f t="shared" si="460"/>
        <v>-1</v>
      </c>
      <c r="AH628">
        <f t="shared" si="445"/>
        <v>0</v>
      </c>
      <c r="AI628">
        <f t="shared" si="445"/>
        <v>0</v>
      </c>
      <c r="AJ628">
        <f t="shared" si="445"/>
        <v>0</v>
      </c>
      <c r="AK628">
        <f t="shared" si="458"/>
        <v>0</v>
      </c>
      <c r="AL628">
        <f t="shared" si="458"/>
        <v>0</v>
      </c>
      <c r="AM628">
        <f t="shared" si="458"/>
        <v>0</v>
      </c>
      <c r="AN628">
        <f t="shared" si="458"/>
        <v>0</v>
      </c>
      <c r="AO628">
        <f t="shared" si="458"/>
        <v>0</v>
      </c>
      <c r="AP628">
        <f t="shared" si="458"/>
        <v>7</v>
      </c>
      <c r="AQ628">
        <f t="shared" si="458"/>
        <v>0</v>
      </c>
      <c r="AR628">
        <f t="shared" si="458"/>
        <v>0</v>
      </c>
      <c r="AS628">
        <f t="shared" si="458"/>
        <v>0</v>
      </c>
      <c r="AT628">
        <f t="shared" si="458"/>
        <v>0</v>
      </c>
      <c r="AU628">
        <f t="shared" si="458"/>
        <v>0</v>
      </c>
      <c r="AV628">
        <f t="shared" si="458"/>
        <v>0</v>
      </c>
      <c r="AW628">
        <f t="shared" si="459"/>
        <v>0</v>
      </c>
      <c r="AX628">
        <f t="shared" si="459"/>
        <v>0</v>
      </c>
      <c r="AY628">
        <f t="shared" si="459"/>
        <v>0</v>
      </c>
      <c r="AZ628">
        <f t="shared" si="459"/>
        <v>0</v>
      </c>
      <c r="BA628">
        <f t="shared" si="459"/>
        <v>0</v>
      </c>
      <c r="BB628">
        <f t="shared" si="459"/>
        <v>0</v>
      </c>
      <c r="BC628">
        <f t="shared" si="459"/>
        <v>0</v>
      </c>
      <c r="BD628">
        <f t="shared" si="459"/>
        <v>0</v>
      </c>
      <c r="BE628">
        <f t="shared" si="459"/>
        <v>0</v>
      </c>
      <c r="BG628">
        <f t="shared" si="446"/>
        <v>0</v>
      </c>
      <c r="BH628">
        <f t="shared" si="447"/>
        <v>0</v>
      </c>
      <c r="BI628">
        <f t="shared" si="447"/>
        <v>0</v>
      </c>
      <c r="BJ628">
        <f t="shared" si="463"/>
        <v>0</v>
      </c>
      <c r="BK628">
        <f t="shared" si="463"/>
        <v>0</v>
      </c>
      <c r="BL628">
        <f t="shared" si="463"/>
        <v>0</v>
      </c>
      <c r="BM628">
        <f t="shared" si="463"/>
        <v>0</v>
      </c>
      <c r="BN628">
        <f t="shared" si="463"/>
        <v>0</v>
      </c>
      <c r="BO628">
        <f t="shared" si="463"/>
        <v>3</v>
      </c>
      <c r="BP628">
        <f t="shared" si="463"/>
        <v>0</v>
      </c>
      <c r="BQ628">
        <f t="shared" si="463"/>
        <v>0</v>
      </c>
      <c r="BR628">
        <f t="shared" si="463"/>
        <v>0</v>
      </c>
      <c r="BS628">
        <f t="shared" si="463"/>
        <v>0</v>
      </c>
      <c r="BT628">
        <f t="shared" si="463"/>
        <v>0</v>
      </c>
      <c r="BU628">
        <f t="shared" si="463"/>
        <v>0</v>
      </c>
      <c r="BV628">
        <f t="shared" si="463"/>
        <v>0</v>
      </c>
      <c r="BW628">
        <f t="shared" si="463"/>
        <v>0</v>
      </c>
      <c r="BX628">
        <f t="shared" si="463"/>
        <v>0</v>
      </c>
      <c r="BY628">
        <f t="shared" si="463"/>
        <v>0</v>
      </c>
      <c r="BZ628">
        <f t="shared" si="462"/>
        <v>0</v>
      </c>
      <c r="CA628">
        <f t="shared" si="462"/>
        <v>0</v>
      </c>
      <c r="CB628">
        <f t="shared" si="462"/>
        <v>0</v>
      </c>
      <c r="CC628">
        <f t="shared" si="462"/>
        <v>0</v>
      </c>
      <c r="CD628">
        <f t="shared" si="462"/>
        <v>0</v>
      </c>
    </row>
    <row r="629" spans="1:82" thickTop="1" thickBot="1" x14ac:dyDescent="0.3">
      <c r="A629">
        <v>28</v>
      </c>
      <c r="B629">
        <v>40955</v>
      </c>
      <c r="C629">
        <v>10</v>
      </c>
      <c r="D629">
        <v>32</v>
      </c>
      <c r="E629">
        <v>73</v>
      </c>
      <c r="F629">
        <v>6</v>
      </c>
      <c r="G629">
        <v>0</v>
      </c>
      <c r="H629">
        <v>0</v>
      </c>
      <c r="I629">
        <f t="shared" si="461"/>
        <v>-1</v>
      </c>
      <c r="J629">
        <f t="shared" si="461"/>
        <v>-1</v>
      </c>
      <c r="K629">
        <f t="shared" si="461"/>
        <v>-1</v>
      </c>
      <c r="L629">
        <f t="shared" si="461"/>
        <v>-1</v>
      </c>
      <c r="M629">
        <f t="shared" si="461"/>
        <v>-1</v>
      </c>
      <c r="N629">
        <f t="shared" si="461"/>
        <v>-1</v>
      </c>
      <c r="O629">
        <f t="shared" si="461"/>
        <v>-1</v>
      </c>
      <c r="P629">
        <f t="shared" si="461"/>
        <v>-1</v>
      </c>
      <c r="Q629">
        <f t="shared" si="461"/>
        <v>-1</v>
      </c>
      <c r="R629">
        <f t="shared" si="461"/>
        <v>-1</v>
      </c>
      <c r="S629">
        <f t="shared" si="461"/>
        <v>28</v>
      </c>
      <c r="T629">
        <f t="shared" si="461"/>
        <v>-1</v>
      </c>
      <c r="U629">
        <f t="shared" si="461"/>
        <v>-1</v>
      </c>
      <c r="V629">
        <f t="shared" si="461"/>
        <v>-1</v>
      </c>
      <c r="W629">
        <f t="shared" si="461"/>
        <v>-1</v>
      </c>
      <c r="X629">
        <f t="shared" si="461"/>
        <v>-1</v>
      </c>
      <c r="Y629">
        <f t="shared" si="460"/>
        <v>-1</v>
      </c>
      <c r="Z629">
        <f t="shared" si="460"/>
        <v>-1</v>
      </c>
      <c r="AA629">
        <f t="shared" si="460"/>
        <v>-1</v>
      </c>
      <c r="AB629">
        <f t="shared" si="460"/>
        <v>-1</v>
      </c>
      <c r="AC629">
        <f t="shared" si="460"/>
        <v>-1</v>
      </c>
      <c r="AD629">
        <f t="shared" si="460"/>
        <v>-1</v>
      </c>
      <c r="AE629">
        <f t="shared" si="460"/>
        <v>-1</v>
      </c>
      <c r="AF629">
        <f t="shared" si="460"/>
        <v>-1</v>
      </c>
      <c r="AH629">
        <f t="shared" si="445"/>
        <v>0</v>
      </c>
      <c r="AI629">
        <f t="shared" si="445"/>
        <v>0</v>
      </c>
      <c r="AJ629">
        <f t="shared" si="445"/>
        <v>0</v>
      </c>
      <c r="AK629">
        <f t="shared" si="458"/>
        <v>0</v>
      </c>
      <c r="AL629">
        <f t="shared" si="458"/>
        <v>0</v>
      </c>
      <c r="AM629">
        <f t="shared" si="458"/>
        <v>0</v>
      </c>
      <c r="AN629">
        <f t="shared" si="458"/>
        <v>0</v>
      </c>
      <c r="AO629">
        <f t="shared" si="458"/>
        <v>0</v>
      </c>
      <c r="AP629">
        <f t="shared" si="458"/>
        <v>0</v>
      </c>
      <c r="AQ629">
        <f t="shared" si="458"/>
        <v>0</v>
      </c>
      <c r="AR629">
        <f t="shared" si="458"/>
        <v>32</v>
      </c>
      <c r="AS629">
        <f t="shared" si="458"/>
        <v>0</v>
      </c>
      <c r="AT629">
        <f t="shared" si="458"/>
        <v>0</v>
      </c>
      <c r="AU629">
        <f t="shared" si="458"/>
        <v>0</v>
      </c>
      <c r="AV629">
        <f t="shared" si="458"/>
        <v>0</v>
      </c>
      <c r="AW629">
        <f t="shared" si="459"/>
        <v>0</v>
      </c>
      <c r="AX629">
        <f t="shared" si="459"/>
        <v>0</v>
      </c>
      <c r="AY629">
        <f t="shared" si="459"/>
        <v>0</v>
      </c>
      <c r="AZ629">
        <f t="shared" si="459"/>
        <v>0</v>
      </c>
      <c r="BA629">
        <f t="shared" si="459"/>
        <v>0</v>
      </c>
      <c r="BB629">
        <f t="shared" si="459"/>
        <v>0</v>
      </c>
      <c r="BC629">
        <f t="shared" si="459"/>
        <v>0</v>
      </c>
      <c r="BD629">
        <f t="shared" si="459"/>
        <v>0</v>
      </c>
      <c r="BE629">
        <f t="shared" si="459"/>
        <v>0</v>
      </c>
      <c r="BG629">
        <f t="shared" si="446"/>
        <v>0</v>
      </c>
      <c r="BH629">
        <f t="shared" si="447"/>
        <v>0</v>
      </c>
      <c r="BI629">
        <f t="shared" si="447"/>
        <v>0</v>
      </c>
      <c r="BJ629">
        <f t="shared" si="463"/>
        <v>0</v>
      </c>
      <c r="BK629">
        <f t="shared" si="463"/>
        <v>0</v>
      </c>
      <c r="BL629">
        <f t="shared" si="463"/>
        <v>0</v>
      </c>
      <c r="BM629">
        <f t="shared" si="463"/>
        <v>0</v>
      </c>
      <c r="BN629">
        <f t="shared" si="463"/>
        <v>0</v>
      </c>
      <c r="BO629">
        <f t="shared" si="463"/>
        <v>0</v>
      </c>
      <c r="BP629">
        <f t="shared" si="463"/>
        <v>0</v>
      </c>
      <c r="BQ629">
        <f t="shared" si="463"/>
        <v>6</v>
      </c>
      <c r="BR629">
        <f t="shared" si="463"/>
        <v>0</v>
      </c>
      <c r="BS629">
        <f t="shared" si="463"/>
        <v>0</v>
      </c>
      <c r="BT629">
        <f t="shared" si="463"/>
        <v>0</v>
      </c>
      <c r="BU629">
        <f t="shared" si="463"/>
        <v>0</v>
      </c>
      <c r="BV629">
        <f t="shared" si="463"/>
        <v>0</v>
      </c>
      <c r="BW629">
        <f t="shared" si="463"/>
        <v>0</v>
      </c>
      <c r="BX629">
        <f t="shared" si="463"/>
        <v>0</v>
      </c>
      <c r="BY629">
        <f t="shared" si="463"/>
        <v>0</v>
      </c>
      <c r="BZ629">
        <f t="shared" si="462"/>
        <v>0</v>
      </c>
      <c r="CA629">
        <f t="shared" si="462"/>
        <v>0</v>
      </c>
      <c r="CB629">
        <f t="shared" si="462"/>
        <v>0</v>
      </c>
      <c r="CC629">
        <f t="shared" si="462"/>
        <v>0</v>
      </c>
      <c r="CD629">
        <f t="shared" si="462"/>
        <v>0</v>
      </c>
    </row>
    <row r="630" spans="1:82" thickTop="1" thickBot="1" x14ac:dyDescent="0.3">
      <c r="A630">
        <v>28</v>
      </c>
      <c r="B630">
        <v>41052</v>
      </c>
      <c r="C630">
        <v>12</v>
      </c>
      <c r="D630">
        <v>3</v>
      </c>
      <c r="E630">
        <v>122</v>
      </c>
      <c r="F630">
        <v>1</v>
      </c>
      <c r="G630">
        <v>0</v>
      </c>
      <c r="H630">
        <v>1</v>
      </c>
      <c r="I630">
        <f t="shared" si="461"/>
        <v>-1</v>
      </c>
      <c r="J630">
        <f t="shared" si="461"/>
        <v>-1</v>
      </c>
      <c r="K630">
        <f t="shared" si="461"/>
        <v>-1</v>
      </c>
      <c r="L630">
        <f t="shared" si="461"/>
        <v>-1</v>
      </c>
      <c r="M630">
        <f t="shared" si="461"/>
        <v>-1</v>
      </c>
      <c r="N630">
        <f t="shared" si="461"/>
        <v>-1</v>
      </c>
      <c r="O630">
        <f t="shared" si="461"/>
        <v>-1</v>
      </c>
      <c r="P630">
        <f t="shared" si="461"/>
        <v>-1</v>
      </c>
      <c r="Q630">
        <f t="shared" si="461"/>
        <v>-1</v>
      </c>
      <c r="R630">
        <f t="shared" si="461"/>
        <v>-1</v>
      </c>
      <c r="S630">
        <f t="shared" si="461"/>
        <v>-1</v>
      </c>
      <c r="T630">
        <f t="shared" si="461"/>
        <v>-1</v>
      </c>
      <c r="U630">
        <f t="shared" si="461"/>
        <v>28</v>
      </c>
      <c r="V630">
        <f t="shared" si="461"/>
        <v>-1</v>
      </c>
      <c r="W630">
        <f t="shared" si="461"/>
        <v>-1</v>
      </c>
      <c r="X630">
        <f t="shared" si="461"/>
        <v>-1</v>
      </c>
      <c r="Y630">
        <f t="shared" si="460"/>
        <v>-1</v>
      </c>
      <c r="Z630">
        <f t="shared" si="460"/>
        <v>-1</v>
      </c>
      <c r="AA630">
        <f t="shared" si="460"/>
        <v>-1</v>
      </c>
      <c r="AB630">
        <f t="shared" si="460"/>
        <v>-1</v>
      </c>
      <c r="AC630">
        <f t="shared" si="460"/>
        <v>-1</v>
      </c>
      <c r="AD630">
        <f t="shared" si="460"/>
        <v>-1</v>
      </c>
      <c r="AE630">
        <f t="shared" si="460"/>
        <v>-1</v>
      </c>
      <c r="AF630">
        <f t="shared" si="460"/>
        <v>-1</v>
      </c>
      <c r="AH630">
        <f t="shared" si="445"/>
        <v>0</v>
      </c>
      <c r="AI630">
        <f t="shared" si="445"/>
        <v>0</v>
      </c>
      <c r="AJ630">
        <f t="shared" si="445"/>
        <v>0</v>
      </c>
      <c r="AK630">
        <f t="shared" si="458"/>
        <v>0</v>
      </c>
      <c r="AL630">
        <f t="shared" si="458"/>
        <v>0</v>
      </c>
      <c r="AM630">
        <f t="shared" si="458"/>
        <v>0</v>
      </c>
      <c r="AN630">
        <f t="shared" si="458"/>
        <v>0</v>
      </c>
      <c r="AO630">
        <f t="shared" si="458"/>
        <v>0</v>
      </c>
      <c r="AP630">
        <f t="shared" si="458"/>
        <v>0</v>
      </c>
      <c r="AQ630">
        <f t="shared" si="458"/>
        <v>0</v>
      </c>
      <c r="AR630">
        <f t="shared" si="458"/>
        <v>0</v>
      </c>
      <c r="AS630">
        <f t="shared" si="458"/>
        <v>0</v>
      </c>
      <c r="AT630">
        <f t="shared" si="458"/>
        <v>3</v>
      </c>
      <c r="AU630">
        <f t="shared" si="458"/>
        <v>0</v>
      </c>
      <c r="AV630">
        <f t="shared" si="458"/>
        <v>0</v>
      </c>
      <c r="AW630">
        <f t="shared" si="459"/>
        <v>0</v>
      </c>
      <c r="AX630">
        <f t="shared" si="459"/>
        <v>0</v>
      </c>
      <c r="AY630">
        <f t="shared" si="459"/>
        <v>0</v>
      </c>
      <c r="AZ630">
        <f t="shared" si="459"/>
        <v>0</v>
      </c>
      <c r="BA630">
        <f t="shared" si="459"/>
        <v>0</v>
      </c>
      <c r="BB630">
        <f t="shared" si="459"/>
        <v>0</v>
      </c>
      <c r="BC630">
        <f t="shared" si="459"/>
        <v>0</v>
      </c>
      <c r="BD630">
        <f t="shared" si="459"/>
        <v>0</v>
      </c>
      <c r="BE630">
        <f t="shared" si="459"/>
        <v>0</v>
      </c>
      <c r="BG630">
        <f t="shared" si="446"/>
        <v>0</v>
      </c>
      <c r="BH630">
        <f t="shared" si="447"/>
        <v>0</v>
      </c>
      <c r="BI630">
        <f t="shared" si="447"/>
        <v>0</v>
      </c>
      <c r="BJ630">
        <f t="shared" si="463"/>
        <v>0</v>
      </c>
      <c r="BK630">
        <f t="shared" si="463"/>
        <v>0</v>
      </c>
      <c r="BL630">
        <f t="shared" si="463"/>
        <v>0</v>
      </c>
      <c r="BM630">
        <f t="shared" si="463"/>
        <v>0</v>
      </c>
      <c r="BN630">
        <f t="shared" si="463"/>
        <v>0</v>
      </c>
      <c r="BO630">
        <f t="shared" si="463"/>
        <v>0</v>
      </c>
      <c r="BP630">
        <f t="shared" si="463"/>
        <v>0</v>
      </c>
      <c r="BQ630">
        <f t="shared" si="463"/>
        <v>0</v>
      </c>
      <c r="BR630">
        <f t="shared" si="463"/>
        <v>0</v>
      </c>
      <c r="BS630">
        <f t="shared" si="463"/>
        <v>1</v>
      </c>
      <c r="BT630">
        <f t="shared" si="463"/>
        <v>0</v>
      </c>
      <c r="BU630">
        <f t="shared" si="463"/>
        <v>0</v>
      </c>
      <c r="BV630">
        <f t="shared" si="463"/>
        <v>0</v>
      </c>
      <c r="BW630">
        <f t="shared" si="463"/>
        <v>0</v>
      </c>
      <c r="BX630">
        <f t="shared" si="463"/>
        <v>0</v>
      </c>
      <c r="BY630">
        <f t="shared" si="463"/>
        <v>0</v>
      </c>
      <c r="BZ630">
        <f t="shared" si="462"/>
        <v>0</v>
      </c>
      <c r="CA630">
        <f t="shared" si="462"/>
        <v>0</v>
      </c>
      <c r="CB630">
        <f t="shared" si="462"/>
        <v>0</v>
      </c>
      <c r="CC630">
        <f t="shared" si="462"/>
        <v>0</v>
      </c>
      <c r="CD630">
        <f t="shared" si="462"/>
        <v>0</v>
      </c>
    </row>
    <row r="631" spans="1:82" thickTop="1" thickBot="1" x14ac:dyDescent="0.3">
      <c r="A631">
        <v>28</v>
      </c>
      <c r="B631">
        <v>41183</v>
      </c>
      <c r="C631">
        <v>14</v>
      </c>
      <c r="D631">
        <v>9</v>
      </c>
      <c r="E631">
        <v>325</v>
      </c>
      <c r="F631">
        <v>5</v>
      </c>
      <c r="G631">
        <v>0</v>
      </c>
      <c r="H631">
        <v>0</v>
      </c>
      <c r="I631">
        <f t="shared" si="461"/>
        <v>-1</v>
      </c>
      <c r="J631">
        <f t="shared" si="461"/>
        <v>-1</v>
      </c>
      <c r="K631">
        <f t="shared" si="461"/>
        <v>-1</v>
      </c>
      <c r="L631">
        <f t="shared" si="461"/>
        <v>-1</v>
      </c>
      <c r="M631">
        <f t="shared" si="461"/>
        <v>-1</v>
      </c>
      <c r="N631">
        <f t="shared" si="461"/>
        <v>-1</v>
      </c>
      <c r="O631">
        <f t="shared" si="461"/>
        <v>-1</v>
      </c>
      <c r="P631">
        <f t="shared" si="461"/>
        <v>-1</v>
      </c>
      <c r="Q631">
        <f t="shared" si="461"/>
        <v>-1</v>
      </c>
      <c r="R631">
        <f t="shared" si="461"/>
        <v>-1</v>
      </c>
      <c r="S631">
        <f t="shared" si="461"/>
        <v>-1</v>
      </c>
      <c r="T631">
        <f t="shared" si="461"/>
        <v>-1</v>
      </c>
      <c r="U631">
        <f t="shared" si="461"/>
        <v>-1</v>
      </c>
      <c r="V631">
        <f t="shared" si="461"/>
        <v>-1</v>
      </c>
      <c r="W631">
        <f t="shared" si="461"/>
        <v>28</v>
      </c>
      <c r="X631">
        <f t="shared" si="461"/>
        <v>-1</v>
      </c>
      <c r="Y631">
        <f t="shared" si="460"/>
        <v>-1</v>
      </c>
      <c r="Z631">
        <f t="shared" si="460"/>
        <v>-1</v>
      </c>
      <c r="AA631">
        <f t="shared" si="460"/>
        <v>-1</v>
      </c>
      <c r="AB631">
        <f t="shared" si="460"/>
        <v>-1</v>
      </c>
      <c r="AC631">
        <f t="shared" si="460"/>
        <v>-1</v>
      </c>
      <c r="AD631">
        <f t="shared" si="460"/>
        <v>-1</v>
      </c>
      <c r="AE631">
        <f t="shared" si="460"/>
        <v>-1</v>
      </c>
      <c r="AF631">
        <f t="shared" si="460"/>
        <v>-1</v>
      </c>
      <c r="AH631">
        <f t="shared" si="445"/>
        <v>0</v>
      </c>
      <c r="AI631">
        <f t="shared" si="445"/>
        <v>0</v>
      </c>
      <c r="AJ631">
        <f t="shared" si="445"/>
        <v>0</v>
      </c>
      <c r="AK631">
        <f t="shared" si="458"/>
        <v>0</v>
      </c>
      <c r="AL631">
        <f t="shared" si="458"/>
        <v>0</v>
      </c>
      <c r="AM631">
        <f t="shared" si="458"/>
        <v>0</v>
      </c>
      <c r="AN631">
        <f t="shared" si="458"/>
        <v>0</v>
      </c>
      <c r="AO631">
        <f t="shared" si="458"/>
        <v>0</v>
      </c>
      <c r="AP631">
        <f t="shared" si="458"/>
        <v>0</v>
      </c>
      <c r="AQ631">
        <f t="shared" si="458"/>
        <v>0</v>
      </c>
      <c r="AR631">
        <f t="shared" si="458"/>
        <v>0</v>
      </c>
      <c r="AS631">
        <f t="shared" si="458"/>
        <v>0</v>
      </c>
      <c r="AT631">
        <f t="shared" si="458"/>
        <v>0</v>
      </c>
      <c r="AU631">
        <f t="shared" si="458"/>
        <v>0</v>
      </c>
      <c r="AV631">
        <f t="shared" si="458"/>
        <v>9</v>
      </c>
      <c r="AW631">
        <f t="shared" si="459"/>
        <v>0</v>
      </c>
      <c r="AX631">
        <f t="shared" si="459"/>
        <v>0</v>
      </c>
      <c r="AY631">
        <f t="shared" si="459"/>
        <v>0</v>
      </c>
      <c r="AZ631">
        <f t="shared" si="459"/>
        <v>0</v>
      </c>
      <c r="BA631">
        <f t="shared" si="459"/>
        <v>0</v>
      </c>
      <c r="BB631">
        <f t="shared" si="459"/>
        <v>0</v>
      </c>
      <c r="BC631">
        <f t="shared" si="459"/>
        <v>0</v>
      </c>
      <c r="BD631">
        <f t="shared" si="459"/>
        <v>0</v>
      </c>
      <c r="BE631">
        <f t="shared" si="459"/>
        <v>0</v>
      </c>
      <c r="BG631">
        <f t="shared" si="446"/>
        <v>0</v>
      </c>
      <c r="BH631">
        <f t="shared" si="447"/>
        <v>0</v>
      </c>
      <c r="BI631">
        <f t="shared" si="447"/>
        <v>0</v>
      </c>
      <c r="BJ631">
        <f t="shared" si="463"/>
        <v>0</v>
      </c>
      <c r="BK631">
        <f t="shared" si="463"/>
        <v>0</v>
      </c>
      <c r="BL631">
        <f t="shared" si="463"/>
        <v>0</v>
      </c>
      <c r="BM631">
        <f t="shared" si="463"/>
        <v>0</v>
      </c>
      <c r="BN631">
        <f t="shared" si="463"/>
        <v>0</v>
      </c>
      <c r="BO631">
        <f t="shared" si="463"/>
        <v>0</v>
      </c>
      <c r="BP631">
        <f t="shared" si="463"/>
        <v>0</v>
      </c>
      <c r="BQ631">
        <f t="shared" si="463"/>
        <v>0</v>
      </c>
      <c r="BR631">
        <f t="shared" si="463"/>
        <v>0</v>
      </c>
      <c r="BS631">
        <f t="shared" si="463"/>
        <v>0</v>
      </c>
      <c r="BT631">
        <f t="shared" si="463"/>
        <v>0</v>
      </c>
      <c r="BU631">
        <f t="shared" si="463"/>
        <v>5</v>
      </c>
      <c r="BV631">
        <f t="shared" si="463"/>
        <v>0</v>
      </c>
      <c r="BW631">
        <f t="shared" si="463"/>
        <v>0</v>
      </c>
      <c r="BX631">
        <f t="shared" si="463"/>
        <v>0</v>
      </c>
      <c r="BY631">
        <f t="shared" si="463"/>
        <v>0</v>
      </c>
      <c r="BZ631">
        <f t="shared" si="462"/>
        <v>0</v>
      </c>
      <c r="CA631">
        <f t="shared" si="462"/>
        <v>0</v>
      </c>
      <c r="CB631">
        <f t="shared" si="462"/>
        <v>0</v>
      </c>
      <c r="CC631">
        <f t="shared" si="462"/>
        <v>0</v>
      </c>
      <c r="CD631">
        <f t="shared" si="462"/>
        <v>0</v>
      </c>
    </row>
    <row r="632" spans="1:82" thickTop="1" thickBot="1" x14ac:dyDescent="0.3">
      <c r="A632">
        <v>28</v>
      </c>
      <c r="B632">
        <v>41307</v>
      </c>
      <c r="C632">
        <v>16</v>
      </c>
      <c r="D632">
        <v>9</v>
      </c>
      <c r="E632">
        <v>289</v>
      </c>
      <c r="F632">
        <v>3</v>
      </c>
      <c r="G632">
        <v>0</v>
      </c>
      <c r="H632">
        <v>0</v>
      </c>
      <c r="I632">
        <f t="shared" si="461"/>
        <v>-1</v>
      </c>
      <c r="J632">
        <f t="shared" si="461"/>
        <v>-1</v>
      </c>
      <c r="K632">
        <f t="shared" si="461"/>
        <v>-1</v>
      </c>
      <c r="L632">
        <f t="shared" si="461"/>
        <v>-1</v>
      </c>
      <c r="M632">
        <f t="shared" si="461"/>
        <v>-1</v>
      </c>
      <c r="N632">
        <f t="shared" si="461"/>
        <v>-1</v>
      </c>
      <c r="O632">
        <f t="shared" si="461"/>
        <v>-1</v>
      </c>
      <c r="P632">
        <f t="shared" si="461"/>
        <v>-1</v>
      </c>
      <c r="Q632">
        <f t="shared" si="461"/>
        <v>-1</v>
      </c>
      <c r="R632">
        <f t="shared" si="461"/>
        <v>-1</v>
      </c>
      <c r="S632">
        <f t="shared" si="461"/>
        <v>-1</v>
      </c>
      <c r="T632">
        <f t="shared" si="461"/>
        <v>-1</v>
      </c>
      <c r="U632">
        <f t="shared" si="461"/>
        <v>-1</v>
      </c>
      <c r="V632">
        <f t="shared" si="461"/>
        <v>-1</v>
      </c>
      <c r="W632">
        <f t="shared" si="461"/>
        <v>-1</v>
      </c>
      <c r="X632">
        <f t="shared" si="461"/>
        <v>-1</v>
      </c>
      <c r="Y632">
        <f t="shared" si="460"/>
        <v>28</v>
      </c>
      <c r="Z632">
        <f t="shared" si="460"/>
        <v>-1</v>
      </c>
      <c r="AA632">
        <f t="shared" si="460"/>
        <v>-1</v>
      </c>
      <c r="AB632">
        <f t="shared" si="460"/>
        <v>-1</v>
      </c>
      <c r="AC632">
        <f t="shared" si="460"/>
        <v>-1</v>
      </c>
      <c r="AD632">
        <f t="shared" si="460"/>
        <v>-1</v>
      </c>
      <c r="AE632">
        <f t="shared" si="460"/>
        <v>-1</v>
      </c>
      <c r="AF632">
        <f t="shared" si="460"/>
        <v>-1</v>
      </c>
      <c r="AH632">
        <f t="shared" si="445"/>
        <v>0</v>
      </c>
      <c r="AI632">
        <f t="shared" si="445"/>
        <v>0</v>
      </c>
      <c r="AJ632">
        <f t="shared" si="445"/>
        <v>0</v>
      </c>
      <c r="AK632">
        <f t="shared" si="458"/>
        <v>0</v>
      </c>
      <c r="AL632">
        <f t="shared" si="458"/>
        <v>0</v>
      </c>
      <c r="AM632">
        <f t="shared" si="458"/>
        <v>0</v>
      </c>
      <c r="AN632">
        <f t="shared" si="458"/>
        <v>0</v>
      </c>
      <c r="AO632">
        <f t="shared" si="458"/>
        <v>0</v>
      </c>
      <c r="AP632">
        <f t="shared" si="458"/>
        <v>0</v>
      </c>
      <c r="AQ632">
        <f t="shared" si="458"/>
        <v>0</v>
      </c>
      <c r="AR632">
        <f t="shared" si="458"/>
        <v>0</v>
      </c>
      <c r="AS632">
        <f t="shared" si="458"/>
        <v>0</v>
      </c>
      <c r="AT632">
        <f t="shared" si="458"/>
        <v>0</v>
      </c>
      <c r="AU632">
        <f t="shared" si="458"/>
        <v>0</v>
      </c>
      <c r="AV632">
        <f t="shared" si="458"/>
        <v>0</v>
      </c>
      <c r="AW632">
        <f t="shared" si="459"/>
        <v>0</v>
      </c>
      <c r="AX632">
        <f t="shared" si="459"/>
        <v>9</v>
      </c>
      <c r="AY632">
        <f t="shared" si="459"/>
        <v>0</v>
      </c>
      <c r="AZ632">
        <f t="shared" si="459"/>
        <v>0</v>
      </c>
      <c r="BA632">
        <f t="shared" si="459"/>
        <v>0</v>
      </c>
      <c r="BB632">
        <f t="shared" si="459"/>
        <v>0</v>
      </c>
      <c r="BC632">
        <f t="shared" si="459"/>
        <v>0</v>
      </c>
      <c r="BD632">
        <f t="shared" si="459"/>
        <v>0</v>
      </c>
      <c r="BE632">
        <f t="shared" si="459"/>
        <v>0</v>
      </c>
      <c r="BG632">
        <f t="shared" si="446"/>
        <v>0</v>
      </c>
      <c r="BH632">
        <f t="shared" si="447"/>
        <v>0</v>
      </c>
      <c r="BI632">
        <f t="shared" si="447"/>
        <v>0</v>
      </c>
      <c r="BJ632">
        <f t="shared" si="463"/>
        <v>0</v>
      </c>
      <c r="BK632">
        <f t="shared" si="463"/>
        <v>0</v>
      </c>
      <c r="BL632">
        <f t="shared" si="463"/>
        <v>0</v>
      </c>
      <c r="BM632">
        <f t="shared" si="463"/>
        <v>0</v>
      </c>
      <c r="BN632">
        <f t="shared" si="463"/>
        <v>0</v>
      </c>
      <c r="BO632">
        <f t="shared" si="463"/>
        <v>0</v>
      </c>
      <c r="BP632">
        <f t="shared" si="463"/>
        <v>0</v>
      </c>
      <c r="BQ632">
        <f t="shared" si="463"/>
        <v>0</v>
      </c>
      <c r="BR632">
        <f t="shared" si="463"/>
        <v>0</v>
      </c>
      <c r="BS632">
        <f t="shared" si="463"/>
        <v>0</v>
      </c>
      <c r="BT632">
        <f t="shared" si="463"/>
        <v>0</v>
      </c>
      <c r="BU632">
        <f t="shared" si="463"/>
        <v>0</v>
      </c>
      <c r="BV632">
        <f t="shared" si="463"/>
        <v>0</v>
      </c>
      <c r="BW632">
        <f t="shared" si="463"/>
        <v>3</v>
      </c>
      <c r="BX632">
        <f t="shared" si="463"/>
        <v>0</v>
      </c>
      <c r="BY632">
        <f t="shared" si="463"/>
        <v>0</v>
      </c>
      <c r="BZ632">
        <f t="shared" si="462"/>
        <v>0</v>
      </c>
      <c r="CA632">
        <f t="shared" si="462"/>
        <v>0</v>
      </c>
      <c r="CB632">
        <f t="shared" si="462"/>
        <v>0</v>
      </c>
      <c r="CC632">
        <f t="shared" si="462"/>
        <v>0</v>
      </c>
      <c r="CD632">
        <f t="shared" si="462"/>
        <v>0</v>
      </c>
    </row>
    <row r="633" spans="1:82" thickTop="1" thickBot="1" x14ac:dyDescent="0.3">
      <c r="A633">
        <v>28</v>
      </c>
      <c r="B633">
        <v>41336</v>
      </c>
      <c r="C633">
        <v>16</v>
      </c>
      <c r="D633">
        <v>2</v>
      </c>
      <c r="E633">
        <v>320</v>
      </c>
      <c r="F633">
        <v>3</v>
      </c>
      <c r="G633">
        <v>0</v>
      </c>
      <c r="H633">
        <v>1</v>
      </c>
      <c r="I633">
        <f t="shared" si="461"/>
        <v>-1</v>
      </c>
      <c r="J633">
        <f t="shared" si="461"/>
        <v>-1</v>
      </c>
      <c r="K633">
        <f t="shared" si="461"/>
        <v>-1</v>
      </c>
      <c r="L633">
        <f t="shared" si="461"/>
        <v>-1</v>
      </c>
      <c r="M633">
        <f t="shared" si="461"/>
        <v>-1</v>
      </c>
      <c r="N633">
        <f t="shared" si="461"/>
        <v>-1</v>
      </c>
      <c r="O633">
        <f t="shared" si="461"/>
        <v>-1</v>
      </c>
      <c r="P633">
        <f t="shared" si="461"/>
        <v>-1</v>
      </c>
      <c r="Q633">
        <f t="shared" si="461"/>
        <v>-1</v>
      </c>
      <c r="R633">
        <f t="shared" si="461"/>
        <v>-1</v>
      </c>
      <c r="S633">
        <f t="shared" si="461"/>
        <v>-1</v>
      </c>
      <c r="T633">
        <f t="shared" si="461"/>
        <v>-1</v>
      </c>
      <c r="U633">
        <f t="shared" si="461"/>
        <v>-1</v>
      </c>
      <c r="V633">
        <f t="shared" si="461"/>
        <v>-1</v>
      </c>
      <c r="W633">
        <f t="shared" si="461"/>
        <v>-1</v>
      </c>
      <c r="X633">
        <f t="shared" si="461"/>
        <v>-1</v>
      </c>
      <c r="Y633">
        <f t="shared" si="460"/>
        <v>28</v>
      </c>
      <c r="Z633">
        <f t="shared" si="460"/>
        <v>-1</v>
      </c>
      <c r="AA633">
        <f t="shared" si="460"/>
        <v>-1</v>
      </c>
      <c r="AB633">
        <f t="shared" si="460"/>
        <v>-1</v>
      </c>
      <c r="AC633">
        <f t="shared" si="460"/>
        <v>-1</v>
      </c>
      <c r="AD633">
        <f t="shared" si="460"/>
        <v>-1</v>
      </c>
      <c r="AE633">
        <f t="shared" si="460"/>
        <v>-1</v>
      </c>
      <c r="AF633">
        <f t="shared" si="460"/>
        <v>-1</v>
      </c>
      <c r="AH633">
        <f t="shared" si="445"/>
        <v>0</v>
      </c>
      <c r="AI633">
        <f t="shared" si="445"/>
        <v>0</v>
      </c>
      <c r="AJ633">
        <f t="shared" si="445"/>
        <v>0</v>
      </c>
      <c r="AK633">
        <f t="shared" si="458"/>
        <v>0</v>
      </c>
      <c r="AL633">
        <f t="shared" si="458"/>
        <v>0</v>
      </c>
      <c r="AM633">
        <f t="shared" si="458"/>
        <v>0</v>
      </c>
      <c r="AN633">
        <f t="shared" si="458"/>
        <v>0</v>
      </c>
      <c r="AO633">
        <f t="shared" si="458"/>
        <v>0</v>
      </c>
      <c r="AP633">
        <f t="shared" ref="AP633:AY663" si="464">IF($C633=AP$3,$D633,0)</f>
        <v>0</v>
      </c>
      <c r="AQ633">
        <f t="shared" si="464"/>
        <v>0</v>
      </c>
      <c r="AR633">
        <f t="shared" si="464"/>
        <v>0</v>
      </c>
      <c r="AS633">
        <f t="shared" si="464"/>
        <v>0</v>
      </c>
      <c r="AT633">
        <f t="shared" si="464"/>
        <v>0</v>
      </c>
      <c r="AU633">
        <f t="shared" si="464"/>
        <v>0</v>
      </c>
      <c r="AV633">
        <f t="shared" si="464"/>
        <v>0</v>
      </c>
      <c r="AW633">
        <f t="shared" si="459"/>
        <v>0</v>
      </c>
      <c r="AX633">
        <f t="shared" si="459"/>
        <v>2</v>
      </c>
      <c r="AY633">
        <f t="shared" si="459"/>
        <v>0</v>
      </c>
      <c r="AZ633">
        <f t="shared" si="459"/>
        <v>0</v>
      </c>
      <c r="BA633">
        <f t="shared" si="459"/>
        <v>0</v>
      </c>
      <c r="BB633">
        <f t="shared" si="459"/>
        <v>0</v>
      </c>
      <c r="BC633">
        <f t="shared" si="459"/>
        <v>0</v>
      </c>
      <c r="BD633">
        <f t="shared" si="459"/>
        <v>0</v>
      </c>
      <c r="BE633">
        <f t="shared" si="459"/>
        <v>0</v>
      </c>
      <c r="BG633">
        <f t="shared" si="446"/>
        <v>0</v>
      </c>
      <c r="BH633">
        <f t="shared" si="447"/>
        <v>0</v>
      </c>
      <c r="BI633">
        <f t="shared" si="447"/>
        <v>0</v>
      </c>
      <c r="BJ633">
        <f t="shared" si="463"/>
        <v>0</v>
      </c>
      <c r="BK633">
        <f t="shared" si="463"/>
        <v>0</v>
      </c>
      <c r="BL633">
        <f t="shared" si="463"/>
        <v>0</v>
      </c>
      <c r="BM633">
        <f t="shared" si="463"/>
        <v>0</v>
      </c>
      <c r="BN633">
        <f t="shared" si="463"/>
        <v>0</v>
      </c>
      <c r="BO633">
        <f t="shared" si="463"/>
        <v>0</v>
      </c>
      <c r="BP633">
        <f t="shared" si="463"/>
        <v>0</v>
      </c>
      <c r="BQ633">
        <f t="shared" si="463"/>
        <v>0</v>
      </c>
      <c r="BR633">
        <f t="shared" si="463"/>
        <v>0</v>
      </c>
      <c r="BS633">
        <f t="shared" si="463"/>
        <v>0</v>
      </c>
      <c r="BT633">
        <f t="shared" si="463"/>
        <v>0</v>
      </c>
      <c r="BU633">
        <f t="shared" si="463"/>
        <v>0</v>
      </c>
      <c r="BV633">
        <f t="shared" si="463"/>
        <v>0</v>
      </c>
      <c r="BW633">
        <f t="shared" si="463"/>
        <v>3</v>
      </c>
      <c r="BX633">
        <f t="shared" si="463"/>
        <v>0</v>
      </c>
      <c r="BY633">
        <f t="shared" si="463"/>
        <v>0</v>
      </c>
      <c r="BZ633">
        <f t="shared" si="462"/>
        <v>0</v>
      </c>
      <c r="CA633">
        <f t="shared" si="462"/>
        <v>0</v>
      </c>
      <c r="CB633">
        <f t="shared" si="462"/>
        <v>0</v>
      </c>
      <c r="CC633">
        <f t="shared" si="462"/>
        <v>0</v>
      </c>
      <c r="CD633">
        <f t="shared" si="462"/>
        <v>0</v>
      </c>
    </row>
    <row r="634" spans="1:82" thickTop="1" thickBot="1" x14ac:dyDescent="0.3">
      <c r="A634">
        <v>28</v>
      </c>
      <c r="B634">
        <v>41363</v>
      </c>
      <c r="C634">
        <v>17</v>
      </c>
      <c r="D634">
        <v>5</v>
      </c>
      <c r="E634">
        <v>355</v>
      </c>
      <c r="F634">
        <v>1</v>
      </c>
      <c r="G634">
        <v>0</v>
      </c>
      <c r="H634">
        <v>0</v>
      </c>
      <c r="I634">
        <f t="shared" si="461"/>
        <v>-1</v>
      </c>
      <c r="J634">
        <f t="shared" si="461"/>
        <v>-1</v>
      </c>
      <c r="K634">
        <f t="shared" si="461"/>
        <v>-1</v>
      </c>
      <c r="L634">
        <f t="shared" si="461"/>
        <v>-1</v>
      </c>
      <c r="M634">
        <f t="shared" si="461"/>
        <v>-1</v>
      </c>
      <c r="N634">
        <f t="shared" si="461"/>
        <v>-1</v>
      </c>
      <c r="O634">
        <f t="shared" si="461"/>
        <v>-1</v>
      </c>
      <c r="P634">
        <f t="shared" si="461"/>
        <v>-1</v>
      </c>
      <c r="Q634">
        <f t="shared" si="461"/>
        <v>-1</v>
      </c>
      <c r="R634">
        <f t="shared" si="461"/>
        <v>-1</v>
      </c>
      <c r="S634">
        <f t="shared" si="461"/>
        <v>-1</v>
      </c>
      <c r="T634">
        <f t="shared" si="461"/>
        <v>-1</v>
      </c>
      <c r="U634">
        <f t="shared" si="461"/>
        <v>-1</v>
      </c>
      <c r="V634">
        <f t="shared" si="461"/>
        <v>-1</v>
      </c>
      <c r="W634">
        <f t="shared" si="461"/>
        <v>-1</v>
      </c>
      <c r="X634">
        <f t="shared" si="461"/>
        <v>-1</v>
      </c>
      <c r="Y634">
        <f t="shared" si="460"/>
        <v>-1</v>
      </c>
      <c r="Z634">
        <f t="shared" si="460"/>
        <v>28</v>
      </c>
      <c r="AA634">
        <f t="shared" si="460"/>
        <v>-1</v>
      </c>
      <c r="AB634">
        <f t="shared" si="460"/>
        <v>-1</v>
      </c>
      <c r="AC634">
        <f t="shared" si="460"/>
        <v>-1</v>
      </c>
      <c r="AD634">
        <f t="shared" si="460"/>
        <v>-1</v>
      </c>
      <c r="AE634">
        <f t="shared" si="460"/>
        <v>-1</v>
      </c>
      <c r="AF634">
        <f t="shared" si="460"/>
        <v>-1</v>
      </c>
      <c r="AH634">
        <f t="shared" si="445"/>
        <v>0</v>
      </c>
      <c r="AI634">
        <f t="shared" si="445"/>
        <v>0</v>
      </c>
      <c r="AJ634">
        <f t="shared" si="445"/>
        <v>0</v>
      </c>
      <c r="AK634">
        <f t="shared" ref="AK634:AX665" si="465">IF($C634=AK$3,$D634,0)</f>
        <v>0</v>
      </c>
      <c r="AL634">
        <f t="shared" si="465"/>
        <v>0</v>
      </c>
      <c r="AM634">
        <f t="shared" si="465"/>
        <v>0</v>
      </c>
      <c r="AN634">
        <f t="shared" si="465"/>
        <v>0</v>
      </c>
      <c r="AO634">
        <f t="shared" si="465"/>
        <v>0</v>
      </c>
      <c r="AP634">
        <f t="shared" si="464"/>
        <v>0</v>
      </c>
      <c r="AQ634">
        <f t="shared" si="464"/>
        <v>0</v>
      </c>
      <c r="AR634">
        <f t="shared" si="464"/>
        <v>0</v>
      </c>
      <c r="AS634">
        <f t="shared" si="464"/>
        <v>0</v>
      </c>
      <c r="AT634">
        <f t="shared" si="464"/>
        <v>0</v>
      </c>
      <c r="AU634">
        <f t="shared" si="464"/>
        <v>0</v>
      </c>
      <c r="AV634">
        <f t="shared" si="464"/>
        <v>0</v>
      </c>
      <c r="AW634">
        <f t="shared" si="459"/>
        <v>0</v>
      </c>
      <c r="AX634">
        <f t="shared" si="459"/>
        <v>0</v>
      </c>
      <c r="AY634">
        <f t="shared" si="459"/>
        <v>5</v>
      </c>
      <c r="AZ634">
        <f t="shared" si="459"/>
        <v>0</v>
      </c>
      <c r="BA634">
        <f t="shared" si="459"/>
        <v>0</v>
      </c>
      <c r="BB634">
        <f t="shared" si="459"/>
        <v>0</v>
      </c>
      <c r="BC634">
        <f t="shared" si="459"/>
        <v>0</v>
      </c>
      <c r="BD634">
        <f t="shared" si="459"/>
        <v>0</v>
      </c>
      <c r="BE634">
        <f t="shared" si="459"/>
        <v>0</v>
      </c>
      <c r="BG634">
        <f t="shared" si="446"/>
        <v>0</v>
      </c>
      <c r="BH634">
        <f t="shared" si="447"/>
        <v>0</v>
      </c>
      <c r="BI634">
        <f t="shared" si="447"/>
        <v>0</v>
      </c>
      <c r="BJ634">
        <f t="shared" si="463"/>
        <v>0</v>
      </c>
      <c r="BK634">
        <f t="shared" si="463"/>
        <v>0</v>
      </c>
      <c r="BL634">
        <f t="shared" si="463"/>
        <v>0</v>
      </c>
      <c r="BM634">
        <f t="shared" si="463"/>
        <v>0</v>
      </c>
      <c r="BN634">
        <f t="shared" si="463"/>
        <v>0</v>
      </c>
      <c r="BO634">
        <f t="shared" si="463"/>
        <v>0</v>
      </c>
      <c r="BP634">
        <f t="shared" si="463"/>
        <v>0</v>
      </c>
      <c r="BQ634">
        <f t="shared" si="463"/>
        <v>0</v>
      </c>
      <c r="BR634">
        <f t="shared" si="463"/>
        <v>0</v>
      </c>
      <c r="BS634">
        <f t="shared" si="463"/>
        <v>0</v>
      </c>
      <c r="BT634">
        <f t="shared" si="463"/>
        <v>0</v>
      </c>
      <c r="BU634">
        <f t="shared" si="463"/>
        <v>0</v>
      </c>
      <c r="BV634">
        <f t="shared" si="463"/>
        <v>0</v>
      </c>
      <c r="BW634">
        <f t="shared" si="463"/>
        <v>0</v>
      </c>
      <c r="BX634">
        <f t="shared" si="463"/>
        <v>1</v>
      </c>
      <c r="BY634">
        <f t="shared" si="463"/>
        <v>0</v>
      </c>
      <c r="BZ634">
        <f t="shared" si="462"/>
        <v>0</v>
      </c>
      <c r="CA634">
        <f t="shared" si="462"/>
        <v>0</v>
      </c>
      <c r="CB634">
        <f t="shared" si="462"/>
        <v>0</v>
      </c>
      <c r="CC634">
        <f t="shared" si="462"/>
        <v>0</v>
      </c>
      <c r="CD634">
        <f t="shared" si="462"/>
        <v>0</v>
      </c>
    </row>
    <row r="635" spans="1:82" thickTop="1" thickBot="1" x14ac:dyDescent="0.3">
      <c r="A635">
        <v>28</v>
      </c>
      <c r="B635">
        <v>41437</v>
      </c>
      <c r="C635">
        <v>18</v>
      </c>
      <c r="D635">
        <v>31</v>
      </c>
      <c r="E635">
        <v>338</v>
      </c>
      <c r="F635">
        <v>1</v>
      </c>
      <c r="G635">
        <v>0</v>
      </c>
      <c r="H635">
        <v>0</v>
      </c>
      <c r="I635">
        <f t="shared" si="461"/>
        <v>-1</v>
      </c>
      <c r="J635">
        <f t="shared" si="461"/>
        <v>-1</v>
      </c>
      <c r="K635">
        <f t="shared" si="461"/>
        <v>-1</v>
      </c>
      <c r="L635">
        <f t="shared" si="461"/>
        <v>-1</v>
      </c>
      <c r="M635">
        <f t="shared" si="461"/>
        <v>-1</v>
      </c>
      <c r="N635">
        <f t="shared" si="461"/>
        <v>-1</v>
      </c>
      <c r="O635">
        <f t="shared" si="461"/>
        <v>-1</v>
      </c>
      <c r="P635">
        <f t="shared" si="461"/>
        <v>-1</v>
      </c>
      <c r="Q635">
        <f t="shared" si="461"/>
        <v>-1</v>
      </c>
      <c r="R635">
        <f t="shared" si="461"/>
        <v>-1</v>
      </c>
      <c r="S635">
        <f t="shared" si="461"/>
        <v>-1</v>
      </c>
      <c r="T635">
        <f t="shared" si="461"/>
        <v>-1</v>
      </c>
      <c r="U635">
        <f t="shared" si="461"/>
        <v>-1</v>
      </c>
      <c r="V635">
        <f t="shared" si="461"/>
        <v>-1</v>
      </c>
      <c r="W635">
        <f t="shared" si="461"/>
        <v>-1</v>
      </c>
      <c r="X635">
        <f t="shared" si="461"/>
        <v>-1</v>
      </c>
      <c r="Y635">
        <f t="shared" si="460"/>
        <v>-1</v>
      </c>
      <c r="Z635">
        <f t="shared" si="460"/>
        <v>-1</v>
      </c>
      <c r="AA635">
        <f t="shared" si="460"/>
        <v>28</v>
      </c>
      <c r="AB635">
        <f t="shared" si="460"/>
        <v>-1</v>
      </c>
      <c r="AC635">
        <f t="shared" si="460"/>
        <v>-1</v>
      </c>
      <c r="AD635">
        <f t="shared" si="460"/>
        <v>-1</v>
      </c>
      <c r="AE635">
        <f t="shared" si="460"/>
        <v>-1</v>
      </c>
      <c r="AF635">
        <f t="shared" si="460"/>
        <v>-1</v>
      </c>
      <c r="AH635">
        <f t="shared" si="445"/>
        <v>0</v>
      </c>
      <c r="AI635">
        <f t="shared" si="445"/>
        <v>0</v>
      </c>
      <c r="AJ635">
        <f t="shared" si="445"/>
        <v>0</v>
      </c>
      <c r="AK635">
        <f t="shared" si="465"/>
        <v>0</v>
      </c>
      <c r="AL635">
        <f t="shared" si="465"/>
        <v>0</v>
      </c>
      <c r="AM635">
        <f t="shared" si="465"/>
        <v>0</v>
      </c>
      <c r="AN635">
        <f t="shared" si="465"/>
        <v>0</v>
      </c>
      <c r="AO635">
        <f t="shared" si="465"/>
        <v>0</v>
      </c>
      <c r="AP635">
        <f t="shared" si="464"/>
        <v>0</v>
      </c>
      <c r="AQ635">
        <f t="shared" si="464"/>
        <v>0</v>
      </c>
      <c r="AR635">
        <f t="shared" si="464"/>
        <v>0</v>
      </c>
      <c r="AS635">
        <f t="shared" si="464"/>
        <v>0</v>
      </c>
      <c r="AT635">
        <f t="shared" si="464"/>
        <v>0</v>
      </c>
      <c r="AU635">
        <f t="shared" si="464"/>
        <v>0</v>
      </c>
      <c r="AV635">
        <f t="shared" si="464"/>
        <v>0</v>
      </c>
      <c r="AW635">
        <f t="shared" si="459"/>
        <v>0</v>
      </c>
      <c r="AX635">
        <f t="shared" si="459"/>
        <v>0</v>
      </c>
      <c r="AY635">
        <f t="shared" si="459"/>
        <v>0</v>
      </c>
      <c r="AZ635">
        <f t="shared" si="459"/>
        <v>31</v>
      </c>
      <c r="BA635">
        <f t="shared" si="459"/>
        <v>0</v>
      </c>
      <c r="BB635">
        <f t="shared" si="459"/>
        <v>0</v>
      </c>
      <c r="BC635">
        <f t="shared" si="459"/>
        <v>0</v>
      </c>
      <c r="BD635">
        <f t="shared" si="459"/>
        <v>0</v>
      </c>
      <c r="BE635">
        <f t="shared" si="459"/>
        <v>0</v>
      </c>
      <c r="BG635">
        <f t="shared" si="446"/>
        <v>0</v>
      </c>
      <c r="BH635">
        <f t="shared" si="447"/>
        <v>0</v>
      </c>
      <c r="BI635">
        <f t="shared" si="447"/>
        <v>0</v>
      </c>
      <c r="BJ635">
        <f t="shared" si="463"/>
        <v>0</v>
      </c>
      <c r="BK635">
        <f t="shared" si="463"/>
        <v>0</v>
      </c>
      <c r="BL635">
        <f t="shared" si="463"/>
        <v>0</v>
      </c>
      <c r="BM635">
        <f t="shared" si="463"/>
        <v>0</v>
      </c>
      <c r="BN635">
        <f t="shared" si="463"/>
        <v>0</v>
      </c>
      <c r="BO635">
        <f t="shared" si="463"/>
        <v>0</v>
      </c>
      <c r="BP635">
        <f t="shared" si="463"/>
        <v>0</v>
      </c>
      <c r="BQ635">
        <f t="shared" si="463"/>
        <v>0</v>
      </c>
      <c r="BR635">
        <f t="shared" si="463"/>
        <v>0</v>
      </c>
      <c r="BS635">
        <f t="shared" si="463"/>
        <v>0</v>
      </c>
      <c r="BT635">
        <f t="shared" si="463"/>
        <v>0</v>
      </c>
      <c r="BU635">
        <f t="shared" si="463"/>
        <v>0</v>
      </c>
      <c r="BV635">
        <f t="shared" si="463"/>
        <v>0</v>
      </c>
      <c r="BW635">
        <f t="shared" si="463"/>
        <v>0</v>
      </c>
      <c r="BX635">
        <f t="shared" si="463"/>
        <v>0</v>
      </c>
      <c r="BY635">
        <f t="shared" si="463"/>
        <v>1</v>
      </c>
      <c r="BZ635">
        <f t="shared" si="462"/>
        <v>0</v>
      </c>
      <c r="CA635">
        <f t="shared" si="462"/>
        <v>0</v>
      </c>
      <c r="CB635">
        <f t="shared" si="462"/>
        <v>0</v>
      </c>
      <c r="CC635">
        <f t="shared" si="462"/>
        <v>0</v>
      </c>
      <c r="CD635">
        <f t="shared" si="462"/>
        <v>0</v>
      </c>
    </row>
    <row r="636" spans="1:82" thickTop="1" thickBot="1" x14ac:dyDescent="0.3">
      <c r="A636">
        <v>28</v>
      </c>
      <c r="B636">
        <v>41461</v>
      </c>
      <c r="C636">
        <v>19</v>
      </c>
      <c r="D636">
        <v>18</v>
      </c>
      <c r="E636">
        <v>60</v>
      </c>
      <c r="F636">
        <v>0</v>
      </c>
      <c r="G636">
        <v>1</v>
      </c>
      <c r="H636">
        <v>0</v>
      </c>
      <c r="I636">
        <f t="shared" si="461"/>
        <v>-1</v>
      </c>
      <c r="J636">
        <f t="shared" si="461"/>
        <v>-1</v>
      </c>
      <c r="K636">
        <f t="shared" si="461"/>
        <v>-1</v>
      </c>
      <c r="L636">
        <f t="shared" si="461"/>
        <v>-1</v>
      </c>
      <c r="M636">
        <f t="shared" si="461"/>
        <v>-1</v>
      </c>
      <c r="N636">
        <f t="shared" si="461"/>
        <v>-1</v>
      </c>
      <c r="O636">
        <f t="shared" si="461"/>
        <v>-1</v>
      </c>
      <c r="P636">
        <f t="shared" si="461"/>
        <v>-1</v>
      </c>
      <c r="Q636">
        <f t="shared" si="461"/>
        <v>-1</v>
      </c>
      <c r="R636">
        <f t="shared" si="461"/>
        <v>-1</v>
      </c>
      <c r="S636">
        <f t="shared" si="461"/>
        <v>-1</v>
      </c>
      <c r="T636">
        <f t="shared" si="461"/>
        <v>-1</v>
      </c>
      <c r="U636">
        <f t="shared" si="461"/>
        <v>-1</v>
      </c>
      <c r="V636">
        <f t="shared" si="461"/>
        <v>-1</v>
      </c>
      <c r="W636">
        <f t="shared" si="461"/>
        <v>-1</v>
      </c>
      <c r="X636">
        <f t="shared" si="461"/>
        <v>-1</v>
      </c>
      <c r="Y636">
        <f t="shared" si="460"/>
        <v>-1</v>
      </c>
      <c r="Z636">
        <f t="shared" si="460"/>
        <v>-1</v>
      </c>
      <c r="AA636">
        <f t="shared" si="460"/>
        <v>-1</v>
      </c>
      <c r="AB636">
        <f t="shared" si="460"/>
        <v>28</v>
      </c>
      <c r="AC636">
        <f t="shared" si="460"/>
        <v>-1</v>
      </c>
      <c r="AD636">
        <f t="shared" si="460"/>
        <v>-1</v>
      </c>
      <c r="AE636">
        <f t="shared" si="460"/>
        <v>-1</v>
      </c>
      <c r="AF636">
        <f t="shared" si="460"/>
        <v>-1</v>
      </c>
      <c r="AH636">
        <f t="shared" si="445"/>
        <v>0</v>
      </c>
      <c r="AI636">
        <f t="shared" si="445"/>
        <v>0</v>
      </c>
      <c r="AJ636">
        <f t="shared" si="445"/>
        <v>0</v>
      </c>
      <c r="AK636">
        <f t="shared" si="465"/>
        <v>0</v>
      </c>
      <c r="AL636">
        <f t="shared" si="465"/>
        <v>0</v>
      </c>
      <c r="AM636">
        <f t="shared" si="465"/>
        <v>0</v>
      </c>
      <c r="AN636">
        <f t="shared" si="465"/>
        <v>0</v>
      </c>
      <c r="AO636">
        <f t="shared" si="465"/>
        <v>0</v>
      </c>
      <c r="AP636">
        <f t="shared" si="464"/>
        <v>0</v>
      </c>
      <c r="AQ636">
        <f t="shared" si="464"/>
        <v>0</v>
      </c>
      <c r="AR636">
        <f t="shared" si="464"/>
        <v>0</v>
      </c>
      <c r="AS636">
        <f t="shared" si="464"/>
        <v>0</v>
      </c>
      <c r="AT636">
        <f t="shared" si="464"/>
        <v>0</v>
      </c>
      <c r="AU636">
        <f t="shared" si="464"/>
        <v>0</v>
      </c>
      <c r="AV636">
        <f t="shared" si="464"/>
        <v>0</v>
      </c>
      <c r="AW636">
        <f t="shared" si="459"/>
        <v>0</v>
      </c>
      <c r="AX636">
        <f t="shared" si="459"/>
        <v>0</v>
      </c>
      <c r="AY636">
        <f t="shared" si="459"/>
        <v>0</v>
      </c>
      <c r="AZ636">
        <f t="shared" si="459"/>
        <v>0</v>
      </c>
      <c r="BA636">
        <f t="shared" si="459"/>
        <v>18</v>
      </c>
      <c r="BB636">
        <f t="shared" si="459"/>
        <v>0</v>
      </c>
      <c r="BC636">
        <f t="shared" si="459"/>
        <v>0</v>
      </c>
      <c r="BD636">
        <f t="shared" si="459"/>
        <v>0</v>
      </c>
      <c r="BE636">
        <f t="shared" si="459"/>
        <v>0</v>
      </c>
      <c r="BG636">
        <f t="shared" si="446"/>
        <v>0</v>
      </c>
      <c r="BH636">
        <f t="shared" si="447"/>
        <v>0</v>
      </c>
      <c r="BI636">
        <f t="shared" si="447"/>
        <v>0</v>
      </c>
      <c r="BJ636">
        <f t="shared" si="463"/>
        <v>0</v>
      </c>
      <c r="BK636">
        <f t="shared" si="463"/>
        <v>0</v>
      </c>
      <c r="BL636">
        <f t="shared" si="463"/>
        <v>0</v>
      </c>
      <c r="BM636">
        <f t="shared" si="463"/>
        <v>0</v>
      </c>
      <c r="BN636">
        <f t="shared" si="463"/>
        <v>0</v>
      </c>
      <c r="BO636">
        <f t="shared" si="463"/>
        <v>0</v>
      </c>
      <c r="BP636">
        <f t="shared" si="463"/>
        <v>0</v>
      </c>
      <c r="BQ636">
        <f t="shared" si="463"/>
        <v>0</v>
      </c>
      <c r="BR636">
        <f t="shared" si="463"/>
        <v>0</v>
      </c>
      <c r="BS636">
        <f t="shared" si="463"/>
        <v>0</v>
      </c>
      <c r="BT636">
        <f t="shared" si="463"/>
        <v>0</v>
      </c>
      <c r="BU636">
        <f t="shared" si="463"/>
        <v>0</v>
      </c>
      <c r="BV636">
        <f t="shared" si="463"/>
        <v>0</v>
      </c>
      <c r="BW636">
        <f t="shared" si="463"/>
        <v>0</v>
      </c>
      <c r="BX636">
        <f t="shared" si="463"/>
        <v>0</v>
      </c>
      <c r="BY636">
        <f t="shared" si="463"/>
        <v>0</v>
      </c>
      <c r="BZ636">
        <f t="shared" si="462"/>
        <v>0</v>
      </c>
      <c r="CA636">
        <f t="shared" si="462"/>
        <v>0</v>
      </c>
      <c r="CB636">
        <f t="shared" si="462"/>
        <v>0</v>
      </c>
      <c r="CC636">
        <f t="shared" si="462"/>
        <v>0</v>
      </c>
      <c r="CD636">
        <f t="shared" si="462"/>
        <v>0</v>
      </c>
    </row>
    <row r="637" spans="1:82" thickTop="1" thickBot="1" x14ac:dyDescent="0.3">
      <c r="A637">
        <v>28</v>
      </c>
      <c r="B637">
        <v>41473</v>
      </c>
      <c r="C637">
        <v>19</v>
      </c>
      <c r="D637">
        <v>56</v>
      </c>
      <c r="E637">
        <v>224</v>
      </c>
      <c r="F637">
        <v>2</v>
      </c>
      <c r="G637">
        <v>0</v>
      </c>
      <c r="H637">
        <v>0</v>
      </c>
      <c r="I637">
        <f t="shared" si="461"/>
        <v>-1</v>
      </c>
      <c r="J637">
        <f t="shared" si="461"/>
        <v>-1</v>
      </c>
      <c r="K637">
        <f t="shared" si="461"/>
        <v>-1</v>
      </c>
      <c r="L637">
        <f t="shared" si="461"/>
        <v>-1</v>
      </c>
      <c r="M637">
        <f t="shared" si="461"/>
        <v>-1</v>
      </c>
      <c r="N637">
        <f t="shared" si="461"/>
        <v>-1</v>
      </c>
      <c r="O637">
        <f t="shared" si="461"/>
        <v>-1</v>
      </c>
      <c r="P637">
        <f t="shared" si="461"/>
        <v>-1</v>
      </c>
      <c r="Q637">
        <f t="shared" si="461"/>
        <v>-1</v>
      </c>
      <c r="R637">
        <f t="shared" si="461"/>
        <v>-1</v>
      </c>
      <c r="S637">
        <f t="shared" si="461"/>
        <v>-1</v>
      </c>
      <c r="T637">
        <f t="shared" si="461"/>
        <v>-1</v>
      </c>
      <c r="U637">
        <f t="shared" si="461"/>
        <v>-1</v>
      </c>
      <c r="V637">
        <f t="shared" si="461"/>
        <v>-1</v>
      </c>
      <c r="W637">
        <f t="shared" si="461"/>
        <v>-1</v>
      </c>
      <c r="X637">
        <f t="shared" si="461"/>
        <v>-1</v>
      </c>
      <c r="Y637">
        <f t="shared" si="460"/>
        <v>-1</v>
      </c>
      <c r="Z637">
        <f t="shared" si="460"/>
        <v>-1</v>
      </c>
      <c r="AA637">
        <f t="shared" si="460"/>
        <v>-1</v>
      </c>
      <c r="AB637">
        <f t="shared" si="460"/>
        <v>28</v>
      </c>
      <c r="AC637">
        <f t="shared" si="460"/>
        <v>-1</v>
      </c>
      <c r="AD637">
        <f t="shared" si="460"/>
        <v>-1</v>
      </c>
      <c r="AE637">
        <f t="shared" si="460"/>
        <v>-1</v>
      </c>
      <c r="AF637">
        <f t="shared" si="460"/>
        <v>-1</v>
      </c>
      <c r="AH637">
        <f t="shared" si="445"/>
        <v>0</v>
      </c>
      <c r="AI637">
        <f t="shared" si="445"/>
        <v>0</v>
      </c>
      <c r="AJ637">
        <f t="shared" si="445"/>
        <v>0</v>
      </c>
      <c r="AK637">
        <f t="shared" si="465"/>
        <v>0</v>
      </c>
      <c r="AL637">
        <f t="shared" si="465"/>
        <v>0</v>
      </c>
      <c r="AM637">
        <f t="shared" si="465"/>
        <v>0</v>
      </c>
      <c r="AN637">
        <f t="shared" si="465"/>
        <v>0</v>
      </c>
      <c r="AO637">
        <f t="shared" si="465"/>
        <v>0</v>
      </c>
      <c r="AP637">
        <f t="shared" si="464"/>
        <v>0</v>
      </c>
      <c r="AQ637">
        <f t="shared" si="464"/>
        <v>0</v>
      </c>
      <c r="AR637">
        <f t="shared" si="464"/>
        <v>0</v>
      </c>
      <c r="AS637">
        <f t="shared" si="464"/>
        <v>0</v>
      </c>
      <c r="AT637">
        <f t="shared" si="464"/>
        <v>0</v>
      </c>
      <c r="AU637">
        <f t="shared" si="464"/>
        <v>0</v>
      </c>
      <c r="AV637">
        <f t="shared" si="464"/>
        <v>0</v>
      </c>
      <c r="AW637">
        <f t="shared" si="459"/>
        <v>0</v>
      </c>
      <c r="AX637">
        <f t="shared" si="459"/>
        <v>0</v>
      </c>
      <c r="AY637">
        <f t="shared" si="459"/>
        <v>0</v>
      </c>
      <c r="AZ637">
        <f t="shared" si="459"/>
        <v>0</v>
      </c>
      <c r="BA637">
        <f t="shared" si="459"/>
        <v>56</v>
      </c>
      <c r="BB637">
        <f t="shared" si="459"/>
        <v>0</v>
      </c>
      <c r="BC637">
        <f t="shared" si="459"/>
        <v>0</v>
      </c>
      <c r="BD637">
        <f t="shared" si="459"/>
        <v>0</v>
      </c>
      <c r="BE637">
        <f t="shared" si="459"/>
        <v>0</v>
      </c>
      <c r="BG637">
        <f t="shared" si="446"/>
        <v>0</v>
      </c>
      <c r="BH637">
        <f t="shared" si="447"/>
        <v>0</v>
      </c>
      <c r="BI637">
        <f t="shared" si="447"/>
        <v>0</v>
      </c>
      <c r="BJ637">
        <f t="shared" si="463"/>
        <v>0</v>
      </c>
      <c r="BK637">
        <f t="shared" si="463"/>
        <v>0</v>
      </c>
      <c r="BL637">
        <f t="shared" si="463"/>
        <v>0</v>
      </c>
      <c r="BM637">
        <f t="shared" si="463"/>
        <v>0</v>
      </c>
      <c r="BN637">
        <f t="shared" si="463"/>
        <v>0</v>
      </c>
      <c r="BO637">
        <f t="shared" si="463"/>
        <v>0</v>
      </c>
      <c r="BP637">
        <f t="shared" si="463"/>
        <v>0</v>
      </c>
      <c r="BQ637">
        <f t="shared" si="463"/>
        <v>0</v>
      </c>
      <c r="BR637">
        <f t="shared" si="463"/>
        <v>0</v>
      </c>
      <c r="BS637">
        <f t="shared" si="463"/>
        <v>0</v>
      </c>
      <c r="BT637">
        <f t="shared" si="463"/>
        <v>0</v>
      </c>
      <c r="BU637">
        <f t="shared" si="463"/>
        <v>0</v>
      </c>
      <c r="BV637">
        <f t="shared" si="463"/>
        <v>0</v>
      </c>
      <c r="BW637">
        <f t="shared" si="463"/>
        <v>0</v>
      </c>
      <c r="BX637">
        <f t="shared" si="463"/>
        <v>0</v>
      </c>
      <c r="BY637">
        <f t="shared" si="463"/>
        <v>0</v>
      </c>
      <c r="BZ637">
        <f t="shared" si="462"/>
        <v>2</v>
      </c>
      <c r="CA637">
        <f t="shared" si="462"/>
        <v>0</v>
      </c>
      <c r="CB637">
        <f t="shared" si="462"/>
        <v>0</v>
      </c>
      <c r="CC637">
        <f t="shared" si="462"/>
        <v>0</v>
      </c>
      <c r="CD637">
        <f t="shared" si="462"/>
        <v>0</v>
      </c>
    </row>
    <row r="638" spans="1:82" thickTop="1" thickBot="1" x14ac:dyDescent="0.3">
      <c r="A638">
        <v>28</v>
      </c>
      <c r="B638">
        <v>41537</v>
      </c>
      <c r="C638">
        <v>20</v>
      </c>
      <c r="D638">
        <v>9</v>
      </c>
      <c r="E638">
        <v>292</v>
      </c>
      <c r="F638">
        <v>2</v>
      </c>
      <c r="G638">
        <v>0</v>
      </c>
      <c r="H638">
        <v>0</v>
      </c>
      <c r="I638">
        <f t="shared" si="461"/>
        <v>-1</v>
      </c>
      <c r="J638">
        <f t="shared" si="461"/>
        <v>-1</v>
      </c>
      <c r="K638">
        <f t="shared" si="461"/>
        <v>-1</v>
      </c>
      <c r="L638">
        <f t="shared" si="461"/>
        <v>-1</v>
      </c>
      <c r="M638">
        <f t="shared" si="461"/>
        <v>-1</v>
      </c>
      <c r="N638">
        <f t="shared" si="461"/>
        <v>-1</v>
      </c>
      <c r="O638">
        <f t="shared" si="461"/>
        <v>-1</v>
      </c>
      <c r="P638">
        <f t="shared" si="461"/>
        <v>-1</v>
      </c>
      <c r="Q638">
        <f t="shared" si="461"/>
        <v>-1</v>
      </c>
      <c r="R638">
        <f t="shared" si="461"/>
        <v>-1</v>
      </c>
      <c r="S638">
        <f t="shared" si="461"/>
        <v>-1</v>
      </c>
      <c r="T638">
        <f t="shared" si="461"/>
        <v>-1</v>
      </c>
      <c r="U638">
        <f t="shared" si="461"/>
        <v>-1</v>
      </c>
      <c r="V638">
        <f t="shared" si="461"/>
        <v>-1</v>
      </c>
      <c r="W638">
        <f t="shared" si="461"/>
        <v>-1</v>
      </c>
      <c r="X638">
        <f t="shared" si="461"/>
        <v>-1</v>
      </c>
      <c r="Y638">
        <f t="shared" si="460"/>
        <v>-1</v>
      </c>
      <c r="Z638">
        <f t="shared" si="460"/>
        <v>-1</v>
      </c>
      <c r="AA638">
        <f t="shared" si="460"/>
        <v>-1</v>
      </c>
      <c r="AB638">
        <f t="shared" si="460"/>
        <v>-1</v>
      </c>
      <c r="AC638">
        <f t="shared" si="460"/>
        <v>28</v>
      </c>
      <c r="AD638">
        <f t="shared" si="460"/>
        <v>-1</v>
      </c>
      <c r="AE638">
        <f t="shared" si="460"/>
        <v>-1</v>
      </c>
      <c r="AF638">
        <f t="shared" si="460"/>
        <v>-1</v>
      </c>
      <c r="AH638">
        <f t="shared" si="445"/>
        <v>0</v>
      </c>
      <c r="AI638">
        <f t="shared" si="445"/>
        <v>0</v>
      </c>
      <c r="AJ638">
        <f t="shared" si="445"/>
        <v>0</v>
      </c>
      <c r="AK638">
        <f t="shared" si="465"/>
        <v>0</v>
      </c>
      <c r="AL638">
        <f t="shared" si="465"/>
        <v>0</v>
      </c>
      <c r="AM638">
        <f t="shared" si="465"/>
        <v>0</v>
      </c>
      <c r="AN638">
        <f t="shared" si="465"/>
        <v>0</v>
      </c>
      <c r="AO638">
        <f t="shared" si="465"/>
        <v>0</v>
      </c>
      <c r="AP638">
        <f t="shared" si="464"/>
        <v>0</v>
      </c>
      <c r="AQ638">
        <f t="shared" si="464"/>
        <v>0</v>
      </c>
      <c r="AR638">
        <f t="shared" si="464"/>
        <v>0</v>
      </c>
      <c r="AS638">
        <f t="shared" si="464"/>
        <v>0</v>
      </c>
      <c r="AT638">
        <f t="shared" si="464"/>
        <v>0</v>
      </c>
      <c r="AU638">
        <f t="shared" si="464"/>
        <v>0</v>
      </c>
      <c r="AV638">
        <f t="shared" si="464"/>
        <v>0</v>
      </c>
      <c r="AW638">
        <f t="shared" si="459"/>
        <v>0</v>
      </c>
      <c r="AX638">
        <f t="shared" si="459"/>
        <v>0</v>
      </c>
      <c r="AY638">
        <f t="shared" si="459"/>
        <v>0</v>
      </c>
      <c r="AZ638">
        <f t="shared" si="459"/>
        <v>0</v>
      </c>
      <c r="BA638">
        <f t="shared" si="459"/>
        <v>0</v>
      </c>
      <c r="BB638">
        <f t="shared" si="459"/>
        <v>9</v>
      </c>
      <c r="BC638">
        <f t="shared" si="459"/>
        <v>0</v>
      </c>
      <c r="BD638">
        <f t="shared" si="459"/>
        <v>0</v>
      </c>
      <c r="BE638">
        <f t="shared" si="459"/>
        <v>0</v>
      </c>
      <c r="BG638">
        <f t="shared" si="446"/>
        <v>0</v>
      </c>
      <c r="BH638">
        <f t="shared" si="447"/>
        <v>0</v>
      </c>
      <c r="BI638">
        <f t="shared" si="447"/>
        <v>0</v>
      </c>
      <c r="BJ638">
        <f t="shared" si="463"/>
        <v>0</v>
      </c>
      <c r="BK638">
        <f t="shared" si="463"/>
        <v>0</v>
      </c>
      <c r="BL638">
        <f t="shared" si="463"/>
        <v>0</v>
      </c>
      <c r="BM638">
        <f t="shared" si="463"/>
        <v>0</v>
      </c>
      <c r="BN638">
        <f t="shared" si="463"/>
        <v>0</v>
      </c>
      <c r="BO638">
        <f t="shared" si="463"/>
        <v>0</v>
      </c>
      <c r="BP638">
        <f t="shared" si="463"/>
        <v>0</v>
      </c>
      <c r="BQ638">
        <f t="shared" si="463"/>
        <v>0</v>
      </c>
      <c r="BR638">
        <f t="shared" si="463"/>
        <v>0</v>
      </c>
      <c r="BS638">
        <f t="shared" si="463"/>
        <v>0</v>
      </c>
      <c r="BT638">
        <f t="shared" si="463"/>
        <v>0</v>
      </c>
      <c r="BU638">
        <f t="shared" si="463"/>
        <v>0</v>
      </c>
      <c r="BV638">
        <f t="shared" si="463"/>
        <v>0</v>
      </c>
      <c r="BW638">
        <f t="shared" si="463"/>
        <v>0</v>
      </c>
      <c r="BX638">
        <f t="shared" si="463"/>
        <v>0</v>
      </c>
      <c r="BY638">
        <f t="shared" si="463"/>
        <v>0</v>
      </c>
      <c r="BZ638">
        <f t="shared" si="462"/>
        <v>0</v>
      </c>
      <c r="CA638">
        <f t="shared" si="462"/>
        <v>2</v>
      </c>
      <c r="CB638">
        <f t="shared" si="462"/>
        <v>0</v>
      </c>
      <c r="CC638">
        <f t="shared" si="462"/>
        <v>0</v>
      </c>
      <c r="CD638">
        <f t="shared" si="462"/>
        <v>0</v>
      </c>
    </row>
    <row r="639" spans="1:82" thickTop="1" thickBot="1" x14ac:dyDescent="0.3">
      <c r="A639">
        <v>28</v>
      </c>
      <c r="B639">
        <v>41593</v>
      </c>
      <c r="C639">
        <v>21</v>
      </c>
      <c r="D639">
        <v>1</v>
      </c>
      <c r="E639">
        <v>60</v>
      </c>
      <c r="F639">
        <v>3</v>
      </c>
      <c r="G639">
        <v>0</v>
      </c>
      <c r="H639">
        <v>1</v>
      </c>
      <c r="I639">
        <f t="shared" si="461"/>
        <v>-1</v>
      </c>
      <c r="J639">
        <f t="shared" si="461"/>
        <v>-1</v>
      </c>
      <c r="K639">
        <f t="shared" si="461"/>
        <v>-1</v>
      </c>
      <c r="L639">
        <f t="shared" si="461"/>
        <v>-1</v>
      </c>
      <c r="M639">
        <f t="shared" si="461"/>
        <v>-1</v>
      </c>
      <c r="N639">
        <f t="shared" si="461"/>
        <v>-1</v>
      </c>
      <c r="O639">
        <f t="shared" si="461"/>
        <v>-1</v>
      </c>
      <c r="P639">
        <f t="shared" si="461"/>
        <v>-1</v>
      </c>
      <c r="Q639">
        <f t="shared" si="461"/>
        <v>-1</v>
      </c>
      <c r="R639">
        <f t="shared" si="461"/>
        <v>-1</v>
      </c>
      <c r="S639">
        <f t="shared" si="461"/>
        <v>-1</v>
      </c>
      <c r="T639">
        <f t="shared" si="461"/>
        <v>-1</v>
      </c>
      <c r="U639">
        <f t="shared" si="461"/>
        <v>-1</v>
      </c>
      <c r="V639">
        <f t="shared" si="461"/>
        <v>-1</v>
      </c>
      <c r="W639">
        <f t="shared" si="461"/>
        <v>-1</v>
      </c>
      <c r="X639">
        <f t="shared" ref="X639:AF654" si="466">IF($C639=X$3,$A639,-1)</f>
        <v>-1</v>
      </c>
      <c r="Y639">
        <f t="shared" si="466"/>
        <v>-1</v>
      </c>
      <c r="Z639">
        <f t="shared" si="466"/>
        <v>-1</v>
      </c>
      <c r="AA639">
        <f t="shared" si="466"/>
        <v>-1</v>
      </c>
      <c r="AB639">
        <f t="shared" si="466"/>
        <v>-1</v>
      </c>
      <c r="AC639">
        <f t="shared" si="466"/>
        <v>-1</v>
      </c>
      <c r="AD639">
        <f t="shared" si="466"/>
        <v>28</v>
      </c>
      <c r="AE639">
        <f t="shared" si="466"/>
        <v>-1</v>
      </c>
      <c r="AF639">
        <f t="shared" si="466"/>
        <v>-1</v>
      </c>
      <c r="AH639">
        <f t="shared" si="445"/>
        <v>0</v>
      </c>
      <c r="AI639">
        <f t="shared" si="445"/>
        <v>0</v>
      </c>
      <c r="AJ639">
        <f t="shared" si="445"/>
        <v>0</v>
      </c>
      <c r="AK639">
        <f t="shared" si="465"/>
        <v>0</v>
      </c>
      <c r="AL639">
        <f t="shared" si="465"/>
        <v>0</v>
      </c>
      <c r="AM639">
        <f t="shared" si="465"/>
        <v>0</v>
      </c>
      <c r="AN639">
        <f t="shared" si="465"/>
        <v>0</v>
      </c>
      <c r="AO639">
        <f t="shared" si="465"/>
        <v>0</v>
      </c>
      <c r="AP639">
        <f t="shared" si="464"/>
        <v>0</v>
      </c>
      <c r="AQ639">
        <f t="shared" si="464"/>
        <v>0</v>
      </c>
      <c r="AR639">
        <f t="shared" si="464"/>
        <v>0</v>
      </c>
      <c r="AS639">
        <f t="shared" si="464"/>
        <v>0</v>
      </c>
      <c r="AT639">
        <f t="shared" si="464"/>
        <v>0</v>
      </c>
      <c r="AU639">
        <f t="shared" si="464"/>
        <v>0</v>
      </c>
      <c r="AV639">
        <f t="shared" si="464"/>
        <v>0</v>
      </c>
      <c r="AW639">
        <f t="shared" si="459"/>
        <v>0</v>
      </c>
      <c r="AX639">
        <f t="shared" si="459"/>
        <v>0</v>
      </c>
      <c r="AY639">
        <f t="shared" si="459"/>
        <v>0</v>
      </c>
      <c r="AZ639">
        <f t="shared" si="459"/>
        <v>0</v>
      </c>
      <c r="BA639">
        <f t="shared" si="459"/>
        <v>0</v>
      </c>
      <c r="BB639">
        <f t="shared" si="459"/>
        <v>0</v>
      </c>
      <c r="BC639">
        <f t="shared" si="459"/>
        <v>1</v>
      </c>
      <c r="BD639">
        <f t="shared" si="459"/>
        <v>0</v>
      </c>
      <c r="BE639">
        <f t="shared" si="459"/>
        <v>0</v>
      </c>
      <c r="BG639">
        <f t="shared" si="446"/>
        <v>0</v>
      </c>
      <c r="BH639">
        <f t="shared" si="447"/>
        <v>0</v>
      </c>
      <c r="BI639">
        <f t="shared" si="447"/>
        <v>0</v>
      </c>
      <c r="BJ639">
        <f t="shared" si="463"/>
        <v>0</v>
      </c>
      <c r="BK639">
        <f t="shared" si="463"/>
        <v>0</v>
      </c>
      <c r="BL639">
        <f t="shared" si="463"/>
        <v>0</v>
      </c>
      <c r="BM639">
        <f t="shared" si="463"/>
        <v>0</v>
      </c>
      <c r="BN639">
        <f t="shared" si="463"/>
        <v>0</v>
      </c>
      <c r="BO639">
        <f t="shared" si="463"/>
        <v>0</v>
      </c>
      <c r="BP639">
        <f t="shared" si="463"/>
        <v>0</v>
      </c>
      <c r="BQ639">
        <f t="shared" si="463"/>
        <v>0</v>
      </c>
      <c r="BR639">
        <f t="shared" si="463"/>
        <v>0</v>
      </c>
      <c r="BS639">
        <f t="shared" si="463"/>
        <v>0</v>
      </c>
      <c r="BT639">
        <f t="shared" si="463"/>
        <v>0</v>
      </c>
      <c r="BU639">
        <f t="shared" si="463"/>
        <v>0</v>
      </c>
      <c r="BV639">
        <f t="shared" si="463"/>
        <v>0</v>
      </c>
      <c r="BW639">
        <f t="shared" si="463"/>
        <v>0</v>
      </c>
      <c r="BX639">
        <f t="shared" si="463"/>
        <v>0</v>
      </c>
      <c r="BY639">
        <f t="shared" si="463"/>
        <v>0</v>
      </c>
      <c r="BZ639">
        <f t="shared" si="462"/>
        <v>0</v>
      </c>
      <c r="CA639">
        <f t="shared" si="462"/>
        <v>0</v>
      </c>
      <c r="CB639">
        <f t="shared" si="462"/>
        <v>3</v>
      </c>
      <c r="CC639">
        <f t="shared" si="462"/>
        <v>0</v>
      </c>
      <c r="CD639">
        <f t="shared" si="462"/>
        <v>0</v>
      </c>
    </row>
    <row r="640" spans="1:82" thickTop="1" thickBot="1" x14ac:dyDescent="0.3">
      <c r="A640">
        <v>28</v>
      </c>
      <c r="B640">
        <v>41601</v>
      </c>
      <c r="C640">
        <v>21</v>
      </c>
      <c r="D640">
        <v>1</v>
      </c>
      <c r="E640">
        <v>416</v>
      </c>
      <c r="F640">
        <v>5</v>
      </c>
      <c r="G640">
        <v>0</v>
      </c>
      <c r="H640">
        <v>0</v>
      </c>
      <c r="I640">
        <f t="shared" ref="I640:X655" si="467">IF($C640=I$3,$A640,-1)</f>
        <v>-1</v>
      </c>
      <c r="J640">
        <f t="shared" si="467"/>
        <v>-1</v>
      </c>
      <c r="K640">
        <f t="shared" si="467"/>
        <v>-1</v>
      </c>
      <c r="L640">
        <f t="shared" si="467"/>
        <v>-1</v>
      </c>
      <c r="M640">
        <f t="shared" si="467"/>
        <v>-1</v>
      </c>
      <c r="N640">
        <f t="shared" si="467"/>
        <v>-1</v>
      </c>
      <c r="O640">
        <f t="shared" si="467"/>
        <v>-1</v>
      </c>
      <c r="P640">
        <f t="shared" si="467"/>
        <v>-1</v>
      </c>
      <c r="Q640">
        <f t="shared" si="467"/>
        <v>-1</v>
      </c>
      <c r="R640">
        <f t="shared" si="467"/>
        <v>-1</v>
      </c>
      <c r="S640">
        <f t="shared" si="467"/>
        <v>-1</v>
      </c>
      <c r="T640">
        <f t="shared" si="467"/>
        <v>-1</v>
      </c>
      <c r="U640">
        <f t="shared" si="467"/>
        <v>-1</v>
      </c>
      <c r="V640">
        <f t="shared" si="467"/>
        <v>-1</v>
      </c>
      <c r="W640">
        <f t="shared" si="467"/>
        <v>-1</v>
      </c>
      <c r="X640">
        <f t="shared" si="467"/>
        <v>-1</v>
      </c>
      <c r="Y640">
        <f t="shared" si="466"/>
        <v>-1</v>
      </c>
      <c r="Z640">
        <f t="shared" si="466"/>
        <v>-1</v>
      </c>
      <c r="AA640">
        <f t="shared" si="466"/>
        <v>-1</v>
      </c>
      <c r="AB640">
        <f t="shared" si="466"/>
        <v>-1</v>
      </c>
      <c r="AC640">
        <f t="shared" si="466"/>
        <v>-1</v>
      </c>
      <c r="AD640">
        <f t="shared" si="466"/>
        <v>28</v>
      </c>
      <c r="AE640">
        <f t="shared" si="466"/>
        <v>-1</v>
      </c>
      <c r="AF640">
        <f t="shared" si="466"/>
        <v>-1</v>
      </c>
      <c r="AH640">
        <f t="shared" si="445"/>
        <v>0</v>
      </c>
      <c r="AI640">
        <f t="shared" si="445"/>
        <v>0</v>
      </c>
      <c r="AJ640">
        <f t="shared" si="445"/>
        <v>0</v>
      </c>
      <c r="AK640">
        <f t="shared" si="465"/>
        <v>0</v>
      </c>
      <c r="AL640">
        <f t="shared" si="465"/>
        <v>0</v>
      </c>
      <c r="AM640">
        <f t="shared" si="465"/>
        <v>0</v>
      </c>
      <c r="AN640">
        <f t="shared" si="465"/>
        <v>0</v>
      </c>
      <c r="AO640">
        <f t="shared" si="465"/>
        <v>0</v>
      </c>
      <c r="AP640">
        <f t="shared" si="464"/>
        <v>0</v>
      </c>
      <c r="AQ640">
        <f t="shared" si="464"/>
        <v>0</v>
      </c>
      <c r="AR640">
        <f t="shared" si="464"/>
        <v>0</v>
      </c>
      <c r="AS640">
        <f t="shared" si="464"/>
        <v>0</v>
      </c>
      <c r="AT640">
        <f t="shared" si="464"/>
        <v>0</v>
      </c>
      <c r="AU640">
        <f t="shared" si="464"/>
        <v>0</v>
      </c>
      <c r="AV640">
        <f t="shared" si="464"/>
        <v>0</v>
      </c>
      <c r="AW640">
        <f t="shared" si="459"/>
        <v>0</v>
      </c>
      <c r="AX640">
        <f t="shared" si="459"/>
        <v>0</v>
      </c>
      <c r="AY640">
        <f t="shared" si="459"/>
        <v>0</v>
      </c>
      <c r="AZ640">
        <f t="shared" si="459"/>
        <v>0</v>
      </c>
      <c r="BA640">
        <f t="shared" si="459"/>
        <v>0</v>
      </c>
      <c r="BB640">
        <f t="shared" si="459"/>
        <v>0</v>
      </c>
      <c r="BC640">
        <f t="shared" si="459"/>
        <v>1</v>
      </c>
      <c r="BD640">
        <f t="shared" si="459"/>
        <v>0</v>
      </c>
      <c r="BE640">
        <f t="shared" si="459"/>
        <v>0</v>
      </c>
      <c r="BG640">
        <f t="shared" si="446"/>
        <v>0</v>
      </c>
      <c r="BH640">
        <f t="shared" si="447"/>
        <v>0</v>
      </c>
      <c r="BI640">
        <f t="shared" si="447"/>
        <v>0</v>
      </c>
      <c r="BJ640">
        <f t="shared" si="463"/>
        <v>0</v>
      </c>
      <c r="BK640">
        <f t="shared" si="463"/>
        <v>0</v>
      </c>
      <c r="BL640">
        <f t="shared" si="463"/>
        <v>0</v>
      </c>
      <c r="BM640">
        <f t="shared" si="463"/>
        <v>0</v>
      </c>
      <c r="BN640">
        <f t="shared" si="463"/>
        <v>0</v>
      </c>
      <c r="BO640">
        <f t="shared" si="463"/>
        <v>0</v>
      </c>
      <c r="BP640">
        <f t="shared" si="463"/>
        <v>0</v>
      </c>
      <c r="BQ640">
        <f t="shared" si="463"/>
        <v>0</v>
      </c>
      <c r="BR640">
        <f t="shared" si="463"/>
        <v>0</v>
      </c>
      <c r="BS640">
        <f t="shared" si="463"/>
        <v>0</v>
      </c>
      <c r="BT640">
        <f t="shared" si="463"/>
        <v>0</v>
      </c>
      <c r="BU640">
        <f t="shared" si="463"/>
        <v>0</v>
      </c>
      <c r="BV640">
        <f t="shared" si="463"/>
        <v>0</v>
      </c>
      <c r="BW640">
        <f t="shared" si="463"/>
        <v>0</v>
      </c>
      <c r="BX640">
        <f t="shared" si="463"/>
        <v>0</v>
      </c>
      <c r="BY640">
        <f t="shared" ref="BY640:CD703" si="468">IF($C640=BY$3,$F640,0)</f>
        <v>0</v>
      </c>
      <c r="BZ640">
        <f t="shared" si="468"/>
        <v>0</v>
      </c>
      <c r="CA640">
        <f t="shared" si="468"/>
        <v>0</v>
      </c>
      <c r="CB640">
        <f t="shared" si="468"/>
        <v>5</v>
      </c>
      <c r="CC640">
        <f t="shared" si="468"/>
        <v>0</v>
      </c>
      <c r="CD640">
        <f t="shared" si="468"/>
        <v>0</v>
      </c>
    </row>
    <row r="641" spans="1:82" thickTop="1" thickBot="1" x14ac:dyDescent="0.3">
      <c r="A641">
        <v>28</v>
      </c>
      <c r="B641">
        <v>41614</v>
      </c>
      <c r="C641">
        <v>21</v>
      </c>
      <c r="D641">
        <v>1</v>
      </c>
      <c r="E641">
        <v>496</v>
      </c>
      <c r="F641">
        <v>3</v>
      </c>
      <c r="G641">
        <v>0</v>
      </c>
      <c r="H641">
        <v>1</v>
      </c>
      <c r="I641">
        <f t="shared" si="467"/>
        <v>-1</v>
      </c>
      <c r="J641">
        <f t="shared" si="467"/>
        <v>-1</v>
      </c>
      <c r="K641">
        <f t="shared" si="467"/>
        <v>-1</v>
      </c>
      <c r="L641">
        <f t="shared" si="467"/>
        <v>-1</v>
      </c>
      <c r="M641">
        <f t="shared" si="467"/>
        <v>-1</v>
      </c>
      <c r="N641">
        <f t="shared" si="467"/>
        <v>-1</v>
      </c>
      <c r="O641">
        <f t="shared" si="467"/>
        <v>-1</v>
      </c>
      <c r="P641">
        <f t="shared" si="467"/>
        <v>-1</v>
      </c>
      <c r="Q641">
        <f t="shared" si="467"/>
        <v>-1</v>
      </c>
      <c r="R641">
        <f t="shared" si="467"/>
        <v>-1</v>
      </c>
      <c r="S641">
        <f t="shared" si="467"/>
        <v>-1</v>
      </c>
      <c r="T641">
        <f t="shared" si="467"/>
        <v>-1</v>
      </c>
      <c r="U641">
        <f t="shared" si="467"/>
        <v>-1</v>
      </c>
      <c r="V641">
        <f t="shared" si="467"/>
        <v>-1</v>
      </c>
      <c r="W641">
        <f t="shared" si="467"/>
        <v>-1</v>
      </c>
      <c r="X641">
        <f t="shared" si="467"/>
        <v>-1</v>
      </c>
      <c r="Y641">
        <f t="shared" si="466"/>
        <v>-1</v>
      </c>
      <c r="Z641">
        <f t="shared" si="466"/>
        <v>-1</v>
      </c>
      <c r="AA641">
        <f t="shared" si="466"/>
        <v>-1</v>
      </c>
      <c r="AB641">
        <f t="shared" si="466"/>
        <v>-1</v>
      </c>
      <c r="AC641">
        <f t="shared" si="466"/>
        <v>-1</v>
      </c>
      <c r="AD641">
        <f t="shared" si="466"/>
        <v>28</v>
      </c>
      <c r="AE641">
        <f t="shared" si="466"/>
        <v>-1</v>
      </c>
      <c r="AF641">
        <f t="shared" si="466"/>
        <v>-1</v>
      </c>
      <c r="AH641">
        <f t="shared" si="445"/>
        <v>0</v>
      </c>
      <c r="AI641">
        <f t="shared" si="445"/>
        <v>0</v>
      </c>
      <c r="AJ641">
        <f t="shared" si="445"/>
        <v>0</v>
      </c>
      <c r="AK641">
        <f t="shared" si="465"/>
        <v>0</v>
      </c>
      <c r="AL641">
        <f t="shared" si="465"/>
        <v>0</v>
      </c>
      <c r="AM641">
        <f t="shared" si="465"/>
        <v>0</v>
      </c>
      <c r="AN641">
        <f t="shared" si="465"/>
        <v>0</v>
      </c>
      <c r="AO641">
        <f t="shared" si="465"/>
        <v>0</v>
      </c>
      <c r="AP641">
        <f t="shared" si="464"/>
        <v>0</v>
      </c>
      <c r="AQ641">
        <f t="shared" si="464"/>
        <v>0</v>
      </c>
      <c r="AR641">
        <f t="shared" si="464"/>
        <v>0</v>
      </c>
      <c r="AS641">
        <f t="shared" si="464"/>
        <v>0</v>
      </c>
      <c r="AT641">
        <f t="shared" si="464"/>
        <v>0</v>
      </c>
      <c r="AU641">
        <f t="shared" si="464"/>
        <v>0</v>
      </c>
      <c r="AV641">
        <f t="shared" si="464"/>
        <v>0</v>
      </c>
      <c r="AW641">
        <f t="shared" si="459"/>
        <v>0</v>
      </c>
      <c r="AX641">
        <f t="shared" si="459"/>
        <v>0</v>
      </c>
      <c r="AY641">
        <f t="shared" si="459"/>
        <v>0</v>
      </c>
      <c r="AZ641">
        <f t="shared" si="459"/>
        <v>0</v>
      </c>
      <c r="BA641">
        <f t="shared" si="459"/>
        <v>0</v>
      </c>
      <c r="BB641">
        <f t="shared" si="459"/>
        <v>0</v>
      </c>
      <c r="BC641">
        <f t="shared" si="459"/>
        <v>1</v>
      </c>
      <c r="BD641">
        <f t="shared" si="459"/>
        <v>0</v>
      </c>
      <c r="BE641">
        <f t="shared" si="459"/>
        <v>0</v>
      </c>
      <c r="BG641">
        <f t="shared" si="446"/>
        <v>0</v>
      </c>
      <c r="BH641">
        <f t="shared" si="447"/>
        <v>0</v>
      </c>
      <c r="BI641">
        <f t="shared" si="447"/>
        <v>0</v>
      </c>
      <c r="BJ641">
        <f t="shared" ref="BJ641:BY704" si="469">IF($C641=BJ$3,$F641,0)</f>
        <v>0</v>
      </c>
      <c r="BK641">
        <f t="shared" si="469"/>
        <v>0</v>
      </c>
      <c r="BL641">
        <f t="shared" si="469"/>
        <v>0</v>
      </c>
      <c r="BM641">
        <f t="shared" si="469"/>
        <v>0</v>
      </c>
      <c r="BN641">
        <f t="shared" si="469"/>
        <v>0</v>
      </c>
      <c r="BO641">
        <f t="shared" si="469"/>
        <v>0</v>
      </c>
      <c r="BP641">
        <f t="shared" si="469"/>
        <v>0</v>
      </c>
      <c r="BQ641">
        <f t="shared" si="469"/>
        <v>0</v>
      </c>
      <c r="BR641">
        <f t="shared" si="469"/>
        <v>0</v>
      </c>
      <c r="BS641">
        <f t="shared" si="469"/>
        <v>0</v>
      </c>
      <c r="BT641">
        <f t="shared" si="469"/>
        <v>0</v>
      </c>
      <c r="BU641">
        <f t="shared" si="469"/>
        <v>0</v>
      </c>
      <c r="BV641">
        <f t="shared" si="469"/>
        <v>0</v>
      </c>
      <c r="BW641">
        <f t="shared" si="469"/>
        <v>0</v>
      </c>
      <c r="BX641">
        <f t="shared" si="469"/>
        <v>0</v>
      </c>
      <c r="BY641">
        <f t="shared" si="469"/>
        <v>0</v>
      </c>
      <c r="BZ641">
        <f t="shared" si="468"/>
        <v>0</v>
      </c>
      <c r="CA641">
        <f t="shared" si="468"/>
        <v>0</v>
      </c>
      <c r="CB641">
        <f t="shared" si="468"/>
        <v>3</v>
      </c>
      <c r="CC641">
        <f t="shared" si="468"/>
        <v>0</v>
      </c>
      <c r="CD641">
        <f t="shared" si="468"/>
        <v>0</v>
      </c>
    </row>
    <row r="642" spans="1:82" thickTop="1" thickBot="1" x14ac:dyDescent="0.3">
      <c r="A642">
        <v>28</v>
      </c>
      <c r="B642">
        <v>41621</v>
      </c>
      <c r="C642">
        <v>21</v>
      </c>
      <c r="D642">
        <v>8</v>
      </c>
      <c r="E642">
        <v>256</v>
      </c>
      <c r="F642">
        <v>3</v>
      </c>
      <c r="G642">
        <v>0</v>
      </c>
      <c r="H642">
        <v>1</v>
      </c>
      <c r="I642">
        <f t="shared" si="467"/>
        <v>-1</v>
      </c>
      <c r="J642">
        <f t="shared" si="467"/>
        <v>-1</v>
      </c>
      <c r="K642">
        <f t="shared" si="467"/>
        <v>-1</v>
      </c>
      <c r="L642">
        <f t="shared" si="467"/>
        <v>-1</v>
      </c>
      <c r="M642">
        <f t="shared" si="467"/>
        <v>-1</v>
      </c>
      <c r="N642">
        <f t="shared" si="467"/>
        <v>-1</v>
      </c>
      <c r="O642">
        <f t="shared" si="467"/>
        <v>-1</v>
      </c>
      <c r="P642">
        <f t="shared" si="467"/>
        <v>-1</v>
      </c>
      <c r="Q642">
        <f t="shared" si="467"/>
        <v>-1</v>
      </c>
      <c r="R642">
        <f t="shared" si="467"/>
        <v>-1</v>
      </c>
      <c r="S642">
        <f t="shared" si="467"/>
        <v>-1</v>
      </c>
      <c r="T642">
        <f t="shared" si="467"/>
        <v>-1</v>
      </c>
      <c r="U642">
        <f t="shared" si="467"/>
        <v>-1</v>
      </c>
      <c r="V642">
        <f t="shared" si="467"/>
        <v>-1</v>
      </c>
      <c r="W642">
        <f t="shared" si="467"/>
        <v>-1</v>
      </c>
      <c r="X642">
        <f t="shared" si="467"/>
        <v>-1</v>
      </c>
      <c r="Y642">
        <f t="shared" si="466"/>
        <v>-1</v>
      </c>
      <c r="Z642">
        <f t="shared" si="466"/>
        <v>-1</v>
      </c>
      <c r="AA642">
        <f t="shared" si="466"/>
        <v>-1</v>
      </c>
      <c r="AB642">
        <f t="shared" si="466"/>
        <v>-1</v>
      </c>
      <c r="AC642">
        <f t="shared" si="466"/>
        <v>-1</v>
      </c>
      <c r="AD642">
        <f t="shared" si="466"/>
        <v>28</v>
      </c>
      <c r="AE642">
        <f t="shared" si="466"/>
        <v>-1</v>
      </c>
      <c r="AF642">
        <f t="shared" si="466"/>
        <v>-1</v>
      </c>
      <c r="AH642">
        <f t="shared" si="445"/>
        <v>0</v>
      </c>
      <c r="AI642">
        <f t="shared" si="445"/>
        <v>0</v>
      </c>
      <c r="AJ642">
        <f t="shared" si="445"/>
        <v>0</v>
      </c>
      <c r="AK642">
        <f t="shared" si="465"/>
        <v>0</v>
      </c>
      <c r="AL642">
        <f t="shared" si="465"/>
        <v>0</v>
      </c>
      <c r="AM642">
        <f t="shared" si="465"/>
        <v>0</v>
      </c>
      <c r="AN642">
        <f t="shared" si="465"/>
        <v>0</v>
      </c>
      <c r="AO642">
        <f t="shared" si="465"/>
        <v>0</v>
      </c>
      <c r="AP642">
        <f t="shared" si="464"/>
        <v>0</v>
      </c>
      <c r="AQ642">
        <f t="shared" si="464"/>
        <v>0</v>
      </c>
      <c r="AR642">
        <f t="shared" si="464"/>
        <v>0</v>
      </c>
      <c r="AS642">
        <f t="shared" si="464"/>
        <v>0</v>
      </c>
      <c r="AT642">
        <f t="shared" si="464"/>
        <v>0</v>
      </c>
      <c r="AU642">
        <f t="shared" si="464"/>
        <v>0</v>
      </c>
      <c r="AV642">
        <f t="shared" si="464"/>
        <v>0</v>
      </c>
      <c r="AW642">
        <f t="shared" si="459"/>
        <v>0</v>
      </c>
      <c r="AX642">
        <f t="shared" si="459"/>
        <v>0</v>
      </c>
      <c r="AY642">
        <f t="shared" si="459"/>
        <v>0</v>
      </c>
      <c r="AZ642">
        <f t="shared" si="459"/>
        <v>0</v>
      </c>
      <c r="BA642">
        <f t="shared" si="459"/>
        <v>0</v>
      </c>
      <c r="BB642">
        <f t="shared" si="459"/>
        <v>0</v>
      </c>
      <c r="BC642">
        <f t="shared" si="459"/>
        <v>8</v>
      </c>
      <c r="BD642">
        <f t="shared" si="459"/>
        <v>0</v>
      </c>
      <c r="BE642">
        <f t="shared" si="459"/>
        <v>0</v>
      </c>
      <c r="BG642">
        <f t="shared" si="446"/>
        <v>0</v>
      </c>
      <c r="BH642">
        <f t="shared" si="447"/>
        <v>0</v>
      </c>
      <c r="BI642">
        <f t="shared" si="447"/>
        <v>0</v>
      </c>
      <c r="BJ642">
        <f t="shared" si="469"/>
        <v>0</v>
      </c>
      <c r="BK642">
        <f t="shared" si="469"/>
        <v>0</v>
      </c>
      <c r="BL642">
        <f t="shared" si="469"/>
        <v>0</v>
      </c>
      <c r="BM642">
        <f t="shared" si="469"/>
        <v>0</v>
      </c>
      <c r="BN642">
        <f t="shared" si="469"/>
        <v>0</v>
      </c>
      <c r="BO642">
        <f t="shared" si="469"/>
        <v>0</v>
      </c>
      <c r="BP642">
        <f t="shared" si="469"/>
        <v>0</v>
      </c>
      <c r="BQ642">
        <f t="shared" si="469"/>
        <v>0</v>
      </c>
      <c r="BR642">
        <f t="shared" si="469"/>
        <v>0</v>
      </c>
      <c r="BS642">
        <f t="shared" si="469"/>
        <v>0</v>
      </c>
      <c r="BT642">
        <f t="shared" si="469"/>
        <v>0</v>
      </c>
      <c r="BU642">
        <f t="shared" si="469"/>
        <v>0</v>
      </c>
      <c r="BV642">
        <f t="shared" si="469"/>
        <v>0</v>
      </c>
      <c r="BW642">
        <f t="shared" si="469"/>
        <v>0</v>
      </c>
      <c r="BX642">
        <f t="shared" si="469"/>
        <v>0</v>
      </c>
      <c r="BY642">
        <f t="shared" si="469"/>
        <v>0</v>
      </c>
      <c r="BZ642">
        <f t="shared" si="468"/>
        <v>0</v>
      </c>
      <c r="CA642">
        <f t="shared" si="468"/>
        <v>0</v>
      </c>
      <c r="CB642">
        <f t="shared" si="468"/>
        <v>3</v>
      </c>
      <c r="CC642">
        <f t="shared" si="468"/>
        <v>0</v>
      </c>
      <c r="CD642">
        <f t="shared" si="468"/>
        <v>0</v>
      </c>
    </row>
    <row r="643" spans="1:82" thickTop="1" thickBot="1" x14ac:dyDescent="0.3">
      <c r="A643">
        <v>29</v>
      </c>
      <c r="B643">
        <v>41763</v>
      </c>
      <c r="C643">
        <v>0</v>
      </c>
      <c r="D643">
        <v>58</v>
      </c>
      <c r="E643">
        <v>312</v>
      </c>
      <c r="F643">
        <v>5</v>
      </c>
      <c r="G643">
        <v>0</v>
      </c>
      <c r="H643">
        <v>0</v>
      </c>
      <c r="I643">
        <f t="shared" si="467"/>
        <v>29</v>
      </c>
      <c r="J643">
        <f t="shared" si="467"/>
        <v>-1</v>
      </c>
      <c r="K643">
        <f t="shared" si="467"/>
        <v>-1</v>
      </c>
      <c r="L643">
        <f t="shared" si="467"/>
        <v>-1</v>
      </c>
      <c r="M643">
        <f t="shared" si="467"/>
        <v>-1</v>
      </c>
      <c r="N643">
        <f t="shared" si="467"/>
        <v>-1</v>
      </c>
      <c r="O643">
        <f t="shared" si="467"/>
        <v>-1</v>
      </c>
      <c r="P643">
        <f t="shared" si="467"/>
        <v>-1</v>
      </c>
      <c r="Q643">
        <f t="shared" si="467"/>
        <v>-1</v>
      </c>
      <c r="R643">
        <f t="shared" si="467"/>
        <v>-1</v>
      </c>
      <c r="S643">
        <f t="shared" si="467"/>
        <v>-1</v>
      </c>
      <c r="T643">
        <f t="shared" si="467"/>
        <v>-1</v>
      </c>
      <c r="U643">
        <f t="shared" si="467"/>
        <v>-1</v>
      </c>
      <c r="V643">
        <f t="shared" si="467"/>
        <v>-1</v>
      </c>
      <c r="W643">
        <f t="shared" si="467"/>
        <v>-1</v>
      </c>
      <c r="X643">
        <f t="shared" si="467"/>
        <v>-1</v>
      </c>
      <c r="Y643">
        <f t="shared" si="466"/>
        <v>-1</v>
      </c>
      <c r="Z643">
        <f t="shared" si="466"/>
        <v>-1</v>
      </c>
      <c r="AA643">
        <f t="shared" si="466"/>
        <v>-1</v>
      </c>
      <c r="AB643">
        <f t="shared" si="466"/>
        <v>-1</v>
      </c>
      <c r="AC643">
        <f t="shared" si="466"/>
        <v>-1</v>
      </c>
      <c r="AD643">
        <f t="shared" si="466"/>
        <v>-1</v>
      </c>
      <c r="AE643">
        <f t="shared" si="466"/>
        <v>-1</v>
      </c>
      <c r="AF643">
        <f t="shared" si="466"/>
        <v>-1</v>
      </c>
      <c r="AH643">
        <f t="shared" si="445"/>
        <v>58</v>
      </c>
      <c r="AI643">
        <f t="shared" si="445"/>
        <v>0</v>
      </c>
      <c r="AJ643">
        <f t="shared" si="445"/>
        <v>0</v>
      </c>
      <c r="AK643">
        <f t="shared" si="465"/>
        <v>0</v>
      </c>
      <c r="AL643">
        <f t="shared" si="465"/>
        <v>0</v>
      </c>
      <c r="AM643">
        <f t="shared" si="465"/>
        <v>0</v>
      </c>
      <c r="AN643">
        <f t="shared" si="465"/>
        <v>0</v>
      </c>
      <c r="AO643">
        <f t="shared" si="465"/>
        <v>0</v>
      </c>
      <c r="AP643">
        <f t="shared" si="464"/>
        <v>0</v>
      </c>
      <c r="AQ643">
        <f t="shared" si="464"/>
        <v>0</v>
      </c>
      <c r="AR643">
        <f t="shared" si="464"/>
        <v>0</v>
      </c>
      <c r="AS643">
        <f t="shared" si="464"/>
        <v>0</v>
      </c>
      <c r="AT643">
        <f t="shared" si="464"/>
        <v>0</v>
      </c>
      <c r="AU643">
        <f t="shared" si="464"/>
        <v>0</v>
      </c>
      <c r="AV643">
        <f t="shared" si="464"/>
        <v>0</v>
      </c>
      <c r="AW643">
        <f t="shared" si="459"/>
        <v>0</v>
      </c>
      <c r="AX643">
        <f t="shared" si="459"/>
        <v>0</v>
      </c>
      <c r="AY643">
        <f t="shared" si="459"/>
        <v>0</v>
      </c>
      <c r="AZ643">
        <f t="shared" si="459"/>
        <v>0</v>
      </c>
      <c r="BA643">
        <f t="shared" si="459"/>
        <v>0</v>
      </c>
      <c r="BB643">
        <f t="shared" si="459"/>
        <v>0</v>
      </c>
      <c r="BC643">
        <f t="shared" si="459"/>
        <v>0</v>
      </c>
      <c r="BD643">
        <f t="shared" si="459"/>
        <v>0</v>
      </c>
      <c r="BE643">
        <f t="shared" si="459"/>
        <v>0</v>
      </c>
      <c r="BG643">
        <f t="shared" si="446"/>
        <v>5</v>
      </c>
      <c r="BH643">
        <f t="shared" si="447"/>
        <v>0</v>
      </c>
      <c r="BI643">
        <f t="shared" si="447"/>
        <v>0</v>
      </c>
      <c r="BJ643">
        <f t="shared" si="469"/>
        <v>0</v>
      </c>
      <c r="BK643">
        <f t="shared" si="469"/>
        <v>0</v>
      </c>
      <c r="BL643">
        <f t="shared" si="469"/>
        <v>0</v>
      </c>
      <c r="BM643">
        <f t="shared" si="469"/>
        <v>0</v>
      </c>
      <c r="BN643">
        <f t="shared" si="469"/>
        <v>0</v>
      </c>
      <c r="BO643">
        <f t="shared" si="469"/>
        <v>0</v>
      </c>
      <c r="BP643">
        <f t="shared" si="469"/>
        <v>0</v>
      </c>
      <c r="BQ643">
        <f t="shared" si="469"/>
        <v>0</v>
      </c>
      <c r="BR643">
        <f t="shared" si="469"/>
        <v>0</v>
      </c>
      <c r="BS643">
        <f t="shared" si="469"/>
        <v>0</v>
      </c>
      <c r="BT643">
        <f t="shared" si="469"/>
        <v>0</v>
      </c>
      <c r="BU643">
        <f t="shared" si="469"/>
        <v>0</v>
      </c>
      <c r="BV643">
        <f t="shared" si="469"/>
        <v>0</v>
      </c>
      <c r="BW643">
        <f t="shared" si="469"/>
        <v>0</v>
      </c>
      <c r="BX643">
        <f t="shared" si="469"/>
        <v>0</v>
      </c>
      <c r="BY643">
        <f t="shared" si="469"/>
        <v>0</v>
      </c>
      <c r="BZ643">
        <f t="shared" si="468"/>
        <v>0</v>
      </c>
      <c r="CA643">
        <f t="shared" si="468"/>
        <v>0</v>
      </c>
      <c r="CB643">
        <f t="shared" si="468"/>
        <v>0</v>
      </c>
      <c r="CC643">
        <f t="shared" si="468"/>
        <v>0</v>
      </c>
      <c r="CD643">
        <f t="shared" si="468"/>
        <v>0</v>
      </c>
    </row>
    <row r="644" spans="1:82" thickTop="1" thickBot="1" x14ac:dyDescent="0.3">
      <c r="A644">
        <v>29</v>
      </c>
      <c r="B644">
        <v>41819</v>
      </c>
      <c r="C644">
        <v>0</v>
      </c>
      <c r="D644">
        <v>11</v>
      </c>
      <c r="E644">
        <v>176</v>
      </c>
      <c r="F644">
        <v>4</v>
      </c>
      <c r="G644">
        <v>0</v>
      </c>
      <c r="H644">
        <v>1</v>
      </c>
      <c r="I644">
        <f t="shared" si="467"/>
        <v>29</v>
      </c>
      <c r="J644">
        <f t="shared" si="467"/>
        <v>-1</v>
      </c>
      <c r="K644">
        <f t="shared" si="467"/>
        <v>-1</v>
      </c>
      <c r="L644">
        <f t="shared" si="467"/>
        <v>-1</v>
      </c>
      <c r="M644">
        <f t="shared" si="467"/>
        <v>-1</v>
      </c>
      <c r="N644">
        <f t="shared" si="467"/>
        <v>-1</v>
      </c>
      <c r="O644">
        <f t="shared" si="467"/>
        <v>-1</v>
      </c>
      <c r="P644">
        <f t="shared" si="467"/>
        <v>-1</v>
      </c>
      <c r="Q644">
        <f t="shared" si="467"/>
        <v>-1</v>
      </c>
      <c r="R644">
        <f t="shared" si="467"/>
        <v>-1</v>
      </c>
      <c r="S644">
        <f t="shared" si="467"/>
        <v>-1</v>
      </c>
      <c r="T644">
        <f t="shared" si="467"/>
        <v>-1</v>
      </c>
      <c r="U644">
        <f t="shared" si="467"/>
        <v>-1</v>
      </c>
      <c r="V644">
        <f t="shared" si="467"/>
        <v>-1</v>
      </c>
      <c r="W644">
        <f t="shared" si="467"/>
        <v>-1</v>
      </c>
      <c r="X644">
        <f t="shared" si="467"/>
        <v>-1</v>
      </c>
      <c r="Y644">
        <f t="shared" si="466"/>
        <v>-1</v>
      </c>
      <c r="Z644">
        <f t="shared" si="466"/>
        <v>-1</v>
      </c>
      <c r="AA644">
        <f t="shared" si="466"/>
        <v>-1</v>
      </c>
      <c r="AB644">
        <f t="shared" si="466"/>
        <v>-1</v>
      </c>
      <c r="AC644">
        <f t="shared" si="466"/>
        <v>-1</v>
      </c>
      <c r="AD644">
        <f t="shared" si="466"/>
        <v>-1</v>
      </c>
      <c r="AE644">
        <f t="shared" si="466"/>
        <v>-1</v>
      </c>
      <c r="AF644">
        <f t="shared" si="466"/>
        <v>-1</v>
      </c>
      <c r="AH644">
        <f t="shared" si="445"/>
        <v>11</v>
      </c>
      <c r="AI644">
        <f t="shared" si="445"/>
        <v>0</v>
      </c>
      <c r="AJ644">
        <f t="shared" si="445"/>
        <v>0</v>
      </c>
      <c r="AK644">
        <f t="shared" si="465"/>
        <v>0</v>
      </c>
      <c r="AL644">
        <f t="shared" si="465"/>
        <v>0</v>
      </c>
      <c r="AM644">
        <f t="shared" si="465"/>
        <v>0</v>
      </c>
      <c r="AN644">
        <f t="shared" si="465"/>
        <v>0</v>
      </c>
      <c r="AO644">
        <f t="shared" si="465"/>
        <v>0</v>
      </c>
      <c r="AP644">
        <f t="shared" si="464"/>
        <v>0</v>
      </c>
      <c r="AQ644">
        <f t="shared" si="464"/>
        <v>0</v>
      </c>
      <c r="AR644">
        <f t="shared" si="464"/>
        <v>0</v>
      </c>
      <c r="AS644">
        <f t="shared" si="464"/>
        <v>0</v>
      </c>
      <c r="AT644">
        <f t="shared" si="464"/>
        <v>0</v>
      </c>
      <c r="AU644">
        <f t="shared" si="464"/>
        <v>0</v>
      </c>
      <c r="AV644">
        <f t="shared" si="464"/>
        <v>0</v>
      </c>
      <c r="AW644">
        <f t="shared" si="459"/>
        <v>0</v>
      </c>
      <c r="AX644">
        <f t="shared" si="459"/>
        <v>0</v>
      </c>
      <c r="AY644">
        <f t="shared" si="459"/>
        <v>0</v>
      </c>
      <c r="AZ644">
        <f t="shared" si="459"/>
        <v>0</v>
      </c>
      <c r="BA644">
        <f t="shared" si="459"/>
        <v>0</v>
      </c>
      <c r="BB644">
        <f t="shared" si="459"/>
        <v>0</v>
      </c>
      <c r="BC644">
        <f t="shared" si="459"/>
        <v>0</v>
      </c>
      <c r="BD644">
        <f t="shared" si="459"/>
        <v>0</v>
      </c>
      <c r="BE644">
        <f t="shared" si="459"/>
        <v>0</v>
      </c>
      <c r="BG644">
        <f t="shared" si="446"/>
        <v>4</v>
      </c>
      <c r="BH644">
        <f t="shared" si="447"/>
        <v>0</v>
      </c>
      <c r="BI644">
        <f t="shared" si="447"/>
        <v>0</v>
      </c>
      <c r="BJ644">
        <f t="shared" si="469"/>
        <v>0</v>
      </c>
      <c r="BK644">
        <f t="shared" si="469"/>
        <v>0</v>
      </c>
      <c r="BL644">
        <f t="shared" si="469"/>
        <v>0</v>
      </c>
      <c r="BM644">
        <f t="shared" si="469"/>
        <v>0</v>
      </c>
      <c r="BN644">
        <f t="shared" si="469"/>
        <v>0</v>
      </c>
      <c r="BO644">
        <f t="shared" si="469"/>
        <v>0</v>
      </c>
      <c r="BP644">
        <f t="shared" si="469"/>
        <v>0</v>
      </c>
      <c r="BQ644">
        <f t="shared" si="469"/>
        <v>0</v>
      </c>
      <c r="BR644">
        <f t="shared" si="469"/>
        <v>0</v>
      </c>
      <c r="BS644">
        <f t="shared" si="469"/>
        <v>0</v>
      </c>
      <c r="BT644">
        <f t="shared" si="469"/>
        <v>0</v>
      </c>
      <c r="BU644">
        <f t="shared" si="469"/>
        <v>0</v>
      </c>
      <c r="BV644">
        <f t="shared" si="469"/>
        <v>0</v>
      </c>
      <c r="BW644">
        <f t="shared" si="469"/>
        <v>0</v>
      </c>
      <c r="BX644">
        <f t="shared" si="469"/>
        <v>0</v>
      </c>
      <c r="BY644">
        <f t="shared" si="469"/>
        <v>0</v>
      </c>
      <c r="BZ644">
        <f t="shared" si="468"/>
        <v>0</v>
      </c>
      <c r="CA644">
        <f t="shared" si="468"/>
        <v>0</v>
      </c>
      <c r="CB644">
        <f t="shared" si="468"/>
        <v>0</v>
      </c>
      <c r="CC644">
        <f t="shared" si="468"/>
        <v>0</v>
      </c>
      <c r="CD644">
        <f t="shared" si="468"/>
        <v>0</v>
      </c>
    </row>
    <row r="645" spans="1:82" thickTop="1" thickBot="1" x14ac:dyDescent="0.3">
      <c r="A645">
        <v>29</v>
      </c>
      <c r="B645">
        <v>41827</v>
      </c>
      <c r="C645">
        <v>1</v>
      </c>
      <c r="D645">
        <v>1</v>
      </c>
      <c r="E645">
        <v>343</v>
      </c>
      <c r="F645">
        <v>4</v>
      </c>
      <c r="G645">
        <v>0</v>
      </c>
      <c r="H645">
        <v>1</v>
      </c>
      <c r="I645">
        <f t="shared" si="467"/>
        <v>-1</v>
      </c>
      <c r="J645">
        <f t="shared" si="467"/>
        <v>29</v>
      </c>
      <c r="K645">
        <f t="shared" si="467"/>
        <v>-1</v>
      </c>
      <c r="L645">
        <f t="shared" si="467"/>
        <v>-1</v>
      </c>
      <c r="M645">
        <f t="shared" si="467"/>
        <v>-1</v>
      </c>
      <c r="N645">
        <f t="shared" si="467"/>
        <v>-1</v>
      </c>
      <c r="O645">
        <f t="shared" si="467"/>
        <v>-1</v>
      </c>
      <c r="P645">
        <f t="shared" si="467"/>
        <v>-1</v>
      </c>
      <c r="Q645">
        <f t="shared" si="467"/>
        <v>-1</v>
      </c>
      <c r="R645">
        <f t="shared" si="467"/>
        <v>-1</v>
      </c>
      <c r="S645">
        <f t="shared" si="467"/>
        <v>-1</v>
      </c>
      <c r="T645">
        <f t="shared" si="467"/>
        <v>-1</v>
      </c>
      <c r="U645">
        <f t="shared" si="467"/>
        <v>-1</v>
      </c>
      <c r="V645">
        <f t="shared" si="467"/>
        <v>-1</v>
      </c>
      <c r="W645">
        <f t="shared" si="467"/>
        <v>-1</v>
      </c>
      <c r="X645">
        <f t="shared" si="467"/>
        <v>-1</v>
      </c>
      <c r="Y645">
        <f t="shared" si="466"/>
        <v>-1</v>
      </c>
      <c r="Z645">
        <f t="shared" si="466"/>
        <v>-1</v>
      </c>
      <c r="AA645">
        <f t="shared" si="466"/>
        <v>-1</v>
      </c>
      <c r="AB645">
        <f t="shared" si="466"/>
        <v>-1</v>
      </c>
      <c r="AC645">
        <f t="shared" si="466"/>
        <v>-1</v>
      </c>
      <c r="AD645">
        <f t="shared" si="466"/>
        <v>-1</v>
      </c>
      <c r="AE645">
        <f t="shared" si="466"/>
        <v>-1</v>
      </c>
      <c r="AF645">
        <f t="shared" si="466"/>
        <v>-1</v>
      </c>
      <c r="AH645">
        <f t="shared" ref="AH645:AJ708" si="470">IF($C645=AH$3,$D645,0)</f>
        <v>0</v>
      </c>
      <c r="AI645">
        <f t="shared" si="470"/>
        <v>1</v>
      </c>
      <c r="AJ645">
        <f t="shared" si="470"/>
        <v>0</v>
      </c>
      <c r="AK645">
        <f t="shared" si="465"/>
        <v>0</v>
      </c>
      <c r="AL645">
        <f t="shared" si="465"/>
        <v>0</v>
      </c>
      <c r="AM645">
        <f t="shared" si="465"/>
        <v>0</v>
      </c>
      <c r="AN645">
        <f t="shared" si="465"/>
        <v>0</v>
      </c>
      <c r="AO645">
        <f t="shared" si="465"/>
        <v>0</v>
      </c>
      <c r="AP645">
        <f t="shared" si="464"/>
        <v>0</v>
      </c>
      <c r="AQ645">
        <f t="shared" si="464"/>
        <v>0</v>
      </c>
      <c r="AR645">
        <f t="shared" si="464"/>
        <v>0</v>
      </c>
      <c r="AS645">
        <f t="shared" si="464"/>
        <v>0</v>
      </c>
      <c r="AT645">
        <f t="shared" si="464"/>
        <v>0</v>
      </c>
      <c r="AU645">
        <f t="shared" si="464"/>
        <v>0</v>
      </c>
      <c r="AV645">
        <f t="shared" si="464"/>
        <v>0</v>
      </c>
      <c r="AW645">
        <f t="shared" si="459"/>
        <v>0</v>
      </c>
      <c r="AX645">
        <f t="shared" si="459"/>
        <v>0</v>
      </c>
      <c r="AY645">
        <f t="shared" si="459"/>
        <v>0</v>
      </c>
      <c r="AZ645">
        <f t="shared" si="459"/>
        <v>0</v>
      </c>
      <c r="BA645">
        <f t="shared" si="459"/>
        <v>0</v>
      </c>
      <c r="BB645">
        <f t="shared" si="459"/>
        <v>0</v>
      </c>
      <c r="BC645">
        <f t="shared" si="459"/>
        <v>0</v>
      </c>
      <c r="BD645">
        <f t="shared" si="459"/>
        <v>0</v>
      </c>
      <c r="BE645">
        <f t="shared" si="459"/>
        <v>0</v>
      </c>
      <c r="BG645">
        <f t="shared" ref="BG645:BG708" si="471">IF($C645=BG$3,$F645,0)</f>
        <v>0</v>
      </c>
      <c r="BH645">
        <f t="shared" ref="BG645:BI708" si="472">IF($C645=AI$3,$F645,0)</f>
        <v>4</v>
      </c>
      <c r="BI645">
        <f t="shared" si="472"/>
        <v>0</v>
      </c>
      <c r="BJ645">
        <f t="shared" si="469"/>
        <v>0</v>
      </c>
      <c r="BK645">
        <f t="shared" si="469"/>
        <v>0</v>
      </c>
      <c r="BL645">
        <f t="shared" si="469"/>
        <v>0</v>
      </c>
      <c r="BM645">
        <f t="shared" si="469"/>
        <v>0</v>
      </c>
      <c r="BN645">
        <f t="shared" si="469"/>
        <v>0</v>
      </c>
      <c r="BO645">
        <f t="shared" si="469"/>
        <v>0</v>
      </c>
      <c r="BP645">
        <f t="shared" si="469"/>
        <v>0</v>
      </c>
      <c r="BQ645">
        <f t="shared" si="469"/>
        <v>0</v>
      </c>
      <c r="BR645">
        <f t="shared" si="469"/>
        <v>0</v>
      </c>
      <c r="BS645">
        <f t="shared" si="469"/>
        <v>0</v>
      </c>
      <c r="BT645">
        <f t="shared" si="469"/>
        <v>0</v>
      </c>
      <c r="BU645">
        <f t="shared" si="469"/>
        <v>0</v>
      </c>
      <c r="BV645">
        <f t="shared" si="469"/>
        <v>0</v>
      </c>
      <c r="BW645">
        <f t="shared" si="469"/>
        <v>0</v>
      </c>
      <c r="BX645">
        <f t="shared" si="469"/>
        <v>0</v>
      </c>
      <c r="BY645">
        <f t="shared" si="469"/>
        <v>0</v>
      </c>
      <c r="BZ645">
        <f t="shared" si="468"/>
        <v>0</v>
      </c>
      <c r="CA645">
        <f t="shared" si="468"/>
        <v>0</v>
      </c>
      <c r="CB645">
        <f t="shared" si="468"/>
        <v>0</v>
      </c>
      <c r="CC645">
        <f t="shared" si="468"/>
        <v>0</v>
      </c>
      <c r="CD645">
        <f t="shared" si="468"/>
        <v>0</v>
      </c>
    </row>
    <row r="646" spans="1:82" thickTop="1" thickBot="1" x14ac:dyDescent="0.3">
      <c r="A646">
        <v>29</v>
      </c>
      <c r="B646">
        <v>41896</v>
      </c>
      <c r="C646">
        <v>2</v>
      </c>
      <c r="D646">
        <v>22</v>
      </c>
      <c r="E646">
        <v>112</v>
      </c>
      <c r="F646">
        <v>2</v>
      </c>
      <c r="G646">
        <v>0</v>
      </c>
      <c r="H646">
        <v>0</v>
      </c>
      <c r="I646">
        <f t="shared" si="467"/>
        <v>-1</v>
      </c>
      <c r="J646">
        <f t="shared" si="467"/>
        <v>-1</v>
      </c>
      <c r="K646">
        <f t="shared" si="467"/>
        <v>29</v>
      </c>
      <c r="L646">
        <f t="shared" si="467"/>
        <v>-1</v>
      </c>
      <c r="M646">
        <f t="shared" si="467"/>
        <v>-1</v>
      </c>
      <c r="N646">
        <f t="shared" si="467"/>
        <v>-1</v>
      </c>
      <c r="O646">
        <f t="shared" si="467"/>
        <v>-1</v>
      </c>
      <c r="P646">
        <f t="shared" si="467"/>
        <v>-1</v>
      </c>
      <c r="Q646">
        <f t="shared" si="467"/>
        <v>-1</v>
      </c>
      <c r="R646">
        <f t="shared" si="467"/>
        <v>-1</v>
      </c>
      <c r="S646">
        <f t="shared" si="467"/>
        <v>-1</v>
      </c>
      <c r="T646">
        <f t="shared" si="467"/>
        <v>-1</v>
      </c>
      <c r="U646">
        <f t="shared" si="467"/>
        <v>-1</v>
      </c>
      <c r="V646">
        <f t="shared" si="467"/>
        <v>-1</v>
      </c>
      <c r="W646">
        <f t="shared" si="467"/>
        <v>-1</v>
      </c>
      <c r="X646">
        <f t="shared" si="467"/>
        <v>-1</v>
      </c>
      <c r="Y646">
        <f t="shared" si="466"/>
        <v>-1</v>
      </c>
      <c r="Z646">
        <f t="shared" si="466"/>
        <v>-1</v>
      </c>
      <c r="AA646">
        <f t="shared" si="466"/>
        <v>-1</v>
      </c>
      <c r="AB646">
        <f t="shared" si="466"/>
        <v>-1</v>
      </c>
      <c r="AC646">
        <f t="shared" si="466"/>
        <v>-1</v>
      </c>
      <c r="AD646">
        <f t="shared" si="466"/>
        <v>-1</v>
      </c>
      <c r="AE646">
        <f t="shared" si="466"/>
        <v>-1</v>
      </c>
      <c r="AF646">
        <f t="shared" si="466"/>
        <v>-1</v>
      </c>
      <c r="AH646">
        <f t="shared" si="470"/>
        <v>0</v>
      </c>
      <c r="AI646">
        <f t="shared" si="470"/>
        <v>0</v>
      </c>
      <c r="AJ646">
        <f t="shared" si="470"/>
        <v>22</v>
      </c>
      <c r="AK646">
        <f t="shared" si="465"/>
        <v>0</v>
      </c>
      <c r="AL646">
        <f t="shared" si="465"/>
        <v>0</v>
      </c>
      <c r="AM646">
        <f t="shared" si="465"/>
        <v>0</v>
      </c>
      <c r="AN646">
        <f t="shared" si="465"/>
        <v>0</v>
      </c>
      <c r="AO646">
        <f t="shared" si="465"/>
        <v>0</v>
      </c>
      <c r="AP646">
        <f t="shared" si="464"/>
        <v>0</v>
      </c>
      <c r="AQ646">
        <f t="shared" si="464"/>
        <v>0</v>
      </c>
      <c r="AR646">
        <f t="shared" si="464"/>
        <v>0</v>
      </c>
      <c r="AS646">
        <f t="shared" si="464"/>
        <v>0</v>
      </c>
      <c r="AT646">
        <f t="shared" si="464"/>
        <v>0</v>
      </c>
      <c r="AU646">
        <f t="shared" si="464"/>
        <v>0</v>
      </c>
      <c r="AV646">
        <f t="shared" si="464"/>
        <v>0</v>
      </c>
      <c r="AW646">
        <f t="shared" si="459"/>
        <v>0</v>
      </c>
      <c r="AX646">
        <f t="shared" si="459"/>
        <v>0</v>
      </c>
      <c r="AY646">
        <f t="shared" si="459"/>
        <v>0</v>
      </c>
      <c r="AZ646">
        <f t="shared" si="459"/>
        <v>0</v>
      </c>
      <c r="BA646">
        <f t="shared" si="459"/>
        <v>0</v>
      </c>
      <c r="BB646">
        <f t="shared" si="459"/>
        <v>0</v>
      </c>
      <c r="BC646">
        <f t="shared" si="459"/>
        <v>0</v>
      </c>
      <c r="BD646">
        <f t="shared" si="459"/>
        <v>0</v>
      </c>
      <c r="BE646">
        <f t="shared" si="459"/>
        <v>0</v>
      </c>
      <c r="BG646">
        <f t="shared" si="471"/>
        <v>0</v>
      </c>
      <c r="BH646">
        <f t="shared" si="472"/>
        <v>0</v>
      </c>
      <c r="BI646">
        <f t="shared" si="472"/>
        <v>2</v>
      </c>
      <c r="BJ646">
        <f t="shared" si="469"/>
        <v>0</v>
      </c>
      <c r="BK646">
        <f t="shared" si="469"/>
        <v>0</v>
      </c>
      <c r="BL646">
        <f t="shared" si="469"/>
        <v>0</v>
      </c>
      <c r="BM646">
        <f t="shared" si="469"/>
        <v>0</v>
      </c>
      <c r="BN646">
        <f t="shared" si="469"/>
        <v>0</v>
      </c>
      <c r="BO646">
        <f t="shared" si="469"/>
        <v>0</v>
      </c>
      <c r="BP646">
        <f t="shared" si="469"/>
        <v>0</v>
      </c>
      <c r="BQ646">
        <f t="shared" si="469"/>
        <v>0</v>
      </c>
      <c r="BR646">
        <f t="shared" si="469"/>
        <v>0</v>
      </c>
      <c r="BS646">
        <f t="shared" si="469"/>
        <v>0</v>
      </c>
      <c r="BT646">
        <f t="shared" si="469"/>
        <v>0</v>
      </c>
      <c r="BU646">
        <f t="shared" si="469"/>
        <v>0</v>
      </c>
      <c r="BV646">
        <f t="shared" si="469"/>
        <v>0</v>
      </c>
      <c r="BW646">
        <f t="shared" si="469"/>
        <v>0</v>
      </c>
      <c r="BX646">
        <f t="shared" si="469"/>
        <v>0</v>
      </c>
      <c r="BY646">
        <f t="shared" si="469"/>
        <v>0</v>
      </c>
      <c r="BZ646">
        <f t="shared" si="468"/>
        <v>0</v>
      </c>
      <c r="CA646">
        <f t="shared" si="468"/>
        <v>0</v>
      </c>
      <c r="CB646">
        <f t="shared" si="468"/>
        <v>0</v>
      </c>
      <c r="CC646">
        <f t="shared" si="468"/>
        <v>0</v>
      </c>
      <c r="CD646">
        <f t="shared" si="468"/>
        <v>0</v>
      </c>
    </row>
    <row r="647" spans="1:82" thickTop="1" thickBot="1" x14ac:dyDescent="0.3">
      <c r="A647">
        <v>29</v>
      </c>
      <c r="B647">
        <v>41924</v>
      </c>
      <c r="C647">
        <v>2</v>
      </c>
      <c r="D647">
        <v>8</v>
      </c>
      <c r="E647">
        <v>131</v>
      </c>
      <c r="F647">
        <v>4</v>
      </c>
      <c r="G647">
        <v>0</v>
      </c>
      <c r="H647">
        <v>1</v>
      </c>
      <c r="I647">
        <f t="shared" si="467"/>
        <v>-1</v>
      </c>
      <c r="J647">
        <f t="shared" si="467"/>
        <v>-1</v>
      </c>
      <c r="K647">
        <f t="shared" si="467"/>
        <v>29</v>
      </c>
      <c r="L647">
        <f t="shared" si="467"/>
        <v>-1</v>
      </c>
      <c r="M647">
        <f t="shared" si="467"/>
        <v>-1</v>
      </c>
      <c r="N647">
        <f t="shared" si="467"/>
        <v>-1</v>
      </c>
      <c r="O647">
        <f t="shared" si="467"/>
        <v>-1</v>
      </c>
      <c r="P647">
        <f t="shared" si="467"/>
        <v>-1</v>
      </c>
      <c r="Q647">
        <f t="shared" si="467"/>
        <v>-1</v>
      </c>
      <c r="R647">
        <f t="shared" si="467"/>
        <v>-1</v>
      </c>
      <c r="S647">
        <f t="shared" si="467"/>
        <v>-1</v>
      </c>
      <c r="T647">
        <f t="shared" si="467"/>
        <v>-1</v>
      </c>
      <c r="U647">
        <f t="shared" si="467"/>
        <v>-1</v>
      </c>
      <c r="V647">
        <f t="shared" si="467"/>
        <v>-1</v>
      </c>
      <c r="W647">
        <f t="shared" si="467"/>
        <v>-1</v>
      </c>
      <c r="X647">
        <f t="shared" si="467"/>
        <v>-1</v>
      </c>
      <c r="Y647">
        <f t="shared" si="466"/>
        <v>-1</v>
      </c>
      <c r="Z647">
        <f t="shared" si="466"/>
        <v>-1</v>
      </c>
      <c r="AA647">
        <f t="shared" si="466"/>
        <v>-1</v>
      </c>
      <c r="AB647">
        <f t="shared" si="466"/>
        <v>-1</v>
      </c>
      <c r="AC647">
        <f t="shared" si="466"/>
        <v>-1</v>
      </c>
      <c r="AD647">
        <f t="shared" si="466"/>
        <v>-1</v>
      </c>
      <c r="AE647">
        <f t="shared" si="466"/>
        <v>-1</v>
      </c>
      <c r="AF647">
        <f t="shared" si="466"/>
        <v>-1</v>
      </c>
      <c r="AH647">
        <f t="shared" si="470"/>
        <v>0</v>
      </c>
      <c r="AI647">
        <f t="shared" si="470"/>
        <v>0</v>
      </c>
      <c r="AJ647">
        <f t="shared" si="470"/>
        <v>8</v>
      </c>
      <c r="AK647">
        <f t="shared" si="465"/>
        <v>0</v>
      </c>
      <c r="AL647">
        <f t="shared" si="465"/>
        <v>0</v>
      </c>
      <c r="AM647">
        <f t="shared" si="465"/>
        <v>0</v>
      </c>
      <c r="AN647">
        <f t="shared" si="465"/>
        <v>0</v>
      </c>
      <c r="AO647">
        <f t="shared" si="465"/>
        <v>0</v>
      </c>
      <c r="AP647">
        <f t="shared" si="464"/>
        <v>0</v>
      </c>
      <c r="AQ647">
        <f t="shared" si="464"/>
        <v>0</v>
      </c>
      <c r="AR647">
        <f t="shared" si="464"/>
        <v>0</v>
      </c>
      <c r="AS647">
        <f t="shared" si="464"/>
        <v>0</v>
      </c>
      <c r="AT647">
        <f t="shared" si="464"/>
        <v>0</v>
      </c>
      <c r="AU647">
        <f t="shared" si="464"/>
        <v>0</v>
      </c>
      <c r="AV647">
        <f t="shared" si="464"/>
        <v>0</v>
      </c>
      <c r="AW647">
        <f t="shared" si="459"/>
        <v>0</v>
      </c>
      <c r="AX647">
        <f t="shared" si="459"/>
        <v>0</v>
      </c>
      <c r="AY647">
        <f t="shared" si="459"/>
        <v>0</v>
      </c>
      <c r="AZ647">
        <f t="shared" si="459"/>
        <v>0</v>
      </c>
      <c r="BA647">
        <f t="shared" si="459"/>
        <v>0</v>
      </c>
      <c r="BB647">
        <f t="shared" si="459"/>
        <v>0</v>
      </c>
      <c r="BC647">
        <f t="shared" si="459"/>
        <v>0</v>
      </c>
      <c r="BD647">
        <f t="shared" si="459"/>
        <v>0</v>
      </c>
      <c r="BE647">
        <f t="shared" si="459"/>
        <v>0</v>
      </c>
      <c r="BG647">
        <f t="shared" si="471"/>
        <v>0</v>
      </c>
      <c r="BH647">
        <f t="shared" si="472"/>
        <v>0</v>
      </c>
      <c r="BI647">
        <f t="shared" si="472"/>
        <v>4</v>
      </c>
      <c r="BJ647">
        <f t="shared" si="469"/>
        <v>0</v>
      </c>
      <c r="BK647">
        <f t="shared" si="469"/>
        <v>0</v>
      </c>
      <c r="BL647">
        <f t="shared" si="469"/>
        <v>0</v>
      </c>
      <c r="BM647">
        <f t="shared" si="469"/>
        <v>0</v>
      </c>
      <c r="BN647">
        <f t="shared" si="469"/>
        <v>0</v>
      </c>
      <c r="BO647">
        <f t="shared" si="469"/>
        <v>0</v>
      </c>
      <c r="BP647">
        <f t="shared" si="469"/>
        <v>0</v>
      </c>
      <c r="BQ647">
        <f t="shared" si="469"/>
        <v>0</v>
      </c>
      <c r="BR647">
        <f t="shared" si="469"/>
        <v>0</v>
      </c>
      <c r="BS647">
        <f t="shared" si="469"/>
        <v>0</v>
      </c>
      <c r="BT647">
        <f t="shared" si="469"/>
        <v>0</v>
      </c>
      <c r="BU647">
        <f t="shared" si="469"/>
        <v>0</v>
      </c>
      <c r="BV647">
        <f t="shared" si="469"/>
        <v>0</v>
      </c>
      <c r="BW647">
        <f t="shared" si="469"/>
        <v>0</v>
      </c>
      <c r="BX647">
        <f t="shared" si="469"/>
        <v>0</v>
      </c>
      <c r="BY647">
        <f t="shared" si="469"/>
        <v>0</v>
      </c>
      <c r="BZ647">
        <f t="shared" si="468"/>
        <v>0</v>
      </c>
      <c r="CA647">
        <f t="shared" si="468"/>
        <v>0</v>
      </c>
      <c r="CB647">
        <f t="shared" si="468"/>
        <v>0</v>
      </c>
      <c r="CC647">
        <f t="shared" si="468"/>
        <v>0</v>
      </c>
      <c r="CD647">
        <f t="shared" si="468"/>
        <v>0</v>
      </c>
    </row>
    <row r="648" spans="1:82" thickTop="1" thickBot="1" x14ac:dyDescent="0.3">
      <c r="A648">
        <v>29</v>
      </c>
      <c r="B648">
        <v>42025</v>
      </c>
      <c r="C648">
        <v>4</v>
      </c>
      <c r="D648">
        <v>6</v>
      </c>
      <c r="E648">
        <v>126</v>
      </c>
      <c r="F648">
        <v>6</v>
      </c>
      <c r="G648">
        <v>0</v>
      </c>
      <c r="H648">
        <v>0</v>
      </c>
      <c r="I648">
        <f t="shared" si="467"/>
        <v>-1</v>
      </c>
      <c r="J648">
        <f t="shared" si="467"/>
        <v>-1</v>
      </c>
      <c r="K648">
        <f t="shared" si="467"/>
        <v>-1</v>
      </c>
      <c r="L648">
        <f t="shared" si="467"/>
        <v>-1</v>
      </c>
      <c r="M648">
        <f t="shared" si="467"/>
        <v>29</v>
      </c>
      <c r="N648">
        <f t="shared" si="467"/>
        <v>-1</v>
      </c>
      <c r="O648">
        <f t="shared" si="467"/>
        <v>-1</v>
      </c>
      <c r="P648">
        <f t="shared" si="467"/>
        <v>-1</v>
      </c>
      <c r="Q648">
        <f t="shared" si="467"/>
        <v>-1</v>
      </c>
      <c r="R648">
        <f t="shared" si="467"/>
        <v>-1</v>
      </c>
      <c r="S648">
        <f t="shared" si="467"/>
        <v>-1</v>
      </c>
      <c r="T648">
        <f t="shared" si="467"/>
        <v>-1</v>
      </c>
      <c r="U648">
        <f t="shared" si="467"/>
        <v>-1</v>
      </c>
      <c r="V648">
        <f t="shared" si="467"/>
        <v>-1</v>
      </c>
      <c r="W648">
        <f t="shared" si="467"/>
        <v>-1</v>
      </c>
      <c r="X648">
        <f t="shared" si="467"/>
        <v>-1</v>
      </c>
      <c r="Y648">
        <f t="shared" si="466"/>
        <v>-1</v>
      </c>
      <c r="Z648">
        <f t="shared" si="466"/>
        <v>-1</v>
      </c>
      <c r="AA648">
        <f t="shared" si="466"/>
        <v>-1</v>
      </c>
      <c r="AB648">
        <f t="shared" si="466"/>
        <v>-1</v>
      </c>
      <c r="AC648">
        <f t="shared" si="466"/>
        <v>-1</v>
      </c>
      <c r="AD648">
        <f t="shared" si="466"/>
        <v>-1</v>
      </c>
      <c r="AE648">
        <f t="shared" si="466"/>
        <v>-1</v>
      </c>
      <c r="AF648">
        <f t="shared" si="466"/>
        <v>-1</v>
      </c>
      <c r="AH648">
        <f t="shared" si="470"/>
        <v>0</v>
      </c>
      <c r="AI648">
        <f t="shared" si="470"/>
        <v>0</v>
      </c>
      <c r="AJ648">
        <f t="shared" si="470"/>
        <v>0</v>
      </c>
      <c r="AK648">
        <f t="shared" si="465"/>
        <v>0</v>
      </c>
      <c r="AL648">
        <f t="shared" si="465"/>
        <v>6</v>
      </c>
      <c r="AM648">
        <f t="shared" si="465"/>
        <v>0</v>
      </c>
      <c r="AN648">
        <f t="shared" si="465"/>
        <v>0</v>
      </c>
      <c r="AO648">
        <f t="shared" si="465"/>
        <v>0</v>
      </c>
      <c r="AP648">
        <f t="shared" si="464"/>
        <v>0</v>
      </c>
      <c r="AQ648">
        <f t="shared" si="464"/>
        <v>0</v>
      </c>
      <c r="AR648">
        <f t="shared" si="464"/>
        <v>0</v>
      </c>
      <c r="AS648">
        <f t="shared" si="464"/>
        <v>0</v>
      </c>
      <c r="AT648">
        <f t="shared" si="464"/>
        <v>0</v>
      </c>
      <c r="AU648">
        <f t="shared" si="464"/>
        <v>0</v>
      </c>
      <c r="AV648">
        <f t="shared" si="464"/>
        <v>0</v>
      </c>
      <c r="AW648">
        <f t="shared" si="459"/>
        <v>0</v>
      </c>
      <c r="AX648">
        <f t="shared" si="459"/>
        <v>0</v>
      </c>
      <c r="AY648">
        <f t="shared" si="459"/>
        <v>0</v>
      </c>
      <c r="AZ648">
        <f t="shared" si="459"/>
        <v>0</v>
      </c>
      <c r="BA648">
        <f t="shared" si="459"/>
        <v>0</v>
      </c>
      <c r="BB648">
        <f t="shared" si="459"/>
        <v>0</v>
      </c>
      <c r="BC648">
        <f t="shared" si="459"/>
        <v>0</v>
      </c>
      <c r="BD648">
        <f t="shared" si="459"/>
        <v>0</v>
      </c>
      <c r="BE648">
        <f t="shared" si="459"/>
        <v>0</v>
      </c>
      <c r="BG648">
        <f t="shared" si="471"/>
        <v>0</v>
      </c>
      <c r="BH648">
        <f t="shared" si="472"/>
        <v>0</v>
      </c>
      <c r="BI648">
        <f t="shared" si="472"/>
        <v>0</v>
      </c>
      <c r="BJ648">
        <f t="shared" si="469"/>
        <v>0</v>
      </c>
      <c r="BK648">
        <f t="shared" si="469"/>
        <v>6</v>
      </c>
      <c r="BL648">
        <f t="shared" si="469"/>
        <v>0</v>
      </c>
      <c r="BM648">
        <f t="shared" si="469"/>
        <v>0</v>
      </c>
      <c r="BN648">
        <f t="shared" si="469"/>
        <v>0</v>
      </c>
      <c r="BO648">
        <f t="shared" si="469"/>
        <v>0</v>
      </c>
      <c r="BP648">
        <f t="shared" si="469"/>
        <v>0</v>
      </c>
      <c r="BQ648">
        <f t="shared" si="469"/>
        <v>0</v>
      </c>
      <c r="BR648">
        <f t="shared" si="469"/>
        <v>0</v>
      </c>
      <c r="BS648">
        <f t="shared" si="469"/>
        <v>0</v>
      </c>
      <c r="BT648">
        <f t="shared" si="469"/>
        <v>0</v>
      </c>
      <c r="BU648">
        <f t="shared" si="469"/>
        <v>0</v>
      </c>
      <c r="BV648">
        <f t="shared" si="469"/>
        <v>0</v>
      </c>
      <c r="BW648">
        <f t="shared" si="469"/>
        <v>0</v>
      </c>
      <c r="BX648">
        <f t="shared" si="469"/>
        <v>0</v>
      </c>
      <c r="BY648">
        <f t="shared" si="469"/>
        <v>0</v>
      </c>
      <c r="BZ648">
        <f t="shared" si="468"/>
        <v>0</v>
      </c>
      <c r="CA648">
        <f t="shared" si="468"/>
        <v>0</v>
      </c>
      <c r="CB648">
        <f t="shared" si="468"/>
        <v>0</v>
      </c>
      <c r="CC648">
        <f t="shared" si="468"/>
        <v>0</v>
      </c>
      <c r="CD648">
        <f t="shared" si="468"/>
        <v>0</v>
      </c>
    </row>
    <row r="649" spans="1:82" thickTop="1" thickBot="1" x14ac:dyDescent="0.3">
      <c r="A649">
        <v>29</v>
      </c>
      <c r="B649">
        <v>42059</v>
      </c>
      <c r="C649">
        <v>4</v>
      </c>
      <c r="D649">
        <v>14</v>
      </c>
      <c r="E649">
        <v>81</v>
      </c>
      <c r="F649">
        <v>6</v>
      </c>
      <c r="G649">
        <v>0</v>
      </c>
      <c r="H649">
        <v>0</v>
      </c>
      <c r="I649">
        <f t="shared" si="467"/>
        <v>-1</v>
      </c>
      <c r="J649">
        <f t="shared" si="467"/>
        <v>-1</v>
      </c>
      <c r="K649">
        <f t="shared" si="467"/>
        <v>-1</v>
      </c>
      <c r="L649">
        <f t="shared" si="467"/>
        <v>-1</v>
      </c>
      <c r="M649">
        <f t="shared" si="467"/>
        <v>29</v>
      </c>
      <c r="N649">
        <f t="shared" si="467"/>
        <v>-1</v>
      </c>
      <c r="O649">
        <f t="shared" si="467"/>
        <v>-1</v>
      </c>
      <c r="P649">
        <f t="shared" si="467"/>
        <v>-1</v>
      </c>
      <c r="Q649">
        <f t="shared" si="467"/>
        <v>-1</v>
      </c>
      <c r="R649">
        <f t="shared" si="467"/>
        <v>-1</v>
      </c>
      <c r="S649">
        <f t="shared" si="467"/>
        <v>-1</v>
      </c>
      <c r="T649">
        <f t="shared" si="467"/>
        <v>-1</v>
      </c>
      <c r="U649">
        <f t="shared" si="467"/>
        <v>-1</v>
      </c>
      <c r="V649">
        <f t="shared" si="467"/>
        <v>-1</v>
      </c>
      <c r="W649">
        <f t="shared" si="467"/>
        <v>-1</v>
      </c>
      <c r="X649">
        <f t="shared" si="467"/>
        <v>-1</v>
      </c>
      <c r="Y649">
        <f t="shared" si="466"/>
        <v>-1</v>
      </c>
      <c r="Z649">
        <f t="shared" si="466"/>
        <v>-1</v>
      </c>
      <c r="AA649">
        <f t="shared" si="466"/>
        <v>-1</v>
      </c>
      <c r="AB649">
        <f t="shared" si="466"/>
        <v>-1</v>
      </c>
      <c r="AC649">
        <f t="shared" si="466"/>
        <v>-1</v>
      </c>
      <c r="AD649">
        <f t="shared" si="466"/>
        <v>-1</v>
      </c>
      <c r="AE649">
        <f t="shared" si="466"/>
        <v>-1</v>
      </c>
      <c r="AF649">
        <f t="shared" si="466"/>
        <v>-1</v>
      </c>
      <c r="AH649">
        <f t="shared" si="470"/>
        <v>0</v>
      </c>
      <c r="AI649">
        <f t="shared" si="470"/>
        <v>0</v>
      </c>
      <c r="AJ649">
        <f t="shared" si="470"/>
        <v>0</v>
      </c>
      <c r="AK649">
        <f t="shared" si="465"/>
        <v>0</v>
      </c>
      <c r="AL649">
        <f t="shared" si="465"/>
        <v>14</v>
      </c>
      <c r="AM649">
        <f t="shared" si="465"/>
        <v>0</v>
      </c>
      <c r="AN649">
        <f t="shared" si="465"/>
        <v>0</v>
      </c>
      <c r="AO649">
        <f t="shared" si="465"/>
        <v>0</v>
      </c>
      <c r="AP649">
        <f t="shared" si="464"/>
        <v>0</v>
      </c>
      <c r="AQ649">
        <f t="shared" si="464"/>
        <v>0</v>
      </c>
      <c r="AR649">
        <f t="shared" si="464"/>
        <v>0</v>
      </c>
      <c r="AS649">
        <f t="shared" si="464"/>
        <v>0</v>
      </c>
      <c r="AT649">
        <f t="shared" si="464"/>
        <v>0</v>
      </c>
      <c r="AU649">
        <f t="shared" si="464"/>
        <v>0</v>
      </c>
      <c r="AV649">
        <f t="shared" si="464"/>
        <v>0</v>
      </c>
      <c r="AW649">
        <f t="shared" si="459"/>
        <v>0</v>
      </c>
      <c r="AX649">
        <f t="shared" si="459"/>
        <v>0</v>
      </c>
      <c r="AY649">
        <f t="shared" si="459"/>
        <v>0</v>
      </c>
      <c r="AZ649">
        <f t="shared" si="459"/>
        <v>0</v>
      </c>
      <c r="BA649">
        <f t="shared" si="459"/>
        <v>0</v>
      </c>
      <c r="BB649">
        <f t="shared" si="459"/>
        <v>0</v>
      </c>
      <c r="BC649">
        <f t="shared" si="459"/>
        <v>0</v>
      </c>
      <c r="BD649">
        <f t="shared" si="459"/>
        <v>0</v>
      </c>
      <c r="BE649">
        <f t="shared" si="459"/>
        <v>0</v>
      </c>
      <c r="BG649">
        <f t="shared" si="471"/>
        <v>0</v>
      </c>
      <c r="BH649">
        <f t="shared" si="472"/>
        <v>0</v>
      </c>
      <c r="BI649">
        <f t="shared" si="472"/>
        <v>0</v>
      </c>
      <c r="BJ649">
        <f t="shared" si="469"/>
        <v>0</v>
      </c>
      <c r="BK649">
        <f t="shared" si="469"/>
        <v>6</v>
      </c>
      <c r="BL649">
        <f t="shared" si="469"/>
        <v>0</v>
      </c>
      <c r="BM649">
        <f t="shared" si="469"/>
        <v>0</v>
      </c>
      <c r="BN649">
        <f t="shared" si="469"/>
        <v>0</v>
      </c>
      <c r="BO649">
        <f t="shared" si="469"/>
        <v>0</v>
      </c>
      <c r="BP649">
        <f t="shared" si="469"/>
        <v>0</v>
      </c>
      <c r="BQ649">
        <f t="shared" si="469"/>
        <v>0</v>
      </c>
      <c r="BR649">
        <f t="shared" si="469"/>
        <v>0</v>
      </c>
      <c r="BS649">
        <f t="shared" si="469"/>
        <v>0</v>
      </c>
      <c r="BT649">
        <f t="shared" si="469"/>
        <v>0</v>
      </c>
      <c r="BU649">
        <f t="shared" si="469"/>
        <v>0</v>
      </c>
      <c r="BV649">
        <f t="shared" si="469"/>
        <v>0</v>
      </c>
      <c r="BW649">
        <f t="shared" si="469"/>
        <v>0</v>
      </c>
      <c r="BX649">
        <f t="shared" si="469"/>
        <v>0</v>
      </c>
      <c r="BY649">
        <f t="shared" si="469"/>
        <v>0</v>
      </c>
      <c r="BZ649">
        <f t="shared" si="468"/>
        <v>0</v>
      </c>
      <c r="CA649">
        <f t="shared" si="468"/>
        <v>0</v>
      </c>
      <c r="CB649">
        <f t="shared" si="468"/>
        <v>0</v>
      </c>
      <c r="CC649">
        <f t="shared" si="468"/>
        <v>0</v>
      </c>
      <c r="CD649">
        <f t="shared" si="468"/>
        <v>0</v>
      </c>
    </row>
    <row r="650" spans="1:82" thickTop="1" thickBot="1" x14ac:dyDescent="0.3">
      <c r="A650">
        <v>29</v>
      </c>
      <c r="B650">
        <v>42127</v>
      </c>
      <c r="C650">
        <v>6</v>
      </c>
      <c r="D650">
        <v>47</v>
      </c>
      <c r="E650">
        <v>403</v>
      </c>
      <c r="F650">
        <v>5</v>
      </c>
      <c r="G650">
        <v>0</v>
      </c>
      <c r="H650">
        <v>0</v>
      </c>
      <c r="I650">
        <f t="shared" si="467"/>
        <v>-1</v>
      </c>
      <c r="J650">
        <f t="shared" si="467"/>
        <v>-1</v>
      </c>
      <c r="K650">
        <f t="shared" si="467"/>
        <v>-1</v>
      </c>
      <c r="L650">
        <f t="shared" si="467"/>
        <v>-1</v>
      </c>
      <c r="M650">
        <f t="shared" si="467"/>
        <v>-1</v>
      </c>
      <c r="N650">
        <f t="shared" si="467"/>
        <v>-1</v>
      </c>
      <c r="O650">
        <f t="shared" si="467"/>
        <v>29</v>
      </c>
      <c r="P650">
        <f t="shared" si="467"/>
        <v>-1</v>
      </c>
      <c r="Q650">
        <f t="shared" si="467"/>
        <v>-1</v>
      </c>
      <c r="R650">
        <f t="shared" si="467"/>
        <v>-1</v>
      </c>
      <c r="S650">
        <f t="shared" si="467"/>
        <v>-1</v>
      </c>
      <c r="T650">
        <f t="shared" si="467"/>
        <v>-1</v>
      </c>
      <c r="U650">
        <f t="shared" si="467"/>
        <v>-1</v>
      </c>
      <c r="V650">
        <f t="shared" si="467"/>
        <v>-1</v>
      </c>
      <c r="W650">
        <f t="shared" si="467"/>
        <v>-1</v>
      </c>
      <c r="X650">
        <f t="shared" si="467"/>
        <v>-1</v>
      </c>
      <c r="Y650">
        <f t="shared" si="466"/>
        <v>-1</v>
      </c>
      <c r="Z650">
        <f t="shared" si="466"/>
        <v>-1</v>
      </c>
      <c r="AA650">
        <f t="shared" si="466"/>
        <v>-1</v>
      </c>
      <c r="AB650">
        <f t="shared" si="466"/>
        <v>-1</v>
      </c>
      <c r="AC650">
        <f t="shared" si="466"/>
        <v>-1</v>
      </c>
      <c r="AD650">
        <f t="shared" si="466"/>
        <v>-1</v>
      </c>
      <c r="AE650">
        <f t="shared" si="466"/>
        <v>-1</v>
      </c>
      <c r="AF650">
        <f t="shared" si="466"/>
        <v>-1</v>
      </c>
      <c r="AH650">
        <f t="shared" si="470"/>
        <v>0</v>
      </c>
      <c r="AI650">
        <f t="shared" si="470"/>
        <v>0</v>
      </c>
      <c r="AJ650">
        <f t="shared" si="470"/>
        <v>0</v>
      </c>
      <c r="AK650">
        <f t="shared" si="465"/>
        <v>0</v>
      </c>
      <c r="AL650">
        <f t="shared" si="465"/>
        <v>0</v>
      </c>
      <c r="AM650">
        <f t="shared" si="465"/>
        <v>0</v>
      </c>
      <c r="AN650">
        <f t="shared" si="465"/>
        <v>47</v>
      </c>
      <c r="AO650">
        <f t="shared" si="465"/>
        <v>0</v>
      </c>
      <c r="AP650">
        <f t="shared" si="464"/>
        <v>0</v>
      </c>
      <c r="AQ650">
        <f t="shared" si="464"/>
        <v>0</v>
      </c>
      <c r="AR650">
        <f t="shared" si="464"/>
        <v>0</v>
      </c>
      <c r="AS650">
        <f t="shared" si="464"/>
        <v>0</v>
      </c>
      <c r="AT650">
        <f t="shared" si="464"/>
        <v>0</v>
      </c>
      <c r="AU650">
        <f t="shared" si="464"/>
        <v>0</v>
      </c>
      <c r="AV650">
        <f t="shared" si="464"/>
        <v>0</v>
      </c>
      <c r="AW650">
        <f t="shared" si="459"/>
        <v>0</v>
      </c>
      <c r="AX650">
        <f t="shared" si="459"/>
        <v>0</v>
      </c>
      <c r="AY650">
        <f t="shared" si="459"/>
        <v>0</v>
      </c>
      <c r="AZ650">
        <f t="shared" ref="AZ650:BE681" si="473">IF($C650=AZ$3,$D650,0)</f>
        <v>0</v>
      </c>
      <c r="BA650">
        <f t="shared" si="473"/>
        <v>0</v>
      </c>
      <c r="BB650">
        <f t="shared" si="473"/>
        <v>0</v>
      </c>
      <c r="BC650">
        <f t="shared" si="473"/>
        <v>0</v>
      </c>
      <c r="BD650">
        <f t="shared" si="473"/>
        <v>0</v>
      </c>
      <c r="BE650">
        <f t="shared" si="473"/>
        <v>0</v>
      </c>
      <c r="BG650">
        <f t="shared" si="471"/>
        <v>0</v>
      </c>
      <c r="BH650">
        <f t="shared" si="472"/>
        <v>0</v>
      </c>
      <c r="BI650">
        <f t="shared" si="472"/>
        <v>0</v>
      </c>
      <c r="BJ650">
        <f t="shared" si="469"/>
        <v>0</v>
      </c>
      <c r="BK650">
        <f t="shared" si="469"/>
        <v>0</v>
      </c>
      <c r="BL650">
        <f t="shared" si="469"/>
        <v>0</v>
      </c>
      <c r="BM650">
        <f t="shared" si="469"/>
        <v>5</v>
      </c>
      <c r="BN650">
        <f t="shared" si="469"/>
        <v>0</v>
      </c>
      <c r="BO650">
        <f t="shared" si="469"/>
        <v>0</v>
      </c>
      <c r="BP650">
        <f t="shared" si="469"/>
        <v>0</v>
      </c>
      <c r="BQ650">
        <f t="shared" si="469"/>
        <v>0</v>
      </c>
      <c r="BR650">
        <f t="shared" si="469"/>
        <v>0</v>
      </c>
      <c r="BS650">
        <f t="shared" si="469"/>
        <v>0</v>
      </c>
      <c r="BT650">
        <f t="shared" si="469"/>
        <v>0</v>
      </c>
      <c r="BU650">
        <f t="shared" si="469"/>
        <v>0</v>
      </c>
      <c r="BV650">
        <f t="shared" si="469"/>
        <v>0</v>
      </c>
      <c r="BW650">
        <f t="shared" si="469"/>
        <v>0</v>
      </c>
      <c r="BX650">
        <f t="shared" si="469"/>
        <v>0</v>
      </c>
      <c r="BY650">
        <f t="shared" si="469"/>
        <v>0</v>
      </c>
      <c r="BZ650">
        <f t="shared" si="468"/>
        <v>0</v>
      </c>
      <c r="CA650">
        <f t="shared" si="468"/>
        <v>0</v>
      </c>
      <c r="CB650">
        <f t="shared" si="468"/>
        <v>0</v>
      </c>
      <c r="CC650">
        <f t="shared" si="468"/>
        <v>0</v>
      </c>
      <c r="CD650">
        <f t="shared" si="468"/>
        <v>0</v>
      </c>
    </row>
    <row r="651" spans="1:82" thickTop="1" thickBot="1" x14ac:dyDescent="0.3">
      <c r="A651">
        <v>29</v>
      </c>
      <c r="B651">
        <v>42229</v>
      </c>
      <c r="C651">
        <v>7</v>
      </c>
      <c r="D651">
        <v>14</v>
      </c>
      <c r="E651">
        <v>308</v>
      </c>
      <c r="F651">
        <v>2</v>
      </c>
      <c r="G651">
        <v>0</v>
      </c>
      <c r="H651">
        <v>0</v>
      </c>
      <c r="I651">
        <f t="shared" si="467"/>
        <v>-1</v>
      </c>
      <c r="J651">
        <f t="shared" si="467"/>
        <v>-1</v>
      </c>
      <c r="K651">
        <f t="shared" si="467"/>
        <v>-1</v>
      </c>
      <c r="L651">
        <f t="shared" si="467"/>
        <v>-1</v>
      </c>
      <c r="M651">
        <f t="shared" si="467"/>
        <v>-1</v>
      </c>
      <c r="N651">
        <f t="shared" si="467"/>
        <v>-1</v>
      </c>
      <c r="O651">
        <f t="shared" si="467"/>
        <v>-1</v>
      </c>
      <c r="P651">
        <f t="shared" si="467"/>
        <v>29</v>
      </c>
      <c r="Q651">
        <f t="shared" si="467"/>
        <v>-1</v>
      </c>
      <c r="R651">
        <f t="shared" si="467"/>
        <v>-1</v>
      </c>
      <c r="S651">
        <f t="shared" si="467"/>
        <v>-1</v>
      </c>
      <c r="T651">
        <f t="shared" si="467"/>
        <v>-1</v>
      </c>
      <c r="U651">
        <f t="shared" si="467"/>
        <v>-1</v>
      </c>
      <c r="V651">
        <f t="shared" si="467"/>
        <v>-1</v>
      </c>
      <c r="W651">
        <f t="shared" si="467"/>
        <v>-1</v>
      </c>
      <c r="X651">
        <f t="shared" si="467"/>
        <v>-1</v>
      </c>
      <c r="Y651">
        <f t="shared" si="466"/>
        <v>-1</v>
      </c>
      <c r="Z651">
        <f t="shared" si="466"/>
        <v>-1</v>
      </c>
      <c r="AA651">
        <f t="shared" si="466"/>
        <v>-1</v>
      </c>
      <c r="AB651">
        <f t="shared" si="466"/>
        <v>-1</v>
      </c>
      <c r="AC651">
        <f t="shared" si="466"/>
        <v>-1</v>
      </c>
      <c r="AD651">
        <f t="shared" si="466"/>
        <v>-1</v>
      </c>
      <c r="AE651">
        <f t="shared" si="466"/>
        <v>-1</v>
      </c>
      <c r="AF651">
        <f t="shared" si="466"/>
        <v>-1</v>
      </c>
      <c r="AH651">
        <f t="shared" si="470"/>
        <v>0</v>
      </c>
      <c r="AI651">
        <f t="shared" si="470"/>
        <v>0</v>
      </c>
      <c r="AJ651">
        <f t="shared" si="470"/>
        <v>0</v>
      </c>
      <c r="AK651">
        <f t="shared" si="465"/>
        <v>0</v>
      </c>
      <c r="AL651">
        <f t="shared" si="465"/>
        <v>0</v>
      </c>
      <c r="AM651">
        <f t="shared" si="465"/>
        <v>0</v>
      </c>
      <c r="AN651">
        <f t="shared" si="465"/>
        <v>0</v>
      </c>
      <c r="AO651">
        <f t="shared" si="465"/>
        <v>14</v>
      </c>
      <c r="AP651">
        <f t="shared" si="464"/>
        <v>0</v>
      </c>
      <c r="AQ651">
        <f t="shared" si="464"/>
        <v>0</v>
      </c>
      <c r="AR651">
        <f t="shared" si="464"/>
        <v>0</v>
      </c>
      <c r="AS651">
        <f t="shared" si="464"/>
        <v>0</v>
      </c>
      <c r="AT651">
        <f t="shared" si="464"/>
        <v>0</v>
      </c>
      <c r="AU651">
        <f t="shared" si="464"/>
        <v>0</v>
      </c>
      <c r="AV651">
        <f t="shared" si="464"/>
        <v>0</v>
      </c>
      <c r="AW651">
        <f t="shared" si="464"/>
        <v>0</v>
      </c>
      <c r="AX651">
        <f t="shared" si="464"/>
        <v>0</v>
      </c>
      <c r="AY651">
        <f t="shared" si="464"/>
        <v>0</v>
      </c>
      <c r="AZ651">
        <f t="shared" si="473"/>
        <v>0</v>
      </c>
      <c r="BA651">
        <f t="shared" si="473"/>
        <v>0</v>
      </c>
      <c r="BB651">
        <f t="shared" si="473"/>
        <v>0</v>
      </c>
      <c r="BC651">
        <f t="shared" si="473"/>
        <v>0</v>
      </c>
      <c r="BD651">
        <f t="shared" si="473"/>
        <v>0</v>
      </c>
      <c r="BE651">
        <f t="shared" si="473"/>
        <v>0</v>
      </c>
      <c r="BG651">
        <f t="shared" si="471"/>
        <v>0</v>
      </c>
      <c r="BH651">
        <f t="shared" si="472"/>
        <v>0</v>
      </c>
      <c r="BI651">
        <f t="shared" si="472"/>
        <v>0</v>
      </c>
      <c r="BJ651">
        <f t="shared" si="469"/>
        <v>0</v>
      </c>
      <c r="BK651">
        <f t="shared" si="469"/>
        <v>0</v>
      </c>
      <c r="BL651">
        <f t="shared" si="469"/>
        <v>0</v>
      </c>
      <c r="BM651">
        <f t="shared" si="469"/>
        <v>0</v>
      </c>
      <c r="BN651">
        <f t="shared" si="469"/>
        <v>2</v>
      </c>
      <c r="BO651">
        <f t="shared" si="469"/>
        <v>0</v>
      </c>
      <c r="BP651">
        <f t="shared" si="469"/>
        <v>0</v>
      </c>
      <c r="BQ651">
        <f t="shared" si="469"/>
        <v>0</v>
      </c>
      <c r="BR651">
        <f t="shared" si="469"/>
        <v>0</v>
      </c>
      <c r="BS651">
        <f t="shared" si="469"/>
        <v>0</v>
      </c>
      <c r="BT651">
        <f t="shared" si="469"/>
        <v>0</v>
      </c>
      <c r="BU651">
        <f t="shared" si="469"/>
        <v>0</v>
      </c>
      <c r="BV651">
        <f t="shared" si="469"/>
        <v>0</v>
      </c>
      <c r="BW651">
        <f t="shared" si="469"/>
        <v>0</v>
      </c>
      <c r="BX651">
        <f t="shared" si="469"/>
        <v>0</v>
      </c>
      <c r="BY651">
        <f t="shared" si="469"/>
        <v>0</v>
      </c>
      <c r="BZ651">
        <f t="shared" si="468"/>
        <v>0</v>
      </c>
      <c r="CA651">
        <f t="shared" si="468"/>
        <v>0</v>
      </c>
      <c r="CB651">
        <f t="shared" si="468"/>
        <v>0</v>
      </c>
      <c r="CC651">
        <f t="shared" si="468"/>
        <v>0</v>
      </c>
      <c r="CD651">
        <f t="shared" si="468"/>
        <v>0</v>
      </c>
    </row>
    <row r="652" spans="1:82" thickTop="1" thickBot="1" x14ac:dyDescent="0.3">
      <c r="A652">
        <v>29</v>
      </c>
      <c r="B652">
        <v>42309</v>
      </c>
      <c r="C652">
        <v>9</v>
      </c>
      <c r="D652">
        <v>8</v>
      </c>
      <c r="E652">
        <v>3</v>
      </c>
      <c r="F652">
        <v>3</v>
      </c>
      <c r="G652">
        <v>0</v>
      </c>
      <c r="H652">
        <v>1</v>
      </c>
      <c r="I652">
        <f t="shared" si="467"/>
        <v>-1</v>
      </c>
      <c r="J652">
        <f t="shared" si="467"/>
        <v>-1</v>
      </c>
      <c r="K652">
        <f t="shared" si="467"/>
        <v>-1</v>
      </c>
      <c r="L652">
        <f t="shared" si="467"/>
        <v>-1</v>
      </c>
      <c r="M652">
        <f t="shared" si="467"/>
        <v>-1</v>
      </c>
      <c r="N652">
        <f t="shared" si="467"/>
        <v>-1</v>
      </c>
      <c r="O652">
        <f t="shared" si="467"/>
        <v>-1</v>
      </c>
      <c r="P652">
        <f t="shared" si="467"/>
        <v>-1</v>
      </c>
      <c r="Q652">
        <f t="shared" si="467"/>
        <v>-1</v>
      </c>
      <c r="R652">
        <f t="shared" si="467"/>
        <v>29</v>
      </c>
      <c r="S652">
        <f t="shared" si="467"/>
        <v>-1</v>
      </c>
      <c r="T652">
        <f t="shared" si="467"/>
        <v>-1</v>
      </c>
      <c r="U652">
        <f t="shared" si="467"/>
        <v>-1</v>
      </c>
      <c r="V652">
        <f t="shared" si="467"/>
        <v>-1</v>
      </c>
      <c r="W652">
        <f t="shared" si="467"/>
        <v>-1</v>
      </c>
      <c r="X652">
        <f t="shared" si="467"/>
        <v>-1</v>
      </c>
      <c r="Y652">
        <f t="shared" si="466"/>
        <v>-1</v>
      </c>
      <c r="Z652">
        <f t="shared" si="466"/>
        <v>-1</v>
      </c>
      <c r="AA652">
        <f t="shared" si="466"/>
        <v>-1</v>
      </c>
      <c r="AB652">
        <f t="shared" si="466"/>
        <v>-1</v>
      </c>
      <c r="AC652">
        <f t="shared" si="466"/>
        <v>-1</v>
      </c>
      <c r="AD652">
        <f t="shared" si="466"/>
        <v>-1</v>
      </c>
      <c r="AE652">
        <f t="shared" si="466"/>
        <v>-1</v>
      </c>
      <c r="AF652">
        <f t="shared" si="466"/>
        <v>-1</v>
      </c>
      <c r="AH652">
        <f t="shared" si="470"/>
        <v>0</v>
      </c>
      <c r="AI652">
        <f t="shared" si="470"/>
        <v>0</v>
      </c>
      <c r="AJ652">
        <f t="shared" si="470"/>
        <v>0</v>
      </c>
      <c r="AK652">
        <f t="shared" si="465"/>
        <v>0</v>
      </c>
      <c r="AL652">
        <f t="shared" si="465"/>
        <v>0</v>
      </c>
      <c r="AM652">
        <f t="shared" si="465"/>
        <v>0</v>
      </c>
      <c r="AN652">
        <f t="shared" si="465"/>
        <v>0</v>
      </c>
      <c r="AO652">
        <f t="shared" si="465"/>
        <v>0</v>
      </c>
      <c r="AP652">
        <f t="shared" si="464"/>
        <v>0</v>
      </c>
      <c r="AQ652">
        <f t="shared" si="464"/>
        <v>8</v>
      </c>
      <c r="AR652">
        <f t="shared" si="464"/>
        <v>0</v>
      </c>
      <c r="AS652">
        <f t="shared" si="464"/>
        <v>0</v>
      </c>
      <c r="AT652">
        <f t="shared" si="464"/>
        <v>0</v>
      </c>
      <c r="AU652">
        <f t="shared" si="464"/>
        <v>0</v>
      </c>
      <c r="AV652">
        <f t="shared" si="464"/>
        <v>0</v>
      </c>
      <c r="AW652">
        <f t="shared" si="464"/>
        <v>0</v>
      </c>
      <c r="AX652">
        <f t="shared" si="464"/>
        <v>0</v>
      </c>
      <c r="AY652">
        <f t="shared" si="464"/>
        <v>0</v>
      </c>
      <c r="AZ652">
        <f t="shared" si="473"/>
        <v>0</v>
      </c>
      <c r="BA652">
        <f t="shared" si="473"/>
        <v>0</v>
      </c>
      <c r="BB652">
        <f t="shared" si="473"/>
        <v>0</v>
      </c>
      <c r="BC652">
        <f t="shared" si="473"/>
        <v>0</v>
      </c>
      <c r="BD652">
        <f t="shared" si="473"/>
        <v>0</v>
      </c>
      <c r="BE652">
        <f t="shared" si="473"/>
        <v>0</v>
      </c>
      <c r="BG652">
        <f t="shared" si="471"/>
        <v>0</v>
      </c>
      <c r="BH652">
        <f t="shared" si="472"/>
        <v>0</v>
      </c>
      <c r="BI652">
        <f t="shared" si="472"/>
        <v>0</v>
      </c>
      <c r="BJ652">
        <f t="shared" si="469"/>
        <v>0</v>
      </c>
      <c r="BK652">
        <f t="shared" si="469"/>
        <v>0</v>
      </c>
      <c r="BL652">
        <f t="shared" si="469"/>
        <v>0</v>
      </c>
      <c r="BM652">
        <f t="shared" si="469"/>
        <v>0</v>
      </c>
      <c r="BN652">
        <f t="shared" si="469"/>
        <v>0</v>
      </c>
      <c r="BO652">
        <f t="shared" si="469"/>
        <v>0</v>
      </c>
      <c r="BP652">
        <f t="shared" si="469"/>
        <v>3</v>
      </c>
      <c r="BQ652">
        <f t="shared" si="469"/>
        <v>0</v>
      </c>
      <c r="BR652">
        <f t="shared" si="469"/>
        <v>0</v>
      </c>
      <c r="BS652">
        <f t="shared" si="469"/>
        <v>0</v>
      </c>
      <c r="BT652">
        <f t="shared" si="469"/>
        <v>0</v>
      </c>
      <c r="BU652">
        <f t="shared" si="469"/>
        <v>0</v>
      </c>
      <c r="BV652">
        <f t="shared" si="469"/>
        <v>0</v>
      </c>
      <c r="BW652">
        <f t="shared" si="469"/>
        <v>0</v>
      </c>
      <c r="BX652">
        <f t="shared" si="469"/>
        <v>0</v>
      </c>
      <c r="BY652">
        <f t="shared" si="469"/>
        <v>0</v>
      </c>
      <c r="BZ652">
        <f t="shared" si="468"/>
        <v>0</v>
      </c>
      <c r="CA652">
        <f t="shared" si="468"/>
        <v>0</v>
      </c>
      <c r="CB652">
        <f t="shared" si="468"/>
        <v>0</v>
      </c>
      <c r="CC652">
        <f t="shared" si="468"/>
        <v>0</v>
      </c>
      <c r="CD652">
        <f t="shared" si="468"/>
        <v>0</v>
      </c>
    </row>
    <row r="653" spans="1:82" thickTop="1" thickBot="1" x14ac:dyDescent="0.3">
      <c r="A653">
        <v>29</v>
      </c>
      <c r="B653">
        <v>42309</v>
      </c>
      <c r="C653">
        <v>9</v>
      </c>
      <c r="D653">
        <v>6</v>
      </c>
      <c r="E653">
        <v>389</v>
      </c>
      <c r="F653">
        <v>6</v>
      </c>
      <c r="G653">
        <v>0</v>
      </c>
      <c r="H653">
        <v>0</v>
      </c>
      <c r="I653">
        <f t="shared" si="467"/>
        <v>-1</v>
      </c>
      <c r="J653">
        <f t="shared" si="467"/>
        <v>-1</v>
      </c>
      <c r="K653">
        <f t="shared" si="467"/>
        <v>-1</v>
      </c>
      <c r="L653">
        <f t="shared" si="467"/>
        <v>-1</v>
      </c>
      <c r="M653">
        <f t="shared" si="467"/>
        <v>-1</v>
      </c>
      <c r="N653">
        <f t="shared" si="467"/>
        <v>-1</v>
      </c>
      <c r="O653">
        <f t="shared" si="467"/>
        <v>-1</v>
      </c>
      <c r="P653">
        <f t="shared" si="467"/>
        <v>-1</v>
      </c>
      <c r="Q653">
        <f t="shared" si="467"/>
        <v>-1</v>
      </c>
      <c r="R653">
        <f t="shared" si="467"/>
        <v>29</v>
      </c>
      <c r="S653">
        <f t="shared" si="467"/>
        <v>-1</v>
      </c>
      <c r="T653">
        <f t="shared" si="467"/>
        <v>-1</v>
      </c>
      <c r="U653">
        <f t="shared" si="467"/>
        <v>-1</v>
      </c>
      <c r="V653">
        <f t="shared" si="467"/>
        <v>-1</v>
      </c>
      <c r="W653">
        <f t="shared" si="467"/>
        <v>-1</v>
      </c>
      <c r="X653">
        <f t="shared" si="467"/>
        <v>-1</v>
      </c>
      <c r="Y653">
        <f t="shared" si="466"/>
        <v>-1</v>
      </c>
      <c r="Z653">
        <f t="shared" si="466"/>
        <v>-1</v>
      </c>
      <c r="AA653">
        <f t="shared" si="466"/>
        <v>-1</v>
      </c>
      <c r="AB653">
        <f t="shared" si="466"/>
        <v>-1</v>
      </c>
      <c r="AC653">
        <f t="shared" si="466"/>
        <v>-1</v>
      </c>
      <c r="AD653">
        <f t="shared" si="466"/>
        <v>-1</v>
      </c>
      <c r="AE653">
        <f t="shared" si="466"/>
        <v>-1</v>
      </c>
      <c r="AF653">
        <f t="shared" si="466"/>
        <v>-1</v>
      </c>
      <c r="AH653">
        <f t="shared" si="470"/>
        <v>0</v>
      </c>
      <c r="AI653">
        <f t="shared" si="470"/>
        <v>0</v>
      </c>
      <c r="AJ653">
        <f t="shared" si="470"/>
        <v>0</v>
      </c>
      <c r="AK653">
        <f t="shared" si="465"/>
        <v>0</v>
      </c>
      <c r="AL653">
        <f t="shared" si="465"/>
        <v>0</v>
      </c>
      <c r="AM653">
        <f t="shared" si="465"/>
        <v>0</v>
      </c>
      <c r="AN653">
        <f t="shared" si="465"/>
        <v>0</v>
      </c>
      <c r="AO653">
        <f t="shared" si="465"/>
        <v>0</v>
      </c>
      <c r="AP653">
        <f t="shared" si="464"/>
        <v>0</v>
      </c>
      <c r="AQ653">
        <f t="shared" si="464"/>
        <v>6</v>
      </c>
      <c r="AR653">
        <f t="shared" si="464"/>
        <v>0</v>
      </c>
      <c r="AS653">
        <f t="shared" si="464"/>
        <v>0</v>
      </c>
      <c r="AT653">
        <f t="shared" si="464"/>
        <v>0</v>
      </c>
      <c r="AU653">
        <f t="shared" si="464"/>
        <v>0</v>
      </c>
      <c r="AV653">
        <f t="shared" si="464"/>
        <v>0</v>
      </c>
      <c r="AW653">
        <f t="shared" si="464"/>
        <v>0</v>
      </c>
      <c r="AX653">
        <f t="shared" si="464"/>
        <v>0</v>
      </c>
      <c r="AY653">
        <f t="shared" si="464"/>
        <v>0</v>
      </c>
      <c r="AZ653">
        <f t="shared" si="473"/>
        <v>0</v>
      </c>
      <c r="BA653">
        <f t="shared" si="473"/>
        <v>0</v>
      </c>
      <c r="BB653">
        <f t="shared" si="473"/>
        <v>0</v>
      </c>
      <c r="BC653">
        <f t="shared" si="473"/>
        <v>0</v>
      </c>
      <c r="BD653">
        <f t="shared" si="473"/>
        <v>0</v>
      </c>
      <c r="BE653">
        <f t="shared" si="473"/>
        <v>0</v>
      </c>
      <c r="BG653">
        <f t="shared" si="471"/>
        <v>0</v>
      </c>
      <c r="BH653">
        <f t="shared" si="472"/>
        <v>0</v>
      </c>
      <c r="BI653">
        <f t="shared" si="472"/>
        <v>0</v>
      </c>
      <c r="BJ653">
        <f t="shared" si="469"/>
        <v>0</v>
      </c>
      <c r="BK653">
        <f t="shared" si="469"/>
        <v>0</v>
      </c>
      <c r="BL653">
        <f t="shared" si="469"/>
        <v>0</v>
      </c>
      <c r="BM653">
        <f t="shared" si="469"/>
        <v>0</v>
      </c>
      <c r="BN653">
        <f t="shared" si="469"/>
        <v>0</v>
      </c>
      <c r="BO653">
        <f t="shared" si="469"/>
        <v>0</v>
      </c>
      <c r="BP653">
        <f t="shared" si="469"/>
        <v>6</v>
      </c>
      <c r="BQ653">
        <f t="shared" si="469"/>
        <v>0</v>
      </c>
      <c r="BR653">
        <f t="shared" si="469"/>
        <v>0</v>
      </c>
      <c r="BS653">
        <f t="shared" si="469"/>
        <v>0</v>
      </c>
      <c r="BT653">
        <f t="shared" si="469"/>
        <v>0</v>
      </c>
      <c r="BU653">
        <f t="shared" si="469"/>
        <v>0</v>
      </c>
      <c r="BV653">
        <f t="shared" si="469"/>
        <v>0</v>
      </c>
      <c r="BW653">
        <f t="shared" si="469"/>
        <v>0</v>
      </c>
      <c r="BX653">
        <f t="shared" si="469"/>
        <v>0</v>
      </c>
      <c r="BY653">
        <f t="shared" si="469"/>
        <v>0</v>
      </c>
      <c r="BZ653">
        <f t="shared" si="468"/>
        <v>0</v>
      </c>
      <c r="CA653">
        <f t="shared" si="468"/>
        <v>0</v>
      </c>
      <c r="CB653">
        <f t="shared" si="468"/>
        <v>0</v>
      </c>
      <c r="CC653">
        <f t="shared" si="468"/>
        <v>0</v>
      </c>
      <c r="CD653">
        <f t="shared" si="468"/>
        <v>0</v>
      </c>
    </row>
    <row r="654" spans="1:82" thickTop="1" thickBot="1" x14ac:dyDescent="0.3">
      <c r="A654">
        <v>29</v>
      </c>
      <c r="B654">
        <v>42504</v>
      </c>
      <c r="C654">
        <v>12</v>
      </c>
      <c r="D654">
        <v>48</v>
      </c>
      <c r="E654">
        <v>395</v>
      </c>
      <c r="F654">
        <v>6</v>
      </c>
      <c r="G654">
        <v>0</v>
      </c>
      <c r="H654">
        <v>1</v>
      </c>
      <c r="I654">
        <f t="shared" si="467"/>
        <v>-1</v>
      </c>
      <c r="J654">
        <f t="shared" si="467"/>
        <v>-1</v>
      </c>
      <c r="K654">
        <f t="shared" si="467"/>
        <v>-1</v>
      </c>
      <c r="L654">
        <f t="shared" si="467"/>
        <v>-1</v>
      </c>
      <c r="M654">
        <f t="shared" si="467"/>
        <v>-1</v>
      </c>
      <c r="N654">
        <f t="shared" si="467"/>
        <v>-1</v>
      </c>
      <c r="O654">
        <f t="shared" si="467"/>
        <v>-1</v>
      </c>
      <c r="P654">
        <f t="shared" si="467"/>
        <v>-1</v>
      </c>
      <c r="Q654">
        <f t="shared" si="467"/>
        <v>-1</v>
      </c>
      <c r="R654">
        <f t="shared" si="467"/>
        <v>-1</v>
      </c>
      <c r="S654">
        <f t="shared" si="467"/>
        <v>-1</v>
      </c>
      <c r="T654">
        <f t="shared" si="467"/>
        <v>-1</v>
      </c>
      <c r="U654">
        <f t="shared" si="467"/>
        <v>29</v>
      </c>
      <c r="V654">
        <f t="shared" si="467"/>
        <v>-1</v>
      </c>
      <c r="W654">
        <f t="shared" si="467"/>
        <v>-1</v>
      </c>
      <c r="X654">
        <f t="shared" si="467"/>
        <v>-1</v>
      </c>
      <c r="Y654">
        <f t="shared" si="466"/>
        <v>-1</v>
      </c>
      <c r="Z654">
        <f t="shared" si="466"/>
        <v>-1</v>
      </c>
      <c r="AA654">
        <f t="shared" si="466"/>
        <v>-1</v>
      </c>
      <c r="AB654">
        <f t="shared" si="466"/>
        <v>-1</v>
      </c>
      <c r="AC654">
        <f t="shared" si="466"/>
        <v>-1</v>
      </c>
      <c r="AD654">
        <f t="shared" si="466"/>
        <v>-1</v>
      </c>
      <c r="AE654">
        <f t="shared" si="466"/>
        <v>-1</v>
      </c>
      <c r="AF654">
        <f t="shared" si="466"/>
        <v>-1</v>
      </c>
      <c r="AH654">
        <f t="shared" si="470"/>
        <v>0</v>
      </c>
      <c r="AI654">
        <f t="shared" si="470"/>
        <v>0</v>
      </c>
      <c r="AJ654">
        <f t="shared" si="470"/>
        <v>0</v>
      </c>
      <c r="AK654">
        <f t="shared" si="465"/>
        <v>0</v>
      </c>
      <c r="AL654">
        <f t="shared" si="465"/>
        <v>0</v>
      </c>
      <c r="AM654">
        <f t="shared" si="465"/>
        <v>0</v>
      </c>
      <c r="AN654">
        <f t="shared" si="465"/>
        <v>0</v>
      </c>
      <c r="AO654">
        <f t="shared" si="465"/>
        <v>0</v>
      </c>
      <c r="AP654">
        <f t="shared" si="464"/>
        <v>0</v>
      </c>
      <c r="AQ654">
        <f t="shared" si="464"/>
        <v>0</v>
      </c>
      <c r="AR654">
        <f t="shared" si="464"/>
        <v>0</v>
      </c>
      <c r="AS654">
        <f t="shared" si="464"/>
        <v>0</v>
      </c>
      <c r="AT654">
        <f t="shared" si="464"/>
        <v>48</v>
      </c>
      <c r="AU654">
        <f t="shared" si="464"/>
        <v>0</v>
      </c>
      <c r="AV654">
        <f t="shared" si="464"/>
        <v>0</v>
      </c>
      <c r="AW654">
        <f t="shared" si="464"/>
        <v>0</v>
      </c>
      <c r="AX654">
        <f t="shared" si="464"/>
        <v>0</v>
      </c>
      <c r="AY654">
        <f t="shared" si="464"/>
        <v>0</v>
      </c>
      <c r="AZ654">
        <f t="shared" si="473"/>
        <v>0</v>
      </c>
      <c r="BA654">
        <f t="shared" si="473"/>
        <v>0</v>
      </c>
      <c r="BB654">
        <f t="shared" si="473"/>
        <v>0</v>
      </c>
      <c r="BC654">
        <f t="shared" si="473"/>
        <v>0</v>
      </c>
      <c r="BD654">
        <f t="shared" si="473"/>
        <v>0</v>
      </c>
      <c r="BE654">
        <f t="shared" si="473"/>
        <v>0</v>
      </c>
      <c r="BG654">
        <f t="shared" si="471"/>
        <v>0</v>
      </c>
      <c r="BH654">
        <f t="shared" si="472"/>
        <v>0</v>
      </c>
      <c r="BI654">
        <f t="shared" si="472"/>
        <v>0</v>
      </c>
      <c r="BJ654">
        <f t="shared" si="469"/>
        <v>0</v>
      </c>
      <c r="BK654">
        <f t="shared" si="469"/>
        <v>0</v>
      </c>
      <c r="BL654">
        <f t="shared" si="469"/>
        <v>0</v>
      </c>
      <c r="BM654">
        <f t="shared" si="469"/>
        <v>0</v>
      </c>
      <c r="BN654">
        <f t="shared" si="469"/>
        <v>0</v>
      </c>
      <c r="BO654">
        <f t="shared" si="469"/>
        <v>0</v>
      </c>
      <c r="BP654">
        <f t="shared" si="469"/>
        <v>0</v>
      </c>
      <c r="BQ654">
        <f t="shared" si="469"/>
        <v>0</v>
      </c>
      <c r="BR654">
        <f t="shared" si="469"/>
        <v>0</v>
      </c>
      <c r="BS654">
        <f t="shared" si="469"/>
        <v>6</v>
      </c>
      <c r="BT654">
        <f t="shared" si="469"/>
        <v>0</v>
      </c>
      <c r="BU654">
        <f t="shared" si="469"/>
        <v>0</v>
      </c>
      <c r="BV654">
        <f t="shared" si="469"/>
        <v>0</v>
      </c>
      <c r="BW654">
        <f t="shared" si="469"/>
        <v>0</v>
      </c>
      <c r="BX654">
        <f t="shared" si="469"/>
        <v>0</v>
      </c>
      <c r="BY654">
        <f t="shared" si="469"/>
        <v>0</v>
      </c>
      <c r="BZ654">
        <f t="shared" si="468"/>
        <v>0</v>
      </c>
      <c r="CA654">
        <f t="shared" si="468"/>
        <v>0</v>
      </c>
      <c r="CB654">
        <f t="shared" si="468"/>
        <v>0</v>
      </c>
      <c r="CC654">
        <f t="shared" si="468"/>
        <v>0</v>
      </c>
      <c r="CD654">
        <f t="shared" si="468"/>
        <v>0</v>
      </c>
    </row>
    <row r="655" spans="1:82" thickTop="1" thickBot="1" x14ac:dyDescent="0.3">
      <c r="A655">
        <v>29</v>
      </c>
      <c r="B655">
        <v>42531</v>
      </c>
      <c r="C655">
        <v>12</v>
      </c>
      <c r="D655">
        <v>15</v>
      </c>
      <c r="E655">
        <v>375</v>
      </c>
      <c r="F655">
        <v>1</v>
      </c>
      <c r="G655">
        <v>0</v>
      </c>
      <c r="H655">
        <v>1</v>
      </c>
      <c r="I655">
        <f t="shared" si="467"/>
        <v>-1</v>
      </c>
      <c r="J655">
        <f t="shared" si="467"/>
        <v>-1</v>
      </c>
      <c r="K655">
        <f t="shared" si="467"/>
        <v>-1</v>
      </c>
      <c r="L655">
        <f t="shared" si="467"/>
        <v>-1</v>
      </c>
      <c r="M655">
        <f t="shared" si="467"/>
        <v>-1</v>
      </c>
      <c r="N655">
        <f t="shared" si="467"/>
        <v>-1</v>
      </c>
      <c r="O655">
        <f t="shared" si="467"/>
        <v>-1</v>
      </c>
      <c r="P655">
        <f t="shared" si="467"/>
        <v>-1</v>
      </c>
      <c r="Q655">
        <f t="shared" si="467"/>
        <v>-1</v>
      </c>
      <c r="R655">
        <f t="shared" si="467"/>
        <v>-1</v>
      </c>
      <c r="S655">
        <f t="shared" si="467"/>
        <v>-1</v>
      </c>
      <c r="T655">
        <f t="shared" si="467"/>
        <v>-1</v>
      </c>
      <c r="U655">
        <f t="shared" si="467"/>
        <v>29</v>
      </c>
      <c r="V655">
        <f t="shared" si="467"/>
        <v>-1</v>
      </c>
      <c r="W655">
        <f t="shared" si="467"/>
        <v>-1</v>
      </c>
      <c r="X655">
        <f t="shared" ref="X655:AF670" si="474">IF($C655=X$3,$A655,-1)</f>
        <v>-1</v>
      </c>
      <c r="Y655">
        <f t="shared" si="474"/>
        <v>-1</v>
      </c>
      <c r="Z655">
        <f t="shared" si="474"/>
        <v>-1</v>
      </c>
      <c r="AA655">
        <f t="shared" si="474"/>
        <v>-1</v>
      </c>
      <c r="AB655">
        <f t="shared" si="474"/>
        <v>-1</v>
      </c>
      <c r="AC655">
        <f t="shared" si="474"/>
        <v>-1</v>
      </c>
      <c r="AD655">
        <f t="shared" si="474"/>
        <v>-1</v>
      </c>
      <c r="AE655">
        <f t="shared" si="474"/>
        <v>-1</v>
      </c>
      <c r="AF655">
        <f t="shared" si="474"/>
        <v>-1</v>
      </c>
      <c r="AH655">
        <f t="shared" si="470"/>
        <v>0</v>
      </c>
      <c r="AI655">
        <f t="shared" si="470"/>
        <v>0</v>
      </c>
      <c r="AJ655">
        <f t="shared" si="470"/>
        <v>0</v>
      </c>
      <c r="AK655">
        <f t="shared" si="465"/>
        <v>0</v>
      </c>
      <c r="AL655">
        <f t="shared" si="465"/>
        <v>0</v>
      </c>
      <c r="AM655">
        <f t="shared" si="465"/>
        <v>0</v>
      </c>
      <c r="AN655">
        <f t="shared" si="465"/>
        <v>0</v>
      </c>
      <c r="AO655">
        <f t="shared" si="465"/>
        <v>0</v>
      </c>
      <c r="AP655">
        <f t="shared" si="464"/>
        <v>0</v>
      </c>
      <c r="AQ655">
        <f t="shared" si="464"/>
        <v>0</v>
      </c>
      <c r="AR655">
        <f t="shared" si="464"/>
        <v>0</v>
      </c>
      <c r="AS655">
        <f t="shared" si="464"/>
        <v>0</v>
      </c>
      <c r="AT655">
        <f t="shared" si="464"/>
        <v>15</v>
      </c>
      <c r="AU655">
        <f t="shared" si="464"/>
        <v>0</v>
      </c>
      <c r="AV655">
        <f t="shared" si="464"/>
        <v>0</v>
      </c>
      <c r="AW655">
        <f t="shared" si="464"/>
        <v>0</v>
      </c>
      <c r="AX655">
        <f t="shared" si="464"/>
        <v>0</v>
      </c>
      <c r="AY655">
        <f t="shared" si="464"/>
        <v>0</v>
      </c>
      <c r="AZ655">
        <f t="shared" si="473"/>
        <v>0</v>
      </c>
      <c r="BA655">
        <f t="shared" si="473"/>
        <v>0</v>
      </c>
      <c r="BB655">
        <f t="shared" si="473"/>
        <v>0</v>
      </c>
      <c r="BC655">
        <f t="shared" si="473"/>
        <v>0</v>
      </c>
      <c r="BD655">
        <f t="shared" si="473"/>
        <v>0</v>
      </c>
      <c r="BE655">
        <f t="shared" si="473"/>
        <v>0</v>
      </c>
      <c r="BG655">
        <f t="shared" si="471"/>
        <v>0</v>
      </c>
      <c r="BH655">
        <f t="shared" si="472"/>
        <v>0</v>
      </c>
      <c r="BI655">
        <f t="shared" si="472"/>
        <v>0</v>
      </c>
      <c r="BJ655">
        <f t="shared" si="469"/>
        <v>0</v>
      </c>
      <c r="BK655">
        <f t="shared" si="469"/>
        <v>0</v>
      </c>
      <c r="BL655">
        <f t="shared" si="469"/>
        <v>0</v>
      </c>
      <c r="BM655">
        <f t="shared" si="469"/>
        <v>0</v>
      </c>
      <c r="BN655">
        <f t="shared" si="469"/>
        <v>0</v>
      </c>
      <c r="BO655">
        <f t="shared" si="469"/>
        <v>0</v>
      </c>
      <c r="BP655">
        <f t="shared" si="469"/>
        <v>0</v>
      </c>
      <c r="BQ655">
        <f t="shared" si="469"/>
        <v>0</v>
      </c>
      <c r="BR655">
        <f t="shared" si="469"/>
        <v>0</v>
      </c>
      <c r="BS655">
        <f t="shared" si="469"/>
        <v>1</v>
      </c>
      <c r="BT655">
        <f t="shared" si="469"/>
        <v>0</v>
      </c>
      <c r="BU655">
        <f t="shared" si="469"/>
        <v>0</v>
      </c>
      <c r="BV655">
        <f t="shared" si="469"/>
        <v>0</v>
      </c>
      <c r="BW655">
        <f t="shared" si="469"/>
        <v>0</v>
      </c>
      <c r="BX655">
        <f t="shared" si="469"/>
        <v>0</v>
      </c>
      <c r="BY655">
        <f t="shared" si="469"/>
        <v>0</v>
      </c>
      <c r="BZ655">
        <f t="shared" si="468"/>
        <v>0</v>
      </c>
      <c r="CA655">
        <f t="shared" si="468"/>
        <v>0</v>
      </c>
      <c r="CB655">
        <f t="shared" si="468"/>
        <v>0</v>
      </c>
      <c r="CC655">
        <f t="shared" si="468"/>
        <v>0</v>
      </c>
      <c r="CD655">
        <f t="shared" si="468"/>
        <v>0</v>
      </c>
    </row>
    <row r="656" spans="1:82" thickTop="1" thickBot="1" x14ac:dyDescent="0.3">
      <c r="A656">
        <v>29</v>
      </c>
      <c r="B656">
        <v>42593</v>
      </c>
      <c r="C656">
        <v>13</v>
      </c>
      <c r="D656">
        <v>16</v>
      </c>
      <c r="E656">
        <v>261</v>
      </c>
      <c r="F656">
        <v>4</v>
      </c>
      <c r="G656">
        <v>0</v>
      </c>
      <c r="H656">
        <v>1</v>
      </c>
      <c r="I656">
        <f t="shared" ref="I656:X671" si="475">IF($C656=I$3,$A656,-1)</f>
        <v>-1</v>
      </c>
      <c r="J656">
        <f t="shared" si="475"/>
        <v>-1</v>
      </c>
      <c r="K656">
        <f t="shared" si="475"/>
        <v>-1</v>
      </c>
      <c r="L656">
        <f t="shared" si="475"/>
        <v>-1</v>
      </c>
      <c r="M656">
        <f t="shared" si="475"/>
        <v>-1</v>
      </c>
      <c r="N656">
        <f t="shared" si="475"/>
        <v>-1</v>
      </c>
      <c r="O656">
        <f t="shared" si="475"/>
        <v>-1</v>
      </c>
      <c r="P656">
        <f t="shared" si="475"/>
        <v>-1</v>
      </c>
      <c r="Q656">
        <f t="shared" si="475"/>
        <v>-1</v>
      </c>
      <c r="R656">
        <f t="shared" si="475"/>
        <v>-1</v>
      </c>
      <c r="S656">
        <f t="shared" si="475"/>
        <v>-1</v>
      </c>
      <c r="T656">
        <f t="shared" si="475"/>
        <v>-1</v>
      </c>
      <c r="U656">
        <f t="shared" si="475"/>
        <v>-1</v>
      </c>
      <c r="V656">
        <f t="shared" si="475"/>
        <v>29</v>
      </c>
      <c r="W656">
        <f t="shared" si="475"/>
        <v>-1</v>
      </c>
      <c r="X656">
        <f t="shared" si="475"/>
        <v>-1</v>
      </c>
      <c r="Y656">
        <f t="shared" si="474"/>
        <v>-1</v>
      </c>
      <c r="Z656">
        <f t="shared" si="474"/>
        <v>-1</v>
      </c>
      <c r="AA656">
        <f t="shared" si="474"/>
        <v>-1</v>
      </c>
      <c r="AB656">
        <f t="shared" si="474"/>
        <v>-1</v>
      </c>
      <c r="AC656">
        <f t="shared" si="474"/>
        <v>-1</v>
      </c>
      <c r="AD656">
        <f t="shared" si="474"/>
        <v>-1</v>
      </c>
      <c r="AE656">
        <f t="shared" si="474"/>
        <v>-1</v>
      </c>
      <c r="AF656">
        <f t="shared" si="474"/>
        <v>-1</v>
      </c>
      <c r="AH656">
        <f t="shared" si="470"/>
        <v>0</v>
      </c>
      <c r="AI656">
        <f t="shared" si="470"/>
        <v>0</v>
      </c>
      <c r="AJ656">
        <f t="shared" si="470"/>
        <v>0</v>
      </c>
      <c r="AK656">
        <f t="shared" si="465"/>
        <v>0</v>
      </c>
      <c r="AL656">
        <f t="shared" si="465"/>
        <v>0</v>
      </c>
      <c r="AM656">
        <f t="shared" si="465"/>
        <v>0</v>
      </c>
      <c r="AN656">
        <f t="shared" si="465"/>
        <v>0</v>
      </c>
      <c r="AO656">
        <f t="shared" si="465"/>
        <v>0</v>
      </c>
      <c r="AP656">
        <f t="shared" si="464"/>
        <v>0</v>
      </c>
      <c r="AQ656">
        <f t="shared" si="464"/>
        <v>0</v>
      </c>
      <c r="AR656">
        <f t="shared" si="464"/>
        <v>0</v>
      </c>
      <c r="AS656">
        <f t="shared" si="464"/>
        <v>0</v>
      </c>
      <c r="AT656">
        <f t="shared" si="464"/>
        <v>0</v>
      </c>
      <c r="AU656">
        <f t="shared" si="464"/>
        <v>16</v>
      </c>
      <c r="AV656">
        <f t="shared" si="464"/>
        <v>0</v>
      </c>
      <c r="AW656">
        <f t="shared" si="464"/>
        <v>0</v>
      </c>
      <c r="AX656">
        <f t="shared" si="464"/>
        <v>0</v>
      </c>
      <c r="AY656">
        <f t="shared" si="464"/>
        <v>0</v>
      </c>
      <c r="AZ656">
        <f t="shared" si="473"/>
        <v>0</v>
      </c>
      <c r="BA656">
        <f t="shared" si="473"/>
        <v>0</v>
      </c>
      <c r="BB656">
        <f t="shared" si="473"/>
        <v>0</v>
      </c>
      <c r="BC656">
        <f t="shared" si="473"/>
        <v>0</v>
      </c>
      <c r="BD656">
        <f t="shared" si="473"/>
        <v>0</v>
      </c>
      <c r="BE656">
        <f t="shared" si="473"/>
        <v>0</v>
      </c>
      <c r="BG656">
        <f t="shared" si="471"/>
        <v>0</v>
      </c>
      <c r="BH656">
        <f t="shared" si="472"/>
        <v>0</v>
      </c>
      <c r="BI656">
        <f t="shared" si="472"/>
        <v>0</v>
      </c>
      <c r="BJ656">
        <f t="shared" si="469"/>
        <v>0</v>
      </c>
      <c r="BK656">
        <f t="shared" si="469"/>
        <v>0</v>
      </c>
      <c r="BL656">
        <f t="shared" si="469"/>
        <v>0</v>
      </c>
      <c r="BM656">
        <f t="shared" si="469"/>
        <v>0</v>
      </c>
      <c r="BN656">
        <f t="shared" si="469"/>
        <v>0</v>
      </c>
      <c r="BO656">
        <f t="shared" si="469"/>
        <v>0</v>
      </c>
      <c r="BP656">
        <f t="shared" si="469"/>
        <v>0</v>
      </c>
      <c r="BQ656">
        <f t="shared" si="469"/>
        <v>0</v>
      </c>
      <c r="BR656">
        <f t="shared" si="469"/>
        <v>0</v>
      </c>
      <c r="BS656">
        <f t="shared" si="469"/>
        <v>0</v>
      </c>
      <c r="BT656">
        <f t="shared" si="469"/>
        <v>4</v>
      </c>
      <c r="BU656">
        <f t="shared" si="469"/>
        <v>0</v>
      </c>
      <c r="BV656">
        <f t="shared" si="469"/>
        <v>0</v>
      </c>
      <c r="BW656">
        <f t="shared" si="469"/>
        <v>0</v>
      </c>
      <c r="BX656">
        <f t="shared" si="469"/>
        <v>0</v>
      </c>
      <c r="BY656">
        <f t="shared" ref="BY656:CD719" si="476">IF($C656=BY$3,$F656,0)</f>
        <v>0</v>
      </c>
      <c r="BZ656">
        <f t="shared" si="476"/>
        <v>0</v>
      </c>
      <c r="CA656">
        <f t="shared" si="476"/>
        <v>0</v>
      </c>
      <c r="CB656">
        <f t="shared" si="476"/>
        <v>0</v>
      </c>
      <c r="CC656">
        <f t="shared" si="476"/>
        <v>0</v>
      </c>
      <c r="CD656">
        <f t="shared" si="476"/>
        <v>0</v>
      </c>
    </row>
    <row r="657" spans="1:82" thickTop="1" thickBot="1" x14ac:dyDescent="0.3">
      <c r="A657">
        <v>29</v>
      </c>
      <c r="B657">
        <v>42668</v>
      </c>
      <c r="C657">
        <v>15</v>
      </c>
      <c r="D657">
        <v>9</v>
      </c>
      <c r="E657">
        <v>446</v>
      </c>
      <c r="F657">
        <v>0</v>
      </c>
      <c r="G657">
        <v>1</v>
      </c>
      <c r="H657">
        <v>1</v>
      </c>
      <c r="I657">
        <f t="shared" si="475"/>
        <v>-1</v>
      </c>
      <c r="J657">
        <f t="shared" si="475"/>
        <v>-1</v>
      </c>
      <c r="K657">
        <f t="shared" si="475"/>
        <v>-1</v>
      </c>
      <c r="L657">
        <f t="shared" si="475"/>
        <v>-1</v>
      </c>
      <c r="M657">
        <f t="shared" si="475"/>
        <v>-1</v>
      </c>
      <c r="N657">
        <f t="shared" si="475"/>
        <v>-1</v>
      </c>
      <c r="O657">
        <f t="shared" si="475"/>
        <v>-1</v>
      </c>
      <c r="P657">
        <f t="shared" si="475"/>
        <v>-1</v>
      </c>
      <c r="Q657">
        <f t="shared" si="475"/>
        <v>-1</v>
      </c>
      <c r="R657">
        <f t="shared" si="475"/>
        <v>-1</v>
      </c>
      <c r="S657">
        <f t="shared" si="475"/>
        <v>-1</v>
      </c>
      <c r="T657">
        <f t="shared" si="475"/>
        <v>-1</v>
      </c>
      <c r="U657">
        <f t="shared" si="475"/>
        <v>-1</v>
      </c>
      <c r="V657">
        <f t="shared" si="475"/>
        <v>-1</v>
      </c>
      <c r="W657">
        <f t="shared" si="475"/>
        <v>-1</v>
      </c>
      <c r="X657">
        <f t="shared" si="475"/>
        <v>29</v>
      </c>
      <c r="Y657">
        <f t="shared" si="474"/>
        <v>-1</v>
      </c>
      <c r="Z657">
        <f t="shared" si="474"/>
        <v>-1</v>
      </c>
      <c r="AA657">
        <f t="shared" si="474"/>
        <v>-1</v>
      </c>
      <c r="AB657">
        <f t="shared" si="474"/>
        <v>-1</v>
      </c>
      <c r="AC657">
        <f t="shared" si="474"/>
        <v>-1</v>
      </c>
      <c r="AD657">
        <f t="shared" si="474"/>
        <v>-1</v>
      </c>
      <c r="AE657">
        <f t="shared" si="474"/>
        <v>-1</v>
      </c>
      <c r="AF657">
        <f t="shared" si="474"/>
        <v>-1</v>
      </c>
      <c r="AH657">
        <f t="shared" si="470"/>
        <v>0</v>
      </c>
      <c r="AI657">
        <f t="shared" si="470"/>
        <v>0</v>
      </c>
      <c r="AJ657">
        <f t="shared" si="470"/>
        <v>0</v>
      </c>
      <c r="AK657">
        <f t="shared" si="465"/>
        <v>0</v>
      </c>
      <c r="AL657">
        <f t="shared" si="465"/>
        <v>0</v>
      </c>
      <c r="AM657">
        <f t="shared" si="465"/>
        <v>0</v>
      </c>
      <c r="AN657">
        <f t="shared" si="465"/>
        <v>0</v>
      </c>
      <c r="AO657">
        <f t="shared" si="465"/>
        <v>0</v>
      </c>
      <c r="AP657">
        <f t="shared" si="464"/>
        <v>0</v>
      </c>
      <c r="AQ657">
        <f t="shared" si="464"/>
        <v>0</v>
      </c>
      <c r="AR657">
        <f t="shared" si="464"/>
        <v>0</v>
      </c>
      <c r="AS657">
        <f t="shared" si="464"/>
        <v>0</v>
      </c>
      <c r="AT657">
        <f t="shared" si="464"/>
        <v>0</v>
      </c>
      <c r="AU657">
        <f t="shared" si="464"/>
        <v>0</v>
      </c>
      <c r="AV657">
        <f t="shared" si="464"/>
        <v>0</v>
      </c>
      <c r="AW657">
        <f t="shared" si="464"/>
        <v>9</v>
      </c>
      <c r="AX657">
        <f t="shared" si="464"/>
        <v>0</v>
      </c>
      <c r="AY657">
        <f t="shared" si="464"/>
        <v>0</v>
      </c>
      <c r="AZ657">
        <f t="shared" si="473"/>
        <v>0</v>
      </c>
      <c r="BA657">
        <f t="shared" si="473"/>
        <v>0</v>
      </c>
      <c r="BB657">
        <f t="shared" si="473"/>
        <v>0</v>
      </c>
      <c r="BC657">
        <f t="shared" si="473"/>
        <v>0</v>
      </c>
      <c r="BD657">
        <f t="shared" si="473"/>
        <v>0</v>
      </c>
      <c r="BE657">
        <f t="shared" si="473"/>
        <v>0</v>
      </c>
      <c r="BG657">
        <f t="shared" si="471"/>
        <v>0</v>
      </c>
      <c r="BH657">
        <f t="shared" si="472"/>
        <v>0</v>
      </c>
      <c r="BI657">
        <f t="shared" si="472"/>
        <v>0</v>
      </c>
      <c r="BJ657">
        <f t="shared" ref="BJ657:BY720" si="477">IF($C657=BJ$3,$F657,0)</f>
        <v>0</v>
      </c>
      <c r="BK657">
        <f t="shared" si="477"/>
        <v>0</v>
      </c>
      <c r="BL657">
        <f t="shared" si="477"/>
        <v>0</v>
      </c>
      <c r="BM657">
        <f t="shared" si="477"/>
        <v>0</v>
      </c>
      <c r="BN657">
        <f t="shared" si="477"/>
        <v>0</v>
      </c>
      <c r="BO657">
        <f t="shared" si="477"/>
        <v>0</v>
      </c>
      <c r="BP657">
        <f t="shared" si="477"/>
        <v>0</v>
      </c>
      <c r="BQ657">
        <f t="shared" si="477"/>
        <v>0</v>
      </c>
      <c r="BR657">
        <f t="shared" si="477"/>
        <v>0</v>
      </c>
      <c r="BS657">
        <f t="shared" si="477"/>
        <v>0</v>
      </c>
      <c r="BT657">
        <f t="shared" si="477"/>
        <v>0</v>
      </c>
      <c r="BU657">
        <f t="shared" si="477"/>
        <v>0</v>
      </c>
      <c r="BV657">
        <f t="shared" si="477"/>
        <v>0</v>
      </c>
      <c r="BW657">
        <f t="shared" si="477"/>
        <v>0</v>
      </c>
      <c r="BX657">
        <f t="shared" si="477"/>
        <v>0</v>
      </c>
      <c r="BY657">
        <f t="shared" si="477"/>
        <v>0</v>
      </c>
      <c r="BZ657">
        <f t="shared" si="476"/>
        <v>0</v>
      </c>
      <c r="CA657">
        <f t="shared" si="476"/>
        <v>0</v>
      </c>
      <c r="CB657">
        <f t="shared" si="476"/>
        <v>0</v>
      </c>
      <c r="CC657">
        <f t="shared" si="476"/>
        <v>0</v>
      </c>
      <c r="CD657">
        <f t="shared" si="476"/>
        <v>0</v>
      </c>
    </row>
    <row r="658" spans="1:82" thickTop="1" thickBot="1" x14ac:dyDescent="0.3">
      <c r="A658">
        <v>29</v>
      </c>
      <c r="B658">
        <v>42668</v>
      </c>
      <c r="C658">
        <v>15</v>
      </c>
      <c r="D658">
        <v>44</v>
      </c>
      <c r="E658">
        <v>492</v>
      </c>
      <c r="F658">
        <v>4</v>
      </c>
      <c r="G658">
        <v>0</v>
      </c>
      <c r="H658">
        <v>1</v>
      </c>
      <c r="I658">
        <f t="shared" si="475"/>
        <v>-1</v>
      </c>
      <c r="J658">
        <f t="shared" si="475"/>
        <v>-1</v>
      </c>
      <c r="K658">
        <f t="shared" si="475"/>
        <v>-1</v>
      </c>
      <c r="L658">
        <f t="shared" si="475"/>
        <v>-1</v>
      </c>
      <c r="M658">
        <f t="shared" si="475"/>
        <v>-1</v>
      </c>
      <c r="N658">
        <f t="shared" si="475"/>
        <v>-1</v>
      </c>
      <c r="O658">
        <f t="shared" si="475"/>
        <v>-1</v>
      </c>
      <c r="P658">
        <f t="shared" si="475"/>
        <v>-1</v>
      </c>
      <c r="Q658">
        <f t="shared" si="475"/>
        <v>-1</v>
      </c>
      <c r="R658">
        <f t="shared" si="475"/>
        <v>-1</v>
      </c>
      <c r="S658">
        <f t="shared" si="475"/>
        <v>-1</v>
      </c>
      <c r="T658">
        <f t="shared" si="475"/>
        <v>-1</v>
      </c>
      <c r="U658">
        <f t="shared" si="475"/>
        <v>-1</v>
      </c>
      <c r="V658">
        <f t="shared" si="475"/>
        <v>-1</v>
      </c>
      <c r="W658">
        <f t="shared" si="475"/>
        <v>-1</v>
      </c>
      <c r="X658">
        <f t="shared" si="475"/>
        <v>29</v>
      </c>
      <c r="Y658">
        <f t="shared" si="474"/>
        <v>-1</v>
      </c>
      <c r="Z658">
        <f t="shared" si="474"/>
        <v>-1</v>
      </c>
      <c r="AA658">
        <f t="shared" si="474"/>
        <v>-1</v>
      </c>
      <c r="AB658">
        <f t="shared" si="474"/>
        <v>-1</v>
      </c>
      <c r="AC658">
        <f t="shared" si="474"/>
        <v>-1</v>
      </c>
      <c r="AD658">
        <f t="shared" si="474"/>
        <v>-1</v>
      </c>
      <c r="AE658">
        <f t="shared" si="474"/>
        <v>-1</v>
      </c>
      <c r="AF658">
        <f t="shared" si="474"/>
        <v>-1</v>
      </c>
      <c r="AH658">
        <f t="shared" si="470"/>
        <v>0</v>
      </c>
      <c r="AI658">
        <f t="shared" si="470"/>
        <v>0</v>
      </c>
      <c r="AJ658">
        <f t="shared" si="470"/>
        <v>0</v>
      </c>
      <c r="AK658">
        <f t="shared" si="465"/>
        <v>0</v>
      </c>
      <c r="AL658">
        <f t="shared" si="465"/>
        <v>0</v>
      </c>
      <c r="AM658">
        <f t="shared" si="465"/>
        <v>0</v>
      </c>
      <c r="AN658">
        <f t="shared" si="465"/>
        <v>0</v>
      </c>
      <c r="AO658">
        <f t="shared" si="465"/>
        <v>0</v>
      </c>
      <c r="AP658">
        <f t="shared" si="464"/>
        <v>0</v>
      </c>
      <c r="AQ658">
        <f t="shared" si="464"/>
        <v>0</v>
      </c>
      <c r="AR658">
        <f t="shared" si="464"/>
        <v>0</v>
      </c>
      <c r="AS658">
        <f t="shared" si="464"/>
        <v>0</v>
      </c>
      <c r="AT658">
        <f t="shared" si="464"/>
        <v>0</v>
      </c>
      <c r="AU658">
        <f t="shared" si="464"/>
        <v>0</v>
      </c>
      <c r="AV658">
        <f t="shared" si="464"/>
        <v>0</v>
      </c>
      <c r="AW658">
        <f t="shared" si="464"/>
        <v>44</v>
      </c>
      <c r="AX658">
        <f t="shared" si="464"/>
        <v>0</v>
      </c>
      <c r="AY658">
        <f t="shared" si="464"/>
        <v>0</v>
      </c>
      <c r="AZ658">
        <f t="shared" si="473"/>
        <v>0</v>
      </c>
      <c r="BA658">
        <f t="shared" si="473"/>
        <v>0</v>
      </c>
      <c r="BB658">
        <f t="shared" si="473"/>
        <v>0</v>
      </c>
      <c r="BC658">
        <f t="shared" si="473"/>
        <v>0</v>
      </c>
      <c r="BD658">
        <f t="shared" si="473"/>
        <v>0</v>
      </c>
      <c r="BE658">
        <f t="shared" si="473"/>
        <v>0</v>
      </c>
      <c r="BG658">
        <f t="shared" si="471"/>
        <v>0</v>
      </c>
      <c r="BH658">
        <f t="shared" si="472"/>
        <v>0</v>
      </c>
      <c r="BI658">
        <f t="shared" si="472"/>
        <v>0</v>
      </c>
      <c r="BJ658">
        <f t="shared" si="477"/>
        <v>0</v>
      </c>
      <c r="BK658">
        <f t="shared" si="477"/>
        <v>0</v>
      </c>
      <c r="BL658">
        <f t="shared" si="477"/>
        <v>0</v>
      </c>
      <c r="BM658">
        <f t="shared" si="477"/>
        <v>0</v>
      </c>
      <c r="BN658">
        <f t="shared" si="477"/>
        <v>0</v>
      </c>
      <c r="BO658">
        <f t="shared" si="477"/>
        <v>0</v>
      </c>
      <c r="BP658">
        <f t="shared" si="477"/>
        <v>0</v>
      </c>
      <c r="BQ658">
        <f t="shared" si="477"/>
        <v>0</v>
      </c>
      <c r="BR658">
        <f t="shared" si="477"/>
        <v>0</v>
      </c>
      <c r="BS658">
        <f t="shared" si="477"/>
        <v>0</v>
      </c>
      <c r="BT658">
        <f t="shared" si="477"/>
        <v>0</v>
      </c>
      <c r="BU658">
        <f t="shared" si="477"/>
        <v>0</v>
      </c>
      <c r="BV658">
        <f t="shared" si="477"/>
        <v>4</v>
      </c>
      <c r="BW658">
        <f t="shared" si="477"/>
        <v>0</v>
      </c>
      <c r="BX658">
        <f t="shared" si="477"/>
        <v>0</v>
      </c>
      <c r="BY658">
        <f t="shared" si="477"/>
        <v>0</v>
      </c>
      <c r="BZ658">
        <f t="shared" si="476"/>
        <v>0</v>
      </c>
      <c r="CA658">
        <f t="shared" si="476"/>
        <v>0</v>
      </c>
      <c r="CB658">
        <f t="shared" si="476"/>
        <v>0</v>
      </c>
      <c r="CC658">
        <f t="shared" si="476"/>
        <v>0</v>
      </c>
      <c r="CD658">
        <f t="shared" si="476"/>
        <v>0</v>
      </c>
    </row>
    <row r="659" spans="1:82" thickTop="1" thickBot="1" x14ac:dyDescent="0.3">
      <c r="A659">
        <v>29</v>
      </c>
      <c r="B659">
        <v>42687</v>
      </c>
      <c r="C659">
        <v>15</v>
      </c>
      <c r="D659">
        <v>1</v>
      </c>
      <c r="E659">
        <v>219</v>
      </c>
      <c r="F659">
        <v>3</v>
      </c>
      <c r="G659">
        <v>0</v>
      </c>
      <c r="H659">
        <v>1</v>
      </c>
      <c r="I659">
        <f t="shared" si="475"/>
        <v>-1</v>
      </c>
      <c r="J659">
        <f t="shared" si="475"/>
        <v>-1</v>
      </c>
      <c r="K659">
        <f t="shared" si="475"/>
        <v>-1</v>
      </c>
      <c r="L659">
        <f t="shared" si="475"/>
        <v>-1</v>
      </c>
      <c r="M659">
        <f t="shared" si="475"/>
        <v>-1</v>
      </c>
      <c r="N659">
        <f t="shared" si="475"/>
        <v>-1</v>
      </c>
      <c r="O659">
        <f t="shared" si="475"/>
        <v>-1</v>
      </c>
      <c r="P659">
        <f t="shared" si="475"/>
        <v>-1</v>
      </c>
      <c r="Q659">
        <f t="shared" si="475"/>
        <v>-1</v>
      </c>
      <c r="R659">
        <f t="shared" si="475"/>
        <v>-1</v>
      </c>
      <c r="S659">
        <f t="shared" si="475"/>
        <v>-1</v>
      </c>
      <c r="T659">
        <f t="shared" si="475"/>
        <v>-1</v>
      </c>
      <c r="U659">
        <f t="shared" si="475"/>
        <v>-1</v>
      </c>
      <c r="V659">
        <f t="shared" si="475"/>
        <v>-1</v>
      </c>
      <c r="W659">
        <f t="shared" si="475"/>
        <v>-1</v>
      </c>
      <c r="X659">
        <f t="shared" si="475"/>
        <v>29</v>
      </c>
      <c r="Y659">
        <f t="shared" si="474"/>
        <v>-1</v>
      </c>
      <c r="Z659">
        <f t="shared" si="474"/>
        <v>-1</v>
      </c>
      <c r="AA659">
        <f t="shared" si="474"/>
        <v>-1</v>
      </c>
      <c r="AB659">
        <f t="shared" si="474"/>
        <v>-1</v>
      </c>
      <c r="AC659">
        <f t="shared" si="474"/>
        <v>-1</v>
      </c>
      <c r="AD659">
        <f t="shared" si="474"/>
        <v>-1</v>
      </c>
      <c r="AE659">
        <f t="shared" si="474"/>
        <v>-1</v>
      </c>
      <c r="AF659">
        <f t="shared" si="474"/>
        <v>-1</v>
      </c>
      <c r="AH659">
        <f t="shared" si="470"/>
        <v>0</v>
      </c>
      <c r="AI659">
        <f t="shared" si="470"/>
        <v>0</v>
      </c>
      <c r="AJ659">
        <f t="shared" si="470"/>
        <v>0</v>
      </c>
      <c r="AK659">
        <f t="shared" si="465"/>
        <v>0</v>
      </c>
      <c r="AL659">
        <f t="shared" si="465"/>
        <v>0</v>
      </c>
      <c r="AM659">
        <f t="shared" si="465"/>
        <v>0</v>
      </c>
      <c r="AN659">
        <f t="shared" si="465"/>
        <v>0</v>
      </c>
      <c r="AO659">
        <f t="shared" si="465"/>
        <v>0</v>
      </c>
      <c r="AP659">
        <f t="shared" si="464"/>
        <v>0</v>
      </c>
      <c r="AQ659">
        <f t="shared" si="464"/>
        <v>0</v>
      </c>
      <c r="AR659">
        <f t="shared" si="464"/>
        <v>0</v>
      </c>
      <c r="AS659">
        <f t="shared" si="464"/>
        <v>0</v>
      </c>
      <c r="AT659">
        <f t="shared" si="464"/>
        <v>0</v>
      </c>
      <c r="AU659">
        <f t="shared" si="464"/>
        <v>0</v>
      </c>
      <c r="AV659">
        <f t="shared" si="464"/>
        <v>0</v>
      </c>
      <c r="AW659">
        <f t="shared" si="464"/>
        <v>1</v>
      </c>
      <c r="AX659">
        <f t="shared" si="464"/>
        <v>0</v>
      </c>
      <c r="AY659">
        <f t="shared" si="464"/>
        <v>0</v>
      </c>
      <c r="AZ659">
        <f t="shared" si="473"/>
        <v>0</v>
      </c>
      <c r="BA659">
        <f t="shared" si="473"/>
        <v>0</v>
      </c>
      <c r="BB659">
        <f t="shared" si="473"/>
        <v>0</v>
      </c>
      <c r="BC659">
        <f t="shared" si="473"/>
        <v>0</v>
      </c>
      <c r="BD659">
        <f t="shared" si="473"/>
        <v>0</v>
      </c>
      <c r="BE659">
        <f t="shared" si="473"/>
        <v>0</v>
      </c>
      <c r="BG659">
        <f t="shared" si="471"/>
        <v>0</v>
      </c>
      <c r="BH659">
        <f t="shared" si="472"/>
        <v>0</v>
      </c>
      <c r="BI659">
        <f t="shared" si="472"/>
        <v>0</v>
      </c>
      <c r="BJ659">
        <f t="shared" si="477"/>
        <v>0</v>
      </c>
      <c r="BK659">
        <f t="shared" si="477"/>
        <v>0</v>
      </c>
      <c r="BL659">
        <f t="shared" si="477"/>
        <v>0</v>
      </c>
      <c r="BM659">
        <f t="shared" si="477"/>
        <v>0</v>
      </c>
      <c r="BN659">
        <f t="shared" si="477"/>
        <v>0</v>
      </c>
      <c r="BO659">
        <f t="shared" si="477"/>
        <v>0</v>
      </c>
      <c r="BP659">
        <f t="shared" si="477"/>
        <v>0</v>
      </c>
      <c r="BQ659">
        <f t="shared" si="477"/>
        <v>0</v>
      </c>
      <c r="BR659">
        <f t="shared" si="477"/>
        <v>0</v>
      </c>
      <c r="BS659">
        <f t="shared" si="477"/>
        <v>0</v>
      </c>
      <c r="BT659">
        <f t="shared" si="477"/>
        <v>0</v>
      </c>
      <c r="BU659">
        <f t="shared" si="477"/>
        <v>0</v>
      </c>
      <c r="BV659">
        <f t="shared" si="477"/>
        <v>3</v>
      </c>
      <c r="BW659">
        <f t="shared" si="477"/>
        <v>0</v>
      </c>
      <c r="BX659">
        <f t="shared" si="477"/>
        <v>0</v>
      </c>
      <c r="BY659">
        <f t="shared" si="477"/>
        <v>0</v>
      </c>
      <c r="BZ659">
        <f t="shared" si="476"/>
        <v>0</v>
      </c>
      <c r="CA659">
        <f t="shared" si="476"/>
        <v>0</v>
      </c>
      <c r="CB659">
        <f t="shared" si="476"/>
        <v>0</v>
      </c>
      <c r="CC659">
        <f t="shared" si="476"/>
        <v>0</v>
      </c>
      <c r="CD659">
        <f t="shared" si="476"/>
        <v>0</v>
      </c>
    </row>
    <row r="660" spans="1:82" thickTop="1" thickBot="1" x14ac:dyDescent="0.3">
      <c r="A660">
        <v>29</v>
      </c>
      <c r="B660">
        <v>42727</v>
      </c>
      <c r="C660">
        <v>16</v>
      </c>
      <c r="D660">
        <v>17</v>
      </c>
      <c r="E660">
        <v>250</v>
      </c>
      <c r="F660">
        <v>6</v>
      </c>
      <c r="G660">
        <v>0</v>
      </c>
      <c r="H660">
        <v>1</v>
      </c>
      <c r="I660">
        <f t="shared" si="475"/>
        <v>-1</v>
      </c>
      <c r="J660">
        <f t="shared" si="475"/>
        <v>-1</v>
      </c>
      <c r="K660">
        <f t="shared" si="475"/>
        <v>-1</v>
      </c>
      <c r="L660">
        <f t="shared" si="475"/>
        <v>-1</v>
      </c>
      <c r="M660">
        <f t="shared" si="475"/>
        <v>-1</v>
      </c>
      <c r="N660">
        <f t="shared" si="475"/>
        <v>-1</v>
      </c>
      <c r="O660">
        <f t="shared" si="475"/>
        <v>-1</v>
      </c>
      <c r="P660">
        <f t="shared" si="475"/>
        <v>-1</v>
      </c>
      <c r="Q660">
        <f t="shared" si="475"/>
        <v>-1</v>
      </c>
      <c r="R660">
        <f t="shared" si="475"/>
        <v>-1</v>
      </c>
      <c r="S660">
        <f t="shared" si="475"/>
        <v>-1</v>
      </c>
      <c r="T660">
        <f t="shared" si="475"/>
        <v>-1</v>
      </c>
      <c r="U660">
        <f t="shared" si="475"/>
        <v>-1</v>
      </c>
      <c r="V660">
        <f t="shared" si="475"/>
        <v>-1</v>
      </c>
      <c r="W660">
        <f t="shared" si="475"/>
        <v>-1</v>
      </c>
      <c r="X660">
        <f t="shared" si="475"/>
        <v>-1</v>
      </c>
      <c r="Y660">
        <f t="shared" si="474"/>
        <v>29</v>
      </c>
      <c r="Z660">
        <f t="shared" si="474"/>
        <v>-1</v>
      </c>
      <c r="AA660">
        <f t="shared" si="474"/>
        <v>-1</v>
      </c>
      <c r="AB660">
        <f t="shared" si="474"/>
        <v>-1</v>
      </c>
      <c r="AC660">
        <f t="shared" si="474"/>
        <v>-1</v>
      </c>
      <c r="AD660">
        <f t="shared" si="474"/>
        <v>-1</v>
      </c>
      <c r="AE660">
        <f t="shared" si="474"/>
        <v>-1</v>
      </c>
      <c r="AF660">
        <f t="shared" si="474"/>
        <v>-1</v>
      </c>
      <c r="AH660">
        <f t="shared" si="470"/>
        <v>0</v>
      </c>
      <c r="AI660">
        <f t="shared" si="470"/>
        <v>0</v>
      </c>
      <c r="AJ660">
        <f t="shared" si="470"/>
        <v>0</v>
      </c>
      <c r="AK660">
        <f t="shared" si="465"/>
        <v>0</v>
      </c>
      <c r="AL660">
        <f t="shared" si="465"/>
        <v>0</v>
      </c>
      <c r="AM660">
        <f t="shared" si="465"/>
        <v>0</v>
      </c>
      <c r="AN660">
        <f t="shared" si="465"/>
        <v>0</v>
      </c>
      <c r="AO660">
        <f t="shared" si="465"/>
        <v>0</v>
      </c>
      <c r="AP660">
        <f t="shared" si="464"/>
        <v>0</v>
      </c>
      <c r="AQ660">
        <f t="shared" si="464"/>
        <v>0</v>
      </c>
      <c r="AR660">
        <f t="shared" si="464"/>
        <v>0</v>
      </c>
      <c r="AS660">
        <f t="shared" si="464"/>
        <v>0</v>
      </c>
      <c r="AT660">
        <f t="shared" si="464"/>
        <v>0</v>
      </c>
      <c r="AU660">
        <f t="shared" si="464"/>
        <v>0</v>
      </c>
      <c r="AV660">
        <f t="shared" si="464"/>
        <v>0</v>
      </c>
      <c r="AW660">
        <f t="shared" si="464"/>
        <v>0</v>
      </c>
      <c r="AX660">
        <f t="shared" si="464"/>
        <v>17</v>
      </c>
      <c r="AY660">
        <f t="shared" si="464"/>
        <v>0</v>
      </c>
      <c r="AZ660">
        <f t="shared" si="473"/>
        <v>0</v>
      </c>
      <c r="BA660">
        <f t="shared" si="473"/>
        <v>0</v>
      </c>
      <c r="BB660">
        <f t="shared" si="473"/>
        <v>0</v>
      </c>
      <c r="BC660">
        <f t="shared" si="473"/>
        <v>0</v>
      </c>
      <c r="BD660">
        <f t="shared" si="473"/>
        <v>0</v>
      </c>
      <c r="BE660">
        <f t="shared" si="473"/>
        <v>0</v>
      </c>
      <c r="BG660">
        <f t="shared" si="471"/>
        <v>0</v>
      </c>
      <c r="BH660">
        <f t="shared" si="472"/>
        <v>0</v>
      </c>
      <c r="BI660">
        <f t="shared" si="472"/>
        <v>0</v>
      </c>
      <c r="BJ660">
        <f t="shared" si="477"/>
        <v>0</v>
      </c>
      <c r="BK660">
        <f t="shared" si="477"/>
        <v>0</v>
      </c>
      <c r="BL660">
        <f t="shared" si="477"/>
        <v>0</v>
      </c>
      <c r="BM660">
        <f t="shared" si="477"/>
        <v>0</v>
      </c>
      <c r="BN660">
        <f t="shared" si="477"/>
        <v>0</v>
      </c>
      <c r="BO660">
        <f t="shared" si="477"/>
        <v>0</v>
      </c>
      <c r="BP660">
        <f t="shared" si="477"/>
        <v>0</v>
      </c>
      <c r="BQ660">
        <f t="shared" si="477"/>
        <v>0</v>
      </c>
      <c r="BR660">
        <f t="shared" si="477"/>
        <v>0</v>
      </c>
      <c r="BS660">
        <f t="shared" si="477"/>
        <v>0</v>
      </c>
      <c r="BT660">
        <f t="shared" si="477"/>
        <v>0</v>
      </c>
      <c r="BU660">
        <f t="shared" si="477"/>
        <v>0</v>
      </c>
      <c r="BV660">
        <f t="shared" si="477"/>
        <v>0</v>
      </c>
      <c r="BW660">
        <f t="shared" si="477"/>
        <v>6</v>
      </c>
      <c r="BX660">
        <f t="shared" si="477"/>
        <v>0</v>
      </c>
      <c r="BY660">
        <f t="shared" si="477"/>
        <v>0</v>
      </c>
      <c r="BZ660">
        <f t="shared" si="476"/>
        <v>0</v>
      </c>
      <c r="CA660">
        <f t="shared" si="476"/>
        <v>0</v>
      </c>
      <c r="CB660">
        <f t="shared" si="476"/>
        <v>0</v>
      </c>
      <c r="CC660">
        <f t="shared" si="476"/>
        <v>0</v>
      </c>
      <c r="CD660">
        <f t="shared" si="476"/>
        <v>0</v>
      </c>
    </row>
    <row r="661" spans="1:82" thickTop="1" thickBot="1" x14ac:dyDescent="0.3">
      <c r="A661">
        <v>29</v>
      </c>
      <c r="B661">
        <v>42750</v>
      </c>
      <c r="C661">
        <v>16</v>
      </c>
      <c r="D661">
        <v>1</v>
      </c>
      <c r="E661">
        <v>449</v>
      </c>
      <c r="F661">
        <v>5</v>
      </c>
      <c r="G661">
        <v>0</v>
      </c>
      <c r="H661">
        <v>1</v>
      </c>
      <c r="I661">
        <f t="shared" si="475"/>
        <v>-1</v>
      </c>
      <c r="J661">
        <f t="shared" si="475"/>
        <v>-1</v>
      </c>
      <c r="K661">
        <f t="shared" si="475"/>
        <v>-1</v>
      </c>
      <c r="L661">
        <f t="shared" si="475"/>
        <v>-1</v>
      </c>
      <c r="M661">
        <f t="shared" si="475"/>
        <v>-1</v>
      </c>
      <c r="N661">
        <f t="shared" si="475"/>
        <v>-1</v>
      </c>
      <c r="O661">
        <f t="shared" si="475"/>
        <v>-1</v>
      </c>
      <c r="P661">
        <f t="shared" si="475"/>
        <v>-1</v>
      </c>
      <c r="Q661">
        <f t="shared" si="475"/>
        <v>-1</v>
      </c>
      <c r="R661">
        <f t="shared" si="475"/>
        <v>-1</v>
      </c>
      <c r="S661">
        <f t="shared" si="475"/>
        <v>-1</v>
      </c>
      <c r="T661">
        <f t="shared" si="475"/>
        <v>-1</v>
      </c>
      <c r="U661">
        <f t="shared" si="475"/>
        <v>-1</v>
      </c>
      <c r="V661">
        <f t="shared" si="475"/>
        <v>-1</v>
      </c>
      <c r="W661">
        <f t="shared" si="475"/>
        <v>-1</v>
      </c>
      <c r="X661">
        <f t="shared" si="475"/>
        <v>-1</v>
      </c>
      <c r="Y661">
        <f t="shared" si="474"/>
        <v>29</v>
      </c>
      <c r="Z661">
        <f t="shared" si="474"/>
        <v>-1</v>
      </c>
      <c r="AA661">
        <f t="shared" si="474"/>
        <v>-1</v>
      </c>
      <c r="AB661">
        <f t="shared" si="474"/>
        <v>-1</v>
      </c>
      <c r="AC661">
        <f t="shared" si="474"/>
        <v>-1</v>
      </c>
      <c r="AD661">
        <f t="shared" si="474"/>
        <v>-1</v>
      </c>
      <c r="AE661">
        <f t="shared" si="474"/>
        <v>-1</v>
      </c>
      <c r="AF661">
        <f t="shared" si="474"/>
        <v>-1</v>
      </c>
      <c r="AH661">
        <f t="shared" si="470"/>
        <v>0</v>
      </c>
      <c r="AI661">
        <f t="shared" si="470"/>
        <v>0</v>
      </c>
      <c r="AJ661">
        <f t="shared" si="470"/>
        <v>0</v>
      </c>
      <c r="AK661">
        <f t="shared" si="465"/>
        <v>0</v>
      </c>
      <c r="AL661">
        <f t="shared" si="465"/>
        <v>0</v>
      </c>
      <c r="AM661">
        <f t="shared" si="465"/>
        <v>0</v>
      </c>
      <c r="AN661">
        <f t="shared" si="465"/>
        <v>0</v>
      </c>
      <c r="AO661">
        <f t="shared" si="465"/>
        <v>0</v>
      </c>
      <c r="AP661">
        <f t="shared" si="464"/>
        <v>0</v>
      </c>
      <c r="AQ661">
        <f t="shared" si="464"/>
        <v>0</v>
      </c>
      <c r="AR661">
        <f t="shared" si="464"/>
        <v>0</v>
      </c>
      <c r="AS661">
        <f t="shared" si="464"/>
        <v>0</v>
      </c>
      <c r="AT661">
        <f t="shared" si="464"/>
        <v>0</v>
      </c>
      <c r="AU661">
        <f t="shared" si="464"/>
        <v>0</v>
      </c>
      <c r="AV661">
        <f t="shared" si="464"/>
        <v>0</v>
      </c>
      <c r="AW661">
        <f t="shared" si="464"/>
        <v>0</v>
      </c>
      <c r="AX661">
        <f t="shared" si="464"/>
        <v>1</v>
      </c>
      <c r="AY661">
        <f t="shared" si="464"/>
        <v>0</v>
      </c>
      <c r="AZ661">
        <f t="shared" si="473"/>
        <v>0</v>
      </c>
      <c r="BA661">
        <f t="shared" si="473"/>
        <v>0</v>
      </c>
      <c r="BB661">
        <f t="shared" si="473"/>
        <v>0</v>
      </c>
      <c r="BC661">
        <f t="shared" si="473"/>
        <v>0</v>
      </c>
      <c r="BD661">
        <f t="shared" si="473"/>
        <v>0</v>
      </c>
      <c r="BE661">
        <f t="shared" si="473"/>
        <v>0</v>
      </c>
      <c r="BG661">
        <f t="shared" si="471"/>
        <v>0</v>
      </c>
      <c r="BH661">
        <f t="shared" si="472"/>
        <v>0</v>
      </c>
      <c r="BI661">
        <f t="shared" si="472"/>
        <v>0</v>
      </c>
      <c r="BJ661">
        <f t="shared" si="477"/>
        <v>0</v>
      </c>
      <c r="BK661">
        <f t="shared" si="477"/>
        <v>0</v>
      </c>
      <c r="BL661">
        <f t="shared" si="477"/>
        <v>0</v>
      </c>
      <c r="BM661">
        <f t="shared" si="477"/>
        <v>0</v>
      </c>
      <c r="BN661">
        <f t="shared" si="477"/>
        <v>0</v>
      </c>
      <c r="BO661">
        <f t="shared" si="477"/>
        <v>0</v>
      </c>
      <c r="BP661">
        <f t="shared" si="477"/>
        <v>0</v>
      </c>
      <c r="BQ661">
        <f t="shared" si="477"/>
        <v>0</v>
      </c>
      <c r="BR661">
        <f t="shared" si="477"/>
        <v>0</v>
      </c>
      <c r="BS661">
        <f t="shared" si="477"/>
        <v>0</v>
      </c>
      <c r="BT661">
        <f t="shared" si="477"/>
        <v>0</v>
      </c>
      <c r="BU661">
        <f t="shared" si="477"/>
        <v>0</v>
      </c>
      <c r="BV661">
        <f t="shared" si="477"/>
        <v>0</v>
      </c>
      <c r="BW661">
        <f t="shared" si="477"/>
        <v>5</v>
      </c>
      <c r="BX661">
        <f t="shared" si="477"/>
        <v>0</v>
      </c>
      <c r="BY661">
        <f t="shared" si="477"/>
        <v>0</v>
      </c>
      <c r="BZ661">
        <f t="shared" si="476"/>
        <v>0</v>
      </c>
      <c r="CA661">
        <f t="shared" si="476"/>
        <v>0</v>
      </c>
      <c r="CB661">
        <f t="shared" si="476"/>
        <v>0</v>
      </c>
      <c r="CC661">
        <f t="shared" si="476"/>
        <v>0</v>
      </c>
      <c r="CD661">
        <f t="shared" si="476"/>
        <v>0</v>
      </c>
    </row>
    <row r="662" spans="1:82" thickTop="1" thickBot="1" x14ac:dyDescent="0.3">
      <c r="A662">
        <v>29</v>
      </c>
      <c r="B662">
        <v>42823</v>
      </c>
      <c r="C662">
        <v>17</v>
      </c>
      <c r="D662">
        <v>8</v>
      </c>
      <c r="E662">
        <v>249</v>
      </c>
      <c r="F662">
        <v>4</v>
      </c>
      <c r="G662">
        <v>0</v>
      </c>
      <c r="H662">
        <v>1</v>
      </c>
      <c r="I662">
        <f t="shared" si="475"/>
        <v>-1</v>
      </c>
      <c r="J662">
        <f t="shared" si="475"/>
        <v>-1</v>
      </c>
      <c r="K662">
        <f t="shared" si="475"/>
        <v>-1</v>
      </c>
      <c r="L662">
        <f t="shared" si="475"/>
        <v>-1</v>
      </c>
      <c r="M662">
        <f t="shared" si="475"/>
        <v>-1</v>
      </c>
      <c r="N662">
        <f t="shared" si="475"/>
        <v>-1</v>
      </c>
      <c r="O662">
        <f t="shared" si="475"/>
        <v>-1</v>
      </c>
      <c r="P662">
        <f t="shared" si="475"/>
        <v>-1</v>
      </c>
      <c r="Q662">
        <f t="shared" si="475"/>
        <v>-1</v>
      </c>
      <c r="R662">
        <f t="shared" si="475"/>
        <v>-1</v>
      </c>
      <c r="S662">
        <f t="shared" si="475"/>
        <v>-1</v>
      </c>
      <c r="T662">
        <f t="shared" si="475"/>
        <v>-1</v>
      </c>
      <c r="U662">
        <f t="shared" si="475"/>
        <v>-1</v>
      </c>
      <c r="V662">
        <f t="shared" si="475"/>
        <v>-1</v>
      </c>
      <c r="W662">
        <f t="shared" si="475"/>
        <v>-1</v>
      </c>
      <c r="X662">
        <f t="shared" si="475"/>
        <v>-1</v>
      </c>
      <c r="Y662">
        <f t="shared" si="474"/>
        <v>-1</v>
      </c>
      <c r="Z662">
        <f t="shared" si="474"/>
        <v>29</v>
      </c>
      <c r="AA662">
        <f t="shared" si="474"/>
        <v>-1</v>
      </c>
      <c r="AB662">
        <f t="shared" si="474"/>
        <v>-1</v>
      </c>
      <c r="AC662">
        <f t="shared" si="474"/>
        <v>-1</v>
      </c>
      <c r="AD662">
        <f t="shared" si="474"/>
        <v>-1</v>
      </c>
      <c r="AE662">
        <f t="shared" si="474"/>
        <v>-1</v>
      </c>
      <c r="AF662">
        <f t="shared" si="474"/>
        <v>-1</v>
      </c>
      <c r="AH662">
        <f t="shared" si="470"/>
        <v>0</v>
      </c>
      <c r="AI662">
        <f t="shared" si="470"/>
        <v>0</v>
      </c>
      <c r="AJ662">
        <f t="shared" si="470"/>
        <v>0</v>
      </c>
      <c r="AK662">
        <f t="shared" si="465"/>
        <v>0</v>
      </c>
      <c r="AL662">
        <f t="shared" si="465"/>
        <v>0</v>
      </c>
      <c r="AM662">
        <f t="shared" si="465"/>
        <v>0</v>
      </c>
      <c r="AN662">
        <f t="shared" si="465"/>
        <v>0</v>
      </c>
      <c r="AO662">
        <f t="shared" si="465"/>
        <v>0</v>
      </c>
      <c r="AP662">
        <f t="shared" si="464"/>
        <v>0</v>
      </c>
      <c r="AQ662">
        <f t="shared" si="464"/>
        <v>0</v>
      </c>
      <c r="AR662">
        <f t="shared" si="464"/>
        <v>0</v>
      </c>
      <c r="AS662">
        <f t="shared" si="464"/>
        <v>0</v>
      </c>
      <c r="AT662">
        <f t="shared" si="464"/>
        <v>0</v>
      </c>
      <c r="AU662">
        <f t="shared" si="464"/>
        <v>0</v>
      </c>
      <c r="AV662">
        <f t="shared" si="464"/>
        <v>0</v>
      </c>
      <c r="AW662">
        <f t="shared" si="464"/>
        <v>0</v>
      </c>
      <c r="AX662">
        <f t="shared" si="464"/>
        <v>0</v>
      </c>
      <c r="AY662">
        <f t="shared" si="464"/>
        <v>8</v>
      </c>
      <c r="AZ662">
        <f t="shared" si="473"/>
        <v>0</v>
      </c>
      <c r="BA662">
        <f t="shared" si="473"/>
        <v>0</v>
      </c>
      <c r="BB662">
        <f t="shared" si="473"/>
        <v>0</v>
      </c>
      <c r="BC662">
        <f t="shared" si="473"/>
        <v>0</v>
      </c>
      <c r="BD662">
        <f t="shared" si="473"/>
        <v>0</v>
      </c>
      <c r="BE662">
        <f t="shared" si="473"/>
        <v>0</v>
      </c>
      <c r="BG662">
        <f t="shared" si="471"/>
        <v>0</v>
      </c>
      <c r="BH662">
        <f t="shared" si="472"/>
        <v>0</v>
      </c>
      <c r="BI662">
        <f t="shared" si="472"/>
        <v>0</v>
      </c>
      <c r="BJ662">
        <f t="shared" si="477"/>
        <v>0</v>
      </c>
      <c r="BK662">
        <f t="shared" si="477"/>
        <v>0</v>
      </c>
      <c r="BL662">
        <f t="shared" si="477"/>
        <v>0</v>
      </c>
      <c r="BM662">
        <f t="shared" si="477"/>
        <v>0</v>
      </c>
      <c r="BN662">
        <f t="shared" si="477"/>
        <v>0</v>
      </c>
      <c r="BO662">
        <f t="shared" si="477"/>
        <v>0</v>
      </c>
      <c r="BP662">
        <f t="shared" si="477"/>
        <v>0</v>
      </c>
      <c r="BQ662">
        <f t="shared" si="477"/>
        <v>0</v>
      </c>
      <c r="BR662">
        <f t="shared" si="477"/>
        <v>0</v>
      </c>
      <c r="BS662">
        <f t="shared" si="477"/>
        <v>0</v>
      </c>
      <c r="BT662">
        <f t="shared" si="477"/>
        <v>0</v>
      </c>
      <c r="BU662">
        <f t="shared" si="477"/>
        <v>0</v>
      </c>
      <c r="BV662">
        <f t="shared" si="477"/>
        <v>0</v>
      </c>
      <c r="BW662">
        <f t="shared" si="477"/>
        <v>0</v>
      </c>
      <c r="BX662">
        <f t="shared" si="477"/>
        <v>4</v>
      </c>
      <c r="BY662">
        <f t="shared" si="477"/>
        <v>0</v>
      </c>
      <c r="BZ662">
        <f t="shared" si="476"/>
        <v>0</v>
      </c>
      <c r="CA662">
        <f t="shared" si="476"/>
        <v>0</v>
      </c>
      <c r="CB662">
        <f t="shared" si="476"/>
        <v>0</v>
      </c>
      <c r="CC662">
        <f t="shared" si="476"/>
        <v>0</v>
      </c>
      <c r="CD662">
        <f t="shared" si="476"/>
        <v>0</v>
      </c>
    </row>
    <row r="663" spans="1:82" thickTop="1" thickBot="1" x14ac:dyDescent="0.3">
      <c r="A663">
        <v>29</v>
      </c>
      <c r="B663">
        <v>42880</v>
      </c>
      <c r="C663">
        <v>18</v>
      </c>
      <c r="D663">
        <v>43</v>
      </c>
      <c r="E663">
        <v>47</v>
      </c>
      <c r="F663">
        <v>5</v>
      </c>
      <c r="G663">
        <v>0</v>
      </c>
      <c r="H663">
        <v>0</v>
      </c>
      <c r="I663">
        <f t="shared" si="475"/>
        <v>-1</v>
      </c>
      <c r="J663">
        <f t="shared" si="475"/>
        <v>-1</v>
      </c>
      <c r="K663">
        <f t="shared" si="475"/>
        <v>-1</v>
      </c>
      <c r="L663">
        <f t="shared" si="475"/>
        <v>-1</v>
      </c>
      <c r="M663">
        <f t="shared" si="475"/>
        <v>-1</v>
      </c>
      <c r="N663">
        <f t="shared" si="475"/>
        <v>-1</v>
      </c>
      <c r="O663">
        <f t="shared" si="475"/>
        <v>-1</v>
      </c>
      <c r="P663">
        <f t="shared" si="475"/>
        <v>-1</v>
      </c>
      <c r="Q663">
        <f t="shared" si="475"/>
        <v>-1</v>
      </c>
      <c r="R663">
        <f t="shared" si="475"/>
        <v>-1</v>
      </c>
      <c r="S663">
        <f t="shared" si="475"/>
        <v>-1</v>
      </c>
      <c r="T663">
        <f t="shared" si="475"/>
        <v>-1</v>
      </c>
      <c r="U663">
        <f t="shared" si="475"/>
        <v>-1</v>
      </c>
      <c r="V663">
        <f t="shared" si="475"/>
        <v>-1</v>
      </c>
      <c r="W663">
        <f t="shared" si="475"/>
        <v>-1</v>
      </c>
      <c r="X663">
        <f t="shared" si="475"/>
        <v>-1</v>
      </c>
      <c r="Y663">
        <f t="shared" si="474"/>
        <v>-1</v>
      </c>
      <c r="Z663">
        <f t="shared" si="474"/>
        <v>-1</v>
      </c>
      <c r="AA663">
        <f t="shared" si="474"/>
        <v>29</v>
      </c>
      <c r="AB663">
        <f t="shared" si="474"/>
        <v>-1</v>
      </c>
      <c r="AC663">
        <f t="shared" si="474"/>
        <v>-1</v>
      </c>
      <c r="AD663">
        <f t="shared" si="474"/>
        <v>-1</v>
      </c>
      <c r="AE663">
        <f t="shared" si="474"/>
        <v>-1</v>
      </c>
      <c r="AF663">
        <f t="shared" si="474"/>
        <v>-1</v>
      </c>
      <c r="AH663">
        <f t="shared" si="470"/>
        <v>0</v>
      </c>
      <c r="AI663">
        <f t="shared" si="470"/>
        <v>0</v>
      </c>
      <c r="AJ663">
        <f t="shared" si="470"/>
        <v>0</v>
      </c>
      <c r="AK663">
        <f t="shared" si="465"/>
        <v>0</v>
      </c>
      <c r="AL663">
        <f t="shared" si="465"/>
        <v>0</v>
      </c>
      <c r="AM663">
        <f t="shared" si="465"/>
        <v>0</v>
      </c>
      <c r="AN663">
        <f t="shared" si="465"/>
        <v>0</v>
      </c>
      <c r="AO663">
        <f t="shared" si="465"/>
        <v>0</v>
      </c>
      <c r="AP663">
        <f t="shared" si="464"/>
        <v>0</v>
      </c>
      <c r="AQ663">
        <f t="shared" si="464"/>
        <v>0</v>
      </c>
      <c r="AR663">
        <f t="shared" si="464"/>
        <v>0</v>
      </c>
      <c r="AS663">
        <f t="shared" si="464"/>
        <v>0</v>
      </c>
      <c r="AT663">
        <f t="shared" si="464"/>
        <v>0</v>
      </c>
      <c r="AU663">
        <f t="shared" si="464"/>
        <v>0</v>
      </c>
      <c r="AV663">
        <f t="shared" si="464"/>
        <v>0</v>
      </c>
      <c r="AW663">
        <f t="shared" si="464"/>
        <v>0</v>
      </c>
      <c r="AX663">
        <f t="shared" si="464"/>
        <v>0</v>
      </c>
      <c r="AY663">
        <f t="shared" ref="AY663:BE694" si="478">IF($C663=AY$3,$D663,0)</f>
        <v>0</v>
      </c>
      <c r="AZ663">
        <f t="shared" si="473"/>
        <v>43</v>
      </c>
      <c r="BA663">
        <f t="shared" si="473"/>
        <v>0</v>
      </c>
      <c r="BB663">
        <f t="shared" si="473"/>
        <v>0</v>
      </c>
      <c r="BC663">
        <f t="shared" si="473"/>
        <v>0</v>
      </c>
      <c r="BD663">
        <f t="shared" si="473"/>
        <v>0</v>
      </c>
      <c r="BE663">
        <f t="shared" si="473"/>
        <v>0</v>
      </c>
      <c r="BG663">
        <f t="shared" si="471"/>
        <v>0</v>
      </c>
      <c r="BH663">
        <f t="shared" si="472"/>
        <v>0</v>
      </c>
      <c r="BI663">
        <f t="shared" si="472"/>
        <v>0</v>
      </c>
      <c r="BJ663">
        <f t="shared" si="477"/>
        <v>0</v>
      </c>
      <c r="BK663">
        <f t="shared" si="477"/>
        <v>0</v>
      </c>
      <c r="BL663">
        <f t="shared" si="477"/>
        <v>0</v>
      </c>
      <c r="BM663">
        <f t="shared" si="477"/>
        <v>0</v>
      </c>
      <c r="BN663">
        <f t="shared" si="477"/>
        <v>0</v>
      </c>
      <c r="BO663">
        <f t="shared" si="477"/>
        <v>0</v>
      </c>
      <c r="BP663">
        <f t="shared" si="477"/>
        <v>0</v>
      </c>
      <c r="BQ663">
        <f t="shared" si="477"/>
        <v>0</v>
      </c>
      <c r="BR663">
        <f t="shared" si="477"/>
        <v>0</v>
      </c>
      <c r="BS663">
        <f t="shared" si="477"/>
        <v>0</v>
      </c>
      <c r="BT663">
        <f t="shared" si="477"/>
        <v>0</v>
      </c>
      <c r="BU663">
        <f t="shared" si="477"/>
        <v>0</v>
      </c>
      <c r="BV663">
        <f t="shared" si="477"/>
        <v>0</v>
      </c>
      <c r="BW663">
        <f t="shared" si="477"/>
        <v>0</v>
      </c>
      <c r="BX663">
        <f t="shared" si="477"/>
        <v>0</v>
      </c>
      <c r="BY663">
        <f t="shared" si="477"/>
        <v>5</v>
      </c>
      <c r="BZ663">
        <f t="shared" si="476"/>
        <v>0</v>
      </c>
      <c r="CA663">
        <f t="shared" si="476"/>
        <v>0</v>
      </c>
      <c r="CB663">
        <f t="shared" si="476"/>
        <v>0</v>
      </c>
      <c r="CC663">
        <f t="shared" si="476"/>
        <v>0</v>
      </c>
      <c r="CD663">
        <f t="shared" si="476"/>
        <v>0</v>
      </c>
    </row>
    <row r="664" spans="1:82" thickTop="1" thickBot="1" x14ac:dyDescent="0.3">
      <c r="A664">
        <v>29</v>
      </c>
      <c r="B664">
        <v>42975</v>
      </c>
      <c r="C664">
        <v>20</v>
      </c>
      <c r="D664">
        <v>15</v>
      </c>
      <c r="E664">
        <v>296</v>
      </c>
      <c r="F664">
        <v>1</v>
      </c>
      <c r="G664">
        <v>0</v>
      </c>
      <c r="H664">
        <v>0</v>
      </c>
      <c r="I664">
        <f t="shared" si="475"/>
        <v>-1</v>
      </c>
      <c r="J664">
        <f t="shared" si="475"/>
        <v>-1</v>
      </c>
      <c r="K664">
        <f t="shared" si="475"/>
        <v>-1</v>
      </c>
      <c r="L664">
        <f t="shared" si="475"/>
        <v>-1</v>
      </c>
      <c r="M664">
        <f t="shared" si="475"/>
        <v>-1</v>
      </c>
      <c r="N664">
        <f t="shared" si="475"/>
        <v>-1</v>
      </c>
      <c r="O664">
        <f t="shared" si="475"/>
        <v>-1</v>
      </c>
      <c r="P664">
        <f t="shared" si="475"/>
        <v>-1</v>
      </c>
      <c r="Q664">
        <f t="shared" si="475"/>
        <v>-1</v>
      </c>
      <c r="R664">
        <f t="shared" si="475"/>
        <v>-1</v>
      </c>
      <c r="S664">
        <f t="shared" si="475"/>
        <v>-1</v>
      </c>
      <c r="T664">
        <f t="shared" si="475"/>
        <v>-1</v>
      </c>
      <c r="U664">
        <f t="shared" si="475"/>
        <v>-1</v>
      </c>
      <c r="V664">
        <f t="shared" si="475"/>
        <v>-1</v>
      </c>
      <c r="W664">
        <f t="shared" si="475"/>
        <v>-1</v>
      </c>
      <c r="X664">
        <f t="shared" si="475"/>
        <v>-1</v>
      </c>
      <c r="Y664">
        <f t="shared" si="474"/>
        <v>-1</v>
      </c>
      <c r="Z664">
        <f t="shared" si="474"/>
        <v>-1</v>
      </c>
      <c r="AA664">
        <f t="shared" si="474"/>
        <v>-1</v>
      </c>
      <c r="AB664">
        <f t="shared" si="474"/>
        <v>-1</v>
      </c>
      <c r="AC664">
        <f t="shared" si="474"/>
        <v>29</v>
      </c>
      <c r="AD664">
        <f t="shared" si="474"/>
        <v>-1</v>
      </c>
      <c r="AE664">
        <f t="shared" si="474"/>
        <v>-1</v>
      </c>
      <c r="AF664">
        <f t="shared" si="474"/>
        <v>-1</v>
      </c>
      <c r="AH664">
        <f t="shared" si="470"/>
        <v>0</v>
      </c>
      <c r="AI664">
        <f t="shared" si="470"/>
        <v>0</v>
      </c>
      <c r="AJ664">
        <f t="shared" si="470"/>
        <v>0</v>
      </c>
      <c r="AK664">
        <f t="shared" si="465"/>
        <v>0</v>
      </c>
      <c r="AL664">
        <f t="shared" si="465"/>
        <v>0</v>
      </c>
      <c r="AM664">
        <f t="shared" si="465"/>
        <v>0</v>
      </c>
      <c r="AN664">
        <f t="shared" si="465"/>
        <v>0</v>
      </c>
      <c r="AO664">
        <f t="shared" si="465"/>
        <v>0</v>
      </c>
      <c r="AP664">
        <f t="shared" si="465"/>
        <v>0</v>
      </c>
      <c r="AQ664">
        <f t="shared" si="465"/>
        <v>0</v>
      </c>
      <c r="AR664">
        <f t="shared" si="465"/>
        <v>0</v>
      </c>
      <c r="AS664">
        <f t="shared" si="465"/>
        <v>0</v>
      </c>
      <c r="AT664">
        <f t="shared" si="465"/>
        <v>0</v>
      </c>
      <c r="AU664">
        <f t="shared" si="465"/>
        <v>0</v>
      </c>
      <c r="AV664">
        <f t="shared" si="465"/>
        <v>0</v>
      </c>
      <c r="AW664">
        <f t="shared" si="465"/>
        <v>0</v>
      </c>
      <c r="AX664">
        <f t="shared" si="465"/>
        <v>0</v>
      </c>
      <c r="AY664">
        <f t="shared" si="478"/>
        <v>0</v>
      </c>
      <c r="AZ664">
        <f t="shared" si="473"/>
        <v>0</v>
      </c>
      <c r="BA664">
        <f t="shared" si="473"/>
        <v>0</v>
      </c>
      <c r="BB664">
        <f t="shared" si="473"/>
        <v>15</v>
      </c>
      <c r="BC664">
        <f t="shared" si="473"/>
        <v>0</v>
      </c>
      <c r="BD664">
        <f t="shared" si="473"/>
        <v>0</v>
      </c>
      <c r="BE664">
        <f t="shared" si="473"/>
        <v>0</v>
      </c>
      <c r="BG664">
        <f t="shared" si="471"/>
        <v>0</v>
      </c>
      <c r="BH664">
        <f t="shared" si="472"/>
        <v>0</v>
      </c>
      <c r="BI664">
        <f t="shared" si="472"/>
        <v>0</v>
      </c>
      <c r="BJ664">
        <f t="shared" si="477"/>
        <v>0</v>
      </c>
      <c r="BK664">
        <f t="shared" si="477"/>
        <v>0</v>
      </c>
      <c r="BL664">
        <f t="shared" si="477"/>
        <v>0</v>
      </c>
      <c r="BM664">
        <f t="shared" si="477"/>
        <v>0</v>
      </c>
      <c r="BN664">
        <f t="shared" si="477"/>
        <v>0</v>
      </c>
      <c r="BO664">
        <f t="shared" si="477"/>
        <v>0</v>
      </c>
      <c r="BP664">
        <f t="shared" si="477"/>
        <v>0</v>
      </c>
      <c r="BQ664">
        <f t="shared" si="477"/>
        <v>0</v>
      </c>
      <c r="BR664">
        <f t="shared" si="477"/>
        <v>0</v>
      </c>
      <c r="BS664">
        <f t="shared" si="477"/>
        <v>0</v>
      </c>
      <c r="BT664">
        <f t="shared" si="477"/>
        <v>0</v>
      </c>
      <c r="BU664">
        <f t="shared" si="477"/>
        <v>0</v>
      </c>
      <c r="BV664">
        <f t="shared" si="477"/>
        <v>0</v>
      </c>
      <c r="BW664">
        <f t="shared" si="477"/>
        <v>0</v>
      </c>
      <c r="BX664">
        <f t="shared" si="477"/>
        <v>0</v>
      </c>
      <c r="BY664">
        <f t="shared" si="477"/>
        <v>0</v>
      </c>
      <c r="BZ664">
        <f t="shared" si="476"/>
        <v>0</v>
      </c>
      <c r="CA664">
        <f t="shared" si="476"/>
        <v>1</v>
      </c>
      <c r="CB664">
        <f t="shared" si="476"/>
        <v>0</v>
      </c>
      <c r="CC664">
        <f t="shared" si="476"/>
        <v>0</v>
      </c>
      <c r="CD664">
        <f t="shared" si="476"/>
        <v>0</v>
      </c>
    </row>
    <row r="665" spans="1:82" thickTop="1" thickBot="1" x14ac:dyDescent="0.3">
      <c r="A665">
        <v>29</v>
      </c>
      <c r="B665">
        <v>42980</v>
      </c>
      <c r="C665">
        <v>20</v>
      </c>
      <c r="D665">
        <v>11</v>
      </c>
      <c r="E665">
        <v>103</v>
      </c>
      <c r="F665">
        <v>6</v>
      </c>
      <c r="G665">
        <v>0</v>
      </c>
      <c r="H665">
        <v>0</v>
      </c>
      <c r="I665">
        <f t="shared" si="475"/>
        <v>-1</v>
      </c>
      <c r="J665">
        <f t="shared" si="475"/>
        <v>-1</v>
      </c>
      <c r="K665">
        <f t="shared" si="475"/>
        <v>-1</v>
      </c>
      <c r="L665">
        <f t="shared" si="475"/>
        <v>-1</v>
      </c>
      <c r="M665">
        <f t="shared" si="475"/>
        <v>-1</v>
      </c>
      <c r="N665">
        <f t="shared" si="475"/>
        <v>-1</v>
      </c>
      <c r="O665">
        <f t="shared" si="475"/>
        <v>-1</v>
      </c>
      <c r="P665">
        <f t="shared" si="475"/>
        <v>-1</v>
      </c>
      <c r="Q665">
        <f t="shared" si="475"/>
        <v>-1</v>
      </c>
      <c r="R665">
        <f t="shared" si="475"/>
        <v>-1</v>
      </c>
      <c r="S665">
        <f t="shared" si="475"/>
        <v>-1</v>
      </c>
      <c r="T665">
        <f t="shared" si="475"/>
        <v>-1</v>
      </c>
      <c r="U665">
        <f t="shared" si="475"/>
        <v>-1</v>
      </c>
      <c r="V665">
        <f t="shared" si="475"/>
        <v>-1</v>
      </c>
      <c r="W665">
        <f t="shared" si="475"/>
        <v>-1</v>
      </c>
      <c r="X665">
        <f t="shared" si="475"/>
        <v>-1</v>
      </c>
      <c r="Y665">
        <f t="shared" si="474"/>
        <v>-1</v>
      </c>
      <c r="Z665">
        <f t="shared" si="474"/>
        <v>-1</v>
      </c>
      <c r="AA665">
        <f t="shared" si="474"/>
        <v>-1</v>
      </c>
      <c r="AB665">
        <f t="shared" si="474"/>
        <v>-1</v>
      </c>
      <c r="AC665">
        <f t="shared" si="474"/>
        <v>29</v>
      </c>
      <c r="AD665">
        <f t="shared" si="474"/>
        <v>-1</v>
      </c>
      <c r="AE665">
        <f t="shared" si="474"/>
        <v>-1</v>
      </c>
      <c r="AF665">
        <f t="shared" si="474"/>
        <v>-1</v>
      </c>
      <c r="AH665">
        <f t="shared" si="470"/>
        <v>0</v>
      </c>
      <c r="AI665">
        <f t="shared" si="470"/>
        <v>0</v>
      </c>
      <c r="AJ665">
        <f t="shared" si="470"/>
        <v>0</v>
      </c>
      <c r="AK665">
        <f t="shared" si="465"/>
        <v>0</v>
      </c>
      <c r="AL665">
        <f t="shared" si="465"/>
        <v>0</v>
      </c>
      <c r="AM665">
        <f t="shared" si="465"/>
        <v>0</v>
      </c>
      <c r="AN665">
        <f t="shared" si="465"/>
        <v>0</v>
      </c>
      <c r="AO665">
        <f t="shared" si="465"/>
        <v>0</v>
      </c>
      <c r="AP665">
        <f t="shared" si="465"/>
        <v>0</v>
      </c>
      <c r="AQ665">
        <f t="shared" si="465"/>
        <v>0</v>
      </c>
      <c r="AR665">
        <f t="shared" si="465"/>
        <v>0</v>
      </c>
      <c r="AS665">
        <f t="shared" si="465"/>
        <v>0</v>
      </c>
      <c r="AT665">
        <f t="shared" si="465"/>
        <v>0</v>
      </c>
      <c r="AU665">
        <f t="shared" si="465"/>
        <v>0</v>
      </c>
      <c r="AV665">
        <f t="shared" si="465"/>
        <v>0</v>
      </c>
      <c r="AW665">
        <f t="shared" si="465"/>
        <v>0</v>
      </c>
      <c r="AX665">
        <f t="shared" si="465"/>
        <v>0</v>
      </c>
      <c r="AY665">
        <f t="shared" si="478"/>
        <v>0</v>
      </c>
      <c r="AZ665">
        <f t="shared" si="473"/>
        <v>0</v>
      </c>
      <c r="BA665">
        <f t="shared" si="473"/>
        <v>0</v>
      </c>
      <c r="BB665">
        <f t="shared" si="473"/>
        <v>11</v>
      </c>
      <c r="BC665">
        <f t="shared" si="473"/>
        <v>0</v>
      </c>
      <c r="BD665">
        <f t="shared" si="473"/>
        <v>0</v>
      </c>
      <c r="BE665">
        <f t="shared" si="473"/>
        <v>0</v>
      </c>
      <c r="BG665">
        <f t="shared" si="471"/>
        <v>0</v>
      </c>
      <c r="BH665">
        <f t="shared" si="472"/>
        <v>0</v>
      </c>
      <c r="BI665">
        <f t="shared" si="472"/>
        <v>0</v>
      </c>
      <c r="BJ665">
        <f t="shared" si="477"/>
        <v>0</v>
      </c>
      <c r="BK665">
        <f t="shared" si="477"/>
        <v>0</v>
      </c>
      <c r="BL665">
        <f t="shared" si="477"/>
        <v>0</v>
      </c>
      <c r="BM665">
        <f t="shared" si="477"/>
        <v>0</v>
      </c>
      <c r="BN665">
        <f t="shared" si="477"/>
        <v>0</v>
      </c>
      <c r="BO665">
        <f t="shared" si="477"/>
        <v>0</v>
      </c>
      <c r="BP665">
        <f t="shared" si="477"/>
        <v>0</v>
      </c>
      <c r="BQ665">
        <f t="shared" si="477"/>
        <v>0</v>
      </c>
      <c r="BR665">
        <f t="shared" si="477"/>
        <v>0</v>
      </c>
      <c r="BS665">
        <f t="shared" si="477"/>
        <v>0</v>
      </c>
      <c r="BT665">
        <f t="shared" si="477"/>
        <v>0</v>
      </c>
      <c r="BU665">
        <f t="shared" si="477"/>
        <v>0</v>
      </c>
      <c r="BV665">
        <f t="shared" si="477"/>
        <v>0</v>
      </c>
      <c r="BW665">
        <f t="shared" si="477"/>
        <v>0</v>
      </c>
      <c r="BX665">
        <f t="shared" si="477"/>
        <v>0</v>
      </c>
      <c r="BY665">
        <f t="shared" si="477"/>
        <v>0</v>
      </c>
      <c r="BZ665">
        <f t="shared" si="476"/>
        <v>0</v>
      </c>
      <c r="CA665">
        <f t="shared" si="476"/>
        <v>6</v>
      </c>
      <c r="CB665">
        <f t="shared" si="476"/>
        <v>0</v>
      </c>
      <c r="CC665">
        <f t="shared" si="476"/>
        <v>0</v>
      </c>
      <c r="CD665">
        <f t="shared" si="476"/>
        <v>0</v>
      </c>
    </row>
    <row r="666" spans="1:82" thickTop="1" thickBot="1" x14ac:dyDescent="0.3">
      <c r="A666">
        <v>29</v>
      </c>
      <c r="B666">
        <v>43090</v>
      </c>
      <c r="C666">
        <v>22</v>
      </c>
      <c r="D666">
        <v>12</v>
      </c>
      <c r="E666">
        <v>382</v>
      </c>
      <c r="F666">
        <v>3</v>
      </c>
      <c r="G666">
        <v>0</v>
      </c>
      <c r="H666">
        <v>0</v>
      </c>
      <c r="I666">
        <f t="shared" si="475"/>
        <v>-1</v>
      </c>
      <c r="J666">
        <f t="shared" si="475"/>
        <v>-1</v>
      </c>
      <c r="K666">
        <f t="shared" si="475"/>
        <v>-1</v>
      </c>
      <c r="L666">
        <f t="shared" si="475"/>
        <v>-1</v>
      </c>
      <c r="M666">
        <f t="shared" si="475"/>
        <v>-1</v>
      </c>
      <c r="N666">
        <f t="shared" si="475"/>
        <v>-1</v>
      </c>
      <c r="O666">
        <f t="shared" si="475"/>
        <v>-1</v>
      </c>
      <c r="P666">
        <f t="shared" si="475"/>
        <v>-1</v>
      </c>
      <c r="Q666">
        <f t="shared" si="475"/>
        <v>-1</v>
      </c>
      <c r="R666">
        <f t="shared" si="475"/>
        <v>-1</v>
      </c>
      <c r="S666">
        <f t="shared" si="475"/>
        <v>-1</v>
      </c>
      <c r="T666">
        <f t="shared" si="475"/>
        <v>-1</v>
      </c>
      <c r="U666">
        <f t="shared" si="475"/>
        <v>-1</v>
      </c>
      <c r="V666">
        <f t="shared" si="475"/>
        <v>-1</v>
      </c>
      <c r="W666">
        <f t="shared" si="475"/>
        <v>-1</v>
      </c>
      <c r="X666">
        <f t="shared" si="475"/>
        <v>-1</v>
      </c>
      <c r="Y666">
        <f t="shared" si="474"/>
        <v>-1</v>
      </c>
      <c r="Z666">
        <f t="shared" si="474"/>
        <v>-1</v>
      </c>
      <c r="AA666">
        <f t="shared" si="474"/>
        <v>-1</v>
      </c>
      <c r="AB666">
        <f t="shared" si="474"/>
        <v>-1</v>
      </c>
      <c r="AC666">
        <f t="shared" si="474"/>
        <v>-1</v>
      </c>
      <c r="AD666">
        <f t="shared" si="474"/>
        <v>-1</v>
      </c>
      <c r="AE666">
        <f t="shared" si="474"/>
        <v>29</v>
      </c>
      <c r="AF666">
        <f t="shared" si="474"/>
        <v>-1</v>
      </c>
      <c r="AH666">
        <f t="shared" si="470"/>
        <v>0</v>
      </c>
      <c r="AI666">
        <f t="shared" si="470"/>
        <v>0</v>
      </c>
      <c r="AJ666">
        <f t="shared" si="470"/>
        <v>0</v>
      </c>
      <c r="AK666">
        <f t="shared" ref="AK666:AX684" si="479">IF($C666=AK$3,$D666,0)</f>
        <v>0</v>
      </c>
      <c r="AL666">
        <f t="shared" si="479"/>
        <v>0</v>
      </c>
      <c r="AM666">
        <f t="shared" si="479"/>
        <v>0</v>
      </c>
      <c r="AN666">
        <f t="shared" si="479"/>
        <v>0</v>
      </c>
      <c r="AO666">
        <f t="shared" si="479"/>
        <v>0</v>
      </c>
      <c r="AP666">
        <f t="shared" si="479"/>
        <v>0</v>
      </c>
      <c r="AQ666">
        <f t="shared" si="479"/>
        <v>0</v>
      </c>
      <c r="AR666">
        <f t="shared" si="479"/>
        <v>0</v>
      </c>
      <c r="AS666">
        <f t="shared" si="479"/>
        <v>0</v>
      </c>
      <c r="AT666">
        <f t="shared" si="479"/>
        <v>0</v>
      </c>
      <c r="AU666">
        <f t="shared" si="479"/>
        <v>0</v>
      </c>
      <c r="AV666">
        <f t="shared" si="479"/>
        <v>0</v>
      </c>
      <c r="AW666">
        <f t="shared" si="479"/>
        <v>0</v>
      </c>
      <c r="AX666">
        <f t="shared" si="479"/>
        <v>0</v>
      </c>
      <c r="AY666">
        <f t="shared" si="478"/>
        <v>0</v>
      </c>
      <c r="AZ666">
        <f t="shared" si="473"/>
        <v>0</v>
      </c>
      <c r="BA666">
        <f t="shared" si="473"/>
        <v>0</v>
      </c>
      <c r="BB666">
        <f t="shared" si="473"/>
        <v>0</v>
      </c>
      <c r="BC666">
        <f t="shared" si="473"/>
        <v>0</v>
      </c>
      <c r="BD666">
        <f t="shared" si="473"/>
        <v>12</v>
      </c>
      <c r="BE666">
        <f t="shared" si="473"/>
        <v>0</v>
      </c>
      <c r="BG666">
        <f t="shared" si="471"/>
        <v>0</v>
      </c>
      <c r="BH666">
        <f t="shared" si="472"/>
        <v>0</v>
      </c>
      <c r="BI666">
        <f t="shared" si="472"/>
        <v>0</v>
      </c>
      <c r="BJ666">
        <f t="shared" si="477"/>
        <v>0</v>
      </c>
      <c r="BK666">
        <f t="shared" si="477"/>
        <v>0</v>
      </c>
      <c r="BL666">
        <f t="shared" si="477"/>
        <v>0</v>
      </c>
      <c r="BM666">
        <f t="shared" si="477"/>
        <v>0</v>
      </c>
      <c r="BN666">
        <f t="shared" si="477"/>
        <v>0</v>
      </c>
      <c r="BO666">
        <f t="shared" si="477"/>
        <v>0</v>
      </c>
      <c r="BP666">
        <f t="shared" si="477"/>
        <v>0</v>
      </c>
      <c r="BQ666">
        <f t="shared" si="477"/>
        <v>0</v>
      </c>
      <c r="BR666">
        <f t="shared" si="477"/>
        <v>0</v>
      </c>
      <c r="BS666">
        <f t="shared" si="477"/>
        <v>0</v>
      </c>
      <c r="BT666">
        <f t="shared" si="477"/>
        <v>0</v>
      </c>
      <c r="BU666">
        <f t="shared" si="477"/>
        <v>0</v>
      </c>
      <c r="BV666">
        <f t="shared" si="477"/>
        <v>0</v>
      </c>
      <c r="BW666">
        <f t="shared" si="477"/>
        <v>0</v>
      </c>
      <c r="BX666">
        <f t="shared" si="477"/>
        <v>0</v>
      </c>
      <c r="BY666">
        <f t="shared" si="477"/>
        <v>0</v>
      </c>
      <c r="BZ666">
        <f t="shared" si="476"/>
        <v>0</v>
      </c>
      <c r="CA666">
        <f t="shared" si="476"/>
        <v>0</v>
      </c>
      <c r="CB666">
        <f t="shared" si="476"/>
        <v>0</v>
      </c>
      <c r="CC666">
        <f t="shared" si="476"/>
        <v>3</v>
      </c>
      <c r="CD666">
        <f t="shared" si="476"/>
        <v>0</v>
      </c>
    </row>
    <row r="667" spans="1:82" thickTop="1" thickBot="1" x14ac:dyDescent="0.3">
      <c r="A667">
        <v>30</v>
      </c>
      <c r="B667">
        <v>43213</v>
      </c>
      <c r="C667">
        <v>0</v>
      </c>
      <c r="D667">
        <v>18</v>
      </c>
      <c r="E667">
        <v>160</v>
      </c>
      <c r="F667">
        <v>1</v>
      </c>
      <c r="G667">
        <v>0</v>
      </c>
      <c r="H667">
        <v>0</v>
      </c>
      <c r="I667">
        <f t="shared" si="475"/>
        <v>30</v>
      </c>
      <c r="J667">
        <f t="shared" si="475"/>
        <v>-1</v>
      </c>
      <c r="K667">
        <f t="shared" si="475"/>
        <v>-1</v>
      </c>
      <c r="L667">
        <f t="shared" si="475"/>
        <v>-1</v>
      </c>
      <c r="M667">
        <f t="shared" si="475"/>
        <v>-1</v>
      </c>
      <c r="N667">
        <f t="shared" si="475"/>
        <v>-1</v>
      </c>
      <c r="O667">
        <f t="shared" si="475"/>
        <v>-1</v>
      </c>
      <c r="P667">
        <f t="shared" si="475"/>
        <v>-1</v>
      </c>
      <c r="Q667">
        <f t="shared" si="475"/>
        <v>-1</v>
      </c>
      <c r="R667">
        <f t="shared" si="475"/>
        <v>-1</v>
      </c>
      <c r="S667">
        <f t="shared" si="475"/>
        <v>-1</v>
      </c>
      <c r="T667">
        <f t="shared" si="475"/>
        <v>-1</v>
      </c>
      <c r="U667">
        <f t="shared" si="475"/>
        <v>-1</v>
      </c>
      <c r="V667">
        <f t="shared" si="475"/>
        <v>-1</v>
      </c>
      <c r="W667">
        <f t="shared" si="475"/>
        <v>-1</v>
      </c>
      <c r="X667">
        <f t="shared" si="475"/>
        <v>-1</v>
      </c>
      <c r="Y667">
        <f t="shared" si="474"/>
        <v>-1</v>
      </c>
      <c r="Z667">
        <f t="shared" si="474"/>
        <v>-1</v>
      </c>
      <c r="AA667">
        <f t="shared" si="474"/>
        <v>-1</v>
      </c>
      <c r="AB667">
        <f t="shared" si="474"/>
        <v>-1</v>
      </c>
      <c r="AC667">
        <f t="shared" si="474"/>
        <v>-1</v>
      </c>
      <c r="AD667">
        <f t="shared" si="474"/>
        <v>-1</v>
      </c>
      <c r="AE667">
        <f t="shared" si="474"/>
        <v>-1</v>
      </c>
      <c r="AF667">
        <f t="shared" si="474"/>
        <v>-1</v>
      </c>
      <c r="AH667">
        <f t="shared" si="470"/>
        <v>18</v>
      </c>
      <c r="AI667">
        <f t="shared" si="470"/>
        <v>0</v>
      </c>
      <c r="AJ667">
        <f t="shared" si="470"/>
        <v>0</v>
      </c>
      <c r="AK667">
        <f t="shared" si="479"/>
        <v>0</v>
      </c>
      <c r="AL667">
        <f t="shared" si="479"/>
        <v>0</v>
      </c>
      <c r="AM667">
        <f t="shared" si="479"/>
        <v>0</v>
      </c>
      <c r="AN667">
        <f t="shared" si="479"/>
        <v>0</v>
      </c>
      <c r="AO667">
        <f t="shared" si="479"/>
        <v>0</v>
      </c>
      <c r="AP667">
        <f t="shared" si="479"/>
        <v>0</v>
      </c>
      <c r="AQ667">
        <f t="shared" si="479"/>
        <v>0</v>
      </c>
      <c r="AR667">
        <f t="shared" si="479"/>
        <v>0</v>
      </c>
      <c r="AS667">
        <f t="shared" si="479"/>
        <v>0</v>
      </c>
      <c r="AT667">
        <f t="shared" si="479"/>
        <v>0</v>
      </c>
      <c r="AU667">
        <f t="shared" si="479"/>
        <v>0</v>
      </c>
      <c r="AV667">
        <f t="shared" si="479"/>
        <v>0</v>
      </c>
      <c r="AW667">
        <f t="shared" si="479"/>
        <v>0</v>
      </c>
      <c r="AX667">
        <f t="shared" si="479"/>
        <v>0</v>
      </c>
      <c r="AY667">
        <f t="shared" si="478"/>
        <v>0</v>
      </c>
      <c r="AZ667">
        <f t="shared" si="473"/>
        <v>0</v>
      </c>
      <c r="BA667">
        <f t="shared" si="473"/>
        <v>0</v>
      </c>
      <c r="BB667">
        <f t="shared" si="473"/>
        <v>0</v>
      </c>
      <c r="BC667">
        <f t="shared" si="473"/>
        <v>0</v>
      </c>
      <c r="BD667">
        <f t="shared" si="473"/>
        <v>0</v>
      </c>
      <c r="BE667">
        <f t="shared" si="473"/>
        <v>0</v>
      </c>
      <c r="BG667">
        <f t="shared" si="471"/>
        <v>1</v>
      </c>
      <c r="BH667">
        <f t="shared" si="472"/>
        <v>0</v>
      </c>
      <c r="BI667">
        <f t="shared" si="472"/>
        <v>0</v>
      </c>
      <c r="BJ667">
        <f t="shared" si="477"/>
        <v>0</v>
      </c>
      <c r="BK667">
        <f t="shared" si="477"/>
        <v>0</v>
      </c>
      <c r="BL667">
        <f t="shared" si="477"/>
        <v>0</v>
      </c>
      <c r="BM667">
        <f t="shared" si="477"/>
        <v>0</v>
      </c>
      <c r="BN667">
        <f t="shared" si="477"/>
        <v>0</v>
      </c>
      <c r="BO667">
        <f t="shared" si="477"/>
        <v>0</v>
      </c>
      <c r="BP667">
        <f t="shared" si="477"/>
        <v>0</v>
      </c>
      <c r="BQ667">
        <f t="shared" si="477"/>
        <v>0</v>
      </c>
      <c r="BR667">
        <f t="shared" si="477"/>
        <v>0</v>
      </c>
      <c r="BS667">
        <f t="shared" si="477"/>
        <v>0</v>
      </c>
      <c r="BT667">
        <f t="shared" si="477"/>
        <v>0</v>
      </c>
      <c r="BU667">
        <f t="shared" si="477"/>
        <v>0</v>
      </c>
      <c r="BV667">
        <f t="shared" si="477"/>
        <v>0</v>
      </c>
      <c r="BW667">
        <f t="shared" si="477"/>
        <v>0</v>
      </c>
      <c r="BX667">
        <f t="shared" si="477"/>
        <v>0</v>
      </c>
      <c r="BY667">
        <f t="shared" si="477"/>
        <v>0</v>
      </c>
      <c r="BZ667">
        <f t="shared" si="476"/>
        <v>0</v>
      </c>
      <c r="CA667">
        <f t="shared" si="476"/>
        <v>0</v>
      </c>
      <c r="CB667">
        <f t="shared" si="476"/>
        <v>0</v>
      </c>
      <c r="CC667">
        <f t="shared" si="476"/>
        <v>0</v>
      </c>
      <c r="CD667">
        <f t="shared" si="476"/>
        <v>0</v>
      </c>
    </row>
    <row r="668" spans="1:82" thickTop="1" thickBot="1" x14ac:dyDescent="0.3">
      <c r="A668">
        <v>30</v>
      </c>
      <c r="B668">
        <v>43241</v>
      </c>
      <c r="C668">
        <v>0</v>
      </c>
      <c r="D668">
        <v>4</v>
      </c>
      <c r="E668">
        <v>459</v>
      </c>
      <c r="F668">
        <v>0</v>
      </c>
      <c r="G668">
        <v>1</v>
      </c>
      <c r="H668">
        <v>1</v>
      </c>
      <c r="I668">
        <f t="shared" si="475"/>
        <v>30</v>
      </c>
      <c r="J668">
        <f t="shared" si="475"/>
        <v>-1</v>
      </c>
      <c r="K668">
        <f t="shared" si="475"/>
        <v>-1</v>
      </c>
      <c r="L668">
        <f t="shared" si="475"/>
        <v>-1</v>
      </c>
      <c r="M668">
        <f t="shared" si="475"/>
        <v>-1</v>
      </c>
      <c r="N668">
        <f t="shared" si="475"/>
        <v>-1</v>
      </c>
      <c r="O668">
        <f t="shared" si="475"/>
        <v>-1</v>
      </c>
      <c r="P668">
        <f t="shared" si="475"/>
        <v>-1</v>
      </c>
      <c r="Q668">
        <f t="shared" si="475"/>
        <v>-1</v>
      </c>
      <c r="R668">
        <f t="shared" si="475"/>
        <v>-1</v>
      </c>
      <c r="S668">
        <f t="shared" si="475"/>
        <v>-1</v>
      </c>
      <c r="T668">
        <f t="shared" si="475"/>
        <v>-1</v>
      </c>
      <c r="U668">
        <f t="shared" si="475"/>
        <v>-1</v>
      </c>
      <c r="V668">
        <f t="shared" si="475"/>
        <v>-1</v>
      </c>
      <c r="W668">
        <f t="shared" si="475"/>
        <v>-1</v>
      </c>
      <c r="X668">
        <f t="shared" si="475"/>
        <v>-1</v>
      </c>
      <c r="Y668">
        <f t="shared" si="474"/>
        <v>-1</v>
      </c>
      <c r="Z668">
        <f t="shared" si="474"/>
        <v>-1</v>
      </c>
      <c r="AA668">
        <f t="shared" si="474"/>
        <v>-1</v>
      </c>
      <c r="AB668">
        <f t="shared" si="474"/>
        <v>-1</v>
      </c>
      <c r="AC668">
        <f t="shared" si="474"/>
        <v>-1</v>
      </c>
      <c r="AD668">
        <f t="shared" si="474"/>
        <v>-1</v>
      </c>
      <c r="AE668">
        <f t="shared" si="474"/>
        <v>-1</v>
      </c>
      <c r="AF668">
        <f t="shared" si="474"/>
        <v>-1</v>
      </c>
      <c r="AH668">
        <f t="shared" si="470"/>
        <v>4</v>
      </c>
      <c r="AI668">
        <f t="shared" si="470"/>
        <v>0</v>
      </c>
      <c r="AJ668">
        <f t="shared" si="470"/>
        <v>0</v>
      </c>
      <c r="AK668">
        <f t="shared" si="479"/>
        <v>0</v>
      </c>
      <c r="AL668">
        <f t="shared" si="479"/>
        <v>0</v>
      </c>
      <c r="AM668">
        <f t="shared" si="479"/>
        <v>0</v>
      </c>
      <c r="AN668">
        <f t="shared" si="479"/>
        <v>0</v>
      </c>
      <c r="AO668">
        <f t="shared" si="479"/>
        <v>0</v>
      </c>
      <c r="AP668">
        <f t="shared" si="479"/>
        <v>0</v>
      </c>
      <c r="AQ668">
        <f t="shared" si="479"/>
        <v>0</v>
      </c>
      <c r="AR668">
        <f t="shared" si="479"/>
        <v>0</v>
      </c>
      <c r="AS668">
        <f t="shared" si="479"/>
        <v>0</v>
      </c>
      <c r="AT668">
        <f t="shared" si="479"/>
        <v>0</v>
      </c>
      <c r="AU668">
        <f t="shared" si="479"/>
        <v>0</v>
      </c>
      <c r="AV668">
        <f t="shared" si="479"/>
        <v>0</v>
      </c>
      <c r="AW668">
        <f t="shared" si="479"/>
        <v>0</v>
      </c>
      <c r="AX668">
        <f t="shared" si="479"/>
        <v>0</v>
      </c>
      <c r="AY668">
        <f t="shared" si="478"/>
        <v>0</v>
      </c>
      <c r="AZ668">
        <f t="shared" si="473"/>
        <v>0</v>
      </c>
      <c r="BA668">
        <f t="shared" si="473"/>
        <v>0</v>
      </c>
      <c r="BB668">
        <f t="shared" si="473"/>
        <v>0</v>
      </c>
      <c r="BC668">
        <f t="shared" si="473"/>
        <v>0</v>
      </c>
      <c r="BD668">
        <f t="shared" si="473"/>
        <v>0</v>
      </c>
      <c r="BE668">
        <f t="shared" si="473"/>
        <v>0</v>
      </c>
      <c r="BG668">
        <f t="shared" si="471"/>
        <v>0</v>
      </c>
      <c r="BH668">
        <f t="shared" si="472"/>
        <v>0</v>
      </c>
      <c r="BI668">
        <f t="shared" si="472"/>
        <v>0</v>
      </c>
      <c r="BJ668">
        <f t="shared" si="477"/>
        <v>0</v>
      </c>
      <c r="BK668">
        <f t="shared" si="477"/>
        <v>0</v>
      </c>
      <c r="BL668">
        <f t="shared" si="477"/>
        <v>0</v>
      </c>
      <c r="BM668">
        <f t="shared" si="477"/>
        <v>0</v>
      </c>
      <c r="BN668">
        <f t="shared" si="477"/>
        <v>0</v>
      </c>
      <c r="BO668">
        <f t="shared" si="477"/>
        <v>0</v>
      </c>
      <c r="BP668">
        <f t="shared" si="477"/>
        <v>0</v>
      </c>
      <c r="BQ668">
        <f t="shared" si="477"/>
        <v>0</v>
      </c>
      <c r="BR668">
        <f t="shared" si="477"/>
        <v>0</v>
      </c>
      <c r="BS668">
        <f t="shared" si="477"/>
        <v>0</v>
      </c>
      <c r="BT668">
        <f t="shared" si="477"/>
        <v>0</v>
      </c>
      <c r="BU668">
        <f t="shared" si="477"/>
        <v>0</v>
      </c>
      <c r="BV668">
        <f t="shared" si="477"/>
        <v>0</v>
      </c>
      <c r="BW668">
        <f t="shared" si="477"/>
        <v>0</v>
      </c>
      <c r="BX668">
        <f t="shared" si="477"/>
        <v>0</v>
      </c>
      <c r="BY668">
        <f t="shared" si="477"/>
        <v>0</v>
      </c>
      <c r="BZ668">
        <f t="shared" si="476"/>
        <v>0</v>
      </c>
      <c r="CA668">
        <f t="shared" si="476"/>
        <v>0</v>
      </c>
      <c r="CB668">
        <f t="shared" si="476"/>
        <v>0</v>
      </c>
      <c r="CC668">
        <f t="shared" si="476"/>
        <v>0</v>
      </c>
      <c r="CD668">
        <f t="shared" si="476"/>
        <v>0</v>
      </c>
    </row>
    <row r="669" spans="1:82" thickTop="1" thickBot="1" x14ac:dyDescent="0.3">
      <c r="A669">
        <v>30</v>
      </c>
      <c r="B669">
        <v>43293</v>
      </c>
      <c r="C669">
        <v>1</v>
      </c>
      <c r="D669">
        <v>12</v>
      </c>
      <c r="E669">
        <v>118</v>
      </c>
      <c r="F669">
        <v>6</v>
      </c>
      <c r="G669">
        <v>0</v>
      </c>
      <c r="H669">
        <v>0</v>
      </c>
      <c r="I669">
        <f t="shared" si="475"/>
        <v>-1</v>
      </c>
      <c r="J669">
        <f t="shared" si="475"/>
        <v>30</v>
      </c>
      <c r="K669">
        <f t="shared" si="475"/>
        <v>-1</v>
      </c>
      <c r="L669">
        <f t="shared" si="475"/>
        <v>-1</v>
      </c>
      <c r="M669">
        <f t="shared" si="475"/>
        <v>-1</v>
      </c>
      <c r="N669">
        <f t="shared" si="475"/>
        <v>-1</v>
      </c>
      <c r="O669">
        <f t="shared" si="475"/>
        <v>-1</v>
      </c>
      <c r="P669">
        <f t="shared" si="475"/>
        <v>-1</v>
      </c>
      <c r="Q669">
        <f t="shared" si="475"/>
        <v>-1</v>
      </c>
      <c r="R669">
        <f t="shared" si="475"/>
        <v>-1</v>
      </c>
      <c r="S669">
        <f t="shared" si="475"/>
        <v>-1</v>
      </c>
      <c r="T669">
        <f t="shared" si="475"/>
        <v>-1</v>
      </c>
      <c r="U669">
        <f t="shared" si="475"/>
        <v>-1</v>
      </c>
      <c r="V669">
        <f t="shared" si="475"/>
        <v>-1</v>
      </c>
      <c r="W669">
        <f t="shared" si="475"/>
        <v>-1</v>
      </c>
      <c r="X669">
        <f t="shared" si="475"/>
        <v>-1</v>
      </c>
      <c r="Y669">
        <f t="shared" si="474"/>
        <v>-1</v>
      </c>
      <c r="Z669">
        <f t="shared" si="474"/>
        <v>-1</v>
      </c>
      <c r="AA669">
        <f t="shared" si="474"/>
        <v>-1</v>
      </c>
      <c r="AB669">
        <f t="shared" si="474"/>
        <v>-1</v>
      </c>
      <c r="AC669">
        <f t="shared" si="474"/>
        <v>-1</v>
      </c>
      <c r="AD669">
        <f t="shared" si="474"/>
        <v>-1</v>
      </c>
      <c r="AE669">
        <f t="shared" si="474"/>
        <v>-1</v>
      </c>
      <c r="AF669">
        <f t="shared" si="474"/>
        <v>-1</v>
      </c>
      <c r="AH669">
        <f t="shared" si="470"/>
        <v>0</v>
      </c>
      <c r="AI669">
        <f t="shared" si="470"/>
        <v>12</v>
      </c>
      <c r="AJ669">
        <f t="shared" si="470"/>
        <v>0</v>
      </c>
      <c r="AK669">
        <f t="shared" si="479"/>
        <v>0</v>
      </c>
      <c r="AL669">
        <f t="shared" si="479"/>
        <v>0</v>
      </c>
      <c r="AM669">
        <f t="shared" si="479"/>
        <v>0</v>
      </c>
      <c r="AN669">
        <f t="shared" si="479"/>
        <v>0</v>
      </c>
      <c r="AO669">
        <f t="shared" si="479"/>
        <v>0</v>
      </c>
      <c r="AP669">
        <f t="shared" si="479"/>
        <v>0</v>
      </c>
      <c r="AQ669">
        <f t="shared" si="479"/>
        <v>0</v>
      </c>
      <c r="AR669">
        <f t="shared" si="479"/>
        <v>0</v>
      </c>
      <c r="AS669">
        <f t="shared" si="479"/>
        <v>0</v>
      </c>
      <c r="AT669">
        <f t="shared" si="479"/>
        <v>0</v>
      </c>
      <c r="AU669">
        <f t="shared" si="479"/>
        <v>0</v>
      </c>
      <c r="AV669">
        <f t="shared" si="479"/>
        <v>0</v>
      </c>
      <c r="AW669">
        <f t="shared" si="479"/>
        <v>0</v>
      </c>
      <c r="AX669">
        <f t="shared" si="479"/>
        <v>0</v>
      </c>
      <c r="AY669">
        <f t="shared" si="478"/>
        <v>0</v>
      </c>
      <c r="AZ669">
        <f t="shared" si="473"/>
        <v>0</v>
      </c>
      <c r="BA669">
        <f t="shared" si="473"/>
        <v>0</v>
      </c>
      <c r="BB669">
        <f t="shared" si="473"/>
        <v>0</v>
      </c>
      <c r="BC669">
        <f t="shared" si="473"/>
        <v>0</v>
      </c>
      <c r="BD669">
        <f t="shared" si="473"/>
        <v>0</v>
      </c>
      <c r="BE669">
        <f t="shared" si="473"/>
        <v>0</v>
      </c>
      <c r="BG669">
        <f t="shared" si="471"/>
        <v>0</v>
      </c>
      <c r="BH669">
        <f t="shared" si="472"/>
        <v>6</v>
      </c>
      <c r="BI669">
        <f t="shared" si="472"/>
        <v>0</v>
      </c>
      <c r="BJ669">
        <f t="shared" si="477"/>
        <v>0</v>
      </c>
      <c r="BK669">
        <f t="shared" si="477"/>
        <v>0</v>
      </c>
      <c r="BL669">
        <f t="shared" si="477"/>
        <v>0</v>
      </c>
      <c r="BM669">
        <f t="shared" si="477"/>
        <v>0</v>
      </c>
      <c r="BN669">
        <f t="shared" si="477"/>
        <v>0</v>
      </c>
      <c r="BO669">
        <f t="shared" si="477"/>
        <v>0</v>
      </c>
      <c r="BP669">
        <f t="shared" si="477"/>
        <v>0</v>
      </c>
      <c r="BQ669">
        <f t="shared" si="477"/>
        <v>0</v>
      </c>
      <c r="BR669">
        <f t="shared" si="477"/>
        <v>0</v>
      </c>
      <c r="BS669">
        <f t="shared" si="477"/>
        <v>0</v>
      </c>
      <c r="BT669">
        <f t="shared" si="477"/>
        <v>0</v>
      </c>
      <c r="BU669">
        <f t="shared" si="477"/>
        <v>0</v>
      </c>
      <c r="BV669">
        <f t="shared" si="477"/>
        <v>0</v>
      </c>
      <c r="BW669">
        <f t="shared" si="477"/>
        <v>0</v>
      </c>
      <c r="BX669">
        <f t="shared" si="477"/>
        <v>0</v>
      </c>
      <c r="BY669">
        <f t="shared" si="477"/>
        <v>0</v>
      </c>
      <c r="BZ669">
        <f t="shared" si="476"/>
        <v>0</v>
      </c>
      <c r="CA669">
        <f t="shared" si="476"/>
        <v>0</v>
      </c>
      <c r="CB669">
        <f t="shared" si="476"/>
        <v>0</v>
      </c>
      <c r="CC669">
        <f t="shared" si="476"/>
        <v>0</v>
      </c>
      <c r="CD669">
        <f t="shared" si="476"/>
        <v>0</v>
      </c>
    </row>
    <row r="670" spans="1:82" thickTop="1" thickBot="1" x14ac:dyDescent="0.3">
      <c r="A670">
        <v>30</v>
      </c>
      <c r="B670">
        <v>43301</v>
      </c>
      <c r="C670">
        <v>1</v>
      </c>
      <c r="D670">
        <v>19</v>
      </c>
      <c r="E670">
        <v>140</v>
      </c>
      <c r="F670">
        <v>6</v>
      </c>
      <c r="G670">
        <v>0</v>
      </c>
      <c r="H670">
        <v>1</v>
      </c>
      <c r="I670">
        <f t="shared" si="475"/>
        <v>-1</v>
      </c>
      <c r="J670">
        <f t="shared" si="475"/>
        <v>30</v>
      </c>
      <c r="K670">
        <f t="shared" si="475"/>
        <v>-1</v>
      </c>
      <c r="L670">
        <f t="shared" si="475"/>
        <v>-1</v>
      </c>
      <c r="M670">
        <f t="shared" si="475"/>
        <v>-1</v>
      </c>
      <c r="N670">
        <f t="shared" si="475"/>
        <v>-1</v>
      </c>
      <c r="O670">
        <f t="shared" si="475"/>
        <v>-1</v>
      </c>
      <c r="P670">
        <f t="shared" si="475"/>
        <v>-1</v>
      </c>
      <c r="Q670">
        <f t="shared" si="475"/>
        <v>-1</v>
      </c>
      <c r="R670">
        <f t="shared" si="475"/>
        <v>-1</v>
      </c>
      <c r="S670">
        <f t="shared" si="475"/>
        <v>-1</v>
      </c>
      <c r="T670">
        <f t="shared" si="475"/>
        <v>-1</v>
      </c>
      <c r="U670">
        <f t="shared" si="475"/>
        <v>-1</v>
      </c>
      <c r="V670">
        <f t="shared" si="475"/>
        <v>-1</v>
      </c>
      <c r="W670">
        <f t="shared" si="475"/>
        <v>-1</v>
      </c>
      <c r="X670">
        <f t="shared" si="475"/>
        <v>-1</v>
      </c>
      <c r="Y670">
        <f t="shared" si="474"/>
        <v>-1</v>
      </c>
      <c r="Z670">
        <f t="shared" si="474"/>
        <v>-1</v>
      </c>
      <c r="AA670">
        <f t="shared" si="474"/>
        <v>-1</v>
      </c>
      <c r="AB670">
        <f t="shared" si="474"/>
        <v>-1</v>
      </c>
      <c r="AC670">
        <f t="shared" si="474"/>
        <v>-1</v>
      </c>
      <c r="AD670">
        <f t="shared" si="474"/>
        <v>-1</v>
      </c>
      <c r="AE670">
        <f t="shared" si="474"/>
        <v>-1</v>
      </c>
      <c r="AF670">
        <f t="shared" si="474"/>
        <v>-1</v>
      </c>
      <c r="AH670">
        <f t="shared" si="470"/>
        <v>0</v>
      </c>
      <c r="AI670">
        <f t="shared" si="470"/>
        <v>19</v>
      </c>
      <c r="AJ670">
        <f t="shared" si="470"/>
        <v>0</v>
      </c>
      <c r="AK670">
        <f t="shared" si="479"/>
        <v>0</v>
      </c>
      <c r="AL670">
        <f t="shared" si="479"/>
        <v>0</v>
      </c>
      <c r="AM670">
        <f t="shared" si="479"/>
        <v>0</v>
      </c>
      <c r="AN670">
        <f t="shared" si="479"/>
        <v>0</v>
      </c>
      <c r="AO670">
        <f t="shared" si="479"/>
        <v>0</v>
      </c>
      <c r="AP670">
        <f t="shared" si="479"/>
        <v>0</v>
      </c>
      <c r="AQ670">
        <f t="shared" si="479"/>
        <v>0</v>
      </c>
      <c r="AR670">
        <f t="shared" si="479"/>
        <v>0</v>
      </c>
      <c r="AS670">
        <f t="shared" si="479"/>
        <v>0</v>
      </c>
      <c r="AT670">
        <f t="shared" si="479"/>
        <v>0</v>
      </c>
      <c r="AU670">
        <f t="shared" si="479"/>
        <v>0</v>
      </c>
      <c r="AV670">
        <f t="shared" si="479"/>
        <v>0</v>
      </c>
      <c r="AW670">
        <f t="shared" si="479"/>
        <v>0</v>
      </c>
      <c r="AX670">
        <f t="shared" si="479"/>
        <v>0</v>
      </c>
      <c r="AY670">
        <f t="shared" si="478"/>
        <v>0</v>
      </c>
      <c r="AZ670">
        <f t="shared" si="473"/>
        <v>0</v>
      </c>
      <c r="BA670">
        <f t="shared" si="473"/>
        <v>0</v>
      </c>
      <c r="BB670">
        <f t="shared" si="473"/>
        <v>0</v>
      </c>
      <c r="BC670">
        <f t="shared" si="473"/>
        <v>0</v>
      </c>
      <c r="BD670">
        <f t="shared" si="473"/>
        <v>0</v>
      </c>
      <c r="BE670">
        <f t="shared" si="473"/>
        <v>0</v>
      </c>
      <c r="BG670">
        <f t="shared" si="471"/>
        <v>0</v>
      </c>
      <c r="BH670">
        <f t="shared" si="472"/>
        <v>6</v>
      </c>
      <c r="BI670">
        <f t="shared" si="472"/>
        <v>0</v>
      </c>
      <c r="BJ670">
        <f t="shared" si="477"/>
        <v>0</v>
      </c>
      <c r="BK670">
        <f t="shared" si="477"/>
        <v>0</v>
      </c>
      <c r="BL670">
        <f t="shared" si="477"/>
        <v>0</v>
      </c>
      <c r="BM670">
        <f t="shared" si="477"/>
        <v>0</v>
      </c>
      <c r="BN670">
        <f t="shared" si="477"/>
        <v>0</v>
      </c>
      <c r="BO670">
        <f t="shared" si="477"/>
        <v>0</v>
      </c>
      <c r="BP670">
        <f t="shared" si="477"/>
        <v>0</v>
      </c>
      <c r="BQ670">
        <f t="shared" si="477"/>
        <v>0</v>
      </c>
      <c r="BR670">
        <f t="shared" si="477"/>
        <v>0</v>
      </c>
      <c r="BS670">
        <f t="shared" si="477"/>
        <v>0</v>
      </c>
      <c r="BT670">
        <f t="shared" si="477"/>
        <v>0</v>
      </c>
      <c r="BU670">
        <f t="shared" si="477"/>
        <v>0</v>
      </c>
      <c r="BV670">
        <f t="shared" si="477"/>
        <v>0</v>
      </c>
      <c r="BW670">
        <f t="shared" si="477"/>
        <v>0</v>
      </c>
      <c r="BX670">
        <f t="shared" si="477"/>
        <v>0</v>
      </c>
      <c r="BY670">
        <f t="shared" si="477"/>
        <v>0</v>
      </c>
      <c r="BZ670">
        <f t="shared" si="476"/>
        <v>0</v>
      </c>
      <c r="CA670">
        <f t="shared" si="476"/>
        <v>0</v>
      </c>
      <c r="CB670">
        <f t="shared" si="476"/>
        <v>0</v>
      </c>
      <c r="CC670">
        <f t="shared" si="476"/>
        <v>0</v>
      </c>
      <c r="CD670">
        <f t="shared" si="476"/>
        <v>0</v>
      </c>
    </row>
    <row r="671" spans="1:82" thickTop="1" thickBot="1" x14ac:dyDescent="0.3">
      <c r="A671">
        <v>30</v>
      </c>
      <c r="B671">
        <v>43326</v>
      </c>
      <c r="C671">
        <v>2</v>
      </c>
      <c r="D671">
        <v>20</v>
      </c>
      <c r="E671">
        <v>338</v>
      </c>
      <c r="F671">
        <v>4</v>
      </c>
      <c r="G671">
        <v>0</v>
      </c>
      <c r="H671">
        <v>1</v>
      </c>
      <c r="I671">
        <f t="shared" si="475"/>
        <v>-1</v>
      </c>
      <c r="J671">
        <f t="shared" si="475"/>
        <v>-1</v>
      </c>
      <c r="K671">
        <f t="shared" si="475"/>
        <v>30</v>
      </c>
      <c r="L671">
        <f t="shared" si="475"/>
        <v>-1</v>
      </c>
      <c r="M671">
        <f t="shared" si="475"/>
        <v>-1</v>
      </c>
      <c r="N671">
        <f t="shared" si="475"/>
        <v>-1</v>
      </c>
      <c r="O671">
        <f t="shared" si="475"/>
        <v>-1</v>
      </c>
      <c r="P671">
        <f t="shared" si="475"/>
        <v>-1</v>
      </c>
      <c r="Q671">
        <f t="shared" si="475"/>
        <v>-1</v>
      </c>
      <c r="R671">
        <f t="shared" si="475"/>
        <v>-1</v>
      </c>
      <c r="S671">
        <f t="shared" si="475"/>
        <v>-1</v>
      </c>
      <c r="T671">
        <f t="shared" si="475"/>
        <v>-1</v>
      </c>
      <c r="U671">
        <f t="shared" si="475"/>
        <v>-1</v>
      </c>
      <c r="V671">
        <f t="shared" si="475"/>
        <v>-1</v>
      </c>
      <c r="W671">
        <f t="shared" si="475"/>
        <v>-1</v>
      </c>
      <c r="X671">
        <f t="shared" ref="X671:AF686" si="480">IF($C671=X$3,$A671,-1)</f>
        <v>-1</v>
      </c>
      <c r="Y671">
        <f t="shared" si="480"/>
        <v>-1</v>
      </c>
      <c r="Z671">
        <f t="shared" si="480"/>
        <v>-1</v>
      </c>
      <c r="AA671">
        <f t="shared" si="480"/>
        <v>-1</v>
      </c>
      <c r="AB671">
        <f t="shared" si="480"/>
        <v>-1</v>
      </c>
      <c r="AC671">
        <f t="shared" si="480"/>
        <v>-1</v>
      </c>
      <c r="AD671">
        <f t="shared" si="480"/>
        <v>-1</v>
      </c>
      <c r="AE671">
        <f t="shared" si="480"/>
        <v>-1</v>
      </c>
      <c r="AF671">
        <f t="shared" si="480"/>
        <v>-1</v>
      </c>
      <c r="AH671">
        <f t="shared" si="470"/>
        <v>0</v>
      </c>
      <c r="AI671">
        <f t="shared" si="470"/>
        <v>0</v>
      </c>
      <c r="AJ671">
        <f t="shared" si="470"/>
        <v>20</v>
      </c>
      <c r="AK671">
        <f t="shared" si="479"/>
        <v>0</v>
      </c>
      <c r="AL671">
        <f t="shared" si="479"/>
        <v>0</v>
      </c>
      <c r="AM671">
        <f t="shared" si="479"/>
        <v>0</v>
      </c>
      <c r="AN671">
        <f t="shared" si="479"/>
        <v>0</v>
      </c>
      <c r="AO671">
        <f t="shared" si="479"/>
        <v>0</v>
      </c>
      <c r="AP671">
        <f t="shared" si="479"/>
        <v>0</v>
      </c>
      <c r="AQ671">
        <f t="shared" si="479"/>
        <v>0</v>
      </c>
      <c r="AR671">
        <f t="shared" si="479"/>
        <v>0</v>
      </c>
      <c r="AS671">
        <f t="shared" si="479"/>
        <v>0</v>
      </c>
      <c r="AT671">
        <f t="shared" si="479"/>
        <v>0</v>
      </c>
      <c r="AU671">
        <f t="shared" si="479"/>
        <v>0</v>
      </c>
      <c r="AV671">
        <f t="shared" si="479"/>
        <v>0</v>
      </c>
      <c r="AW671">
        <f t="shared" si="479"/>
        <v>0</v>
      </c>
      <c r="AX671">
        <f t="shared" si="479"/>
        <v>0</v>
      </c>
      <c r="AY671">
        <f t="shared" si="478"/>
        <v>0</v>
      </c>
      <c r="AZ671">
        <f t="shared" si="473"/>
        <v>0</v>
      </c>
      <c r="BA671">
        <f t="shared" si="473"/>
        <v>0</v>
      </c>
      <c r="BB671">
        <f t="shared" si="473"/>
        <v>0</v>
      </c>
      <c r="BC671">
        <f t="shared" si="473"/>
        <v>0</v>
      </c>
      <c r="BD671">
        <f t="shared" si="473"/>
        <v>0</v>
      </c>
      <c r="BE671">
        <f t="shared" si="473"/>
        <v>0</v>
      </c>
      <c r="BG671">
        <f t="shared" si="471"/>
        <v>0</v>
      </c>
      <c r="BH671">
        <f t="shared" si="472"/>
        <v>0</v>
      </c>
      <c r="BI671">
        <f t="shared" si="472"/>
        <v>4</v>
      </c>
      <c r="BJ671">
        <f t="shared" si="477"/>
        <v>0</v>
      </c>
      <c r="BK671">
        <f t="shared" si="477"/>
        <v>0</v>
      </c>
      <c r="BL671">
        <f t="shared" si="477"/>
        <v>0</v>
      </c>
      <c r="BM671">
        <f t="shared" si="477"/>
        <v>0</v>
      </c>
      <c r="BN671">
        <f t="shared" si="477"/>
        <v>0</v>
      </c>
      <c r="BO671">
        <f t="shared" si="477"/>
        <v>0</v>
      </c>
      <c r="BP671">
        <f t="shared" si="477"/>
        <v>0</v>
      </c>
      <c r="BQ671">
        <f t="shared" si="477"/>
        <v>0</v>
      </c>
      <c r="BR671">
        <f t="shared" si="477"/>
        <v>0</v>
      </c>
      <c r="BS671">
        <f t="shared" si="477"/>
        <v>0</v>
      </c>
      <c r="BT671">
        <f t="shared" si="477"/>
        <v>0</v>
      </c>
      <c r="BU671">
        <f t="shared" si="477"/>
        <v>0</v>
      </c>
      <c r="BV671">
        <f t="shared" si="477"/>
        <v>0</v>
      </c>
      <c r="BW671">
        <f t="shared" si="477"/>
        <v>0</v>
      </c>
      <c r="BX671">
        <f t="shared" si="477"/>
        <v>0</v>
      </c>
      <c r="BY671">
        <f t="shared" si="477"/>
        <v>0</v>
      </c>
      <c r="BZ671">
        <f t="shared" si="476"/>
        <v>0</v>
      </c>
      <c r="CA671">
        <f t="shared" si="476"/>
        <v>0</v>
      </c>
      <c r="CB671">
        <f t="shared" si="476"/>
        <v>0</v>
      </c>
      <c r="CC671">
        <f t="shared" si="476"/>
        <v>0</v>
      </c>
      <c r="CD671">
        <f t="shared" si="476"/>
        <v>0</v>
      </c>
    </row>
    <row r="672" spans="1:82" thickTop="1" thickBot="1" x14ac:dyDescent="0.3">
      <c r="A672">
        <v>30</v>
      </c>
      <c r="B672">
        <v>43354</v>
      </c>
      <c r="C672">
        <v>2</v>
      </c>
      <c r="D672">
        <v>4</v>
      </c>
      <c r="E672">
        <v>356</v>
      </c>
      <c r="F672">
        <v>6</v>
      </c>
      <c r="G672">
        <v>0</v>
      </c>
      <c r="H672">
        <v>0</v>
      </c>
      <c r="I672">
        <f t="shared" ref="I672:X687" si="481">IF($C672=I$3,$A672,-1)</f>
        <v>-1</v>
      </c>
      <c r="J672">
        <f t="shared" si="481"/>
        <v>-1</v>
      </c>
      <c r="K672">
        <f t="shared" si="481"/>
        <v>30</v>
      </c>
      <c r="L672">
        <f t="shared" si="481"/>
        <v>-1</v>
      </c>
      <c r="M672">
        <f t="shared" si="481"/>
        <v>-1</v>
      </c>
      <c r="N672">
        <f t="shared" si="481"/>
        <v>-1</v>
      </c>
      <c r="O672">
        <f t="shared" si="481"/>
        <v>-1</v>
      </c>
      <c r="P672">
        <f t="shared" si="481"/>
        <v>-1</v>
      </c>
      <c r="Q672">
        <f t="shared" si="481"/>
        <v>-1</v>
      </c>
      <c r="R672">
        <f t="shared" si="481"/>
        <v>-1</v>
      </c>
      <c r="S672">
        <f t="shared" si="481"/>
        <v>-1</v>
      </c>
      <c r="T672">
        <f t="shared" si="481"/>
        <v>-1</v>
      </c>
      <c r="U672">
        <f t="shared" si="481"/>
        <v>-1</v>
      </c>
      <c r="V672">
        <f t="shared" si="481"/>
        <v>-1</v>
      </c>
      <c r="W672">
        <f t="shared" si="481"/>
        <v>-1</v>
      </c>
      <c r="X672">
        <f t="shared" si="481"/>
        <v>-1</v>
      </c>
      <c r="Y672">
        <f t="shared" si="480"/>
        <v>-1</v>
      </c>
      <c r="Z672">
        <f t="shared" si="480"/>
        <v>-1</v>
      </c>
      <c r="AA672">
        <f t="shared" si="480"/>
        <v>-1</v>
      </c>
      <c r="AB672">
        <f t="shared" si="480"/>
        <v>-1</v>
      </c>
      <c r="AC672">
        <f t="shared" si="480"/>
        <v>-1</v>
      </c>
      <c r="AD672">
        <f t="shared" si="480"/>
        <v>-1</v>
      </c>
      <c r="AE672">
        <f t="shared" si="480"/>
        <v>-1</v>
      </c>
      <c r="AF672">
        <f t="shared" si="480"/>
        <v>-1</v>
      </c>
      <c r="AH672">
        <f t="shared" si="470"/>
        <v>0</v>
      </c>
      <c r="AI672">
        <f t="shared" si="470"/>
        <v>0</v>
      </c>
      <c r="AJ672">
        <f t="shared" si="470"/>
        <v>4</v>
      </c>
      <c r="AK672">
        <f t="shared" si="479"/>
        <v>0</v>
      </c>
      <c r="AL672">
        <f t="shared" si="479"/>
        <v>0</v>
      </c>
      <c r="AM672">
        <f t="shared" si="479"/>
        <v>0</v>
      </c>
      <c r="AN672">
        <f t="shared" si="479"/>
        <v>0</v>
      </c>
      <c r="AO672">
        <f t="shared" si="479"/>
        <v>0</v>
      </c>
      <c r="AP672">
        <f t="shared" si="479"/>
        <v>0</v>
      </c>
      <c r="AQ672">
        <f t="shared" si="479"/>
        <v>0</v>
      </c>
      <c r="AR672">
        <f t="shared" si="479"/>
        <v>0</v>
      </c>
      <c r="AS672">
        <f t="shared" si="479"/>
        <v>0</v>
      </c>
      <c r="AT672">
        <f t="shared" si="479"/>
        <v>0</v>
      </c>
      <c r="AU672">
        <f t="shared" si="479"/>
        <v>0</v>
      </c>
      <c r="AV672">
        <f t="shared" si="479"/>
        <v>0</v>
      </c>
      <c r="AW672">
        <f t="shared" si="479"/>
        <v>0</v>
      </c>
      <c r="AX672">
        <f t="shared" si="479"/>
        <v>0</v>
      </c>
      <c r="AY672">
        <f t="shared" si="478"/>
        <v>0</v>
      </c>
      <c r="AZ672">
        <f t="shared" si="473"/>
        <v>0</v>
      </c>
      <c r="BA672">
        <f t="shared" si="473"/>
        <v>0</v>
      </c>
      <c r="BB672">
        <f t="shared" si="473"/>
        <v>0</v>
      </c>
      <c r="BC672">
        <f t="shared" si="473"/>
        <v>0</v>
      </c>
      <c r="BD672">
        <f t="shared" si="473"/>
        <v>0</v>
      </c>
      <c r="BE672">
        <f t="shared" si="473"/>
        <v>0</v>
      </c>
      <c r="BG672">
        <f t="shared" si="471"/>
        <v>0</v>
      </c>
      <c r="BH672">
        <f t="shared" si="472"/>
        <v>0</v>
      </c>
      <c r="BI672">
        <f t="shared" si="472"/>
        <v>6</v>
      </c>
      <c r="BJ672">
        <f t="shared" si="477"/>
        <v>0</v>
      </c>
      <c r="BK672">
        <f t="shared" si="477"/>
        <v>0</v>
      </c>
      <c r="BL672">
        <f t="shared" si="477"/>
        <v>0</v>
      </c>
      <c r="BM672">
        <f t="shared" si="477"/>
        <v>0</v>
      </c>
      <c r="BN672">
        <f t="shared" si="477"/>
        <v>0</v>
      </c>
      <c r="BO672">
        <f t="shared" si="477"/>
        <v>0</v>
      </c>
      <c r="BP672">
        <f t="shared" si="477"/>
        <v>0</v>
      </c>
      <c r="BQ672">
        <f t="shared" si="477"/>
        <v>0</v>
      </c>
      <c r="BR672">
        <f t="shared" si="477"/>
        <v>0</v>
      </c>
      <c r="BS672">
        <f t="shared" si="477"/>
        <v>0</v>
      </c>
      <c r="BT672">
        <f t="shared" si="477"/>
        <v>0</v>
      </c>
      <c r="BU672">
        <f t="shared" si="477"/>
        <v>0</v>
      </c>
      <c r="BV672">
        <f t="shared" si="477"/>
        <v>0</v>
      </c>
      <c r="BW672">
        <f t="shared" si="477"/>
        <v>0</v>
      </c>
      <c r="BX672">
        <f t="shared" si="477"/>
        <v>0</v>
      </c>
      <c r="BY672">
        <f t="shared" ref="BY672:CD723" si="482">IF($C672=BY$3,$F672,0)</f>
        <v>0</v>
      </c>
      <c r="BZ672">
        <f t="shared" si="482"/>
        <v>0</v>
      </c>
      <c r="CA672">
        <f t="shared" si="482"/>
        <v>0</v>
      </c>
      <c r="CB672">
        <f t="shared" si="482"/>
        <v>0</v>
      </c>
      <c r="CC672">
        <f t="shared" si="482"/>
        <v>0</v>
      </c>
      <c r="CD672">
        <f t="shared" si="482"/>
        <v>0</v>
      </c>
    </row>
    <row r="673" spans="1:82" thickTop="1" thickBot="1" x14ac:dyDescent="0.3">
      <c r="A673">
        <v>30</v>
      </c>
      <c r="B673">
        <v>43374</v>
      </c>
      <c r="C673">
        <v>2</v>
      </c>
      <c r="D673">
        <v>20</v>
      </c>
      <c r="E673">
        <v>177</v>
      </c>
      <c r="F673">
        <v>5</v>
      </c>
      <c r="G673">
        <v>0</v>
      </c>
      <c r="H673">
        <v>0</v>
      </c>
      <c r="I673">
        <f t="shared" si="481"/>
        <v>-1</v>
      </c>
      <c r="J673">
        <f t="shared" si="481"/>
        <v>-1</v>
      </c>
      <c r="K673">
        <f t="shared" si="481"/>
        <v>30</v>
      </c>
      <c r="L673">
        <f t="shared" si="481"/>
        <v>-1</v>
      </c>
      <c r="M673">
        <f t="shared" si="481"/>
        <v>-1</v>
      </c>
      <c r="N673">
        <f t="shared" si="481"/>
        <v>-1</v>
      </c>
      <c r="O673">
        <f t="shared" si="481"/>
        <v>-1</v>
      </c>
      <c r="P673">
        <f t="shared" si="481"/>
        <v>-1</v>
      </c>
      <c r="Q673">
        <f t="shared" si="481"/>
        <v>-1</v>
      </c>
      <c r="R673">
        <f t="shared" si="481"/>
        <v>-1</v>
      </c>
      <c r="S673">
        <f t="shared" si="481"/>
        <v>-1</v>
      </c>
      <c r="T673">
        <f t="shared" si="481"/>
        <v>-1</v>
      </c>
      <c r="U673">
        <f t="shared" si="481"/>
        <v>-1</v>
      </c>
      <c r="V673">
        <f t="shared" si="481"/>
        <v>-1</v>
      </c>
      <c r="W673">
        <f t="shared" si="481"/>
        <v>-1</v>
      </c>
      <c r="X673">
        <f t="shared" si="481"/>
        <v>-1</v>
      </c>
      <c r="Y673">
        <f t="shared" si="480"/>
        <v>-1</v>
      </c>
      <c r="Z673">
        <f t="shared" si="480"/>
        <v>-1</v>
      </c>
      <c r="AA673">
        <f t="shared" si="480"/>
        <v>-1</v>
      </c>
      <c r="AB673">
        <f t="shared" si="480"/>
        <v>-1</v>
      </c>
      <c r="AC673">
        <f t="shared" si="480"/>
        <v>-1</v>
      </c>
      <c r="AD673">
        <f t="shared" si="480"/>
        <v>-1</v>
      </c>
      <c r="AE673">
        <f t="shared" si="480"/>
        <v>-1</v>
      </c>
      <c r="AF673">
        <f t="shared" si="480"/>
        <v>-1</v>
      </c>
      <c r="AH673">
        <f t="shared" si="470"/>
        <v>0</v>
      </c>
      <c r="AI673">
        <f t="shared" si="470"/>
        <v>0</v>
      </c>
      <c r="AJ673">
        <f t="shared" si="470"/>
        <v>20</v>
      </c>
      <c r="AK673">
        <f t="shared" si="479"/>
        <v>0</v>
      </c>
      <c r="AL673">
        <f t="shared" si="479"/>
        <v>0</v>
      </c>
      <c r="AM673">
        <f t="shared" si="479"/>
        <v>0</v>
      </c>
      <c r="AN673">
        <f t="shared" si="479"/>
        <v>0</v>
      </c>
      <c r="AO673">
        <f t="shared" si="479"/>
        <v>0</v>
      </c>
      <c r="AP673">
        <f t="shared" si="479"/>
        <v>0</v>
      </c>
      <c r="AQ673">
        <f t="shared" si="479"/>
        <v>0</v>
      </c>
      <c r="AR673">
        <f t="shared" si="479"/>
        <v>0</v>
      </c>
      <c r="AS673">
        <f t="shared" si="479"/>
        <v>0</v>
      </c>
      <c r="AT673">
        <f t="shared" si="479"/>
        <v>0</v>
      </c>
      <c r="AU673">
        <f t="shared" si="479"/>
        <v>0</v>
      </c>
      <c r="AV673">
        <f t="shared" si="479"/>
        <v>0</v>
      </c>
      <c r="AW673">
        <f t="shared" si="479"/>
        <v>0</v>
      </c>
      <c r="AX673">
        <f t="shared" si="479"/>
        <v>0</v>
      </c>
      <c r="AY673">
        <f t="shared" si="478"/>
        <v>0</v>
      </c>
      <c r="AZ673">
        <f t="shared" si="473"/>
        <v>0</v>
      </c>
      <c r="BA673">
        <f t="shared" si="473"/>
        <v>0</v>
      </c>
      <c r="BB673">
        <f t="shared" si="473"/>
        <v>0</v>
      </c>
      <c r="BC673">
        <f t="shared" si="473"/>
        <v>0</v>
      </c>
      <c r="BD673">
        <f t="shared" si="473"/>
        <v>0</v>
      </c>
      <c r="BE673">
        <f t="shared" si="473"/>
        <v>0</v>
      </c>
      <c r="BG673">
        <f t="shared" si="471"/>
        <v>0</v>
      </c>
      <c r="BH673">
        <f t="shared" si="472"/>
        <v>0</v>
      </c>
      <c r="BI673">
        <f t="shared" si="472"/>
        <v>5</v>
      </c>
      <c r="BJ673">
        <f t="shared" ref="BJ673:BY723" si="483">IF($C673=BJ$3,$F673,0)</f>
        <v>0</v>
      </c>
      <c r="BK673">
        <f t="shared" si="483"/>
        <v>0</v>
      </c>
      <c r="BL673">
        <f t="shared" si="483"/>
        <v>0</v>
      </c>
      <c r="BM673">
        <f t="shared" si="483"/>
        <v>0</v>
      </c>
      <c r="BN673">
        <f t="shared" si="483"/>
        <v>0</v>
      </c>
      <c r="BO673">
        <f t="shared" si="483"/>
        <v>0</v>
      </c>
      <c r="BP673">
        <f t="shared" si="483"/>
        <v>0</v>
      </c>
      <c r="BQ673">
        <f t="shared" si="483"/>
        <v>0</v>
      </c>
      <c r="BR673">
        <f t="shared" si="483"/>
        <v>0</v>
      </c>
      <c r="BS673">
        <f t="shared" si="483"/>
        <v>0</v>
      </c>
      <c r="BT673">
        <f t="shared" si="483"/>
        <v>0</v>
      </c>
      <c r="BU673">
        <f t="shared" si="483"/>
        <v>0</v>
      </c>
      <c r="BV673">
        <f t="shared" si="483"/>
        <v>0</v>
      </c>
      <c r="BW673">
        <f t="shared" si="483"/>
        <v>0</v>
      </c>
      <c r="BX673">
        <f t="shared" si="483"/>
        <v>0</v>
      </c>
      <c r="BY673">
        <f t="shared" si="483"/>
        <v>0</v>
      </c>
      <c r="BZ673">
        <f t="shared" si="482"/>
        <v>0</v>
      </c>
      <c r="CA673">
        <f t="shared" si="482"/>
        <v>0</v>
      </c>
      <c r="CB673">
        <f t="shared" si="482"/>
        <v>0</v>
      </c>
      <c r="CC673">
        <f t="shared" si="482"/>
        <v>0</v>
      </c>
      <c r="CD673">
        <f t="shared" si="482"/>
        <v>0</v>
      </c>
    </row>
    <row r="674" spans="1:82" thickTop="1" thickBot="1" x14ac:dyDescent="0.3">
      <c r="A674">
        <v>30</v>
      </c>
      <c r="B674">
        <v>43382</v>
      </c>
      <c r="C674">
        <v>3</v>
      </c>
      <c r="D674">
        <v>2</v>
      </c>
      <c r="E674">
        <v>20</v>
      </c>
      <c r="F674">
        <v>3</v>
      </c>
      <c r="G674">
        <v>0</v>
      </c>
      <c r="H674">
        <v>0</v>
      </c>
      <c r="I674">
        <f t="shared" si="481"/>
        <v>-1</v>
      </c>
      <c r="J674">
        <f t="shared" si="481"/>
        <v>-1</v>
      </c>
      <c r="K674">
        <f t="shared" si="481"/>
        <v>-1</v>
      </c>
      <c r="L674">
        <f t="shared" si="481"/>
        <v>30</v>
      </c>
      <c r="M674">
        <f t="shared" si="481"/>
        <v>-1</v>
      </c>
      <c r="N674">
        <f t="shared" si="481"/>
        <v>-1</v>
      </c>
      <c r="O674">
        <f t="shared" si="481"/>
        <v>-1</v>
      </c>
      <c r="P674">
        <f t="shared" si="481"/>
        <v>-1</v>
      </c>
      <c r="Q674">
        <f t="shared" si="481"/>
        <v>-1</v>
      </c>
      <c r="R674">
        <f t="shared" si="481"/>
        <v>-1</v>
      </c>
      <c r="S674">
        <f t="shared" si="481"/>
        <v>-1</v>
      </c>
      <c r="T674">
        <f t="shared" si="481"/>
        <v>-1</v>
      </c>
      <c r="U674">
        <f t="shared" si="481"/>
        <v>-1</v>
      </c>
      <c r="V674">
        <f t="shared" si="481"/>
        <v>-1</v>
      </c>
      <c r="W674">
        <f t="shared" si="481"/>
        <v>-1</v>
      </c>
      <c r="X674">
        <f t="shared" si="481"/>
        <v>-1</v>
      </c>
      <c r="Y674">
        <f t="shared" si="480"/>
        <v>-1</v>
      </c>
      <c r="Z674">
        <f t="shared" si="480"/>
        <v>-1</v>
      </c>
      <c r="AA674">
        <f t="shared" si="480"/>
        <v>-1</v>
      </c>
      <c r="AB674">
        <f t="shared" si="480"/>
        <v>-1</v>
      </c>
      <c r="AC674">
        <f t="shared" si="480"/>
        <v>-1</v>
      </c>
      <c r="AD674">
        <f t="shared" si="480"/>
        <v>-1</v>
      </c>
      <c r="AE674">
        <f t="shared" si="480"/>
        <v>-1</v>
      </c>
      <c r="AF674">
        <f t="shared" si="480"/>
        <v>-1</v>
      </c>
      <c r="AH674">
        <f t="shared" si="470"/>
        <v>0</v>
      </c>
      <c r="AI674">
        <f t="shared" si="470"/>
        <v>0</v>
      </c>
      <c r="AJ674">
        <f t="shared" si="470"/>
        <v>0</v>
      </c>
      <c r="AK674">
        <f t="shared" si="479"/>
        <v>2</v>
      </c>
      <c r="AL674">
        <f t="shared" si="479"/>
        <v>0</v>
      </c>
      <c r="AM674">
        <f t="shared" si="479"/>
        <v>0</v>
      </c>
      <c r="AN674">
        <f t="shared" si="479"/>
        <v>0</v>
      </c>
      <c r="AO674">
        <f t="shared" si="479"/>
        <v>0</v>
      </c>
      <c r="AP674">
        <f t="shared" si="479"/>
        <v>0</v>
      </c>
      <c r="AQ674">
        <f t="shared" si="479"/>
        <v>0</v>
      </c>
      <c r="AR674">
        <f t="shared" si="479"/>
        <v>0</v>
      </c>
      <c r="AS674">
        <f t="shared" si="479"/>
        <v>0</v>
      </c>
      <c r="AT674">
        <f t="shared" si="479"/>
        <v>0</v>
      </c>
      <c r="AU674">
        <f t="shared" si="479"/>
        <v>0</v>
      </c>
      <c r="AV674">
        <f t="shared" si="479"/>
        <v>0</v>
      </c>
      <c r="AW674">
        <f t="shared" si="479"/>
        <v>0</v>
      </c>
      <c r="AX674">
        <f t="shared" si="479"/>
        <v>0</v>
      </c>
      <c r="AY674">
        <f t="shared" si="478"/>
        <v>0</v>
      </c>
      <c r="AZ674">
        <f t="shared" si="473"/>
        <v>0</v>
      </c>
      <c r="BA674">
        <f t="shared" si="473"/>
        <v>0</v>
      </c>
      <c r="BB674">
        <f t="shared" si="473"/>
        <v>0</v>
      </c>
      <c r="BC674">
        <f t="shared" si="473"/>
        <v>0</v>
      </c>
      <c r="BD674">
        <f t="shared" si="473"/>
        <v>0</v>
      </c>
      <c r="BE674">
        <f t="shared" si="473"/>
        <v>0</v>
      </c>
      <c r="BG674">
        <f t="shared" si="471"/>
        <v>0</v>
      </c>
      <c r="BH674">
        <f t="shared" si="472"/>
        <v>0</v>
      </c>
      <c r="BI674">
        <f t="shared" si="472"/>
        <v>0</v>
      </c>
      <c r="BJ674">
        <f t="shared" si="483"/>
        <v>3</v>
      </c>
      <c r="BK674">
        <f t="shared" si="483"/>
        <v>0</v>
      </c>
      <c r="BL674">
        <f t="shared" si="483"/>
        <v>0</v>
      </c>
      <c r="BM674">
        <f t="shared" si="483"/>
        <v>0</v>
      </c>
      <c r="BN674">
        <f t="shared" si="483"/>
        <v>0</v>
      </c>
      <c r="BO674">
        <f t="shared" si="483"/>
        <v>0</v>
      </c>
      <c r="BP674">
        <f t="shared" si="483"/>
        <v>0</v>
      </c>
      <c r="BQ674">
        <f t="shared" si="483"/>
        <v>0</v>
      </c>
      <c r="BR674">
        <f t="shared" si="483"/>
        <v>0</v>
      </c>
      <c r="BS674">
        <f t="shared" si="483"/>
        <v>0</v>
      </c>
      <c r="BT674">
        <f t="shared" si="483"/>
        <v>0</v>
      </c>
      <c r="BU674">
        <f t="shared" si="483"/>
        <v>0</v>
      </c>
      <c r="BV674">
        <f t="shared" si="483"/>
        <v>0</v>
      </c>
      <c r="BW674">
        <f t="shared" si="483"/>
        <v>0</v>
      </c>
      <c r="BX674">
        <f t="shared" si="483"/>
        <v>0</v>
      </c>
      <c r="BY674">
        <f t="shared" si="483"/>
        <v>0</v>
      </c>
      <c r="BZ674">
        <f t="shared" si="482"/>
        <v>0</v>
      </c>
      <c r="CA674">
        <f t="shared" si="482"/>
        <v>0</v>
      </c>
      <c r="CB674">
        <f t="shared" si="482"/>
        <v>0</v>
      </c>
      <c r="CC674">
        <f t="shared" si="482"/>
        <v>0</v>
      </c>
      <c r="CD674">
        <f t="shared" si="482"/>
        <v>0</v>
      </c>
    </row>
    <row r="675" spans="1:82" thickTop="1" thickBot="1" x14ac:dyDescent="0.3">
      <c r="A675">
        <v>30</v>
      </c>
      <c r="B675">
        <v>43402</v>
      </c>
      <c r="C675">
        <v>3</v>
      </c>
      <c r="D675">
        <v>29</v>
      </c>
      <c r="E675">
        <v>163</v>
      </c>
      <c r="F675">
        <v>1</v>
      </c>
      <c r="G675">
        <v>0</v>
      </c>
      <c r="H675">
        <v>1</v>
      </c>
      <c r="I675">
        <f t="shared" si="481"/>
        <v>-1</v>
      </c>
      <c r="J675">
        <f t="shared" si="481"/>
        <v>-1</v>
      </c>
      <c r="K675">
        <f t="shared" si="481"/>
        <v>-1</v>
      </c>
      <c r="L675">
        <f t="shared" si="481"/>
        <v>30</v>
      </c>
      <c r="M675">
        <f t="shared" si="481"/>
        <v>-1</v>
      </c>
      <c r="N675">
        <f t="shared" si="481"/>
        <v>-1</v>
      </c>
      <c r="O675">
        <f t="shared" si="481"/>
        <v>-1</v>
      </c>
      <c r="P675">
        <f t="shared" si="481"/>
        <v>-1</v>
      </c>
      <c r="Q675">
        <f t="shared" si="481"/>
        <v>-1</v>
      </c>
      <c r="R675">
        <f t="shared" si="481"/>
        <v>-1</v>
      </c>
      <c r="S675">
        <f t="shared" si="481"/>
        <v>-1</v>
      </c>
      <c r="T675">
        <f t="shared" si="481"/>
        <v>-1</v>
      </c>
      <c r="U675">
        <f t="shared" si="481"/>
        <v>-1</v>
      </c>
      <c r="V675">
        <f t="shared" si="481"/>
        <v>-1</v>
      </c>
      <c r="W675">
        <f t="shared" si="481"/>
        <v>-1</v>
      </c>
      <c r="X675">
        <f t="shared" si="481"/>
        <v>-1</v>
      </c>
      <c r="Y675">
        <f t="shared" si="480"/>
        <v>-1</v>
      </c>
      <c r="Z675">
        <f t="shared" si="480"/>
        <v>-1</v>
      </c>
      <c r="AA675">
        <f t="shared" si="480"/>
        <v>-1</v>
      </c>
      <c r="AB675">
        <f t="shared" si="480"/>
        <v>-1</v>
      </c>
      <c r="AC675">
        <f t="shared" si="480"/>
        <v>-1</v>
      </c>
      <c r="AD675">
        <f t="shared" si="480"/>
        <v>-1</v>
      </c>
      <c r="AE675">
        <f t="shared" si="480"/>
        <v>-1</v>
      </c>
      <c r="AF675">
        <f t="shared" si="480"/>
        <v>-1</v>
      </c>
      <c r="AH675">
        <f t="shared" si="470"/>
        <v>0</v>
      </c>
      <c r="AI675">
        <f t="shared" si="470"/>
        <v>0</v>
      </c>
      <c r="AJ675">
        <f t="shared" si="470"/>
        <v>0</v>
      </c>
      <c r="AK675">
        <f t="shared" si="479"/>
        <v>29</v>
      </c>
      <c r="AL675">
        <f t="shared" si="479"/>
        <v>0</v>
      </c>
      <c r="AM675">
        <f t="shared" si="479"/>
        <v>0</v>
      </c>
      <c r="AN675">
        <f t="shared" si="479"/>
        <v>0</v>
      </c>
      <c r="AO675">
        <f t="shared" si="479"/>
        <v>0</v>
      </c>
      <c r="AP675">
        <f t="shared" si="479"/>
        <v>0</v>
      </c>
      <c r="AQ675">
        <f t="shared" si="479"/>
        <v>0</v>
      </c>
      <c r="AR675">
        <f t="shared" si="479"/>
        <v>0</v>
      </c>
      <c r="AS675">
        <f t="shared" si="479"/>
        <v>0</v>
      </c>
      <c r="AT675">
        <f t="shared" si="479"/>
        <v>0</v>
      </c>
      <c r="AU675">
        <f t="shared" si="479"/>
        <v>0</v>
      </c>
      <c r="AV675">
        <f t="shared" si="479"/>
        <v>0</v>
      </c>
      <c r="AW675">
        <f t="shared" si="479"/>
        <v>0</v>
      </c>
      <c r="AX675">
        <f t="shared" si="479"/>
        <v>0</v>
      </c>
      <c r="AY675">
        <f t="shared" si="478"/>
        <v>0</v>
      </c>
      <c r="AZ675">
        <f t="shared" si="473"/>
        <v>0</v>
      </c>
      <c r="BA675">
        <f t="shared" si="473"/>
        <v>0</v>
      </c>
      <c r="BB675">
        <f t="shared" si="473"/>
        <v>0</v>
      </c>
      <c r="BC675">
        <f t="shared" si="473"/>
        <v>0</v>
      </c>
      <c r="BD675">
        <f t="shared" si="473"/>
        <v>0</v>
      </c>
      <c r="BE675">
        <f t="shared" si="473"/>
        <v>0</v>
      </c>
      <c r="BG675">
        <f t="shared" si="471"/>
        <v>0</v>
      </c>
      <c r="BH675">
        <f t="shared" si="472"/>
        <v>0</v>
      </c>
      <c r="BI675">
        <f t="shared" si="472"/>
        <v>0</v>
      </c>
      <c r="BJ675">
        <f t="shared" si="483"/>
        <v>1</v>
      </c>
      <c r="BK675">
        <f t="shared" si="483"/>
        <v>0</v>
      </c>
      <c r="BL675">
        <f t="shared" si="483"/>
        <v>0</v>
      </c>
      <c r="BM675">
        <f t="shared" si="483"/>
        <v>0</v>
      </c>
      <c r="BN675">
        <f t="shared" si="483"/>
        <v>0</v>
      </c>
      <c r="BO675">
        <f t="shared" si="483"/>
        <v>0</v>
      </c>
      <c r="BP675">
        <f t="shared" si="483"/>
        <v>0</v>
      </c>
      <c r="BQ675">
        <f t="shared" si="483"/>
        <v>0</v>
      </c>
      <c r="BR675">
        <f t="shared" si="483"/>
        <v>0</v>
      </c>
      <c r="BS675">
        <f t="shared" si="483"/>
        <v>0</v>
      </c>
      <c r="BT675">
        <f t="shared" si="483"/>
        <v>0</v>
      </c>
      <c r="BU675">
        <f t="shared" si="483"/>
        <v>0</v>
      </c>
      <c r="BV675">
        <f t="shared" si="483"/>
        <v>0</v>
      </c>
      <c r="BW675">
        <f t="shared" si="483"/>
        <v>0</v>
      </c>
      <c r="BX675">
        <f t="shared" si="483"/>
        <v>0</v>
      </c>
      <c r="BY675">
        <f t="shared" si="483"/>
        <v>0</v>
      </c>
      <c r="BZ675">
        <f t="shared" si="482"/>
        <v>0</v>
      </c>
      <c r="CA675">
        <f t="shared" si="482"/>
        <v>0</v>
      </c>
      <c r="CB675">
        <f t="shared" si="482"/>
        <v>0</v>
      </c>
      <c r="CC675">
        <f t="shared" si="482"/>
        <v>0</v>
      </c>
      <c r="CD675">
        <f t="shared" si="482"/>
        <v>0</v>
      </c>
    </row>
    <row r="676" spans="1:82" thickTop="1" thickBot="1" x14ac:dyDescent="0.3">
      <c r="A676">
        <v>30</v>
      </c>
      <c r="B676">
        <v>43416</v>
      </c>
      <c r="C676">
        <v>3</v>
      </c>
      <c r="D676">
        <v>11</v>
      </c>
      <c r="E676">
        <v>393</v>
      </c>
      <c r="F676">
        <v>3</v>
      </c>
      <c r="G676">
        <v>0</v>
      </c>
      <c r="H676">
        <v>0</v>
      </c>
      <c r="I676">
        <f t="shared" si="481"/>
        <v>-1</v>
      </c>
      <c r="J676">
        <f t="shared" si="481"/>
        <v>-1</v>
      </c>
      <c r="K676">
        <f t="shared" si="481"/>
        <v>-1</v>
      </c>
      <c r="L676">
        <f t="shared" si="481"/>
        <v>30</v>
      </c>
      <c r="M676">
        <f t="shared" si="481"/>
        <v>-1</v>
      </c>
      <c r="N676">
        <f t="shared" si="481"/>
        <v>-1</v>
      </c>
      <c r="O676">
        <f t="shared" si="481"/>
        <v>-1</v>
      </c>
      <c r="P676">
        <f t="shared" si="481"/>
        <v>-1</v>
      </c>
      <c r="Q676">
        <f t="shared" si="481"/>
        <v>-1</v>
      </c>
      <c r="R676">
        <f t="shared" si="481"/>
        <v>-1</v>
      </c>
      <c r="S676">
        <f t="shared" si="481"/>
        <v>-1</v>
      </c>
      <c r="T676">
        <f t="shared" si="481"/>
        <v>-1</v>
      </c>
      <c r="U676">
        <f t="shared" si="481"/>
        <v>-1</v>
      </c>
      <c r="V676">
        <f t="shared" si="481"/>
        <v>-1</v>
      </c>
      <c r="W676">
        <f t="shared" si="481"/>
        <v>-1</v>
      </c>
      <c r="X676">
        <f t="shared" si="481"/>
        <v>-1</v>
      </c>
      <c r="Y676">
        <f t="shared" si="480"/>
        <v>-1</v>
      </c>
      <c r="Z676">
        <f t="shared" si="480"/>
        <v>-1</v>
      </c>
      <c r="AA676">
        <f t="shared" si="480"/>
        <v>-1</v>
      </c>
      <c r="AB676">
        <f t="shared" si="480"/>
        <v>-1</v>
      </c>
      <c r="AC676">
        <f t="shared" si="480"/>
        <v>-1</v>
      </c>
      <c r="AD676">
        <f t="shared" si="480"/>
        <v>-1</v>
      </c>
      <c r="AE676">
        <f t="shared" si="480"/>
        <v>-1</v>
      </c>
      <c r="AF676">
        <f t="shared" si="480"/>
        <v>-1</v>
      </c>
      <c r="AH676">
        <f t="shared" si="470"/>
        <v>0</v>
      </c>
      <c r="AI676">
        <f t="shared" si="470"/>
        <v>0</v>
      </c>
      <c r="AJ676">
        <f t="shared" si="470"/>
        <v>0</v>
      </c>
      <c r="AK676">
        <f t="shared" si="479"/>
        <v>11</v>
      </c>
      <c r="AL676">
        <f t="shared" si="479"/>
        <v>0</v>
      </c>
      <c r="AM676">
        <f t="shared" si="479"/>
        <v>0</v>
      </c>
      <c r="AN676">
        <f t="shared" si="479"/>
        <v>0</v>
      </c>
      <c r="AO676">
        <f t="shared" si="479"/>
        <v>0</v>
      </c>
      <c r="AP676">
        <f t="shared" si="479"/>
        <v>0</v>
      </c>
      <c r="AQ676">
        <f t="shared" si="479"/>
        <v>0</v>
      </c>
      <c r="AR676">
        <f t="shared" si="479"/>
        <v>0</v>
      </c>
      <c r="AS676">
        <f t="shared" si="479"/>
        <v>0</v>
      </c>
      <c r="AT676">
        <f t="shared" si="479"/>
        <v>0</v>
      </c>
      <c r="AU676">
        <f t="shared" si="479"/>
        <v>0</v>
      </c>
      <c r="AV676">
        <f t="shared" si="479"/>
        <v>0</v>
      </c>
      <c r="AW676">
        <f t="shared" si="479"/>
        <v>0</v>
      </c>
      <c r="AX676">
        <f t="shared" si="479"/>
        <v>0</v>
      </c>
      <c r="AY676">
        <f t="shared" si="478"/>
        <v>0</v>
      </c>
      <c r="AZ676">
        <f t="shared" si="473"/>
        <v>0</v>
      </c>
      <c r="BA676">
        <f t="shared" si="473"/>
        <v>0</v>
      </c>
      <c r="BB676">
        <f t="shared" si="473"/>
        <v>0</v>
      </c>
      <c r="BC676">
        <f t="shared" si="473"/>
        <v>0</v>
      </c>
      <c r="BD676">
        <f t="shared" si="473"/>
        <v>0</v>
      </c>
      <c r="BE676">
        <f t="shared" si="473"/>
        <v>0</v>
      </c>
      <c r="BG676">
        <f t="shared" si="471"/>
        <v>0</v>
      </c>
      <c r="BH676">
        <f t="shared" si="472"/>
        <v>0</v>
      </c>
      <c r="BI676">
        <f t="shared" si="472"/>
        <v>0</v>
      </c>
      <c r="BJ676">
        <f t="shared" si="483"/>
        <v>3</v>
      </c>
      <c r="BK676">
        <f t="shared" si="483"/>
        <v>0</v>
      </c>
      <c r="BL676">
        <f t="shared" si="483"/>
        <v>0</v>
      </c>
      <c r="BM676">
        <f t="shared" si="483"/>
        <v>0</v>
      </c>
      <c r="BN676">
        <f t="shared" si="483"/>
        <v>0</v>
      </c>
      <c r="BO676">
        <f t="shared" si="483"/>
        <v>0</v>
      </c>
      <c r="BP676">
        <f t="shared" si="483"/>
        <v>0</v>
      </c>
      <c r="BQ676">
        <f t="shared" si="483"/>
        <v>0</v>
      </c>
      <c r="BR676">
        <f t="shared" si="483"/>
        <v>0</v>
      </c>
      <c r="BS676">
        <f t="shared" si="483"/>
        <v>0</v>
      </c>
      <c r="BT676">
        <f t="shared" si="483"/>
        <v>0</v>
      </c>
      <c r="BU676">
        <f t="shared" si="483"/>
        <v>0</v>
      </c>
      <c r="BV676">
        <f t="shared" si="483"/>
        <v>0</v>
      </c>
      <c r="BW676">
        <f t="shared" si="483"/>
        <v>0</v>
      </c>
      <c r="BX676">
        <f t="shared" si="483"/>
        <v>0</v>
      </c>
      <c r="BY676">
        <f t="shared" si="483"/>
        <v>0</v>
      </c>
      <c r="BZ676">
        <f t="shared" si="482"/>
        <v>0</v>
      </c>
      <c r="CA676">
        <f t="shared" si="482"/>
        <v>0</v>
      </c>
      <c r="CB676">
        <f t="shared" si="482"/>
        <v>0</v>
      </c>
      <c r="CC676">
        <f t="shared" si="482"/>
        <v>0</v>
      </c>
      <c r="CD676">
        <f t="shared" si="482"/>
        <v>0</v>
      </c>
    </row>
    <row r="677" spans="1:82" thickTop="1" thickBot="1" x14ac:dyDescent="0.3">
      <c r="A677">
        <v>30</v>
      </c>
      <c r="B677">
        <v>43543</v>
      </c>
      <c r="C677">
        <v>5</v>
      </c>
      <c r="D677">
        <v>11</v>
      </c>
      <c r="E677">
        <v>125</v>
      </c>
      <c r="F677">
        <v>4</v>
      </c>
      <c r="G677">
        <v>0</v>
      </c>
      <c r="H677">
        <v>0</v>
      </c>
      <c r="I677">
        <f t="shared" si="481"/>
        <v>-1</v>
      </c>
      <c r="J677">
        <f t="shared" si="481"/>
        <v>-1</v>
      </c>
      <c r="K677">
        <f t="shared" si="481"/>
        <v>-1</v>
      </c>
      <c r="L677">
        <f t="shared" si="481"/>
        <v>-1</v>
      </c>
      <c r="M677">
        <f t="shared" si="481"/>
        <v>-1</v>
      </c>
      <c r="N677">
        <f t="shared" si="481"/>
        <v>30</v>
      </c>
      <c r="O677">
        <f t="shared" si="481"/>
        <v>-1</v>
      </c>
      <c r="P677">
        <f t="shared" si="481"/>
        <v>-1</v>
      </c>
      <c r="Q677">
        <f t="shared" si="481"/>
        <v>-1</v>
      </c>
      <c r="R677">
        <f t="shared" si="481"/>
        <v>-1</v>
      </c>
      <c r="S677">
        <f t="shared" si="481"/>
        <v>-1</v>
      </c>
      <c r="T677">
        <f t="shared" si="481"/>
        <v>-1</v>
      </c>
      <c r="U677">
        <f t="shared" si="481"/>
        <v>-1</v>
      </c>
      <c r="V677">
        <f t="shared" si="481"/>
        <v>-1</v>
      </c>
      <c r="W677">
        <f t="shared" si="481"/>
        <v>-1</v>
      </c>
      <c r="X677">
        <f t="shared" si="481"/>
        <v>-1</v>
      </c>
      <c r="Y677">
        <f t="shared" si="480"/>
        <v>-1</v>
      </c>
      <c r="Z677">
        <f t="shared" si="480"/>
        <v>-1</v>
      </c>
      <c r="AA677">
        <f t="shared" si="480"/>
        <v>-1</v>
      </c>
      <c r="AB677">
        <f t="shared" si="480"/>
        <v>-1</v>
      </c>
      <c r="AC677">
        <f t="shared" si="480"/>
        <v>-1</v>
      </c>
      <c r="AD677">
        <f t="shared" si="480"/>
        <v>-1</v>
      </c>
      <c r="AE677">
        <f t="shared" si="480"/>
        <v>-1</v>
      </c>
      <c r="AF677">
        <f t="shared" si="480"/>
        <v>-1</v>
      </c>
      <c r="AH677">
        <f t="shared" si="470"/>
        <v>0</v>
      </c>
      <c r="AI677">
        <f t="shared" si="470"/>
        <v>0</v>
      </c>
      <c r="AJ677">
        <f t="shared" si="470"/>
        <v>0</v>
      </c>
      <c r="AK677">
        <f t="shared" si="479"/>
        <v>0</v>
      </c>
      <c r="AL677">
        <f t="shared" si="479"/>
        <v>0</v>
      </c>
      <c r="AM677">
        <f t="shared" si="479"/>
        <v>11</v>
      </c>
      <c r="AN677">
        <f t="shared" si="479"/>
        <v>0</v>
      </c>
      <c r="AO677">
        <f t="shared" si="479"/>
        <v>0</v>
      </c>
      <c r="AP677">
        <f t="shared" si="479"/>
        <v>0</v>
      </c>
      <c r="AQ677">
        <f t="shared" si="479"/>
        <v>0</v>
      </c>
      <c r="AR677">
        <f t="shared" si="479"/>
        <v>0</v>
      </c>
      <c r="AS677">
        <f t="shared" si="479"/>
        <v>0</v>
      </c>
      <c r="AT677">
        <f t="shared" si="479"/>
        <v>0</v>
      </c>
      <c r="AU677">
        <f t="shared" si="479"/>
        <v>0</v>
      </c>
      <c r="AV677">
        <f t="shared" si="479"/>
        <v>0</v>
      </c>
      <c r="AW677">
        <f t="shared" si="479"/>
        <v>0</v>
      </c>
      <c r="AX677">
        <f t="shared" si="479"/>
        <v>0</v>
      </c>
      <c r="AY677">
        <f t="shared" si="478"/>
        <v>0</v>
      </c>
      <c r="AZ677">
        <f t="shared" si="473"/>
        <v>0</v>
      </c>
      <c r="BA677">
        <f t="shared" si="473"/>
        <v>0</v>
      </c>
      <c r="BB677">
        <f t="shared" si="473"/>
        <v>0</v>
      </c>
      <c r="BC677">
        <f t="shared" si="473"/>
        <v>0</v>
      </c>
      <c r="BD677">
        <f t="shared" si="473"/>
        <v>0</v>
      </c>
      <c r="BE677">
        <f t="shared" si="473"/>
        <v>0</v>
      </c>
      <c r="BG677">
        <f t="shared" si="471"/>
        <v>0</v>
      </c>
      <c r="BH677">
        <f t="shared" si="472"/>
        <v>0</v>
      </c>
      <c r="BI677">
        <f t="shared" si="472"/>
        <v>0</v>
      </c>
      <c r="BJ677">
        <f t="shared" si="483"/>
        <v>0</v>
      </c>
      <c r="BK677">
        <f t="shared" si="483"/>
        <v>0</v>
      </c>
      <c r="BL677">
        <f t="shared" si="483"/>
        <v>4</v>
      </c>
      <c r="BM677">
        <f t="shared" si="483"/>
        <v>0</v>
      </c>
      <c r="BN677">
        <f t="shared" si="483"/>
        <v>0</v>
      </c>
      <c r="BO677">
        <f t="shared" si="483"/>
        <v>0</v>
      </c>
      <c r="BP677">
        <f t="shared" si="483"/>
        <v>0</v>
      </c>
      <c r="BQ677">
        <f t="shared" si="483"/>
        <v>0</v>
      </c>
      <c r="BR677">
        <f t="shared" si="483"/>
        <v>0</v>
      </c>
      <c r="BS677">
        <f t="shared" si="483"/>
        <v>0</v>
      </c>
      <c r="BT677">
        <f t="shared" si="483"/>
        <v>0</v>
      </c>
      <c r="BU677">
        <f t="shared" si="483"/>
        <v>0</v>
      </c>
      <c r="BV677">
        <f t="shared" si="483"/>
        <v>0</v>
      </c>
      <c r="BW677">
        <f t="shared" si="483"/>
        <v>0</v>
      </c>
      <c r="BX677">
        <f t="shared" si="483"/>
        <v>0</v>
      </c>
      <c r="BY677">
        <f t="shared" si="483"/>
        <v>0</v>
      </c>
      <c r="BZ677">
        <f t="shared" si="482"/>
        <v>0</v>
      </c>
      <c r="CA677">
        <f t="shared" si="482"/>
        <v>0</v>
      </c>
      <c r="CB677">
        <f t="shared" si="482"/>
        <v>0</v>
      </c>
      <c r="CC677">
        <f t="shared" si="482"/>
        <v>0</v>
      </c>
      <c r="CD677">
        <f t="shared" si="482"/>
        <v>0</v>
      </c>
    </row>
    <row r="678" spans="1:82" thickTop="1" thickBot="1" x14ac:dyDescent="0.3">
      <c r="A678">
        <v>30</v>
      </c>
      <c r="B678">
        <v>43604</v>
      </c>
      <c r="C678">
        <v>6</v>
      </c>
      <c r="D678">
        <v>12</v>
      </c>
      <c r="E678">
        <v>306</v>
      </c>
      <c r="F678">
        <v>0</v>
      </c>
      <c r="G678">
        <v>1</v>
      </c>
      <c r="H678">
        <v>0</v>
      </c>
      <c r="I678">
        <f t="shared" si="481"/>
        <v>-1</v>
      </c>
      <c r="J678">
        <f t="shared" si="481"/>
        <v>-1</v>
      </c>
      <c r="K678">
        <f t="shared" si="481"/>
        <v>-1</v>
      </c>
      <c r="L678">
        <f t="shared" si="481"/>
        <v>-1</v>
      </c>
      <c r="M678">
        <f t="shared" si="481"/>
        <v>-1</v>
      </c>
      <c r="N678">
        <f t="shared" si="481"/>
        <v>-1</v>
      </c>
      <c r="O678">
        <f t="shared" si="481"/>
        <v>30</v>
      </c>
      <c r="P678">
        <f t="shared" si="481"/>
        <v>-1</v>
      </c>
      <c r="Q678">
        <f t="shared" si="481"/>
        <v>-1</v>
      </c>
      <c r="R678">
        <f t="shared" si="481"/>
        <v>-1</v>
      </c>
      <c r="S678">
        <f t="shared" si="481"/>
        <v>-1</v>
      </c>
      <c r="T678">
        <f t="shared" si="481"/>
        <v>-1</v>
      </c>
      <c r="U678">
        <f t="shared" si="481"/>
        <v>-1</v>
      </c>
      <c r="V678">
        <f t="shared" si="481"/>
        <v>-1</v>
      </c>
      <c r="W678">
        <f t="shared" si="481"/>
        <v>-1</v>
      </c>
      <c r="X678">
        <f t="shared" si="481"/>
        <v>-1</v>
      </c>
      <c r="Y678">
        <f t="shared" si="480"/>
        <v>-1</v>
      </c>
      <c r="Z678">
        <f t="shared" si="480"/>
        <v>-1</v>
      </c>
      <c r="AA678">
        <f t="shared" si="480"/>
        <v>-1</v>
      </c>
      <c r="AB678">
        <f t="shared" si="480"/>
        <v>-1</v>
      </c>
      <c r="AC678">
        <f t="shared" si="480"/>
        <v>-1</v>
      </c>
      <c r="AD678">
        <f t="shared" si="480"/>
        <v>-1</v>
      </c>
      <c r="AE678">
        <f t="shared" si="480"/>
        <v>-1</v>
      </c>
      <c r="AF678">
        <f t="shared" si="480"/>
        <v>-1</v>
      </c>
      <c r="AH678">
        <f t="shared" si="470"/>
        <v>0</v>
      </c>
      <c r="AI678">
        <f t="shared" si="470"/>
        <v>0</v>
      </c>
      <c r="AJ678">
        <f t="shared" si="470"/>
        <v>0</v>
      </c>
      <c r="AK678">
        <f t="shared" si="479"/>
        <v>0</v>
      </c>
      <c r="AL678">
        <f t="shared" si="479"/>
        <v>0</v>
      </c>
      <c r="AM678">
        <f t="shared" si="479"/>
        <v>0</v>
      </c>
      <c r="AN678">
        <f t="shared" si="479"/>
        <v>12</v>
      </c>
      <c r="AO678">
        <f t="shared" si="479"/>
        <v>0</v>
      </c>
      <c r="AP678">
        <f t="shared" si="479"/>
        <v>0</v>
      </c>
      <c r="AQ678">
        <f t="shared" si="479"/>
        <v>0</v>
      </c>
      <c r="AR678">
        <f t="shared" si="479"/>
        <v>0</v>
      </c>
      <c r="AS678">
        <f t="shared" si="479"/>
        <v>0</v>
      </c>
      <c r="AT678">
        <f t="shared" si="479"/>
        <v>0</v>
      </c>
      <c r="AU678">
        <f t="shared" si="479"/>
        <v>0</v>
      </c>
      <c r="AV678">
        <f t="shared" si="479"/>
        <v>0</v>
      </c>
      <c r="AW678">
        <f t="shared" si="479"/>
        <v>0</v>
      </c>
      <c r="AX678">
        <f t="shared" si="479"/>
        <v>0</v>
      </c>
      <c r="AY678">
        <f t="shared" si="478"/>
        <v>0</v>
      </c>
      <c r="AZ678">
        <f t="shared" si="473"/>
        <v>0</v>
      </c>
      <c r="BA678">
        <f t="shared" si="473"/>
        <v>0</v>
      </c>
      <c r="BB678">
        <f t="shared" si="473"/>
        <v>0</v>
      </c>
      <c r="BC678">
        <f t="shared" si="473"/>
        <v>0</v>
      </c>
      <c r="BD678">
        <f t="shared" si="473"/>
        <v>0</v>
      </c>
      <c r="BE678">
        <f t="shared" si="473"/>
        <v>0</v>
      </c>
      <c r="BG678">
        <f t="shared" si="471"/>
        <v>0</v>
      </c>
      <c r="BH678">
        <f t="shared" si="472"/>
        <v>0</v>
      </c>
      <c r="BI678">
        <f t="shared" si="472"/>
        <v>0</v>
      </c>
      <c r="BJ678">
        <f t="shared" si="483"/>
        <v>0</v>
      </c>
      <c r="BK678">
        <f t="shared" si="483"/>
        <v>0</v>
      </c>
      <c r="BL678">
        <f t="shared" si="483"/>
        <v>0</v>
      </c>
      <c r="BM678">
        <f t="shared" si="483"/>
        <v>0</v>
      </c>
      <c r="BN678">
        <f t="shared" si="483"/>
        <v>0</v>
      </c>
      <c r="BO678">
        <f t="shared" si="483"/>
        <v>0</v>
      </c>
      <c r="BP678">
        <f t="shared" si="483"/>
        <v>0</v>
      </c>
      <c r="BQ678">
        <f t="shared" si="483"/>
        <v>0</v>
      </c>
      <c r="BR678">
        <f t="shared" si="483"/>
        <v>0</v>
      </c>
      <c r="BS678">
        <f t="shared" si="483"/>
        <v>0</v>
      </c>
      <c r="BT678">
        <f t="shared" si="483"/>
        <v>0</v>
      </c>
      <c r="BU678">
        <f t="shared" si="483"/>
        <v>0</v>
      </c>
      <c r="BV678">
        <f t="shared" si="483"/>
        <v>0</v>
      </c>
      <c r="BW678">
        <f t="shared" si="483"/>
        <v>0</v>
      </c>
      <c r="BX678">
        <f t="shared" si="483"/>
        <v>0</v>
      </c>
      <c r="BY678">
        <f t="shared" si="483"/>
        <v>0</v>
      </c>
      <c r="BZ678">
        <f t="shared" si="482"/>
        <v>0</v>
      </c>
      <c r="CA678">
        <f t="shared" si="482"/>
        <v>0</v>
      </c>
      <c r="CB678">
        <f t="shared" si="482"/>
        <v>0</v>
      </c>
      <c r="CC678">
        <f t="shared" si="482"/>
        <v>0</v>
      </c>
      <c r="CD678">
        <f t="shared" si="482"/>
        <v>0</v>
      </c>
    </row>
    <row r="679" spans="1:82" thickTop="1" thickBot="1" x14ac:dyDescent="0.3">
      <c r="A679">
        <v>30</v>
      </c>
      <c r="B679">
        <v>43613</v>
      </c>
      <c r="C679">
        <v>6</v>
      </c>
      <c r="D679">
        <v>10</v>
      </c>
      <c r="E679">
        <v>312</v>
      </c>
      <c r="F679">
        <v>5</v>
      </c>
      <c r="G679">
        <v>0</v>
      </c>
      <c r="H679">
        <v>1</v>
      </c>
      <c r="I679">
        <f t="shared" si="481"/>
        <v>-1</v>
      </c>
      <c r="J679">
        <f t="shared" si="481"/>
        <v>-1</v>
      </c>
      <c r="K679">
        <f t="shared" si="481"/>
        <v>-1</v>
      </c>
      <c r="L679">
        <f t="shared" si="481"/>
        <v>-1</v>
      </c>
      <c r="M679">
        <f t="shared" si="481"/>
        <v>-1</v>
      </c>
      <c r="N679">
        <f t="shared" si="481"/>
        <v>-1</v>
      </c>
      <c r="O679">
        <f t="shared" si="481"/>
        <v>30</v>
      </c>
      <c r="P679">
        <f t="shared" si="481"/>
        <v>-1</v>
      </c>
      <c r="Q679">
        <f t="shared" si="481"/>
        <v>-1</v>
      </c>
      <c r="R679">
        <f t="shared" si="481"/>
        <v>-1</v>
      </c>
      <c r="S679">
        <f t="shared" si="481"/>
        <v>-1</v>
      </c>
      <c r="T679">
        <f t="shared" si="481"/>
        <v>-1</v>
      </c>
      <c r="U679">
        <f t="shared" si="481"/>
        <v>-1</v>
      </c>
      <c r="V679">
        <f t="shared" si="481"/>
        <v>-1</v>
      </c>
      <c r="W679">
        <f t="shared" si="481"/>
        <v>-1</v>
      </c>
      <c r="X679">
        <f t="shared" si="481"/>
        <v>-1</v>
      </c>
      <c r="Y679">
        <f t="shared" si="480"/>
        <v>-1</v>
      </c>
      <c r="Z679">
        <f t="shared" si="480"/>
        <v>-1</v>
      </c>
      <c r="AA679">
        <f t="shared" si="480"/>
        <v>-1</v>
      </c>
      <c r="AB679">
        <f t="shared" si="480"/>
        <v>-1</v>
      </c>
      <c r="AC679">
        <f t="shared" si="480"/>
        <v>-1</v>
      </c>
      <c r="AD679">
        <f t="shared" si="480"/>
        <v>-1</v>
      </c>
      <c r="AE679">
        <f t="shared" si="480"/>
        <v>-1</v>
      </c>
      <c r="AF679">
        <f t="shared" si="480"/>
        <v>-1</v>
      </c>
      <c r="AH679">
        <f t="shared" si="470"/>
        <v>0</v>
      </c>
      <c r="AI679">
        <f t="shared" si="470"/>
        <v>0</v>
      </c>
      <c r="AJ679">
        <f t="shared" si="470"/>
        <v>0</v>
      </c>
      <c r="AK679">
        <f t="shared" si="479"/>
        <v>0</v>
      </c>
      <c r="AL679">
        <f t="shared" si="479"/>
        <v>0</v>
      </c>
      <c r="AM679">
        <f t="shared" si="479"/>
        <v>0</v>
      </c>
      <c r="AN679">
        <f t="shared" si="479"/>
        <v>10</v>
      </c>
      <c r="AO679">
        <f t="shared" si="479"/>
        <v>0</v>
      </c>
      <c r="AP679">
        <f t="shared" si="479"/>
        <v>0</v>
      </c>
      <c r="AQ679">
        <f t="shared" si="479"/>
        <v>0</v>
      </c>
      <c r="AR679">
        <f t="shared" si="479"/>
        <v>0</v>
      </c>
      <c r="AS679">
        <f t="shared" si="479"/>
        <v>0</v>
      </c>
      <c r="AT679">
        <f t="shared" si="479"/>
        <v>0</v>
      </c>
      <c r="AU679">
        <f t="shared" si="479"/>
        <v>0</v>
      </c>
      <c r="AV679">
        <f t="shared" si="479"/>
        <v>0</v>
      </c>
      <c r="AW679">
        <f t="shared" si="479"/>
        <v>0</v>
      </c>
      <c r="AX679">
        <f t="shared" si="479"/>
        <v>0</v>
      </c>
      <c r="AY679">
        <f t="shared" si="478"/>
        <v>0</v>
      </c>
      <c r="AZ679">
        <f t="shared" si="473"/>
        <v>0</v>
      </c>
      <c r="BA679">
        <f t="shared" si="473"/>
        <v>0</v>
      </c>
      <c r="BB679">
        <f t="shared" si="473"/>
        <v>0</v>
      </c>
      <c r="BC679">
        <f t="shared" si="473"/>
        <v>0</v>
      </c>
      <c r="BD679">
        <f t="shared" si="473"/>
        <v>0</v>
      </c>
      <c r="BE679">
        <f t="shared" si="473"/>
        <v>0</v>
      </c>
      <c r="BG679">
        <f t="shared" si="471"/>
        <v>0</v>
      </c>
      <c r="BH679">
        <f t="shared" si="472"/>
        <v>0</v>
      </c>
      <c r="BI679">
        <f t="shared" si="472"/>
        <v>0</v>
      </c>
      <c r="BJ679">
        <f t="shared" si="483"/>
        <v>0</v>
      </c>
      <c r="BK679">
        <f t="shared" si="483"/>
        <v>0</v>
      </c>
      <c r="BL679">
        <f t="shared" si="483"/>
        <v>0</v>
      </c>
      <c r="BM679">
        <f t="shared" si="483"/>
        <v>5</v>
      </c>
      <c r="BN679">
        <f t="shared" si="483"/>
        <v>0</v>
      </c>
      <c r="BO679">
        <f t="shared" si="483"/>
        <v>0</v>
      </c>
      <c r="BP679">
        <f t="shared" si="483"/>
        <v>0</v>
      </c>
      <c r="BQ679">
        <f t="shared" si="483"/>
        <v>0</v>
      </c>
      <c r="BR679">
        <f t="shared" si="483"/>
        <v>0</v>
      </c>
      <c r="BS679">
        <f t="shared" si="483"/>
        <v>0</v>
      </c>
      <c r="BT679">
        <f t="shared" si="483"/>
        <v>0</v>
      </c>
      <c r="BU679">
        <f t="shared" si="483"/>
        <v>0</v>
      </c>
      <c r="BV679">
        <f t="shared" si="483"/>
        <v>0</v>
      </c>
      <c r="BW679">
        <f t="shared" si="483"/>
        <v>0</v>
      </c>
      <c r="BX679">
        <f t="shared" si="483"/>
        <v>0</v>
      </c>
      <c r="BY679">
        <f t="shared" si="483"/>
        <v>0</v>
      </c>
      <c r="BZ679">
        <f t="shared" si="482"/>
        <v>0</v>
      </c>
      <c r="CA679">
        <f t="shared" si="482"/>
        <v>0</v>
      </c>
      <c r="CB679">
        <f t="shared" si="482"/>
        <v>0</v>
      </c>
      <c r="CC679">
        <f t="shared" si="482"/>
        <v>0</v>
      </c>
      <c r="CD679">
        <f t="shared" si="482"/>
        <v>0</v>
      </c>
    </row>
    <row r="680" spans="1:82" thickTop="1" thickBot="1" x14ac:dyDescent="0.3">
      <c r="A680">
        <v>30</v>
      </c>
      <c r="B680">
        <v>43623</v>
      </c>
      <c r="C680">
        <v>7</v>
      </c>
      <c r="D680">
        <v>3</v>
      </c>
      <c r="E680">
        <v>277</v>
      </c>
      <c r="F680">
        <v>5</v>
      </c>
      <c r="G680">
        <v>0</v>
      </c>
      <c r="H680">
        <v>1</v>
      </c>
      <c r="I680">
        <f t="shared" si="481"/>
        <v>-1</v>
      </c>
      <c r="J680">
        <f t="shared" si="481"/>
        <v>-1</v>
      </c>
      <c r="K680">
        <f t="shared" si="481"/>
        <v>-1</v>
      </c>
      <c r="L680">
        <f t="shared" si="481"/>
        <v>-1</v>
      </c>
      <c r="M680">
        <f t="shared" si="481"/>
        <v>-1</v>
      </c>
      <c r="N680">
        <f t="shared" si="481"/>
        <v>-1</v>
      </c>
      <c r="O680">
        <f t="shared" si="481"/>
        <v>-1</v>
      </c>
      <c r="P680">
        <f t="shared" si="481"/>
        <v>30</v>
      </c>
      <c r="Q680">
        <f t="shared" si="481"/>
        <v>-1</v>
      </c>
      <c r="R680">
        <f t="shared" si="481"/>
        <v>-1</v>
      </c>
      <c r="S680">
        <f t="shared" si="481"/>
        <v>-1</v>
      </c>
      <c r="T680">
        <f t="shared" si="481"/>
        <v>-1</v>
      </c>
      <c r="U680">
        <f t="shared" si="481"/>
        <v>-1</v>
      </c>
      <c r="V680">
        <f t="shared" si="481"/>
        <v>-1</v>
      </c>
      <c r="W680">
        <f t="shared" si="481"/>
        <v>-1</v>
      </c>
      <c r="X680">
        <f t="shared" si="481"/>
        <v>-1</v>
      </c>
      <c r="Y680">
        <f t="shared" si="480"/>
        <v>-1</v>
      </c>
      <c r="Z680">
        <f t="shared" si="480"/>
        <v>-1</v>
      </c>
      <c r="AA680">
        <f t="shared" si="480"/>
        <v>-1</v>
      </c>
      <c r="AB680">
        <f t="shared" si="480"/>
        <v>-1</v>
      </c>
      <c r="AC680">
        <f t="shared" si="480"/>
        <v>-1</v>
      </c>
      <c r="AD680">
        <f t="shared" si="480"/>
        <v>-1</v>
      </c>
      <c r="AE680">
        <f t="shared" si="480"/>
        <v>-1</v>
      </c>
      <c r="AF680">
        <f t="shared" si="480"/>
        <v>-1</v>
      </c>
      <c r="AH680">
        <f t="shared" si="470"/>
        <v>0</v>
      </c>
      <c r="AI680">
        <f t="shared" si="470"/>
        <v>0</v>
      </c>
      <c r="AJ680">
        <f t="shared" si="470"/>
        <v>0</v>
      </c>
      <c r="AK680">
        <f t="shared" si="479"/>
        <v>0</v>
      </c>
      <c r="AL680">
        <f t="shared" si="479"/>
        <v>0</v>
      </c>
      <c r="AM680">
        <f t="shared" si="479"/>
        <v>0</v>
      </c>
      <c r="AN680">
        <f t="shared" si="479"/>
        <v>0</v>
      </c>
      <c r="AO680">
        <f t="shared" si="479"/>
        <v>3</v>
      </c>
      <c r="AP680">
        <f t="shared" si="479"/>
        <v>0</v>
      </c>
      <c r="AQ680">
        <f t="shared" si="479"/>
        <v>0</v>
      </c>
      <c r="AR680">
        <f t="shared" si="479"/>
        <v>0</v>
      </c>
      <c r="AS680">
        <f t="shared" si="479"/>
        <v>0</v>
      </c>
      <c r="AT680">
        <f t="shared" si="479"/>
        <v>0</v>
      </c>
      <c r="AU680">
        <f t="shared" si="479"/>
        <v>0</v>
      </c>
      <c r="AV680">
        <f t="shared" si="479"/>
        <v>0</v>
      </c>
      <c r="AW680">
        <f t="shared" si="479"/>
        <v>0</v>
      </c>
      <c r="AX680">
        <f t="shared" si="479"/>
        <v>0</v>
      </c>
      <c r="AY680">
        <f t="shared" si="478"/>
        <v>0</v>
      </c>
      <c r="AZ680">
        <f t="shared" si="473"/>
        <v>0</v>
      </c>
      <c r="BA680">
        <f t="shared" si="473"/>
        <v>0</v>
      </c>
      <c r="BB680">
        <f t="shared" si="473"/>
        <v>0</v>
      </c>
      <c r="BC680">
        <f t="shared" si="473"/>
        <v>0</v>
      </c>
      <c r="BD680">
        <f t="shared" si="473"/>
        <v>0</v>
      </c>
      <c r="BE680">
        <f t="shared" si="473"/>
        <v>0</v>
      </c>
      <c r="BG680">
        <f t="shared" si="471"/>
        <v>0</v>
      </c>
      <c r="BH680">
        <f t="shared" si="472"/>
        <v>0</v>
      </c>
      <c r="BI680">
        <f t="shared" si="472"/>
        <v>0</v>
      </c>
      <c r="BJ680">
        <f t="shared" si="483"/>
        <v>0</v>
      </c>
      <c r="BK680">
        <f t="shared" si="483"/>
        <v>0</v>
      </c>
      <c r="BL680">
        <f t="shared" si="483"/>
        <v>0</v>
      </c>
      <c r="BM680">
        <f t="shared" si="483"/>
        <v>0</v>
      </c>
      <c r="BN680">
        <f t="shared" si="483"/>
        <v>5</v>
      </c>
      <c r="BO680">
        <f t="shared" si="483"/>
        <v>0</v>
      </c>
      <c r="BP680">
        <f t="shared" si="483"/>
        <v>0</v>
      </c>
      <c r="BQ680">
        <f t="shared" si="483"/>
        <v>0</v>
      </c>
      <c r="BR680">
        <f t="shared" si="483"/>
        <v>0</v>
      </c>
      <c r="BS680">
        <f t="shared" si="483"/>
        <v>0</v>
      </c>
      <c r="BT680">
        <f t="shared" si="483"/>
        <v>0</v>
      </c>
      <c r="BU680">
        <f t="shared" si="483"/>
        <v>0</v>
      </c>
      <c r="BV680">
        <f t="shared" si="483"/>
        <v>0</v>
      </c>
      <c r="BW680">
        <f t="shared" si="483"/>
        <v>0</v>
      </c>
      <c r="BX680">
        <f t="shared" si="483"/>
        <v>0</v>
      </c>
      <c r="BY680">
        <f t="shared" si="483"/>
        <v>0</v>
      </c>
      <c r="BZ680">
        <f t="shared" si="482"/>
        <v>0</v>
      </c>
      <c r="CA680">
        <f t="shared" si="482"/>
        <v>0</v>
      </c>
      <c r="CB680">
        <f t="shared" si="482"/>
        <v>0</v>
      </c>
      <c r="CC680">
        <f t="shared" si="482"/>
        <v>0</v>
      </c>
      <c r="CD680">
        <f t="shared" si="482"/>
        <v>0</v>
      </c>
    </row>
    <row r="681" spans="1:82" thickTop="1" thickBot="1" x14ac:dyDescent="0.3">
      <c r="A681">
        <v>30</v>
      </c>
      <c r="B681">
        <v>43663</v>
      </c>
      <c r="C681">
        <v>7</v>
      </c>
      <c r="D681">
        <v>15</v>
      </c>
      <c r="E681">
        <v>454</v>
      </c>
      <c r="F681">
        <v>5</v>
      </c>
      <c r="G681">
        <v>0</v>
      </c>
      <c r="H681">
        <v>1</v>
      </c>
      <c r="I681">
        <f t="shared" si="481"/>
        <v>-1</v>
      </c>
      <c r="J681">
        <f t="shared" si="481"/>
        <v>-1</v>
      </c>
      <c r="K681">
        <f t="shared" si="481"/>
        <v>-1</v>
      </c>
      <c r="L681">
        <f t="shared" si="481"/>
        <v>-1</v>
      </c>
      <c r="M681">
        <f t="shared" si="481"/>
        <v>-1</v>
      </c>
      <c r="N681">
        <f t="shared" si="481"/>
        <v>-1</v>
      </c>
      <c r="O681">
        <f t="shared" si="481"/>
        <v>-1</v>
      </c>
      <c r="P681">
        <f t="shared" si="481"/>
        <v>30</v>
      </c>
      <c r="Q681">
        <f t="shared" si="481"/>
        <v>-1</v>
      </c>
      <c r="R681">
        <f t="shared" si="481"/>
        <v>-1</v>
      </c>
      <c r="S681">
        <f t="shared" si="481"/>
        <v>-1</v>
      </c>
      <c r="T681">
        <f t="shared" si="481"/>
        <v>-1</v>
      </c>
      <c r="U681">
        <f t="shared" si="481"/>
        <v>-1</v>
      </c>
      <c r="V681">
        <f t="shared" si="481"/>
        <v>-1</v>
      </c>
      <c r="W681">
        <f t="shared" si="481"/>
        <v>-1</v>
      </c>
      <c r="X681">
        <f t="shared" si="481"/>
        <v>-1</v>
      </c>
      <c r="Y681">
        <f t="shared" si="480"/>
        <v>-1</v>
      </c>
      <c r="Z681">
        <f t="shared" si="480"/>
        <v>-1</v>
      </c>
      <c r="AA681">
        <f t="shared" si="480"/>
        <v>-1</v>
      </c>
      <c r="AB681">
        <f t="shared" si="480"/>
        <v>-1</v>
      </c>
      <c r="AC681">
        <f t="shared" si="480"/>
        <v>-1</v>
      </c>
      <c r="AD681">
        <f t="shared" si="480"/>
        <v>-1</v>
      </c>
      <c r="AE681">
        <f t="shared" si="480"/>
        <v>-1</v>
      </c>
      <c r="AF681">
        <f t="shared" si="480"/>
        <v>-1</v>
      </c>
      <c r="AH681">
        <f t="shared" si="470"/>
        <v>0</v>
      </c>
      <c r="AI681">
        <f t="shared" si="470"/>
        <v>0</v>
      </c>
      <c r="AJ681">
        <f t="shared" si="470"/>
        <v>0</v>
      </c>
      <c r="AK681">
        <f t="shared" si="479"/>
        <v>0</v>
      </c>
      <c r="AL681">
        <f t="shared" si="479"/>
        <v>0</v>
      </c>
      <c r="AM681">
        <f t="shared" si="479"/>
        <v>0</v>
      </c>
      <c r="AN681">
        <f t="shared" si="479"/>
        <v>0</v>
      </c>
      <c r="AO681">
        <f t="shared" si="479"/>
        <v>15</v>
      </c>
      <c r="AP681">
        <f t="shared" si="479"/>
        <v>0</v>
      </c>
      <c r="AQ681">
        <f t="shared" si="479"/>
        <v>0</v>
      </c>
      <c r="AR681">
        <f t="shared" si="479"/>
        <v>0</v>
      </c>
      <c r="AS681">
        <f t="shared" si="479"/>
        <v>0</v>
      </c>
      <c r="AT681">
        <f t="shared" si="479"/>
        <v>0</v>
      </c>
      <c r="AU681">
        <f t="shared" si="479"/>
        <v>0</v>
      </c>
      <c r="AV681">
        <f t="shared" si="479"/>
        <v>0</v>
      </c>
      <c r="AW681">
        <f t="shared" si="479"/>
        <v>0</v>
      </c>
      <c r="AX681">
        <f t="shared" si="479"/>
        <v>0</v>
      </c>
      <c r="AY681">
        <f t="shared" si="478"/>
        <v>0</v>
      </c>
      <c r="AZ681">
        <f t="shared" si="473"/>
        <v>0</v>
      </c>
      <c r="BA681">
        <f t="shared" si="473"/>
        <v>0</v>
      </c>
      <c r="BB681">
        <f t="shared" si="473"/>
        <v>0</v>
      </c>
      <c r="BC681">
        <f t="shared" si="473"/>
        <v>0</v>
      </c>
      <c r="BD681">
        <f t="shared" si="473"/>
        <v>0</v>
      </c>
      <c r="BE681">
        <f t="shared" si="473"/>
        <v>0</v>
      </c>
      <c r="BG681">
        <f t="shared" si="471"/>
        <v>0</v>
      </c>
      <c r="BH681">
        <f t="shared" si="472"/>
        <v>0</v>
      </c>
      <c r="BI681">
        <f t="shared" si="472"/>
        <v>0</v>
      </c>
      <c r="BJ681">
        <f t="shared" si="483"/>
        <v>0</v>
      </c>
      <c r="BK681">
        <f t="shared" si="483"/>
        <v>0</v>
      </c>
      <c r="BL681">
        <f t="shared" si="483"/>
        <v>0</v>
      </c>
      <c r="BM681">
        <f t="shared" si="483"/>
        <v>0</v>
      </c>
      <c r="BN681">
        <f t="shared" si="483"/>
        <v>5</v>
      </c>
      <c r="BO681">
        <f t="shared" si="483"/>
        <v>0</v>
      </c>
      <c r="BP681">
        <f t="shared" si="483"/>
        <v>0</v>
      </c>
      <c r="BQ681">
        <f t="shared" si="483"/>
        <v>0</v>
      </c>
      <c r="BR681">
        <f t="shared" si="483"/>
        <v>0</v>
      </c>
      <c r="BS681">
        <f t="shared" si="483"/>
        <v>0</v>
      </c>
      <c r="BT681">
        <f t="shared" si="483"/>
        <v>0</v>
      </c>
      <c r="BU681">
        <f t="shared" si="483"/>
        <v>0</v>
      </c>
      <c r="BV681">
        <f t="shared" si="483"/>
        <v>0</v>
      </c>
      <c r="BW681">
        <f t="shared" si="483"/>
        <v>0</v>
      </c>
      <c r="BX681">
        <f t="shared" si="483"/>
        <v>0</v>
      </c>
      <c r="BY681">
        <f t="shared" si="483"/>
        <v>0</v>
      </c>
      <c r="BZ681">
        <f t="shared" si="482"/>
        <v>0</v>
      </c>
      <c r="CA681">
        <f t="shared" si="482"/>
        <v>0</v>
      </c>
      <c r="CB681">
        <f t="shared" si="482"/>
        <v>0</v>
      </c>
      <c r="CC681">
        <f t="shared" si="482"/>
        <v>0</v>
      </c>
      <c r="CD681">
        <f t="shared" si="482"/>
        <v>0</v>
      </c>
    </row>
    <row r="682" spans="1:82" thickTop="1" thickBot="1" x14ac:dyDescent="0.3">
      <c r="A682">
        <v>30</v>
      </c>
      <c r="B682">
        <v>43749</v>
      </c>
      <c r="C682">
        <v>9</v>
      </c>
      <c r="D682">
        <v>8</v>
      </c>
      <c r="E682">
        <v>286</v>
      </c>
      <c r="F682">
        <v>5</v>
      </c>
      <c r="G682">
        <v>0</v>
      </c>
      <c r="H682">
        <v>1</v>
      </c>
      <c r="I682">
        <f t="shared" si="481"/>
        <v>-1</v>
      </c>
      <c r="J682">
        <f t="shared" si="481"/>
        <v>-1</v>
      </c>
      <c r="K682">
        <f t="shared" si="481"/>
        <v>-1</v>
      </c>
      <c r="L682">
        <f t="shared" si="481"/>
        <v>-1</v>
      </c>
      <c r="M682">
        <f t="shared" si="481"/>
        <v>-1</v>
      </c>
      <c r="N682">
        <f t="shared" si="481"/>
        <v>-1</v>
      </c>
      <c r="O682">
        <f t="shared" si="481"/>
        <v>-1</v>
      </c>
      <c r="P682">
        <f t="shared" si="481"/>
        <v>-1</v>
      </c>
      <c r="Q682">
        <f t="shared" si="481"/>
        <v>-1</v>
      </c>
      <c r="R682">
        <f t="shared" si="481"/>
        <v>30</v>
      </c>
      <c r="S682">
        <f t="shared" si="481"/>
        <v>-1</v>
      </c>
      <c r="T682">
        <f t="shared" si="481"/>
        <v>-1</v>
      </c>
      <c r="U682">
        <f t="shared" si="481"/>
        <v>-1</v>
      </c>
      <c r="V682">
        <f t="shared" si="481"/>
        <v>-1</v>
      </c>
      <c r="W682">
        <f t="shared" si="481"/>
        <v>-1</v>
      </c>
      <c r="X682">
        <f t="shared" si="481"/>
        <v>-1</v>
      </c>
      <c r="Y682">
        <f t="shared" si="480"/>
        <v>-1</v>
      </c>
      <c r="Z682">
        <f t="shared" si="480"/>
        <v>-1</v>
      </c>
      <c r="AA682">
        <f t="shared" si="480"/>
        <v>-1</v>
      </c>
      <c r="AB682">
        <f t="shared" si="480"/>
        <v>-1</v>
      </c>
      <c r="AC682">
        <f t="shared" si="480"/>
        <v>-1</v>
      </c>
      <c r="AD682">
        <f t="shared" si="480"/>
        <v>-1</v>
      </c>
      <c r="AE682">
        <f t="shared" si="480"/>
        <v>-1</v>
      </c>
      <c r="AF682">
        <f t="shared" si="480"/>
        <v>-1</v>
      </c>
      <c r="AH682">
        <f t="shared" si="470"/>
        <v>0</v>
      </c>
      <c r="AI682">
        <f t="shared" si="470"/>
        <v>0</v>
      </c>
      <c r="AJ682">
        <f t="shared" si="470"/>
        <v>0</v>
      </c>
      <c r="AK682">
        <f t="shared" si="479"/>
        <v>0</v>
      </c>
      <c r="AL682">
        <f t="shared" si="479"/>
        <v>0</v>
      </c>
      <c r="AM682">
        <f t="shared" si="479"/>
        <v>0</v>
      </c>
      <c r="AN682">
        <f t="shared" si="479"/>
        <v>0</v>
      </c>
      <c r="AO682">
        <f t="shared" si="479"/>
        <v>0</v>
      </c>
      <c r="AP682">
        <f t="shared" si="479"/>
        <v>0</v>
      </c>
      <c r="AQ682">
        <f t="shared" si="479"/>
        <v>8</v>
      </c>
      <c r="AR682">
        <f t="shared" si="479"/>
        <v>0</v>
      </c>
      <c r="AS682">
        <f t="shared" si="479"/>
        <v>0</v>
      </c>
      <c r="AT682">
        <f t="shared" si="479"/>
        <v>0</v>
      </c>
      <c r="AU682">
        <f t="shared" si="479"/>
        <v>0</v>
      </c>
      <c r="AV682">
        <f t="shared" si="479"/>
        <v>0</v>
      </c>
      <c r="AW682">
        <f t="shared" si="479"/>
        <v>0</v>
      </c>
      <c r="AX682">
        <f t="shared" si="479"/>
        <v>0</v>
      </c>
      <c r="AY682">
        <f t="shared" si="478"/>
        <v>0</v>
      </c>
      <c r="AZ682">
        <f t="shared" si="478"/>
        <v>0</v>
      </c>
      <c r="BA682">
        <f t="shared" si="478"/>
        <v>0</v>
      </c>
      <c r="BB682">
        <f t="shared" si="478"/>
        <v>0</v>
      </c>
      <c r="BC682">
        <f t="shared" si="478"/>
        <v>0</v>
      </c>
      <c r="BD682">
        <f t="shared" si="478"/>
        <v>0</v>
      </c>
      <c r="BE682">
        <f t="shared" si="478"/>
        <v>0</v>
      </c>
      <c r="BG682">
        <f t="shared" si="471"/>
        <v>0</v>
      </c>
      <c r="BH682">
        <f t="shared" si="472"/>
        <v>0</v>
      </c>
      <c r="BI682">
        <f t="shared" si="472"/>
        <v>0</v>
      </c>
      <c r="BJ682">
        <f t="shared" si="483"/>
        <v>0</v>
      </c>
      <c r="BK682">
        <f t="shared" si="483"/>
        <v>0</v>
      </c>
      <c r="BL682">
        <f t="shared" si="483"/>
        <v>0</v>
      </c>
      <c r="BM682">
        <f t="shared" si="483"/>
        <v>0</v>
      </c>
      <c r="BN682">
        <f t="shared" si="483"/>
        <v>0</v>
      </c>
      <c r="BO682">
        <f t="shared" si="483"/>
        <v>0</v>
      </c>
      <c r="BP682">
        <f t="shared" si="483"/>
        <v>5</v>
      </c>
      <c r="BQ682">
        <f t="shared" si="483"/>
        <v>0</v>
      </c>
      <c r="BR682">
        <f t="shared" si="483"/>
        <v>0</v>
      </c>
      <c r="BS682">
        <f t="shared" si="483"/>
        <v>0</v>
      </c>
      <c r="BT682">
        <f t="shared" si="483"/>
        <v>0</v>
      </c>
      <c r="BU682">
        <f t="shared" si="483"/>
        <v>0</v>
      </c>
      <c r="BV682">
        <f t="shared" si="483"/>
        <v>0</v>
      </c>
      <c r="BW682">
        <f t="shared" si="483"/>
        <v>0</v>
      </c>
      <c r="BX682">
        <f t="shared" si="483"/>
        <v>0</v>
      </c>
      <c r="BY682">
        <f t="shared" si="483"/>
        <v>0</v>
      </c>
      <c r="BZ682">
        <f t="shared" si="482"/>
        <v>0</v>
      </c>
      <c r="CA682">
        <f t="shared" si="482"/>
        <v>0</v>
      </c>
      <c r="CB682">
        <f t="shared" si="482"/>
        <v>0</v>
      </c>
      <c r="CC682">
        <f t="shared" si="482"/>
        <v>0</v>
      </c>
      <c r="CD682">
        <f t="shared" si="482"/>
        <v>0</v>
      </c>
    </row>
    <row r="683" spans="1:82" thickTop="1" thickBot="1" x14ac:dyDescent="0.3">
      <c r="A683">
        <v>30</v>
      </c>
      <c r="B683">
        <v>43798</v>
      </c>
      <c r="C683">
        <v>9</v>
      </c>
      <c r="D683">
        <v>14</v>
      </c>
      <c r="E683">
        <v>326</v>
      </c>
      <c r="F683">
        <v>0</v>
      </c>
      <c r="G683">
        <v>1</v>
      </c>
      <c r="H683">
        <v>1</v>
      </c>
      <c r="I683">
        <f t="shared" si="481"/>
        <v>-1</v>
      </c>
      <c r="J683">
        <f t="shared" si="481"/>
        <v>-1</v>
      </c>
      <c r="K683">
        <f t="shared" si="481"/>
        <v>-1</v>
      </c>
      <c r="L683">
        <f t="shared" si="481"/>
        <v>-1</v>
      </c>
      <c r="M683">
        <f t="shared" si="481"/>
        <v>-1</v>
      </c>
      <c r="N683">
        <f t="shared" si="481"/>
        <v>-1</v>
      </c>
      <c r="O683">
        <f t="shared" si="481"/>
        <v>-1</v>
      </c>
      <c r="P683">
        <f t="shared" si="481"/>
        <v>-1</v>
      </c>
      <c r="Q683">
        <f t="shared" si="481"/>
        <v>-1</v>
      </c>
      <c r="R683">
        <f t="shared" si="481"/>
        <v>30</v>
      </c>
      <c r="S683">
        <f t="shared" si="481"/>
        <v>-1</v>
      </c>
      <c r="T683">
        <f t="shared" si="481"/>
        <v>-1</v>
      </c>
      <c r="U683">
        <f t="shared" si="481"/>
        <v>-1</v>
      </c>
      <c r="V683">
        <f t="shared" si="481"/>
        <v>-1</v>
      </c>
      <c r="W683">
        <f t="shared" si="481"/>
        <v>-1</v>
      </c>
      <c r="X683">
        <f t="shared" si="481"/>
        <v>-1</v>
      </c>
      <c r="Y683">
        <f t="shared" si="480"/>
        <v>-1</v>
      </c>
      <c r="Z683">
        <f t="shared" si="480"/>
        <v>-1</v>
      </c>
      <c r="AA683">
        <f t="shared" si="480"/>
        <v>-1</v>
      </c>
      <c r="AB683">
        <f t="shared" si="480"/>
        <v>-1</v>
      </c>
      <c r="AC683">
        <f t="shared" si="480"/>
        <v>-1</v>
      </c>
      <c r="AD683">
        <f t="shared" si="480"/>
        <v>-1</v>
      </c>
      <c r="AE683">
        <f t="shared" si="480"/>
        <v>-1</v>
      </c>
      <c r="AF683">
        <f t="shared" si="480"/>
        <v>-1</v>
      </c>
      <c r="AH683">
        <f t="shared" si="470"/>
        <v>0</v>
      </c>
      <c r="AI683">
        <f t="shared" si="470"/>
        <v>0</v>
      </c>
      <c r="AJ683">
        <f t="shared" si="470"/>
        <v>0</v>
      </c>
      <c r="AK683">
        <f t="shared" si="479"/>
        <v>0</v>
      </c>
      <c r="AL683">
        <f t="shared" si="479"/>
        <v>0</v>
      </c>
      <c r="AM683">
        <f t="shared" si="479"/>
        <v>0</v>
      </c>
      <c r="AN683">
        <f t="shared" si="479"/>
        <v>0</v>
      </c>
      <c r="AO683">
        <f t="shared" si="479"/>
        <v>0</v>
      </c>
      <c r="AP683">
        <f t="shared" si="479"/>
        <v>0</v>
      </c>
      <c r="AQ683">
        <f t="shared" si="479"/>
        <v>14</v>
      </c>
      <c r="AR683">
        <f t="shared" si="479"/>
        <v>0</v>
      </c>
      <c r="AS683">
        <f t="shared" si="479"/>
        <v>0</v>
      </c>
      <c r="AT683">
        <f t="shared" si="479"/>
        <v>0</v>
      </c>
      <c r="AU683">
        <f t="shared" si="479"/>
        <v>0</v>
      </c>
      <c r="AV683">
        <f t="shared" si="479"/>
        <v>0</v>
      </c>
      <c r="AW683">
        <f t="shared" si="479"/>
        <v>0</v>
      </c>
      <c r="AX683">
        <f t="shared" si="479"/>
        <v>0</v>
      </c>
      <c r="AY683">
        <f t="shared" si="478"/>
        <v>0</v>
      </c>
      <c r="AZ683">
        <f t="shared" si="478"/>
        <v>0</v>
      </c>
      <c r="BA683">
        <f t="shared" si="478"/>
        <v>0</v>
      </c>
      <c r="BB683">
        <f t="shared" si="478"/>
        <v>0</v>
      </c>
      <c r="BC683">
        <f t="shared" si="478"/>
        <v>0</v>
      </c>
      <c r="BD683">
        <f t="shared" si="478"/>
        <v>0</v>
      </c>
      <c r="BE683">
        <f t="shared" si="478"/>
        <v>0</v>
      </c>
      <c r="BG683">
        <f t="shared" si="471"/>
        <v>0</v>
      </c>
      <c r="BH683">
        <f t="shared" si="472"/>
        <v>0</v>
      </c>
      <c r="BI683">
        <f t="shared" si="472"/>
        <v>0</v>
      </c>
      <c r="BJ683">
        <f t="shared" si="483"/>
        <v>0</v>
      </c>
      <c r="BK683">
        <f t="shared" si="483"/>
        <v>0</v>
      </c>
      <c r="BL683">
        <f t="shared" si="483"/>
        <v>0</v>
      </c>
      <c r="BM683">
        <f t="shared" si="483"/>
        <v>0</v>
      </c>
      <c r="BN683">
        <f t="shared" si="483"/>
        <v>0</v>
      </c>
      <c r="BO683">
        <f t="shared" si="483"/>
        <v>0</v>
      </c>
      <c r="BP683">
        <f t="shared" si="483"/>
        <v>0</v>
      </c>
      <c r="BQ683">
        <f t="shared" si="483"/>
        <v>0</v>
      </c>
      <c r="BR683">
        <f t="shared" si="483"/>
        <v>0</v>
      </c>
      <c r="BS683">
        <f t="shared" si="483"/>
        <v>0</v>
      </c>
      <c r="BT683">
        <f t="shared" si="483"/>
        <v>0</v>
      </c>
      <c r="BU683">
        <f t="shared" si="483"/>
        <v>0</v>
      </c>
      <c r="BV683">
        <f t="shared" si="483"/>
        <v>0</v>
      </c>
      <c r="BW683">
        <f t="shared" si="483"/>
        <v>0</v>
      </c>
      <c r="BX683">
        <f t="shared" si="483"/>
        <v>0</v>
      </c>
      <c r="BY683">
        <f t="shared" si="483"/>
        <v>0</v>
      </c>
      <c r="BZ683">
        <f t="shared" si="482"/>
        <v>0</v>
      </c>
      <c r="CA683">
        <f t="shared" si="482"/>
        <v>0</v>
      </c>
      <c r="CB683">
        <f t="shared" si="482"/>
        <v>0</v>
      </c>
      <c r="CC683">
        <f t="shared" si="482"/>
        <v>0</v>
      </c>
      <c r="CD683">
        <f t="shared" si="482"/>
        <v>0</v>
      </c>
    </row>
    <row r="684" spans="1:82" thickTop="1" thickBot="1" x14ac:dyDescent="0.3">
      <c r="A684">
        <v>30</v>
      </c>
      <c r="B684">
        <v>43873</v>
      </c>
      <c r="C684">
        <v>11</v>
      </c>
      <c r="D684">
        <v>6</v>
      </c>
      <c r="E684">
        <v>330</v>
      </c>
      <c r="F684">
        <v>5</v>
      </c>
      <c r="G684">
        <v>0</v>
      </c>
      <c r="H684">
        <v>1</v>
      </c>
      <c r="I684">
        <f t="shared" si="481"/>
        <v>-1</v>
      </c>
      <c r="J684">
        <f t="shared" si="481"/>
        <v>-1</v>
      </c>
      <c r="K684">
        <f t="shared" si="481"/>
        <v>-1</v>
      </c>
      <c r="L684">
        <f t="shared" si="481"/>
        <v>-1</v>
      </c>
      <c r="M684">
        <f t="shared" si="481"/>
        <v>-1</v>
      </c>
      <c r="N684">
        <f t="shared" si="481"/>
        <v>-1</v>
      </c>
      <c r="O684">
        <f t="shared" si="481"/>
        <v>-1</v>
      </c>
      <c r="P684">
        <f t="shared" si="481"/>
        <v>-1</v>
      </c>
      <c r="Q684">
        <f t="shared" si="481"/>
        <v>-1</v>
      </c>
      <c r="R684">
        <f t="shared" si="481"/>
        <v>-1</v>
      </c>
      <c r="S684">
        <f t="shared" si="481"/>
        <v>-1</v>
      </c>
      <c r="T684">
        <f t="shared" si="481"/>
        <v>30</v>
      </c>
      <c r="U684">
        <f t="shared" si="481"/>
        <v>-1</v>
      </c>
      <c r="V684">
        <f t="shared" si="481"/>
        <v>-1</v>
      </c>
      <c r="W684">
        <f t="shared" si="481"/>
        <v>-1</v>
      </c>
      <c r="X684">
        <f t="shared" si="481"/>
        <v>-1</v>
      </c>
      <c r="Y684">
        <f t="shared" si="480"/>
        <v>-1</v>
      </c>
      <c r="Z684">
        <f t="shared" si="480"/>
        <v>-1</v>
      </c>
      <c r="AA684">
        <f t="shared" si="480"/>
        <v>-1</v>
      </c>
      <c r="AB684">
        <f t="shared" si="480"/>
        <v>-1</v>
      </c>
      <c r="AC684">
        <f t="shared" si="480"/>
        <v>-1</v>
      </c>
      <c r="AD684">
        <f t="shared" si="480"/>
        <v>-1</v>
      </c>
      <c r="AE684">
        <f t="shared" si="480"/>
        <v>-1</v>
      </c>
      <c r="AF684">
        <f t="shared" si="480"/>
        <v>-1</v>
      </c>
      <c r="AH684">
        <f t="shared" si="470"/>
        <v>0</v>
      </c>
      <c r="AI684">
        <f t="shared" si="470"/>
        <v>0</v>
      </c>
      <c r="AJ684">
        <f t="shared" si="470"/>
        <v>0</v>
      </c>
      <c r="AK684">
        <f t="shared" si="479"/>
        <v>0</v>
      </c>
      <c r="AL684">
        <f t="shared" si="479"/>
        <v>0</v>
      </c>
      <c r="AM684">
        <f t="shared" si="479"/>
        <v>0</v>
      </c>
      <c r="AN684">
        <f t="shared" ref="AN684:BC703" si="484">IF($C684=AN$3,$D684,0)</f>
        <v>0</v>
      </c>
      <c r="AO684">
        <f t="shared" si="484"/>
        <v>0</v>
      </c>
      <c r="AP684">
        <f t="shared" si="484"/>
        <v>0</v>
      </c>
      <c r="AQ684">
        <f t="shared" si="484"/>
        <v>0</v>
      </c>
      <c r="AR684">
        <f t="shared" si="484"/>
        <v>0</v>
      </c>
      <c r="AS684">
        <f t="shared" si="484"/>
        <v>6</v>
      </c>
      <c r="AT684">
        <f t="shared" si="484"/>
        <v>0</v>
      </c>
      <c r="AU684">
        <f t="shared" si="484"/>
        <v>0</v>
      </c>
      <c r="AV684">
        <f t="shared" si="484"/>
        <v>0</v>
      </c>
      <c r="AW684">
        <f t="shared" si="484"/>
        <v>0</v>
      </c>
      <c r="AX684">
        <f t="shared" si="484"/>
        <v>0</v>
      </c>
      <c r="AY684">
        <f t="shared" si="478"/>
        <v>0</v>
      </c>
      <c r="AZ684">
        <f t="shared" si="478"/>
        <v>0</v>
      </c>
      <c r="BA684">
        <f t="shared" si="478"/>
        <v>0</v>
      </c>
      <c r="BB684">
        <f t="shared" si="478"/>
        <v>0</v>
      </c>
      <c r="BC684">
        <f t="shared" si="478"/>
        <v>0</v>
      </c>
      <c r="BD684">
        <f t="shared" si="478"/>
        <v>0</v>
      </c>
      <c r="BE684">
        <f t="shared" si="478"/>
        <v>0</v>
      </c>
      <c r="BG684">
        <f t="shared" si="471"/>
        <v>0</v>
      </c>
      <c r="BH684">
        <f t="shared" si="472"/>
        <v>0</v>
      </c>
      <c r="BI684">
        <f t="shared" si="472"/>
        <v>0</v>
      </c>
      <c r="BJ684">
        <f t="shared" si="483"/>
        <v>0</v>
      </c>
      <c r="BK684">
        <f t="shared" si="483"/>
        <v>0</v>
      </c>
      <c r="BL684">
        <f t="shared" si="483"/>
        <v>0</v>
      </c>
      <c r="BM684">
        <f t="shared" si="483"/>
        <v>0</v>
      </c>
      <c r="BN684">
        <f t="shared" si="483"/>
        <v>0</v>
      </c>
      <c r="BO684">
        <f t="shared" si="483"/>
        <v>0</v>
      </c>
      <c r="BP684">
        <f t="shared" si="483"/>
        <v>0</v>
      </c>
      <c r="BQ684">
        <f t="shared" si="483"/>
        <v>0</v>
      </c>
      <c r="BR684">
        <f t="shared" si="483"/>
        <v>5</v>
      </c>
      <c r="BS684">
        <f t="shared" si="483"/>
        <v>0</v>
      </c>
      <c r="BT684">
        <f t="shared" si="483"/>
        <v>0</v>
      </c>
      <c r="BU684">
        <f t="shared" si="483"/>
        <v>0</v>
      </c>
      <c r="BV684">
        <f t="shared" si="483"/>
        <v>0</v>
      </c>
      <c r="BW684">
        <f t="shared" si="483"/>
        <v>0</v>
      </c>
      <c r="BX684">
        <f t="shared" si="483"/>
        <v>0</v>
      </c>
      <c r="BY684">
        <f t="shared" si="483"/>
        <v>0</v>
      </c>
      <c r="BZ684">
        <f t="shared" si="482"/>
        <v>0</v>
      </c>
      <c r="CA684">
        <f t="shared" si="482"/>
        <v>0</v>
      </c>
      <c r="CB684">
        <f t="shared" si="482"/>
        <v>0</v>
      </c>
      <c r="CC684">
        <f t="shared" si="482"/>
        <v>0</v>
      </c>
      <c r="CD684">
        <f t="shared" si="482"/>
        <v>0</v>
      </c>
    </row>
    <row r="685" spans="1:82" thickTop="1" thickBot="1" x14ac:dyDescent="0.3">
      <c r="A685">
        <v>30</v>
      </c>
      <c r="B685">
        <v>43985</v>
      </c>
      <c r="C685">
        <v>13</v>
      </c>
      <c r="D685">
        <v>7</v>
      </c>
      <c r="E685">
        <v>380</v>
      </c>
      <c r="F685">
        <v>2</v>
      </c>
      <c r="G685">
        <v>0</v>
      </c>
      <c r="H685">
        <v>1</v>
      </c>
      <c r="I685">
        <f t="shared" si="481"/>
        <v>-1</v>
      </c>
      <c r="J685">
        <f t="shared" si="481"/>
        <v>-1</v>
      </c>
      <c r="K685">
        <f t="shared" si="481"/>
        <v>-1</v>
      </c>
      <c r="L685">
        <f t="shared" si="481"/>
        <v>-1</v>
      </c>
      <c r="M685">
        <f t="shared" si="481"/>
        <v>-1</v>
      </c>
      <c r="N685">
        <f t="shared" si="481"/>
        <v>-1</v>
      </c>
      <c r="O685">
        <f t="shared" si="481"/>
        <v>-1</v>
      </c>
      <c r="P685">
        <f t="shared" si="481"/>
        <v>-1</v>
      </c>
      <c r="Q685">
        <f t="shared" si="481"/>
        <v>-1</v>
      </c>
      <c r="R685">
        <f t="shared" si="481"/>
        <v>-1</v>
      </c>
      <c r="S685">
        <f t="shared" si="481"/>
        <v>-1</v>
      </c>
      <c r="T685">
        <f t="shared" si="481"/>
        <v>-1</v>
      </c>
      <c r="U685">
        <f t="shared" si="481"/>
        <v>-1</v>
      </c>
      <c r="V685">
        <f t="shared" si="481"/>
        <v>30</v>
      </c>
      <c r="W685">
        <f t="shared" si="481"/>
        <v>-1</v>
      </c>
      <c r="X685">
        <f t="shared" si="481"/>
        <v>-1</v>
      </c>
      <c r="Y685">
        <f t="shared" si="480"/>
        <v>-1</v>
      </c>
      <c r="Z685">
        <f t="shared" si="480"/>
        <v>-1</v>
      </c>
      <c r="AA685">
        <f t="shared" si="480"/>
        <v>-1</v>
      </c>
      <c r="AB685">
        <f t="shared" si="480"/>
        <v>-1</v>
      </c>
      <c r="AC685">
        <f t="shared" si="480"/>
        <v>-1</v>
      </c>
      <c r="AD685">
        <f t="shared" si="480"/>
        <v>-1</v>
      </c>
      <c r="AE685">
        <f t="shared" si="480"/>
        <v>-1</v>
      </c>
      <c r="AF685">
        <f t="shared" si="480"/>
        <v>-1</v>
      </c>
      <c r="AH685">
        <f t="shared" si="470"/>
        <v>0</v>
      </c>
      <c r="AI685">
        <f t="shared" si="470"/>
        <v>0</v>
      </c>
      <c r="AJ685">
        <f t="shared" si="470"/>
        <v>0</v>
      </c>
      <c r="AK685">
        <f t="shared" ref="AK685:AS723" si="485">IF($C685=AK$3,$D685,0)</f>
        <v>0</v>
      </c>
      <c r="AL685">
        <f t="shared" si="485"/>
        <v>0</v>
      </c>
      <c r="AM685">
        <f t="shared" si="485"/>
        <v>0</v>
      </c>
      <c r="AN685">
        <f t="shared" si="484"/>
        <v>0</v>
      </c>
      <c r="AO685">
        <f t="shared" si="484"/>
        <v>0</v>
      </c>
      <c r="AP685">
        <f t="shared" si="484"/>
        <v>0</v>
      </c>
      <c r="AQ685">
        <f t="shared" si="484"/>
        <v>0</v>
      </c>
      <c r="AR685">
        <f t="shared" si="484"/>
        <v>0</v>
      </c>
      <c r="AS685">
        <f t="shared" si="484"/>
        <v>0</v>
      </c>
      <c r="AT685">
        <f t="shared" si="484"/>
        <v>0</v>
      </c>
      <c r="AU685">
        <f t="shared" si="484"/>
        <v>7</v>
      </c>
      <c r="AV685">
        <f t="shared" si="484"/>
        <v>0</v>
      </c>
      <c r="AW685">
        <f t="shared" si="484"/>
        <v>0</v>
      </c>
      <c r="AX685">
        <f t="shared" si="484"/>
        <v>0</v>
      </c>
      <c r="AY685">
        <f t="shared" si="478"/>
        <v>0</v>
      </c>
      <c r="AZ685">
        <f t="shared" si="478"/>
        <v>0</v>
      </c>
      <c r="BA685">
        <f t="shared" si="478"/>
        <v>0</v>
      </c>
      <c r="BB685">
        <f t="shared" si="478"/>
        <v>0</v>
      </c>
      <c r="BC685">
        <f t="shared" si="478"/>
        <v>0</v>
      </c>
      <c r="BD685">
        <f t="shared" si="478"/>
        <v>0</v>
      </c>
      <c r="BE685">
        <f t="shared" si="478"/>
        <v>0</v>
      </c>
      <c r="BG685">
        <f t="shared" si="471"/>
        <v>0</v>
      </c>
      <c r="BH685">
        <f t="shared" si="472"/>
        <v>0</v>
      </c>
      <c r="BI685">
        <f t="shared" si="472"/>
        <v>0</v>
      </c>
      <c r="BJ685">
        <f t="shared" si="483"/>
        <v>0</v>
      </c>
      <c r="BK685">
        <f t="shared" si="483"/>
        <v>0</v>
      </c>
      <c r="BL685">
        <f t="shared" si="483"/>
        <v>0</v>
      </c>
      <c r="BM685">
        <f t="shared" si="483"/>
        <v>0</v>
      </c>
      <c r="BN685">
        <f t="shared" si="483"/>
        <v>0</v>
      </c>
      <c r="BO685">
        <f t="shared" si="483"/>
        <v>0</v>
      </c>
      <c r="BP685">
        <f t="shared" si="483"/>
        <v>0</v>
      </c>
      <c r="BQ685">
        <f t="shared" si="483"/>
        <v>0</v>
      </c>
      <c r="BR685">
        <f t="shared" si="483"/>
        <v>0</v>
      </c>
      <c r="BS685">
        <f t="shared" si="483"/>
        <v>0</v>
      </c>
      <c r="BT685">
        <f t="shared" si="483"/>
        <v>2</v>
      </c>
      <c r="BU685">
        <f t="shared" si="483"/>
        <v>0</v>
      </c>
      <c r="BV685">
        <f t="shared" si="483"/>
        <v>0</v>
      </c>
      <c r="BW685">
        <f t="shared" si="483"/>
        <v>0</v>
      </c>
      <c r="BX685">
        <f t="shared" si="483"/>
        <v>0</v>
      </c>
      <c r="BY685">
        <f t="shared" si="483"/>
        <v>0</v>
      </c>
      <c r="BZ685">
        <f t="shared" si="482"/>
        <v>0</v>
      </c>
      <c r="CA685">
        <f t="shared" si="482"/>
        <v>0</v>
      </c>
      <c r="CB685">
        <f t="shared" si="482"/>
        <v>0</v>
      </c>
      <c r="CC685">
        <f t="shared" si="482"/>
        <v>0</v>
      </c>
      <c r="CD685">
        <f t="shared" si="482"/>
        <v>0</v>
      </c>
    </row>
    <row r="686" spans="1:82" thickTop="1" thickBot="1" x14ac:dyDescent="0.3">
      <c r="A686">
        <v>30</v>
      </c>
      <c r="B686">
        <v>44023</v>
      </c>
      <c r="C686">
        <v>13</v>
      </c>
      <c r="D686">
        <v>3</v>
      </c>
      <c r="E686">
        <v>414</v>
      </c>
      <c r="F686">
        <v>3</v>
      </c>
      <c r="G686">
        <v>0</v>
      </c>
      <c r="H686">
        <v>1</v>
      </c>
      <c r="I686">
        <f t="shared" si="481"/>
        <v>-1</v>
      </c>
      <c r="J686">
        <f t="shared" si="481"/>
        <v>-1</v>
      </c>
      <c r="K686">
        <f t="shared" si="481"/>
        <v>-1</v>
      </c>
      <c r="L686">
        <f t="shared" si="481"/>
        <v>-1</v>
      </c>
      <c r="M686">
        <f t="shared" si="481"/>
        <v>-1</v>
      </c>
      <c r="N686">
        <f t="shared" si="481"/>
        <v>-1</v>
      </c>
      <c r="O686">
        <f t="shared" si="481"/>
        <v>-1</v>
      </c>
      <c r="P686">
        <f t="shared" si="481"/>
        <v>-1</v>
      </c>
      <c r="Q686">
        <f t="shared" si="481"/>
        <v>-1</v>
      </c>
      <c r="R686">
        <f t="shared" si="481"/>
        <v>-1</v>
      </c>
      <c r="S686">
        <f t="shared" si="481"/>
        <v>-1</v>
      </c>
      <c r="T686">
        <f t="shared" si="481"/>
        <v>-1</v>
      </c>
      <c r="U686">
        <f t="shared" si="481"/>
        <v>-1</v>
      </c>
      <c r="V686">
        <f t="shared" si="481"/>
        <v>30</v>
      </c>
      <c r="W686">
        <f t="shared" si="481"/>
        <v>-1</v>
      </c>
      <c r="X686">
        <f t="shared" si="481"/>
        <v>-1</v>
      </c>
      <c r="Y686">
        <f t="shared" si="480"/>
        <v>-1</v>
      </c>
      <c r="Z686">
        <f t="shared" si="480"/>
        <v>-1</v>
      </c>
      <c r="AA686">
        <f t="shared" si="480"/>
        <v>-1</v>
      </c>
      <c r="AB686">
        <f t="shared" si="480"/>
        <v>-1</v>
      </c>
      <c r="AC686">
        <f t="shared" si="480"/>
        <v>-1</v>
      </c>
      <c r="AD686">
        <f t="shared" si="480"/>
        <v>-1</v>
      </c>
      <c r="AE686">
        <f t="shared" si="480"/>
        <v>-1</v>
      </c>
      <c r="AF686">
        <f t="shared" si="480"/>
        <v>-1</v>
      </c>
      <c r="AH686">
        <f t="shared" si="470"/>
        <v>0</v>
      </c>
      <c r="AI686">
        <f t="shared" si="470"/>
        <v>0</v>
      </c>
      <c r="AJ686">
        <f t="shared" si="470"/>
        <v>0</v>
      </c>
      <c r="AK686">
        <f t="shared" si="485"/>
        <v>0</v>
      </c>
      <c r="AL686">
        <f t="shared" si="485"/>
        <v>0</v>
      </c>
      <c r="AM686">
        <f t="shared" si="485"/>
        <v>0</v>
      </c>
      <c r="AN686">
        <f t="shared" si="484"/>
        <v>0</v>
      </c>
      <c r="AO686">
        <f t="shared" si="484"/>
        <v>0</v>
      </c>
      <c r="AP686">
        <f t="shared" si="484"/>
        <v>0</v>
      </c>
      <c r="AQ686">
        <f t="shared" si="484"/>
        <v>0</v>
      </c>
      <c r="AR686">
        <f t="shared" si="484"/>
        <v>0</v>
      </c>
      <c r="AS686">
        <f t="shared" si="484"/>
        <v>0</v>
      </c>
      <c r="AT686">
        <f t="shared" si="484"/>
        <v>0</v>
      </c>
      <c r="AU686">
        <f t="shared" si="484"/>
        <v>3</v>
      </c>
      <c r="AV686">
        <f t="shared" si="484"/>
        <v>0</v>
      </c>
      <c r="AW686">
        <f t="shared" si="484"/>
        <v>0</v>
      </c>
      <c r="AX686">
        <f t="shared" si="484"/>
        <v>0</v>
      </c>
      <c r="AY686">
        <f t="shared" si="478"/>
        <v>0</v>
      </c>
      <c r="AZ686">
        <f t="shared" si="478"/>
        <v>0</v>
      </c>
      <c r="BA686">
        <f t="shared" si="478"/>
        <v>0</v>
      </c>
      <c r="BB686">
        <f t="shared" si="478"/>
        <v>0</v>
      </c>
      <c r="BC686">
        <f t="shared" si="478"/>
        <v>0</v>
      </c>
      <c r="BD686">
        <f t="shared" si="478"/>
        <v>0</v>
      </c>
      <c r="BE686">
        <f t="shared" si="478"/>
        <v>0</v>
      </c>
      <c r="BG686">
        <f t="shared" si="471"/>
        <v>0</v>
      </c>
      <c r="BH686">
        <f t="shared" si="472"/>
        <v>0</v>
      </c>
      <c r="BI686">
        <f t="shared" si="472"/>
        <v>0</v>
      </c>
      <c r="BJ686">
        <f t="shared" si="483"/>
        <v>0</v>
      </c>
      <c r="BK686">
        <f t="shared" si="483"/>
        <v>0</v>
      </c>
      <c r="BL686">
        <f t="shared" si="483"/>
        <v>0</v>
      </c>
      <c r="BM686">
        <f t="shared" si="483"/>
        <v>0</v>
      </c>
      <c r="BN686">
        <f t="shared" si="483"/>
        <v>0</v>
      </c>
      <c r="BO686">
        <f t="shared" si="483"/>
        <v>0</v>
      </c>
      <c r="BP686">
        <f t="shared" si="483"/>
        <v>0</v>
      </c>
      <c r="BQ686">
        <f t="shared" si="483"/>
        <v>0</v>
      </c>
      <c r="BR686">
        <f t="shared" si="483"/>
        <v>0</v>
      </c>
      <c r="BS686">
        <f t="shared" si="483"/>
        <v>0</v>
      </c>
      <c r="BT686">
        <f t="shared" si="483"/>
        <v>3</v>
      </c>
      <c r="BU686">
        <f t="shared" si="483"/>
        <v>0</v>
      </c>
      <c r="BV686">
        <f t="shared" si="483"/>
        <v>0</v>
      </c>
      <c r="BW686">
        <f t="shared" si="483"/>
        <v>0</v>
      </c>
      <c r="BX686">
        <f t="shared" si="483"/>
        <v>0</v>
      </c>
      <c r="BY686">
        <f t="shared" si="483"/>
        <v>0</v>
      </c>
      <c r="BZ686">
        <f t="shared" si="482"/>
        <v>0</v>
      </c>
      <c r="CA686">
        <f t="shared" si="482"/>
        <v>0</v>
      </c>
      <c r="CB686">
        <f t="shared" si="482"/>
        <v>0</v>
      </c>
      <c r="CC686">
        <f t="shared" si="482"/>
        <v>0</v>
      </c>
      <c r="CD686">
        <f t="shared" si="482"/>
        <v>0</v>
      </c>
    </row>
    <row r="687" spans="1:82" thickTop="1" thickBot="1" x14ac:dyDescent="0.3">
      <c r="A687">
        <v>30</v>
      </c>
      <c r="B687">
        <v>44029</v>
      </c>
      <c r="C687">
        <v>13</v>
      </c>
      <c r="D687">
        <v>0</v>
      </c>
      <c r="E687">
        <v>205</v>
      </c>
      <c r="F687">
        <v>4</v>
      </c>
      <c r="G687">
        <v>0</v>
      </c>
      <c r="H687">
        <v>0</v>
      </c>
      <c r="I687">
        <f t="shared" si="481"/>
        <v>-1</v>
      </c>
      <c r="J687">
        <f t="shared" si="481"/>
        <v>-1</v>
      </c>
      <c r="K687">
        <f t="shared" si="481"/>
        <v>-1</v>
      </c>
      <c r="L687">
        <f t="shared" si="481"/>
        <v>-1</v>
      </c>
      <c r="M687">
        <f t="shared" si="481"/>
        <v>-1</v>
      </c>
      <c r="N687">
        <f t="shared" si="481"/>
        <v>-1</v>
      </c>
      <c r="O687">
        <f t="shared" si="481"/>
        <v>-1</v>
      </c>
      <c r="P687">
        <f t="shared" si="481"/>
        <v>-1</v>
      </c>
      <c r="Q687">
        <f t="shared" si="481"/>
        <v>-1</v>
      </c>
      <c r="R687">
        <f t="shared" si="481"/>
        <v>-1</v>
      </c>
      <c r="S687">
        <f t="shared" si="481"/>
        <v>-1</v>
      </c>
      <c r="T687">
        <f t="shared" si="481"/>
        <v>-1</v>
      </c>
      <c r="U687">
        <f t="shared" si="481"/>
        <v>-1</v>
      </c>
      <c r="V687">
        <f t="shared" si="481"/>
        <v>30</v>
      </c>
      <c r="W687">
        <f t="shared" si="481"/>
        <v>-1</v>
      </c>
      <c r="X687">
        <f t="shared" ref="X687:AF702" si="486">IF($C687=X$3,$A687,-1)</f>
        <v>-1</v>
      </c>
      <c r="Y687">
        <f t="shared" si="486"/>
        <v>-1</v>
      </c>
      <c r="Z687">
        <f t="shared" si="486"/>
        <v>-1</v>
      </c>
      <c r="AA687">
        <f t="shared" si="486"/>
        <v>-1</v>
      </c>
      <c r="AB687">
        <f t="shared" si="486"/>
        <v>-1</v>
      </c>
      <c r="AC687">
        <f t="shared" si="486"/>
        <v>-1</v>
      </c>
      <c r="AD687">
        <f t="shared" si="486"/>
        <v>-1</v>
      </c>
      <c r="AE687">
        <f t="shared" si="486"/>
        <v>-1</v>
      </c>
      <c r="AF687">
        <f t="shared" si="486"/>
        <v>-1</v>
      </c>
      <c r="AH687">
        <f t="shared" si="470"/>
        <v>0</v>
      </c>
      <c r="AI687">
        <f t="shared" si="470"/>
        <v>0</v>
      </c>
      <c r="AJ687">
        <f t="shared" si="470"/>
        <v>0</v>
      </c>
      <c r="AK687">
        <f t="shared" si="485"/>
        <v>0</v>
      </c>
      <c r="AL687">
        <f t="shared" si="485"/>
        <v>0</v>
      </c>
      <c r="AM687">
        <f t="shared" si="485"/>
        <v>0</v>
      </c>
      <c r="AN687">
        <f t="shared" si="484"/>
        <v>0</v>
      </c>
      <c r="AO687">
        <f t="shared" si="484"/>
        <v>0</v>
      </c>
      <c r="AP687">
        <f t="shared" si="484"/>
        <v>0</v>
      </c>
      <c r="AQ687">
        <f t="shared" si="484"/>
        <v>0</v>
      </c>
      <c r="AR687">
        <f t="shared" si="484"/>
        <v>0</v>
      </c>
      <c r="AS687">
        <f t="shared" si="484"/>
        <v>0</v>
      </c>
      <c r="AT687">
        <f t="shared" si="484"/>
        <v>0</v>
      </c>
      <c r="AU687">
        <f t="shared" si="484"/>
        <v>0</v>
      </c>
      <c r="AV687">
        <f t="shared" si="484"/>
        <v>0</v>
      </c>
      <c r="AW687">
        <f t="shared" si="484"/>
        <v>0</v>
      </c>
      <c r="AX687">
        <f t="shared" si="484"/>
        <v>0</v>
      </c>
      <c r="AY687">
        <f t="shared" si="478"/>
        <v>0</v>
      </c>
      <c r="AZ687">
        <f t="shared" si="478"/>
        <v>0</v>
      </c>
      <c r="BA687">
        <f t="shared" si="478"/>
        <v>0</v>
      </c>
      <c r="BB687">
        <f t="shared" si="478"/>
        <v>0</v>
      </c>
      <c r="BC687">
        <f t="shared" si="478"/>
        <v>0</v>
      </c>
      <c r="BD687">
        <f t="shared" si="478"/>
        <v>0</v>
      </c>
      <c r="BE687">
        <f t="shared" si="478"/>
        <v>0</v>
      </c>
      <c r="BG687">
        <f t="shared" si="471"/>
        <v>0</v>
      </c>
      <c r="BH687">
        <f t="shared" si="472"/>
        <v>0</v>
      </c>
      <c r="BI687">
        <f t="shared" si="472"/>
        <v>0</v>
      </c>
      <c r="BJ687">
        <f t="shared" si="483"/>
        <v>0</v>
      </c>
      <c r="BK687">
        <f t="shared" si="483"/>
        <v>0</v>
      </c>
      <c r="BL687">
        <f t="shared" si="483"/>
        <v>0</v>
      </c>
      <c r="BM687">
        <f t="shared" si="483"/>
        <v>0</v>
      </c>
      <c r="BN687">
        <f t="shared" si="483"/>
        <v>0</v>
      </c>
      <c r="BO687">
        <f t="shared" si="483"/>
        <v>0</v>
      </c>
      <c r="BP687">
        <f t="shared" si="483"/>
        <v>0</v>
      </c>
      <c r="BQ687">
        <f t="shared" si="483"/>
        <v>0</v>
      </c>
      <c r="BR687">
        <f t="shared" si="483"/>
        <v>0</v>
      </c>
      <c r="BS687">
        <f t="shared" si="483"/>
        <v>0</v>
      </c>
      <c r="BT687">
        <f t="shared" si="483"/>
        <v>4</v>
      </c>
      <c r="BU687">
        <f t="shared" si="483"/>
        <v>0</v>
      </c>
      <c r="BV687">
        <f t="shared" si="483"/>
        <v>0</v>
      </c>
      <c r="BW687">
        <f t="shared" si="483"/>
        <v>0</v>
      </c>
      <c r="BX687">
        <f t="shared" si="483"/>
        <v>0</v>
      </c>
      <c r="BY687">
        <f t="shared" si="483"/>
        <v>0</v>
      </c>
      <c r="BZ687">
        <f t="shared" si="482"/>
        <v>0</v>
      </c>
      <c r="CA687">
        <f t="shared" si="482"/>
        <v>0</v>
      </c>
      <c r="CB687">
        <f t="shared" si="482"/>
        <v>0</v>
      </c>
      <c r="CC687">
        <f t="shared" si="482"/>
        <v>0</v>
      </c>
      <c r="CD687">
        <f t="shared" si="482"/>
        <v>0</v>
      </c>
    </row>
    <row r="688" spans="1:82" thickTop="1" thickBot="1" x14ac:dyDescent="0.3">
      <c r="A688">
        <v>30</v>
      </c>
      <c r="B688">
        <v>44123</v>
      </c>
      <c r="C688">
        <v>15</v>
      </c>
      <c r="D688">
        <v>49</v>
      </c>
      <c r="E688">
        <v>140</v>
      </c>
      <c r="F688">
        <v>2</v>
      </c>
      <c r="G688">
        <v>0</v>
      </c>
      <c r="H688">
        <v>0</v>
      </c>
      <c r="I688">
        <f t="shared" ref="I688:X703" si="487">IF($C688=I$3,$A688,-1)</f>
        <v>-1</v>
      </c>
      <c r="J688">
        <f t="shared" si="487"/>
        <v>-1</v>
      </c>
      <c r="K688">
        <f t="shared" si="487"/>
        <v>-1</v>
      </c>
      <c r="L688">
        <f t="shared" si="487"/>
        <v>-1</v>
      </c>
      <c r="M688">
        <f t="shared" si="487"/>
        <v>-1</v>
      </c>
      <c r="N688">
        <f t="shared" si="487"/>
        <v>-1</v>
      </c>
      <c r="O688">
        <f t="shared" si="487"/>
        <v>-1</v>
      </c>
      <c r="P688">
        <f t="shared" si="487"/>
        <v>-1</v>
      </c>
      <c r="Q688">
        <f t="shared" si="487"/>
        <v>-1</v>
      </c>
      <c r="R688">
        <f t="shared" si="487"/>
        <v>-1</v>
      </c>
      <c r="S688">
        <f t="shared" si="487"/>
        <v>-1</v>
      </c>
      <c r="T688">
        <f t="shared" si="487"/>
        <v>-1</v>
      </c>
      <c r="U688">
        <f t="shared" si="487"/>
        <v>-1</v>
      </c>
      <c r="V688">
        <f t="shared" si="487"/>
        <v>-1</v>
      </c>
      <c r="W688">
        <f t="shared" si="487"/>
        <v>-1</v>
      </c>
      <c r="X688">
        <f t="shared" si="487"/>
        <v>30</v>
      </c>
      <c r="Y688">
        <f t="shared" si="486"/>
        <v>-1</v>
      </c>
      <c r="Z688">
        <f t="shared" si="486"/>
        <v>-1</v>
      </c>
      <c r="AA688">
        <f t="shared" si="486"/>
        <v>-1</v>
      </c>
      <c r="AB688">
        <f t="shared" si="486"/>
        <v>-1</v>
      </c>
      <c r="AC688">
        <f t="shared" si="486"/>
        <v>-1</v>
      </c>
      <c r="AD688">
        <f t="shared" si="486"/>
        <v>-1</v>
      </c>
      <c r="AE688">
        <f t="shared" si="486"/>
        <v>-1</v>
      </c>
      <c r="AF688">
        <f t="shared" si="486"/>
        <v>-1</v>
      </c>
      <c r="AH688">
        <f t="shared" si="470"/>
        <v>0</v>
      </c>
      <c r="AI688">
        <f t="shared" si="470"/>
        <v>0</v>
      </c>
      <c r="AJ688">
        <f t="shared" si="470"/>
        <v>0</v>
      </c>
      <c r="AK688">
        <f t="shared" si="485"/>
        <v>0</v>
      </c>
      <c r="AL688">
        <f t="shared" si="485"/>
        <v>0</v>
      </c>
      <c r="AM688">
        <f t="shared" si="485"/>
        <v>0</v>
      </c>
      <c r="AN688">
        <f t="shared" si="484"/>
        <v>0</v>
      </c>
      <c r="AO688">
        <f t="shared" si="484"/>
        <v>0</v>
      </c>
      <c r="AP688">
        <f t="shared" si="484"/>
        <v>0</v>
      </c>
      <c r="AQ688">
        <f t="shared" si="484"/>
        <v>0</v>
      </c>
      <c r="AR688">
        <f t="shared" si="484"/>
        <v>0</v>
      </c>
      <c r="AS688">
        <f t="shared" si="484"/>
        <v>0</v>
      </c>
      <c r="AT688">
        <f t="shared" si="484"/>
        <v>0</v>
      </c>
      <c r="AU688">
        <f t="shared" si="484"/>
        <v>0</v>
      </c>
      <c r="AV688">
        <f t="shared" si="484"/>
        <v>0</v>
      </c>
      <c r="AW688">
        <f t="shared" si="484"/>
        <v>49</v>
      </c>
      <c r="AX688">
        <f t="shared" si="484"/>
        <v>0</v>
      </c>
      <c r="AY688">
        <f t="shared" si="478"/>
        <v>0</v>
      </c>
      <c r="AZ688">
        <f t="shared" si="478"/>
        <v>0</v>
      </c>
      <c r="BA688">
        <f t="shared" si="478"/>
        <v>0</v>
      </c>
      <c r="BB688">
        <f t="shared" si="478"/>
        <v>0</v>
      </c>
      <c r="BC688">
        <f t="shared" si="478"/>
        <v>0</v>
      </c>
      <c r="BD688">
        <f t="shared" si="478"/>
        <v>0</v>
      </c>
      <c r="BE688">
        <f t="shared" si="478"/>
        <v>0</v>
      </c>
      <c r="BG688">
        <f t="shared" si="471"/>
        <v>0</v>
      </c>
      <c r="BH688">
        <f t="shared" si="472"/>
        <v>0</v>
      </c>
      <c r="BI688">
        <f t="shared" si="472"/>
        <v>0</v>
      </c>
      <c r="BJ688">
        <f t="shared" si="483"/>
        <v>0</v>
      </c>
      <c r="BK688">
        <f t="shared" si="483"/>
        <v>0</v>
      </c>
      <c r="BL688">
        <f t="shared" si="483"/>
        <v>0</v>
      </c>
      <c r="BM688">
        <f t="shared" si="483"/>
        <v>0</v>
      </c>
      <c r="BN688">
        <f t="shared" si="483"/>
        <v>0</v>
      </c>
      <c r="BO688">
        <f t="shared" si="483"/>
        <v>0</v>
      </c>
      <c r="BP688">
        <f t="shared" si="483"/>
        <v>0</v>
      </c>
      <c r="BQ688">
        <f t="shared" si="483"/>
        <v>0</v>
      </c>
      <c r="BR688">
        <f t="shared" si="483"/>
        <v>0</v>
      </c>
      <c r="BS688">
        <f t="shared" si="483"/>
        <v>0</v>
      </c>
      <c r="BT688">
        <f t="shared" si="483"/>
        <v>0</v>
      </c>
      <c r="BU688">
        <f t="shared" si="483"/>
        <v>0</v>
      </c>
      <c r="BV688">
        <f t="shared" si="483"/>
        <v>2</v>
      </c>
      <c r="BW688">
        <f t="shared" si="483"/>
        <v>0</v>
      </c>
      <c r="BX688">
        <f t="shared" si="483"/>
        <v>0</v>
      </c>
      <c r="BY688">
        <f t="shared" ref="BY688:CD723" si="488">IF($C688=BY$3,$F688,0)</f>
        <v>0</v>
      </c>
      <c r="BZ688">
        <f t="shared" si="488"/>
        <v>0</v>
      </c>
      <c r="CA688">
        <f t="shared" si="488"/>
        <v>0</v>
      </c>
      <c r="CB688">
        <f t="shared" si="488"/>
        <v>0</v>
      </c>
      <c r="CC688">
        <f t="shared" si="488"/>
        <v>0</v>
      </c>
      <c r="CD688">
        <f t="shared" si="488"/>
        <v>0</v>
      </c>
    </row>
    <row r="689" spans="1:82" thickTop="1" thickBot="1" x14ac:dyDescent="0.3">
      <c r="A689">
        <v>30</v>
      </c>
      <c r="B689">
        <v>44135</v>
      </c>
      <c r="C689">
        <v>15</v>
      </c>
      <c r="D689">
        <v>33</v>
      </c>
      <c r="E689">
        <v>316</v>
      </c>
      <c r="F689">
        <v>0</v>
      </c>
      <c r="G689">
        <v>1</v>
      </c>
      <c r="H689">
        <v>0</v>
      </c>
      <c r="I689">
        <f t="shared" si="487"/>
        <v>-1</v>
      </c>
      <c r="J689">
        <f t="shared" si="487"/>
        <v>-1</v>
      </c>
      <c r="K689">
        <f t="shared" si="487"/>
        <v>-1</v>
      </c>
      <c r="L689">
        <f t="shared" si="487"/>
        <v>-1</v>
      </c>
      <c r="M689">
        <f t="shared" si="487"/>
        <v>-1</v>
      </c>
      <c r="N689">
        <f t="shared" si="487"/>
        <v>-1</v>
      </c>
      <c r="O689">
        <f t="shared" si="487"/>
        <v>-1</v>
      </c>
      <c r="P689">
        <f t="shared" si="487"/>
        <v>-1</v>
      </c>
      <c r="Q689">
        <f t="shared" si="487"/>
        <v>-1</v>
      </c>
      <c r="R689">
        <f t="shared" si="487"/>
        <v>-1</v>
      </c>
      <c r="S689">
        <f t="shared" si="487"/>
        <v>-1</v>
      </c>
      <c r="T689">
        <f t="shared" si="487"/>
        <v>-1</v>
      </c>
      <c r="U689">
        <f t="shared" si="487"/>
        <v>-1</v>
      </c>
      <c r="V689">
        <f t="shared" si="487"/>
        <v>-1</v>
      </c>
      <c r="W689">
        <f t="shared" si="487"/>
        <v>-1</v>
      </c>
      <c r="X689">
        <f t="shared" si="487"/>
        <v>30</v>
      </c>
      <c r="Y689">
        <f t="shared" si="486"/>
        <v>-1</v>
      </c>
      <c r="Z689">
        <f t="shared" si="486"/>
        <v>-1</v>
      </c>
      <c r="AA689">
        <f t="shared" si="486"/>
        <v>-1</v>
      </c>
      <c r="AB689">
        <f t="shared" si="486"/>
        <v>-1</v>
      </c>
      <c r="AC689">
        <f t="shared" si="486"/>
        <v>-1</v>
      </c>
      <c r="AD689">
        <f t="shared" si="486"/>
        <v>-1</v>
      </c>
      <c r="AE689">
        <f t="shared" si="486"/>
        <v>-1</v>
      </c>
      <c r="AF689">
        <f t="shared" si="486"/>
        <v>-1</v>
      </c>
      <c r="AH689">
        <f t="shared" si="470"/>
        <v>0</v>
      </c>
      <c r="AI689">
        <f t="shared" si="470"/>
        <v>0</v>
      </c>
      <c r="AJ689">
        <f t="shared" si="470"/>
        <v>0</v>
      </c>
      <c r="AK689">
        <f t="shared" si="485"/>
        <v>0</v>
      </c>
      <c r="AL689">
        <f t="shared" si="485"/>
        <v>0</v>
      </c>
      <c r="AM689">
        <f t="shared" si="485"/>
        <v>0</v>
      </c>
      <c r="AN689">
        <f t="shared" si="484"/>
        <v>0</v>
      </c>
      <c r="AO689">
        <f t="shared" si="484"/>
        <v>0</v>
      </c>
      <c r="AP689">
        <f t="shared" si="484"/>
        <v>0</v>
      </c>
      <c r="AQ689">
        <f t="shared" si="484"/>
        <v>0</v>
      </c>
      <c r="AR689">
        <f t="shared" si="484"/>
        <v>0</v>
      </c>
      <c r="AS689">
        <f t="shared" si="484"/>
        <v>0</v>
      </c>
      <c r="AT689">
        <f t="shared" si="484"/>
        <v>0</v>
      </c>
      <c r="AU689">
        <f t="shared" si="484"/>
        <v>0</v>
      </c>
      <c r="AV689">
        <f t="shared" si="484"/>
        <v>0</v>
      </c>
      <c r="AW689">
        <f t="shared" si="484"/>
        <v>33</v>
      </c>
      <c r="AX689">
        <f t="shared" si="484"/>
        <v>0</v>
      </c>
      <c r="AY689">
        <f t="shared" si="478"/>
        <v>0</v>
      </c>
      <c r="AZ689">
        <f t="shared" si="478"/>
        <v>0</v>
      </c>
      <c r="BA689">
        <f t="shared" si="478"/>
        <v>0</v>
      </c>
      <c r="BB689">
        <f t="shared" si="478"/>
        <v>0</v>
      </c>
      <c r="BC689">
        <f t="shared" si="478"/>
        <v>0</v>
      </c>
      <c r="BD689">
        <f t="shared" si="478"/>
        <v>0</v>
      </c>
      <c r="BE689">
        <f t="shared" si="478"/>
        <v>0</v>
      </c>
      <c r="BG689">
        <f t="shared" si="471"/>
        <v>0</v>
      </c>
      <c r="BH689">
        <f t="shared" si="472"/>
        <v>0</v>
      </c>
      <c r="BI689">
        <f t="shared" si="472"/>
        <v>0</v>
      </c>
      <c r="BJ689">
        <f t="shared" ref="BJ689:BY723" si="489">IF($C689=BJ$3,$F689,0)</f>
        <v>0</v>
      </c>
      <c r="BK689">
        <f t="shared" si="489"/>
        <v>0</v>
      </c>
      <c r="BL689">
        <f t="shared" si="489"/>
        <v>0</v>
      </c>
      <c r="BM689">
        <f t="shared" si="489"/>
        <v>0</v>
      </c>
      <c r="BN689">
        <f t="shared" si="489"/>
        <v>0</v>
      </c>
      <c r="BO689">
        <f t="shared" si="489"/>
        <v>0</v>
      </c>
      <c r="BP689">
        <f t="shared" si="489"/>
        <v>0</v>
      </c>
      <c r="BQ689">
        <f t="shared" si="489"/>
        <v>0</v>
      </c>
      <c r="BR689">
        <f t="shared" si="489"/>
        <v>0</v>
      </c>
      <c r="BS689">
        <f t="shared" si="489"/>
        <v>0</v>
      </c>
      <c r="BT689">
        <f t="shared" si="489"/>
        <v>0</v>
      </c>
      <c r="BU689">
        <f t="shared" si="489"/>
        <v>0</v>
      </c>
      <c r="BV689">
        <f t="shared" si="489"/>
        <v>0</v>
      </c>
      <c r="BW689">
        <f t="shared" si="489"/>
        <v>0</v>
      </c>
      <c r="BX689">
        <f t="shared" si="489"/>
        <v>0</v>
      </c>
      <c r="BY689">
        <f t="shared" si="489"/>
        <v>0</v>
      </c>
      <c r="BZ689">
        <f t="shared" si="488"/>
        <v>0</v>
      </c>
      <c r="CA689">
        <f t="shared" si="488"/>
        <v>0</v>
      </c>
      <c r="CB689">
        <f t="shared" si="488"/>
        <v>0</v>
      </c>
      <c r="CC689">
        <f t="shared" si="488"/>
        <v>0</v>
      </c>
      <c r="CD689">
        <f t="shared" si="488"/>
        <v>0</v>
      </c>
    </row>
    <row r="690" spans="1:82" thickTop="1" thickBot="1" x14ac:dyDescent="0.3">
      <c r="A690">
        <v>30</v>
      </c>
      <c r="B690">
        <v>44201</v>
      </c>
      <c r="C690">
        <v>16</v>
      </c>
      <c r="D690">
        <v>6</v>
      </c>
      <c r="E690">
        <v>486</v>
      </c>
      <c r="F690">
        <v>1</v>
      </c>
      <c r="G690">
        <v>0</v>
      </c>
      <c r="H690">
        <v>0</v>
      </c>
      <c r="I690">
        <f t="shared" si="487"/>
        <v>-1</v>
      </c>
      <c r="J690">
        <f t="shared" si="487"/>
        <v>-1</v>
      </c>
      <c r="K690">
        <f t="shared" si="487"/>
        <v>-1</v>
      </c>
      <c r="L690">
        <f t="shared" si="487"/>
        <v>-1</v>
      </c>
      <c r="M690">
        <f t="shared" si="487"/>
        <v>-1</v>
      </c>
      <c r="N690">
        <f t="shared" si="487"/>
        <v>-1</v>
      </c>
      <c r="O690">
        <f t="shared" si="487"/>
        <v>-1</v>
      </c>
      <c r="P690">
        <f t="shared" si="487"/>
        <v>-1</v>
      </c>
      <c r="Q690">
        <f t="shared" si="487"/>
        <v>-1</v>
      </c>
      <c r="R690">
        <f t="shared" si="487"/>
        <v>-1</v>
      </c>
      <c r="S690">
        <f t="shared" si="487"/>
        <v>-1</v>
      </c>
      <c r="T690">
        <f t="shared" si="487"/>
        <v>-1</v>
      </c>
      <c r="U690">
        <f t="shared" si="487"/>
        <v>-1</v>
      </c>
      <c r="V690">
        <f t="shared" si="487"/>
        <v>-1</v>
      </c>
      <c r="W690">
        <f t="shared" si="487"/>
        <v>-1</v>
      </c>
      <c r="X690">
        <f t="shared" si="487"/>
        <v>-1</v>
      </c>
      <c r="Y690">
        <f t="shared" si="486"/>
        <v>30</v>
      </c>
      <c r="Z690">
        <f t="shared" si="486"/>
        <v>-1</v>
      </c>
      <c r="AA690">
        <f t="shared" si="486"/>
        <v>-1</v>
      </c>
      <c r="AB690">
        <f t="shared" si="486"/>
        <v>-1</v>
      </c>
      <c r="AC690">
        <f t="shared" si="486"/>
        <v>-1</v>
      </c>
      <c r="AD690">
        <f t="shared" si="486"/>
        <v>-1</v>
      </c>
      <c r="AE690">
        <f t="shared" si="486"/>
        <v>-1</v>
      </c>
      <c r="AF690">
        <f t="shared" si="486"/>
        <v>-1</v>
      </c>
      <c r="AH690">
        <f t="shared" si="470"/>
        <v>0</v>
      </c>
      <c r="AI690">
        <f t="shared" si="470"/>
        <v>0</v>
      </c>
      <c r="AJ690">
        <f t="shared" si="470"/>
        <v>0</v>
      </c>
      <c r="AK690">
        <f t="shared" si="485"/>
        <v>0</v>
      </c>
      <c r="AL690">
        <f t="shared" si="485"/>
        <v>0</v>
      </c>
      <c r="AM690">
        <f t="shared" si="485"/>
        <v>0</v>
      </c>
      <c r="AN690">
        <f t="shared" si="484"/>
        <v>0</v>
      </c>
      <c r="AO690">
        <f t="shared" si="484"/>
        <v>0</v>
      </c>
      <c r="AP690">
        <f t="shared" si="484"/>
        <v>0</v>
      </c>
      <c r="AQ690">
        <f t="shared" si="484"/>
        <v>0</v>
      </c>
      <c r="AR690">
        <f t="shared" si="484"/>
        <v>0</v>
      </c>
      <c r="AS690">
        <f t="shared" si="484"/>
        <v>0</v>
      </c>
      <c r="AT690">
        <f t="shared" si="484"/>
        <v>0</v>
      </c>
      <c r="AU690">
        <f t="shared" si="484"/>
        <v>0</v>
      </c>
      <c r="AV690">
        <f t="shared" si="484"/>
        <v>0</v>
      </c>
      <c r="AW690">
        <f t="shared" si="484"/>
        <v>0</v>
      </c>
      <c r="AX690">
        <f t="shared" si="484"/>
        <v>6</v>
      </c>
      <c r="AY690">
        <f t="shared" si="478"/>
        <v>0</v>
      </c>
      <c r="AZ690">
        <f t="shared" si="478"/>
        <v>0</v>
      </c>
      <c r="BA690">
        <f t="shared" si="478"/>
        <v>0</v>
      </c>
      <c r="BB690">
        <f t="shared" si="478"/>
        <v>0</v>
      </c>
      <c r="BC690">
        <f t="shared" si="478"/>
        <v>0</v>
      </c>
      <c r="BD690">
        <f t="shared" si="478"/>
        <v>0</v>
      </c>
      <c r="BE690">
        <f t="shared" si="478"/>
        <v>0</v>
      </c>
      <c r="BG690">
        <f t="shared" si="471"/>
        <v>0</v>
      </c>
      <c r="BH690">
        <f t="shared" si="472"/>
        <v>0</v>
      </c>
      <c r="BI690">
        <f t="shared" si="472"/>
        <v>0</v>
      </c>
      <c r="BJ690">
        <f t="shared" si="489"/>
        <v>0</v>
      </c>
      <c r="BK690">
        <f t="shared" si="489"/>
        <v>0</v>
      </c>
      <c r="BL690">
        <f t="shared" si="489"/>
        <v>0</v>
      </c>
      <c r="BM690">
        <f t="shared" si="489"/>
        <v>0</v>
      </c>
      <c r="BN690">
        <f t="shared" si="489"/>
        <v>0</v>
      </c>
      <c r="BO690">
        <f t="shared" si="489"/>
        <v>0</v>
      </c>
      <c r="BP690">
        <f t="shared" si="489"/>
        <v>0</v>
      </c>
      <c r="BQ690">
        <f t="shared" si="489"/>
        <v>0</v>
      </c>
      <c r="BR690">
        <f t="shared" si="489"/>
        <v>0</v>
      </c>
      <c r="BS690">
        <f t="shared" si="489"/>
        <v>0</v>
      </c>
      <c r="BT690">
        <f t="shared" si="489"/>
        <v>0</v>
      </c>
      <c r="BU690">
        <f t="shared" si="489"/>
        <v>0</v>
      </c>
      <c r="BV690">
        <f t="shared" si="489"/>
        <v>0</v>
      </c>
      <c r="BW690">
        <f t="shared" si="489"/>
        <v>1</v>
      </c>
      <c r="BX690">
        <f t="shared" si="489"/>
        <v>0</v>
      </c>
      <c r="BY690">
        <f t="shared" si="489"/>
        <v>0</v>
      </c>
      <c r="BZ690">
        <f t="shared" si="488"/>
        <v>0</v>
      </c>
      <c r="CA690">
        <f t="shared" si="488"/>
        <v>0</v>
      </c>
      <c r="CB690">
        <f t="shared" si="488"/>
        <v>0</v>
      </c>
      <c r="CC690">
        <f t="shared" si="488"/>
        <v>0</v>
      </c>
      <c r="CD690">
        <f t="shared" si="488"/>
        <v>0</v>
      </c>
    </row>
    <row r="691" spans="1:82" thickTop="1" thickBot="1" x14ac:dyDescent="0.3">
      <c r="A691">
        <v>30</v>
      </c>
      <c r="B691">
        <v>44270</v>
      </c>
      <c r="C691">
        <v>17</v>
      </c>
      <c r="D691">
        <v>2</v>
      </c>
      <c r="E691">
        <v>107</v>
      </c>
      <c r="F691">
        <v>6</v>
      </c>
      <c r="G691">
        <v>0</v>
      </c>
      <c r="H691">
        <v>0</v>
      </c>
      <c r="I691">
        <f t="shared" si="487"/>
        <v>-1</v>
      </c>
      <c r="J691">
        <f t="shared" si="487"/>
        <v>-1</v>
      </c>
      <c r="K691">
        <f t="shared" si="487"/>
        <v>-1</v>
      </c>
      <c r="L691">
        <f t="shared" si="487"/>
        <v>-1</v>
      </c>
      <c r="M691">
        <f t="shared" si="487"/>
        <v>-1</v>
      </c>
      <c r="N691">
        <f t="shared" si="487"/>
        <v>-1</v>
      </c>
      <c r="O691">
        <f t="shared" si="487"/>
        <v>-1</v>
      </c>
      <c r="P691">
        <f t="shared" si="487"/>
        <v>-1</v>
      </c>
      <c r="Q691">
        <f t="shared" si="487"/>
        <v>-1</v>
      </c>
      <c r="R691">
        <f t="shared" si="487"/>
        <v>-1</v>
      </c>
      <c r="S691">
        <f t="shared" si="487"/>
        <v>-1</v>
      </c>
      <c r="T691">
        <f t="shared" si="487"/>
        <v>-1</v>
      </c>
      <c r="U691">
        <f t="shared" si="487"/>
        <v>-1</v>
      </c>
      <c r="V691">
        <f t="shared" si="487"/>
        <v>-1</v>
      </c>
      <c r="W691">
        <f t="shared" si="487"/>
        <v>-1</v>
      </c>
      <c r="X691">
        <f t="shared" si="487"/>
        <v>-1</v>
      </c>
      <c r="Y691">
        <f t="shared" si="486"/>
        <v>-1</v>
      </c>
      <c r="Z691">
        <f t="shared" si="486"/>
        <v>30</v>
      </c>
      <c r="AA691">
        <f t="shared" si="486"/>
        <v>-1</v>
      </c>
      <c r="AB691">
        <f t="shared" si="486"/>
        <v>-1</v>
      </c>
      <c r="AC691">
        <f t="shared" si="486"/>
        <v>-1</v>
      </c>
      <c r="AD691">
        <f t="shared" si="486"/>
        <v>-1</v>
      </c>
      <c r="AE691">
        <f t="shared" si="486"/>
        <v>-1</v>
      </c>
      <c r="AF691">
        <f t="shared" si="486"/>
        <v>-1</v>
      </c>
      <c r="AH691">
        <f t="shared" si="470"/>
        <v>0</v>
      </c>
      <c r="AI691">
        <f t="shared" si="470"/>
        <v>0</v>
      </c>
      <c r="AJ691">
        <f t="shared" si="470"/>
        <v>0</v>
      </c>
      <c r="AK691">
        <f t="shared" si="485"/>
        <v>0</v>
      </c>
      <c r="AL691">
        <f t="shared" si="485"/>
        <v>0</v>
      </c>
      <c r="AM691">
        <f t="shared" si="485"/>
        <v>0</v>
      </c>
      <c r="AN691">
        <f t="shared" si="484"/>
        <v>0</v>
      </c>
      <c r="AO691">
        <f t="shared" si="484"/>
        <v>0</v>
      </c>
      <c r="AP691">
        <f t="shared" si="484"/>
        <v>0</v>
      </c>
      <c r="AQ691">
        <f t="shared" si="484"/>
        <v>0</v>
      </c>
      <c r="AR691">
        <f t="shared" si="484"/>
        <v>0</v>
      </c>
      <c r="AS691">
        <f t="shared" si="484"/>
        <v>0</v>
      </c>
      <c r="AT691">
        <f t="shared" si="484"/>
        <v>0</v>
      </c>
      <c r="AU691">
        <f t="shared" si="484"/>
        <v>0</v>
      </c>
      <c r="AV691">
        <f t="shared" si="484"/>
        <v>0</v>
      </c>
      <c r="AW691">
        <f t="shared" si="484"/>
        <v>0</v>
      </c>
      <c r="AX691">
        <f t="shared" si="484"/>
        <v>0</v>
      </c>
      <c r="AY691">
        <f t="shared" si="478"/>
        <v>2</v>
      </c>
      <c r="AZ691">
        <f t="shared" si="478"/>
        <v>0</v>
      </c>
      <c r="BA691">
        <f t="shared" si="478"/>
        <v>0</v>
      </c>
      <c r="BB691">
        <f t="shared" si="478"/>
        <v>0</v>
      </c>
      <c r="BC691">
        <f t="shared" si="478"/>
        <v>0</v>
      </c>
      <c r="BD691">
        <f t="shared" si="478"/>
        <v>0</v>
      </c>
      <c r="BE691">
        <f t="shared" si="478"/>
        <v>0</v>
      </c>
      <c r="BG691">
        <f t="shared" si="471"/>
        <v>0</v>
      </c>
      <c r="BH691">
        <f t="shared" si="472"/>
        <v>0</v>
      </c>
      <c r="BI691">
        <f t="shared" si="472"/>
        <v>0</v>
      </c>
      <c r="BJ691">
        <f t="shared" si="489"/>
        <v>0</v>
      </c>
      <c r="BK691">
        <f t="shared" si="489"/>
        <v>0</v>
      </c>
      <c r="BL691">
        <f t="shared" si="489"/>
        <v>0</v>
      </c>
      <c r="BM691">
        <f t="shared" si="489"/>
        <v>0</v>
      </c>
      <c r="BN691">
        <f t="shared" si="489"/>
        <v>0</v>
      </c>
      <c r="BO691">
        <f t="shared" si="489"/>
        <v>0</v>
      </c>
      <c r="BP691">
        <f t="shared" si="489"/>
        <v>0</v>
      </c>
      <c r="BQ691">
        <f t="shared" si="489"/>
        <v>0</v>
      </c>
      <c r="BR691">
        <f t="shared" si="489"/>
        <v>0</v>
      </c>
      <c r="BS691">
        <f t="shared" si="489"/>
        <v>0</v>
      </c>
      <c r="BT691">
        <f t="shared" si="489"/>
        <v>0</v>
      </c>
      <c r="BU691">
        <f t="shared" si="489"/>
        <v>0</v>
      </c>
      <c r="BV691">
        <f t="shared" si="489"/>
        <v>0</v>
      </c>
      <c r="BW691">
        <f t="shared" si="489"/>
        <v>0</v>
      </c>
      <c r="BX691">
        <f t="shared" si="489"/>
        <v>6</v>
      </c>
      <c r="BY691">
        <f t="shared" si="489"/>
        <v>0</v>
      </c>
      <c r="BZ691">
        <f t="shared" si="488"/>
        <v>0</v>
      </c>
      <c r="CA691">
        <f t="shared" si="488"/>
        <v>0</v>
      </c>
      <c r="CB691">
        <f t="shared" si="488"/>
        <v>0</v>
      </c>
      <c r="CC691">
        <f t="shared" si="488"/>
        <v>0</v>
      </c>
      <c r="CD691">
        <f t="shared" si="488"/>
        <v>0</v>
      </c>
    </row>
    <row r="692" spans="1:82" thickTop="1" thickBot="1" x14ac:dyDescent="0.3">
      <c r="A692">
        <v>30</v>
      </c>
      <c r="B692">
        <v>44272</v>
      </c>
      <c r="C692">
        <v>17</v>
      </c>
      <c r="D692">
        <v>3</v>
      </c>
      <c r="E692">
        <v>89</v>
      </c>
      <c r="F692">
        <v>6</v>
      </c>
      <c r="G692">
        <v>0</v>
      </c>
      <c r="H692">
        <v>1</v>
      </c>
      <c r="I692">
        <f t="shared" si="487"/>
        <v>-1</v>
      </c>
      <c r="J692">
        <f t="shared" si="487"/>
        <v>-1</v>
      </c>
      <c r="K692">
        <f t="shared" si="487"/>
        <v>-1</v>
      </c>
      <c r="L692">
        <f t="shared" si="487"/>
        <v>-1</v>
      </c>
      <c r="M692">
        <f t="shared" si="487"/>
        <v>-1</v>
      </c>
      <c r="N692">
        <f t="shared" si="487"/>
        <v>-1</v>
      </c>
      <c r="O692">
        <f t="shared" si="487"/>
        <v>-1</v>
      </c>
      <c r="P692">
        <f t="shared" si="487"/>
        <v>-1</v>
      </c>
      <c r="Q692">
        <f t="shared" si="487"/>
        <v>-1</v>
      </c>
      <c r="R692">
        <f t="shared" si="487"/>
        <v>-1</v>
      </c>
      <c r="S692">
        <f t="shared" si="487"/>
        <v>-1</v>
      </c>
      <c r="T692">
        <f t="shared" si="487"/>
        <v>-1</v>
      </c>
      <c r="U692">
        <f t="shared" si="487"/>
        <v>-1</v>
      </c>
      <c r="V692">
        <f t="shared" si="487"/>
        <v>-1</v>
      </c>
      <c r="W692">
        <f t="shared" si="487"/>
        <v>-1</v>
      </c>
      <c r="X692">
        <f t="shared" si="487"/>
        <v>-1</v>
      </c>
      <c r="Y692">
        <f t="shared" si="486"/>
        <v>-1</v>
      </c>
      <c r="Z692">
        <f t="shared" si="486"/>
        <v>30</v>
      </c>
      <c r="AA692">
        <f t="shared" si="486"/>
        <v>-1</v>
      </c>
      <c r="AB692">
        <f t="shared" si="486"/>
        <v>-1</v>
      </c>
      <c r="AC692">
        <f t="shared" si="486"/>
        <v>-1</v>
      </c>
      <c r="AD692">
        <f t="shared" si="486"/>
        <v>-1</v>
      </c>
      <c r="AE692">
        <f t="shared" si="486"/>
        <v>-1</v>
      </c>
      <c r="AF692">
        <f t="shared" si="486"/>
        <v>-1</v>
      </c>
      <c r="AH692">
        <f t="shared" si="470"/>
        <v>0</v>
      </c>
      <c r="AI692">
        <f t="shared" si="470"/>
        <v>0</v>
      </c>
      <c r="AJ692">
        <f t="shared" si="470"/>
        <v>0</v>
      </c>
      <c r="AK692">
        <f t="shared" si="485"/>
        <v>0</v>
      </c>
      <c r="AL692">
        <f t="shared" si="485"/>
        <v>0</v>
      </c>
      <c r="AM692">
        <f t="shared" si="485"/>
        <v>0</v>
      </c>
      <c r="AN692">
        <f t="shared" si="484"/>
        <v>0</v>
      </c>
      <c r="AO692">
        <f t="shared" si="484"/>
        <v>0</v>
      </c>
      <c r="AP692">
        <f t="shared" si="484"/>
        <v>0</v>
      </c>
      <c r="AQ692">
        <f t="shared" si="484"/>
        <v>0</v>
      </c>
      <c r="AR692">
        <f t="shared" si="484"/>
        <v>0</v>
      </c>
      <c r="AS692">
        <f t="shared" si="484"/>
        <v>0</v>
      </c>
      <c r="AT692">
        <f t="shared" si="484"/>
        <v>0</v>
      </c>
      <c r="AU692">
        <f t="shared" si="484"/>
        <v>0</v>
      </c>
      <c r="AV692">
        <f t="shared" si="484"/>
        <v>0</v>
      </c>
      <c r="AW692">
        <f t="shared" si="484"/>
        <v>0</v>
      </c>
      <c r="AX692">
        <f t="shared" si="484"/>
        <v>0</v>
      </c>
      <c r="AY692">
        <f t="shared" si="478"/>
        <v>3</v>
      </c>
      <c r="AZ692">
        <f t="shared" si="478"/>
        <v>0</v>
      </c>
      <c r="BA692">
        <f t="shared" si="478"/>
        <v>0</v>
      </c>
      <c r="BB692">
        <f t="shared" si="478"/>
        <v>0</v>
      </c>
      <c r="BC692">
        <f t="shared" si="478"/>
        <v>0</v>
      </c>
      <c r="BD692">
        <f t="shared" si="478"/>
        <v>0</v>
      </c>
      <c r="BE692">
        <f t="shared" si="478"/>
        <v>0</v>
      </c>
      <c r="BG692">
        <f t="shared" si="471"/>
        <v>0</v>
      </c>
      <c r="BH692">
        <f t="shared" si="472"/>
        <v>0</v>
      </c>
      <c r="BI692">
        <f t="shared" si="472"/>
        <v>0</v>
      </c>
      <c r="BJ692">
        <f t="shared" si="489"/>
        <v>0</v>
      </c>
      <c r="BK692">
        <f t="shared" si="489"/>
        <v>0</v>
      </c>
      <c r="BL692">
        <f t="shared" si="489"/>
        <v>0</v>
      </c>
      <c r="BM692">
        <f t="shared" si="489"/>
        <v>0</v>
      </c>
      <c r="BN692">
        <f t="shared" si="489"/>
        <v>0</v>
      </c>
      <c r="BO692">
        <f t="shared" si="489"/>
        <v>0</v>
      </c>
      <c r="BP692">
        <f t="shared" si="489"/>
        <v>0</v>
      </c>
      <c r="BQ692">
        <f t="shared" si="489"/>
        <v>0</v>
      </c>
      <c r="BR692">
        <f t="shared" si="489"/>
        <v>0</v>
      </c>
      <c r="BS692">
        <f t="shared" si="489"/>
        <v>0</v>
      </c>
      <c r="BT692">
        <f t="shared" si="489"/>
        <v>0</v>
      </c>
      <c r="BU692">
        <f t="shared" si="489"/>
        <v>0</v>
      </c>
      <c r="BV692">
        <f t="shared" si="489"/>
        <v>0</v>
      </c>
      <c r="BW692">
        <f t="shared" si="489"/>
        <v>0</v>
      </c>
      <c r="BX692">
        <f t="shared" si="489"/>
        <v>6</v>
      </c>
      <c r="BY692">
        <f t="shared" si="489"/>
        <v>0</v>
      </c>
      <c r="BZ692">
        <f t="shared" si="488"/>
        <v>0</v>
      </c>
      <c r="CA692">
        <f t="shared" si="488"/>
        <v>0</v>
      </c>
      <c r="CB692">
        <f t="shared" si="488"/>
        <v>0</v>
      </c>
      <c r="CC692">
        <f t="shared" si="488"/>
        <v>0</v>
      </c>
      <c r="CD692">
        <f t="shared" si="488"/>
        <v>0</v>
      </c>
    </row>
    <row r="693" spans="1:82" thickTop="1" thickBot="1" x14ac:dyDescent="0.3">
      <c r="A693">
        <v>30</v>
      </c>
      <c r="B693">
        <v>44308</v>
      </c>
      <c r="C693">
        <v>18</v>
      </c>
      <c r="D693">
        <v>3</v>
      </c>
      <c r="E693">
        <v>143</v>
      </c>
      <c r="F693">
        <v>4</v>
      </c>
      <c r="G693">
        <v>0</v>
      </c>
      <c r="H693">
        <v>0</v>
      </c>
      <c r="I693">
        <f t="shared" si="487"/>
        <v>-1</v>
      </c>
      <c r="J693">
        <f t="shared" si="487"/>
        <v>-1</v>
      </c>
      <c r="K693">
        <f t="shared" si="487"/>
        <v>-1</v>
      </c>
      <c r="L693">
        <f t="shared" si="487"/>
        <v>-1</v>
      </c>
      <c r="M693">
        <f t="shared" si="487"/>
        <v>-1</v>
      </c>
      <c r="N693">
        <f t="shared" si="487"/>
        <v>-1</v>
      </c>
      <c r="O693">
        <f t="shared" si="487"/>
        <v>-1</v>
      </c>
      <c r="P693">
        <f t="shared" si="487"/>
        <v>-1</v>
      </c>
      <c r="Q693">
        <f t="shared" si="487"/>
        <v>-1</v>
      </c>
      <c r="R693">
        <f t="shared" si="487"/>
        <v>-1</v>
      </c>
      <c r="S693">
        <f t="shared" si="487"/>
        <v>-1</v>
      </c>
      <c r="T693">
        <f t="shared" si="487"/>
        <v>-1</v>
      </c>
      <c r="U693">
        <f t="shared" si="487"/>
        <v>-1</v>
      </c>
      <c r="V693">
        <f t="shared" si="487"/>
        <v>-1</v>
      </c>
      <c r="W693">
        <f t="shared" si="487"/>
        <v>-1</v>
      </c>
      <c r="X693">
        <f t="shared" si="487"/>
        <v>-1</v>
      </c>
      <c r="Y693">
        <f t="shared" si="486"/>
        <v>-1</v>
      </c>
      <c r="Z693">
        <f t="shared" si="486"/>
        <v>-1</v>
      </c>
      <c r="AA693">
        <f t="shared" si="486"/>
        <v>30</v>
      </c>
      <c r="AB693">
        <f t="shared" si="486"/>
        <v>-1</v>
      </c>
      <c r="AC693">
        <f t="shared" si="486"/>
        <v>-1</v>
      </c>
      <c r="AD693">
        <f t="shared" si="486"/>
        <v>-1</v>
      </c>
      <c r="AE693">
        <f t="shared" si="486"/>
        <v>-1</v>
      </c>
      <c r="AF693">
        <f t="shared" si="486"/>
        <v>-1</v>
      </c>
      <c r="AH693">
        <f t="shared" si="470"/>
        <v>0</v>
      </c>
      <c r="AI693">
        <f t="shared" si="470"/>
        <v>0</v>
      </c>
      <c r="AJ693">
        <f t="shared" si="470"/>
        <v>0</v>
      </c>
      <c r="AK693">
        <f t="shared" si="485"/>
        <v>0</v>
      </c>
      <c r="AL693">
        <f t="shared" si="485"/>
        <v>0</v>
      </c>
      <c r="AM693">
        <f t="shared" si="485"/>
        <v>0</v>
      </c>
      <c r="AN693">
        <f t="shared" si="484"/>
        <v>0</v>
      </c>
      <c r="AO693">
        <f t="shared" si="484"/>
        <v>0</v>
      </c>
      <c r="AP693">
        <f t="shared" si="484"/>
        <v>0</v>
      </c>
      <c r="AQ693">
        <f t="shared" si="484"/>
        <v>0</v>
      </c>
      <c r="AR693">
        <f t="shared" si="484"/>
        <v>0</v>
      </c>
      <c r="AS693">
        <f t="shared" si="484"/>
        <v>0</v>
      </c>
      <c r="AT693">
        <f t="shared" si="484"/>
        <v>0</v>
      </c>
      <c r="AU693">
        <f t="shared" si="484"/>
        <v>0</v>
      </c>
      <c r="AV693">
        <f t="shared" si="484"/>
        <v>0</v>
      </c>
      <c r="AW693">
        <f t="shared" si="484"/>
        <v>0</v>
      </c>
      <c r="AX693">
        <f t="shared" si="484"/>
        <v>0</v>
      </c>
      <c r="AY693">
        <f t="shared" si="478"/>
        <v>0</v>
      </c>
      <c r="AZ693">
        <f t="shared" si="478"/>
        <v>3</v>
      </c>
      <c r="BA693">
        <f t="shared" si="478"/>
        <v>0</v>
      </c>
      <c r="BB693">
        <f t="shared" si="478"/>
        <v>0</v>
      </c>
      <c r="BC693">
        <f t="shared" si="478"/>
        <v>0</v>
      </c>
      <c r="BD693">
        <f t="shared" si="478"/>
        <v>0</v>
      </c>
      <c r="BE693">
        <f t="shared" si="478"/>
        <v>0</v>
      </c>
      <c r="BG693">
        <f t="shared" si="471"/>
        <v>0</v>
      </c>
      <c r="BH693">
        <f t="shared" si="472"/>
        <v>0</v>
      </c>
      <c r="BI693">
        <f t="shared" si="472"/>
        <v>0</v>
      </c>
      <c r="BJ693">
        <f t="shared" si="489"/>
        <v>0</v>
      </c>
      <c r="BK693">
        <f t="shared" si="489"/>
        <v>0</v>
      </c>
      <c r="BL693">
        <f t="shared" si="489"/>
        <v>0</v>
      </c>
      <c r="BM693">
        <f t="shared" si="489"/>
        <v>0</v>
      </c>
      <c r="BN693">
        <f t="shared" si="489"/>
        <v>0</v>
      </c>
      <c r="BO693">
        <f t="shared" si="489"/>
        <v>0</v>
      </c>
      <c r="BP693">
        <f t="shared" si="489"/>
        <v>0</v>
      </c>
      <c r="BQ693">
        <f t="shared" si="489"/>
        <v>0</v>
      </c>
      <c r="BR693">
        <f t="shared" si="489"/>
        <v>0</v>
      </c>
      <c r="BS693">
        <f t="shared" si="489"/>
        <v>0</v>
      </c>
      <c r="BT693">
        <f t="shared" si="489"/>
        <v>0</v>
      </c>
      <c r="BU693">
        <f t="shared" si="489"/>
        <v>0</v>
      </c>
      <c r="BV693">
        <f t="shared" si="489"/>
        <v>0</v>
      </c>
      <c r="BW693">
        <f t="shared" si="489"/>
        <v>0</v>
      </c>
      <c r="BX693">
        <f t="shared" si="489"/>
        <v>0</v>
      </c>
      <c r="BY693">
        <f t="shared" si="489"/>
        <v>4</v>
      </c>
      <c r="BZ693">
        <f t="shared" si="488"/>
        <v>0</v>
      </c>
      <c r="CA693">
        <f t="shared" si="488"/>
        <v>0</v>
      </c>
      <c r="CB693">
        <f t="shared" si="488"/>
        <v>0</v>
      </c>
      <c r="CC693">
        <f t="shared" si="488"/>
        <v>0</v>
      </c>
      <c r="CD693">
        <f t="shared" si="488"/>
        <v>0</v>
      </c>
    </row>
    <row r="694" spans="1:82" thickTop="1" thickBot="1" x14ac:dyDescent="0.3">
      <c r="A694">
        <v>30</v>
      </c>
      <c r="B694">
        <v>44313</v>
      </c>
      <c r="C694">
        <v>18</v>
      </c>
      <c r="D694">
        <v>4</v>
      </c>
      <c r="E694">
        <v>101</v>
      </c>
      <c r="F694">
        <v>2</v>
      </c>
      <c r="G694">
        <v>0</v>
      </c>
      <c r="H694">
        <v>1</v>
      </c>
      <c r="I694">
        <f t="shared" si="487"/>
        <v>-1</v>
      </c>
      <c r="J694">
        <f t="shared" si="487"/>
        <v>-1</v>
      </c>
      <c r="K694">
        <f t="shared" si="487"/>
        <v>-1</v>
      </c>
      <c r="L694">
        <f t="shared" si="487"/>
        <v>-1</v>
      </c>
      <c r="M694">
        <f t="shared" si="487"/>
        <v>-1</v>
      </c>
      <c r="N694">
        <f t="shared" si="487"/>
        <v>-1</v>
      </c>
      <c r="O694">
        <f t="shared" si="487"/>
        <v>-1</v>
      </c>
      <c r="P694">
        <f t="shared" si="487"/>
        <v>-1</v>
      </c>
      <c r="Q694">
        <f t="shared" si="487"/>
        <v>-1</v>
      </c>
      <c r="R694">
        <f t="shared" si="487"/>
        <v>-1</v>
      </c>
      <c r="S694">
        <f t="shared" si="487"/>
        <v>-1</v>
      </c>
      <c r="T694">
        <f t="shared" si="487"/>
        <v>-1</v>
      </c>
      <c r="U694">
        <f t="shared" si="487"/>
        <v>-1</v>
      </c>
      <c r="V694">
        <f t="shared" si="487"/>
        <v>-1</v>
      </c>
      <c r="W694">
        <f t="shared" si="487"/>
        <v>-1</v>
      </c>
      <c r="X694">
        <f t="shared" si="487"/>
        <v>-1</v>
      </c>
      <c r="Y694">
        <f t="shared" si="486"/>
        <v>-1</v>
      </c>
      <c r="Z694">
        <f t="shared" si="486"/>
        <v>-1</v>
      </c>
      <c r="AA694">
        <f t="shared" si="486"/>
        <v>30</v>
      </c>
      <c r="AB694">
        <f t="shared" si="486"/>
        <v>-1</v>
      </c>
      <c r="AC694">
        <f t="shared" si="486"/>
        <v>-1</v>
      </c>
      <c r="AD694">
        <f t="shared" si="486"/>
        <v>-1</v>
      </c>
      <c r="AE694">
        <f t="shared" si="486"/>
        <v>-1</v>
      </c>
      <c r="AF694">
        <f t="shared" si="486"/>
        <v>-1</v>
      </c>
      <c r="AH694">
        <f t="shared" si="470"/>
        <v>0</v>
      </c>
      <c r="AI694">
        <f t="shared" si="470"/>
        <v>0</v>
      </c>
      <c r="AJ694">
        <f t="shared" si="470"/>
        <v>0</v>
      </c>
      <c r="AK694">
        <f t="shared" si="485"/>
        <v>0</v>
      </c>
      <c r="AL694">
        <f t="shared" si="485"/>
        <v>0</v>
      </c>
      <c r="AM694">
        <f t="shared" si="485"/>
        <v>0</v>
      </c>
      <c r="AN694">
        <f t="shared" si="484"/>
        <v>0</v>
      </c>
      <c r="AO694">
        <f t="shared" si="484"/>
        <v>0</v>
      </c>
      <c r="AP694">
        <f t="shared" si="484"/>
        <v>0</v>
      </c>
      <c r="AQ694">
        <f t="shared" si="484"/>
        <v>0</v>
      </c>
      <c r="AR694">
        <f t="shared" si="484"/>
        <v>0</v>
      </c>
      <c r="AS694">
        <f t="shared" si="484"/>
        <v>0</v>
      </c>
      <c r="AT694">
        <f t="shared" si="484"/>
        <v>0</v>
      </c>
      <c r="AU694">
        <f t="shared" si="484"/>
        <v>0</v>
      </c>
      <c r="AV694">
        <f t="shared" si="484"/>
        <v>0</v>
      </c>
      <c r="AW694">
        <f t="shared" si="484"/>
        <v>0</v>
      </c>
      <c r="AX694">
        <f t="shared" si="484"/>
        <v>0</v>
      </c>
      <c r="AY694">
        <f t="shared" si="478"/>
        <v>0</v>
      </c>
      <c r="AZ694">
        <f t="shared" si="478"/>
        <v>4</v>
      </c>
      <c r="BA694">
        <f t="shared" si="478"/>
        <v>0</v>
      </c>
      <c r="BB694">
        <f t="shared" si="478"/>
        <v>0</v>
      </c>
      <c r="BC694">
        <f t="shared" si="478"/>
        <v>0</v>
      </c>
      <c r="BD694">
        <f t="shared" si="478"/>
        <v>0</v>
      </c>
      <c r="BE694">
        <f t="shared" si="478"/>
        <v>0</v>
      </c>
      <c r="BG694">
        <f t="shared" si="471"/>
        <v>0</v>
      </c>
      <c r="BH694">
        <f t="shared" si="472"/>
        <v>0</v>
      </c>
      <c r="BI694">
        <f t="shared" si="472"/>
        <v>0</v>
      </c>
      <c r="BJ694">
        <f t="shared" si="489"/>
        <v>0</v>
      </c>
      <c r="BK694">
        <f t="shared" si="489"/>
        <v>0</v>
      </c>
      <c r="BL694">
        <f t="shared" si="489"/>
        <v>0</v>
      </c>
      <c r="BM694">
        <f t="shared" si="489"/>
        <v>0</v>
      </c>
      <c r="BN694">
        <f t="shared" si="489"/>
        <v>0</v>
      </c>
      <c r="BO694">
        <f t="shared" si="489"/>
        <v>0</v>
      </c>
      <c r="BP694">
        <f t="shared" si="489"/>
        <v>0</v>
      </c>
      <c r="BQ694">
        <f t="shared" si="489"/>
        <v>0</v>
      </c>
      <c r="BR694">
        <f t="shared" si="489"/>
        <v>0</v>
      </c>
      <c r="BS694">
        <f t="shared" si="489"/>
        <v>0</v>
      </c>
      <c r="BT694">
        <f t="shared" si="489"/>
        <v>0</v>
      </c>
      <c r="BU694">
        <f t="shared" si="489"/>
        <v>0</v>
      </c>
      <c r="BV694">
        <f t="shared" si="489"/>
        <v>0</v>
      </c>
      <c r="BW694">
        <f t="shared" si="489"/>
        <v>0</v>
      </c>
      <c r="BX694">
        <f t="shared" si="489"/>
        <v>0</v>
      </c>
      <c r="BY694">
        <f t="shared" si="489"/>
        <v>2</v>
      </c>
      <c r="BZ694">
        <f t="shared" si="488"/>
        <v>0</v>
      </c>
      <c r="CA694">
        <f t="shared" si="488"/>
        <v>0</v>
      </c>
      <c r="CB694">
        <f t="shared" si="488"/>
        <v>0</v>
      </c>
      <c r="CC694">
        <f t="shared" si="488"/>
        <v>0</v>
      </c>
      <c r="CD694">
        <f t="shared" si="488"/>
        <v>0</v>
      </c>
    </row>
    <row r="695" spans="1:82" thickTop="1" thickBot="1" x14ac:dyDescent="0.3">
      <c r="A695">
        <v>30</v>
      </c>
      <c r="B695">
        <v>44400</v>
      </c>
      <c r="C695">
        <v>20</v>
      </c>
      <c r="D695">
        <v>0</v>
      </c>
      <c r="E695">
        <v>152</v>
      </c>
      <c r="F695">
        <v>6</v>
      </c>
      <c r="G695">
        <v>0</v>
      </c>
      <c r="H695">
        <v>0</v>
      </c>
      <c r="I695">
        <f t="shared" si="487"/>
        <v>-1</v>
      </c>
      <c r="J695">
        <f t="shared" si="487"/>
        <v>-1</v>
      </c>
      <c r="K695">
        <f t="shared" si="487"/>
        <v>-1</v>
      </c>
      <c r="L695">
        <f t="shared" si="487"/>
        <v>-1</v>
      </c>
      <c r="M695">
        <f t="shared" si="487"/>
        <v>-1</v>
      </c>
      <c r="N695">
        <f t="shared" si="487"/>
        <v>-1</v>
      </c>
      <c r="O695">
        <f t="shared" si="487"/>
        <v>-1</v>
      </c>
      <c r="P695">
        <f t="shared" si="487"/>
        <v>-1</v>
      </c>
      <c r="Q695">
        <f t="shared" si="487"/>
        <v>-1</v>
      </c>
      <c r="R695">
        <f t="shared" si="487"/>
        <v>-1</v>
      </c>
      <c r="S695">
        <f t="shared" si="487"/>
        <v>-1</v>
      </c>
      <c r="T695">
        <f t="shared" si="487"/>
        <v>-1</v>
      </c>
      <c r="U695">
        <f t="shared" si="487"/>
        <v>-1</v>
      </c>
      <c r="V695">
        <f t="shared" si="487"/>
        <v>-1</v>
      </c>
      <c r="W695">
        <f t="shared" si="487"/>
        <v>-1</v>
      </c>
      <c r="X695">
        <f t="shared" si="487"/>
        <v>-1</v>
      </c>
      <c r="Y695">
        <f t="shared" si="486"/>
        <v>-1</v>
      </c>
      <c r="Z695">
        <f t="shared" si="486"/>
        <v>-1</v>
      </c>
      <c r="AA695">
        <f t="shared" si="486"/>
        <v>-1</v>
      </c>
      <c r="AB695">
        <f t="shared" si="486"/>
        <v>-1</v>
      </c>
      <c r="AC695">
        <f t="shared" si="486"/>
        <v>30</v>
      </c>
      <c r="AD695">
        <f t="shared" si="486"/>
        <v>-1</v>
      </c>
      <c r="AE695">
        <f t="shared" si="486"/>
        <v>-1</v>
      </c>
      <c r="AF695">
        <f t="shared" si="486"/>
        <v>-1</v>
      </c>
      <c r="AH695">
        <f t="shared" si="470"/>
        <v>0</v>
      </c>
      <c r="AI695">
        <f t="shared" si="470"/>
        <v>0</v>
      </c>
      <c r="AJ695">
        <f t="shared" si="470"/>
        <v>0</v>
      </c>
      <c r="AK695">
        <f t="shared" si="485"/>
        <v>0</v>
      </c>
      <c r="AL695">
        <f t="shared" si="485"/>
        <v>0</v>
      </c>
      <c r="AM695">
        <f t="shared" si="485"/>
        <v>0</v>
      </c>
      <c r="AN695">
        <f t="shared" si="484"/>
        <v>0</v>
      </c>
      <c r="AO695">
        <f t="shared" si="484"/>
        <v>0</v>
      </c>
      <c r="AP695">
        <f t="shared" si="484"/>
        <v>0</v>
      </c>
      <c r="AQ695">
        <f t="shared" si="484"/>
        <v>0</v>
      </c>
      <c r="AR695">
        <f t="shared" si="484"/>
        <v>0</v>
      </c>
      <c r="AS695">
        <f t="shared" si="484"/>
        <v>0</v>
      </c>
      <c r="AT695">
        <f t="shared" si="484"/>
        <v>0</v>
      </c>
      <c r="AU695">
        <f t="shared" si="484"/>
        <v>0</v>
      </c>
      <c r="AV695">
        <f t="shared" si="484"/>
        <v>0</v>
      </c>
      <c r="AW695">
        <f t="shared" si="484"/>
        <v>0</v>
      </c>
      <c r="AX695">
        <f t="shared" si="484"/>
        <v>0</v>
      </c>
      <c r="AY695">
        <f t="shared" si="484"/>
        <v>0</v>
      </c>
      <c r="AZ695">
        <f t="shared" si="484"/>
        <v>0</v>
      </c>
      <c r="BA695">
        <f t="shared" si="484"/>
        <v>0</v>
      </c>
      <c r="BB695">
        <f t="shared" si="484"/>
        <v>0</v>
      </c>
      <c r="BC695">
        <f t="shared" si="484"/>
        <v>0</v>
      </c>
      <c r="BD695">
        <f t="shared" ref="BD695:BE723" si="490">IF($C695=BD$3,$D695,0)</f>
        <v>0</v>
      </c>
      <c r="BE695">
        <f t="shared" si="490"/>
        <v>0</v>
      </c>
      <c r="BG695">
        <f t="shared" si="471"/>
        <v>0</v>
      </c>
      <c r="BH695">
        <f t="shared" si="472"/>
        <v>0</v>
      </c>
      <c r="BI695">
        <f t="shared" si="472"/>
        <v>0</v>
      </c>
      <c r="BJ695">
        <f t="shared" si="489"/>
        <v>0</v>
      </c>
      <c r="BK695">
        <f t="shared" si="489"/>
        <v>0</v>
      </c>
      <c r="BL695">
        <f t="shared" si="489"/>
        <v>0</v>
      </c>
      <c r="BM695">
        <f t="shared" si="489"/>
        <v>0</v>
      </c>
      <c r="BN695">
        <f t="shared" si="489"/>
        <v>0</v>
      </c>
      <c r="BO695">
        <f t="shared" si="489"/>
        <v>0</v>
      </c>
      <c r="BP695">
        <f t="shared" si="489"/>
        <v>0</v>
      </c>
      <c r="BQ695">
        <f t="shared" si="489"/>
        <v>0</v>
      </c>
      <c r="BR695">
        <f t="shared" si="489"/>
        <v>0</v>
      </c>
      <c r="BS695">
        <f t="shared" si="489"/>
        <v>0</v>
      </c>
      <c r="BT695">
        <f t="shared" si="489"/>
        <v>0</v>
      </c>
      <c r="BU695">
        <f t="shared" si="489"/>
        <v>0</v>
      </c>
      <c r="BV695">
        <f t="shared" si="489"/>
        <v>0</v>
      </c>
      <c r="BW695">
        <f t="shared" si="489"/>
        <v>0</v>
      </c>
      <c r="BX695">
        <f t="shared" si="489"/>
        <v>0</v>
      </c>
      <c r="BY695">
        <f t="shared" si="489"/>
        <v>0</v>
      </c>
      <c r="BZ695">
        <f t="shared" si="488"/>
        <v>0</v>
      </c>
      <c r="CA695">
        <f t="shared" si="488"/>
        <v>6</v>
      </c>
      <c r="CB695">
        <f t="shared" si="488"/>
        <v>0</v>
      </c>
      <c r="CC695">
        <f t="shared" si="488"/>
        <v>0</v>
      </c>
      <c r="CD695">
        <f t="shared" si="488"/>
        <v>0</v>
      </c>
    </row>
    <row r="696" spans="1:82" thickTop="1" thickBot="1" x14ac:dyDescent="0.3">
      <c r="A696">
        <v>30</v>
      </c>
      <c r="B696">
        <v>44489</v>
      </c>
      <c r="C696">
        <v>21</v>
      </c>
      <c r="D696">
        <v>3</v>
      </c>
      <c r="E696">
        <v>62</v>
      </c>
      <c r="F696">
        <v>2</v>
      </c>
      <c r="G696">
        <v>0</v>
      </c>
      <c r="H696">
        <v>1</v>
      </c>
      <c r="I696">
        <f t="shared" si="487"/>
        <v>-1</v>
      </c>
      <c r="J696">
        <f t="shared" si="487"/>
        <v>-1</v>
      </c>
      <c r="K696">
        <f t="shared" si="487"/>
        <v>-1</v>
      </c>
      <c r="L696">
        <f t="shared" si="487"/>
        <v>-1</v>
      </c>
      <c r="M696">
        <f t="shared" si="487"/>
        <v>-1</v>
      </c>
      <c r="N696">
        <f t="shared" si="487"/>
        <v>-1</v>
      </c>
      <c r="O696">
        <f t="shared" si="487"/>
        <v>-1</v>
      </c>
      <c r="P696">
        <f t="shared" si="487"/>
        <v>-1</v>
      </c>
      <c r="Q696">
        <f t="shared" si="487"/>
        <v>-1</v>
      </c>
      <c r="R696">
        <f t="shared" si="487"/>
        <v>-1</v>
      </c>
      <c r="S696">
        <f t="shared" si="487"/>
        <v>-1</v>
      </c>
      <c r="T696">
        <f t="shared" si="487"/>
        <v>-1</v>
      </c>
      <c r="U696">
        <f t="shared" si="487"/>
        <v>-1</v>
      </c>
      <c r="V696">
        <f t="shared" si="487"/>
        <v>-1</v>
      </c>
      <c r="W696">
        <f t="shared" si="487"/>
        <v>-1</v>
      </c>
      <c r="X696">
        <f t="shared" si="487"/>
        <v>-1</v>
      </c>
      <c r="Y696">
        <f t="shared" si="486"/>
        <v>-1</v>
      </c>
      <c r="Z696">
        <f t="shared" si="486"/>
        <v>-1</v>
      </c>
      <c r="AA696">
        <f t="shared" si="486"/>
        <v>-1</v>
      </c>
      <c r="AB696">
        <f t="shared" si="486"/>
        <v>-1</v>
      </c>
      <c r="AC696">
        <f t="shared" si="486"/>
        <v>-1</v>
      </c>
      <c r="AD696">
        <f t="shared" si="486"/>
        <v>30</v>
      </c>
      <c r="AE696">
        <f t="shared" si="486"/>
        <v>-1</v>
      </c>
      <c r="AF696">
        <f t="shared" si="486"/>
        <v>-1</v>
      </c>
      <c r="AH696">
        <f t="shared" si="470"/>
        <v>0</v>
      </c>
      <c r="AI696">
        <f t="shared" si="470"/>
        <v>0</v>
      </c>
      <c r="AJ696">
        <f t="shared" si="470"/>
        <v>0</v>
      </c>
      <c r="AK696">
        <f t="shared" si="485"/>
        <v>0</v>
      </c>
      <c r="AL696">
        <f t="shared" si="485"/>
        <v>0</v>
      </c>
      <c r="AM696">
        <f t="shared" si="485"/>
        <v>0</v>
      </c>
      <c r="AN696">
        <f t="shared" si="484"/>
        <v>0</v>
      </c>
      <c r="AO696">
        <f t="shared" si="484"/>
        <v>0</v>
      </c>
      <c r="AP696">
        <f t="shared" si="484"/>
        <v>0</v>
      </c>
      <c r="AQ696">
        <f t="shared" si="484"/>
        <v>0</v>
      </c>
      <c r="AR696">
        <f t="shared" si="484"/>
        <v>0</v>
      </c>
      <c r="AS696">
        <f t="shared" si="484"/>
        <v>0</v>
      </c>
      <c r="AT696">
        <f t="shared" si="484"/>
        <v>0</v>
      </c>
      <c r="AU696">
        <f t="shared" si="484"/>
        <v>0</v>
      </c>
      <c r="AV696">
        <f t="shared" si="484"/>
        <v>0</v>
      </c>
      <c r="AW696">
        <f t="shared" si="484"/>
        <v>0</v>
      </c>
      <c r="AX696">
        <f t="shared" si="484"/>
        <v>0</v>
      </c>
      <c r="AY696">
        <f t="shared" si="484"/>
        <v>0</v>
      </c>
      <c r="AZ696">
        <f t="shared" si="484"/>
        <v>0</v>
      </c>
      <c r="BA696">
        <f t="shared" si="484"/>
        <v>0</v>
      </c>
      <c r="BB696">
        <f t="shared" si="484"/>
        <v>0</v>
      </c>
      <c r="BC696">
        <f t="shared" si="484"/>
        <v>3</v>
      </c>
      <c r="BD696">
        <f t="shared" si="490"/>
        <v>0</v>
      </c>
      <c r="BE696">
        <f t="shared" si="490"/>
        <v>0</v>
      </c>
      <c r="BG696">
        <f t="shared" si="471"/>
        <v>0</v>
      </c>
      <c r="BH696">
        <f t="shared" si="472"/>
        <v>0</v>
      </c>
      <c r="BI696">
        <f t="shared" si="472"/>
        <v>0</v>
      </c>
      <c r="BJ696">
        <f t="shared" si="489"/>
        <v>0</v>
      </c>
      <c r="BK696">
        <f t="shared" si="489"/>
        <v>0</v>
      </c>
      <c r="BL696">
        <f t="shared" si="489"/>
        <v>0</v>
      </c>
      <c r="BM696">
        <f t="shared" si="489"/>
        <v>0</v>
      </c>
      <c r="BN696">
        <f t="shared" si="489"/>
        <v>0</v>
      </c>
      <c r="BO696">
        <f t="shared" si="489"/>
        <v>0</v>
      </c>
      <c r="BP696">
        <f t="shared" si="489"/>
        <v>0</v>
      </c>
      <c r="BQ696">
        <f t="shared" si="489"/>
        <v>0</v>
      </c>
      <c r="BR696">
        <f t="shared" si="489"/>
        <v>0</v>
      </c>
      <c r="BS696">
        <f t="shared" si="489"/>
        <v>0</v>
      </c>
      <c r="BT696">
        <f t="shared" si="489"/>
        <v>0</v>
      </c>
      <c r="BU696">
        <f t="shared" si="489"/>
        <v>0</v>
      </c>
      <c r="BV696">
        <f t="shared" si="489"/>
        <v>0</v>
      </c>
      <c r="BW696">
        <f t="shared" si="489"/>
        <v>0</v>
      </c>
      <c r="BX696">
        <f t="shared" si="489"/>
        <v>0</v>
      </c>
      <c r="BY696">
        <f t="shared" si="489"/>
        <v>0</v>
      </c>
      <c r="BZ696">
        <f t="shared" si="488"/>
        <v>0</v>
      </c>
      <c r="CA696">
        <f t="shared" si="488"/>
        <v>0</v>
      </c>
      <c r="CB696">
        <f t="shared" si="488"/>
        <v>2</v>
      </c>
      <c r="CC696">
        <f t="shared" si="488"/>
        <v>0</v>
      </c>
      <c r="CD696">
        <f t="shared" si="488"/>
        <v>0</v>
      </c>
    </row>
    <row r="697" spans="1:82" thickTop="1" thickBot="1" x14ac:dyDescent="0.3">
      <c r="A697">
        <v>30</v>
      </c>
      <c r="B697">
        <v>44512</v>
      </c>
      <c r="C697">
        <v>21</v>
      </c>
      <c r="D697">
        <v>20</v>
      </c>
      <c r="E697">
        <v>419</v>
      </c>
      <c r="F697">
        <v>6</v>
      </c>
      <c r="G697">
        <v>0</v>
      </c>
      <c r="H697">
        <v>0</v>
      </c>
      <c r="I697">
        <f t="shared" si="487"/>
        <v>-1</v>
      </c>
      <c r="J697">
        <f t="shared" si="487"/>
        <v>-1</v>
      </c>
      <c r="K697">
        <f t="shared" si="487"/>
        <v>-1</v>
      </c>
      <c r="L697">
        <f t="shared" si="487"/>
        <v>-1</v>
      </c>
      <c r="M697">
        <f t="shared" si="487"/>
        <v>-1</v>
      </c>
      <c r="N697">
        <f t="shared" si="487"/>
        <v>-1</v>
      </c>
      <c r="O697">
        <f t="shared" si="487"/>
        <v>-1</v>
      </c>
      <c r="P697">
        <f t="shared" si="487"/>
        <v>-1</v>
      </c>
      <c r="Q697">
        <f t="shared" si="487"/>
        <v>-1</v>
      </c>
      <c r="R697">
        <f t="shared" si="487"/>
        <v>-1</v>
      </c>
      <c r="S697">
        <f t="shared" si="487"/>
        <v>-1</v>
      </c>
      <c r="T697">
        <f t="shared" si="487"/>
        <v>-1</v>
      </c>
      <c r="U697">
        <f t="shared" si="487"/>
        <v>-1</v>
      </c>
      <c r="V697">
        <f t="shared" si="487"/>
        <v>-1</v>
      </c>
      <c r="W697">
        <f t="shared" si="487"/>
        <v>-1</v>
      </c>
      <c r="X697">
        <f t="shared" si="487"/>
        <v>-1</v>
      </c>
      <c r="Y697">
        <f t="shared" si="486"/>
        <v>-1</v>
      </c>
      <c r="Z697">
        <f t="shared" si="486"/>
        <v>-1</v>
      </c>
      <c r="AA697">
        <f t="shared" si="486"/>
        <v>-1</v>
      </c>
      <c r="AB697">
        <f t="shared" si="486"/>
        <v>-1</v>
      </c>
      <c r="AC697">
        <f t="shared" si="486"/>
        <v>-1</v>
      </c>
      <c r="AD697">
        <f t="shared" si="486"/>
        <v>30</v>
      </c>
      <c r="AE697">
        <f t="shared" si="486"/>
        <v>-1</v>
      </c>
      <c r="AF697">
        <f t="shared" si="486"/>
        <v>-1</v>
      </c>
      <c r="AH697">
        <f t="shared" si="470"/>
        <v>0</v>
      </c>
      <c r="AI697">
        <f t="shared" si="470"/>
        <v>0</v>
      </c>
      <c r="AJ697">
        <f t="shared" si="470"/>
        <v>0</v>
      </c>
      <c r="AK697">
        <f t="shared" si="485"/>
        <v>0</v>
      </c>
      <c r="AL697">
        <f t="shared" si="485"/>
        <v>0</v>
      </c>
      <c r="AM697">
        <f t="shared" si="485"/>
        <v>0</v>
      </c>
      <c r="AN697">
        <f t="shared" si="484"/>
        <v>0</v>
      </c>
      <c r="AO697">
        <f t="shared" si="484"/>
        <v>0</v>
      </c>
      <c r="AP697">
        <f t="shared" si="484"/>
        <v>0</v>
      </c>
      <c r="AQ697">
        <f t="shared" si="484"/>
        <v>0</v>
      </c>
      <c r="AR697">
        <f t="shared" si="484"/>
        <v>0</v>
      </c>
      <c r="AS697">
        <f t="shared" si="484"/>
        <v>0</v>
      </c>
      <c r="AT697">
        <f t="shared" si="484"/>
        <v>0</v>
      </c>
      <c r="AU697">
        <f t="shared" si="484"/>
        <v>0</v>
      </c>
      <c r="AV697">
        <f t="shared" si="484"/>
        <v>0</v>
      </c>
      <c r="AW697">
        <f t="shared" si="484"/>
        <v>0</v>
      </c>
      <c r="AX697">
        <f t="shared" si="484"/>
        <v>0</v>
      </c>
      <c r="AY697">
        <f t="shared" si="484"/>
        <v>0</v>
      </c>
      <c r="AZ697">
        <f t="shared" si="484"/>
        <v>0</v>
      </c>
      <c r="BA697">
        <f t="shared" si="484"/>
        <v>0</v>
      </c>
      <c r="BB697">
        <f t="shared" si="484"/>
        <v>0</v>
      </c>
      <c r="BC697">
        <f t="shared" si="484"/>
        <v>20</v>
      </c>
      <c r="BD697">
        <f t="shared" si="490"/>
        <v>0</v>
      </c>
      <c r="BE697">
        <f t="shared" si="490"/>
        <v>0</v>
      </c>
      <c r="BG697">
        <f t="shared" si="471"/>
        <v>0</v>
      </c>
      <c r="BH697">
        <f t="shared" si="472"/>
        <v>0</v>
      </c>
      <c r="BI697">
        <f t="shared" si="472"/>
        <v>0</v>
      </c>
      <c r="BJ697">
        <f t="shared" si="489"/>
        <v>0</v>
      </c>
      <c r="BK697">
        <f t="shared" si="489"/>
        <v>0</v>
      </c>
      <c r="BL697">
        <f t="shared" si="489"/>
        <v>0</v>
      </c>
      <c r="BM697">
        <f t="shared" si="489"/>
        <v>0</v>
      </c>
      <c r="BN697">
        <f t="shared" si="489"/>
        <v>0</v>
      </c>
      <c r="BO697">
        <f t="shared" si="489"/>
        <v>0</v>
      </c>
      <c r="BP697">
        <f t="shared" si="489"/>
        <v>0</v>
      </c>
      <c r="BQ697">
        <f t="shared" si="489"/>
        <v>0</v>
      </c>
      <c r="BR697">
        <f t="shared" si="489"/>
        <v>0</v>
      </c>
      <c r="BS697">
        <f t="shared" si="489"/>
        <v>0</v>
      </c>
      <c r="BT697">
        <f t="shared" si="489"/>
        <v>0</v>
      </c>
      <c r="BU697">
        <f t="shared" si="489"/>
        <v>0</v>
      </c>
      <c r="BV697">
        <f t="shared" si="489"/>
        <v>0</v>
      </c>
      <c r="BW697">
        <f t="shared" si="489"/>
        <v>0</v>
      </c>
      <c r="BX697">
        <f t="shared" si="489"/>
        <v>0</v>
      </c>
      <c r="BY697">
        <f t="shared" si="489"/>
        <v>0</v>
      </c>
      <c r="BZ697">
        <f t="shared" si="488"/>
        <v>0</v>
      </c>
      <c r="CA697">
        <f t="shared" si="488"/>
        <v>0</v>
      </c>
      <c r="CB697">
        <f t="shared" si="488"/>
        <v>6</v>
      </c>
      <c r="CC697">
        <f t="shared" si="488"/>
        <v>0</v>
      </c>
      <c r="CD697">
        <f t="shared" si="488"/>
        <v>0</v>
      </c>
    </row>
    <row r="698" spans="1:82" thickTop="1" thickBot="1" x14ac:dyDescent="0.3">
      <c r="A698">
        <v>30</v>
      </c>
      <c r="B698">
        <v>44553</v>
      </c>
      <c r="C698">
        <v>22</v>
      </c>
      <c r="D698">
        <v>23</v>
      </c>
      <c r="E698">
        <v>303</v>
      </c>
      <c r="F698">
        <v>3</v>
      </c>
      <c r="G698">
        <v>0</v>
      </c>
      <c r="H698">
        <v>1</v>
      </c>
      <c r="I698">
        <f t="shared" si="487"/>
        <v>-1</v>
      </c>
      <c r="J698">
        <f t="shared" si="487"/>
        <v>-1</v>
      </c>
      <c r="K698">
        <f t="shared" si="487"/>
        <v>-1</v>
      </c>
      <c r="L698">
        <f t="shared" si="487"/>
        <v>-1</v>
      </c>
      <c r="M698">
        <f t="shared" si="487"/>
        <v>-1</v>
      </c>
      <c r="N698">
        <f t="shared" si="487"/>
        <v>-1</v>
      </c>
      <c r="O698">
        <f t="shared" si="487"/>
        <v>-1</v>
      </c>
      <c r="P698">
        <f t="shared" si="487"/>
        <v>-1</v>
      </c>
      <c r="Q698">
        <f t="shared" si="487"/>
        <v>-1</v>
      </c>
      <c r="R698">
        <f t="shared" si="487"/>
        <v>-1</v>
      </c>
      <c r="S698">
        <f t="shared" si="487"/>
        <v>-1</v>
      </c>
      <c r="T698">
        <f t="shared" si="487"/>
        <v>-1</v>
      </c>
      <c r="U698">
        <f t="shared" si="487"/>
        <v>-1</v>
      </c>
      <c r="V698">
        <f t="shared" si="487"/>
        <v>-1</v>
      </c>
      <c r="W698">
        <f t="shared" si="487"/>
        <v>-1</v>
      </c>
      <c r="X698">
        <f t="shared" si="487"/>
        <v>-1</v>
      </c>
      <c r="Y698">
        <f t="shared" si="486"/>
        <v>-1</v>
      </c>
      <c r="Z698">
        <f t="shared" si="486"/>
        <v>-1</v>
      </c>
      <c r="AA698">
        <f t="shared" si="486"/>
        <v>-1</v>
      </c>
      <c r="AB698">
        <f t="shared" si="486"/>
        <v>-1</v>
      </c>
      <c r="AC698">
        <f t="shared" si="486"/>
        <v>-1</v>
      </c>
      <c r="AD698">
        <f t="shared" si="486"/>
        <v>-1</v>
      </c>
      <c r="AE698">
        <f t="shared" si="486"/>
        <v>30</v>
      </c>
      <c r="AF698">
        <f t="shared" si="486"/>
        <v>-1</v>
      </c>
      <c r="AH698">
        <f t="shared" si="470"/>
        <v>0</v>
      </c>
      <c r="AI698">
        <f t="shared" si="470"/>
        <v>0</v>
      </c>
      <c r="AJ698">
        <f t="shared" si="470"/>
        <v>0</v>
      </c>
      <c r="AK698">
        <f t="shared" si="485"/>
        <v>0</v>
      </c>
      <c r="AL698">
        <f t="shared" si="485"/>
        <v>0</v>
      </c>
      <c r="AM698">
        <f t="shared" si="485"/>
        <v>0</v>
      </c>
      <c r="AN698">
        <f t="shared" si="484"/>
        <v>0</v>
      </c>
      <c r="AO698">
        <f t="shared" si="484"/>
        <v>0</v>
      </c>
      <c r="AP698">
        <f t="shared" si="484"/>
        <v>0</v>
      </c>
      <c r="AQ698">
        <f t="shared" si="484"/>
        <v>0</v>
      </c>
      <c r="AR698">
        <f t="shared" si="484"/>
        <v>0</v>
      </c>
      <c r="AS698">
        <f t="shared" si="484"/>
        <v>0</v>
      </c>
      <c r="AT698">
        <f t="shared" si="484"/>
        <v>0</v>
      </c>
      <c r="AU698">
        <f t="shared" si="484"/>
        <v>0</v>
      </c>
      <c r="AV698">
        <f t="shared" si="484"/>
        <v>0</v>
      </c>
      <c r="AW698">
        <f t="shared" si="484"/>
        <v>0</v>
      </c>
      <c r="AX698">
        <f t="shared" si="484"/>
        <v>0</v>
      </c>
      <c r="AY698">
        <f t="shared" si="484"/>
        <v>0</v>
      </c>
      <c r="AZ698">
        <f t="shared" si="484"/>
        <v>0</v>
      </c>
      <c r="BA698">
        <f t="shared" si="484"/>
        <v>0</v>
      </c>
      <c r="BB698">
        <f t="shared" si="484"/>
        <v>0</v>
      </c>
      <c r="BC698">
        <f t="shared" si="484"/>
        <v>0</v>
      </c>
      <c r="BD698">
        <f t="shared" si="490"/>
        <v>23</v>
      </c>
      <c r="BE698">
        <f t="shared" si="490"/>
        <v>0</v>
      </c>
      <c r="BG698">
        <f t="shared" si="471"/>
        <v>0</v>
      </c>
      <c r="BH698">
        <f t="shared" si="472"/>
        <v>0</v>
      </c>
      <c r="BI698">
        <f t="shared" si="472"/>
        <v>0</v>
      </c>
      <c r="BJ698">
        <f t="shared" si="489"/>
        <v>0</v>
      </c>
      <c r="BK698">
        <f t="shared" si="489"/>
        <v>0</v>
      </c>
      <c r="BL698">
        <f t="shared" si="489"/>
        <v>0</v>
      </c>
      <c r="BM698">
        <f t="shared" si="489"/>
        <v>0</v>
      </c>
      <c r="BN698">
        <f t="shared" si="489"/>
        <v>0</v>
      </c>
      <c r="BO698">
        <f t="shared" si="489"/>
        <v>0</v>
      </c>
      <c r="BP698">
        <f t="shared" si="489"/>
        <v>0</v>
      </c>
      <c r="BQ698">
        <f t="shared" si="489"/>
        <v>0</v>
      </c>
      <c r="BR698">
        <f t="shared" si="489"/>
        <v>0</v>
      </c>
      <c r="BS698">
        <f t="shared" si="489"/>
        <v>0</v>
      </c>
      <c r="BT698">
        <f t="shared" si="489"/>
        <v>0</v>
      </c>
      <c r="BU698">
        <f t="shared" si="489"/>
        <v>0</v>
      </c>
      <c r="BV698">
        <f t="shared" si="489"/>
        <v>0</v>
      </c>
      <c r="BW698">
        <f t="shared" si="489"/>
        <v>0</v>
      </c>
      <c r="BX698">
        <f t="shared" si="489"/>
        <v>0</v>
      </c>
      <c r="BY698">
        <f t="shared" si="489"/>
        <v>0</v>
      </c>
      <c r="BZ698">
        <f t="shared" si="488"/>
        <v>0</v>
      </c>
      <c r="CA698">
        <f t="shared" si="488"/>
        <v>0</v>
      </c>
      <c r="CB698">
        <f t="shared" si="488"/>
        <v>0</v>
      </c>
      <c r="CC698">
        <f t="shared" si="488"/>
        <v>3</v>
      </c>
      <c r="CD698">
        <f t="shared" si="488"/>
        <v>0</v>
      </c>
    </row>
    <row r="699" spans="1:82" thickTop="1" thickBot="1" x14ac:dyDescent="0.3">
      <c r="A699">
        <v>30</v>
      </c>
      <c r="B699">
        <v>44627</v>
      </c>
      <c r="C699">
        <v>23</v>
      </c>
      <c r="D699">
        <v>17</v>
      </c>
      <c r="E699">
        <v>249</v>
      </c>
      <c r="F699">
        <v>6</v>
      </c>
      <c r="G699">
        <v>0</v>
      </c>
      <c r="H699">
        <v>1</v>
      </c>
      <c r="I699">
        <f t="shared" si="487"/>
        <v>-1</v>
      </c>
      <c r="J699">
        <f t="shared" si="487"/>
        <v>-1</v>
      </c>
      <c r="K699">
        <f t="shared" si="487"/>
        <v>-1</v>
      </c>
      <c r="L699">
        <f t="shared" si="487"/>
        <v>-1</v>
      </c>
      <c r="M699">
        <f t="shared" si="487"/>
        <v>-1</v>
      </c>
      <c r="N699">
        <f t="shared" si="487"/>
        <v>-1</v>
      </c>
      <c r="O699">
        <f t="shared" si="487"/>
        <v>-1</v>
      </c>
      <c r="P699">
        <f t="shared" si="487"/>
        <v>-1</v>
      </c>
      <c r="Q699">
        <f t="shared" si="487"/>
        <v>-1</v>
      </c>
      <c r="R699">
        <f t="shared" si="487"/>
        <v>-1</v>
      </c>
      <c r="S699">
        <f t="shared" si="487"/>
        <v>-1</v>
      </c>
      <c r="T699">
        <f t="shared" si="487"/>
        <v>-1</v>
      </c>
      <c r="U699">
        <f t="shared" si="487"/>
        <v>-1</v>
      </c>
      <c r="V699">
        <f t="shared" si="487"/>
        <v>-1</v>
      </c>
      <c r="W699">
        <f t="shared" si="487"/>
        <v>-1</v>
      </c>
      <c r="X699">
        <f t="shared" si="487"/>
        <v>-1</v>
      </c>
      <c r="Y699">
        <f t="shared" si="486"/>
        <v>-1</v>
      </c>
      <c r="Z699">
        <f t="shared" si="486"/>
        <v>-1</v>
      </c>
      <c r="AA699">
        <f t="shared" si="486"/>
        <v>-1</v>
      </c>
      <c r="AB699">
        <f t="shared" si="486"/>
        <v>-1</v>
      </c>
      <c r="AC699">
        <f t="shared" si="486"/>
        <v>-1</v>
      </c>
      <c r="AD699">
        <f t="shared" si="486"/>
        <v>-1</v>
      </c>
      <c r="AE699">
        <f t="shared" si="486"/>
        <v>-1</v>
      </c>
      <c r="AF699">
        <f t="shared" si="486"/>
        <v>30</v>
      </c>
      <c r="AH699">
        <f t="shared" si="470"/>
        <v>0</v>
      </c>
      <c r="AI699">
        <f t="shared" si="470"/>
        <v>0</v>
      </c>
      <c r="AJ699">
        <f t="shared" si="470"/>
        <v>0</v>
      </c>
      <c r="AK699">
        <f t="shared" si="485"/>
        <v>0</v>
      </c>
      <c r="AL699">
        <f t="shared" si="485"/>
        <v>0</v>
      </c>
      <c r="AM699">
        <f t="shared" si="485"/>
        <v>0</v>
      </c>
      <c r="AN699">
        <f t="shared" si="484"/>
        <v>0</v>
      </c>
      <c r="AO699">
        <f t="shared" si="484"/>
        <v>0</v>
      </c>
      <c r="AP699">
        <f t="shared" si="484"/>
        <v>0</v>
      </c>
      <c r="AQ699">
        <f t="shared" si="484"/>
        <v>0</v>
      </c>
      <c r="AR699">
        <f t="shared" si="484"/>
        <v>0</v>
      </c>
      <c r="AS699">
        <f t="shared" si="484"/>
        <v>0</v>
      </c>
      <c r="AT699">
        <f t="shared" si="484"/>
        <v>0</v>
      </c>
      <c r="AU699">
        <f t="shared" si="484"/>
        <v>0</v>
      </c>
      <c r="AV699">
        <f t="shared" si="484"/>
        <v>0</v>
      </c>
      <c r="AW699">
        <f t="shared" si="484"/>
        <v>0</v>
      </c>
      <c r="AX699">
        <f t="shared" si="484"/>
        <v>0</v>
      </c>
      <c r="AY699">
        <f t="shared" si="484"/>
        <v>0</v>
      </c>
      <c r="AZ699">
        <f t="shared" si="484"/>
        <v>0</v>
      </c>
      <c r="BA699">
        <f t="shared" si="484"/>
        <v>0</v>
      </c>
      <c r="BB699">
        <f t="shared" si="484"/>
        <v>0</v>
      </c>
      <c r="BC699">
        <f t="shared" si="484"/>
        <v>0</v>
      </c>
      <c r="BD699">
        <f t="shared" si="490"/>
        <v>0</v>
      </c>
      <c r="BE699">
        <f t="shared" si="490"/>
        <v>17</v>
      </c>
      <c r="BG699">
        <f t="shared" si="471"/>
        <v>0</v>
      </c>
      <c r="BH699">
        <f t="shared" si="472"/>
        <v>0</v>
      </c>
      <c r="BI699">
        <f t="shared" si="472"/>
        <v>0</v>
      </c>
      <c r="BJ699">
        <f t="shared" si="489"/>
        <v>0</v>
      </c>
      <c r="BK699">
        <f t="shared" si="489"/>
        <v>0</v>
      </c>
      <c r="BL699">
        <f t="shared" si="489"/>
        <v>0</v>
      </c>
      <c r="BM699">
        <f t="shared" si="489"/>
        <v>0</v>
      </c>
      <c r="BN699">
        <f t="shared" si="489"/>
        <v>0</v>
      </c>
      <c r="BO699">
        <f t="shared" si="489"/>
        <v>0</v>
      </c>
      <c r="BP699">
        <f t="shared" si="489"/>
        <v>0</v>
      </c>
      <c r="BQ699">
        <f t="shared" si="489"/>
        <v>0</v>
      </c>
      <c r="BR699">
        <f t="shared" si="489"/>
        <v>0</v>
      </c>
      <c r="BS699">
        <f t="shared" si="489"/>
        <v>0</v>
      </c>
      <c r="BT699">
        <f t="shared" si="489"/>
        <v>0</v>
      </c>
      <c r="BU699">
        <f t="shared" si="489"/>
        <v>0</v>
      </c>
      <c r="BV699">
        <f t="shared" si="489"/>
        <v>0</v>
      </c>
      <c r="BW699">
        <f t="shared" si="489"/>
        <v>0</v>
      </c>
      <c r="BX699">
        <f t="shared" si="489"/>
        <v>0</v>
      </c>
      <c r="BY699">
        <f t="shared" si="489"/>
        <v>0</v>
      </c>
      <c r="BZ699">
        <f t="shared" si="488"/>
        <v>0</v>
      </c>
      <c r="CA699">
        <f t="shared" si="488"/>
        <v>0</v>
      </c>
      <c r="CB699">
        <f t="shared" si="488"/>
        <v>0</v>
      </c>
      <c r="CC699">
        <f t="shared" si="488"/>
        <v>0</v>
      </c>
      <c r="CD699">
        <f t="shared" si="488"/>
        <v>6</v>
      </c>
    </row>
    <row r="700" spans="1:82" thickTop="1" thickBot="1" x14ac:dyDescent="0.3">
      <c r="A700">
        <v>31</v>
      </c>
      <c r="B700">
        <v>44668</v>
      </c>
      <c r="C700">
        <v>0</v>
      </c>
      <c r="D700">
        <v>8</v>
      </c>
      <c r="E700">
        <v>66</v>
      </c>
      <c r="F700">
        <v>1</v>
      </c>
      <c r="G700">
        <v>0</v>
      </c>
      <c r="H700">
        <v>1</v>
      </c>
      <c r="I700">
        <f t="shared" si="487"/>
        <v>31</v>
      </c>
      <c r="J700">
        <f t="shared" si="487"/>
        <v>-1</v>
      </c>
      <c r="K700">
        <f t="shared" si="487"/>
        <v>-1</v>
      </c>
      <c r="L700">
        <f t="shared" si="487"/>
        <v>-1</v>
      </c>
      <c r="M700">
        <f t="shared" si="487"/>
        <v>-1</v>
      </c>
      <c r="N700">
        <f t="shared" si="487"/>
        <v>-1</v>
      </c>
      <c r="O700">
        <f t="shared" si="487"/>
        <v>-1</v>
      </c>
      <c r="P700">
        <f t="shared" si="487"/>
        <v>-1</v>
      </c>
      <c r="Q700">
        <f t="shared" si="487"/>
        <v>-1</v>
      </c>
      <c r="R700">
        <f t="shared" si="487"/>
        <v>-1</v>
      </c>
      <c r="S700">
        <f t="shared" si="487"/>
        <v>-1</v>
      </c>
      <c r="T700">
        <f t="shared" si="487"/>
        <v>-1</v>
      </c>
      <c r="U700">
        <f t="shared" si="487"/>
        <v>-1</v>
      </c>
      <c r="V700">
        <f t="shared" si="487"/>
        <v>-1</v>
      </c>
      <c r="W700">
        <f t="shared" si="487"/>
        <v>-1</v>
      </c>
      <c r="X700">
        <f t="shared" si="487"/>
        <v>-1</v>
      </c>
      <c r="Y700">
        <f t="shared" si="486"/>
        <v>-1</v>
      </c>
      <c r="Z700">
        <f t="shared" si="486"/>
        <v>-1</v>
      </c>
      <c r="AA700">
        <f t="shared" si="486"/>
        <v>-1</v>
      </c>
      <c r="AB700">
        <f t="shared" si="486"/>
        <v>-1</v>
      </c>
      <c r="AC700">
        <f t="shared" si="486"/>
        <v>-1</v>
      </c>
      <c r="AD700">
        <f t="shared" si="486"/>
        <v>-1</v>
      </c>
      <c r="AE700">
        <f t="shared" si="486"/>
        <v>-1</v>
      </c>
      <c r="AF700">
        <f t="shared" si="486"/>
        <v>-1</v>
      </c>
      <c r="AH700">
        <f t="shared" si="470"/>
        <v>8</v>
      </c>
      <c r="AI700">
        <f t="shared" si="470"/>
        <v>0</v>
      </c>
      <c r="AJ700">
        <f t="shared" si="470"/>
        <v>0</v>
      </c>
      <c r="AK700">
        <f t="shared" si="485"/>
        <v>0</v>
      </c>
      <c r="AL700">
        <f t="shared" si="485"/>
        <v>0</v>
      </c>
      <c r="AM700">
        <f t="shared" si="485"/>
        <v>0</v>
      </c>
      <c r="AN700">
        <f t="shared" si="484"/>
        <v>0</v>
      </c>
      <c r="AO700">
        <f t="shared" si="484"/>
        <v>0</v>
      </c>
      <c r="AP700">
        <f t="shared" si="484"/>
        <v>0</v>
      </c>
      <c r="AQ700">
        <f t="shared" si="484"/>
        <v>0</v>
      </c>
      <c r="AR700">
        <f t="shared" si="484"/>
        <v>0</v>
      </c>
      <c r="AS700">
        <f t="shared" si="484"/>
        <v>0</v>
      </c>
      <c r="AT700">
        <f t="shared" si="484"/>
        <v>0</v>
      </c>
      <c r="AU700">
        <f t="shared" si="484"/>
        <v>0</v>
      </c>
      <c r="AV700">
        <f t="shared" si="484"/>
        <v>0</v>
      </c>
      <c r="AW700">
        <f t="shared" si="484"/>
        <v>0</v>
      </c>
      <c r="AX700">
        <f t="shared" si="484"/>
        <v>0</v>
      </c>
      <c r="AY700">
        <f t="shared" si="484"/>
        <v>0</v>
      </c>
      <c r="AZ700">
        <f t="shared" si="484"/>
        <v>0</v>
      </c>
      <c r="BA700">
        <f t="shared" si="484"/>
        <v>0</v>
      </c>
      <c r="BB700">
        <f t="shared" si="484"/>
        <v>0</v>
      </c>
      <c r="BC700">
        <f t="shared" si="484"/>
        <v>0</v>
      </c>
      <c r="BD700">
        <f t="shared" si="490"/>
        <v>0</v>
      </c>
      <c r="BE700">
        <f t="shared" si="490"/>
        <v>0</v>
      </c>
      <c r="BG700">
        <f t="shared" si="471"/>
        <v>1</v>
      </c>
      <c r="BH700">
        <f t="shared" si="472"/>
        <v>0</v>
      </c>
      <c r="BI700">
        <f t="shared" si="472"/>
        <v>0</v>
      </c>
      <c r="BJ700">
        <f t="shared" si="489"/>
        <v>0</v>
      </c>
      <c r="BK700">
        <f t="shared" si="489"/>
        <v>0</v>
      </c>
      <c r="BL700">
        <f t="shared" si="489"/>
        <v>0</v>
      </c>
      <c r="BM700">
        <f t="shared" si="489"/>
        <v>0</v>
      </c>
      <c r="BN700">
        <f t="shared" si="489"/>
        <v>0</v>
      </c>
      <c r="BO700">
        <f t="shared" si="489"/>
        <v>0</v>
      </c>
      <c r="BP700">
        <f t="shared" si="489"/>
        <v>0</v>
      </c>
      <c r="BQ700">
        <f t="shared" si="489"/>
        <v>0</v>
      </c>
      <c r="BR700">
        <f t="shared" si="489"/>
        <v>0</v>
      </c>
      <c r="BS700">
        <f t="shared" si="489"/>
        <v>0</v>
      </c>
      <c r="BT700">
        <f t="shared" si="489"/>
        <v>0</v>
      </c>
      <c r="BU700">
        <f t="shared" si="489"/>
        <v>0</v>
      </c>
      <c r="BV700">
        <f t="shared" si="489"/>
        <v>0</v>
      </c>
      <c r="BW700">
        <f t="shared" si="489"/>
        <v>0</v>
      </c>
      <c r="BX700">
        <f t="shared" si="489"/>
        <v>0</v>
      </c>
      <c r="BY700">
        <f t="shared" si="489"/>
        <v>0</v>
      </c>
      <c r="BZ700">
        <f t="shared" si="488"/>
        <v>0</v>
      </c>
      <c r="CA700">
        <f t="shared" si="488"/>
        <v>0</v>
      </c>
      <c r="CB700">
        <f t="shared" si="488"/>
        <v>0</v>
      </c>
      <c r="CC700">
        <f t="shared" si="488"/>
        <v>0</v>
      </c>
      <c r="CD700">
        <f t="shared" si="488"/>
        <v>0</v>
      </c>
    </row>
    <row r="701" spans="1:82" thickTop="1" thickBot="1" x14ac:dyDescent="0.3">
      <c r="A701">
        <v>31</v>
      </c>
      <c r="B701">
        <v>44716</v>
      </c>
      <c r="C701">
        <v>1</v>
      </c>
      <c r="D701">
        <v>13</v>
      </c>
      <c r="E701">
        <v>430</v>
      </c>
      <c r="F701">
        <v>3</v>
      </c>
      <c r="G701">
        <v>0</v>
      </c>
      <c r="H701">
        <v>1</v>
      </c>
      <c r="I701">
        <f t="shared" si="487"/>
        <v>-1</v>
      </c>
      <c r="J701">
        <f t="shared" si="487"/>
        <v>31</v>
      </c>
      <c r="K701">
        <f t="shared" si="487"/>
        <v>-1</v>
      </c>
      <c r="L701">
        <f t="shared" si="487"/>
        <v>-1</v>
      </c>
      <c r="M701">
        <f t="shared" si="487"/>
        <v>-1</v>
      </c>
      <c r="N701">
        <f t="shared" si="487"/>
        <v>-1</v>
      </c>
      <c r="O701">
        <f t="shared" si="487"/>
        <v>-1</v>
      </c>
      <c r="P701">
        <f t="shared" si="487"/>
        <v>-1</v>
      </c>
      <c r="Q701">
        <f t="shared" si="487"/>
        <v>-1</v>
      </c>
      <c r="R701">
        <f t="shared" si="487"/>
        <v>-1</v>
      </c>
      <c r="S701">
        <f t="shared" si="487"/>
        <v>-1</v>
      </c>
      <c r="T701">
        <f t="shared" si="487"/>
        <v>-1</v>
      </c>
      <c r="U701">
        <f t="shared" si="487"/>
        <v>-1</v>
      </c>
      <c r="V701">
        <f t="shared" si="487"/>
        <v>-1</v>
      </c>
      <c r="W701">
        <f t="shared" si="487"/>
        <v>-1</v>
      </c>
      <c r="X701">
        <f t="shared" si="487"/>
        <v>-1</v>
      </c>
      <c r="Y701">
        <f t="shared" si="486"/>
        <v>-1</v>
      </c>
      <c r="Z701">
        <f t="shared" si="486"/>
        <v>-1</v>
      </c>
      <c r="AA701">
        <f t="shared" si="486"/>
        <v>-1</v>
      </c>
      <c r="AB701">
        <f t="shared" si="486"/>
        <v>-1</v>
      </c>
      <c r="AC701">
        <f t="shared" si="486"/>
        <v>-1</v>
      </c>
      <c r="AD701">
        <f t="shared" si="486"/>
        <v>-1</v>
      </c>
      <c r="AE701">
        <f t="shared" si="486"/>
        <v>-1</v>
      </c>
      <c r="AF701">
        <f t="shared" si="486"/>
        <v>-1</v>
      </c>
      <c r="AH701">
        <f t="shared" si="470"/>
        <v>0</v>
      </c>
      <c r="AI701">
        <f t="shared" si="470"/>
        <v>13</v>
      </c>
      <c r="AJ701">
        <f t="shared" si="470"/>
        <v>0</v>
      </c>
      <c r="AK701">
        <f t="shared" si="485"/>
        <v>0</v>
      </c>
      <c r="AL701">
        <f t="shared" si="485"/>
        <v>0</v>
      </c>
      <c r="AM701">
        <f t="shared" si="485"/>
        <v>0</v>
      </c>
      <c r="AN701">
        <f t="shared" si="484"/>
        <v>0</v>
      </c>
      <c r="AO701">
        <f t="shared" si="484"/>
        <v>0</v>
      </c>
      <c r="AP701">
        <f t="shared" si="484"/>
        <v>0</v>
      </c>
      <c r="AQ701">
        <f t="shared" si="484"/>
        <v>0</v>
      </c>
      <c r="AR701">
        <f t="shared" si="484"/>
        <v>0</v>
      </c>
      <c r="AS701">
        <f t="shared" si="484"/>
        <v>0</v>
      </c>
      <c r="AT701">
        <f t="shared" si="484"/>
        <v>0</v>
      </c>
      <c r="AU701">
        <f t="shared" si="484"/>
        <v>0</v>
      </c>
      <c r="AV701">
        <f t="shared" si="484"/>
        <v>0</v>
      </c>
      <c r="AW701">
        <f t="shared" si="484"/>
        <v>0</v>
      </c>
      <c r="AX701">
        <f t="shared" si="484"/>
        <v>0</v>
      </c>
      <c r="AY701">
        <f t="shared" si="484"/>
        <v>0</v>
      </c>
      <c r="AZ701">
        <f t="shared" si="484"/>
        <v>0</v>
      </c>
      <c r="BA701">
        <f t="shared" si="484"/>
        <v>0</v>
      </c>
      <c r="BB701">
        <f t="shared" si="484"/>
        <v>0</v>
      </c>
      <c r="BC701">
        <f t="shared" si="484"/>
        <v>0</v>
      </c>
      <c r="BD701">
        <f t="shared" si="490"/>
        <v>0</v>
      </c>
      <c r="BE701">
        <f t="shared" si="490"/>
        <v>0</v>
      </c>
      <c r="BG701">
        <f t="shared" si="471"/>
        <v>0</v>
      </c>
      <c r="BH701">
        <f t="shared" si="472"/>
        <v>3</v>
      </c>
      <c r="BI701">
        <f t="shared" si="472"/>
        <v>0</v>
      </c>
      <c r="BJ701">
        <f t="shared" si="489"/>
        <v>0</v>
      </c>
      <c r="BK701">
        <f t="shared" si="489"/>
        <v>0</v>
      </c>
      <c r="BL701">
        <f t="shared" si="489"/>
        <v>0</v>
      </c>
      <c r="BM701">
        <f t="shared" si="489"/>
        <v>0</v>
      </c>
      <c r="BN701">
        <f t="shared" si="489"/>
        <v>0</v>
      </c>
      <c r="BO701">
        <f t="shared" si="489"/>
        <v>0</v>
      </c>
      <c r="BP701">
        <f t="shared" si="489"/>
        <v>0</v>
      </c>
      <c r="BQ701">
        <f t="shared" si="489"/>
        <v>0</v>
      </c>
      <c r="BR701">
        <f t="shared" si="489"/>
        <v>0</v>
      </c>
      <c r="BS701">
        <f t="shared" si="489"/>
        <v>0</v>
      </c>
      <c r="BT701">
        <f t="shared" si="489"/>
        <v>0</v>
      </c>
      <c r="BU701">
        <f t="shared" si="489"/>
        <v>0</v>
      </c>
      <c r="BV701">
        <f t="shared" si="489"/>
        <v>0</v>
      </c>
      <c r="BW701">
        <f t="shared" si="489"/>
        <v>0</v>
      </c>
      <c r="BX701">
        <f t="shared" si="489"/>
        <v>0</v>
      </c>
      <c r="BY701">
        <f t="shared" si="489"/>
        <v>0</v>
      </c>
      <c r="BZ701">
        <f t="shared" si="488"/>
        <v>0</v>
      </c>
      <c r="CA701">
        <f t="shared" si="488"/>
        <v>0</v>
      </c>
      <c r="CB701">
        <f t="shared" si="488"/>
        <v>0</v>
      </c>
      <c r="CC701">
        <f t="shared" si="488"/>
        <v>0</v>
      </c>
      <c r="CD701">
        <f t="shared" si="488"/>
        <v>0</v>
      </c>
    </row>
    <row r="702" spans="1:82" thickTop="1" thickBot="1" x14ac:dyDescent="0.3">
      <c r="A702">
        <v>31</v>
      </c>
      <c r="B702">
        <v>44807</v>
      </c>
      <c r="C702">
        <v>2</v>
      </c>
      <c r="D702">
        <v>2</v>
      </c>
      <c r="E702">
        <v>118</v>
      </c>
      <c r="F702">
        <v>5</v>
      </c>
      <c r="G702">
        <v>0</v>
      </c>
      <c r="H702">
        <v>0</v>
      </c>
      <c r="I702">
        <f t="shared" si="487"/>
        <v>-1</v>
      </c>
      <c r="J702">
        <f t="shared" si="487"/>
        <v>-1</v>
      </c>
      <c r="K702">
        <f t="shared" si="487"/>
        <v>31</v>
      </c>
      <c r="L702">
        <f t="shared" si="487"/>
        <v>-1</v>
      </c>
      <c r="M702">
        <f t="shared" si="487"/>
        <v>-1</v>
      </c>
      <c r="N702">
        <f t="shared" si="487"/>
        <v>-1</v>
      </c>
      <c r="O702">
        <f t="shared" si="487"/>
        <v>-1</v>
      </c>
      <c r="P702">
        <f t="shared" si="487"/>
        <v>-1</v>
      </c>
      <c r="Q702">
        <f t="shared" si="487"/>
        <v>-1</v>
      </c>
      <c r="R702">
        <f t="shared" si="487"/>
        <v>-1</v>
      </c>
      <c r="S702">
        <f t="shared" si="487"/>
        <v>-1</v>
      </c>
      <c r="T702">
        <f t="shared" si="487"/>
        <v>-1</v>
      </c>
      <c r="U702">
        <f t="shared" si="487"/>
        <v>-1</v>
      </c>
      <c r="V702">
        <f t="shared" si="487"/>
        <v>-1</v>
      </c>
      <c r="W702">
        <f t="shared" si="487"/>
        <v>-1</v>
      </c>
      <c r="X702">
        <f t="shared" si="487"/>
        <v>-1</v>
      </c>
      <c r="Y702">
        <f t="shared" si="486"/>
        <v>-1</v>
      </c>
      <c r="Z702">
        <f t="shared" si="486"/>
        <v>-1</v>
      </c>
      <c r="AA702">
        <f t="shared" si="486"/>
        <v>-1</v>
      </c>
      <c r="AB702">
        <f t="shared" si="486"/>
        <v>-1</v>
      </c>
      <c r="AC702">
        <f t="shared" si="486"/>
        <v>-1</v>
      </c>
      <c r="AD702">
        <f t="shared" si="486"/>
        <v>-1</v>
      </c>
      <c r="AE702">
        <f t="shared" si="486"/>
        <v>-1</v>
      </c>
      <c r="AF702">
        <f t="shared" si="486"/>
        <v>-1</v>
      </c>
      <c r="AH702">
        <f t="shared" si="470"/>
        <v>0</v>
      </c>
      <c r="AI702">
        <f t="shared" si="470"/>
        <v>0</v>
      </c>
      <c r="AJ702">
        <f t="shared" si="470"/>
        <v>2</v>
      </c>
      <c r="AK702">
        <f t="shared" si="485"/>
        <v>0</v>
      </c>
      <c r="AL702">
        <f t="shared" si="485"/>
        <v>0</v>
      </c>
      <c r="AM702">
        <f t="shared" si="485"/>
        <v>0</v>
      </c>
      <c r="AN702">
        <f t="shared" si="484"/>
        <v>0</v>
      </c>
      <c r="AO702">
        <f t="shared" si="484"/>
        <v>0</v>
      </c>
      <c r="AP702">
        <f t="shared" si="484"/>
        <v>0</v>
      </c>
      <c r="AQ702">
        <f t="shared" si="484"/>
        <v>0</v>
      </c>
      <c r="AR702">
        <f t="shared" si="484"/>
        <v>0</v>
      </c>
      <c r="AS702">
        <f t="shared" si="484"/>
        <v>0</v>
      </c>
      <c r="AT702">
        <f t="shared" si="484"/>
        <v>0</v>
      </c>
      <c r="AU702">
        <f t="shared" si="484"/>
        <v>0</v>
      </c>
      <c r="AV702">
        <f t="shared" si="484"/>
        <v>0</v>
      </c>
      <c r="AW702">
        <f t="shared" si="484"/>
        <v>0</v>
      </c>
      <c r="AX702">
        <f t="shared" si="484"/>
        <v>0</v>
      </c>
      <c r="AY702">
        <f t="shared" si="484"/>
        <v>0</v>
      </c>
      <c r="AZ702">
        <f t="shared" si="484"/>
        <v>0</v>
      </c>
      <c r="BA702">
        <f t="shared" si="484"/>
        <v>0</v>
      </c>
      <c r="BB702">
        <f t="shared" si="484"/>
        <v>0</v>
      </c>
      <c r="BC702">
        <f t="shared" si="484"/>
        <v>0</v>
      </c>
      <c r="BD702">
        <f t="shared" si="490"/>
        <v>0</v>
      </c>
      <c r="BE702">
        <f t="shared" si="490"/>
        <v>0</v>
      </c>
      <c r="BG702">
        <f t="shared" si="471"/>
        <v>0</v>
      </c>
      <c r="BH702">
        <f t="shared" si="472"/>
        <v>0</v>
      </c>
      <c r="BI702">
        <f t="shared" si="472"/>
        <v>5</v>
      </c>
      <c r="BJ702">
        <f t="shared" si="489"/>
        <v>0</v>
      </c>
      <c r="BK702">
        <f t="shared" si="489"/>
        <v>0</v>
      </c>
      <c r="BL702">
        <f t="shared" si="489"/>
        <v>0</v>
      </c>
      <c r="BM702">
        <f t="shared" si="489"/>
        <v>0</v>
      </c>
      <c r="BN702">
        <f t="shared" si="489"/>
        <v>0</v>
      </c>
      <c r="BO702">
        <f t="shared" si="489"/>
        <v>0</v>
      </c>
      <c r="BP702">
        <f t="shared" si="489"/>
        <v>0</v>
      </c>
      <c r="BQ702">
        <f t="shared" si="489"/>
        <v>0</v>
      </c>
      <c r="BR702">
        <f t="shared" si="489"/>
        <v>0</v>
      </c>
      <c r="BS702">
        <f t="shared" si="489"/>
        <v>0</v>
      </c>
      <c r="BT702">
        <f t="shared" si="489"/>
        <v>0</v>
      </c>
      <c r="BU702">
        <f t="shared" si="489"/>
        <v>0</v>
      </c>
      <c r="BV702">
        <f t="shared" si="489"/>
        <v>0</v>
      </c>
      <c r="BW702">
        <f t="shared" si="489"/>
        <v>0</v>
      </c>
      <c r="BX702">
        <f t="shared" si="489"/>
        <v>0</v>
      </c>
      <c r="BY702">
        <f t="shared" si="489"/>
        <v>0</v>
      </c>
      <c r="BZ702">
        <f t="shared" si="488"/>
        <v>0</v>
      </c>
      <c r="CA702">
        <f t="shared" si="488"/>
        <v>0</v>
      </c>
      <c r="CB702">
        <f t="shared" si="488"/>
        <v>0</v>
      </c>
      <c r="CC702">
        <f t="shared" si="488"/>
        <v>0</v>
      </c>
      <c r="CD702">
        <f t="shared" si="488"/>
        <v>0</v>
      </c>
    </row>
    <row r="703" spans="1:82" thickTop="1" thickBot="1" x14ac:dyDescent="0.3">
      <c r="A703">
        <v>31</v>
      </c>
      <c r="B703">
        <v>44903</v>
      </c>
      <c r="C703">
        <v>4</v>
      </c>
      <c r="D703">
        <v>7</v>
      </c>
      <c r="E703">
        <v>83</v>
      </c>
      <c r="F703">
        <v>2</v>
      </c>
      <c r="G703">
        <v>0</v>
      </c>
      <c r="H703">
        <v>0</v>
      </c>
      <c r="I703">
        <f t="shared" si="487"/>
        <v>-1</v>
      </c>
      <c r="J703">
        <f t="shared" si="487"/>
        <v>-1</v>
      </c>
      <c r="K703">
        <f t="shared" si="487"/>
        <v>-1</v>
      </c>
      <c r="L703">
        <f t="shared" si="487"/>
        <v>-1</v>
      </c>
      <c r="M703">
        <f t="shared" si="487"/>
        <v>31</v>
      </c>
      <c r="N703">
        <f t="shared" si="487"/>
        <v>-1</v>
      </c>
      <c r="O703">
        <f t="shared" si="487"/>
        <v>-1</v>
      </c>
      <c r="P703">
        <f t="shared" si="487"/>
        <v>-1</v>
      </c>
      <c r="Q703">
        <f t="shared" si="487"/>
        <v>-1</v>
      </c>
      <c r="R703">
        <f t="shared" si="487"/>
        <v>-1</v>
      </c>
      <c r="S703">
        <f t="shared" si="487"/>
        <v>-1</v>
      </c>
      <c r="T703">
        <f t="shared" si="487"/>
        <v>-1</v>
      </c>
      <c r="U703">
        <f t="shared" si="487"/>
        <v>-1</v>
      </c>
      <c r="V703">
        <f t="shared" si="487"/>
        <v>-1</v>
      </c>
      <c r="W703">
        <f t="shared" si="487"/>
        <v>-1</v>
      </c>
      <c r="X703">
        <f t="shared" ref="X703:AF718" si="491">IF($C703=X$3,$A703,-1)</f>
        <v>-1</v>
      </c>
      <c r="Y703">
        <f t="shared" si="491"/>
        <v>-1</v>
      </c>
      <c r="Z703">
        <f t="shared" si="491"/>
        <v>-1</v>
      </c>
      <c r="AA703">
        <f t="shared" si="491"/>
        <v>-1</v>
      </c>
      <c r="AB703">
        <f t="shared" si="491"/>
        <v>-1</v>
      </c>
      <c r="AC703">
        <f t="shared" si="491"/>
        <v>-1</v>
      </c>
      <c r="AD703">
        <f t="shared" si="491"/>
        <v>-1</v>
      </c>
      <c r="AE703">
        <f t="shared" si="491"/>
        <v>-1</v>
      </c>
      <c r="AF703">
        <f t="shared" si="491"/>
        <v>-1</v>
      </c>
      <c r="AH703">
        <f t="shared" si="470"/>
        <v>0</v>
      </c>
      <c r="AI703">
        <f t="shared" si="470"/>
        <v>0</v>
      </c>
      <c r="AJ703">
        <f t="shared" si="470"/>
        <v>0</v>
      </c>
      <c r="AK703">
        <f t="shared" si="485"/>
        <v>0</v>
      </c>
      <c r="AL703">
        <f t="shared" si="485"/>
        <v>7</v>
      </c>
      <c r="AM703">
        <f t="shared" si="485"/>
        <v>0</v>
      </c>
      <c r="AN703">
        <f t="shared" si="484"/>
        <v>0</v>
      </c>
      <c r="AO703">
        <f t="shared" si="484"/>
        <v>0</v>
      </c>
      <c r="AP703">
        <f t="shared" si="484"/>
        <v>0</v>
      </c>
      <c r="AQ703">
        <f t="shared" si="484"/>
        <v>0</v>
      </c>
      <c r="AR703">
        <f t="shared" si="484"/>
        <v>0</v>
      </c>
      <c r="AS703">
        <f t="shared" si="484"/>
        <v>0</v>
      </c>
      <c r="AT703">
        <f t="shared" ref="AT703:BC723" si="492">IF($C703=AT$3,$D703,0)</f>
        <v>0</v>
      </c>
      <c r="AU703">
        <f t="shared" si="492"/>
        <v>0</v>
      </c>
      <c r="AV703">
        <f t="shared" si="492"/>
        <v>0</v>
      </c>
      <c r="AW703">
        <f t="shared" si="492"/>
        <v>0</v>
      </c>
      <c r="AX703">
        <f t="shared" si="492"/>
        <v>0</v>
      </c>
      <c r="AY703">
        <f t="shared" si="492"/>
        <v>0</v>
      </c>
      <c r="AZ703">
        <f t="shared" si="492"/>
        <v>0</v>
      </c>
      <c r="BA703">
        <f t="shared" si="492"/>
        <v>0</v>
      </c>
      <c r="BB703">
        <f t="shared" si="492"/>
        <v>0</v>
      </c>
      <c r="BC703">
        <f t="shared" si="492"/>
        <v>0</v>
      </c>
      <c r="BD703">
        <f t="shared" si="490"/>
        <v>0</v>
      </c>
      <c r="BE703">
        <f t="shared" si="490"/>
        <v>0</v>
      </c>
      <c r="BG703">
        <f t="shared" si="471"/>
        <v>0</v>
      </c>
      <c r="BH703">
        <f t="shared" si="472"/>
        <v>0</v>
      </c>
      <c r="BI703">
        <f t="shared" si="472"/>
        <v>0</v>
      </c>
      <c r="BJ703">
        <f t="shared" si="489"/>
        <v>0</v>
      </c>
      <c r="BK703">
        <f t="shared" si="489"/>
        <v>2</v>
      </c>
      <c r="BL703">
        <f t="shared" si="489"/>
        <v>0</v>
      </c>
      <c r="BM703">
        <f t="shared" si="489"/>
        <v>0</v>
      </c>
      <c r="BN703">
        <f t="shared" si="489"/>
        <v>0</v>
      </c>
      <c r="BO703">
        <f t="shared" si="489"/>
        <v>0</v>
      </c>
      <c r="BP703">
        <f t="shared" si="489"/>
        <v>0</v>
      </c>
      <c r="BQ703">
        <f t="shared" si="489"/>
        <v>0</v>
      </c>
      <c r="BR703">
        <f t="shared" si="489"/>
        <v>0</v>
      </c>
      <c r="BS703">
        <f t="shared" si="489"/>
        <v>0</v>
      </c>
      <c r="BT703">
        <f t="shared" si="489"/>
        <v>0</v>
      </c>
      <c r="BU703">
        <f t="shared" si="489"/>
        <v>0</v>
      </c>
      <c r="BV703">
        <f t="shared" si="489"/>
        <v>0</v>
      </c>
      <c r="BW703">
        <f t="shared" si="489"/>
        <v>0</v>
      </c>
      <c r="BX703">
        <f t="shared" si="489"/>
        <v>0</v>
      </c>
      <c r="BY703">
        <f t="shared" si="489"/>
        <v>0</v>
      </c>
      <c r="BZ703">
        <f t="shared" si="488"/>
        <v>0</v>
      </c>
      <c r="CA703">
        <f t="shared" si="488"/>
        <v>0</v>
      </c>
      <c r="CB703">
        <f t="shared" si="488"/>
        <v>0</v>
      </c>
      <c r="CC703">
        <f t="shared" si="488"/>
        <v>0</v>
      </c>
      <c r="CD703">
        <f t="shared" si="488"/>
        <v>0</v>
      </c>
    </row>
    <row r="704" spans="1:82" thickTop="1" thickBot="1" x14ac:dyDescent="0.3">
      <c r="A704">
        <v>31</v>
      </c>
      <c r="B704">
        <v>44956</v>
      </c>
      <c r="C704">
        <v>5</v>
      </c>
      <c r="D704">
        <v>33</v>
      </c>
      <c r="E704">
        <v>86</v>
      </c>
      <c r="F704">
        <v>4</v>
      </c>
      <c r="G704">
        <v>0</v>
      </c>
      <c r="H704">
        <v>0</v>
      </c>
      <c r="I704">
        <f t="shared" ref="I704:X719" si="493">IF($C704=I$3,$A704,-1)</f>
        <v>-1</v>
      </c>
      <c r="J704">
        <f t="shared" si="493"/>
        <v>-1</v>
      </c>
      <c r="K704">
        <f t="shared" si="493"/>
        <v>-1</v>
      </c>
      <c r="L704">
        <f t="shared" si="493"/>
        <v>-1</v>
      </c>
      <c r="M704">
        <f t="shared" si="493"/>
        <v>-1</v>
      </c>
      <c r="N704">
        <f t="shared" si="493"/>
        <v>31</v>
      </c>
      <c r="O704">
        <f t="shared" si="493"/>
        <v>-1</v>
      </c>
      <c r="P704">
        <f t="shared" si="493"/>
        <v>-1</v>
      </c>
      <c r="Q704">
        <f t="shared" si="493"/>
        <v>-1</v>
      </c>
      <c r="R704">
        <f t="shared" si="493"/>
        <v>-1</v>
      </c>
      <c r="S704">
        <f t="shared" si="493"/>
        <v>-1</v>
      </c>
      <c r="T704">
        <f t="shared" si="493"/>
        <v>-1</v>
      </c>
      <c r="U704">
        <f t="shared" si="493"/>
        <v>-1</v>
      </c>
      <c r="V704">
        <f t="shared" si="493"/>
        <v>-1</v>
      </c>
      <c r="W704">
        <f t="shared" si="493"/>
        <v>-1</v>
      </c>
      <c r="X704">
        <f t="shared" si="493"/>
        <v>-1</v>
      </c>
      <c r="Y704">
        <f t="shared" si="491"/>
        <v>-1</v>
      </c>
      <c r="Z704">
        <f t="shared" si="491"/>
        <v>-1</v>
      </c>
      <c r="AA704">
        <f t="shared" si="491"/>
        <v>-1</v>
      </c>
      <c r="AB704">
        <f t="shared" si="491"/>
        <v>-1</v>
      </c>
      <c r="AC704">
        <f t="shared" si="491"/>
        <v>-1</v>
      </c>
      <c r="AD704">
        <f t="shared" si="491"/>
        <v>-1</v>
      </c>
      <c r="AE704">
        <f t="shared" si="491"/>
        <v>-1</v>
      </c>
      <c r="AF704">
        <f t="shared" si="491"/>
        <v>-1</v>
      </c>
      <c r="AH704">
        <f t="shared" si="470"/>
        <v>0</v>
      </c>
      <c r="AI704">
        <f t="shared" si="470"/>
        <v>0</v>
      </c>
      <c r="AJ704">
        <f t="shared" si="470"/>
        <v>0</v>
      </c>
      <c r="AK704">
        <f t="shared" si="485"/>
        <v>0</v>
      </c>
      <c r="AL704">
        <f t="shared" si="485"/>
        <v>0</v>
      </c>
      <c r="AM704">
        <f t="shared" si="485"/>
        <v>33</v>
      </c>
      <c r="AN704">
        <f t="shared" si="485"/>
        <v>0</v>
      </c>
      <c r="AO704">
        <f t="shared" si="485"/>
        <v>0</v>
      </c>
      <c r="AP704">
        <f t="shared" si="485"/>
        <v>0</v>
      </c>
      <c r="AQ704">
        <f t="shared" si="485"/>
        <v>0</v>
      </c>
      <c r="AR704">
        <f t="shared" si="485"/>
        <v>0</v>
      </c>
      <c r="AS704">
        <f t="shared" si="485"/>
        <v>0</v>
      </c>
      <c r="AT704">
        <f t="shared" si="492"/>
        <v>0</v>
      </c>
      <c r="AU704">
        <f t="shared" si="492"/>
        <v>0</v>
      </c>
      <c r="AV704">
        <f t="shared" si="492"/>
        <v>0</v>
      </c>
      <c r="AW704">
        <f t="shared" si="492"/>
        <v>0</v>
      </c>
      <c r="AX704">
        <f t="shared" si="492"/>
        <v>0</v>
      </c>
      <c r="AY704">
        <f t="shared" si="492"/>
        <v>0</v>
      </c>
      <c r="AZ704">
        <f t="shared" si="492"/>
        <v>0</v>
      </c>
      <c r="BA704">
        <f t="shared" si="492"/>
        <v>0</v>
      </c>
      <c r="BB704">
        <f t="shared" si="492"/>
        <v>0</v>
      </c>
      <c r="BC704">
        <f t="shared" si="492"/>
        <v>0</v>
      </c>
      <c r="BD704">
        <f t="shared" si="490"/>
        <v>0</v>
      </c>
      <c r="BE704">
        <f t="shared" si="490"/>
        <v>0</v>
      </c>
      <c r="BG704">
        <f t="shared" si="471"/>
        <v>0</v>
      </c>
      <c r="BH704">
        <f t="shared" si="472"/>
        <v>0</v>
      </c>
      <c r="BI704">
        <f t="shared" si="472"/>
        <v>0</v>
      </c>
      <c r="BJ704">
        <f t="shared" si="489"/>
        <v>0</v>
      </c>
      <c r="BK704">
        <f t="shared" si="489"/>
        <v>0</v>
      </c>
      <c r="BL704">
        <f t="shared" si="489"/>
        <v>4</v>
      </c>
      <c r="BM704">
        <f t="shared" si="489"/>
        <v>0</v>
      </c>
      <c r="BN704">
        <f t="shared" si="489"/>
        <v>0</v>
      </c>
      <c r="BO704">
        <f t="shared" si="489"/>
        <v>0</v>
      </c>
      <c r="BP704">
        <f t="shared" si="489"/>
        <v>0</v>
      </c>
      <c r="BQ704">
        <f t="shared" si="489"/>
        <v>0</v>
      </c>
      <c r="BR704">
        <f t="shared" si="489"/>
        <v>0</v>
      </c>
      <c r="BS704">
        <f t="shared" si="489"/>
        <v>0</v>
      </c>
      <c r="BT704">
        <f t="shared" si="489"/>
        <v>0</v>
      </c>
      <c r="BU704">
        <f t="shared" si="489"/>
        <v>0</v>
      </c>
      <c r="BV704">
        <f t="shared" si="489"/>
        <v>0</v>
      </c>
      <c r="BW704">
        <f t="shared" si="489"/>
        <v>0</v>
      </c>
      <c r="BX704">
        <f t="shared" si="489"/>
        <v>0</v>
      </c>
      <c r="BY704">
        <f t="shared" ref="BY704:CD723" si="494">IF($C704=BY$3,$F704,0)</f>
        <v>0</v>
      </c>
      <c r="BZ704">
        <f t="shared" si="494"/>
        <v>0</v>
      </c>
      <c r="CA704">
        <f t="shared" si="494"/>
        <v>0</v>
      </c>
      <c r="CB704">
        <f t="shared" si="494"/>
        <v>0</v>
      </c>
      <c r="CC704">
        <f t="shared" si="494"/>
        <v>0</v>
      </c>
      <c r="CD704">
        <f t="shared" si="494"/>
        <v>0</v>
      </c>
    </row>
    <row r="705" spans="1:82" thickTop="1" thickBot="1" x14ac:dyDescent="0.3">
      <c r="A705">
        <v>31</v>
      </c>
      <c r="B705">
        <v>45022</v>
      </c>
      <c r="C705">
        <v>6</v>
      </c>
      <c r="D705">
        <v>15</v>
      </c>
      <c r="E705">
        <v>429</v>
      </c>
      <c r="F705">
        <v>5</v>
      </c>
      <c r="G705">
        <v>0</v>
      </c>
      <c r="H705">
        <v>0</v>
      </c>
      <c r="I705">
        <f t="shared" si="493"/>
        <v>-1</v>
      </c>
      <c r="J705">
        <f t="shared" si="493"/>
        <v>-1</v>
      </c>
      <c r="K705">
        <f t="shared" si="493"/>
        <v>-1</v>
      </c>
      <c r="L705">
        <f t="shared" si="493"/>
        <v>-1</v>
      </c>
      <c r="M705">
        <f t="shared" si="493"/>
        <v>-1</v>
      </c>
      <c r="N705">
        <f t="shared" si="493"/>
        <v>-1</v>
      </c>
      <c r="O705">
        <f t="shared" si="493"/>
        <v>31</v>
      </c>
      <c r="P705">
        <f t="shared" si="493"/>
        <v>-1</v>
      </c>
      <c r="Q705">
        <f t="shared" si="493"/>
        <v>-1</v>
      </c>
      <c r="R705">
        <f t="shared" si="493"/>
        <v>-1</v>
      </c>
      <c r="S705">
        <f t="shared" si="493"/>
        <v>-1</v>
      </c>
      <c r="T705">
        <f t="shared" si="493"/>
        <v>-1</v>
      </c>
      <c r="U705">
        <f t="shared" si="493"/>
        <v>-1</v>
      </c>
      <c r="V705">
        <f t="shared" si="493"/>
        <v>-1</v>
      </c>
      <c r="W705">
        <f t="shared" si="493"/>
        <v>-1</v>
      </c>
      <c r="X705">
        <f t="shared" si="493"/>
        <v>-1</v>
      </c>
      <c r="Y705">
        <f t="shared" si="491"/>
        <v>-1</v>
      </c>
      <c r="Z705">
        <f t="shared" si="491"/>
        <v>-1</v>
      </c>
      <c r="AA705">
        <f t="shared" si="491"/>
        <v>-1</v>
      </c>
      <c r="AB705">
        <f t="shared" si="491"/>
        <v>-1</v>
      </c>
      <c r="AC705">
        <f t="shared" si="491"/>
        <v>-1</v>
      </c>
      <c r="AD705">
        <f t="shared" si="491"/>
        <v>-1</v>
      </c>
      <c r="AE705">
        <f t="shared" si="491"/>
        <v>-1</v>
      </c>
      <c r="AF705">
        <f t="shared" si="491"/>
        <v>-1</v>
      </c>
      <c r="AH705">
        <f t="shared" si="470"/>
        <v>0</v>
      </c>
      <c r="AI705">
        <f t="shared" si="470"/>
        <v>0</v>
      </c>
      <c r="AJ705">
        <f t="shared" si="470"/>
        <v>0</v>
      </c>
      <c r="AK705">
        <f t="shared" si="485"/>
        <v>0</v>
      </c>
      <c r="AL705">
        <f t="shared" si="485"/>
        <v>0</v>
      </c>
      <c r="AM705">
        <f t="shared" si="485"/>
        <v>0</v>
      </c>
      <c r="AN705">
        <f t="shared" si="485"/>
        <v>15</v>
      </c>
      <c r="AO705">
        <f t="shared" si="485"/>
        <v>0</v>
      </c>
      <c r="AP705">
        <f t="shared" si="485"/>
        <v>0</v>
      </c>
      <c r="AQ705">
        <f t="shared" si="485"/>
        <v>0</v>
      </c>
      <c r="AR705">
        <f t="shared" si="485"/>
        <v>0</v>
      </c>
      <c r="AS705">
        <f t="shared" si="485"/>
        <v>0</v>
      </c>
      <c r="AT705">
        <f t="shared" si="492"/>
        <v>0</v>
      </c>
      <c r="AU705">
        <f t="shared" si="492"/>
        <v>0</v>
      </c>
      <c r="AV705">
        <f t="shared" si="492"/>
        <v>0</v>
      </c>
      <c r="AW705">
        <f t="shared" si="492"/>
        <v>0</v>
      </c>
      <c r="AX705">
        <f t="shared" si="492"/>
        <v>0</v>
      </c>
      <c r="AY705">
        <f t="shared" si="492"/>
        <v>0</v>
      </c>
      <c r="AZ705">
        <f t="shared" si="492"/>
        <v>0</v>
      </c>
      <c r="BA705">
        <f t="shared" si="492"/>
        <v>0</v>
      </c>
      <c r="BB705">
        <f t="shared" si="492"/>
        <v>0</v>
      </c>
      <c r="BC705">
        <f t="shared" si="492"/>
        <v>0</v>
      </c>
      <c r="BD705">
        <f t="shared" si="490"/>
        <v>0</v>
      </c>
      <c r="BE705">
        <f t="shared" si="490"/>
        <v>0</v>
      </c>
      <c r="BG705">
        <f t="shared" si="471"/>
        <v>0</v>
      </c>
      <c r="BH705">
        <f t="shared" si="472"/>
        <v>0</v>
      </c>
      <c r="BI705">
        <f t="shared" si="472"/>
        <v>0</v>
      </c>
      <c r="BJ705">
        <f t="shared" ref="BJ705:BY723" si="495">IF($C705=BJ$3,$F705,0)</f>
        <v>0</v>
      </c>
      <c r="BK705">
        <f t="shared" si="495"/>
        <v>0</v>
      </c>
      <c r="BL705">
        <f t="shared" si="495"/>
        <v>0</v>
      </c>
      <c r="BM705">
        <f t="shared" si="495"/>
        <v>5</v>
      </c>
      <c r="BN705">
        <f t="shared" si="495"/>
        <v>0</v>
      </c>
      <c r="BO705">
        <f t="shared" si="495"/>
        <v>0</v>
      </c>
      <c r="BP705">
        <f t="shared" si="495"/>
        <v>0</v>
      </c>
      <c r="BQ705">
        <f t="shared" si="495"/>
        <v>0</v>
      </c>
      <c r="BR705">
        <f t="shared" si="495"/>
        <v>0</v>
      </c>
      <c r="BS705">
        <f t="shared" si="495"/>
        <v>0</v>
      </c>
      <c r="BT705">
        <f t="shared" si="495"/>
        <v>0</v>
      </c>
      <c r="BU705">
        <f t="shared" si="495"/>
        <v>0</v>
      </c>
      <c r="BV705">
        <f t="shared" si="495"/>
        <v>0</v>
      </c>
      <c r="BW705">
        <f t="shared" si="495"/>
        <v>0</v>
      </c>
      <c r="BX705">
        <f t="shared" si="495"/>
        <v>0</v>
      </c>
      <c r="BY705">
        <f t="shared" si="495"/>
        <v>0</v>
      </c>
      <c r="BZ705">
        <f t="shared" si="494"/>
        <v>0</v>
      </c>
      <c r="CA705">
        <f t="shared" si="494"/>
        <v>0</v>
      </c>
      <c r="CB705">
        <f t="shared" si="494"/>
        <v>0</v>
      </c>
      <c r="CC705">
        <f t="shared" si="494"/>
        <v>0</v>
      </c>
      <c r="CD705">
        <f t="shared" si="494"/>
        <v>0</v>
      </c>
    </row>
    <row r="706" spans="1:82" thickTop="1" thickBot="1" x14ac:dyDescent="0.3">
      <c r="A706">
        <v>31</v>
      </c>
      <c r="B706">
        <v>45044</v>
      </c>
      <c r="C706">
        <v>6</v>
      </c>
      <c r="D706">
        <v>8</v>
      </c>
      <c r="E706">
        <v>431</v>
      </c>
      <c r="F706">
        <v>6</v>
      </c>
      <c r="G706">
        <v>0</v>
      </c>
      <c r="H706">
        <v>1</v>
      </c>
      <c r="I706">
        <f t="shared" si="493"/>
        <v>-1</v>
      </c>
      <c r="J706">
        <f t="shared" si="493"/>
        <v>-1</v>
      </c>
      <c r="K706">
        <f t="shared" si="493"/>
        <v>-1</v>
      </c>
      <c r="L706">
        <f t="shared" si="493"/>
        <v>-1</v>
      </c>
      <c r="M706">
        <f t="shared" si="493"/>
        <v>-1</v>
      </c>
      <c r="N706">
        <f t="shared" si="493"/>
        <v>-1</v>
      </c>
      <c r="O706">
        <f t="shared" si="493"/>
        <v>31</v>
      </c>
      <c r="P706">
        <f t="shared" si="493"/>
        <v>-1</v>
      </c>
      <c r="Q706">
        <f t="shared" si="493"/>
        <v>-1</v>
      </c>
      <c r="R706">
        <f t="shared" si="493"/>
        <v>-1</v>
      </c>
      <c r="S706">
        <f t="shared" si="493"/>
        <v>-1</v>
      </c>
      <c r="T706">
        <f t="shared" si="493"/>
        <v>-1</v>
      </c>
      <c r="U706">
        <f t="shared" si="493"/>
        <v>-1</v>
      </c>
      <c r="V706">
        <f t="shared" si="493"/>
        <v>-1</v>
      </c>
      <c r="W706">
        <f t="shared" si="493"/>
        <v>-1</v>
      </c>
      <c r="X706">
        <f t="shared" si="493"/>
        <v>-1</v>
      </c>
      <c r="Y706">
        <f t="shared" si="491"/>
        <v>-1</v>
      </c>
      <c r="Z706">
        <f t="shared" si="491"/>
        <v>-1</v>
      </c>
      <c r="AA706">
        <f t="shared" si="491"/>
        <v>-1</v>
      </c>
      <c r="AB706">
        <f t="shared" si="491"/>
        <v>-1</v>
      </c>
      <c r="AC706">
        <f t="shared" si="491"/>
        <v>-1</v>
      </c>
      <c r="AD706">
        <f t="shared" si="491"/>
        <v>-1</v>
      </c>
      <c r="AE706">
        <f t="shared" si="491"/>
        <v>-1</v>
      </c>
      <c r="AF706">
        <f t="shared" si="491"/>
        <v>-1</v>
      </c>
      <c r="AH706">
        <f t="shared" si="470"/>
        <v>0</v>
      </c>
      <c r="AI706">
        <f t="shared" si="470"/>
        <v>0</v>
      </c>
      <c r="AJ706">
        <f t="shared" si="470"/>
        <v>0</v>
      </c>
      <c r="AK706">
        <f t="shared" si="485"/>
        <v>0</v>
      </c>
      <c r="AL706">
        <f t="shared" si="485"/>
        <v>0</v>
      </c>
      <c r="AM706">
        <f t="shared" si="485"/>
        <v>0</v>
      </c>
      <c r="AN706">
        <f t="shared" si="485"/>
        <v>8</v>
      </c>
      <c r="AO706">
        <f t="shared" si="485"/>
        <v>0</v>
      </c>
      <c r="AP706">
        <f t="shared" si="485"/>
        <v>0</v>
      </c>
      <c r="AQ706">
        <f t="shared" si="485"/>
        <v>0</v>
      </c>
      <c r="AR706">
        <f t="shared" si="485"/>
        <v>0</v>
      </c>
      <c r="AS706">
        <f t="shared" si="485"/>
        <v>0</v>
      </c>
      <c r="AT706">
        <f t="shared" si="492"/>
        <v>0</v>
      </c>
      <c r="AU706">
        <f t="shared" si="492"/>
        <v>0</v>
      </c>
      <c r="AV706">
        <f t="shared" si="492"/>
        <v>0</v>
      </c>
      <c r="AW706">
        <f t="shared" si="492"/>
        <v>0</v>
      </c>
      <c r="AX706">
        <f t="shared" si="492"/>
        <v>0</v>
      </c>
      <c r="AY706">
        <f t="shared" si="492"/>
        <v>0</v>
      </c>
      <c r="AZ706">
        <f t="shared" si="492"/>
        <v>0</v>
      </c>
      <c r="BA706">
        <f t="shared" si="492"/>
        <v>0</v>
      </c>
      <c r="BB706">
        <f t="shared" si="492"/>
        <v>0</v>
      </c>
      <c r="BC706">
        <f t="shared" si="492"/>
        <v>0</v>
      </c>
      <c r="BD706">
        <f t="shared" si="490"/>
        <v>0</v>
      </c>
      <c r="BE706">
        <f t="shared" si="490"/>
        <v>0</v>
      </c>
      <c r="BG706">
        <f t="shared" si="471"/>
        <v>0</v>
      </c>
      <c r="BH706">
        <f t="shared" si="472"/>
        <v>0</v>
      </c>
      <c r="BI706">
        <f t="shared" si="472"/>
        <v>0</v>
      </c>
      <c r="BJ706">
        <f t="shared" si="495"/>
        <v>0</v>
      </c>
      <c r="BK706">
        <f t="shared" si="495"/>
        <v>0</v>
      </c>
      <c r="BL706">
        <f t="shared" si="495"/>
        <v>0</v>
      </c>
      <c r="BM706">
        <f t="shared" si="495"/>
        <v>6</v>
      </c>
      <c r="BN706">
        <f t="shared" si="495"/>
        <v>0</v>
      </c>
      <c r="BO706">
        <f t="shared" si="495"/>
        <v>0</v>
      </c>
      <c r="BP706">
        <f t="shared" si="495"/>
        <v>0</v>
      </c>
      <c r="BQ706">
        <f t="shared" si="495"/>
        <v>0</v>
      </c>
      <c r="BR706">
        <f t="shared" si="495"/>
        <v>0</v>
      </c>
      <c r="BS706">
        <f t="shared" si="495"/>
        <v>0</v>
      </c>
      <c r="BT706">
        <f t="shared" si="495"/>
        <v>0</v>
      </c>
      <c r="BU706">
        <f t="shared" si="495"/>
        <v>0</v>
      </c>
      <c r="BV706">
        <f t="shared" si="495"/>
        <v>0</v>
      </c>
      <c r="BW706">
        <f t="shared" si="495"/>
        <v>0</v>
      </c>
      <c r="BX706">
        <f t="shared" si="495"/>
        <v>0</v>
      </c>
      <c r="BY706">
        <f t="shared" si="495"/>
        <v>0</v>
      </c>
      <c r="BZ706">
        <f t="shared" si="494"/>
        <v>0</v>
      </c>
      <c r="CA706">
        <f t="shared" si="494"/>
        <v>0</v>
      </c>
      <c r="CB706">
        <f t="shared" si="494"/>
        <v>0</v>
      </c>
      <c r="CC706">
        <f t="shared" si="494"/>
        <v>0</v>
      </c>
      <c r="CD706">
        <f t="shared" si="494"/>
        <v>0</v>
      </c>
    </row>
    <row r="707" spans="1:82" thickTop="1" thickBot="1" x14ac:dyDescent="0.3">
      <c r="A707">
        <v>31</v>
      </c>
      <c r="B707">
        <v>45089</v>
      </c>
      <c r="C707">
        <v>7</v>
      </c>
      <c r="D707">
        <v>52</v>
      </c>
      <c r="E707">
        <v>367</v>
      </c>
      <c r="F707">
        <v>1</v>
      </c>
      <c r="G707">
        <v>0</v>
      </c>
      <c r="H707">
        <v>1</v>
      </c>
      <c r="I707">
        <f t="shared" si="493"/>
        <v>-1</v>
      </c>
      <c r="J707">
        <f t="shared" si="493"/>
        <v>-1</v>
      </c>
      <c r="K707">
        <f t="shared" si="493"/>
        <v>-1</v>
      </c>
      <c r="L707">
        <f t="shared" si="493"/>
        <v>-1</v>
      </c>
      <c r="M707">
        <f t="shared" si="493"/>
        <v>-1</v>
      </c>
      <c r="N707">
        <f t="shared" si="493"/>
        <v>-1</v>
      </c>
      <c r="O707">
        <f t="shared" si="493"/>
        <v>-1</v>
      </c>
      <c r="P707">
        <f t="shared" si="493"/>
        <v>31</v>
      </c>
      <c r="Q707">
        <f t="shared" si="493"/>
        <v>-1</v>
      </c>
      <c r="R707">
        <f t="shared" si="493"/>
        <v>-1</v>
      </c>
      <c r="S707">
        <f t="shared" si="493"/>
        <v>-1</v>
      </c>
      <c r="T707">
        <f t="shared" si="493"/>
        <v>-1</v>
      </c>
      <c r="U707">
        <f t="shared" si="493"/>
        <v>-1</v>
      </c>
      <c r="V707">
        <f t="shared" si="493"/>
        <v>-1</v>
      </c>
      <c r="W707">
        <f t="shared" si="493"/>
        <v>-1</v>
      </c>
      <c r="X707">
        <f t="shared" si="493"/>
        <v>-1</v>
      </c>
      <c r="Y707">
        <f t="shared" si="491"/>
        <v>-1</v>
      </c>
      <c r="Z707">
        <f t="shared" si="491"/>
        <v>-1</v>
      </c>
      <c r="AA707">
        <f t="shared" si="491"/>
        <v>-1</v>
      </c>
      <c r="AB707">
        <f t="shared" si="491"/>
        <v>-1</v>
      </c>
      <c r="AC707">
        <f t="shared" si="491"/>
        <v>-1</v>
      </c>
      <c r="AD707">
        <f t="shared" si="491"/>
        <v>-1</v>
      </c>
      <c r="AE707">
        <f t="shared" si="491"/>
        <v>-1</v>
      </c>
      <c r="AF707">
        <f t="shared" si="491"/>
        <v>-1</v>
      </c>
      <c r="AH707">
        <f t="shared" si="470"/>
        <v>0</v>
      </c>
      <c r="AI707">
        <f t="shared" si="470"/>
        <v>0</v>
      </c>
      <c r="AJ707">
        <f t="shared" si="470"/>
        <v>0</v>
      </c>
      <c r="AK707">
        <f t="shared" si="485"/>
        <v>0</v>
      </c>
      <c r="AL707">
        <f t="shared" si="485"/>
        <v>0</v>
      </c>
      <c r="AM707">
        <f t="shared" si="485"/>
        <v>0</v>
      </c>
      <c r="AN707">
        <f t="shared" si="485"/>
        <v>0</v>
      </c>
      <c r="AO707">
        <f t="shared" si="485"/>
        <v>52</v>
      </c>
      <c r="AP707">
        <f t="shared" si="485"/>
        <v>0</v>
      </c>
      <c r="AQ707">
        <f t="shared" si="485"/>
        <v>0</v>
      </c>
      <c r="AR707">
        <f t="shared" si="485"/>
        <v>0</v>
      </c>
      <c r="AS707">
        <f t="shared" si="485"/>
        <v>0</v>
      </c>
      <c r="AT707">
        <f t="shared" si="492"/>
        <v>0</v>
      </c>
      <c r="AU707">
        <f t="shared" si="492"/>
        <v>0</v>
      </c>
      <c r="AV707">
        <f t="shared" si="492"/>
        <v>0</v>
      </c>
      <c r="AW707">
        <f t="shared" si="492"/>
        <v>0</v>
      </c>
      <c r="AX707">
        <f t="shared" si="492"/>
        <v>0</v>
      </c>
      <c r="AY707">
        <f t="shared" si="492"/>
        <v>0</v>
      </c>
      <c r="AZ707">
        <f t="shared" si="492"/>
        <v>0</v>
      </c>
      <c r="BA707">
        <f t="shared" si="492"/>
        <v>0</v>
      </c>
      <c r="BB707">
        <f t="shared" si="492"/>
        <v>0</v>
      </c>
      <c r="BC707">
        <f t="shared" si="492"/>
        <v>0</v>
      </c>
      <c r="BD707">
        <f t="shared" si="490"/>
        <v>0</v>
      </c>
      <c r="BE707">
        <f t="shared" si="490"/>
        <v>0</v>
      </c>
      <c r="BG707">
        <f t="shared" si="471"/>
        <v>0</v>
      </c>
      <c r="BH707">
        <f t="shared" si="472"/>
        <v>0</v>
      </c>
      <c r="BI707">
        <f t="shared" si="472"/>
        <v>0</v>
      </c>
      <c r="BJ707">
        <f t="shared" si="495"/>
        <v>0</v>
      </c>
      <c r="BK707">
        <f t="shared" si="495"/>
        <v>0</v>
      </c>
      <c r="BL707">
        <f t="shared" si="495"/>
        <v>0</v>
      </c>
      <c r="BM707">
        <f t="shared" si="495"/>
        <v>0</v>
      </c>
      <c r="BN707">
        <f t="shared" si="495"/>
        <v>1</v>
      </c>
      <c r="BO707">
        <f t="shared" si="495"/>
        <v>0</v>
      </c>
      <c r="BP707">
        <f t="shared" si="495"/>
        <v>0</v>
      </c>
      <c r="BQ707">
        <f t="shared" si="495"/>
        <v>0</v>
      </c>
      <c r="BR707">
        <f t="shared" si="495"/>
        <v>0</v>
      </c>
      <c r="BS707">
        <f t="shared" si="495"/>
        <v>0</v>
      </c>
      <c r="BT707">
        <f t="shared" si="495"/>
        <v>0</v>
      </c>
      <c r="BU707">
        <f t="shared" si="495"/>
        <v>0</v>
      </c>
      <c r="BV707">
        <f t="shared" si="495"/>
        <v>0</v>
      </c>
      <c r="BW707">
        <f t="shared" si="495"/>
        <v>0</v>
      </c>
      <c r="BX707">
        <f t="shared" si="495"/>
        <v>0</v>
      </c>
      <c r="BY707">
        <f t="shared" si="495"/>
        <v>0</v>
      </c>
      <c r="BZ707">
        <f t="shared" si="494"/>
        <v>0</v>
      </c>
      <c r="CA707">
        <f t="shared" si="494"/>
        <v>0</v>
      </c>
      <c r="CB707">
        <f t="shared" si="494"/>
        <v>0</v>
      </c>
      <c r="CC707">
        <f t="shared" si="494"/>
        <v>0</v>
      </c>
      <c r="CD707">
        <f t="shared" si="494"/>
        <v>0</v>
      </c>
    </row>
    <row r="708" spans="1:82" thickTop="1" thickBot="1" x14ac:dyDescent="0.3">
      <c r="A708">
        <v>31</v>
      </c>
      <c r="B708">
        <v>45111</v>
      </c>
      <c r="C708">
        <v>7</v>
      </c>
      <c r="D708">
        <v>11</v>
      </c>
      <c r="E708">
        <v>355</v>
      </c>
      <c r="F708">
        <v>0</v>
      </c>
      <c r="G708">
        <v>1</v>
      </c>
      <c r="H708">
        <v>1</v>
      </c>
      <c r="I708">
        <f t="shared" si="493"/>
        <v>-1</v>
      </c>
      <c r="J708">
        <f t="shared" si="493"/>
        <v>-1</v>
      </c>
      <c r="K708">
        <f t="shared" si="493"/>
        <v>-1</v>
      </c>
      <c r="L708">
        <f t="shared" si="493"/>
        <v>-1</v>
      </c>
      <c r="M708">
        <f t="shared" si="493"/>
        <v>-1</v>
      </c>
      <c r="N708">
        <f t="shared" si="493"/>
        <v>-1</v>
      </c>
      <c r="O708">
        <f t="shared" si="493"/>
        <v>-1</v>
      </c>
      <c r="P708">
        <f t="shared" si="493"/>
        <v>31</v>
      </c>
      <c r="Q708">
        <f t="shared" si="493"/>
        <v>-1</v>
      </c>
      <c r="R708">
        <f t="shared" si="493"/>
        <v>-1</v>
      </c>
      <c r="S708">
        <f t="shared" si="493"/>
        <v>-1</v>
      </c>
      <c r="T708">
        <f t="shared" si="493"/>
        <v>-1</v>
      </c>
      <c r="U708">
        <f t="shared" si="493"/>
        <v>-1</v>
      </c>
      <c r="V708">
        <f t="shared" si="493"/>
        <v>-1</v>
      </c>
      <c r="W708">
        <f t="shared" si="493"/>
        <v>-1</v>
      </c>
      <c r="X708">
        <f t="shared" si="493"/>
        <v>-1</v>
      </c>
      <c r="Y708">
        <f t="shared" si="491"/>
        <v>-1</v>
      </c>
      <c r="Z708">
        <f t="shared" si="491"/>
        <v>-1</v>
      </c>
      <c r="AA708">
        <f t="shared" si="491"/>
        <v>-1</v>
      </c>
      <c r="AB708">
        <f t="shared" si="491"/>
        <v>-1</v>
      </c>
      <c r="AC708">
        <f t="shared" si="491"/>
        <v>-1</v>
      </c>
      <c r="AD708">
        <f t="shared" si="491"/>
        <v>-1</v>
      </c>
      <c r="AE708">
        <f t="shared" si="491"/>
        <v>-1</v>
      </c>
      <c r="AF708">
        <f t="shared" si="491"/>
        <v>-1</v>
      </c>
      <c r="AH708">
        <f t="shared" si="470"/>
        <v>0</v>
      </c>
      <c r="AI708">
        <f t="shared" si="470"/>
        <v>0</v>
      </c>
      <c r="AJ708">
        <f t="shared" si="470"/>
        <v>0</v>
      </c>
      <c r="AK708">
        <f t="shared" si="485"/>
        <v>0</v>
      </c>
      <c r="AL708">
        <f t="shared" si="485"/>
        <v>0</v>
      </c>
      <c r="AM708">
        <f t="shared" si="485"/>
        <v>0</v>
      </c>
      <c r="AN708">
        <f t="shared" si="485"/>
        <v>0</v>
      </c>
      <c r="AO708">
        <f t="shared" si="485"/>
        <v>11</v>
      </c>
      <c r="AP708">
        <f t="shared" si="485"/>
        <v>0</v>
      </c>
      <c r="AQ708">
        <f t="shared" si="485"/>
        <v>0</v>
      </c>
      <c r="AR708">
        <f t="shared" si="485"/>
        <v>0</v>
      </c>
      <c r="AS708">
        <f t="shared" si="485"/>
        <v>0</v>
      </c>
      <c r="AT708">
        <f t="shared" si="492"/>
        <v>0</v>
      </c>
      <c r="AU708">
        <f t="shared" si="492"/>
        <v>0</v>
      </c>
      <c r="AV708">
        <f t="shared" si="492"/>
        <v>0</v>
      </c>
      <c r="AW708">
        <f t="shared" si="492"/>
        <v>0</v>
      </c>
      <c r="AX708">
        <f t="shared" si="492"/>
        <v>0</v>
      </c>
      <c r="AY708">
        <f t="shared" si="492"/>
        <v>0</v>
      </c>
      <c r="AZ708">
        <f t="shared" si="492"/>
        <v>0</v>
      </c>
      <c r="BA708">
        <f t="shared" si="492"/>
        <v>0</v>
      </c>
      <c r="BB708">
        <f t="shared" si="492"/>
        <v>0</v>
      </c>
      <c r="BC708">
        <f t="shared" si="492"/>
        <v>0</v>
      </c>
      <c r="BD708">
        <f t="shared" si="490"/>
        <v>0</v>
      </c>
      <c r="BE708">
        <f t="shared" si="490"/>
        <v>0</v>
      </c>
      <c r="BG708">
        <f t="shared" si="471"/>
        <v>0</v>
      </c>
      <c r="BH708">
        <f t="shared" si="472"/>
        <v>0</v>
      </c>
      <c r="BI708">
        <f t="shared" si="472"/>
        <v>0</v>
      </c>
      <c r="BJ708">
        <f t="shared" si="495"/>
        <v>0</v>
      </c>
      <c r="BK708">
        <f t="shared" si="495"/>
        <v>0</v>
      </c>
      <c r="BL708">
        <f t="shared" si="495"/>
        <v>0</v>
      </c>
      <c r="BM708">
        <f t="shared" si="495"/>
        <v>0</v>
      </c>
      <c r="BN708">
        <f t="shared" si="495"/>
        <v>0</v>
      </c>
      <c r="BO708">
        <f t="shared" si="495"/>
        <v>0</v>
      </c>
      <c r="BP708">
        <f t="shared" si="495"/>
        <v>0</v>
      </c>
      <c r="BQ708">
        <f t="shared" si="495"/>
        <v>0</v>
      </c>
      <c r="BR708">
        <f t="shared" si="495"/>
        <v>0</v>
      </c>
      <c r="BS708">
        <f t="shared" si="495"/>
        <v>0</v>
      </c>
      <c r="BT708">
        <f t="shared" si="495"/>
        <v>0</v>
      </c>
      <c r="BU708">
        <f t="shared" si="495"/>
        <v>0</v>
      </c>
      <c r="BV708">
        <f t="shared" si="495"/>
        <v>0</v>
      </c>
      <c r="BW708">
        <f t="shared" si="495"/>
        <v>0</v>
      </c>
      <c r="BX708">
        <f t="shared" si="495"/>
        <v>0</v>
      </c>
      <c r="BY708">
        <f t="shared" si="495"/>
        <v>0</v>
      </c>
      <c r="BZ708">
        <f t="shared" si="494"/>
        <v>0</v>
      </c>
      <c r="CA708">
        <f t="shared" si="494"/>
        <v>0</v>
      </c>
      <c r="CB708">
        <f t="shared" si="494"/>
        <v>0</v>
      </c>
      <c r="CC708">
        <f t="shared" si="494"/>
        <v>0</v>
      </c>
      <c r="CD708">
        <f t="shared" si="494"/>
        <v>0</v>
      </c>
    </row>
    <row r="709" spans="1:82" thickTop="1" thickBot="1" x14ac:dyDescent="0.3">
      <c r="A709">
        <v>31</v>
      </c>
      <c r="B709">
        <v>45152</v>
      </c>
      <c r="C709">
        <v>8</v>
      </c>
      <c r="D709">
        <v>10</v>
      </c>
      <c r="E709">
        <v>69</v>
      </c>
      <c r="F709">
        <v>6</v>
      </c>
      <c r="G709">
        <v>0</v>
      </c>
      <c r="H709">
        <v>1</v>
      </c>
      <c r="I709">
        <f t="shared" si="493"/>
        <v>-1</v>
      </c>
      <c r="J709">
        <f t="shared" si="493"/>
        <v>-1</v>
      </c>
      <c r="K709">
        <f t="shared" si="493"/>
        <v>-1</v>
      </c>
      <c r="L709">
        <f t="shared" si="493"/>
        <v>-1</v>
      </c>
      <c r="M709">
        <f t="shared" si="493"/>
        <v>-1</v>
      </c>
      <c r="N709">
        <f t="shared" si="493"/>
        <v>-1</v>
      </c>
      <c r="O709">
        <f t="shared" si="493"/>
        <v>-1</v>
      </c>
      <c r="P709">
        <f t="shared" si="493"/>
        <v>-1</v>
      </c>
      <c r="Q709">
        <f t="shared" si="493"/>
        <v>31</v>
      </c>
      <c r="R709">
        <f t="shared" si="493"/>
        <v>-1</v>
      </c>
      <c r="S709">
        <f t="shared" si="493"/>
        <v>-1</v>
      </c>
      <c r="T709">
        <f t="shared" si="493"/>
        <v>-1</v>
      </c>
      <c r="U709">
        <f t="shared" si="493"/>
        <v>-1</v>
      </c>
      <c r="V709">
        <f t="shared" si="493"/>
        <v>-1</v>
      </c>
      <c r="W709">
        <f t="shared" si="493"/>
        <v>-1</v>
      </c>
      <c r="X709">
        <f t="shared" si="493"/>
        <v>-1</v>
      </c>
      <c r="Y709">
        <f t="shared" si="491"/>
        <v>-1</v>
      </c>
      <c r="Z709">
        <f t="shared" si="491"/>
        <v>-1</v>
      </c>
      <c r="AA709">
        <f t="shared" si="491"/>
        <v>-1</v>
      </c>
      <c r="AB709">
        <f t="shared" si="491"/>
        <v>-1</v>
      </c>
      <c r="AC709">
        <f t="shared" si="491"/>
        <v>-1</v>
      </c>
      <c r="AD709">
        <f t="shared" si="491"/>
        <v>-1</v>
      </c>
      <c r="AE709">
        <f t="shared" si="491"/>
        <v>-1</v>
      </c>
      <c r="AF709">
        <f t="shared" si="491"/>
        <v>-1</v>
      </c>
      <c r="AH709">
        <f t="shared" ref="AH709:AJ723" si="496">IF($C709=AH$3,$D709,0)</f>
        <v>0</v>
      </c>
      <c r="AI709">
        <f t="shared" si="496"/>
        <v>0</v>
      </c>
      <c r="AJ709">
        <f t="shared" si="496"/>
        <v>0</v>
      </c>
      <c r="AK709">
        <f t="shared" si="485"/>
        <v>0</v>
      </c>
      <c r="AL709">
        <f t="shared" si="485"/>
        <v>0</v>
      </c>
      <c r="AM709">
        <f t="shared" si="485"/>
        <v>0</v>
      </c>
      <c r="AN709">
        <f t="shared" si="485"/>
        <v>0</v>
      </c>
      <c r="AO709">
        <f t="shared" si="485"/>
        <v>0</v>
      </c>
      <c r="AP709">
        <f t="shared" si="485"/>
        <v>10</v>
      </c>
      <c r="AQ709">
        <f t="shared" si="485"/>
        <v>0</v>
      </c>
      <c r="AR709">
        <f t="shared" si="485"/>
        <v>0</v>
      </c>
      <c r="AS709">
        <f t="shared" si="485"/>
        <v>0</v>
      </c>
      <c r="AT709">
        <f t="shared" si="492"/>
        <v>0</v>
      </c>
      <c r="AU709">
        <f t="shared" si="492"/>
        <v>0</v>
      </c>
      <c r="AV709">
        <f t="shared" si="492"/>
        <v>0</v>
      </c>
      <c r="AW709">
        <f t="shared" si="492"/>
        <v>0</v>
      </c>
      <c r="AX709">
        <f t="shared" si="492"/>
        <v>0</v>
      </c>
      <c r="AY709">
        <f t="shared" si="492"/>
        <v>0</v>
      </c>
      <c r="AZ709">
        <f t="shared" si="492"/>
        <v>0</v>
      </c>
      <c r="BA709">
        <f t="shared" si="492"/>
        <v>0</v>
      </c>
      <c r="BB709">
        <f t="shared" si="492"/>
        <v>0</v>
      </c>
      <c r="BC709">
        <f t="shared" si="492"/>
        <v>0</v>
      </c>
      <c r="BD709">
        <f t="shared" si="490"/>
        <v>0</v>
      </c>
      <c r="BE709">
        <f t="shared" si="490"/>
        <v>0</v>
      </c>
      <c r="BG709">
        <f t="shared" ref="BG709:BG723" si="497">IF($C709=BG$3,$F709,0)</f>
        <v>0</v>
      </c>
      <c r="BH709">
        <f t="shared" ref="BG709:BI723" si="498">IF($C709=AI$3,$F709,0)</f>
        <v>0</v>
      </c>
      <c r="BI709">
        <f t="shared" si="498"/>
        <v>0</v>
      </c>
      <c r="BJ709">
        <f t="shared" si="495"/>
        <v>0</v>
      </c>
      <c r="BK709">
        <f t="shared" si="495"/>
        <v>0</v>
      </c>
      <c r="BL709">
        <f t="shared" si="495"/>
        <v>0</v>
      </c>
      <c r="BM709">
        <f t="shared" si="495"/>
        <v>0</v>
      </c>
      <c r="BN709">
        <f t="shared" si="495"/>
        <v>0</v>
      </c>
      <c r="BO709">
        <f t="shared" si="495"/>
        <v>6</v>
      </c>
      <c r="BP709">
        <f t="shared" si="495"/>
        <v>0</v>
      </c>
      <c r="BQ709">
        <f t="shared" si="495"/>
        <v>0</v>
      </c>
      <c r="BR709">
        <f t="shared" si="495"/>
        <v>0</v>
      </c>
      <c r="BS709">
        <f t="shared" si="495"/>
        <v>0</v>
      </c>
      <c r="BT709">
        <f t="shared" si="495"/>
        <v>0</v>
      </c>
      <c r="BU709">
        <f t="shared" si="495"/>
        <v>0</v>
      </c>
      <c r="BV709">
        <f t="shared" si="495"/>
        <v>0</v>
      </c>
      <c r="BW709">
        <f t="shared" si="495"/>
        <v>0</v>
      </c>
      <c r="BX709">
        <f t="shared" si="495"/>
        <v>0</v>
      </c>
      <c r="BY709">
        <f t="shared" si="495"/>
        <v>0</v>
      </c>
      <c r="BZ709">
        <f t="shared" si="494"/>
        <v>0</v>
      </c>
      <c r="CA709">
        <f t="shared" si="494"/>
        <v>0</v>
      </c>
      <c r="CB709">
        <f t="shared" si="494"/>
        <v>0</v>
      </c>
      <c r="CC709">
        <f t="shared" si="494"/>
        <v>0</v>
      </c>
      <c r="CD709">
        <f t="shared" si="494"/>
        <v>0</v>
      </c>
    </row>
    <row r="710" spans="1:82" thickTop="1" thickBot="1" x14ac:dyDescent="0.3">
      <c r="A710">
        <v>31</v>
      </c>
      <c r="B710">
        <v>45329</v>
      </c>
      <c r="C710">
        <v>11</v>
      </c>
      <c r="D710">
        <v>6</v>
      </c>
      <c r="E710">
        <v>342</v>
      </c>
      <c r="F710">
        <v>2</v>
      </c>
      <c r="G710">
        <v>0</v>
      </c>
      <c r="H710">
        <v>0</v>
      </c>
      <c r="I710">
        <f t="shared" si="493"/>
        <v>-1</v>
      </c>
      <c r="J710">
        <f t="shared" si="493"/>
        <v>-1</v>
      </c>
      <c r="K710">
        <f t="shared" si="493"/>
        <v>-1</v>
      </c>
      <c r="L710">
        <f t="shared" si="493"/>
        <v>-1</v>
      </c>
      <c r="M710">
        <f t="shared" si="493"/>
        <v>-1</v>
      </c>
      <c r="N710">
        <f t="shared" si="493"/>
        <v>-1</v>
      </c>
      <c r="O710">
        <f t="shared" si="493"/>
        <v>-1</v>
      </c>
      <c r="P710">
        <f t="shared" si="493"/>
        <v>-1</v>
      </c>
      <c r="Q710">
        <f t="shared" si="493"/>
        <v>-1</v>
      </c>
      <c r="R710">
        <f t="shared" si="493"/>
        <v>-1</v>
      </c>
      <c r="S710">
        <f t="shared" si="493"/>
        <v>-1</v>
      </c>
      <c r="T710">
        <f t="shared" si="493"/>
        <v>31</v>
      </c>
      <c r="U710">
        <f t="shared" si="493"/>
        <v>-1</v>
      </c>
      <c r="V710">
        <f t="shared" si="493"/>
        <v>-1</v>
      </c>
      <c r="W710">
        <f t="shared" si="493"/>
        <v>-1</v>
      </c>
      <c r="X710">
        <f t="shared" si="493"/>
        <v>-1</v>
      </c>
      <c r="Y710">
        <f t="shared" si="491"/>
        <v>-1</v>
      </c>
      <c r="Z710">
        <f t="shared" si="491"/>
        <v>-1</v>
      </c>
      <c r="AA710">
        <f t="shared" si="491"/>
        <v>-1</v>
      </c>
      <c r="AB710">
        <f t="shared" si="491"/>
        <v>-1</v>
      </c>
      <c r="AC710">
        <f t="shared" si="491"/>
        <v>-1</v>
      </c>
      <c r="AD710">
        <f t="shared" si="491"/>
        <v>-1</v>
      </c>
      <c r="AE710">
        <f t="shared" si="491"/>
        <v>-1</v>
      </c>
      <c r="AF710">
        <f t="shared" si="491"/>
        <v>-1</v>
      </c>
      <c r="AH710">
        <f t="shared" si="496"/>
        <v>0</v>
      </c>
      <c r="AI710">
        <f t="shared" si="496"/>
        <v>0</v>
      </c>
      <c r="AJ710">
        <f t="shared" si="496"/>
        <v>0</v>
      </c>
      <c r="AK710">
        <f t="shared" si="485"/>
        <v>0</v>
      </c>
      <c r="AL710">
        <f t="shared" si="485"/>
        <v>0</v>
      </c>
      <c r="AM710">
        <f t="shared" si="485"/>
        <v>0</v>
      </c>
      <c r="AN710">
        <f t="shared" si="485"/>
        <v>0</v>
      </c>
      <c r="AO710">
        <f t="shared" si="485"/>
        <v>0</v>
      </c>
      <c r="AP710">
        <f t="shared" si="485"/>
        <v>0</v>
      </c>
      <c r="AQ710">
        <f t="shared" si="485"/>
        <v>0</v>
      </c>
      <c r="AR710">
        <f t="shared" si="485"/>
        <v>0</v>
      </c>
      <c r="AS710">
        <f t="shared" si="485"/>
        <v>6</v>
      </c>
      <c r="AT710">
        <f t="shared" si="492"/>
        <v>0</v>
      </c>
      <c r="AU710">
        <f t="shared" si="492"/>
        <v>0</v>
      </c>
      <c r="AV710">
        <f t="shared" si="492"/>
        <v>0</v>
      </c>
      <c r="AW710">
        <f t="shared" si="492"/>
        <v>0</v>
      </c>
      <c r="AX710">
        <f t="shared" si="492"/>
        <v>0</v>
      </c>
      <c r="AY710">
        <f t="shared" si="492"/>
        <v>0</v>
      </c>
      <c r="AZ710">
        <f t="shared" si="492"/>
        <v>0</v>
      </c>
      <c r="BA710">
        <f t="shared" si="492"/>
        <v>0</v>
      </c>
      <c r="BB710">
        <f t="shared" si="492"/>
        <v>0</v>
      </c>
      <c r="BC710">
        <f t="shared" si="492"/>
        <v>0</v>
      </c>
      <c r="BD710">
        <f t="shared" si="490"/>
        <v>0</v>
      </c>
      <c r="BE710">
        <f t="shared" si="490"/>
        <v>0</v>
      </c>
      <c r="BG710">
        <f t="shared" si="497"/>
        <v>0</v>
      </c>
      <c r="BH710">
        <f t="shared" si="498"/>
        <v>0</v>
      </c>
      <c r="BI710">
        <f t="shared" si="498"/>
        <v>0</v>
      </c>
      <c r="BJ710">
        <f t="shared" si="495"/>
        <v>0</v>
      </c>
      <c r="BK710">
        <f t="shared" si="495"/>
        <v>0</v>
      </c>
      <c r="BL710">
        <f t="shared" si="495"/>
        <v>0</v>
      </c>
      <c r="BM710">
        <f t="shared" si="495"/>
        <v>0</v>
      </c>
      <c r="BN710">
        <f t="shared" si="495"/>
        <v>0</v>
      </c>
      <c r="BO710">
        <f t="shared" si="495"/>
        <v>0</v>
      </c>
      <c r="BP710">
        <f t="shared" si="495"/>
        <v>0</v>
      </c>
      <c r="BQ710">
        <f t="shared" si="495"/>
        <v>0</v>
      </c>
      <c r="BR710">
        <f t="shared" si="495"/>
        <v>2</v>
      </c>
      <c r="BS710">
        <f t="shared" si="495"/>
        <v>0</v>
      </c>
      <c r="BT710">
        <f t="shared" si="495"/>
        <v>0</v>
      </c>
      <c r="BU710">
        <f t="shared" si="495"/>
        <v>0</v>
      </c>
      <c r="BV710">
        <f t="shared" si="495"/>
        <v>0</v>
      </c>
      <c r="BW710">
        <f t="shared" si="495"/>
        <v>0</v>
      </c>
      <c r="BX710">
        <f t="shared" si="495"/>
        <v>0</v>
      </c>
      <c r="BY710">
        <f t="shared" si="495"/>
        <v>0</v>
      </c>
      <c r="BZ710">
        <f t="shared" si="494"/>
        <v>0</v>
      </c>
      <c r="CA710">
        <f t="shared" si="494"/>
        <v>0</v>
      </c>
      <c r="CB710">
        <f t="shared" si="494"/>
        <v>0</v>
      </c>
      <c r="CC710">
        <f t="shared" si="494"/>
        <v>0</v>
      </c>
      <c r="CD710">
        <f t="shared" si="494"/>
        <v>0</v>
      </c>
    </row>
    <row r="711" spans="1:82" thickTop="1" thickBot="1" x14ac:dyDescent="0.3">
      <c r="A711">
        <v>31</v>
      </c>
      <c r="B711">
        <v>45338</v>
      </c>
      <c r="C711">
        <v>11</v>
      </c>
      <c r="D711">
        <v>6</v>
      </c>
      <c r="E711">
        <v>146</v>
      </c>
      <c r="F711">
        <v>5</v>
      </c>
      <c r="G711">
        <v>0</v>
      </c>
      <c r="H711">
        <v>0</v>
      </c>
      <c r="I711">
        <f t="shared" si="493"/>
        <v>-1</v>
      </c>
      <c r="J711">
        <f t="shared" si="493"/>
        <v>-1</v>
      </c>
      <c r="K711">
        <f t="shared" si="493"/>
        <v>-1</v>
      </c>
      <c r="L711">
        <f t="shared" si="493"/>
        <v>-1</v>
      </c>
      <c r="M711">
        <f t="shared" si="493"/>
        <v>-1</v>
      </c>
      <c r="N711">
        <f t="shared" si="493"/>
        <v>-1</v>
      </c>
      <c r="O711">
        <f t="shared" si="493"/>
        <v>-1</v>
      </c>
      <c r="P711">
        <f t="shared" si="493"/>
        <v>-1</v>
      </c>
      <c r="Q711">
        <f t="shared" si="493"/>
        <v>-1</v>
      </c>
      <c r="R711">
        <f t="shared" si="493"/>
        <v>-1</v>
      </c>
      <c r="S711">
        <f t="shared" si="493"/>
        <v>-1</v>
      </c>
      <c r="T711">
        <f t="shared" si="493"/>
        <v>31</v>
      </c>
      <c r="U711">
        <f t="shared" si="493"/>
        <v>-1</v>
      </c>
      <c r="V711">
        <f t="shared" si="493"/>
        <v>-1</v>
      </c>
      <c r="W711">
        <f t="shared" si="493"/>
        <v>-1</v>
      </c>
      <c r="X711">
        <f t="shared" si="493"/>
        <v>-1</v>
      </c>
      <c r="Y711">
        <f t="shared" si="491"/>
        <v>-1</v>
      </c>
      <c r="Z711">
        <f t="shared" si="491"/>
        <v>-1</v>
      </c>
      <c r="AA711">
        <f t="shared" si="491"/>
        <v>-1</v>
      </c>
      <c r="AB711">
        <f t="shared" si="491"/>
        <v>-1</v>
      </c>
      <c r="AC711">
        <f t="shared" si="491"/>
        <v>-1</v>
      </c>
      <c r="AD711">
        <f t="shared" si="491"/>
        <v>-1</v>
      </c>
      <c r="AE711">
        <f t="shared" si="491"/>
        <v>-1</v>
      </c>
      <c r="AF711">
        <f t="shared" si="491"/>
        <v>-1</v>
      </c>
      <c r="AH711">
        <f t="shared" si="496"/>
        <v>0</v>
      </c>
      <c r="AI711">
        <f t="shared" si="496"/>
        <v>0</v>
      </c>
      <c r="AJ711">
        <f t="shared" si="496"/>
        <v>0</v>
      </c>
      <c r="AK711">
        <f t="shared" si="485"/>
        <v>0</v>
      </c>
      <c r="AL711">
        <f t="shared" si="485"/>
        <v>0</v>
      </c>
      <c r="AM711">
        <f t="shared" si="485"/>
        <v>0</v>
      </c>
      <c r="AN711">
        <f t="shared" si="485"/>
        <v>0</v>
      </c>
      <c r="AO711">
        <f t="shared" si="485"/>
        <v>0</v>
      </c>
      <c r="AP711">
        <f t="shared" si="485"/>
        <v>0</v>
      </c>
      <c r="AQ711">
        <f t="shared" si="485"/>
        <v>0</v>
      </c>
      <c r="AR711">
        <f t="shared" si="485"/>
        <v>0</v>
      </c>
      <c r="AS711">
        <f t="shared" si="485"/>
        <v>6</v>
      </c>
      <c r="AT711">
        <f t="shared" si="492"/>
        <v>0</v>
      </c>
      <c r="AU711">
        <f t="shared" si="492"/>
        <v>0</v>
      </c>
      <c r="AV711">
        <f t="shared" si="492"/>
        <v>0</v>
      </c>
      <c r="AW711">
        <f t="shared" si="492"/>
        <v>0</v>
      </c>
      <c r="AX711">
        <f t="shared" si="492"/>
        <v>0</v>
      </c>
      <c r="AY711">
        <f t="shared" si="492"/>
        <v>0</v>
      </c>
      <c r="AZ711">
        <f t="shared" si="492"/>
        <v>0</v>
      </c>
      <c r="BA711">
        <f t="shared" si="492"/>
        <v>0</v>
      </c>
      <c r="BB711">
        <f t="shared" si="492"/>
        <v>0</v>
      </c>
      <c r="BC711">
        <f t="shared" si="492"/>
        <v>0</v>
      </c>
      <c r="BD711">
        <f t="shared" si="490"/>
        <v>0</v>
      </c>
      <c r="BE711">
        <f t="shared" si="490"/>
        <v>0</v>
      </c>
      <c r="BG711">
        <f t="shared" si="497"/>
        <v>0</v>
      </c>
      <c r="BH711">
        <f t="shared" si="498"/>
        <v>0</v>
      </c>
      <c r="BI711">
        <f t="shared" si="498"/>
        <v>0</v>
      </c>
      <c r="BJ711">
        <f t="shared" si="495"/>
        <v>0</v>
      </c>
      <c r="BK711">
        <f t="shared" si="495"/>
        <v>0</v>
      </c>
      <c r="BL711">
        <f t="shared" si="495"/>
        <v>0</v>
      </c>
      <c r="BM711">
        <f t="shared" si="495"/>
        <v>0</v>
      </c>
      <c r="BN711">
        <f t="shared" si="495"/>
        <v>0</v>
      </c>
      <c r="BO711">
        <f t="shared" si="495"/>
        <v>0</v>
      </c>
      <c r="BP711">
        <f t="shared" si="495"/>
        <v>0</v>
      </c>
      <c r="BQ711">
        <f t="shared" si="495"/>
        <v>0</v>
      </c>
      <c r="BR711">
        <f t="shared" si="495"/>
        <v>5</v>
      </c>
      <c r="BS711">
        <f t="shared" si="495"/>
        <v>0</v>
      </c>
      <c r="BT711">
        <f t="shared" si="495"/>
        <v>0</v>
      </c>
      <c r="BU711">
        <f t="shared" si="495"/>
        <v>0</v>
      </c>
      <c r="BV711">
        <f t="shared" si="495"/>
        <v>0</v>
      </c>
      <c r="BW711">
        <f t="shared" si="495"/>
        <v>0</v>
      </c>
      <c r="BX711">
        <f t="shared" si="495"/>
        <v>0</v>
      </c>
      <c r="BY711">
        <f t="shared" si="495"/>
        <v>0</v>
      </c>
      <c r="BZ711">
        <f t="shared" si="494"/>
        <v>0</v>
      </c>
      <c r="CA711">
        <f t="shared" si="494"/>
        <v>0</v>
      </c>
      <c r="CB711">
        <f t="shared" si="494"/>
        <v>0</v>
      </c>
      <c r="CC711">
        <f t="shared" si="494"/>
        <v>0</v>
      </c>
      <c r="CD711">
        <f t="shared" si="494"/>
        <v>0</v>
      </c>
    </row>
    <row r="712" spans="1:82" thickTop="1" thickBot="1" x14ac:dyDescent="0.3">
      <c r="A712">
        <v>31</v>
      </c>
      <c r="B712">
        <v>45397</v>
      </c>
      <c r="C712">
        <v>12</v>
      </c>
      <c r="D712">
        <v>23</v>
      </c>
      <c r="E712">
        <v>23</v>
      </c>
      <c r="F712">
        <v>0</v>
      </c>
      <c r="G712">
        <v>1</v>
      </c>
      <c r="H712">
        <v>0</v>
      </c>
      <c r="I712">
        <f t="shared" si="493"/>
        <v>-1</v>
      </c>
      <c r="J712">
        <f t="shared" si="493"/>
        <v>-1</v>
      </c>
      <c r="K712">
        <f t="shared" si="493"/>
        <v>-1</v>
      </c>
      <c r="L712">
        <f t="shared" si="493"/>
        <v>-1</v>
      </c>
      <c r="M712">
        <f t="shared" si="493"/>
        <v>-1</v>
      </c>
      <c r="N712">
        <f t="shared" si="493"/>
        <v>-1</v>
      </c>
      <c r="O712">
        <f t="shared" si="493"/>
        <v>-1</v>
      </c>
      <c r="P712">
        <f t="shared" si="493"/>
        <v>-1</v>
      </c>
      <c r="Q712">
        <f t="shared" si="493"/>
        <v>-1</v>
      </c>
      <c r="R712">
        <f t="shared" si="493"/>
        <v>-1</v>
      </c>
      <c r="S712">
        <f t="shared" si="493"/>
        <v>-1</v>
      </c>
      <c r="T712">
        <f t="shared" si="493"/>
        <v>-1</v>
      </c>
      <c r="U712">
        <f t="shared" si="493"/>
        <v>31</v>
      </c>
      <c r="V712">
        <f t="shared" si="493"/>
        <v>-1</v>
      </c>
      <c r="W712">
        <f t="shared" si="493"/>
        <v>-1</v>
      </c>
      <c r="X712">
        <f t="shared" si="493"/>
        <v>-1</v>
      </c>
      <c r="Y712">
        <f t="shared" si="491"/>
        <v>-1</v>
      </c>
      <c r="Z712">
        <f t="shared" si="491"/>
        <v>-1</v>
      </c>
      <c r="AA712">
        <f t="shared" si="491"/>
        <v>-1</v>
      </c>
      <c r="AB712">
        <f t="shared" si="491"/>
        <v>-1</v>
      </c>
      <c r="AC712">
        <f t="shared" si="491"/>
        <v>-1</v>
      </c>
      <c r="AD712">
        <f t="shared" si="491"/>
        <v>-1</v>
      </c>
      <c r="AE712">
        <f t="shared" si="491"/>
        <v>-1</v>
      </c>
      <c r="AF712">
        <f t="shared" si="491"/>
        <v>-1</v>
      </c>
      <c r="AH712">
        <f t="shared" si="496"/>
        <v>0</v>
      </c>
      <c r="AI712">
        <f t="shared" si="496"/>
        <v>0</v>
      </c>
      <c r="AJ712">
        <f t="shared" si="496"/>
        <v>0</v>
      </c>
      <c r="AK712">
        <f t="shared" si="485"/>
        <v>0</v>
      </c>
      <c r="AL712">
        <f t="shared" si="485"/>
        <v>0</v>
      </c>
      <c r="AM712">
        <f t="shared" si="485"/>
        <v>0</v>
      </c>
      <c r="AN712">
        <f t="shared" si="485"/>
        <v>0</v>
      </c>
      <c r="AO712">
        <f t="shared" si="485"/>
        <v>0</v>
      </c>
      <c r="AP712">
        <f t="shared" si="485"/>
        <v>0</v>
      </c>
      <c r="AQ712">
        <f t="shared" si="485"/>
        <v>0</v>
      </c>
      <c r="AR712">
        <f t="shared" si="485"/>
        <v>0</v>
      </c>
      <c r="AS712">
        <f t="shared" si="485"/>
        <v>0</v>
      </c>
      <c r="AT712">
        <f t="shared" si="492"/>
        <v>23</v>
      </c>
      <c r="AU712">
        <f t="shared" si="492"/>
        <v>0</v>
      </c>
      <c r="AV712">
        <f t="shared" si="492"/>
        <v>0</v>
      </c>
      <c r="AW712">
        <f t="shared" si="492"/>
        <v>0</v>
      </c>
      <c r="AX712">
        <f t="shared" si="492"/>
        <v>0</v>
      </c>
      <c r="AY712">
        <f t="shared" si="492"/>
        <v>0</v>
      </c>
      <c r="AZ712">
        <f t="shared" si="492"/>
        <v>0</v>
      </c>
      <c r="BA712">
        <f t="shared" si="492"/>
        <v>0</v>
      </c>
      <c r="BB712">
        <f t="shared" si="492"/>
        <v>0</v>
      </c>
      <c r="BC712">
        <f t="shared" si="492"/>
        <v>0</v>
      </c>
      <c r="BD712">
        <f t="shared" si="490"/>
        <v>0</v>
      </c>
      <c r="BE712">
        <f t="shared" si="490"/>
        <v>0</v>
      </c>
      <c r="BG712">
        <f t="shared" si="497"/>
        <v>0</v>
      </c>
      <c r="BH712">
        <f t="shared" si="498"/>
        <v>0</v>
      </c>
      <c r="BI712">
        <f t="shared" si="498"/>
        <v>0</v>
      </c>
      <c r="BJ712">
        <f t="shared" si="495"/>
        <v>0</v>
      </c>
      <c r="BK712">
        <f t="shared" si="495"/>
        <v>0</v>
      </c>
      <c r="BL712">
        <f t="shared" si="495"/>
        <v>0</v>
      </c>
      <c r="BM712">
        <f t="shared" si="495"/>
        <v>0</v>
      </c>
      <c r="BN712">
        <f t="shared" si="495"/>
        <v>0</v>
      </c>
      <c r="BO712">
        <f t="shared" si="495"/>
        <v>0</v>
      </c>
      <c r="BP712">
        <f t="shared" si="495"/>
        <v>0</v>
      </c>
      <c r="BQ712">
        <f t="shared" si="495"/>
        <v>0</v>
      </c>
      <c r="BR712">
        <f t="shared" si="495"/>
        <v>0</v>
      </c>
      <c r="BS712">
        <f t="shared" si="495"/>
        <v>0</v>
      </c>
      <c r="BT712">
        <f t="shared" si="495"/>
        <v>0</v>
      </c>
      <c r="BU712">
        <f t="shared" si="495"/>
        <v>0</v>
      </c>
      <c r="BV712">
        <f t="shared" si="495"/>
        <v>0</v>
      </c>
      <c r="BW712">
        <f t="shared" si="495"/>
        <v>0</v>
      </c>
      <c r="BX712">
        <f t="shared" si="495"/>
        <v>0</v>
      </c>
      <c r="BY712">
        <f t="shared" si="495"/>
        <v>0</v>
      </c>
      <c r="BZ712">
        <f t="shared" si="494"/>
        <v>0</v>
      </c>
      <c r="CA712">
        <f t="shared" si="494"/>
        <v>0</v>
      </c>
      <c r="CB712">
        <f t="shared" si="494"/>
        <v>0</v>
      </c>
      <c r="CC712">
        <f t="shared" si="494"/>
        <v>0</v>
      </c>
      <c r="CD712">
        <f t="shared" si="494"/>
        <v>0</v>
      </c>
    </row>
    <row r="713" spans="1:82" thickTop="1" thickBot="1" x14ac:dyDescent="0.3">
      <c r="A713">
        <v>31</v>
      </c>
      <c r="B713">
        <v>45461</v>
      </c>
      <c r="C713">
        <v>13</v>
      </c>
      <c r="D713">
        <v>6</v>
      </c>
      <c r="E713">
        <v>366</v>
      </c>
      <c r="F713">
        <v>0</v>
      </c>
      <c r="G713">
        <v>1</v>
      </c>
      <c r="H713">
        <v>1</v>
      </c>
      <c r="I713">
        <f t="shared" si="493"/>
        <v>-1</v>
      </c>
      <c r="J713">
        <f t="shared" si="493"/>
        <v>-1</v>
      </c>
      <c r="K713">
        <f t="shared" si="493"/>
        <v>-1</v>
      </c>
      <c r="L713">
        <f t="shared" si="493"/>
        <v>-1</v>
      </c>
      <c r="M713">
        <f t="shared" si="493"/>
        <v>-1</v>
      </c>
      <c r="N713">
        <f t="shared" si="493"/>
        <v>-1</v>
      </c>
      <c r="O713">
        <f t="shared" si="493"/>
        <v>-1</v>
      </c>
      <c r="P713">
        <f t="shared" si="493"/>
        <v>-1</v>
      </c>
      <c r="Q713">
        <f t="shared" si="493"/>
        <v>-1</v>
      </c>
      <c r="R713">
        <f t="shared" si="493"/>
        <v>-1</v>
      </c>
      <c r="S713">
        <f t="shared" si="493"/>
        <v>-1</v>
      </c>
      <c r="T713">
        <f t="shared" si="493"/>
        <v>-1</v>
      </c>
      <c r="U713">
        <f t="shared" si="493"/>
        <v>-1</v>
      </c>
      <c r="V713">
        <f t="shared" si="493"/>
        <v>31</v>
      </c>
      <c r="W713">
        <f t="shared" si="493"/>
        <v>-1</v>
      </c>
      <c r="X713">
        <f t="shared" si="493"/>
        <v>-1</v>
      </c>
      <c r="Y713">
        <f t="shared" si="491"/>
        <v>-1</v>
      </c>
      <c r="Z713">
        <f t="shared" si="491"/>
        <v>-1</v>
      </c>
      <c r="AA713">
        <f t="shared" si="491"/>
        <v>-1</v>
      </c>
      <c r="AB713">
        <f t="shared" si="491"/>
        <v>-1</v>
      </c>
      <c r="AC713">
        <f t="shared" si="491"/>
        <v>-1</v>
      </c>
      <c r="AD713">
        <f t="shared" si="491"/>
        <v>-1</v>
      </c>
      <c r="AE713">
        <f t="shared" si="491"/>
        <v>-1</v>
      </c>
      <c r="AF713">
        <f t="shared" si="491"/>
        <v>-1</v>
      </c>
      <c r="AH713">
        <f t="shared" si="496"/>
        <v>0</v>
      </c>
      <c r="AI713">
        <f t="shared" si="496"/>
        <v>0</v>
      </c>
      <c r="AJ713">
        <f t="shared" si="496"/>
        <v>0</v>
      </c>
      <c r="AK713">
        <f t="shared" si="485"/>
        <v>0</v>
      </c>
      <c r="AL713">
        <f t="shared" si="485"/>
        <v>0</v>
      </c>
      <c r="AM713">
        <f t="shared" si="485"/>
        <v>0</v>
      </c>
      <c r="AN713">
        <f t="shared" si="485"/>
        <v>0</v>
      </c>
      <c r="AO713">
        <f t="shared" si="485"/>
        <v>0</v>
      </c>
      <c r="AP713">
        <f t="shared" si="485"/>
        <v>0</v>
      </c>
      <c r="AQ713">
        <f t="shared" si="485"/>
        <v>0</v>
      </c>
      <c r="AR713">
        <f t="shared" si="485"/>
        <v>0</v>
      </c>
      <c r="AS713">
        <f t="shared" si="485"/>
        <v>0</v>
      </c>
      <c r="AT713">
        <f t="shared" si="492"/>
        <v>0</v>
      </c>
      <c r="AU713">
        <f t="shared" si="492"/>
        <v>6</v>
      </c>
      <c r="AV713">
        <f t="shared" si="492"/>
        <v>0</v>
      </c>
      <c r="AW713">
        <f t="shared" si="492"/>
        <v>0</v>
      </c>
      <c r="AX713">
        <f t="shared" si="492"/>
        <v>0</v>
      </c>
      <c r="AY713">
        <f t="shared" si="492"/>
        <v>0</v>
      </c>
      <c r="AZ713">
        <f t="shared" si="492"/>
        <v>0</v>
      </c>
      <c r="BA713">
        <f t="shared" si="492"/>
        <v>0</v>
      </c>
      <c r="BB713">
        <f t="shared" si="492"/>
        <v>0</v>
      </c>
      <c r="BC713">
        <f t="shared" si="492"/>
        <v>0</v>
      </c>
      <c r="BD713">
        <f t="shared" si="490"/>
        <v>0</v>
      </c>
      <c r="BE713">
        <f t="shared" si="490"/>
        <v>0</v>
      </c>
      <c r="BG713">
        <f t="shared" si="497"/>
        <v>0</v>
      </c>
      <c r="BH713">
        <f t="shared" si="498"/>
        <v>0</v>
      </c>
      <c r="BI713">
        <f t="shared" si="498"/>
        <v>0</v>
      </c>
      <c r="BJ713">
        <f t="shared" si="495"/>
        <v>0</v>
      </c>
      <c r="BK713">
        <f t="shared" si="495"/>
        <v>0</v>
      </c>
      <c r="BL713">
        <f t="shared" si="495"/>
        <v>0</v>
      </c>
      <c r="BM713">
        <f t="shared" si="495"/>
        <v>0</v>
      </c>
      <c r="BN713">
        <f t="shared" si="495"/>
        <v>0</v>
      </c>
      <c r="BO713">
        <f t="shared" si="495"/>
        <v>0</v>
      </c>
      <c r="BP713">
        <f t="shared" si="495"/>
        <v>0</v>
      </c>
      <c r="BQ713">
        <f t="shared" si="495"/>
        <v>0</v>
      </c>
      <c r="BR713">
        <f t="shared" si="495"/>
        <v>0</v>
      </c>
      <c r="BS713">
        <f t="shared" si="495"/>
        <v>0</v>
      </c>
      <c r="BT713">
        <f t="shared" si="495"/>
        <v>0</v>
      </c>
      <c r="BU713">
        <f t="shared" si="495"/>
        <v>0</v>
      </c>
      <c r="BV713">
        <f t="shared" si="495"/>
        <v>0</v>
      </c>
      <c r="BW713">
        <f t="shared" si="495"/>
        <v>0</v>
      </c>
      <c r="BX713">
        <f t="shared" si="495"/>
        <v>0</v>
      </c>
      <c r="BY713">
        <f t="shared" si="495"/>
        <v>0</v>
      </c>
      <c r="BZ713">
        <f t="shared" si="494"/>
        <v>0</v>
      </c>
      <c r="CA713">
        <f t="shared" si="494"/>
        <v>0</v>
      </c>
      <c r="CB713">
        <f t="shared" si="494"/>
        <v>0</v>
      </c>
      <c r="CC713">
        <f t="shared" si="494"/>
        <v>0</v>
      </c>
      <c r="CD713">
        <f t="shared" si="494"/>
        <v>0</v>
      </c>
    </row>
    <row r="714" spans="1:82" thickTop="1" thickBot="1" x14ac:dyDescent="0.3">
      <c r="A714">
        <v>31</v>
      </c>
      <c r="B714">
        <v>45461</v>
      </c>
      <c r="C714">
        <v>13</v>
      </c>
      <c r="D714">
        <v>26</v>
      </c>
      <c r="E714">
        <v>355</v>
      </c>
      <c r="F714">
        <v>0</v>
      </c>
      <c r="G714">
        <v>1</v>
      </c>
      <c r="H714">
        <v>1</v>
      </c>
      <c r="I714">
        <f t="shared" si="493"/>
        <v>-1</v>
      </c>
      <c r="J714">
        <f t="shared" si="493"/>
        <v>-1</v>
      </c>
      <c r="K714">
        <f t="shared" si="493"/>
        <v>-1</v>
      </c>
      <c r="L714">
        <f t="shared" si="493"/>
        <v>-1</v>
      </c>
      <c r="M714">
        <f t="shared" si="493"/>
        <v>-1</v>
      </c>
      <c r="N714">
        <f t="shared" si="493"/>
        <v>-1</v>
      </c>
      <c r="O714">
        <f t="shared" si="493"/>
        <v>-1</v>
      </c>
      <c r="P714">
        <f t="shared" si="493"/>
        <v>-1</v>
      </c>
      <c r="Q714">
        <f t="shared" si="493"/>
        <v>-1</v>
      </c>
      <c r="R714">
        <f t="shared" si="493"/>
        <v>-1</v>
      </c>
      <c r="S714">
        <f t="shared" si="493"/>
        <v>-1</v>
      </c>
      <c r="T714">
        <f t="shared" si="493"/>
        <v>-1</v>
      </c>
      <c r="U714">
        <f t="shared" si="493"/>
        <v>-1</v>
      </c>
      <c r="V714">
        <f t="shared" si="493"/>
        <v>31</v>
      </c>
      <c r="W714">
        <f t="shared" si="493"/>
        <v>-1</v>
      </c>
      <c r="X714">
        <f t="shared" si="493"/>
        <v>-1</v>
      </c>
      <c r="Y714">
        <f t="shared" si="491"/>
        <v>-1</v>
      </c>
      <c r="Z714">
        <f t="shared" si="491"/>
        <v>-1</v>
      </c>
      <c r="AA714">
        <f t="shared" si="491"/>
        <v>-1</v>
      </c>
      <c r="AB714">
        <f t="shared" si="491"/>
        <v>-1</v>
      </c>
      <c r="AC714">
        <f t="shared" si="491"/>
        <v>-1</v>
      </c>
      <c r="AD714">
        <f t="shared" si="491"/>
        <v>-1</v>
      </c>
      <c r="AE714">
        <f t="shared" si="491"/>
        <v>-1</v>
      </c>
      <c r="AF714">
        <f t="shared" si="491"/>
        <v>-1</v>
      </c>
      <c r="AH714">
        <f t="shared" si="496"/>
        <v>0</v>
      </c>
      <c r="AI714">
        <f t="shared" si="496"/>
        <v>0</v>
      </c>
      <c r="AJ714">
        <f t="shared" si="496"/>
        <v>0</v>
      </c>
      <c r="AK714">
        <f t="shared" si="485"/>
        <v>0</v>
      </c>
      <c r="AL714">
        <f t="shared" si="485"/>
        <v>0</v>
      </c>
      <c r="AM714">
        <f t="shared" si="485"/>
        <v>0</v>
      </c>
      <c r="AN714">
        <f t="shared" si="485"/>
        <v>0</v>
      </c>
      <c r="AO714">
        <f t="shared" si="485"/>
        <v>0</v>
      </c>
      <c r="AP714">
        <f t="shared" si="485"/>
        <v>0</v>
      </c>
      <c r="AQ714">
        <f t="shared" si="485"/>
        <v>0</v>
      </c>
      <c r="AR714">
        <f t="shared" si="485"/>
        <v>0</v>
      </c>
      <c r="AS714">
        <f t="shared" si="485"/>
        <v>0</v>
      </c>
      <c r="AT714">
        <f t="shared" si="492"/>
        <v>0</v>
      </c>
      <c r="AU714">
        <f t="shared" si="492"/>
        <v>26</v>
      </c>
      <c r="AV714">
        <f t="shared" si="492"/>
        <v>0</v>
      </c>
      <c r="AW714">
        <f t="shared" si="492"/>
        <v>0</v>
      </c>
      <c r="AX714">
        <f t="shared" si="492"/>
        <v>0</v>
      </c>
      <c r="AY714">
        <f t="shared" si="492"/>
        <v>0</v>
      </c>
      <c r="AZ714">
        <f t="shared" si="492"/>
        <v>0</v>
      </c>
      <c r="BA714">
        <f t="shared" si="492"/>
        <v>0</v>
      </c>
      <c r="BB714">
        <f t="shared" si="492"/>
        <v>0</v>
      </c>
      <c r="BC714">
        <f t="shared" si="492"/>
        <v>0</v>
      </c>
      <c r="BD714">
        <f t="shared" si="490"/>
        <v>0</v>
      </c>
      <c r="BE714">
        <f t="shared" si="490"/>
        <v>0</v>
      </c>
      <c r="BG714">
        <f t="shared" si="497"/>
        <v>0</v>
      </c>
      <c r="BH714">
        <f t="shared" si="498"/>
        <v>0</v>
      </c>
      <c r="BI714">
        <f t="shared" si="498"/>
        <v>0</v>
      </c>
      <c r="BJ714">
        <f t="shared" si="495"/>
        <v>0</v>
      </c>
      <c r="BK714">
        <f t="shared" si="495"/>
        <v>0</v>
      </c>
      <c r="BL714">
        <f t="shared" si="495"/>
        <v>0</v>
      </c>
      <c r="BM714">
        <f t="shared" si="495"/>
        <v>0</v>
      </c>
      <c r="BN714">
        <f t="shared" si="495"/>
        <v>0</v>
      </c>
      <c r="BO714">
        <f t="shared" si="495"/>
        <v>0</v>
      </c>
      <c r="BP714">
        <f t="shared" si="495"/>
        <v>0</v>
      </c>
      <c r="BQ714">
        <f t="shared" si="495"/>
        <v>0</v>
      </c>
      <c r="BR714">
        <f t="shared" si="495"/>
        <v>0</v>
      </c>
      <c r="BS714">
        <f t="shared" si="495"/>
        <v>0</v>
      </c>
      <c r="BT714">
        <f t="shared" si="495"/>
        <v>0</v>
      </c>
      <c r="BU714">
        <f t="shared" si="495"/>
        <v>0</v>
      </c>
      <c r="BV714">
        <f t="shared" si="495"/>
        <v>0</v>
      </c>
      <c r="BW714">
        <f t="shared" si="495"/>
        <v>0</v>
      </c>
      <c r="BX714">
        <f t="shared" si="495"/>
        <v>0</v>
      </c>
      <c r="BY714">
        <f t="shared" si="495"/>
        <v>0</v>
      </c>
      <c r="BZ714">
        <f t="shared" si="494"/>
        <v>0</v>
      </c>
      <c r="CA714">
        <f t="shared" si="494"/>
        <v>0</v>
      </c>
      <c r="CB714">
        <f t="shared" si="494"/>
        <v>0</v>
      </c>
      <c r="CC714">
        <f t="shared" si="494"/>
        <v>0</v>
      </c>
      <c r="CD714">
        <f t="shared" si="494"/>
        <v>0</v>
      </c>
    </row>
    <row r="715" spans="1:82" thickTop="1" thickBot="1" x14ac:dyDescent="0.3">
      <c r="A715">
        <v>31</v>
      </c>
      <c r="B715">
        <v>45539</v>
      </c>
      <c r="C715">
        <v>14</v>
      </c>
      <c r="D715">
        <v>10</v>
      </c>
      <c r="E715">
        <v>152</v>
      </c>
      <c r="F715">
        <v>4</v>
      </c>
      <c r="G715">
        <v>0</v>
      </c>
      <c r="H715">
        <v>1</v>
      </c>
      <c r="I715">
        <f t="shared" si="493"/>
        <v>-1</v>
      </c>
      <c r="J715">
        <f t="shared" si="493"/>
        <v>-1</v>
      </c>
      <c r="K715">
        <f t="shared" si="493"/>
        <v>-1</v>
      </c>
      <c r="L715">
        <f t="shared" si="493"/>
        <v>-1</v>
      </c>
      <c r="M715">
        <f t="shared" si="493"/>
        <v>-1</v>
      </c>
      <c r="N715">
        <f t="shared" si="493"/>
        <v>-1</v>
      </c>
      <c r="O715">
        <f t="shared" si="493"/>
        <v>-1</v>
      </c>
      <c r="P715">
        <f t="shared" si="493"/>
        <v>-1</v>
      </c>
      <c r="Q715">
        <f t="shared" si="493"/>
        <v>-1</v>
      </c>
      <c r="R715">
        <f t="shared" si="493"/>
        <v>-1</v>
      </c>
      <c r="S715">
        <f t="shared" si="493"/>
        <v>-1</v>
      </c>
      <c r="T715">
        <f t="shared" si="493"/>
        <v>-1</v>
      </c>
      <c r="U715">
        <f t="shared" si="493"/>
        <v>-1</v>
      </c>
      <c r="V715">
        <f t="shared" si="493"/>
        <v>-1</v>
      </c>
      <c r="W715">
        <f t="shared" si="493"/>
        <v>31</v>
      </c>
      <c r="X715">
        <f t="shared" si="493"/>
        <v>-1</v>
      </c>
      <c r="Y715">
        <f t="shared" si="491"/>
        <v>-1</v>
      </c>
      <c r="Z715">
        <f t="shared" si="491"/>
        <v>-1</v>
      </c>
      <c r="AA715">
        <f t="shared" si="491"/>
        <v>-1</v>
      </c>
      <c r="AB715">
        <f t="shared" si="491"/>
        <v>-1</v>
      </c>
      <c r="AC715">
        <f t="shared" si="491"/>
        <v>-1</v>
      </c>
      <c r="AD715">
        <f t="shared" si="491"/>
        <v>-1</v>
      </c>
      <c r="AE715">
        <f t="shared" si="491"/>
        <v>-1</v>
      </c>
      <c r="AF715">
        <f t="shared" si="491"/>
        <v>-1</v>
      </c>
      <c r="AH715">
        <f t="shared" si="496"/>
        <v>0</v>
      </c>
      <c r="AI715">
        <f t="shared" si="496"/>
        <v>0</v>
      </c>
      <c r="AJ715">
        <f t="shared" si="496"/>
        <v>0</v>
      </c>
      <c r="AK715">
        <f t="shared" si="485"/>
        <v>0</v>
      </c>
      <c r="AL715">
        <f t="shared" si="485"/>
        <v>0</v>
      </c>
      <c r="AM715">
        <f t="shared" si="485"/>
        <v>0</v>
      </c>
      <c r="AN715">
        <f t="shared" si="485"/>
        <v>0</v>
      </c>
      <c r="AO715">
        <f t="shared" si="485"/>
        <v>0</v>
      </c>
      <c r="AP715">
        <f t="shared" si="485"/>
        <v>0</v>
      </c>
      <c r="AQ715">
        <f t="shared" si="485"/>
        <v>0</v>
      </c>
      <c r="AR715">
        <f t="shared" si="485"/>
        <v>0</v>
      </c>
      <c r="AS715">
        <f t="shared" si="485"/>
        <v>0</v>
      </c>
      <c r="AT715">
        <f t="shared" si="492"/>
        <v>0</v>
      </c>
      <c r="AU715">
        <f t="shared" si="492"/>
        <v>0</v>
      </c>
      <c r="AV715">
        <f t="shared" si="492"/>
        <v>10</v>
      </c>
      <c r="AW715">
        <f t="shared" si="492"/>
        <v>0</v>
      </c>
      <c r="AX715">
        <f t="shared" si="492"/>
        <v>0</v>
      </c>
      <c r="AY715">
        <f t="shared" si="492"/>
        <v>0</v>
      </c>
      <c r="AZ715">
        <f t="shared" si="492"/>
        <v>0</v>
      </c>
      <c r="BA715">
        <f t="shared" si="492"/>
        <v>0</v>
      </c>
      <c r="BB715">
        <f t="shared" si="492"/>
        <v>0</v>
      </c>
      <c r="BC715">
        <f t="shared" si="492"/>
        <v>0</v>
      </c>
      <c r="BD715">
        <f t="shared" si="490"/>
        <v>0</v>
      </c>
      <c r="BE715">
        <f t="shared" si="490"/>
        <v>0</v>
      </c>
      <c r="BG715">
        <f t="shared" si="497"/>
        <v>0</v>
      </c>
      <c r="BH715">
        <f t="shared" si="498"/>
        <v>0</v>
      </c>
      <c r="BI715">
        <f t="shared" si="498"/>
        <v>0</v>
      </c>
      <c r="BJ715">
        <f t="shared" si="495"/>
        <v>0</v>
      </c>
      <c r="BK715">
        <f t="shared" si="495"/>
        <v>0</v>
      </c>
      <c r="BL715">
        <f t="shared" si="495"/>
        <v>0</v>
      </c>
      <c r="BM715">
        <f t="shared" si="495"/>
        <v>0</v>
      </c>
      <c r="BN715">
        <f t="shared" si="495"/>
        <v>0</v>
      </c>
      <c r="BO715">
        <f t="shared" si="495"/>
        <v>0</v>
      </c>
      <c r="BP715">
        <f t="shared" si="495"/>
        <v>0</v>
      </c>
      <c r="BQ715">
        <f t="shared" si="495"/>
        <v>0</v>
      </c>
      <c r="BR715">
        <f t="shared" si="495"/>
        <v>0</v>
      </c>
      <c r="BS715">
        <f t="shared" si="495"/>
        <v>0</v>
      </c>
      <c r="BT715">
        <f t="shared" si="495"/>
        <v>0</v>
      </c>
      <c r="BU715">
        <f t="shared" si="495"/>
        <v>4</v>
      </c>
      <c r="BV715">
        <f t="shared" si="495"/>
        <v>0</v>
      </c>
      <c r="BW715">
        <f t="shared" si="495"/>
        <v>0</v>
      </c>
      <c r="BX715">
        <f t="shared" si="495"/>
        <v>0</v>
      </c>
      <c r="BY715">
        <f t="shared" si="495"/>
        <v>0</v>
      </c>
      <c r="BZ715">
        <f t="shared" si="494"/>
        <v>0</v>
      </c>
      <c r="CA715">
        <f t="shared" si="494"/>
        <v>0</v>
      </c>
      <c r="CB715">
        <f t="shared" si="494"/>
        <v>0</v>
      </c>
      <c r="CC715">
        <f t="shared" si="494"/>
        <v>0</v>
      </c>
      <c r="CD715">
        <f t="shared" si="494"/>
        <v>0</v>
      </c>
    </row>
    <row r="716" spans="1:82" thickTop="1" thickBot="1" x14ac:dyDescent="0.3">
      <c r="A716">
        <v>31</v>
      </c>
      <c r="B716">
        <v>45551</v>
      </c>
      <c r="C716">
        <v>15</v>
      </c>
      <c r="D716">
        <v>21</v>
      </c>
      <c r="E716">
        <v>386</v>
      </c>
      <c r="F716">
        <v>1</v>
      </c>
      <c r="G716">
        <v>0</v>
      </c>
      <c r="H716">
        <v>1</v>
      </c>
      <c r="I716">
        <f t="shared" si="493"/>
        <v>-1</v>
      </c>
      <c r="J716">
        <f t="shared" si="493"/>
        <v>-1</v>
      </c>
      <c r="K716">
        <f t="shared" si="493"/>
        <v>-1</v>
      </c>
      <c r="L716">
        <f t="shared" si="493"/>
        <v>-1</v>
      </c>
      <c r="M716">
        <f t="shared" si="493"/>
        <v>-1</v>
      </c>
      <c r="N716">
        <f t="shared" si="493"/>
        <v>-1</v>
      </c>
      <c r="O716">
        <f t="shared" si="493"/>
        <v>-1</v>
      </c>
      <c r="P716">
        <f t="shared" si="493"/>
        <v>-1</v>
      </c>
      <c r="Q716">
        <f t="shared" si="493"/>
        <v>-1</v>
      </c>
      <c r="R716">
        <f t="shared" si="493"/>
        <v>-1</v>
      </c>
      <c r="S716">
        <f t="shared" si="493"/>
        <v>-1</v>
      </c>
      <c r="T716">
        <f t="shared" si="493"/>
        <v>-1</v>
      </c>
      <c r="U716">
        <f t="shared" si="493"/>
        <v>-1</v>
      </c>
      <c r="V716">
        <f t="shared" si="493"/>
        <v>-1</v>
      </c>
      <c r="W716">
        <f t="shared" si="493"/>
        <v>-1</v>
      </c>
      <c r="X716">
        <f t="shared" si="493"/>
        <v>31</v>
      </c>
      <c r="Y716">
        <f t="shared" si="491"/>
        <v>-1</v>
      </c>
      <c r="Z716">
        <f t="shared" si="491"/>
        <v>-1</v>
      </c>
      <c r="AA716">
        <f t="shared" si="491"/>
        <v>-1</v>
      </c>
      <c r="AB716">
        <f t="shared" si="491"/>
        <v>-1</v>
      </c>
      <c r="AC716">
        <f t="shared" si="491"/>
        <v>-1</v>
      </c>
      <c r="AD716">
        <f t="shared" si="491"/>
        <v>-1</v>
      </c>
      <c r="AE716">
        <f t="shared" si="491"/>
        <v>-1</v>
      </c>
      <c r="AF716">
        <f t="shared" si="491"/>
        <v>-1</v>
      </c>
      <c r="AH716">
        <f t="shared" si="496"/>
        <v>0</v>
      </c>
      <c r="AI716">
        <f t="shared" si="496"/>
        <v>0</v>
      </c>
      <c r="AJ716">
        <f t="shared" si="496"/>
        <v>0</v>
      </c>
      <c r="AK716">
        <f t="shared" si="485"/>
        <v>0</v>
      </c>
      <c r="AL716">
        <f t="shared" si="485"/>
        <v>0</v>
      </c>
      <c r="AM716">
        <f t="shared" si="485"/>
        <v>0</v>
      </c>
      <c r="AN716">
        <f t="shared" si="485"/>
        <v>0</v>
      </c>
      <c r="AO716">
        <f t="shared" si="485"/>
        <v>0</v>
      </c>
      <c r="AP716">
        <f t="shared" si="485"/>
        <v>0</v>
      </c>
      <c r="AQ716">
        <f t="shared" si="485"/>
        <v>0</v>
      </c>
      <c r="AR716">
        <f t="shared" si="485"/>
        <v>0</v>
      </c>
      <c r="AS716">
        <f t="shared" si="485"/>
        <v>0</v>
      </c>
      <c r="AT716">
        <f t="shared" si="492"/>
        <v>0</v>
      </c>
      <c r="AU716">
        <f t="shared" si="492"/>
        <v>0</v>
      </c>
      <c r="AV716">
        <f t="shared" si="492"/>
        <v>0</v>
      </c>
      <c r="AW716">
        <f t="shared" si="492"/>
        <v>21</v>
      </c>
      <c r="AX716">
        <f t="shared" si="492"/>
        <v>0</v>
      </c>
      <c r="AY716">
        <f t="shared" si="492"/>
        <v>0</v>
      </c>
      <c r="AZ716">
        <f t="shared" si="492"/>
        <v>0</v>
      </c>
      <c r="BA716">
        <f t="shared" si="492"/>
        <v>0</v>
      </c>
      <c r="BB716">
        <f t="shared" si="492"/>
        <v>0</v>
      </c>
      <c r="BC716">
        <f t="shared" si="492"/>
        <v>0</v>
      </c>
      <c r="BD716">
        <f t="shared" si="490"/>
        <v>0</v>
      </c>
      <c r="BE716">
        <f t="shared" si="490"/>
        <v>0</v>
      </c>
      <c r="BG716">
        <f t="shared" si="497"/>
        <v>0</v>
      </c>
      <c r="BH716">
        <f t="shared" si="498"/>
        <v>0</v>
      </c>
      <c r="BI716">
        <f t="shared" si="498"/>
        <v>0</v>
      </c>
      <c r="BJ716">
        <f t="shared" si="495"/>
        <v>0</v>
      </c>
      <c r="BK716">
        <f t="shared" si="495"/>
        <v>0</v>
      </c>
      <c r="BL716">
        <f t="shared" si="495"/>
        <v>0</v>
      </c>
      <c r="BM716">
        <f t="shared" si="495"/>
        <v>0</v>
      </c>
      <c r="BN716">
        <f t="shared" si="495"/>
        <v>0</v>
      </c>
      <c r="BO716">
        <f t="shared" si="495"/>
        <v>0</v>
      </c>
      <c r="BP716">
        <f t="shared" si="495"/>
        <v>0</v>
      </c>
      <c r="BQ716">
        <f t="shared" si="495"/>
        <v>0</v>
      </c>
      <c r="BR716">
        <f t="shared" si="495"/>
        <v>0</v>
      </c>
      <c r="BS716">
        <f t="shared" si="495"/>
        <v>0</v>
      </c>
      <c r="BT716">
        <f t="shared" si="495"/>
        <v>0</v>
      </c>
      <c r="BU716">
        <f t="shared" si="495"/>
        <v>0</v>
      </c>
      <c r="BV716">
        <f t="shared" si="495"/>
        <v>1</v>
      </c>
      <c r="BW716">
        <f t="shared" si="495"/>
        <v>0</v>
      </c>
      <c r="BX716">
        <f t="shared" si="495"/>
        <v>0</v>
      </c>
      <c r="BY716">
        <f t="shared" si="495"/>
        <v>0</v>
      </c>
      <c r="BZ716">
        <f t="shared" si="494"/>
        <v>0</v>
      </c>
      <c r="CA716">
        <f t="shared" si="494"/>
        <v>0</v>
      </c>
      <c r="CB716">
        <f t="shared" si="494"/>
        <v>0</v>
      </c>
      <c r="CC716">
        <f t="shared" si="494"/>
        <v>0</v>
      </c>
      <c r="CD716">
        <f t="shared" si="494"/>
        <v>0</v>
      </c>
    </row>
    <row r="717" spans="1:82" thickTop="1" thickBot="1" x14ac:dyDescent="0.3">
      <c r="A717">
        <v>31</v>
      </c>
      <c r="B717">
        <v>45884</v>
      </c>
      <c r="C717">
        <v>20</v>
      </c>
      <c r="D717">
        <v>12</v>
      </c>
      <c r="E717">
        <v>480</v>
      </c>
      <c r="F717">
        <v>2</v>
      </c>
      <c r="G717">
        <v>0</v>
      </c>
      <c r="H717">
        <v>1</v>
      </c>
      <c r="I717">
        <f t="shared" si="493"/>
        <v>-1</v>
      </c>
      <c r="J717">
        <f t="shared" si="493"/>
        <v>-1</v>
      </c>
      <c r="K717">
        <f t="shared" si="493"/>
        <v>-1</v>
      </c>
      <c r="L717">
        <f t="shared" si="493"/>
        <v>-1</v>
      </c>
      <c r="M717">
        <f t="shared" si="493"/>
        <v>-1</v>
      </c>
      <c r="N717">
        <f t="shared" si="493"/>
        <v>-1</v>
      </c>
      <c r="O717">
        <f t="shared" si="493"/>
        <v>-1</v>
      </c>
      <c r="P717">
        <f t="shared" si="493"/>
        <v>-1</v>
      </c>
      <c r="Q717">
        <f t="shared" si="493"/>
        <v>-1</v>
      </c>
      <c r="R717">
        <f t="shared" si="493"/>
        <v>-1</v>
      </c>
      <c r="S717">
        <f t="shared" si="493"/>
        <v>-1</v>
      </c>
      <c r="T717">
        <f t="shared" si="493"/>
        <v>-1</v>
      </c>
      <c r="U717">
        <f t="shared" si="493"/>
        <v>-1</v>
      </c>
      <c r="V717">
        <f t="shared" si="493"/>
        <v>-1</v>
      </c>
      <c r="W717">
        <f t="shared" si="493"/>
        <v>-1</v>
      </c>
      <c r="X717">
        <f t="shared" si="493"/>
        <v>-1</v>
      </c>
      <c r="Y717">
        <f t="shared" si="491"/>
        <v>-1</v>
      </c>
      <c r="Z717">
        <f t="shared" si="491"/>
        <v>-1</v>
      </c>
      <c r="AA717">
        <f t="shared" si="491"/>
        <v>-1</v>
      </c>
      <c r="AB717">
        <f t="shared" si="491"/>
        <v>-1</v>
      </c>
      <c r="AC717">
        <f t="shared" si="491"/>
        <v>31</v>
      </c>
      <c r="AD717">
        <f t="shared" si="491"/>
        <v>-1</v>
      </c>
      <c r="AE717">
        <f t="shared" si="491"/>
        <v>-1</v>
      </c>
      <c r="AF717">
        <f t="shared" si="491"/>
        <v>-1</v>
      </c>
      <c r="AH717">
        <f t="shared" si="496"/>
        <v>0</v>
      </c>
      <c r="AI717">
        <f t="shared" si="496"/>
        <v>0</v>
      </c>
      <c r="AJ717">
        <f t="shared" si="496"/>
        <v>0</v>
      </c>
      <c r="AK717">
        <f t="shared" si="485"/>
        <v>0</v>
      </c>
      <c r="AL717">
        <f t="shared" si="485"/>
        <v>0</v>
      </c>
      <c r="AM717">
        <f t="shared" si="485"/>
        <v>0</v>
      </c>
      <c r="AN717">
        <f t="shared" si="485"/>
        <v>0</v>
      </c>
      <c r="AO717">
        <f t="shared" si="485"/>
        <v>0</v>
      </c>
      <c r="AP717">
        <f t="shared" si="485"/>
        <v>0</v>
      </c>
      <c r="AQ717">
        <f t="shared" si="485"/>
        <v>0</v>
      </c>
      <c r="AR717">
        <f t="shared" si="485"/>
        <v>0</v>
      </c>
      <c r="AS717">
        <f t="shared" si="485"/>
        <v>0</v>
      </c>
      <c r="AT717">
        <f t="shared" si="492"/>
        <v>0</v>
      </c>
      <c r="AU717">
        <f t="shared" si="492"/>
        <v>0</v>
      </c>
      <c r="AV717">
        <f t="shared" si="492"/>
        <v>0</v>
      </c>
      <c r="AW717">
        <f t="shared" si="492"/>
        <v>0</v>
      </c>
      <c r="AX717">
        <f t="shared" si="492"/>
        <v>0</v>
      </c>
      <c r="AY717">
        <f t="shared" si="492"/>
        <v>0</v>
      </c>
      <c r="AZ717">
        <f t="shared" si="492"/>
        <v>0</v>
      </c>
      <c r="BA717">
        <f t="shared" si="492"/>
        <v>0</v>
      </c>
      <c r="BB717">
        <f t="shared" si="492"/>
        <v>12</v>
      </c>
      <c r="BC717">
        <f t="shared" si="492"/>
        <v>0</v>
      </c>
      <c r="BD717">
        <f t="shared" si="490"/>
        <v>0</v>
      </c>
      <c r="BE717">
        <f t="shared" si="490"/>
        <v>0</v>
      </c>
      <c r="BG717">
        <f t="shared" si="497"/>
        <v>0</v>
      </c>
      <c r="BH717">
        <f t="shared" si="498"/>
        <v>0</v>
      </c>
      <c r="BI717">
        <f t="shared" si="498"/>
        <v>0</v>
      </c>
      <c r="BJ717">
        <f t="shared" si="495"/>
        <v>0</v>
      </c>
      <c r="BK717">
        <f t="shared" si="495"/>
        <v>0</v>
      </c>
      <c r="BL717">
        <f t="shared" si="495"/>
        <v>0</v>
      </c>
      <c r="BM717">
        <f t="shared" si="495"/>
        <v>0</v>
      </c>
      <c r="BN717">
        <f t="shared" si="495"/>
        <v>0</v>
      </c>
      <c r="BO717">
        <f t="shared" si="495"/>
        <v>0</v>
      </c>
      <c r="BP717">
        <f t="shared" si="495"/>
        <v>0</v>
      </c>
      <c r="BQ717">
        <f t="shared" si="495"/>
        <v>0</v>
      </c>
      <c r="BR717">
        <f t="shared" si="495"/>
        <v>0</v>
      </c>
      <c r="BS717">
        <f t="shared" si="495"/>
        <v>0</v>
      </c>
      <c r="BT717">
        <f t="shared" si="495"/>
        <v>0</v>
      </c>
      <c r="BU717">
        <f t="shared" si="495"/>
        <v>0</v>
      </c>
      <c r="BV717">
        <f t="shared" si="495"/>
        <v>0</v>
      </c>
      <c r="BW717">
        <f t="shared" si="495"/>
        <v>0</v>
      </c>
      <c r="BX717">
        <f t="shared" si="495"/>
        <v>0</v>
      </c>
      <c r="BY717">
        <f t="shared" si="495"/>
        <v>0</v>
      </c>
      <c r="BZ717">
        <f t="shared" si="494"/>
        <v>0</v>
      </c>
      <c r="CA717">
        <f t="shared" si="494"/>
        <v>2</v>
      </c>
      <c r="CB717">
        <f t="shared" si="494"/>
        <v>0</v>
      </c>
      <c r="CC717">
        <f t="shared" si="494"/>
        <v>0</v>
      </c>
      <c r="CD717">
        <f t="shared" si="494"/>
        <v>0</v>
      </c>
    </row>
    <row r="718" spans="1:82" thickTop="1" thickBot="1" x14ac:dyDescent="0.3">
      <c r="A718">
        <v>31</v>
      </c>
      <c r="B718">
        <v>45895</v>
      </c>
      <c r="C718">
        <v>20</v>
      </c>
      <c r="D718">
        <v>10</v>
      </c>
      <c r="E718">
        <v>120</v>
      </c>
      <c r="F718">
        <v>4</v>
      </c>
      <c r="G718">
        <v>0</v>
      </c>
      <c r="H718">
        <v>1</v>
      </c>
      <c r="I718">
        <f t="shared" si="493"/>
        <v>-1</v>
      </c>
      <c r="J718">
        <f t="shared" si="493"/>
        <v>-1</v>
      </c>
      <c r="K718">
        <f t="shared" si="493"/>
        <v>-1</v>
      </c>
      <c r="L718">
        <f t="shared" si="493"/>
        <v>-1</v>
      </c>
      <c r="M718">
        <f t="shared" si="493"/>
        <v>-1</v>
      </c>
      <c r="N718">
        <f t="shared" si="493"/>
        <v>-1</v>
      </c>
      <c r="O718">
        <f t="shared" si="493"/>
        <v>-1</v>
      </c>
      <c r="P718">
        <f t="shared" si="493"/>
        <v>-1</v>
      </c>
      <c r="Q718">
        <f t="shared" si="493"/>
        <v>-1</v>
      </c>
      <c r="R718">
        <f t="shared" si="493"/>
        <v>-1</v>
      </c>
      <c r="S718">
        <f t="shared" si="493"/>
        <v>-1</v>
      </c>
      <c r="T718">
        <f t="shared" si="493"/>
        <v>-1</v>
      </c>
      <c r="U718">
        <f t="shared" si="493"/>
        <v>-1</v>
      </c>
      <c r="V718">
        <f t="shared" si="493"/>
        <v>-1</v>
      </c>
      <c r="W718">
        <f t="shared" si="493"/>
        <v>-1</v>
      </c>
      <c r="X718">
        <f t="shared" si="493"/>
        <v>-1</v>
      </c>
      <c r="Y718">
        <f t="shared" si="491"/>
        <v>-1</v>
      </c>
      <c r="Z718">
        <f t="shared" si="491"/>
        <v>-1</v>
      </c>
      <c r="AA718">
        <f t="shared" si="491"/>
        <v>-1</v>
      </c>
      <c r="AB718">
        <f t="shared" si="491"/>
        <v>-1</v>
      </c>
      <c r="AC718">
        <f t="shared" si="491"/>
        <v>31</v>
      </c>
      <c r="AD718">
        <f t="shared" si="491"/>
        <v>-1</v>
      </c>
      <c r="AE718">
        <f t="shared" si="491"/>
        <v>-1</v>
      </c>
      <c r="AF718">
        <f t="shared" si="491"/>
        <v>-1</v>
      </c>
      <c r="AH718">
        <f t="shared" si="496"/>
        <v>0</v>
      </c>
      <c r="AI718">
        <f t="shared" si="496"/>
        <v>0</v>
      </c>
      <c r="AJ718">
        <f t="shared" si="496"/>
        <v>0</v>
      </c>
      <c r="AK718">
        <f t="shared" si="485"/>
        <v>0</v>
      </c>
      <c r="AL718">
        <f t="shared" si="485"/>
        <v>0</v>
      </c>
      <c r="AM718">
        <f t="shared" si="485"/>
        <v>0</v>
      </c>
      <c r="AN718">
        <f t="shared" si="485"/>
        <v>0</v>
      </c>
      <c r="AO718">
        <f t="shared" si="485"/>
        <v>0</v>
      </c>
      <c r="AP718">
        <f t="shared" si="485"/>
        <v>0</v>
      </c>
      <c r="AQ718">
        <f t="shared" si="485"/>
        <v>0</v>
      </c>
      <c r="AR718">
        <f t="shared" si="485"/>
        <v>0</v>
      </c>
      <c r="AS718">
        <f t="shared" si="485"/>
        <v>0</v>
      </c>
      <c r="AT718">
        <f t="shared" si="492"/>
        <v>0</v>
      </c>
      <c r="AU718">
        <f t="shared" si="492"/>
        <v>0</v>
      </c>
      <c r="AV718">
        <f t="shared" si="492"/>
        <v>0</v>
      </c>
      <c r="AW718">
        <f t="shared" si="492"/>
        <v>0</v>
      </c>
      <c r="AX718">
        <f t="shared" si="492"/>
        <v>0</v>
      </c>
      <c r="AY718">
        <f t="shared" si="492"/>
        <v>0</v>
      </c>
      <c r="AZ718">
        <f t="shared" si="492"/>
        <v>0</v>
      </c>
      <c r="BA718">
        <f t="shared" si="492"/>
        <v>0</v>
      </c>
      <c r="BB718">
        <f t="shared" si="492"/>
        <v>10</v>
      </c>
      <c r="BC718">
        <f t="shared" si="492"/>
        <v>0</v>
      </c>
      <c r="BD718">
        <f t="shared" si="490"/>
        <v>0</v>
      </c>
      <c r="BE718">
        <f t="shared" si="490"/>
        <v>0</v>
      </c>
      <c r="BG718">
        <f t="shared" si="497"/>
        <v>0</v>
      </c>
      <c r="BH718">
        <f t="shared" si="498"/>
        <v>0</v>
      </c>
      <c r="BI718">
        <f t="shared" si="498"/>
        <v>0</v>
      </c>
      <c r="BJ718">
        <f t="shared" si="495"/>
        <v>0</v>
      </c>
      <c r="BK718">
        <f t="shared" si="495"/>
        <v>0</v>
      </c>
      <c r="BL718">
        <f t="shared" si="495"/>
        <v>0</v>
      </c>
      <c r="BM718">
        <f t="shared" si="495"/>
        <v>0</v>
      </c>
      <c r="BN718">
        <f t="shared" si="495"/>
        <v>0</v>
      </c>
      <c r="BO718">
        <f t="shared" si="495"/>
        <v>0</v>
      </c>
      <c r="BP718">
        <f t="shared" si="495"/>
        <v>0</v>
      </c>
      <c r="BQ718">
        <f t="shared" si="495"/>
        <v>0</v>
      </c>
      <c r="BR718">
        <f t="shared" si="495"/>
        <v>0</v>
      </c>
      <c r="BS718">
        <f t="shared" si="495"/>
        <v>0</v>
      </c>
      <c r="BT718">
        <f t="shared" si="495"/>
        <v>0</v>
      </c>
      <c r="BU718">
        <f t="shared" si="495"/>
        <v>0</v>
      </c>
      <c r="BV718">
        <f t="shared" si="495"/>
        <v>0</v>
      </c>
      <c r="BW718">
        <f t="shared" si="495"/>
        <v>0</v>
      </c>
      <c r="BX718">
        <f t="shared" si="495"/>
        <v>0</v>
      </c>
      <c r="BY718">
        <f t="shared" si="495"/>
        <v>0</v>
      </c>
      <c r="BZ718">
        <f t="shared" si="494"/>
        <v>0</v>
      </c>
      <c r="CA718">
        <f t="shared" si="494"/>
        <v>4</v>
      </c>
      <c r="CB718">
        <f t="shared" si="494"/>
        <v>0</v>
      </c>
      <c r="CC718">
        <f t="shared" si="494"/>
        <v>0</v>
      </c>
      <c r="CD718">
        <f t="shared" si="494"/>
        <v>0</v>
      </c>
    </row>
    <row r="719" spans="1:82" thickTop="1" thickBot="1" x14ac:dyDescent="0.3">
      <c r="A719">
        <v>31</v>
      </c>
      <c r="B719">
        <v>45911</v>
      </c>
      <c r="C719">
        <v>21</v>
      </c>
      <c r="D719">
        <v>0</v>
      </c>
      <c r="E719">
        <v>337</v>
      </c>
      <c r="F719">
        <v>0</v>
      </c>
      <c r="G719">
        <v>1</v>
      </c>
      <c r="H719">
        <v>1</v>
      </c>
      <c r="I719">
        <f t="shared" si="493"/>
        <v>-1</v>
      </c>
      <c r="J719">
        <f t="shared" si="493"/>
        <v>-1</v>
      </c>
      <c r="K719">
        <f t="shared" si="493"/>
        <v>-1</v>
      </c>
      <c r="L719">
        <f t="shared" si="493"/>
        <v>-1</v>
      </c>
      <c r="M719">
        <f t="shared" si="493"/>
        <v>-1</v>
      </c>
      <c r="N719">
        <f t="shared" si="493"/>
        <v>-1</v>
      </c>
      <c r="O719">
        <f t="shared" si="493"/>
        <v>-1</v>
      </c>
      <c r="P719">
        <f t="shared" si="493"/>
        <v>-1</v>
      </c>
      <c r="Q719">
        <f t="shared" si="493"/>
        <v>-1</v>
      </c>
      <c r="R719">
        <f t="shared" si="493"/>
        <v>-1</v>
      </c>
      <c r="S719">
        <f t="shared" si="493"/>
        <v>-1</v>
      </c>
      <c r="T719">
        <f t="shared" si="493"/>
        <v>-1</v>
      </c>
      <c r="U719">
        <f t="shared" si="493"/>
        <v>-1</v>
      </c>
      <c r="V719">
        <f t="shared" si="493"/>
        <v>-1</v>
      </c>
      <c r="W719">
        <f t="shared" si="493"/>
        <v>-1</v>
      </c>
      <c r="X719">
        <f t="shared" ref="X719:AF723" si="499">IF($C719=X$3,$A719,-1)</f>
        <v>-1</v>
      </c>
      <c r="Y719">
        <f t="shared" si="499"/>
        <v>-1</v>
      </c>
      <c r="Z719">
        <f t="shared" si="499"/>
        <v>-1</v>
      </c>
      <c r="AA719">
        <f t="shared" si="499"/>
        <v>-1</v>
      </c>
      <c r="AB719">
        <f t="shared" si="499"/>
        <v>-1</v>
      </c>
      <c r="AC719">
        <f t="shared" si="499"/>
        <v>-1</v>
      </c>
      <c r="AD719">
        <f t="shared" si="499"/>
        <v>31</v>
      </c>
      <c r="AE719">
        <f t="shared" si="499"/>
        <v>-1</v>
      </c>
      <c r="AF719">
        <f t="shared" si="499"/>
        <v>-1</v>
      </c>
      <c r="AH719">
        <f t="shared" si="496"/>
        <v>0</v>
      </c>
      <c r="AI719">
        <f t="shared" si="496"/>
        <v>0</v>
      </c>
      <c r="AJ719">
        <f t="shared" si="496"/>
        <v>0</v>
      </c>
      <c r="AK719">
        <f t="shared" si="485"/>
        <v>0</v>
      </c>
      <c r="AL719">
        <f t="shared" si="485"/>
        <v>0</v>
      </c>
      <c r="AM719">
        <f t="shared" si="485"/>
        <v>0</v>
      </c>
      <c r="AN719">
        <f t="shared" si="485"/>
        <v>0</v>
      </c>
      <c r="AO719">
        <f t="shared" si="485"/>
        <v>0</v>
      </c>
      <c r="AP719">
        <f t="shared" si="485"/>
        <v>0</v>
      </c>
      <c r="AQ719">
        <f t="shared" si="485"/>
        <v>0</v>
      </c>
      <c r="AR719">
        <f t="shared" si="485"/>
        <v>0</v>
      </c>
      <c r="AS719">
        <f t="shared" si="485"/>
        <v>0</v>
      </c>
      <c r="AT719">
        <f t="shared" si="492"/>
        <v>0</v>
      </c>
      <c r="AU719">
        <f t="shared" si="492"/>
        <v>0</v>
      </c>
      <c r="AV719">
        <f t="shared" si="492"/>
        <v>0</v>
      </c>
      <c r="AW719">
        <f t="shared" si="492"/>
        <v>0</v>
      </c>
      <c r="AX719">
        <f t="shared" si="492"/>
        <v>0</v>
      </c>
      <c r="AY719">
        <f t="shared" si="492"/>
        <v>0</v>
      </c>
      <c r="AZ719">
        <f t="shared" si="492"/>
        <v>0</v>
      </c>
      <c r="BA719">
        <f t="shared" si="492"/>
        <v>0</v>
      </c>
      <c r="BB719">
        <f t="shared" si="492"/>
        <v>0</v>
      </c>
      <c r="BC719">
        <f t="shared" si="492"/>
        <v>0</v>
      </c>
      <c r="BD719">
        <f t="shared" si="490"/>
        <v>0</v>
      </c>
      <c r="BE719">
        <f t="shared" si="490"/>
        <v>0</v>
      </c>
      <c r="BG719">
        <f t="shared" si="497"/>
        <v>0</v>
      </c>
      <c r="BH719">
        <f t="shared" si="498"/>
        <v>0</v>
      </c>
      <c r="BI719">
        <f t="shared" si="498"/>
        <v>0</v>
      </c>
      <c r="BJ719">
        <f t="shared" si="495"/>
        <v>0</v>
      </c>
      <c r="BK719">
        <f t="shared" si="495"/>
        <v>0</v>
      </c>
      <c r="BL719">
        <f t="shared" si="495"/>
        <v>0</v>
      </c>
      <c r="BM719">
        <f t="shared" si="495"/>
        <v>0</v>
      </c>
      <c r="BN719">
        <f t="shared" si="495"/>
        <v>0</v>
      </c>
      <c r="BO719">
        <f t="shared" si="495"/>
        <v>0</v>
      </c>
      <c r="BP719">
        <f t="shared" si="495"/>
        <v>0</v>
      </c>
      <c r="BQ719">
        <f t="shared" si="495"/>
        <v>0</v>
      </c>
      <c r="BR719">
        <f t="shared" si="495"/>
        <v>0</v>
      </c>
      <c r="BS719">
        <f t="shared" si="495"/>
        <v>0</v>
      </c>
      <c r="BT719">
        <f t="shared" si="495"/>
        <v>0</v>
      </c>
      <c r="BU719">
        <f t="shared" si="495"/>
        <v>0</v>
      </c>
      <c r="BV719">
        <f t="shared" si="495"/>
        <v>0</v>
      </c>
      <c r="BW719">
        <f t="shared" si="495"/>
        <v>0</v>
      </c>
      <c r="BX719">
        <f t="shared" si="495"/>
        <v>0</v>
      </c>
      <c r="BY719">
        <f t="shared" si="495"/>
        <v>0</v>
      </c>
      <c r="BZ719">
        <f t="shared" si="494"/>
        <v>0</v>
      </c>
      <c r="CA719">
        <f t="shared" si="494"/>
        <v>0</v>
      </c>
      <c r="CB719">
        <f t="shared" si="494"/>
        <v>0</v>
      </c>
      <c r="CC719">
        <f t="shared" si="494"/>
        <v>0</v>
      </c>
      <c r="CD719">
        <f t="shared" si="494"/>
        <v>0</v>
      </c>
    </row>
    <row r="720" spans="1:82" thickTop="1" thickBot="1" x14ac:dyDescent="0.3">
      <c r="A720">
        <v>31</v>
      </c>
      <c r="B720">
        <v>45925</v>
      </c>
      <c r="C720">
        <v>21</v>
      </c>
      <c r="D720">
        <v>14</v>
      </c>
      <c r="E720">
        <v>294</v>
      </c>
      <c r="F720">
        <v>3</v>
      </c>
      <c r="G720">
        <v>0</v>
      </c>
      <c r="H720">
        <v>1</v>
      </c>
      <c r="I720">
        <f t="shared" ref="I720:X723" si="500">IF($C720=I$3,$A720,-1)</f>
        <v>-1</v>
      </c>
      <c r="J720">
        <f t="shared" si="500"/>
        <v>-1</v>
      </c>
      <c r="K720">
        <f t="shared" si="500"/>
        <v>-1</v>
      </c>
      <c r="L720">
        <f t="shared" si="500"/>
        <v>-1</v>
      </c>
      <c r="M720">
        <f t="shared" si="500"/>
        <v>-1</v>
      </c>
      <c r="N720">
        <f t="shared" si="500"/>
        <v>-1</v>
      </c>
      <c r="O720">
        <f t="shared" si="500"/>
        <v>-1</v>
      </c>
      <c r="P720">
        <f t="shared" si="500"/>
        <v>-1</v>
      </c>
      <c r="Q720">
        <f t="shared" si="500"/>
        <v>-1</v>
      </c>
      <c r="R720">
        <f t="shared" si="500"/>
        <v>-1</v>
      </c>
      <c r="S720">
        <f t="shared" si="500"/>
        <v>-1</v>
      </c>
      <c r="T720">
        <f t="shared" si="500"/>
        <v>-1</v>
      </c>
      <c r="U720">
        <f t="shared" si="500"/>
        <v>-1</v>
      </c>
      <c r="V720">
        <f t="shared" si="500"/>
        <v>-1</v>
      </c>
      <c r="W720">
        <f t="shared" si="500"/>
        <v>-1</v>
      </c>
      <c r="X720">
        <f t="shared" si="500"/>
        <v>-1</v>
      </c>
      <c r="Y720">
        <f t="shared" si="499"/>
        <v>-1</v>
      </c>
      <c r="Z720">
        <f t="shared" si="499"/>
        <v>-1</v>
      </c>
      <c r="AA720">
        <f t="shared" si="499"/>
        <v>-1</v>
      </c>
      <c r="AB720">
        <f t="shared" si="499"/>
        <v>-1</v>
      </c>
      <c r="AC720">
        <f t="shared" si="499"/>
        <v>-1</v>
      </c>
      <c r="AD720">
        <f t="shared" si="499"/>
        <v>31</v>
      </c>
      <c r="AE720">
        <f t="shared" si="499"/>
        <v>-1</v>
      </c>
      <c r="AF720">
        <f t="shared" si="499"/>
        <v>-1</v>
      </c>
      <c r="AH720">
        <f t="shared" si="496"/>
        <v>0</v>
      </c>
      <c r="AI720">
        <f t="shared" si="496"/>
        <v>0</v>
      </c>
      <c r="AJ720">
        <f t="shared" si="496"/>
        <v>0</v>
      </c>
      <c r="AK720">
        <f t="shared" si="485"/>
        <v>0</v>
      </c>
      <c r="AL720">
        <f t="shared" si="485"/>
        <v>0</v>
      </c>
      <c r="AM720">
        <f t="shared" si="485"/>
        <v>0</v>
      </c>
      <c r="AN720">
        <f t="shared" si="485"/>
        <v>0</v>
      </c>
      <c r="AO720">
        <f t="shared" si="485"/>
        <v>0</v>
      </c>
      <c r="AP720">
        <f t="shared" si="485"/>
        <v>0</v>
      </c>
      <c r="AQ720">
        <f t="shared" si="485"/>
        <v>0</v>
      </c>
      <c r="AR720">
        <f t="shared" si="485"/>
        <v>0</v>
      </c>
      <c r="AS720">
        <f t="shared" si="485"/>
        <v>0</v>
      </c>
      <c r="AT720">
        <f t="shared" si="492"/>
        <v>0</v>
      </c>
      <c r="AU720">
        <f t="shared" si="492"/>
        <v>0</v>
      </c>
      <c r="AV720">
        <f t="shared" si="492"/>
        <v>0</v>
      </c>
      <c r="AW720">
        <f t="shared" si="492"/>
        <v>0</v>
      </c>
      <c r="AX720">
        <f t="shared" si="492"/>
        <v>0</v>
      </c>
      <c r="AY720">
        <f t="shared" si="492"/>
        <v>0</v>
      </c>
      <c r="AZ720">
        <f t="shared" si="492"/>
        <v>0</v>
      </c>
      <c r="BA720">
        <f t="shared" si="492"/>
        <v>0</v>
      </c>
      <c r="BB720">
        <f t="shared" si="492"/>
        <v>0</v>
      </c>
      <c r="BC720">
        <f t="shared" si="492"/>
        <v>14</v>
      </c>
      <c r="BD720">
        <f t="shared" si="490"/>
        <v>0</v>
      </c>
      <c r="BE720">
        <f t="shared" si="490"/>
        <v>0</v>
      </c>
      <c r="BG720">
        <f t="shared" si="497"/>
        <v>0</v>
      </c>
      <c r="BH720">
        <f t="shared" si="498"/>
        <v>0</v>
      </c>
      <c r="BI720">
        <f t="shared" si="498"/>
        <v>0</v>
      </c>
      <c r="BJ720">
        <f t="shared" si="495"/>
        <v>0</v>
      </c>
      <c r="BK720">
        <f t="shared" si="495"/>
        <v>0</v>
      </c>
      <c r="BL720">
        <f t="shared" si="495"/>
        <v>0</v>
      </c>
      <c r="BM720">
        <f t="shared" si="495"/>
        <v>0</v>
      </c>
      <c r="BN720">
        <f t="shared" si="495"/>
        <v>0</v>
      </c>
      <c r="BO720">
        <f t="shared" si="495"/>
        <v>0</v>
      </c>
      <c r="BP720">
        <f t="shared" si="495"/>
        <v>0</v>
      </c>
      <c r="BQ720">
        <f t="shared" si="495"/>
        <v>0</v>
      </c>
      <c r="BR720">
        <f t="shared" si="495"/>
        <v>0</v>
      </c>
      <c r="BS720">
        <f t="shared" si="495"/>
        <v>0</v>
      </c>
      <c r="BT720">
        <f t="shared" si="495"/>
        <v>0</v>
      </c>
      <c r="BU720">
        <f t="shared" si="495"/>
        <v>0</v>
      </c>
      <c r="BV720">
        <f t="shared" si="495"/>
        <v>0</v>
      </c>
      <c r="BW720">
        <f t="shared" si="495"/>
        <v>0</v>
      </c>
      <c r="BX720">
        <f t="shared" si="495"/>
        <v>0</v>
      </c>
      <c r="BY720">
        <f t="shared" ref="BY720:CD723" si="501">IF($C720=BY$3,$F720,0)</f>
        <v>0</v>
      </c>
      <c r="BZ720">
        <f t="shared" si="501"/>
        <v>0</v>
      </c>
      <c r="CA720">
        <f t="shared" si="501"/>
        <v>0</v>
      </c>
      <c r="CB720">
        <f t="shared" si="501"/>
        <v>3</v>
      </c>
      <c r="CC720">
        <f t="shared" si="501"/>
        <v>0</v>
      </c>
      <c r="CD720">
        <f t="shared" si="501"/>
        <v>0</v>
      </c>
    </row>
    <row r="721" spans="1:82" thickTop="1" thickBot="1" x14ac:dyDescent="0.3">
      <c r="A721">
        <v>31</v>
      </c>
      <c r="B721">
        <v>46049</v>
      </c>
      <c r="C721">
        <v>23</v>
      </c>
      <c r="D721">
        <v>28</v>
      </c>
      <c r="E721">
        <v>493</v>
      </c>
      <c r="F721">
        <v>5</v>
      </c>
      <c r="G721">
        <v>0</v>
      </c>
      <c r="H721">
        <v>1</v>
      </c>
      <c r="I721">
        <f t="shared" si="500"/>
        <v>-1</v>
      </c>
      <c r="J721">
        <f t="shared" si="500"/>
        <v>-1</v>
      </c>
      <c r="K721">
        <f t="shared" si="500"/>
        <v>-1</v>
      </c>
      <c r="L721">
        <f t="shared" si="500"/>
        <v>-1</v>
      </c>
      <c r="M721">
        <f t="shared" si="500"/>
        <v>-1</v>
      </c>
      <c r="N721">
        <f t="shared" si="500"/>
        <v>-1</v>
      </c>
      <c r="O721">
        <f t="shared" si="500"/>
        <v>-1</v>
      </c>
      <c r="P721">
        <f t="shared" si="500"/>
        <v>-1</v>
      </c>
      <c r="Q721">
        <f t="shared" si="500"/>
        <v>-1</v>
      </c>
      <c r="R721">
        <f t="shared" si="500"/>
        <v>-1</v>
      </c>
      <c r="S721">
        <f t="shared" si="500"/>
        <v>-1</v>
      </c>
      <c r="T721">
        <f t="shared" si="500"/>
        <v>-1</v>
      </c>
      <c r="U721">
        <f t="shared" si="500"/>
        <v>-1</v>
      </c>
      <c r="V721">
        <f t="shared" si="500"/>
        <v>-1</v>
      </c>
      <c r="W721">
        <f t="shared" si="500"/>
        <v>-1</v>
      </c>
      <c r="X721">
        <f t="shared" si="500"/>
        <v>-1</v>
      </c>
      <c r="Y721">
        <f t="shared" si="499"/>
        <v>-1</v>
      </c>
      <c r="Z721">
        <f t="shared" si="499"/>
        <v>-1</v>
      </c>
      <c r="AA721">
        <f t="shared" si="499"/>
        <v>-1</v>
      </c>
      <c r="AB721">
        <f t="shared" si="499"/>
        <v>-1</v>
      </c>
      <c r="AC721">
        <f t="shared" si="499"/>
        <v>-1</v>
      </c>
      <c r="AD721">
        <f t="shared" si="499"/>
        <v>-1</v>
      </c>
      <c r="AE721">
        <f t="shared" si="499"/>
        <v>-1</v>
      </c>
      <c r="AF721">
        <f t="shared" si="499"/>
        <v>31</v>
      </c>
      <c r="AH721">
        <f t="shared" si="496"/>
        <v>0</v>
      </c>
      <c r="AI721">
        <f t="shared" si="496"/>
        <v>0</v>
      </c>
      <c r="AJ721">
        <f t="shared" si="496"/>
        <v>0</v>
      </c>
      <c r="AK721">
        <f t="shared" si="485"/>
        <v>0</v>
      </c>
      <c r="AL721">
        <f t="shared" si="485"/>
        <v>0</v>
      </c>
      <c r="AM721">
        <f t="shared" si="485"/>
        <v>0</v>
      </c>
      <c r="AN721">
        <f t="shared" si="485"/>
        <v>0</v>
      </c>
      <c r="AO721">
        <f t="shared" si="485"/>
        <v>0</v>
      </c>
      <c r="AP721">
        <f t="shared" si="485"/>
        <v>0</v>
      </c>
      <c r="AQ721">
        <f t="shared" si="485"/>
        <v>0</v>
      </c>
      <c r="AR721">
        <f t="shared" si="485"/>
        <v>0</v>
      </c>
      <c r="AS721">
        <f t="shared" si="485"/>
        <v>0</v>
      </c>
      <c r="AT721">
        <f t="shared" si="492"/>
        <v>0</v>
      </c>
      <c r="AU721">
        <f t="shared" si="492"/>
        <v>0</v>
      </c>
      <c r="AV721">
        <f t="shared" si="492"/>
        <v>0</v>
      </c>
      <c r="AW721">
        <f t="shared" si="492"/>
        <v>0</v>
      </c>
      <c r="AX721">
        <f t="shared" si="492"/>
        <v>0</v>
      </c>
      <c r="AY721">
        <f t="shared" si="492"/>
        <v>0</v>
      </c>
      <c r="AZ721">
        <f t="shared" si="492"/>
        <v>0</v>
      </c>
      <c r="BA721">
        <f t="shared" si="492"/>
        <v>0</v>
      </c>
      <c r="BB721">
        <f t="shared" si="492"/>
        <v>0</v>
      </c>
      <c r="BC721">
        <f t="shared" si="492"/>
        <v>0</v>
      </c>
      <c r="BD721">
        <f t="shared" si="490"/>
        <v>0</v>
      </c>
      <c r="BE721">
        <f t="shared" si="490"/>
        <v>28</v>
      </c>
      <c r="BG721">
        <f t="shared" si="497"/>
        <v>0</v>
      </c>
      <c r="BH721">
        <f t="shared" si="498"/>
        <v>0</v>
      </c>
      <c r="BI721">
        <f t="shared" si="498"/>
        <v>0</v>
      </c>
      <c r="BJ721">
        <f t="shared" ref="BJ721:BY723" si="502">IF($C721=BJ$3,$F721,0)</f>
        <v>0</v>
      </c>
      <c r="BK721">
        <f t="shared" si="502"/>
        <v>0</v>
      </c>
      <c r="BL721">
        <f t="shared" si="502"/>
        <v>0</v>
      </c>
      <c r="BM721">
        <f t="shared" si="502"/>
        <v>0</v>
      </c>
      <c r="BN721">
        <f t="shared" si="502"/>
        <v>0</v>
      </c>
      <c r="BO721">
        <f t="shared" si="502"/>
        <v>0</v>
      </c>
      <c r="BP721">
        <f t="shared" si="502"/>
        <v>0</v>
      </c>
      <c r="BQ721">
        <f t="shared" si="502"/>
        <v>0</v>
      </c>
      <c r="BR721">
        <f t="shared" si="502"/>
        <v>0</v>
      </c>
      <c r="BS721">
        <f t="shared" si="502"/>
        <v>0</v>
      </c>
      <c r="BT721">
        <f t="shared" si="502"/>
        <v>0</v>
      </c>
      <c r="BU721">
        <f t="shared" si="502"/>
        <v>0</v>
      </c>
      <c r="BV721">
        <f t="shared" si="502"/>
        <v>0</v>
      </c>
      <c r="BW721">
        <f t="shared" si="502"/>
        <v>0</v>
      </c>
      <c r="BX721">
        <f t="shared" si="502"/>
        <v>0</v>
      </c>
      <c r="BY721">
        <f t="shared" si="502"/>
        <v>0</v>
      </c>
      <c r="BZ721">
        <f t="shared" si="501"/>
        <v>0</v>
      </c>
      <c r="CA721">
        <f t="shared" si="501"/>
        <v>0</v>
      </c>
      <c r="CB721">
        <f t="shared" si="501"/>
        <v>0</v>
      </c>
      <c r="CC721">
        <f t="shared" si="501"/>
        <v>0</v>
      </c>
      <c r="CD721">
        <f t="shared" si="501"/>
        <v>5</v>
      </c>
    </row>
    <row r="722" spans="1:82" thickTop="1" thickBot="1" x14ac:dyDescent="0.3">
      <c r="A722">
        <v>32</v>
      </c>
      <c r="B722">
        <v>46146</v>
      </c>
      <c r="C722">
        <v>1</v>
      </c>
      <c r="D722">
        <v>23</v>
      </c>
      <c r="E722">
        <v>331</v>
      </c>
      <c r="F722">
        <v>3</v>
      </c>
      <c r="G722">
        <v>0</v>
      </c>
      <c r="H722">
        <v>0</v>
      </c>
      <c r="I722">
        <f t="shared" si="500"/>
        <v>-1</v>
      </c>
      <c r="J722">
        <f t="shared" si="500"/>
        <v>32</v>
      </c>
      <c r="K722">
        <f t="shared" si="500"/>
        <v>-1</v>
      </c>
      <c r="L722">
        <f t="shared" si="500"/>
        <v>-1</v>
      </c>
      <c r="M722">
        <f t="shared" si="500"/>
        <v>-1</v>
      </c>
      <c r="N722">
        <f t="shared" si="500"/>
        <v>-1</v>
      </c>
      <c r="O722">
        <f t="shared" si="500"/>
        <v>-1</v>
      </c>
      <c r="P722">
        <f t="shared" si="500"/>
        <v>-1</v>
      </c>
      <c r="Q722">
        <f t="shared" si="500"/>
        <v>-1</v>
      </c>
      <c r="R722">
        <f t="shared" si="500"/>
        <v>-1</v>
      </c>
      <c r="S722">
        <f t="shared" si="500"/>
        <v>-1</v>
      </c>
      <c r="T722">
        <f t="shared" si="500"/>
        <v>-1</v>
      </c>
      <c r="U722">
        <f t="shared" si="500"/>
        <v>-1</v>
      </c>
      <c r="V722">
        <f t="shared" si="500"/>
        <v>-1</v>
      </c>
      <c r="W722">
        <f t="shared" si="500"/>
        <v>-1</v>
      </c>
      <c r="X722">
        <f t="shared" si="500"/>
        <v>-1</v>
      </c>
      <c r="Y722">
        <f t="shared" si="499"/>
        <v>-1</v>
      </c>
      <c r="Z722">
        <f t="shared" si="499"/>
        <v>-1</v>
      </c>
      <c r="AA722">
        <f t="shared" si="499"/>
        <v>-1</v>
      </c>
      <c r="AB722">
        <f t="shared" si="499"/>
        <v>-1</v>
      </c>
      <c r="AC722">
        <f t="shared" si="499"/>
        <v>-1</v>
      </c>
      <c r="AD722">
        <f t="shared" si="499"/>
        <v>-1</v>
      </c>
      <c r="AE722">
        <f t="shared" si="499"/>
        <v>-1</v>
      </c>
      <c r="AF722">
        <f t="shared" si="499"/>
        <v>-1</v>
      </c>
      <c r="AH722">
        <f t="shared" si="496"/>
        <v>0</v>
      </c>
      <c r="AI722">
        <f t="shared" si="496"/>
        <v>23</v>
      </c>
      <c r="AJ722">
        <f t="shared" si="496"/>
        <v>0</v>
      </c>
      <c r="AK722">
        <f t="shared" si="485"/>
        <v>0</v>
      </c>
      <c r="AL722">
        <f t="shared" si="485"/>
        <v>0</v>
      </c>
      <c r="AM722">
        <f t="shared" si="485"/>
        <v>0</v>
      </c>
      <c r="AN722">
        <f t="shared" si="485"/>
        <v>0</v>
      </c>
      <c r="AO722">
        <f t="shared" si="485"/>
        <v>0</v>
      </c>
      <c r="AP722">
        <f t="shared" si="485"/>
        <v>0</v>
      </c>
      <c r="AQ722">
        <f t="shared" si="485"/>
        <v>0</v>
      </c>
      <c r="AR722">
        <f t="shared" si="485"/>
        <v>0</v>
      </c>
      <c r="AS722">
        <f t="shared" si="485"/>
        <v>0</v>
      </c>
      <c r="AT722">
        <f t="shared" si="492"/>
        <v>0</v>
      </c>
      <c r="AU722">
        <f t="shared" si="492"/>
        <v>0</v>
      </c>
      <c r="AV722">
        <f t="shared" si="492"/>
        <v>0</v>
      </c>
      <c r="AW722">
        <f t="shared" si="492"/>
        <v>0</v>
      </c>
      <c r="AX722">
        <f t="shared" si="492"/>
        <v>0</v>
      </c>
      <c r="AY722">
        <f t="shared" si="492"/>
        <v>0</v>
      </c>
      <c r="AZ722">
        <f t="shared" si="492"/>
        <v>0</v>
      </c>
      <c r="BA722">
        <f t="shared" si="492"/>
        <v>0</v>
      </c>
      <c r="BB722">
        <f t="shared" si="492"/>
        <v>0</v>
      </c>
      <c r="BC722">
        <f t="shared" si="492"/>
        <v>0</v>
      </c>
      <c r="BD722">
        <f t="shared" si="490"/>
        <v>0</v>
      </c>
      <c r="BE722">
        <f t="shared" si="490"/>
        <v>0</v>
      </c>
      <c r="BG722">
        <f t="shared" si="497"/>
        <v>0</v>
      </c>
      <c r="BH722">
        <f t="shared" si="498"/>
        <v>3</v>
      </c>
      <c r="BI722">
        <f t="shared" si="498"/>
        <v>0</v>
      </c>
      <c r="BJ722">
        <f t="shared" si="502"/>
        <v>0</v>
      </c>
      <c r="BK722">
        <f t="shared" si="502"/>
        <v>0</v>
      </c>
      <c r="BL722">
        <f t="shared" si="502"/>
        <v>0</v>
      </c>
      <c r="BM722">
        <f t="shared" si="502"/>
        <v>0</v>
      </c>
      <c r="BN722">
        <f t="shared" si="502"/>
        <v>0</v>
      </c>
      <c r="BO722">
        <f t="shared" si="502"/>
        <v>0</v>
      </c>
      <c r="BP722">
        <f t="shared" si="502"/>
        <v>0</v>
      </c>
      <c r="BQ722">
        <f t="shared" si="502"/>
        <v>0</v>
      </c>
      <c r="BR722">
        <f t="shared" si="502"/>
        <v>0</v>
      </c>
      <c r="BS722">
        <f t="shared" si="502"/>
        <v>0</v>
      </c>
      <c r="BT722">
        <f t="shared" si="502"/>
        <v>0</v>
      </c>
      <c r="BU722">
        <f t="shared" si="502"/>
        <v>0</v>
      </c>
      <c r="BV722">
        <f t="shared" si="502"/>
        <v>0</v>
      </c>
      <c r="BW722">
        <f t="shared" si="502"/>
        <v>0</v>
      </c>
      <c r="BX722">
        <f t="shared" si="502"/>
        <v>0</v>
      </c>
      <c r="BY722">
        <f t="shared" si="502"/>
        <v>0</v>
      </c>
      <c r="BZ722">
        <f t="shared" si="501"/>
        <v>0</v>
      </c>
      <c r="CA722">
        <f t="shared" si="501"/>
        <v>0</v>
      </c>
      <c r="CB722">
        <f t="shared" si="501"/>
        <v>0</v>
      </c>
      <c r="CC722">
        <f t="shared" si="501"/>
        <v>0</v>
      </c>
      <c r="CD722">
        <f t="shared" si="501"/>
        <v>0</v>
      </c>
    </row>
    <row r="723" spans="1:82" thickTop="1" thickBot="1" x14ac:dyDescent="0.3">
      <c r="A723">
        <v>32</v>
      </c>
      <c r="B723">
        <v>46242</v>
      </c>
      <c r="C723">
        <v>2</v>
      </c>
      <c r="D723">
        <v>24</v>
      </c>
      <c r="E723">
        <v>123</v>
      </c>
      <c r="F723">
        <v>3</v>
      </c>
      <c r="G723">
        <v>0</v>
      </c>
      <c r="H723">
        <v>1</v>
      </c>
      <c r="I723">
        <f t="shared" si="500"/>
        <v>-1</v>
      </c>
      <c r="J723">
        <f t="shared" si="500"/>
        <v>-1</v>
      </c>
      <c r="K723">
        <f t="shared" si="500"/>
        <v>32</v>
      </c>
      <c r="L723">
        <f t="shared" si="500"/>
        <v>-1</v>
      </c>
      <c r="M723">
        <f t="shared" si="500"/>
        <v>-1</v>
      </c>
      <c r="N723">
        <f t="shared" si="500"/>
        <v>-1</v>
      </c>
      <c r="O723">
        <f t="shared" si="500"/>
        <v>-1</v>
      </c>
      <c r="P723">
        <f t="shared" si="500"/>
        <v>-1</v>
      </c>
      <c r="Q723">
        <f t="shared" si="500"/>
        <v>-1</v>
      </c>
      <c r="R723">
        <f t="shared" si="500"/>
        <v>-1</v>
      </c>
      <c r="S723">
        <f t="shared" si="500"/>
        <v>-1</v>
      </c>
      <c r="T723">
        <f t="shared" si="500"/>
        <v>-1</v>
      </c>
      <c r="U723">
        <f t="shared" si="500"/>
        <v>-1</v>
      </c>
      <c r="V723">
        <f t="shared" si="500"/>
        <v>-1</v>
      </c>
      <c r="W723">
        <f t="shared" si="500"/>
        <v>-1</v>
      </c>
      <c r="X723">
        <f t="shared" si="500"/>
        <v>-1</v>
      </c>
      <c r="Y723">
        <f t="shared" si="499"/>
        <v>-1</v>
      </c>
      <c r="Z723">
        <f t="shared" si="499"/>
        <v>-1</v>
      </c>
      <c r="AA723">
        <f t="shared" si="499"/>
        <v>-1</v>
      </c>
      <c r="AB723">
        <f t="shared" si="499"/>
        <v>-1</v>
      </c>
      <c r="AC723">
        <f t="shared" si="499"/>
        <v>-1</v>
      </c>
      <c r="AD723">
        <f t="shared" si="499"/>
        <v>-1</v>
      </c>
      <c r="AE723">
        <f t="shared" si="499"/>
        <v>-1</v>
      </c>
      <c r="AF723">
        <f t="shared" si="499"/>
        <v>-1</v>
      </c>
      <c r="AH723">
        <f t="shared" si="496"/>
        <v>0</v>
      </c>
      <c r="AI723">
        <f t="shared" si="496"/>
        <v>0</v>
      </c>
      <c r="AJ723">
        <f t="shared" si="496"/>
        <v>24</v>
      </c>
      <c r="AK723">
        <f t="shared" si="485"/>
        <v>0</v>
      </c>
      <c r="AL723">
        <f t="shared" si="485"/>
        <v>0</v>
      </c>
      <c r="AM723">
        <f t="shared" si="485"/>
        <v>0</v>
      </c>
      <c r="AN723">
        <f t="shared" si="485"/>
        <v>0</v>
      </c>
      <c r="AO723">
        <f t="shared" si="485"/>
        <v>0</v>
      </c>
      <c r="AP723">
        <f t="shared" si="485"/>
        <v>0</v>
      </c>
      <c r="AQ723">
        <f t="shared" si="485"/>
        <v>0</v>
      </c>
      <c r="AR723">
        <f t="shared" si="485"/>
        <v>0</v>
      </c>
      <c r="AS723">
        <f t="shared" si="485"/>
        <v>0</v>
      </c>
      <c r="AT723">
        <f t="shared" si="492"/>
        <v>0</v>
      </c>
      <c r="AU723">
        <f t="shared" si="492"/>
        <v>0</v>
      </c>
      <c r="AV723">
        <f t="shared" si="492"/>
        <v>0</v>
      </c>
      <c r="AW723">
        <f t="shared" si="492"/>
        <v>0</v>
      </c>
      <c r="AX723">
        <f t="shared" si="492"/>
        <v>0</v>
      </c>
      <c r="AY723">
        <f t="shared" si="492"/>
        <v>0</v>
      </c>
      <c r="AZ723">
        <f t="shared" si="492"/>
        <v>0</v>
      </c>
      <c r="BA723">
        <f t="shared" si="492"/>
        <v>0</v>
      </c>
      <c r="BB723">
        <f t="shared" si="492"/>
        <v>0</v>
      </c>
      <c r="BC723">
        <f t="shared" si="492"/>
        <v>0</v>
      </c>
      <c r="BD723">
        <f t="shared" si="490"/>
        <v>0</v>
      </c>
      <c r="BE723">
        <f t="shared" si="490"/>
        <v>0</v>
      </c>
      <c r="BG723">
        <f t="shared" si="497"/>
        <v>0</v>
      </c>
      <c r="BH723">
        <f t="shared" si="498"/>
        <v>0</v>
      </c>
      <c r="BI723">
        <f t="shared" si="498"/>
        <v>3</v>
      </c>
      <c r="BJ723">
        <f t="shared" si="502"/>
        <v>0</v>
      </c>
      <c r="BK723">
        <f t="shared" si="502"/>
        <v>0</v>
      </c>
      <c r="BL723">
        <f t="shared" si="502"/>
        <v>0</v>
      </c>
      <c r="BM723">
        <f t="shared" si="502"/>
        <v>0</v>
      </c>
      <c r="BN723">
        <f t="shared" si="502"/>
        <v>0</v>
      </c>
      <c r="BO723">
        <f t="shared" si="502"/>
        <v>0</v>
      </c>
      <c r="BP723">
        <f t="shared" si="502"/>
        <v>0</v>
      </c>
      <c r="BQ723">
        <f t="shared" si="502"/>
        <v>0</v>
      </c>
      <c r="BR723">
        <f t="shared" si="502"/>
        <v>0</v>
      </c>
      <c r="BS723">
        <f t="shared" si="502"/>
        <v>0</v>
      </c>
      <c r="BT723">
        <f t="shared" si="502"/>
        <v>0</v>
      </c>
      <c r="BU723">
        <f t="shared" si="502"/>
        <v>0</v>
      </c>
      <c r="BV723">
        <f t="shared" si="502"/>
        <v>0</v>
      </c>
      <c r="BW723">
        <f t="shared" si="502"/>
        <v>0</v>
      </c>
      <c r="BX723">
        <f t="shared" si="502"/>
        <v>0</v>
      </c>
      <c r="BY723">
        <f t="shared" si="502"/>
        <v>0</v>
      </c>
      <c r="BZ723">
        <f t="shared" si="501"/>
        <v>0</v>
      </c>
      <c r="CA723">
        <f t="shared" si="501"/>
        <v>0</v>
      </c>
      <c r="CB723">
        <f t="shared" si="501"/>
        <v>0</v>
      </c>
      <c r="CC723">
        <f t="shared" si="501"/>
        <v>0</v>
      </c>
      <c r="CD723">
        <f t="shared" si="501"/>
        <v>0</v>
      </c>
    </row>
  </sheetData>
  <sortState xmlns:xlrd2="http://schemas.microsoft.com/office/spreadsheetml/2017/richdata2" ref="CJ31:CK54">
    <sortCondition descending="1" ref="CK31:CK54"/>
  </sortState>
  <conditionalFormatting sqref="CK31:CK54">
    <cfRule type="colorScale" priority="5">
      <colorScale>
        <cfvo type="min"/>
        <cfvo type="max"/>
        <color rgb="FFFCFCFF"/>
        <color rgb="FFF8696B"/>
      </colorScale>
    </cfRule>
  </conditionalFormatting>
  <conditionalFormatting sqref="CQ70:DN102">
    <cfRule type="colorScale" priority="4">
      <colorScale>
        <cfvo type="min"/>
        <cfvo type="max"/>
        <color rgb="FFFCFCFF"/>
        <color rgb="FFF8696B"/>
      </colorScale>
    </cfRule>
  </conditionalFormatting>
  <conditionalFormatting sqref="DP70:EM102">
    <cfRule type="colorScale" priority="3">
      <colorScale>
        <cfvo type="min"/>
        <cfvo type="max"/>
        <color rgb="FFFCFCFF"/>
        <color rgb="FFF8696B"/>
      </colorScale>
    </cfRule>
  </conditionalFormatting>
  <conditionalFormatting sqref="EO70:FL102">
    <cfRule type="colorScale" priority="2">
      <colorScale>
        <cfvo type="min"/>
        <cfvo type="max"/>
        <color rgb="FFFCFCFF"/>
        <color rgb="FFF8696B"/>
      </colorScale>
    </cfRule>
  </conditionalFormatting>
  <conditionalFormatting sqref="FN70:GK102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1"/>
  <sheetViews>
    <sheetView workbookViewId="0">
      <selection activeCell="P12" sqref="P12"/>
    </sheetView>
  </sheetViews>
  <sheetFormatPr baseColWidth="10" defaultRowHeight="15" x14ac:dyDescent="0.25"/>
  <cols>
    <col min="1" max="1" width="14" bestFit="1" customWidth="1"/>
  </cols>
  <sheetData>
    <row r="1" spans="1:15" x14ac:dyDescent="0.25">
      <c r="A1" t="s">
        <v>2</v>
      </c>
      <c r="H1" t="s">
        <v>109</v>
      </c>
      <c r="I1" t="s">
        <v>105</v>
      </c>
      <c r="J1" t="s">
        <v>106</v>
      </c>
      <c r="K1" t="s">
        <v>116</v>
      </c>
      <c r="L1" t="s">
        <v>117</v>
      </c>
      <c r="M1" t="s">
        <v>112</v>
      </c>
      <c r="N1" t="s">
        <v>114</v>
      </c>
      <c r="O1" t="s">
        <v>115</v>
      </c>
    </row>
    <row r="2" spans="1:15" x14ac:dyDescent="0.25">
      <c r="A2">
        <v>0</v>
      </c>
      <c r="D2" t="s">
        <v>102</v>
      </c>
      <c r="E2">
        <v>0</v>
      </c>
      <c r="H2">
        <v>1</v>
      </c>
      <c r="I2">
        <v>0</v>
      </c>
      <c r="J2">
        <f>COUNTIF($A$2:$A$721,"="&amp;I2)</f>
        <v>24</v>
      </c>
      <c r="K2">
        <f>J2</f>
        <v>24</v>
      </c>
      <c r="L2">
        <f>ABS(I2-I3)+1</f>
        <v>2</v>
      </c>
    </row>
    <row r="3" spans="1:15" x14ac:dyDescent="0.25">
      <c r="A3">
        <v>0</v>
      </c>
      <c r="D3" t="s">
        <v>103</v>
      </c>
      <c r="E3">
        <v>102</v>
      </c>
      <c r="H3">
        <v>2</v>
      </c>
      <c r="I3">
        <v>1</v>
      </c>
      <c r="J3">
        <f t="shared" ref="J3:J66" si="0">COUNTIF($A$2:$A$721,"="&amp;I3)</f>
        <v>49</v>
      </c>
      <c r="K3">
        <f>K2+J3</f>
        <v>73</v>
      </c>
      <c r="L3">
        <f t="shared" ref="L3:L66" si="1">ABS(I3-I4)+1</f>
        <v>2</v>
      </c>
    </row>
    <row r="4" spans="1:15" x14ac:dyDescent="0.25">
      <c r="A4">
        <v>0</v>
      </c>
      <c r="H4">
        <v>3</v>
      </c>
      <c r="I4">
        <v>2</v>
      </c>
      <c r="J4">
        <f t="shared" si="0"/>
        <v>42</v>
      </c>
      <c r="K4">
        <f t="shared" ref="K4:K67" si="2">K3+J4</f>
        <v>115</v>
      </c>
      <c r="L4">
        <f t="shared" si="1"/>
        <v>2</v>
      </c>
      <c r="N4" t="s">
        <v>122</v>
      </c>
    </row>
    <row r="5" spans="1:15" x14ac:dyDescent="0.25">
      <c r="A5">
        <v>0</v>
      </c>
      <c r="D5" t="s">
        <v>104</v>
      </c>
      <c r="H5">
        <v>4</v>
      </c>
      <c r="I5">
        <v>3</v>
      </c>
      <c r="J5">
        <f t="shared" si="0"/>
        <v>44</v>
      </c>
      <c r="K5">
        <f t="shared" si="2"/>
        <v>159</v>
      </c>
      <c r="L5">
        <f t="shared" si="1"/>
        <v>2</v>
      </c>
      <c r="N5">
        <f>AVERAGE(A2:A721)</f>
        <v>15.0625</v>
      </c>
    </row>
    <row r="6" spans="1:15" x14ac:dyDescent="0.25">
      <c r="A6">
        <v>0</v>
      </c>
      <c r="H6">
        <v>5</v>
      </c>
      <c r="I6">
        <v>4</v>
      </c>
      <c r="J6">
        <f t="shared" si="0"/>
        <v>34</v>
      </c>
      <c r="K6">
        <f t="shared" si="2"/>
        <v>193</v>
      </c>
      <c r="L6">
        <f t="shared" si="1"/>
        <v>2</v>
      </c>
      <c r="N6" t="s">
        <v>123</v>
      </c>
    </row>
    <row r="7" spans="1:15" x14ac:dyDescent="0.25">
      <c r="A7">
        <v>0</v>
      </c>
      <c r="H7">
        <v>6</v>
      </c>
      <c r="I7">
        <v>5</v>
      </c>
      <c r="J7">
        <f t="shared" si="0"/>
        <v>32</v>
      </c>
      <c r="K7">
        <f t="shared" si="2"/>
        <v>225</v>
      </c>
      <c r="L7">
        <f t="shared" si="1"/>
        <v>2</v>
      </c>
      <c r="N7">
        <f>MODE(A2:A721)</f>
        <v>1</v>
      </c>
    </row>
    <row r="8" spans="1:15" x14ac:dyDescent="0.25">
      <c r="A8">
        <v>0</v>
      </c>
      <c r="H8">
        <v>7</v>
      </c>
      <c r="I8">
        <v>6</v>
      </c>
      <c r="J8">
        <f t="shared" si="0"/>
        <v>27</v>
      </c>
      <c r="K8">
        <f t="shared" si="2"/>
        <v>252</v>
      </c>
      <c r="L8">
        <f t="shared" si="1"/>
        <v>2</v>
      </c>
      <c r="N8" t="s">
        <v>124</v>
      </c>
    </row>
    <row r="9" spans="1:15" x14ac:dyDescent="0.25">
      <c r="A9">
        <v>0</v>
      </c>
      <c r="H9">
        <v>8</v>
      </c>
      <c r="I9">
        <v>7</v>
      </c>
      <c r="J9">
        <f t="shared" si="0"/>
        <v>29</v>
      </c>
      <c r="K9">
        <f t="shared" si="2"/>
        <v>281</v>
      </c>
      <c r="L9">
        <f t="shared" si="1"/>
        <v>2</v>
      </c>
      <c r="N9">
        <f>_xlfn.STDEV.P(A2:A721)</f>
        <v>15.388857237733195</v>
      </c>
    </row>
    <row r="10" spans="1:15" x14ac:dyDescent="0.25">
      <c r="A10">
        <v>0</v>
      </c>
      <c r="H10">
        <v>9</v>
      </c>
      <c r="I10">
        <v>8</v>
      </c>
      <c r="J10">
        <f t="shared" si="0"/>
        <v>30</v>
      </c>
      <c r="K10">
        <f t="shared" si="2"/>
        <v>311</v>
      </c>
      <c r="L10">
        <f t="shared" si="1"/>
        <v>2</v>
      </c>
      <c r="N10" t="s">
        <v>125</v>
      </c>
    </row>
    <row r="11" spans="1:15" x14ac:dyDescent="0.25">
      <c r="A11">
        <v>0</v>
      </c>
      <c r="H11">
        <v>10</v>
      </c>
      <c r="I11">
        <v>9</v>
      </c>
      <c r="J11">
        <f t="shared" si="0"/>
        <v>26</v>
      </c>
      <c r="K11">
        <f t="shared" si="2"/>
        <v>337</v>
      </c>
      <c r="L11">
        <f t="shared" si="1"/>
        <v>2</v>
      </c>
      <c r="N11">
        <f>(N5-N7)/N9</f>
        <v>0.91381054374323578</v>
      </c>
    </row>
    <row r="12" spans="1:15" x14ac:dyDescent="0.25">
      <c r="A12">
        <v>0</v>
      </c>
      <c r="H12">
        <v>11</v>
      </c>
      <c r="I12">
        <v>10</v>
      </c>
      <c r="J12">
        <f t="shared" si="0"/>
        <v>18</v>
      </c>
      <c r="K12">
        <f t="shared" si="2"/>
        <v>355</v>
      </c>
      <c r="L12">
        <f t="shared" si="1"/>
        <v>2</v>
      </c>
    </row>
    <row r="13" spans="1:15" x14ac:dyDescent="0.25">
      <c r="A13">
        <v>0</v>
      </c>
      <c r="H13">
        <v>12</v>
      </c>
      <c r="I13">
        <v>11</v>
      </c>
      <c r="J13">
        <f t="shared" si="0"/>
        <v>28</v>
      </c>
      <c r="K13">
        <f t="shared" si="2"/>
        <v>383</v>
      </c>
      <c r="L13">
        <f t="shared" si="1"/>
        <v>2</v>
      </c>
    </row>
    <row r="14" spans="1:15" x14ac:dyDescent="0.25">
      <c r="A14">
        <v>0</v>
      </c>
      <c r="H14">
        <v>13</v>
      </c>
      <c r="I14">
        <v>12</v>
      </c>
      <c r="J14">
        <f t="shared" si="0"/>
        <v>24</v>
      </c>
      <c r="K14">
        <f t="shared" si="2"/>
        <v>407</v>
      </c>
      <c r="L14">
        <f t="shared" si="1"/>
        <v>2</v>
      </c>
    </row>
    <row r="15" spans="1:15" x14ac:dyDescent="0.25">
      <c r="A15">
        <v>0</v>
      </c>
      <c r="H15">
        <v>14</v>
      </c>
      <c r="I15">
        <v>13</v>
      </c>
      <c r="J15">
        <f t="shared" si="0"/>
        <v>13</v>
      </c>
      <c r="K15">
        <f t="shared" si="2"/>
        <v>420</v>
      </c>
      <c r="L15">
        <f t="shared" si="1"/>
        <v>2</v>
      </c>
    </row>
    <row r="16" spans="1:15" x14ac:dyDescent="0.25">
      <c r="A16">
        <v>0</v>
      </c>
      <c r="H16">
        <v>15</v>
      </c>
      <c r="I16">
        <v>14</v>
      </c>
      <c r="J16">
        <f t="shared" si="0"/>
        <v>25</v>
      </c>
      <c r="K16">
        <f t="shared" si="2"/>
        <v>445</v>
      </c>
      <c r="L16">
        <f t="shared" si="1"/>
        <v>2</v>
      </c>
    </row>
    <row r="17" spans="1:26" x14ac:dyDescent="0.25">
      <c r="A17">
        <v>0</v>
      </c>
      <c r="H17">
        <v>16</v>
      </c>
      <c r="I17">
        <v>15</v>
      </c>
      <c r="J17">
        <f t="shared" si="0"/>
        <v>25</v>
      </c>
      <c r="K17">
        <f t="shared" si="2"/>
        <v>470</v>
      </c>
      <c r="L17">
        <f t="shared" si="1"/>
        <v>2</v>
      </c>
    </row>
    <row r="18" spans="1:26" x14ac:dyDescent="0.25">
      <c r="A18">
        <v>0</v>
      </c>
      <c r="H18">
        <v>17</v>
      </c>
      <c r="I18">
        <v>16</v>
      </c>
      <c r="J18">
        <f t="shared" si="0"/>
        <v>15</v>
      </c>
      <c r="K18">
        <f t="shared" si="2"/>
        <v>485</v>
      </c>
      <c r="L18">
        <f t="shared" si="1"/>
        <v>2</v>
      </c>
      <c r="Q18" t="s">
        <v>107</v>
      </c>
      <c r="R18" t="s">
        <v>30</v>
      </c>
      <c r="S18">
        <f>SUM(J2:J68)</f>
        <v>720</v>
      </c>
      <c r="T18" t="s">
        <v>110</v>
      </c>
      <c r="U18">
        <f>H68+1</f>
        <v>68</v>
      </c>
    </row>
    <row r="19" spans="1:26" x14ac:dyDescent="0.25">
      <c r="A19">
        <v>0</v>
      </c>
      <c r="H19">
        <v>18</v>
      </c>
      <c r="I19">
        <v>17</v>
      </c>
      <c r="J19">
        <f t="shared" si="0"/>
        <v>14</v>
      </c>
      <c r="K19">
        <f t="shared" si="2"/>
        <v>499</v>
      </c>
      <c r="L19">
        <f t="shared" si="1"/>
        <v>2</v>
      </c>
      <c r="Q19" t="s">
        <v>108</v>
      </c>
    </row>
    <row r="20" spans="1:26" x14ac:dyDescent="0.25">
      <c r="A20">
        <v>0</v>
      </c>
      <c r="H20">
        <v>19</v>
      </c>
      <c r="I20">
        <v>18</v>
      </c>
      <c r="J20">
        <f t="shared" si="0"/>
        <v>12</v>
      </c>
      <c r="K20">
        <f t="shared" si="2"/>
        <v>511</v>
      </c>
      <c r="L20">
        <f t="shared" si="1"/>
        <v>2</v>
      </c>
      <c r="R20" t="s">
        <v>119</v>
      </c>
      <c r="S20" t="s">
        <v>111</v>
      </c>
      <c r="T20" t="s">
        <v>113</v>
      </c>
      <c r="U20" t="s">
        <v>116</v>
      </c>
      <c r="V20" t="s">
        <v>118</v>
      </c>
      <c r="W20" t="s">
        <v>120</v>
      </c>
      <c r="Z20" t="s">
        <v>121</v>
      </c>
    </row>
    <row r="21" spans="1:26" x14ac:dyDescent="0.25">
      <c r="A21">
        <v>0</v>
      </c>
      <c r="H21">
        <v>20</v>
      </c>
      <c r="I21">
        <v>19</v>
      </c>
      <c r="J21">
        <f t="shared" si="0"/>
        <v>12</v>
      </c>
      <c r="K21">
        <f t="shared" si="2"/>
        <v>523</v>
      </c>
      <c r="L21">
        <f t="shared" si="1"/>
        <v>2</v>
      </c>
      <c r="P21">
        <f>$Q21/4*$S$18</f>
        <v>180</v>
      </c>
      <c r="Q21">
        <v>1</v>
      </c>
      <c r="R21">
        <v>4</v>
      </c>
      <c r="S21">
        <f>INDEX($I$2:$I$68,R21,1)</f>
        <v>3</v>
      </c>
      <c r="T21">
        <f>INDEX($J$2:$J$68,R21,1)</f>
        <v>44</v>
      </c>
      <c r="U21">
        <f>INDEX($K$2:$K$68,R21,1)</f>
        <v>159</v>
      </c>
      <c r="V21">
        <f>INDEX($L$2:$L$68,R21,1)</f>
        <v>2</v>
      </c>
      <c r="W21">
        <f>S21+((Q21/4*$S$18-U21)/T21)*V21</f>
        <v>3.9545454545454546</v>
      </c>
      <c r="X21">
        <v>50</v>
      </c>
      <c r="Y21" s="11">
        <v>0.25</v>
      </c>
      <c r="Z21">
        <f>K5/S18</f>
        <v>0.22083333333333333</v>
      </c>
    </row>
    <row r="22" spans="1:26" x14ac:dyDescent="0.25">
      <c r="A22">
        <v>0</v>
      </c>
      <c r="H22">
        <v>21</v>
      </c>
      <c r="I22">
        <v>20</v>
      </c>
      <c r="J22">
        <f t="shared" si="0"/>
        <v>20</v>
      </c>
      <c r="K22">
        <f t="shared" si="2"/>
        <v>543</v>
      </c>
      <c r="L22">
        <f t="shared" si="1"/>
        <v>2</v>
      </c>
      <c r="P22">
        <f t="shared" ref="N22:P24" si="3">$Q22/4*$S$18</f>
        <v>360</v>
      </c>
      <c r="Q22">
        <v>2</v>
      </c>
      <c r="R22">
        <v>11</v>
      </c>
      <c r="S22">
        <f t="shared" ref="S22:S23" si="4">INDEX($I$2:$I$68,R22,1)</f>
        <v>10</v>
      </c>
      <c r="T22">
        <f t="shared" ref="T22:T23" si="5">INDEX($J$2:$J$68,R22,1)</f>
        <v>18</v>
      </c>
      <c r="U22">
        <f t="shared" ref="U22:U23" si="6">INDEX($K$2:$K$68,R22,1)</f>
        <v>355</v>
      </c>
      <c r="V22">
        <f t="shared" ref="V22:V23" si="7">INDEX($L$2:$L$68,R22,1)</f>
        <v>2</v>
      </c>
      <c r="W22">
        <f t="shared" ref="W22:W23" si="8">S22+((Q22/4*$S$18-U22)/T22)*V22</f>
        <v>10.555555555555555</v>
      </c>
      <c r="X22">
        <v>50</v>
      </c>
      <c r="Y22" s="11">
        <v>0.5</v>
      </c>
      <c r="Z22">
        <f>K12/S18</f>
        <v>0.49305555555555558</v>
      </c>
    </row>
    <row r="23" spans="1:26" x14ac:dyDescent="0.25">
      <c r="A23">
        <v>0</v>
      </c>
      <c r="H23">
        <v>22</v>
      </c>
      <c r="I23">
        <v>21</v>
      </c>
      <c r="J23">
        <f t="shared" si="0"/>
        <v>12</v>
      </c>
      <c r="K23">
        <f t="shared" si="2"/>
        <v>555</v>
      </c>
      <c r="L23">
        <f t="shared" si="1"/>
        <v>2</v>
      </c>
      <c r="P23">
        <f t="shared" si="3"/>
        <v>540</v>
      </c>
      <c r="Q23">
        <v>3</v>
      </c>
      <c r="R23">
        <v>20</v>
      </c>
      <c r="S23">
        <f t="shared" si="4"/>
        <v>19</v>
      </c>
      <c r="T23">
        <f t="shared" si="5"/>
        <v>12</v>
      </c>
      <c r="U23">
        <f t="shared" si="6"/>
        <v>523</v>
      </c>
      <c r="V23">
        <f t="shared" si="7"/>
        <v>2</v>
      </c>
      <c r="W23">
        <f t="shared" si="8"/>
        <v>21.833333333333332</v>
      </c>
      <c r="X23">
        <v>50</v>
      </c>
      <c r="Y23" s="11">
        <v>0.75</v>
      </c>
      <c r="Z23">
        <f>K23/S18</f>
        <v>0.77083333333333337</v>
      </c>
    </row>
    <row r="24" spans="1:26" x14ac:dyDescent="0.25">
      <c r="A24">
        <v>0</v>
      </c>
      <c r="H24">
        <v>23</v>
      </c>
      <c r="I24">
        <v>22</v>
      </c>
      <c r="J24">
        <f t="shared" si="0"/>
        <v>16</v>
      </c>
      <c r="K24">
        <f t="shared" si="2"/>
        <v>571</v>
      </c>
      <c r="L24">
        <f t="shared" si="1"/>
        <v>2</v>
      </c>
      <c r="P24">
        <f t="shared" si="3"/>
        <v>720</v>
      </c>
      <c r="Q24">
        <v>4</v>
      </c>
      <c r="R24">
        <f>$Q24/4*$U$18</f>
        <v>68</v>
      </c>
    </row>
    <row r="25" spans="1:26" x14ac:dyDescent="0.25">
      <c r="A25">
        <v>0</v>
      </c>
      <c r="H25">
        <v>24</v>
      </c>
      <c r="I25">
        <v>23</v>
      </c>
      <c r="J25">
        <f t="shared" si="0"/>
        <v>9</v>
      </c>
      <c r="K25">
        <f t="shared" si="2"/>
        <v>580</v>
      </c>
      <c r="L25">
        <f t="shared" si="1"/>
        <v>2</v>
      </c>
    </row>
    <row r="26" spans="1:26" x14ac:dyDescent="0.25">
      <c r="A26">
        <v>1</v>
      </c>
      <c r="H26">
        <v>25</v>
      </c>
      <c r="I26">
        <v>24</v>
      </c>
      <c r="J26">
        <f t="shared" si="0"/>
        <v>13</v>
      </c>
      <c r="K26">
        <f t="shared" si="2"/>
        <v>593</v>
      </c>
      <c r="L26">
        <f t="shared" si="1"/>
        <v>2</v>
      </c>
    </row>
    <row r="27" spans="1:26" x14ac:dyDescent="0.25">
      <c r="A27">
        <v>1</v>
      </c>
      <c r="H27">
        <v>26</v>
      </c>
      <c r="I27">
        <v>25</v>
      </c>
      <c r="J27">
        <f t="shared" si="0"/>
        <v>10</v>
      </c>
      <c r="K27">
        <f t="shared" si="2"/>
        <v>603</v>
      </c>
      <c r="L27">
        <f t="shared" si="1"/>
        <v>2</v>
      </c>
    </row>
    <row r="28" spans="1:26" x14ac:dyDescent="0.25">
      <c r="A28">
        <v>1</v>
      </c>
      <c r="H28">
        <v>27</v>
      </c>
      <c r="I28">
        <v>26</v>
      </c>
      <c r="J28">
        <f t="shared" si="0"/>
        <v>2</v>
      </c>
      <c r="K28">
        <f t="shared" si="2"/>
        <v>605</v>
      </c>
      <c r="L28">
        <f t="shared" si="1"/>
        <v>2</v>
      </c>
    </row>
    <row r="29" spans="1:26" x14ac:dyDescent="0.25">
      <c r="A29">
        <v>1</v>
      </c>
      <c r="H29">
        <v>28</v>
      </c>
      <c r="I29">
        <v>27</v>
      </c>
      <c r="J29">
        <f t="shared" si="0"/>
        <v>8</v>
      </c>
      <c r="K29">
        <f t="shared" si="2"/>
        <v>613</v>
      </c>
      <c r="L29">
        <f t="shared" si="1"/>
        <v>2</v>
      </c>
    </row>
    <row r="30" spans="1:26" x14ac:dyDescent="0.25">
      <c r="A30">
        <v>1</v>
      </c>
      <c r="H30">
        <v>29</v>
      </c>
      <c r="I30">
        <v>28</v>
      </c>
      <c r="J30">
        <f t="shared" si="0"/>
        <v>2</v>
      </c>
      <c r="K30">
        <f t="shared" si="2"/>
        <v>615</v>
      </c>
      <c r="L30">
        <f t="shared" si="1"/>
        <v>2</v>
      </c>
    </row>
    <row r="31" spans="1:26" x14ac:dyDescent="0.25">
      <c r="A31">
        <v>1</v>
      </c>
      <c r="H31">
        <v>30</v>
      </c>
      <c r="I31">
        <v>29</v>
      </c>
      <c r="J31">
        <f t="shared" si="0"/>
        <v>5</v>
      </c>
      <c r="K31">
        <f t="shared" si="2"/>
        <v>620</v>
      </c>
      <c r="L31">
        <f t="shared" si="1"/>
        <v>2</v>
      </c>
    </row>
    <row r="32" spans="1:26" x14ac:dyDescent="0.25">
      <c r="A32">
        <v>1</v>
      </c>
      <c r="H32">
        <v>31</v>
      </c>
      <c r="I32">
        <v>30</v>
      </c>
      <c r="J32">
        <f t="shared" si="0"/>
        <v>4</v>
      </c>
      <c r="K32">
        <f t="shared" si="2"/>
        <v>624</v>
      </c>
      <c r="L32">
        <f t="shared" si="1"/>
        <v>2</v>
      </c>
    </row>
    <row r="33" spans="1:12" x14ac:dyDescent="0.25">
      <c r="A33">
        <v>1</v>
      </c>
      <c r="H33">
        <v>32</v>
      </c>
      <c r="I33">
        <v>31</v>
      </c>
      <c r="J33">
        <f t="shared" si="0"/>
        <v>6</v>
      </c>
      <c r="K33">
        <f t="shared" si="2"/>
        <v>630</v>
      </c>
      <c r="L33">
        <f t="shared" si="1"/>
        <v>2</v>
      </c>
    </row>
    <row r="34" spans="1:12" x14ac:dyDescent="0.25">
      <c r="A34">
        <v>1</v>
      </c>
      <c r="H34">
        <v>33</v>
      </c>
      <c r="I34">
        <v>32</v>
      </c>
      <c r="J34">
        <f t="shared" si="0"/>
        <v>4</v>
      </c>
      <c r="K34">
        <f t="shared" si="2"/>
        <v>634</v>
      </c>
      <c r="L34">
        <f t="shared" si="1"/>
        <v>2</v>
      </c>
    </row>
    <row r="35" spans="1:12" x14ac:dyDescent="0.25">
      <c r="A35">
        <v>1</v>
      </c>
      <c r="H35">
        <v>34</v>
      </c>
      <c r="I35">
        <v>33</v>
      </c>
      <c r="J35">
        <f t="shared" si="0"/>
        <v>5</v>
      </c>
      <c r="K35">
        <f t="shared" si="2"/>
        <v>639</v>
      </c>
      <c r="L35">
        <f t="shared" si="1"/>
        <v>2</v>
      </c>
    </row>
    <row r="36" spans="1:12" x14ac:dyDescent="0.25">
      <c r="A36">
        <v>1</v>
      </c>
      <c r="H36">
        <v>35</v>
      </c>
      <c r="I36">
        <v>34</v>
      </c>
      <c r="J36">
        <f t="shared" si="0"/>
        <v>5</v>
      </c>
      <c r="K36">
        <f t="shared" si="2"/>
        <v>644</v>
      </c>
      <c r="L36">
        <f t="shared" si="1"/>
        <v>2</v>
      </c>
    </row>
    <row r="37" spans="1:12" x14ac:dyDescent="0.25">
      <c r="A37">
        <v>1</v>
      </c>
      <c r="H37">
        <v>36</v>
      </c>
      <c r="I37">
        <v>35</v>
      </c>
      <c r="J37">
        <f t="shared" si="0"/>
        <v>6</v>
      </c>
      <c r="K37">
        <f t="shared" si="2"/>
        <v>650</v>
      </c>
      <c r="L37">
        <f t="shared" si="1"/>
        <v>2</v>
      </c>
    </row>
    <row r="38" spans="1:12" x14ac:dyDescent="0.25">
      <c r="A38">
        <v>1</v>
      </c>
      <c r="H38">
        <v>37</v>
      </c>
      <c r="I38">
        <v>36</v>
      </c>
      <c r="J38">
        <f t="shared" si="0"/>
        <v>5</v>
      </c>
      <c r="K38">
        <f t="shared" si="2"/>
        <v>655</v>
      </c>
      <c r="L38">
        <f t="shared" si="1"/>
        <v>2</v>
      </c>
    </row>
    <row r="39" spans="1:12" x14ac:dyDescent="0.25">
      <c r="A39">
        <v>1</v>
      </c>
      <c r="H39">
        <v>38</v>
      </c>
      <c r="I39">
        <v>37</v>
      </c>
      <c r="J39">
        <f t="shared" si="0"/>
        <v>4</v>
      </c>
      <c r="K39">
        <f t="shared" si="2"/>
        <v>659</v>
      </c>
      <c r="L39">
        <f t="shared" si="1"/>
        <v>3</v>
      </c>
    </row>
    <row r="40" spans="1:12" x14ac:dyDescent="0.25">
      <c r="A40">
        <v>1</v>
      </c>
      <c r="H40">
        <v>39</v>
      </c>
      <c r="I40">
        <v>39</v>
      </c>
      <c r="J40">
        <f t="shared" si="0"/>
        <v>1</v>
      </c>
      <c r="K40">
        <f t="shared" si="2"/>
        <v>660</v>
      </c>
      <c r="L40">
        <f t="shared" si="1"/>
        <v>2</v>
      </c>
    </row>
    <row r="41" spans="1:12" x14ac:dyDescent="0.25">
      <c r="A41">
        <v>1</v>
      </c>
      <c r="H41">
        <v>40</v>
      </c>
      <c r="I41">
        <v>40</v>
      </c>
      <c r="J41">
        <f t="shared" si="0"/>
        <v>6</v>
      </c>
      <c r="K41">
        <f t="shared" si="2"/>
        <v>666</v>
      </c>
      <c r="L41">
        <f t="shared" si="1"/>
        <v>2</v>
      </c>
    </row>
    <row r="42" spans="1:12" x14ac:dyDescent="0.25">
      <c r="A42">
        <v>1</v>
      </c>
      <c r="H42">
        <v>41</v>
      </c>
      <c r="I42">
        <v>41</v>
      </c>
      <c r="J42">
        <f t="shared" si="0"/>
        <v>5</v>
      </c>
      <c r="K42">
        <f t="shared" si="2"/>
        <v>671</v>
      </c>
      <c r="L42">
        <f t="shared" si="1"/>
        <v>2</v>
      </c>
    </row>
    <row r="43" spans="1:12" x14ac:dyDescent="0.25">
      <c r="A43">
        <v>1</v>
      </c>
      <c r="H43">
        <v>42</v>
      </c>
      <c r="I43">
        <v>42</v>
      </c>
      <c r="J43">
        <f t="shared" si="0"/>
        <v>2</v>
      </c>
      <c r="K43">
        <f t="shared" si="2"/>
        <v>673</v>
      </c>
      <c r="L43">
        <f t="shared" si="1"/>
        <v>2</v>
      </c>
    </row>
    <row r="44" spans="1:12" x14ac:dyDescent="0.25">
      <c r="A44">
        <v>1</v>
      </c>
      <c r="H44">
        <v>43</v>
      </c>
      <c r="I44">
        <v>43</v>
      </c>
      <c r="J44">
        <f t="shared" si="0"/>
        <v>5</v>
      </c>
      <c r="K44">
        <f t="shared" si="2"/>
        <v>678</v>
      </c>
      <c r="L44">
        <f t="shared" si="1"/>
        <v>2</v>
      </c>
    </row>
    <row r="45" spans="1:12" x14ac:dyDescent="0.25">
      <c r="A45">
        <v>1</v>
      </c>
      <c r="H45">
        <v>44</v>
      </c>
      <c r="I45">
        <v>44</v>
      </c>
      <c r="J45">
        <f t="shared" si="0"/>
        <v>3</v>
      </c>
      <c r="K45">
        <f t="shared" si="2"/>
        <v>681</v>
      </c>
      <c r="L45">
        <f t="shared" si="1"/>
        <v>3</v>
      </c>
    </row>
    <row r="46" spans="1:12" x14ac:dyDescent="0.25">
      <c r="A46">
        <v>1</v>
      </c>
      <c r="H46">
        <v>45</v>
      </c>
      <c r="I46">
        <v>46</v>
      </c>
      <c r="J46">
        <f t="shared" si="0"/>
        <v>1</v>
      </c>
      <c r="K46">
        <f t="shared" si="2"/>
        <v>682</v>
      </c>
      <c r="L46">
        <f t="shared" si="1"/>
        <v>2</v>
      </c>
    </row>
    <row r="47" spans="1:12" x14ac:dyDescent="0.25">
      <c r="A47">
        <v>1</v>
      </c>
      <c r="H47">
        <v>46</v>
      </c>
      <c r="I47">
        <v>47</v>
      </c>
      <c r="J47">
        <f t="shared" si="0"/>
        <v>2</v>
      </c>
      <c r="K47">
        <f t="shared" si="2"/>
        <v>684</v>
      </c>
      <c r="L47">
        <f t="shared" si="1"/>
        <v>2</v>
      </c>
    </row>
    <row r="48" spans="1:12" x14ac:dyDescent="0.25">
      <c r="A48">
        <v>1</v>
      </c>
      <c r="H48">
        <v>47</v>
      </c>
      <c r="I48">
        <v>48</v>
      </c>
      <c r="J48">
        <f t="shared" si="0"/>
        <v>2</v>
      </c>
      <c r="K48">
        <f t="shared" si="2"/>
        <v>686</v>
      </c>
      <c r="L48">
        <f t="shared" si="1"/>
        <v>2</v>
      </c>
    </row>
    <row r="49" spans="1:12" x14ac:dyDescent="0.25">
      <c r="A49">
        <v>1</v>
      </c>
      <c r="H49">
        <v>48</v>
      </c>
      <c r="I49">
        <v>49</v>
      </c>
      <c r="J49">
        <f t="shared" si="0"/>
        <v>2</v>
      </c>
      <c r="K49">
        <f t="shared" si="2"/>
        <v>688</v>
      </c>
      <c r="L49">
        <f t="shared" si="1"/>
        <v>2</v>
      </c>
    </row>
    <row r="50" spans="1:12" x14ac:dyDescent="0.25">
      <c r="A50">
        <v>1</v>
      </c>
      <c r="H50">
        <v>49</v>
      </c>
      <c r="I50">
        <v>50</v>
      </c>
      <c r="J50">
        <f t="shared" si="0"/>
        <v>2</v>
      </c>
      <c r="K50">
        <f t="shared" si="2"/>
        <v>690</v>
      </c>
      <c r="L50">
        <f t="shared" si="1"/>
        <v>2</v>
      </c>
    </row>
    <row r="51" spans="1:12" x14ac:dyDescent="0.25">
      <c r="A51">
        <v>1</v>
      </c>
      <c r="H51">
        <v>50</v>
      </c>
      <c r="I51">
        <v>51</v>
      </c>
      <c r="J51">
        <f t="shared" si="0"/>
        <v>1</v>
      </c>
      <c r="K51">
        <f t="shared" si="2"/>
        <v>691</v>
      </c>
      <c r="L51">
        <f t="shared" si="1"/>
        <v>2</v>
      </c>
    </row>
    <row r="52" spans="1:12" x14ac:dyDescent="0.25">
      <c r="A52">
        <v>1</v>
      </c>
      <c r="H52">
        <v>51</v>
      </c>
      <c r="I52">
        <v>52</v>
      </c>
      <c r="J52">
        <f t="shared" si="0"/>
        <v>2</v>
      </c>
      <c r="K52">
        <f t="shared" si="2"/>
        <v>693</v>
      </c>
      <c r="L52">
        <f t="shared" si="1"/>
        <v>2</v>
      </c>
    </row>
    <row r="53" spans="1:12" x14ac:dyDescent="0.25">
      <c r="A53">
        <v>1</v>
      </c>
      <c r="H53">
        <v>52</v>
      </c>
      <c r="I53">
        <v>53</v>
      </c>
      <c r="J53">
        <f t="shared" si="0"/>
        <v>1</v>
      </c>
      <c r="K53">
        <f t="shared" si="2"/>
        <v>694</v>
      </c>
      <c r="L53">
        <f t="shared" si="1"/>
        <v>3</v>
      </c>
    </row>
    <row r="54" spans="1:12" x14ac:dyDescent="0.25">
      <c r="A54">
        <v>1</v>
      </c>
      <c r="H54">
        <v>53</v>
      </c>
      <c r="I54">
        <v>55</v>
      </c>
      <c r="J54">
        <f t="shared" si="0"/>
        <v>2</v>
      </c>
      <c r="K54">
        <f t="shared" si="2"/>
        <v>696</v>
      </c>
      <c r="L54">
        <f t="shared" si="1"/>
        <v>2</v>
      </c>
    </row>
    <row r="55" spans="1:12" x14ac:dyDescent="0.25">
      <c r="A55">
        <v>1</v>
      </c>
      <c r="H55">
        <v>54</v>
      </c>
      <c r="I55">
        <v>56</v>
      </c>
      <c r="J55">
        <f t="shared" si="0"/>
        <v>4</v>
      </c>
      <c r="K55">
        <f t="shared" si="2"/>
        <v>700</v>
      </c>
      <c r="L55">
        <f t="shared" si="1"/>
        <v>3</v>
      </c>
    </row>
    <row r="56" spans="1:12" x14ac:dyDescent="0.25">
      <c r="A56">
        <v>1</v>
      </c>
      <c r="H56">
        <v>55</v>
      </c>
      <c r="I56">
        <v>58</v>
      </c>
      <c r="J56">
        <f t="shared" si="0"/>
        <v>1</v>
      </c>
      <c r="K56">
        <f t="shared" si="2"/>
        <v>701</v>
      </c>
      <c r="L56">
        <f t="shared" si="1"/>
        <v>3</v>
      </c>
    </row>
    <row r="57" spans="1:12" x14ac:dyDescent="0.25">
      <c r="A57">
        <v>1</v>
      </c>
      <c r="H57">
        <v>56</v>
      </c>
      <c r="I57">
        <v>60</v>
      </c>
      <c r="J57">
        <f t="shared" si="0"/>
        <v>1</v>
      </c>
      <c r="K57">
        <f t="shared" si="2"/>
        <v>702</v>
      </c>
      <c r="L57">
        <f t="shared" si="1"/>
        <v>2</v>
      </c>
    </row>
    <row r="58" spans="1:12" x14ac:dyDescent="0.25">
      <c r="A58">
        <v>1</v>
      </c>
      <c r="H58">
        <v>57</v>
      </c>
      <c r="I58">
        <v>61</v>
      </c>
      <c r="J58">
        <f t="shared" si="0"/>
        <v>3</v>
      </c>
      <c r="K58">
        <f t="shared" si="2"/>
        <v>705</v>
      </c>
      <c r="L58">
        <f t="shared" si="1"/>
        <v>2</v>
      </c>
    </row>
    <row r="59" spans="1:12" x14ac:dyDescent="0.25">
      <c r="A59">
        <v>1</v>
      </c>
      <c r="H59">
        <v>58</v>
      </c>
      <c r="I59">
        <v>62</v>
      </c>
      <c r="J59">
        <f t="shared" si="0"/>
        <v>2</v>
      </c>
      <c r="K59">
        <f t="shared" si="2"/>
        <v>707</v>
      </c>
      <c r="L59">
        <f t="shared" si="1"/>
        <v>3</v>
      </c>
    </row>
    <row r="60" spans="1:12" x14ac:dyDescent="0.25">
      <c r="A60">
        <v>1</v>
      </c>
      <c r="H60">
        <v>59</v>
      </c>
      <c r="I60">
        <v>64</v>
      </c>
      <c r="J60">
        <f t="shared" si="0"/>
        <v>3</v>
      </c>
      <c r="K60">
        <f t="shared" si="2"/>
        <v>710</v>
      </c>
      <c r="L60">
        <f t="shared" si="1"/>
        <v>4</v>
      </c>
    </row>
    <row r="61" spans="1:12" x14ac:dyDescent="0.25">
      <c r="A61">
        <v>1</v>
      </c>
      <c r="H61">
        <v>60</v>
      </c>
      <c r="I61">
        <v>67</v>
      </c>
      <c r="J61">
        <f t="shared" si="0"/>
        <v>2</v>
      </c>
      <c r="K61">
        <f t="shared" si="2"/>
        <v>712</v>
      </c>
      <c r="L61">
        <f t="shared" si="1"/>
        <v>3</v>
      </c>
    </row>
    <row r="62" spans="1:12" x14ac:dyDescent="0.25">
      <c r="A62">
        <v>1</v>
      </c>
      <c r="H62">
        <v>61</v>
      </c>
      <c r="I62">
        <v>69</v>
      </c>
      <c r="J62">
        <f t="shared" si="0"/>
        <v>2</v>
      </c>
      <c r="K62">
        <f t="shared" si="2"/>
        <v>714</v>
      </c>
      <c r="L62">
        <f t="shared" si="1"/>
        <v>2</v>
      </c>
    </row>
    <row r="63" spans="1:12" x14ac:dyDescent="0.25">
      <c r="A63">
        <v>1</v>
      </c>
      <c r="H63">
        <v>62</v>
      </c>
      <c r="I63">
        <v>70</v>
      </c>
      <c r="J63">
        <f t="shared" si="0"/>
        <v>1</v>
      </c>
      <c r="K63">
        <f t="shared" si="2"/>
        <v>715</v>
      </c>
      <c r="L63">
        <f t="shared" si="1"/>
        <v>10</v>
      </c>
    </row>
    <row r="64" spans="1:12" x14ac:dyDescent="0.25">
      <c r="A64">
        <v>1</v>
      </c>
      <c r="H64">
        <v>63</v>
      </c>
      <c r="I64">
        <v>79</v>
      </c>
      <c r="J64">
        <f t="shared" si="0"/>
        <v>1</v>
      </c>
      <c r="K64">
        <f t="shared" si="2"/>
        <v>716</v>
      </c>
      <c r="L64">
        <f t="shared" si="1"/>
        <v>9</v>
      </c>
    </row>
    <row r="65" spans="1:12" x14ac:dyDescent="0.25">
      <c r="A65">
        <v>1</v>
      </c>
      <c r="H65">
        <v>64</v>
      </c>
      <c r="I65">
        <v>87</v>
      </c>
      <c r="J65">
        <f t="shared" si="0"/>
        <v>1</v>
      </c>
      <c r="K65">
        <f t="shared" si="2"/>
        <v>717</v>
      </c>
      <c r="L65">
        <f t="shared" si="1"/>
        <v>2</v>
      </c>
    </row>
    <row r="66" spans="1:12" x14ac:dyDescent="0.25">
      <c r="A66">
        <v>1</v>
      </c>
      <c r="H66">
        <v>65</v>
      </c>
      <c r="I66">
        <v>88</v>
      </c>
      <c r="J66">
        <f t="shared" si="0"/>
        <v>1</v>
      </c>
      <c r="K66">
        <f t="shared" si="2"/>
        <v>718</v>
      </c>
      <c r="L66">
        <f t="shared" si="1"/>
        <v>11</v>
      </c>
    </row>
    <row r="67" spans="1:12" x14ac:dyDescent="0.25">
      <c r="A67">
        <v>1</v>
      </c>
      <c r="H67">
        <v>66</v>
      </c>
      <c r="I67">
        <v>98</v>
      </c>
      <c r="J67">
        <f t="shared" ref="J67:J68" si="9">COUNTIF($A$2:$A$721,"="&amp;I67)</f>
        <v>1</v>
      </c>
      <c r="K67">
        <f t="shared" si="2"/>
        <v>719</v>
      </c>
      <c r="L67">
        <f t="shared" ref="L67" si="10">ABS(I67-I68)+1</f>
        <v>5</v>
      </c>
    </row>
    <row r="68" spans="1:12" x14ac:dyDescent="0.25">
      <c r="A68">
        <v>1</v>
      </c>
      <c r="H68">
        <v>67</v>
      </c>
      <c r="I68">
        <v>102</v>
      </c>
      <c r="J68">
        <f t="shared" si="9"/>
        <v>1</v>
      </c>
      <c r="K68">
        <f t="shared" ref="K68" si="11">K67+J68</f>
        <v>720</v>
      </c>
    </row>
    <row r="69" spans="1:12" x14ac:dyDescent="0.25">
      <c r="A69">
        <v>1</v>
      </c>
    </row>
    <row r="70" spans="1:12" x14ac:dyDescent="0.25">
      <c r="A70">
        <v>1</v>
      </c>
    </row>
    <row r="71" spans="1:12" x14ac:dyDescent="0.25">
      <c r="A71">
        <v>1</v>
      </c>
    </row>
    <row r="72" spans="1:12" x14ac:dyDescent="0.25">
      <c r="A72">
        <v>1</v>
      </c>
    </row>
    <row r="73" spans="1:12" x14ac:dyDescent="0.25">
      <c r="A73">
        <v>1</v>
      </c>
    </row>
    <row r="74" spans="1:12" x14ac:dyDescent="0.25">
      <c r="A74">
        <v>1</v>
      </c>
    </row>
    <row r="75" spans="1:12" x14ac:dyDescent="0.25">
      <c r="A75">
        <v>2</v>
      </c>
    </row>
    <row r="76" spans="1:12" x14ac:dyDescent="0.25">
      <c r="A76">
        <v>2</v>
      </c>
    </row>
    <row r="77" spans="1:12" x14ac:dyDescent="0.25">
      <c r="A77">
        <v>2</v>
      </c>
    </row>
    <row r="78" spans="1:12" x14ac:dyDescent="0.25">
      <c r="A78">
        <v>2</v>
      </c>
    </row>
    <row r="79" spans="1:12" x14ac:dyDescent="0.25">
      <c r="A79">
        <v>2</v>
      </c>
    </row>
    <row r="80" spans="1:12" x14ac:dyDescent="0.25">
      <c r="A80">
        <v>2</v>
      </c>
    </row>
    <row r="81" spans="1:1" x14ac:dyDescent="0.25">
      <c r="A81">
        <v>2</v>
      </c>
    </row>
    <row r="82" spans="1:1" x14ac:dyDescent="0.25">
      <c r="A82">
        <v>2</v>
      </c>
    </row>
    <row r="83" spans="1:1" x14ac:dyDescent="0.25">
      <c r="A83">
        <v>2</v>
      </c>
    </row>
    <row r="84" spans="1:1" x14ac:dyDescent="0.25">
      <c r="A84">
        <v>2</v>
      </c>
    </row>
    <row r="85" spans="1:1" x14ac:dyDescent="0.25">
      <c r="A85">
        <v>2</v>
      </c>
    </row>
    <row r="86" spans="1:1" x14ac:dyDescent="0.25">
      <c r="A86">
        <v>2</v>
      </c>
    </row>
    <row r="87" spans="1:1" x14ac:dyDescent="0.25">
      <c r="A87">
        <v>2</v>
      </c>
    </row>
    <row r="88" spans="1:1" x14ac:dyDescent="0.25">
      <c r="A88">
        <v>2</v>
      </c>
    </row>
    <row r="89" spans="1:1" x14ac:dyDescent="0.25">
      <c r="A89">
        <v>2</v>
      </c>
    </row>
    <row r="90" spans="1:1" x14ac:dyDescent="0.25">
      <c r="A90">
        <v>2</v>
      </c>
    </row>
    <row r="91" spans="1:1" x14ac:dyDescent="0.25">
      <c r="A91">
        <v>2</v>
      </c>
    </row>
    <row r="92" spans="1:1" x14ac:dyDescent="0.25">
      <c r="A92">
        <v>2</v>
      </c>
    </row>
    <row r="93" spans="1:1" x14ac:dyDescent="0.25">
      <c r="A93">
        <v>2</v>
      </c>
    </row>
    <row r="94" spans="1:1" x14ac:dyDescent="0.25">
      <c r="A94">
        <v>2</v>
      </c>
    </row>
    <row r="95" spans="1:1" x14ac:dyDescent="0.25">
      <c r="A95">
        <v>2</v>
      </c>
    </row>
    <row r="96" spans="1:1" x14ac:dyDescent="0.25">
      <c r="A96">
        <v>2</v>
      </c>
    </row>
    <row r="97" spans="1:1" x14ac:dyDescent="0.25">
      <c r="A97">
        <v>2</v>
      </c>
    </row>
    <row r="98" spans="1:1" x14ac:dyDescent="0.25">
      <c r="A98">
        <v>2</v>
      </c>
    </row>
    <row r="99" spans="1:1" x14ac:dyDescent="0.25">
      <c r="A99">
        <v>2</v>
      </c>
    </row>
    <row r="100" spans="1:1" x14ac:dyDescent="0.25">
      <c r="A100">
        <v>2</v>
      </c>
    </row>
    <row r="101" spans="1:1" x14ac:dyDescent="0.25">
      <c r="A101">
        <v>2</v>
      </c>
    </row>
    <row r="102" spans="1:1" x14ac:dyDescent="0.25">
      <c r="A102">
        <v>2</v>
      </c>
    </row>
    <row r="103" spans="1:1" x14ac:dyDescent="0.25">
      <c r="A103">
        <v>2</v>
      </c>
    </row>
    <row r="104" spans="1:1" x14ac:dyDescent="0.25">
      <c r="A104">
        <v>2</v>
      </c>
    </row>
    <row r="105" spans="1:1" x14ac:dyDescent="0.25">
      <c r="A105">
        <v>2</v>
      </c>
    </row>
    <row r="106" spans="1:1" x14ac:dyDescent="0.25">
      <c r="A106">
        <v>2</v>
      </c>
    </row>
    <row r="107" spans="1:1" x14ac:dyDescent="0.25">
      <c r="A107">
        <v>2</v>
      </c>
    </row>
    <row r="108" spans="1:1" x14ac:dyDescent="0.25">
      <c r="A108">
        <v>2</v>
      </c>
    </row>
    <row r="109" spans="1:1" x14ac:dyDescent="0.25">
      <c r="A109">
        <v>2</v>
      </c>
    </row>
    <row r="110" spans="1:1" x14ac:dyDescent="0.25">
      <c r="A110">
        <v>2</v>
      </c>
    </row>
    <row r="111" spans="1:1" x14ac:dyDescent="0.25">
      <c r="A111">
        <v>2</v>
      </c>
    </row>
    <row r="112" spans="1:1" x14ac:dyDescent="0.25">
      <c r="A112">
        <v>2</v>
      </c>
    </row>
    <row r="113" spans="1:1" x14ac:dyDescent="0.25">
      <c r="A113">
        <v>2</v>
      </c>
    </row>
    <row r="114" spans="1:1" x14ac:dyDescent="0.25">
      <c r="A114">
        <v>2</v>
      </c>
    </row>
    <row r="115" spans="1:1" x14ac:dyDescent="0.25">
      <c r="A115">
        <v>2</v>
      </c>
    </row>
    <row r="116" spans="1:1" x14ac:dyDescent="0.25">
      <c r="A116">
        <v>2</v>
      </c>
    </row>
    <row r="117" spans="1:1" x14ac:dyDescent="0.25">
      <c r="A117">
        <v>3</v>
      </c>
    </row>
    <row r="118" spans="1:1" x14ac:dyDescent="0.25">
      <c r="A118">
        <v>3</v>
      </c>
    </row>
    <row r="119" spans="1:1" x14ac:dyDescent="0.25">
      <c r="A119">
        <v>3</v>
      </c>
    </row>
    <row r="120" spans="1:1" x14ac:dyDescent="0.25">
      <c r="A120">
        <v>3</v>
      </c>
    </row>
    <row r="121" spans="1:1" x14ac:dyDescent="0.25">
      <c r="A121">
        <v>3</v>
      </c>
    </row>
    <row r="122" spans="1:1" x14ac:dyDescent="0.25">
      <c r="A122">
        <v>3</v>
      </c>
    </row>
    <row r="123" spans="1:1" x14ac:dyDescent="0.25">
      <c r="A123">
        <v>3</v>
      </c>
    </row>
    <row r="124" spans="1:1" x14ac:dyDescent="0.25">
      <c r="A124">
        <v>3</v>
      </c>
    </row>
    <row r="125" spans="1:1" x14ac:dyDescent="0.25">
      <c r="A125">
        <v>3</v>
      </c>
    </row>
    <row r="126" spans="1:1" x14ac:dyDescent="0.25">
      <c r="A126">
        <v>3</v>
      </c>
    </row>
    <row r="127" spans="1:1" x14ac:dyDescent="0.25">
      <c r="A127">
        <v>3</v>
      </c>
    </row>
    <row r="128" spans="1:1" x14ac:dyDescent="0.25">
      <c r="A128">
        <v>3</v>
      </c>
    </row>
    <row r="129" spans="1:1" x14ac:dyDescent="0.25">
      <c r="A129">
        <v>3</v>
      </c>
    </row>
    <row r="130" spans="1:1" x14ac:dyDescent="0.25">
      <c r="A130">
        <v>3</v>
      </c>
    </row>
    <row r="131" spans="1:1" x14ac:dyDescent="0.25">
      <c r="A131">
        <v>3</v>
      </c>
    </row>
    <row r="132" spans="1:1" x14ac:dyDescent="0.25">
      <c r="A132">
        <v>3</v>
      </c>
    </row>
    <row r="133" spans="1:1" x14ac:dyDescent="0.25">
      <c r="A133">
        <v>3</v>
      </c>
    </row>
    <row r="134" spans="1:1" x14ac:dyDescent="0.25">
      <c r="A134">
        <v>3</v>
      </c>
    </row>
    <row r="135" spans="1:1" x14ac:dyDescent="0.25">
      <c r="A135">
        <v>3</v>
      </c>
    </row>
    <row r="136" spans="1:1" x14ac:dyDescent="0.25">
      <c r="A136">
        <v>3</v>
      </c>
    </row>
    <row r="137" spans="1:1" x14ac:dyDescent="0.25">
      <c r="A137">
        <v>3</v>
      </c>
    </row>
    <row r="138" spans="1:1" x14ac:dyDescent="0.25">
      <c r="A138">
        <v>3</v>
      </c>
    </row>
    <row r="139" spans="1:1" x14ac:dyDescent="0.25">
      <c r="A139">
        <v>3</v>
      </c>
    </row>
    <row r="140" spans="1:1" x14ac:dyDescent="0.25">
      <c r="A140">
        <v>3</v>
      </c>
    </row>
    <row r="141" spans="1:1" x14ac:dyDescent="0.25">
      <c r="A141">
        <v>3</v>
      </c>
    </row>
    <row r="142" spans="1:1" x14ac:dyDescent="0.25">
      <c r="A142">
        <v>3</v>
      </c>
    </row>
    <row r="143" spans="1:1" x14ac:dyDescent="0.25">
      <c r="A143">
        <v>3</v>
      </c>
    </row>
    <row r="144" spans="1:1" x14ac:dyDescent="0.25">
      <c r="A144">
        <v>3</v>
      </c>
    </row>
    <row r="145" spans="1:1" x14ac:dyDescent="0.25">
      <c r="A145">
        <v>3</v>
      </c>
    </row>
    <row r="146" spans="1:1" x14ac:dyDescent="0.25">
      <c r="A146">
        <v>3</v>
      </c>
    </row>
    <row r="147" spans="1:1" x14ac:dyDescent="0.25">
      <c r="A147">
        <v>3</v>
      </c>
    </row>
    <row r="148" spans="1:1" x14ac:dyDescent="0.25">
      <c r="A148">
        <v>3</v>
      </c>
    </row>
    <row r="149" spans="1:1" x14ac:dyDescent="0.25">
      <c r="A149">
        <v>3</v>
      </c>
    </row>
    <row r="150" spans="1:1" x14ac:dyDescent="0.25">
      <c r="A150">
        <v>3</v>
      </c>
    </row>
    <row r="151" spans="1:1" x14ac:dyDescent="0.25">
      <c r="A151">
        <v>3</v>
      </c>
    </row>
    <row r="152" spans="1:1" x14ac:dyDescent="0.25">
      <c r="A152">
        <v>3</v>
      </c>
    </row>
    <row r="153" spans="1:1" x14ac:dyDescent="0.25">
      <c r="A153">
        <v>3</v>
      </c>
    </row>
    <row r="154" spans="1:1" x14ac:dyDescent="0.25">
      <c r="A154">
        <v>3</v>
      </c>
    </row>
    <row r="155" spans="1:1" x14ac:dyDescent="0.25">
      <c r="A155">
        <v>3</v>
      </c>
    </row>
    <row r="156" spans="1:1" x14ac:dyDescent="0.25">
      <c r="A156">
        <v>3</v>
      </c>
    </row>
    <row r="157" spans="1:1" x14ac:dyDescent="0.25">
      <c r="A157">
        <v>3</v>
      </c>
    </row>
    <row r="158" spans="1:1" x14ac:dyDescent="0.25">
      <c r="A158">
        <v>3</v>
      </c>
    </row>
    <row r="159" spans="1:1" x14ac:dyDescent="0.25">
      <c r="A159">
        <v>3</v>
      </c>
    </row>
    <row r="160" spans="1:1" x14ac:dyDescent="0.25">
      <c r="A160">
        <v>3</v>
      </c>
    </row>
    <row r="161" spans="1:1" x14ac:dyDescent="0.25">
      <c r="A161">
        <v>4</v>
      </c>
    </row>
    <row r="162" spans="1:1" x14ac:dyDescent="0.25">
      <c r="A162">
        <v>4</v>
      </c>
    </row>
    <row r="163" spans="1:1" x14ac:dyDescent="0.25">
      <c r="A163">
        <v>4</v>
      </c>
    </row>
    <row r="164" spans="1:1" x14ac:dyDescent="0.25">
      <c r="A164">
        <v>4</v>
      </c>
    </row>
    <row r="165" spans="1:1" x14ac:dyDescent="0.25">
      <c r="A165">
        <v>4</v>
      </c>
    </row>
    <row r="166" spans="1:1" x14ac:dyDescent="0.25">
      <c r="A166">
        <v>4</v>
      </c>
    </row>
    <row r="167" spans="1:1" x14ac:dyDescent="0.25">
      <c r="A167">
        <v>4</v>
      </c>
    </row>
    <row r="168" spans="1:1" x14ac:dyDescent="0.25">
      <c r="A168">
        <v>4</v>
      </c>
    </row>
    <row r="169" spans="1:1" x14ac:dyDescent="0.25">
      <c r="A169">
        <v>4</v>
      </c>
    </row>
    <row r="170" spans="1:1" x14ac:dyDescent="0.25">
      <c r="A170">
        <v>4</v>
      </c>
    </row>
    <row r="171" spans="1:1" x14ac:dyDescent="0.25">
      <c r="A171">
        <v>4</v>
      </c>
    </row>
    <row r="172" spans="1:1" x14ac:dyDescent="0.25">
      <c r="A172">
        <v>4</v>
      </c>
    </row>
    <row r="173" spans="1:1" x14ac:dyDescent="0.25">
      <c r="A173">
        <v>4</v>
      </c>
    </row>
    <row r="174" spans="1:1" x14ac:dyDescent="0.25">
      <c r="A174">
        <v>4</v>
      </c>
    </row>
    <row r="175" spans="1:1" x14ac:dyDescent="0.25">
      <c r="A175">
        <v>4</v>
      </c>
    </row>
    <row r="176" spans="1:1" x14ac:dyDescent="0.25">
      <c r="A176">
        <v>4</v>
      </c>
    </row>
    <row r="177" spans="1:1" x14ac:dyDescent="0.25">
      <c r="A177">
        <v>4</v>
      </c>
    </row>
    <row r="178" spans="1:1" x14ac:dyDescent="0.25">
      <c r="A178">
        <v>4</v>
      </c>
    </row>
    <row r="179" spans="1:1" x14ac:dyDescent="0.25">
      <c r="A179">
        <v>4</v>
      </c>
    </row>
    <row r="180" spans="1:1" x14ac:dyDescent="0.25">
      <c r="A180">
        <v>4</v>
      </c>
    </row>
    <row r="181" spans="1:1" x14ac:dyDescent="0.25">
      <c r="A181">
        <v>4</v>
      </c>
    </row>
    <row r="182" spans="1:1" x14ac:dyDescent="0.25">
      <c r="A182">
        <v>4</v>
      </c>
    </row>
    <row r="183" spans="1:1" x14ac:dyDescent="0.25">
      <c r="A183">
        <v>4</v>
      </c>
    </row>
    <row r="184" spans="1:1" x14ac:dyDescent="0.25">
      <c r="A184">
        <v>4</v>
      </c>
    </row>
    <row r="185" spans="1:1" x14ac:dyDescent="0.25">
      <c r="A185">
        <v>4</v>
      </c>
    </row>
    <row r="186" spans="1:1" x14ac:dyDescent="0.25">
      <c r="A186">
        <v>4</v>
      </c>
    </row>
    <row r="187" spans="1:1" x14ac:dyDescent="0.25">
      <c r="A187">
        <v>4</v>
      </c>
    </row>
    <row r="188" spans="1:1" x14ac:dyDescent="0.25">
      <c r="A188">
        <v>4</v>
      </c>
    </row>
    <row r="189" spans="1:1" x14ac:dyDescent="0.25">
      <c r="A189">
        <v>4</v>
      </c>
    </row>
    <row r="190" spans="1:1" x14ac:dyDescent="0.25">
      <c r="A190">
        <v>4</v>
      </c>
    </row>
    <row r="191" spans="1:1" x14ac:dyDescent="0.25">
      <c r="A191">
        <v>4</v>
      </c>
    </row>
    <row r="192" spans="1:1" x14ac:dyDescent="0.25">
      <c r="A192">
        <v>4</v>
      </c>
    </row>
    <row r="193" spans="1:1" x14ac:dyDescent="0.25">
      <c r="A193">
        <v>4</v>
      </c>
    </row>
    <row r="194" spans="1:1" x14ac:dyDescent="0.25">
      <c r="A194">
        <v>4</v>
      </c>
    </row>
    <row r="195" spans="1:1" x14ac:dyDescent="0.25">
      <c r="A195">
        <v>5</v>
      </c>
    </row>
    <row r="196" spans="1:1" x14ac:dyDescent="0.25">
      <c r="A196">
        <v>5</v>
      </c>
    </row>
    <row r="197" spans="1:1" x14ac:dyDescent="0.25">
      <c r="A197">
        <v>5</v>
      </c>
    </row>
    <row r="198" spans="1:1" x14ac:dyDescent="0.25">
      <c r="A198">
        <v>5</v>
      </c>
    </row>
    <row r="199" spans="1:1" x14ac:dyDescent="0.25">
      <c r="A199">
        <v>5</v>
      </c>
    </row>
    <row r="200" spans="1:1" x14ac:dyDescent="0.25">
      <c r="A200">
        <v>5</v>
      </c>
    </row>
    <row r="201" spans="1:1" x14ac:dyDescent="0.25">
      <c r="A201">
        <v>5</v>
      </c>
    </row>
    <row r="202" spans="1:1" x14ac:dyDescent="0.25">
      <c r="A202">
        <v>5</v>
      </c>
    </row>
    <row r="203" spans="1:1" x14ac:dyDescent="0.25">
      <c r="A203">
        <v>5</v>
      </c>
    </row>
    <row r="204" spans="1:1" x14ac:dyDescent="0.25">
      <c r="A204">
        <v>5</v>
      </c>
    </row>
    <row r="205" spans="1:1" x14ac:dyDescent="0.25">
      <c r="A205">
        <v>5</v>
      </c>
    </row>
    <row r="206" spans="1:1" x14ac:dyDescent="0.25">
      <c r="A206">
        <v>5</v>
      </c>
    </row>
    <row r="207" spans="1:1" x14ac:dyDescent="0.25">
      <c r="A207">
        <v>5</v>
      </c>
    </row>
    <row r="208" spans="1:1" x14ac:dyDescent="0.25">
      <c r="A208">
        <v>5</v>
      </c>
    </row>
    <row r="209" spans="1:1" x14ac:dyDescent="0.25">
      <c r="A209">
        <v>5</v>
      </c>
    </row>
    <row r="210" spans="1:1" x14ac:dyDescent="0.25">
      <c r="A210">
        <v>5</v>
      </c>
    </row>
    <row r="211" spans="1:1" x14ac:dyDescent="0.25">
      <c r="A211">
        <v>5</v>
      </c>
    </row>
    <row r="212" spans="1:1" x14ac:dyDescent="0.25">
      <c r="A212">
        <v>5</v>
      </c>
    </row>
    <row r="213" spans="1:1" x14ac:dyDescent="0.25">
      <c r="A213">
        <v>5</v>
      </c>
    </row>
    <row r="214" spans="1:1" x14ac:dyDescent="0.25">
      <c r="A214">
        <v>5</v>
      </c>
    </row>
    <row r="215" spans="1:1" x14ac:dyDescent="0.25">
      <c r="A215">
        <v>5</v>
      </c>
    </row>
    <row r="216" spans="1:1" x14ac:dyDescent="0.25">
      <c r="A216">
        <v>5</v>
      </c>
    </row>
    <row r="217" spans="1:1" x14ac:dyDescent="0.25">
      <c r="A217">
        <v>5</v>
      </c>
    </row>
    <row r="218" spans="1:1" x14ac:dyDescent="0.25">
      <c r="A218">
        <v>5</v>
      </c>
    </row>
    <row r="219" spans="1:1" x14ac:dyDescent="0.25">
      <c r="A219">
        <v>5</v>
      </c>
    </row>
    <row r="220" spans="1:1" x14ac:dyDescent="0.25">
      <c r="A220">
        <v>5</v>
      </c>
    </row>
    <row r="221" spans="1:1" x14ac:dyDescent="0.25">
      <c r="A221">
        <v>5</v>
      </c>
    </row>
    <row r="222" spans="1:1" x14ac:dyDescent="0.25">
      <c r="A222">
        <v>5</v>
      </c>
    </row>
    <row r="223" spans="1:1" x14ac:dyDescent="0.25">
      <c r="A223">
        <v>5</v>
      </c>
    </row>
    <row r="224" spans="1:1" x14ac:dyDescent="0.25">
      <c r="A224">
        <v>5</v>
      </c>
    </row>
    <row r="225" spans="1:1" x14ac:dyDescent="0.25">
      <c r="A225">
        <v>5</v>
      </c>
    </row>
    <row r="226" spans="1:1" x14ac:dyDescent="0.25">
      <c r="A226">
        <v>5</v>
      </c>
    </row>
    <row r="227" spans="1:1" x14ac:dyDescent="0.25">
      <c r="A227">
        <v>6</v>
      </c>
    </row>
    <row r="228" spans="1:1" x14ac:dyDescent="0.25">
      <c r="A228">
        <v>6</v>
      </c>
    </row>
    <row r="229" spans="1:1" x14ac:dyDescent="0.25">
      <c r="A229">
        <v>6</v>
      </c>
    </row>
    <row r="230" spans="1:1" x14ac:dyDescent="0.25">
      <c r="A230">
        <v>6</v>
      </c>
    </row>
    <row r="231" spans="1:1" x14ac:dyDescent="0.25">
      <c r="A231">
        <v>6</v>
      </c>
    </row>
    <row r="232" spans="1:1" x14ac:dyDescent="0.25">
      <c r="A232">
        <v>6</v>
      </c>
    </row>
    <row r="233" spans="1:1" x14ac:dyDescent="0.25">
      <c r="A233">
        <v>6</v>
      </c>
    </row>
    <row r="234" spans="1:1" x14ac:dyDescent="0.25">
      <c r="A234">
        <v>6</v>
      </c>
    </row>
    <row r="235" spans="1:1" x14ac:dyDescent="0.25">
      <c r="A235">
        <v>6</v>
      </c>
    </row>
    <row r="236" spans="1:1" x14ac:dyDescent="0.25">
      <c r="A236">
        <v>6</v>
      </c>
    </row>
    <row r="237" spans="1:1" x14ac:dyDescent="0.25">
      <c r="A237">
        <v>6</v>
      </c>
    </row>
    <row r="238" spans="1:1" x14ac:dyDescent="0.25">
      <c r="A238">
        <v>6</v>
      </c>
    </row>
    <row r="239" spans="1:1" x14ac:dyDescent="0.25">
      <c r="A239">
        <v>6</v>
      </c>
    </row>
    <row r="240" spans="1:1" x14ac:dyDescent="0.25">
      <c r="A240">
        <v>6</v>
      </c>
    </row>
    <row r="241" spans="1:1" x14ac:dyDescent="0.25">
      <c r="A241">
        <v>6</v>
      </c>
    </row>
    <row r="242" spans="1:1" x14ac:dyDescent="0.25">
      <c r="A242">
        <v>6</v>
      </c>
    </row>
    <row r="243" spans="1:1" x14ac:dyDescent="0.25">
      <c r="A243">
        <v>6</v>
      </c>
    </row>
    <row r="244" spans="1:1" x14ac:dyDescent="0.25">
      <c r="A244">
        <v>6</v>
      </c>
    </row>
    <row r="245" spans="1:1" x14ac:dyDescent="0.25">
      <c r="A245">
        <v>6</v>
      </c>
    </row>
    <row r="246" spans="1:1" x14ac:dyDescent="0.25">
      <c r="A246">
        <v>6</v>
      </c>
    </row>
    <row r="247" spans="1:1" x14ac:dyDescent="0.25">
      <c r="A247">
        <v>6</v>
      </c>
    </row>
    <row r="248" spans="1:1" x14ac:dyDescent="0.25">
      <c r="A248">
        <v>6</v>
      </c>
    </row>
    <row r="249" spans="1:1" x14ac:dyDescent="0.25">
      <c r="A249">
        <v>6</v>
      </c>
    </row>
    <row r="250" spans="1:1" x14ac:dyDescent="0.25">
      <c r="A250">
        <v>6</v>
      </c>
    </row>
    <row r="251" spans="1:1" x14ac:dyDescent="0.25">
      <c r="A251">
        <v>6</v>
      </c>
    </row>
    <row r="252" spans="1:1" x14ac:dyDescent="0.25">
      <c r="A252">
        <v>6</v>
      </c>
    </row>
    <row r="253" spans="1:1" x14ac:dyDescent="0.25">
      <c r="A253">
        <v>6</v>
      </c>
    </row>
    <row r="254" spans="1:1" x14ac:dyDescent="0.25">
      <c r="A254">
        <v>7</v>
      </c>
    </row>
    <row r="255" spans="1:1" x14ac:dyDescent="0.25">
      <c r="A255">
        <v>7</v>
      </c>
    </row>
    <row r="256" spans="1:1" x14ac:dyDescent="0.25">
      <c r="A256">
        <v>7</v>
      </c>
    </row>
    <row r="257" spans="1:1" x14ac:dyDescent="0.25">
      <c r="A257">
        <v>7</v>
      </c>
    </row>
    <row r="258" spans="1:1" x14ac:dyDescent="0.25">
      <c r="A258">
        <v>7</v>
      </c>
    </row>
    <row r="259" spans="1:1" x14ac:dyDescent="0.25">
      <c r="A259">
        <v>7</v>
      </c>
    </row>
    <row r="260" spans="1:1" x14ac:dyDescent="0.25">
      <c r="A260">
        <v>7</v>
      </c>
    </row>
    <row r="261" spans="1:1" x14ac:dyDescent="0.25">
      <c r="A261">
        <v>7</v>
      </c>
    </row>
    <row r="262" spans="1:1" x14ac:dyDescent="0.25">
      <c r="A262">
        <v>7</v>
      </c>
    </row>
    <row r="263" spans="1:1" x14ac:dyDescent="0.25">
      <c r="A263">
        <v>7</v>
      </c>
    </row>
    <row r="264" spans="1:1" x14ac:dyDescent="0.25">
      <c r="A264">
        <v>7</v>
      </c>
    </row>
    <row r="265" spans="1:1" x14ac:dyDescent="0.25">
      <c r="A265">
        <v>7</v>
      </c>
    </row>
    <row r="266" spans="1:1" x14ac:dyDescent="0.25">
      <c r="A266">
        <v>7</v>
      </c>
    </row>
    <row r="267" spans="1:1" x14ac:dyDescent="0.25">
      <c r="A267">
        <v>7</v>
      </c>
    </row>
    <row r="268" spans="1:1" x14ac:dyDescent="0.25">
      <c r="A268">
        <v>7</v>
      </c>
    </row>
    <row r="269" spans="1:1" x14ac:dyDescent="0.25">
      <c r="A269">
        <v>7</v>
      </c>
    </row>
    <row r="270" spans="1:1" x14ac:dyDescent="0.25">
      <c r="A270">
        <v>7</v>
      </c>
    </row>
    <row r="271" spans="1:1" x14ac:dyDescent="0.25">
      <c r="A271">
        <v>7</v>
      </c>
    </row>
    <row r="272" spans="1:1" x14ac:dyDescent="0.25">
      <c r="A272">
        <v>7</v>
      </c>
    </row>
    <row r="273" spans="1:1" x14ac:dyDescent="0.25">
      <c r="A273">
        <v>7</v>
      </c>
    </row>
    <row r="274" spans="1:1" x14ac:dyDescent="0.25">
      <c r="A274">
        <v>7</v>
      </c>
    </row>
    <row r="275" spans="1:1" x14ac:dyDescent="0.25">
      <c r="A275">
        <v>7</v>
      </c>
    </row>
    <row r="276" spans="1:1" x14ac:dyDescent="0.25">
      <c r="A276">
        <v>7</v>
      </c>
    </row>
    <row r="277" spans="1:1" x14ac:dyDescent="0.25">
      <c r="A277">
        <v>7</v>
      </c>
    </row>
    <row r="278" spans="1:1" x14ac:dyDescent="0.25">
      <c r="A278">
        <v>7</v>
      </c>
    </row>
    <row r="279" spans="1:1" x14ac:dyDescent="0.25">
      <c r="A279">
        <v>7</v>
      </c>
    </row>
    <row r="280" spans="1:1" x14ac:dyDescent="0.25">
      <c r="A280">
        <v>7</v>
      </c>
    </row>
    <row r="281" spans="1:1" x14ac:dyDescent="0.25">
      <c r="A281">
        <v>7</v>
      </c>
    </row>
    <row r="282" spans="1:1" x14ac:dyDescent="0.25">
      <c r="A282">
        <v>7</v>
      </c>
    </row>
    <row r="283" spans="1:1" x14ac:dyDescent="0.25">
      <c r="A283">
        <v>8</v>
      </c>
    </row>
    <row r="284" spans="1:1" x14ac:dyDescent="0.25">
      <c r="A284">
        <v>8</v>
      </c>
    </row>
    <row r="285" spans="1:1" x14ac:dyDescent="0.25">
      <c r="A285">
        <v>8</v>
      </c>
    </row>
    <row r="286" spans="1:1" x14ac:dyDescent="0.25">
      <c r="A286">
        <v>8</v>
      </c>
    </row>
    <row r="287" spans="1:1" x14ac:dyDescent="0.25">
      <c r="A287">
        <v>8</v>
      </c>
    </row>
    <row r="288" spans="1:1" x14ac:dyDescent="0.25">
      <c r="A288">
        <v>8</v>
      </c>
    </row>
    <row r="289" spans="1:1" x14ac:dyDescent="0.25">
      <c r="A289">
        <v>8</v>
      </c>
    </row>
    <row r="290" spans="1:1" x14ac:dyDescent="0.25">
      <c r="A290">
        <v>8</v>
      </c>
    </row>
    <row r="291" spans="1:1" x14ac:dyDescent="0.25">
      <c r="A291">
        <v>8</v>
      </c>
    </row>
    <row r="292" spans="1:1" x14ac:dyDescent="0.25">
      <c r="A292">
        <v>8</v>
      </c>
    </row>
    <row r="293" spans="1:1" x14ac:dyDescent="0.25">
      <c r="A293">
        <v>8</v>
      </c>
    </row>
    <row r="294" spans="1:1" x14ac:dyDescent="0.25">
      <c r="A294">
        <v>8</v>
      </c>
    </row>
    <row r="295" spans="1:1" x14ac:dyDescent="0.25">
      <c r="A295">
        <v>8</v>
      </c>
    </row>
    <row r="296" spans="1:1" x14ac:dyDescent="0.25">
      <c r="A296">
        <v>8</v>
      </c>
    </row>
    <row r="297" spans="1:1" x14ac:dyDescent="0.25">
      <c r="A297">
        <v>8</v>
      </c>
    </row>
    <row r="298" spans="1:1" x14ac:dyDescent="0.25">
      <c r="A298">
        <v>8</v>
      </c>
    </row>
    <row r="299" spans="1:1" x14ac:dyDescent="0.25">
      <c r="A299">
        <v>8</v>
      </c>
    </row>
    <row r="300" spans="1:1" x14ac:dyDescent="0.25">
      <c r="A300">
        <v>8</v>
      </c>
    </row>
    <row r="301" spans="1:1" x14ac:dyDescent="0.25">
      <c r="A301">
        <v>8</v>
      </c>
    </row>
    <row r="302" spans="1:1" x14ac:dyDescent="0.25">
      <c r="A302">
        <v>8</v>
      </c>
    </row>
    <row r="303" spans="1:1" x14ac:dyDescent="0.25">
      <c r="A303">
        <v>8</v>
      </c>
    </row>
    <row r="304" spans="1:1" x14ac:dyDescent="0.25">
      <c r="A304">
        <v>8</v>
      </c>
    </row>
    <row r="305" spans="1:1" x14ac:dyDescent="0.25">
      <c r="A305">
        <v>8</v>
      </c>
    </row>
    <row r="306" spans="1:1" x14ac:dyDescent="0.25">
      <c r="A306">
        <v>8</v>
      </c>
    </row>
    <row r="307" spans="1:1" x14ac:dyDescent="0.25">
      <c r="A307">
        <v>8</v>
      </c>
    </row>
    <row r="308" spans="1:1" x14ac:dyDescent="0.25">
      <c r="A308">
        <v>8</v>
      </c>
    </row>
    <row r="309" spans="1:1" x14ac:dyDescent="0.25">
      <c r="A309">
        <v>8</v>
      </c>
    </row>
    <row r="310" spans="1:1" x14ac:dyDescent="0.25">
      <c r="A310">
        <v>8</v>
      </c>
    </row>
    <row r="311" spans="1:1" x14ac:dyDescent="0.25">
      <c r="A311">
        <v>8</v>
      </c>
    </row>
    <row r="312" spans="1:1" x14ac:dyDescent="0.25">
      <c r="A312">
        <v>8</v>
      </c>
    </row>
    <row r="313" spans="1:1" x14ac:dyDescent="0.25">
      <c r="A313">
        <v>9</v>
      </c>
    </row>
    <row r="314" spans="1:1" x14ac:dyDescent="0.25">
      <c r="A314">
        <v>9</v>
      </c>
    </row>
    <row r="315" spans="1:1" x14ac:dyDescent="0.25">
      <c r="A315">
        <v>9</v>
      </c>
    </row>
    <row r="316" spans="1:1" x14ac:dyDescent="0.25">
      <c r="A316">
        <v>9</v>
      </c>
    </row>
    <row r="317" spans="1:1" x14ac:dyDescent="0.25">
      <c r="A317">
        <v>9</v>
      </c>
    </row>
    <row r="318" spans="1:1" x14ac:dyDescent="0.25">
      <c r="A318">
        <v>9</v>
      </c>
    </row>
    <row r="319" spans="1:1" x14ac:dyDescent="0.25">
      <c r="A319">
        <v>9</v>
      </c>
    </row>
    <row r="320" spans="1:1" x14ac:dyDescent="0.25">
      <c r="A320">
        <v>9</v>
      </c>
    </row>
    <row r="321" spans="1:1" x14ac:dyDescent="0.25">
      <c r="A321">
        <v>9</v>
      </c>
    </row>
    <row r="322" spans="1:1" x14ac:dyDescent="0.25">
      <c r="A322">
        <v>9</v>
      </c>
    </row>
    <row r="323" spans="1:1" x14ac:dyDescent="0.25">
      <c r="A323">
        <v>9</v>
      </c>
    </row>
    <row r="324" spans="1:1" x14ac:dyDescent="0.25">
      <c r="A324">
        <v>9</v>
      </c>
    </row>
    <row r="325" spans="1:1" x14ac:dyDescent="0.25">
      <c r="A325">
        <v>9</v>
      </c>
    </row>
    <row r="326" spans="1:1" x14ac:dyDescent="0.25">
      <c r="A326">
        <v>9</v>
      </c>
    </row>
    <row r="327" spans="1:1" x14ac:dyDescent="0.25">
      <c r="A327">
        <v>9</v>
      </c>
    </row>
    <row r="328" spans="1:1" x14ac:dyDescent="0.25">
      <c r="A328">
        <v>9</v>
      </c>
    </row>
    <row r="329" spans="1:1" x14ac:dyDescent="0.25">
      <c r="A329">
        <v>9</v>
      </c>
    </row>
    <row r="330" spans="1:1" x14ac:dyDescent="0.25">
      <c r="A330">
        <v>9</v>
      </c>
    </row>
    <row r="331" spans="1:1" x14ac:dyDescent="0.25">
      <c r="A331">
        <v>9</v>
      </c>
    </row>
    <row r="332" spans="1:1" x14ac:dyDescent="0.25">
      <c r="A332">
        <v>9</v>
      </c>
    </row>
    <row r="333" spans="1:1" x14ac:dyDescent="0.25">
      <c r="A333">
        <v>9</v>
      </c>
    </row>
    <row r="334" spans="1:1" x14ac:dyDescent="0.25">
      <c r="A334">
        <v>9</v>
      </c>
    </row>
    <row r="335" spans="1:1" x14ac:dyDescent="0.25">
      <c r="A335">
        <v>9</v>
      </c>
    </row>
    <row r="336" spans="1:1" x14ac:dyDescent="0.25">
      <c r="A336">
        <v>9</v>
      </c>
    </row>
    <row r="337" spans="1:1" x14ac:dyDescent="0.25">
      <c r="A337">
        <v>9</v>
      </c>
    </row>
    <row r="338" spans="1:1" x14ac:dyDescent="0.25">
      <c r="A338">
        <v>9</v>
      </c>
    </row>
    <row r="339" spans="1:1" x14ac:dyDescent="0.25">
      <c r="A339">
        <v>10</v>
      </c>
    </row>
    <row r="340" spans="1:1" x14ac:dyDescent="0.25">
      <c r="A340">
        <v>10</v>
      </c>
    </row>
    <row r="341" spans="1:1" x14ac:dyDescent="0.25">
      <c r="A341">
        <v>10</v>
      </c>
    </row>
    <row r="342" spans="1:1" x14ac:dyDescent="0.25">
      <c r="A342">
        <v>10</v>
      </c>
    </row>
    <row r="343" spans="1:1" x14ac:dyDescent="0.25">
      <c r="A343">
        <v>10</v>
      </c>
    </row>
    <row r="344" spans="1:1" x14ac:dyDescent="0.25">
      <c r="A344">
        <v>10</v>
      </c>
    </row>
    <row r="345" spans="1:1" x14ac:dyDescent="0.25">
      <c r="A345">
        <v>10</v>
      </c>
    </row>
    <row r="346" spans="1:1" x14ac:dyDescent="0.25">
      <c r="A346">
        <v>10</v>
      </c>
    </row>
    <row r="347" spans="1:1" x14ac:dyDescent="0.25">
      <c r="A347">
        <v>10</v>
      </c>
    </row>
    <row r="348" spans="1:1" x14ac:dyDescent="0.25">
      <c r="A348">
        <v>10</v>
      </c>
    </row>
    <row r="349" spans="1:1" x14ac:dyDescent="0.25">
      <c r="A349">
        <v>10</v>
      </c>
    </row>
    <row r="350" spans="1:1" x14ac:dyDescent="0.25">
      <c r="A350">
        <v>10</v>
      </c>
    </row>
    <row r="351" spans="1:1" x14ac:dyDescent="0.25">
      <c r="A351">
        <v>10</v>
      </c>
    </row>
    <row r="352" spans="1:1" x14ac:dyDescent="0.25">
      <c r="A352">
        <v>10</v>
      </c>
    </row>
    <row r="353" spans="1:1" x14ac:dyDescent="0.25">
      <c r="A353">
        <v>10</v>
      </c>
    </row>
    <row r="354" spans="1:1" x14ac:dyDescent="0.25">
      <c r="A354">
        <v>10</v>
      </c>
    </row>
    <row r="355" spans="1:1" x14ac:dyDescent="0.25">
      <c r="A355">
        <v>10</v>
      </c>
    </row>
    <row r="356" spans="1:1" x14ac:dyDescent="0.25">
      <c r="A356">
        <v>10</v>
      </c>
    </row>
    <row r="357" spans="1:1" x14ac:dyDescent="0.25">
      <c r="A357">
        <v>11</v>
      </c>
    </row>
    <row r="358" spans="1:1" x14ac:dyDescent="0.25">
      <c r="A358">
        <v>11</v>
      </c>
    </row>
    <row r="359" spans="1:1" x14ac:dyDescent="0.25">
      <c r="A359">
        <v>11</v>
      </c>
    </row>
    <row r="360" spans="1:1" x14ac:dyDescent="0.25">
      <c r="A360">
        <v>11</v>
      </c>
    </row>
    <row r="361" spans="1:1" x14ac:dyDescent="0.25">
      <c r="A361">
        <v>11</v>
      </c>
    </row>
    <row r="362" spans="1:1" x14ac:dyDescent="0.25">
      <c r="A362">
        <v>11</v>
      </c>
    </row>
    <row r="363" spans="1:1" x14ac:dyDescent="0.25">
      <c r="A363">
        <v>11</v>
      </c>
    </row>
    <row r="364" spans="1:1" x14ac:dyDescent="0.25">
      <c r="A364">
        <v>11</v>
      </c>
    </row>
    <row r="365" spans="1:1" x14ac:dyDescent="0.25">
      <c r="A365">
        <v>11</v>
      </c>
    </row>
    <row r="366" spans="1:1" x14ac:dyDescent="0.25">
      <c r="A366">
        <v>11</v>
      </c>
    </row>
    <row r="367" spans="1:1" x14ac:dyDescent="0.25">
      <c r="A367">
        <v>11</v>
      </c>
    </row>
    <row r="368" spans="1:1" x14ac:dyDescent="0.25">
      <c r="A368">
        <v>11</v>
      </c>
    </row>
    <row r="369" spans="1:1" x14ac:dyDescent="0.25">
      <c r="A369">
        <v>11</v>
      </c>
    </row>
    <row r="370" spans="1:1" x14ac:dyDescent="0.25">
      <c r="A370">
        <v>11</v>
      </c>
    </row>
    <row r="371" spans="1:1" x14ac:dyDescent="0.25">
      <c r="A371">
        <v>11</v>
      </c>
    </row>
    <row r="372" spans="1:1" x14ac:dyDescent="0.25">
      <c r="A372">
        <v>11</v>
      </c>
    </row>
    <row r="373" spans="1:1" x14ac:dyDescent="0.25">
      <c r="A373">
        <v>11</v>
      </c>
    </row>
    <row r="374" spans="1:1" x14ac:dyDescent="0.25">
      <c r="A374">
        <v>11</v>
      </c>
    </row>
    <row r="375" spans="1:1" x14ac:dyDescent="0.25">
      <c r="A375">
        <v>11</v>
      </c>
    </row>
    <row r="376" spans="1:1" x14ac:dyDescent="0.25">
      <c r="A376">
        <v>11</v>
      </c>
    </row>
    <row r="377" spans="1:1" x14ac:dyDescent="0.25">
      <c r="A377">
        <v>11</v>
      </c>
    </row>
    <row r="378" spans="1:1" x14ac:dyDescent="0.25">
      <c r="A378">
        <v>11</v>
      </c>
    </row>
    <row r="379" spans="1:1" x14ac:dyDescent="0.25">
      <c r="A379">
        <v>11</v>
      </c>
    </row>
    <row r="380" spans="1:1" x14ac:dyDescent="0.25">
      <c r="A380">
        <v>11</v>
      </c>
    </row>
    <row r="381" spans="1:1" x14ac:dyDescent="0.25">
      <c r="A381">
        <v>11</v>
      </c>
    </row>
    <row r="382" spans="1:1" x14ac:dyDescent="0.25">
      <c r="A382">
        <v>11</v>
      </c>
    </row>
    <row r="383" spans="1:1" x14ac:dyDescent="0.25">
      <c r="A383">
        <v>11</v>
      </c>
    </row>
    <row r="384" spans="1:1" x14ac:dyDescent="0.25">
      <c r="A384">
        <v>11</v>
      </c>
    </row>
    <row r="385" spans="1:1" x14ac:dyDescent="0.25">
      <c r="A385">
        <v>12</v>
      </c>
    </row>
    <row r="386" spans="1:1" x14ac:dyDescent="0.25">
      <c r="A386">
        <v>12</v>
      </c>
    </row>
    <row r="387" spans="1:1" x14ac:dyDescent="0.25">
      <c r="A387">
        <v>12</v>
      </c>
    </row>
    <row r="388" spans="1:1" x14ac:dyDescent="0.25">
      <c r="A388">
        <v>12</v>
      </c>
    </row>
    <row r="389" spans="1:1" x14ac:dyDescent="0.25">
      <c r="A389">
        <v>12</v>
      </c>
    </row>
    <row r="390" spans="1:1" x14ac:dyDescent="0.25">
      <c r="A390">
        <v>12</v>
      </c>
    </row>
    <row r="391" spans="1:1" x14ac:dyDescent="0.25">
      <c r="A391">
        <v>12</v>
      </c>
    </row>
    <row r="392" spans="1:1" x14ac:dyDescent="0.25">
      <c r="A392">
        <v>12</v>
      </c>
    </row>
    <row r="393" spans="1:1" x14ac:dyDescent="0.25">
      <c r="A393">
        <v>12</v>
      </c>
    </row>
    <row r="394" spans="1:1" x14ac:dyDescent="0.25">
      <c r="A394">
        <v>12</v>
      </c>
    </row>
    <row r="395" spans="1:1" x14ac:dyDescent="0.25">
      <c r="A395">
        <v>12</v>
      </c>
    </row>
    <row r="396" spans="1:1" x14ac:dyDescent="0.25">
      <c r="A396">
        <v>12</v>
      </c>
    </row>
    <row r="397" spans="1:1" x14ac:dyDescent="0.25">
      <c r="A397">
        <v>12</v>
      </c>
    </row>
    <row r="398" spans="1:1" x14ac:dyDescent="0.25">
      <c r="A398">
        <v>12</v>
      </c>
    </row>
    <row r="399" spans="1:1" x14ac:dyDescent="0.25">
      <c r="A399">
        <v>12</v>
      </c>
    </row>
    <row r="400" spans="1:1" x14ac:dyDescent="0.25">
      <c r="A400">
        <v>12</v>
      </c>
    </row>
    <row r="401" spans="1:1" x14ac:dyDescent="0.25">
      <c r="A401">
        <v>12</v>
      </c>
    </row>
    <row r="402" spans="1:1" x14ac:dyDescent="0.25">
      <c r="A402">
        <v>12</v>
      </c>
    </row>
    <row r="403" spans="1:1" x14ac:dyDescent="0.25">
      <c r="A403">
        <v>12</v>
      </c>
    </row>
    <row r="404" spans="1:1" x14ac:dyDescent="0.25">
      <c r="A404">
        <v>12</v>
      </c>
    </row>
    <row r="405" spans="1:1" x14ac:dyDescent="0.25">
      <c r="A405">
        <v>12</v>
      </c>
    </row>
    <row r="406" spans="1:1" x14ac:dyDescent="0.25">
      <c r="A406">
        <v>12</v>
      </c>
    </row>
    <row r="407" spans="1:1" x14ac:dyDescent="0.25">
      <c r="A407">
        <v>12</v>
      </c>
    </row>
    <row r="408" spans="1:1" x14ac:dyDescent="0.25">
      <c r="A408">
        <v>12</v>
      </c>
    </row>
    <row r="409" spans="1:1" x14ac:dyDescent="0.25">
      <c r="A409">
        <v>13</v>
      </c>
    </row>
    <row r="410" spans="1:1" x14ac:dyDescent="0.25">
      <c r="A410">
        <v>13</v>
      </c>
    </row>
    <row r="411" spans="1:1" x14ac:dyDescent="0.25">
      <c r="A411">
        <v>13</v>
      </c>
    </row>
    <row r="412" spans="1:1" x14ac:dyDescent="0.25">
      <c r="A412">
        <v>13</v>
      </c>
    </row>
    <row r="413" spans="1:1" x14ac:dyDescent="0.25">
      <c r="A413">
        <v>13</v>
      </c>
    </row>
    <row r="414" spans="1:1" x14ac:dyDescent="0.25">
      <c r="A414">
        <v>13</v>
      </c>
    </row>
    <row r="415" spans="1:1" x14ac:dyDescent="0.25">
      <c r="A415">
        <v>13</v>
      </c>
    </row>
    <row r="416" spans="1:1" x14ac:dyDescent="0.25">
      <c r="A416">
        <v>13</v>
      </c>
    </row>
    <row r="417" spans="1:1" x14ac:dyDescent="0.25">
      <c r="A417">
        <v>13</v>
      </c>
    </row>
    <row r="418" spans="1:1" x14ac:dyDescent="0.25">
      <c r="A418">
        <v>13</v>
      </c>
    </row>
    <row r="419" spans="1:1" x14ac:dyDescent="0.25">
      <c r="A419">
        <v>13</v>
      </c>
    </row>
    <row r="420" spans="1:1" x14ac:dyDescent="0.25">
      <c r="A420">
        <v>13</v>
      </c>
    </row>
    <row r="421" spans="1:1" x14ac:dyDescent="0.25">
      <c r="A421">
        <v>13</v>
      </c>
    </row>
    <row r="422" spans="1:1" x14ac:dyDescent="0.25">
      <c r="A422">
        <v>14</v>
      </c>
    </row>
    <row r="423" spans="1:1" x14ac:dyDescent="0.25">
      <c r="A423">
        <v>14</v>
      </c>
    </row>
    <row r="424" spans="1:1" x14ac:dyDescent="0.25">
      <c r="A424">
        <v>14</v>
      </c>
    </row>
    <row r="425" spans="1:1" x14ac:dyDescent="0.25">
      <c r="A425">
        <v>14</v>
      </c>
    </row>
    <row r="426" spans="1:1" x14ac:dyDescent="0.25">
      <c r="A426">
        <v>14</v>
      </c>
    </row>
    <row r="427" spans="1:1" x14ac:dyDescent="0.25">
      <c r="A427">
        <v>14</v>
      </c>
    </row>
    <row r="428" spans="1:1" x14ac:dyDescent="0.25">
      <c r="A428">
        <v>14</v>
      </c>
    </row>
    <row r="429" spans="1:1" x14ac:dyDescent="0.25">
      <c r="A429">
        <v>14</v>
      </c>
    </row>
    <row r="430" spans="1:1" x14ac:dyDescent="0.25">
      <c r="A430">
        <v>14</v>
      </c>
    </row>
    <row r="431" spans="1:1" x14ac:dyDescent="0.25">
      <c r="A431">
        <v>14</v>
      </c>
    </row>
    <row r="432" spans="1:1" x14ac:dyDescent="0.25">
      <c r="A432">
        <v>14</v>
      </c>
    </row>
    <row r="433" spans="1:1" x14ac:dyDescent="0.25">
      <c r="A433">
        <v>14</v>
      </c>
    </row>
    <row r="434" spans="1:1" x14ac:dyDescent="0.25">
      <c r="A434">
        <v>14</v>
      </c>
    </row>
    <row r="435" spans="1:1" x14ac:dyDescent="0.25">
      <c r="A435">
        <v>14</v>
      </c>
    </row>
    <row r="436" spans="1:1" x14ac:dyDescent="0.25">
      <c r="A436">
        <v>14</v>
      </c>
    </row>
    <row r="437" spans="1:1" x14ac:dyDescent="0.25">
      <c r="A437">
        <v>14</v>
      </c>
    </row>
    <row r="438" spans="1:1" x14ac:dyDescent="0.25">
      <c r="A438">
        <v>14</v>
      </c>
    </row>
    <row r="439" spans="1:1" x14ac:dyDescent="0.25">
      <c r="A439">
        <v>14</v>
      </c>
    </row>
    <row r="440" spans="1:1" x14ac:dyDescent="0.25">
      <c r="A440">
        <v>14</v>
      </c>
    </row>
    <row r="441" spans="1:1" x14ac:dyDescent="0.25">
      <c r="A441">
        <v>14</v>
      </c>
    </row>
    <row r="442" spans="1:1" x14ac:dyDescent="0.25">
      <c r="A442">
        <v>14</v>
      </c>
    </row>
    <row r="443" spans="1:1" x14ac:dyDescent="0.25">
      <c r="A443">
        <v>14</v>
      </c>
    </row>
    <row r="444" spans="1:1" x14ac:dyDescent="0.25">
      <c r="A444">
        <v>14</v>
      </c>
    </row>
    <row r="445" spans="1:1" x14ac:dyDescent="0.25">
      <c r="A445">
        <v>14</v>
      </c>
    </row>
    <row r="446" spans="1:1" x14ac:dyDescent="0.25">
      <c r="A446">
        <v>14</v>
      </c>
    </row>
    <row r="447" spans="1:1" x14ac:dyDescent="0.25">
      <c r="A447">
        <v>15</v>
      </c>
    </row>
    <row r="448" spans="1:1" x14ac:dyDescent="0.25">
      <c r="A448">
        <v>15</v>
      </c>
    </row>
    <row r="449" spans="1:1" x14ac:dyDescent="0.25">
      <c r="A449">
        <v>15</v>
      </c>
    </row>
    <row r="450" spans="1:1" x14ac:dyDescent="0.25">
      <c r="A450">
        <v>15</v>
      </c>
    </row>
    <row r="451" spans="1:1" x14ac:dyDescent="0.25">
      <c r="A451">
        <v>15</v>
      </c>
    </row>
    <row r="452" spans="1:1" x14ac:dyDescent="0.25">
      <c r="A452">
        <v>15</v>
      </c>
    </row>
    <row r="453" spans="1:1" x14ac:dyDescent="0.25">
      <c r="A453">
        <v>15</v>
      </c>
    </row>
    <row r="454" spans="1:1" x14ac:dyDescent="0.25">
      <c r="A454">
        <v>15</v>
      </c>
    </row>
    <row r="455" spans="1:1" x14ac:dyDescent="0.25">
      <c r="A455">
        <v>15</v>
      </c>
    </row>
    <row r="456" spans="1:1" x14ac:dyDescent="0.25">
      <c r="A456">
        <v>15</v>
      </c>
    </row>
    <row r="457" spans="1:1" x14ac:dyDescent="0.25">
      <c r="A457">
        <v>15</v>
      </c>
    </row>
    <row r="458" spans="1:1" x14ac:dyDescent="0.25">
      <c r="A458">
        <v>15</v>
      </c>
    </row>
    <row r="459" spans="1:1" x14ac:dyDescent="0.25">
      <c r="A459">
        <v>15</v>
      </c>
    </row>
    <row r="460" spans="1:1" x14ac:dyDescent="0.25">
      <c r="A460">
        <v>15</v>
      </c>
    </row>
    <row r="461" spans="1:1" x14ac:dyDescent="0.25">
      <c r="A461">
        <v>15</v>
      </c>
    </row>
    <row r="462" spans="1:1" x14ac:dyDescent="0.25">
      <c r="A462">
        <v>15</v>
      </c>
    </row>
    <row r="463" spans="1:1" x14ac:dyDescent="0.25">
      <c r="A463">
        <v>15</v>
      </c>
    </row>
    <row r="464" spans="1:1" x14ac:dyDescent="0.25">
      <c r="A464">
        <v>15</v>
      </c>
    </row>
    <row r="465" spans="1:1" x14ac:dyDescent="0.25">
      <c r="A465">
        <v>15</v>
      </c>
    </row>
    <row r="466" spans="1:1" x14ac:dyDescent="0.25">
      <c r="A466">
        <v>15</v>
      </c>
    </row>
    <row r="467" spans="1:1" x14ac:dyDescent="0.25">
      <c r="A467">
        <v>15</v>
      </c>
    </row>
    <row r="468" spans="1:1" x14ac:dyDescent="0.25">
      <c r="A468">
        <v>15</v>
      </c>
    </row>
    <row r="469" spans="1:1" x14ac:dyDescent="0.25">
      <c r="A469">
        <v>15</v>
      </c>
    </row>
    <row r="470" spans="1:1" x14ac:dyDescent="0.25">
      <c r="A470">
        <v>15</v>
      </c>
    </row>
    <row r="471" spans="1:1" x14ac:dyDescent="0.25">
      <c r="A471">
        <v>15</v>
      </c>
    </row>
    <row r="472" spans="1:1" x14ac:dyDescent="0.25">
      <c r="A472">
        <v>16</v>
      </c>
    </row>
    <row r="473" spans="1:1" x14ac:dyDescent="0.25">
      <c r="A473">
        <v>16</v>
      </c>
    </row>
    <row r="474" spans="1:1" x14ac:dyDescent="0.25">
      <c r="A474">
        <v>16</v>
      </c>
    </row>
    <row r="475" spans="1:1" x14ac:dyDescent="0.25">
      <c r="A475">
        <v>16</v>
      </c>
    </row>
    <row r="476" spans="1:1" x14ac:dyDescent="0.25">
      <c r="A476">
        <v>16</v>
      </c>
    </row>
    <row r="477" spans="1:1" x14ac:dyDescent="0.25">
      <c r="A477">
        <v>16</v>
      </c>
    </row>
    <row r="478" spans="1:1" x14ac:dyDescent="0.25">
      <c r="A478">
        <v>16</v>
      </c>
    </row>
    <row r="479" spans="1:1" x14ac:dyDescent="0.25">
      <c r="A479">
        <v>16</v>
      </c>
    </row>
    <row r="480" spans="1:1" x14ac:dyDescent="0.25">
      <c r="A480">
        <v>16</v>
      </c>
    </row>
    <row r="481" spans="1:1" x14ac:dyDescent="0.25">
      <c r="A481">
        <v>16</v>
      </c>
    </row>
    <row r="482" spans="1:1" x14ac:dyDescent="0.25">
      <c r="A482">
        <v>16</v>
      </c>
    </row>
    <row r="483" spans="1:1" x14ac:dyDescent="0.25">
      <c r="A483">
        <v>16</v>
      </c>
    </row>
    <row r="484" spans="1:1" x14ac:dyDescent="0.25">
      <c r="A484">
        <v>16</v>
      </c>
    </row>
    <row r="485" spans="1:1" x14ac:dyDescent="0.25">
      <c r="A485">
        <v>16</v>
      </c>
    </row>
    <row r="486" spans="1:1" x14ac:dyDescent="0.25">
      <c r="A486">
        <v>16</v>
      </c>
    </row>
    <row r="487" spans="1:1" x14ac:dyDescent="0.25">
      <c r="A487">
        <v>17</v>
      </c>
    </row>
    <row r="488" spans="1:1" x14ac:dyDescent="0.25">
      <c r="A488">
        <v>17</v>
      </c>
    </row>
    <row r="489" spans="1:1" x14ac:dyDescent="0.25">
      <c r="A489">
        <v>17</v>
      </c>
    </row>
    <row r="490" spans="1:1" x14ac:dyDescent="0.25">
      <c r="A490">
        <v>17</v>
      </c>
    </row>
    <row r="491" spans="1:1" x14ac:dyDescent="0.25">
      <c r="A491">
        <v>17</v>
      </c>
    </row>
    <row r="492" spans="1:1" x14ac:dyDescent="0.25">
      <c r="A492">
        <v>17</v>
      </c>
    </row>
    <row r="493" spans="1:1" x14ac:dyDescent="0.25">
      <c r="A493">
        <v>17</v>
      </c>
    </row>
    <row r="494" spans="1:1" x14ac:dyDescent="0.25">
      <c r="A494">
        <v>17</v>
      </c>
    </row>
    <row r="495" spans="1:1" x14ac:dyDescent="0.25">
      <c r="A495">
        <v>17</v>
      </c>
    </row>
    <row r="496" spans="1:1" x14ac:dyDescent="0.25">
      <c r="A496">
        <v>17</v>
      </c>
    </row>
    <row r="497" spans="1:1" x14ac:dyDescent="0.25">
      <c r="A497">
        <v>17</v>
      </c>
    </row>
    <row r="498" spans="1:1" x14ac:dyDescent="0.25">
      <c r="A498">
        <v>17</v>
      </c>
    </row>
    <row r="499" spans="1:1" x14ac:dyDescent="0.25">
      <c r="A499">
        <v>17</v>
      </c>
    </row>
    <row r="500" spans="1:1" x14ac:dyDescent="0.25">
      <c r="A500">
        <v>17</v>
      </c>
    </row>
    <row r="501" spans="1:1" x14ac:dyDescent="0.25">
      <c r="A501">
        <v>18</v>
      </c>
    </row>
    <row r="502" spans="1:1" x14ac:dyDescent="0.25">
      <c r="A502">
        <v>18</v>
      </c>
    </row>
    <row r="503" spans="1:1" x14ac:dyDescent="0.25">
      <c r="A503">
        <v>18</v>
      </c>
    </row>
    <row r="504" spans="1:1" x14ac:dyDescent="0.25">
      <c r="A504">
        <v>18</v>
      </c>
    </row>
    <row r="505" spans="1:1" x14ac:dyDescent="0.25">
      <c r="A505">
        <v>18</v>
      </c>
    </row>
    <row r="506" spans="1:1" x14ac:dyDescent="0.25">
      <c r="A506">
        <v>18</v>
      </c>
    </row>
    <row r="507" spans="1:1" x14ac:dyDescent="0.25">
      <c r="A507">
        <v>18</v>
      </c>
    </row>
    <row r="508" spans="1:1" x14ac:dyDescent="0.25">
      <c r="A508">
        <v>18</v>
      </c>
    </row>
    <row r="509" spans="1:1" x14ac:dyDescent="0.25">
      <c r="A509">
        <v>18</v>
      </c>
    </row>
    <row r="510" spans="1:1" x14ac:dyDescent="0.25">
      <c r="A510">
        <v>18</v>
      </c>
    </row>
    <row r="511" spans="1:1" x14ac:dyDescent="0.25">
      <c r="A511">
        <v>18</v>
      </c>
    </row>
    <row r="512" spans="1:1" x14ac:dyDescent="0.25">
      <c r="A512">
        <v>18</v>
      </c>
    </row>
    <row r="513" spans="1:1" x14ac:dyDescent="0.25">
      <c r="A513">
        <v>19</v>
      </c>
    </row>
    <row r="514" spans="1:1" x14ac:dyDescent="0.25">
      <c r="A514">
        <v>19</v>
      </c>
    </row>
    <row r="515" spans="1:1" x14ac:dyDescent="0.25">
      <c r="A515">
        <v>19</v>
      </c>
    </row>
    <row r="516" spans="1:1" x14ac:dyDescent="0.25">
      <c r="A516">
        <v>19</v>
      </c>
    </row>
    <row r="517" spans="1:1" x14ac:dyDescent="0.25">
      <c r="A517">
        <v>19</v>
      </c>
    </row>
    <row r="518" spans="1:1" x14ac:dyDescent="0.25">
      <c r="A518">
        <v>19</v>
      </c>
    </row>
    <row r="519" spans="1:1" x14ac:dyDescent="0.25">
      <c r="A519">
        <v>19</v>
      </c>
    </row>
    <row r="520" spans="1:1" x14ac:dyDescent="0.25">
      <c r="A520">
        <v>19</v>
      </c>
    </row>
    <row r="521" spans="1:1" x14ac:dyDescent="0.25">
      <c r="A521">
        <v>19</v>
      </c>
    </row>
    <row r="522" spans="1:1" x14ac:dyDescent="0.25">
      <c r="A522">
        <v>19</v>
      </c>
    </row>
    <row r="523" spans="1:1" x14ac:dyDescent="0.25">
      <c r="A523">
        <v>19</v>
      </c>
    </row>
    <row r="524" spans="1:1" x14ac:dyDescent="0.25">
      <c r="A524">
        <v>19</v>
      </c>
    </row>
    <row r="525" spans="1:1" x14ac:dyDescent="0.25">
      <c r="A525">
        <v>20</v>
      </c>
    </row>
    <row r="526" spans="1:1" x14ac:dyDescent="0.25">
      <c r="A526">
        <v>20</v>
      </c>
    </row>
    <row r="527" spans="1:1" x14ac:dyDescent="0.25">
      <c r="A527">
        <v>20</v>
      </c>
    </row>
    <row r="528" spans="1:1" x14ac:dyDescent="0.25">
      <c r="A528">
        <v>20</v>
      </c>
    </row>
    <row r="529" spans="1:1" x14ac:dyDescent="0.25">
      <c r="A529">
        <v>20</v>
      </c>
    </row>
    <row r="530" spans="1:1" x14ac:dyDescent="0.25">
      <c r="A530">
        <v>20</v>
      </c>
    </row>
    <row r="531" spans="1:1" x14ac:dyDescent="0.25">
      <c r="A531">
        <v>20</v>
      </c>
    </row>
    <row r="532" spans="1:1" x14ac:dyDescent="0.25">
      <c r="A532">
        <v>20</v>
      </c>
    </row>
    <row r="533" spans="1:1" x14ac:dyDescent="0.25">
      <c r="A533">
        <v>20</v>
      </c>
    </row>
    <row r="534" spans="1:1" x14ac:dyDescent="0.25">
      <c r="A534">
        <v>20</v>
      </c>
    </row>
    <row r="535" spans="1:1" x14ac:dyDescent="0.25">
      <c r="A535">
        <v>20</v>
      </c>
    </row>
    <row r="536" spans="1:1" x14ac:dyDescent="0.25">
      <c r="A536">
        <v>20</v>
      </c>
    </row>
    <row r="537" spans="1:1" x14ac:dyDescent="0.25">
      <c r="A537">
        <v>20</v>
      </c>
    </row>
    <row r="538" spans="1:1" x14ac:dyDescent="0.25">
      <c r="A538">
        <v>20</v>
      </c>
    </row>
    <row r="539" spans="1:1" x14ac:dyDescent="0.25">
      <c r="A539">
        <v>20</v>
      </c>
    </row>
    <row r="540" spans="1:1" x14ac:dyDescent="0.25">
      <c r="A540">
        <v>20</v>
      </c>
    </row>
    <row r="541" spans="1:1" x14ac:dyDescent="0.25">
      <c r="A541">
        <v>20</v>
      </c>
    </row>
    <row r="542" spans="1:1" x14ac:dyDescent="0.25">
      <c r="A542">
        <v>20</v>
      </c>
    </row>
    <row r="543" spans="1:1" x14ac:dyDescent="0.25">
      <c r="A543">
        <v>20</v>
      </c>
    </row>
    <row r="544" spans="1:1" x14ac:dyDescent="0.25">
      <c r="A544">
        <v>20</v>
      </c>
    </row>
    <row r="545" spans="1:1" x14ac:dyDescent="0.25">
      <c r="A545">
        <v>21</v>
      </c>
    </row>
    <row r="546" spans="1:1" x14ac:dyDescent="0.25">
      <c r="A546">
        <v>21</v>
      </c>
    </row>
    <row r="547" spans="1:1" x14ac:dyDescent="0.25">
      <c r="A547">
        <v>21</v>
      </c>
    </row>
    <row r="548" spans="1:1" x14ac:dyDescent="0.25">
      <c r="A548">
        <v>21</v>
      </c>
    </row>
    <row r="549" spans="1:1" x14ac:dyDescent="0.25">
      <c r="A549">
        <v>21</v>
      </c>
    </row>
    <row r="550" spans="1:1" x14ac:dyDescent="0.25">
      <c r="A550">
        <v>21</v>
      </c>
    </row>
    <row r="551" spans="1:1" x14ac:dyDescent="0.25">
      <c r="A551">
        <v>21</v>
      </c>
    </row>
    <row r="552" spans="1:1" x14ac:dyDescent="0.25">
      <c r="A552">
        <v>21</v>
      </c>
    </row>
    <row r="553" spans="1:1" x14ac:dyDescent="0.25">
      <c r="A553">
        <v>21</v>
      </c>
    </row>
    <row r="554" spans="1:1" x14ac:dyDescent="0.25">
      <c r="A554">
        <v>21</v>
      </c>
    </row>
    <row r="555" spans="1:1" x14ac:dyDescent="0.25">
      <c r="A555">
        <v>21</v>
      </c>
    </row>
    <row r="556" spans="1:1" x14ac:dyDescent="0.25">
      <c r="A556">
        <v>21</v>
      </c>
    </row>
    <row r="557" spans="1:1" x14ac:dyDescent="0.25">
      <c r="A557">
        <v>22</v>
      </c>
    </row>
    <row r="558" spans="1:1" x14ac:dyDescent="0.25">
      <c r="A558">
        <v>22</v>
      </c>
    </row>
    <row r="559" spans="1:1" x14ac:dyDescent="0.25">
      <c r="A559">
        <v>22</v>
      </c>
    </row>
    <row r="560" spans="1:1" x14ac:dyDescent="0.25">
      <c r="A560">
        <v>22</v>
      </c>
    </row>
    <row r="561" spans="1:1" x14ac:dyDescent="0.25">
      <c r="A561">
        <v>22</v>
      </c>
    </row>
    <row r="562" spans="1:1" x14ac:dyDescent="0.25">
      <c r="A562">
        <v>22</v>
      </c>
    </row>
    <row r="563" spans="1:1" x14ac:dyDescent="0.25">
      <c r="A563">
        <v>22</v>
      </c>
    </row>
    <row r="564" spans="1:1" x14ac:dyDescent="0.25">
      <c r="A564">
        <v>22</v>
      </c>
    </row>
    <row r="565" spans="1:1" x14ac:dyDescent="0.25">
      <c r="A565">
        <v>22</v>
      </c>
    </row>
    <row r="566" spans="1:1" x14ac:dyDescent="0.25">
      <c r="A566">
        <v>22</v>
      </c>
    </row>
    <row r="567" spans="1:1" x14ac:dyDescent="0.25">
      <c r="A567">
        <v>22</v>
      </c>
    </row>
    <row r="568" spans="1:1" x14ac:dyDescent="0.25">
      <c r="A568">
        <v>22</v>
      </c>
    </row>
    <row r="569" spans="1:1" x14ac:dyDescent="0.25">
      <c r="A569">
        <v>22</v>
      </c>
    </row>
    <row r="570" spans="1:1" x14ac:dyDescent="0.25">
      <c r="A570">
        <v>22</v>
      </c>
    </row>
    <row r="571" spans="1:1" x14ac:dyDescent="0.25">
      <c r="A571">
        <v>22</v>
      </c>
    </row>
    <row r="572" spans="1:1" x14ac:dyDescent="0.25">
      <c r="A572">
        <v>22</v>
      </c>
    </row>
    <row r="573" spans="1:1" x14ac:dyDescent="0.25">
      <c r="A573">
        <v>23</v>
      </c>
    </row>
    <row r="574" spans="1:1" x14ac:dyDescent="0.25">
      <c r="A574">
        <v>23</v>
      </c>
    </row>
    <row r="575" spans="1:1" x14ac:dyDescent="0.25">
      <c r="A575">
        <v>23</v>
      </c>
    </row>
    <row r="576" spans="1:1" x14ac:dyDescent="0.25">
      <c r="A576">
        <v>23</v>
      </c>
    </row>
    <row r="577" spans="1:1" x14ac:dyDescent="0.25">
      <c r="A577">
        <v>23</v>
      </c>
    </row>
    <row r="578" spans="1:1" x14ac:dyDescent="0.25">
      <c r="A578">
        <v>23</v>
      </c>
    </row>
    <row r="579" spans="1:1" x14ac:dyDescent="0.25">
      <c r="A579">
        <v>23</v>
      </c>
    </row>
    <row r="580" spans="1:1" x14ac:dyDescent="0.25">
      <c r="A580">
        <v>23</v>
      </c>
    </row>
    <row r="581" spans="1:1" x14ac:dyDescent="0.25">
      <c r="A581">
        <v>23</v>
      </c>
    </row>
    <row r="582" spans="1:1" x14ac:dyDescent="0.25">
      <c r="A582">
        <v>24</v>
      </c>
    </row>
    <row r="583" spans="1:1" x14ac:dyDescent="0.25">
      <c r="A583">
        <v>24</v>
      </c>
    </row>
    <row r="584" spans="1:1" x14ac:dyDescent="0.25">
      <c r="A584">
        <v>24</v>
      </c>
    </row>
    <row r="585" spans="1:1" x14ac:dyDescent="0.25">
      <c r="A585">
        <v>24</v>
      </c>
    </row>
    <row r="586" spans="1:1" x14ac:dyDescent="0.25">
      <c r="A586">
        <v>24</v>
      </c>
    </row>
    <row r="587" spans="1:1" x14ac:dyDescent="0.25">
      <c r="A587">
        <v>24</v>
      </c>
    </row>
    <row r="588" spans="1:1" x14ac:dyDescent="0.25">
      <c r="A588">
        <v>24</v>
      </c>
    </row>
    <row r="589" spans="1:1" x14ac:dyDescent="0.25">
      <c r="A589">
        <v>24</v>
      </c>
    </row>
    <row r="590" spans="1:1" x14ac:dyDescent="0.25">
      <c r="A590">
        <v>24</v>
      </c>
    </row>
    <row r="591" spans="1:1" x14ac:dyDescent="0.25">
      <c r="A591">
        <v>24</v>
      </c>
    </row>
    <row r="592" spans="1:1" x14ac:dyDescent="0.25">
      <c r="A592">
        <v>24</v>
      </c>
    </row>
    <row r="593" spans="1:1" x14ac:dyDescent="0.25">
      <c r="A593">
        <v>24</v>
      </c>
    </row>
    <row r="594" spans="1:1" x14ac:dyDescent="0.25">
      <c r="A594">
        <v>24</v>
      </c>
    </row>
    <row r="595" spans="1:1" x14ac:dyDescent="0.25">
      <c r="A595">
        <v>25</v>
      </c>
    </row>
    <row r="596" spans="1:1" x14ac:dyDescent="0.25">
      <c r="A596">
        <v>25</v>
      </c>
    </row>
    <row r="597" spans="1:1" x14ac:dyDescent="0.25">
      <c r="A597">
        <v>25</v>
      </c>
    </row>
    <row r="598" spans="1:1" x14ac:dyDescent="0.25">
      <c r="A598">
        <v>25</v>
      </c>
    </row>
    <row r="599" spans="1:1" x14ac:dyDescent="0.25">
      <c r="A599">
        <v>25</v>
      </c>
    </row>
    <row r="600" spans="1:1" x14ac:dyDescent="0.25">
      <c r="A600">
        <v>25</v>
      </c>
    </row>
    <row r="601" spans="1:1" x14ac:dyDescent="0.25">
      <c r="A601">
        <v>25</v>
      </c>
    </row>
    <row r="602" spans="1:1" x14ac:dyDescent="0.25">
      <c r="A602">
        <v>25</v>
      </c>
    </row>
    <row r="603" spans="1:1" x14ac:dyDescent="0.25">
      <c r="A603">
        <v>25</v>
      </c>
    </row>
    <row r="604" spans="1:1" x14ac:dyDescent="0.25">
      <c r="A604">
        <v>25</v>
      </c>
    </row>
    <row r="605" spans="1:1" x14ac:dyDescent="0.25">
      <c r="A605">
        <v>26</v>
      </c>
    </row>
    <row r="606" spans="1:1" x14ac:dyDescent="0.25">
      <c r="A606">
        <v>26</v>
      </c>
    </row>
    <row r="607" spans="1:1" x14ac:dyDescent="0.25">
      <c r="A607">
        <v>27</v>
      </c>
    </row>
    <row r="608" spans="1:1" x14ac:dyDescent="0.25">
      <c r="A608">
        <v>27</v>
      </c>
    </row>
    <row r="609" spans="1:1" x14ac:dyDescent="0.25">
      <c r="A609">
        <v>27</v>
      </c>
    </row>
    <row r="610" spans="1:1" x14ac:dyDescent="0.25">
      <c r="A610">
        <v>27</v>
      </c>
    </row>
    <row r="611" spans="1:1" x14ac:dyDescent="0.25">
      <c r="A611">
        <v>27</v>
      </c>
    </row>
    <row r="612" spans="1:1" x14ac:dyDescent="0.25">
      <c r="A612">
        <v>27</v>
      </c>
    </row>
    <row r="613" spans="1:1" x14ac:dyDescent="0.25">
      <c r="A613">
        <v>27</v>
      </c>
    </row>
    <row r="614" spans="1:1" x14ac:dyDescent="0.25">
      <c r="A614">
        <v>27</v>
      </c>
    </row>
    <row r="615" spans="1:1" x14ac:dyDescent="0.25">
      <c r="A615">
        <v>28</v>
      </c>
    </row>
    <row r="616" spans="1:1" x14ac:dyDescent="0.25">
      <c r="A616">
        <v>28</v>
      </c>
    </row>
    <row r="617" spans="1:1" x14ac:dyDescent="0.25">
      <c r="A617">
        <v>29</v>
      </c>
    </row>
    <row r="618" spans="1:1" x14ac:dyDescent="0.25">
      <c r="A618">
        <v>29</v>
      </c>
    </row>
    <row r="619" spans="1:1" x14ac:dyDescent="0.25">
      <c r="A619">
        <v>29</v>
      </c>
    </row>
    <row r="620" spans="1:1" x14ac:dyDescent="0.25">
      <c r="A620">
        <v>29</v>
      </c>
    </row>
    <row r="621" spans="1:1" x14ac:dyDescent="0.25">
      <c r="A621">
        <v>29</v>
      </c>
    </row>
    <row r="622" spans="1:1" x14ac:dyDescent="0.25">
      <c r="A622">
        <v>30</v>
      </c>
    </row>
    <row r="623" spans="1:1" x14ac:dyDescent="0.25">
      <c r="A623">
        <v>30</v>
      </c>
    </row>
    <row r="624" spans="1:1" x14ac:dyDescent="0.25">
      <c r="A624">
        <v>30</v>
      </c>
    </row>
    <row r="625" spans="1:1" x14ac:dyDescent="0.25">
      <c r="A625">
        <v>30</v>
      </c>
    </row>
    <row r="626" spans="1:1" x14ac:dyDescent="0.25">
      <c r="A626">
        <v>31</v>
      </c>
    </row>
    <row r="627" spans="1:1" x14ac:dyDescent="0.25">
      <c r="A627">
        <v>31</v>
      </c>
    </row>
    <row r="628" spans="1:1" x14ac:dyDescent="0.25">
      <c r="A628">
        <v>31</v>
      </c>
    </row>
    <row r="629" spans="1:1" x14ac:dyDescent="0.25">
      <c r="A629">
        <v>31</v>
      </c>
    </row>
    <row r="630" spans="1:1" x14ac:dyDescent="0.25">
      <c r="A630">
        <v>31</v>
      </c>
    </row>
    <row r="631" spans="1:1" x14ac:dyDescent="0.25">
      <c r="A631">
        <v>31</v>
      </c>
    </row>
    <row r="632" spans="1:1" x14ac:dyDescent="0.25">
      <c r="A632">
        <v>32</v>
      </c>
    </row>
    <row r="633" spans="1:1" x14ac:dyDescent="0.25">
      <c r="A633">
        <v>32</v>
      </c>
    </row>
    <row r="634" spans="1:1" x14ac:dyDescent="0.25">
      <c r="A634">
        <v>32</v>
      </c>
    </row>
    <row r="635" spans="1:1" x14ac:dyDescent="0.25">
      <c r="A635">
        <v>32</v>
      </c>
    </row>
    <row r="636" spans="1:1" x14ac:dyDescent="0.25">
      <c r="A636">
        <v>33</v>
      </c>
    </row>
    <row r="637" spans="1:1" x14ac:dyDescent="0.25">
      <c r="A637">
        <v>33</v>
      </c>
    </row>
    <row r="638" spans="1:1" x14ac:dyDescent="0.25">
      <c r="A638">
        <v>33</v>
      </c>
    </row>
    <row r="639" spans="1:1" x14ac:dyDescent="0.25">
      <c r="A639">
        <v>33</v>
      </c>
    </row>
    <row r="640" spans="1:1" x14ac:dyDescent="0.25">
      <c r="A640">
        <v>33</v>
      </c>
    </row>
    <row r="641" spans="1:1" x14ac:dyDescent="0.25">
      <c r="A641">
        <v>34</v>
      </c>
    </row>
    <row r="642" spans="1:1" x14ac:dyDescent="0.25">
      <c r="A642">
        <v>34</v>
      </c>
    </row>
    <row r="643" spans="1:1" x14ac:dyDescent="0.25">
      <c r="A643">
        <v>34</v>
      </c>
    </row>
    <row r="644" spans="1:1" x14ac:dyDescent="0.25">
      <c r="A644">
        <v>34</v>
      </c>
    </row>
    <row r="645" spans="1:1" x14ac:dyDescent="0.25">
      <c r="A645">
        <v>34</v>
      </c>
    </row>
    <row r="646" spans="1:1" x14ac:dyDescent="0.25">
      <c r="A646">
        <v>35</v>
      </c>
    </row>
    <row r="647" spans="1:1" x14ac:dyDescent="0.25">
      <c r="A647">
        <v>35</v>
      </c>
    </row>
    <row r="648" spans="1:1" x14ac:dyDescent="0.25">
      <c r="A648">
        <v>35</v>
      </c>
    </row>
    <row r="649" spans="1:1" x14ac:dyDescent="0.25">
      <c r="A649">
        <v>35</v>
      </c>
    </row>
    <row r="650" spans="1:1" x14ac:dyDescent="0.25">
      <c r="A650">
        <v>35</v>
      </c>
    </row>
    <row r="651" spans="1:1" x14ac:dyDescent="0.25">
      <c r="A651">
        <v>35</v>
      </c>
    </row>
    <row r="652" spans="1:1" x14ac:dyDescent="0.25">
      <c r="A652">
        <v>36</v>
      </c>
    </row>
    <row r="653" spans="1:1" x14ac:dyDescent="0.25">
      <c r="A653">
        <v>36</v>
      </c>
    </row>
    <row r="654" spans="1:1" x14ac:dyDescent="0.25">
      <c r="A654">
        <v>36</v>
      </c>
    </row>
    <row r="655" spans="1:1" x14ac:dyDescent="0.25">
      <c r="A655">
        <v>36</v>
      </c>
    </row>
    <row r="656" spans="1:1" x14ac:dyDescent="0.25">
      <c r="A656">
        <v>36</v>
      </c>
    </row>
    <row r="657" spans="1:1" x14ac:dyDescent="0.25">
      <c r="A657">
        <v>37</v>
      </c>
    </row>
    <row r="658" spans="1:1" x14ac:dyDescent="0.25">
      <c r="A658">
        <v>37</v>
      </c>
    </row>
    <row r="659" spans="1:1" x14ac:dyDescent="0.25">
      <c r="A659">
        <v>37</v>
      </c>
    </row>
    <row r="660" spans="1:1" x14ac:dyDescent="0.25">
      <c r="A660">
        <v>37</v>
      </c>
    </row>
    <row r="661" spans="1:1" x14ac:dyDescent="0.25">
      <c r="A661">
        <v>39</v>
      </c>
    </row>
    <row r="662" spans="1:1" x14ac:dyDescent="0.25">
      <c r="A662">
        <v>40</v>
      </c>
    </row>
    <row r="663" spans="1:1" x14ac:dyDescent="0.25">
      <c r="A663">
        <v>40</v>
      </c>
    </row>
    <row r="664" spans="1:1" x14ac:dyDescent="0.25">
      <c r="A664">
        <v>40</v>
      </c>
    </row>
    <row r="665" spans="1:1" x14ac:dyDescent="0.25">
      <c r="A665">
        <v>40</v>
      </c>
    </row>
    <row r="666" spans="1:1" x14ac:dyDescent="0.25">
      <c r="A666">
        <v>40</v>
      </c>
    </row>
    <row r="667" spans="1:1" x14ac:dyDescent="0.25">
      <c r="A667">
        <v>40</v>
      </c>
    </row>
    <row r="668" spans="1:1" x14ac:dyDescent="0.25">
      <c r="A668">
        <v>41</v>
      </c>
    </row>
    <row r="669" spans="1:1" x14ac:dyDescent="0.25">
      <c r="A669">
        <v>41</v>
      </c>
    </row>
    <row r="670" spans="1:1" x14ac:dyDescent="0.25">
      <c r="A670">
        <v>41</v>
      </c>
    </row>
    <row r="671" spans="1:1" x14ac:dyDescent="0.25">
      <c r="A671">
        <v>41</v>
      </c>
    </row>
    <row r="672" spans="1:1" x14ac:dyDescent="0.25">
      <c r="A672">
        <v>41</v>
      </c>
    </row>
    <row r="673" spans="1:1" x14ac:dyDescent="0.25">
      <c r="A673">
        <v>42</v>
      </c>
    </row>
    <row r="674" spans="1:1" x14ac:dyDescent="0.25">
      <c r="A674">
        <v>42</v>
      </c>
    </row>
    <row r="675" spans="1:1" x14ac:dyDescent="0.25">
      <c r="A675">
        <v>43</v>
      </c>
    </row>
    <row r="676" spans="1:1" x14ac:dyDescent="0.25">
      <c r="A676">
        <v>43</v>
      </c>
    </row>
    <row r="677" spans="1:1" x14ac:dyDescent="0.25">
      <c r="A677">
        <v>43</v>
      </c>
    </row>
    <row r="678" spans="1:1" x14ac:dyDescent="0.25">
      <c r="A678">
        <v>43</v>
      </c>
    </row>
    <row r="679" spans="1:1" x14ac:dyDescent="0.25">
      <c r="A679">
        <v>43</v>
      </c>
    </row>
    <row r="680" spans="1:1" x14ac:dyDescent="0.25">
      <c r="A680">
        <v>44</v>
      </c>
    </row>
    <row r="681" spans="1:1" x14ac:dyDescent="0.25">
      <c r="A681">
        <v>44</v>
      </c>
    </row>
    <row r="682" spans="1:1" x14ac:dyDescent="0.25">
      <c r="A682">
        <v>44</v>
      </c>
    </row>
    <row r="683" spans="1:1" x14ac:dyDescent="0.25">
      <c r="A683">
        <v>46</v>
      </c>
    </row>
    <row r="684" spans="1:1" x14ac:dyDescent="0.25">
      <c r="A684">
        <v>47</v>
      </c>
    </row>
    <row r="685" spans="1:1" x14ac:dyDescent="0.25">
      <c r="A685">
        <v>47</v>
      </c>
    </row>
    <row r="686" spans="1:1" x14ac:dyDescent="0.25">
      <c r="A686">
        <v>48</v>
      </c>
    </row>
    <row r="687" spans="1:1" x14ac:dyDescent="0.25">
      <c r="A687">
        <v>48</v>
      </c>
    </row>
    <row r="688" spans="1:1" x14ac:dyDescent="0.25">
      <c r="A688">
        <v>49</v>
      </c>
    </row>
    <row r="689" spans="1:1" x14ac:dyDescent="0.25">
      <c r="A689">
        <v>49</v>
      </c>
    </row>
    <row r="690" spans="1:1" x14ac:dyDescent="0.25">
      <c r="A690">
        <v>50</v>
      </c>
    </row>
    <row r="691" spans="1:1" x14ac:dyDescent="0.25">
      <c r="A691">
        <v>50</v>
      </c>
    </row>
    <row r="692" spans="1:1" x14ac:dyDescent="0.25">
      <c r="A692">
        <v>51</v>
      </c>
    </row>
    <row r="693" spans="1:1" x14ac:dyDescent="0.25">
      <c r="A693">
        <v>52</v>
      </c>
    </row>
    <row r="694" spans="1:1" x14ac:dyDescent="0.25">
      <c r="A694">
        <v>52</v>
      </c>
    </row>
    <row r="695" spans="1:1" x14ac:dyDescent="0.25">
      <c r="A695">
        <v>53</v>
      </c>
    </row>
    <row r="696" spans="1:1" x14ac:dyDescent="0.25">
      <c r="A696">
        <v>55</v>
      </c>
    </row>
    <row r="697" spans="1:1" x14ac:dyDescent="0.25">
      <c r="A697">
        <v>55</v>
      </c>
    </row>
    <row r="698" spans="1:1" x14ac:dyDescent="0.25">
      <c r="A698">
        <v>56</v>
      </c>
    </row>
    <row r="699" spans="1:1" x14ac:dyDescent="0.25">
      <c r="A699">
        <v>56</v>
      </c>
    </row>
    <row r="700" spans="1:1" x14ac:dyDescent="0.25">
      <c r="A700">
        <v>56</v>
      </c>
    </row>
    <row r="701" spans="1:1" x14ac:dyDescent="0.25">
      <c r="A701">
        <v>56</v>
      </c>
    </row>
    <row r="702" spans="1:1" x14ac:dyDescent="0.25">
      <c r="A702">
        <v>58</v>
      </c>
    </row>
    <row r="703" spans="1:1" x14ac:dyDescent="0.25">
      <c r="A703">
        <v>60</v>
      </c>
    </row>
    <row r="704" spans="1:1" x14ac:dyDescent="0.25">
      <c r="A704">
        <v>61</v>
      </c>
    </row>
    <row r="705" spans="1:1" x14ac:dyDescent="0.25">
      <c r="A705">
        <v>61</v>
      </c>
    </row>
    <row r="706" spans="1:1" x14ac:dyDescent="0.25">
      <c r="A706">
        <v>61</v>
      </c>
    </row>
    <row r="707" spans="1:1" x14ac:dyDescent="0.25">
      <c r="A707">
        <v>62</v>
      </c>
    </row>
    <row r="708" spans="1:1" x14ac:dyDescent="0.25">
      <c r="A708">
        <v>62</v>
      </c>
    </row>
    <row r="709" spans="1:1" x14ac:dyDescent="0.25">
      <c r="A709">
        <v>64</v>
      </c>
    </row>
    <row r="710" spans="1:1" x14ac:dyDescent="0.25">
      <c r="A710">
        <v>64</v>
      </c>
    </row>
    <row r="711" spans="1:1" x14ac:dyDescent="0.25">
      <c r="A711">
        <v>64</v>
      </c>
    </row>
    <row r="712" spans="1:1" x14ac:dyDescent="0.25">
      <c r="A712">
        <v>67</v>
      </c>
    </row>
    <row r="713" spans="1:1" x14ac:dyDescent="0.25">
      <c r="A713">
        <v>67</v>
      </c>
    </row>
    <row r="714" spans="1:1" x14ac:dyDescent="0.25">
      <c r="A714">
        <v>69</v>
      </c>
    </row>
    <row r="715" spans="1:1" x14ac:dyDescent="0.25">
      <c r="A715">
        <v>69</v>
      </c>
    </row>
    <row r="716" spans="1:1" x14ac:dyDescent="0.25">
      <c r="A716">
        <v>70</v>
      </c>
    </row>
    <row r="717" spans="1:1" x14ac:dyDescent="0.25">
      <c r="A717">
        <v>79</v>
      </c>
    </row>
    <row r="718" spans="1:1" x14ac:dyDescent="0.25">
      <c r="A718">
        <v>87</v>
      </c>
    </row>
    <row r="719" spans="1:1" x14ac:dyDescent="0.25">
      <c r="A719">
        <v>88</v>
      </c>
    </row>
    <row r="720" spans="1:1" x14ac:dyDescent="0.25">
      <c r="A720">
        <v>98</v>
      </c>
    </row>
    <row r="721" spans="1:1" x14ac:dyDescent="0.25">
      <c r="A721">
        <v>102</v>
      </c>
    </row>
  </sheetData>
  <sortState xmlns:xlrd2="http://schemas.microsoft.com/office/spreadsheetml/2017/richdata2" ref="A2:A726">
    <sortCondition ref="A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1"/>
  <sheetViews>
    <sheetView workbookViewId="0">
      <selection activeCell="A2" sqref="A2"/>
    </sheetView>
  </sheetViews>
  <sheetFormatPr baseColWidth="10" defaultRowHeight="15" x14ac:dyDescent="0.25"/>
  <sheetData>
    <row r="1" spans="1:10" x14ac:dyDescent="0.25">
      <c r="A1" t="s">
        <v>126</v>
      </c>
      <c r="D1" t="s">
        <v>127</v>
      </c>
      <c r="E1" t="s">
        <v>128</v>
      </c>
      <c r="F1" t="s">
        <v>106</v>
      </c>
      <c r="G1" t="s">
        <v>116</v>
      </c>
      <c r="H1" t="s">
        <v>117</v>
      </c>
    </row>
    <row r="2" spans="1:10" x14ac:dyDescent="0.25">
      <c r="A2">
        <v>0</v>
      </c>
      <c r="D2">
        <v>1</v>
      </c>
      <c r="E2">
        <v>0</v>
      </c>
      <c r="F2">
        <f>COUNTIF($A$2:$A$721,"="&amp;E2)</f>
        <v>105</v>
      </c>
      <c r="G2">
        <f>F2</f>
        <v>105</v>
      </c>
      <c r="H2">
        <f>E3-E2+1</f>
        <v>2</v>
      </c>
    </row>
    <row r="3" spans="1:10" x14ac:dyDescent="0.25">
      <c r="A3">
        <v>0</v>
      </c>
      <c r="D3">
        <v>2</v>
      </c>
      <c r="E3">
        <v>1</v>
      </c>
      <c r="F3">
        <f t="shared" ref="F3:F8" si="0">COUNTIF($A$2:$A$721,"="&amp;E3)</f>
        <v>89</v>
      </c>
      <c r="G3">
        <f>G2+F3</f>
        <v>194</v>
      </c>
      <c r="H3">
        <f t="shared" ref="H3:H7" si="1">E4-E3+1</f>
        <v>2</v>
      </c>
    </row>
    <row r="4" spans="1:10" x14ac:dyDescent="0.25">
      <c r="A4">
        <v>0</v>
      </c>
      <c r="D4">
        <v>3</v>
      </c>
      <c r="E4">
        <v>2</v>
      </c>
      <c r="F4">
        <f t="shared" si="0"/>
        <v>98</v>
      </c>
      <c r="G4">
        <f t="shared" ref="G4:G8" si="2">G3+F4</f>
        <v>292</v>
      </c>
      <c r="H4">
        <f t="shared" si="1"/>
        <v>2</v>
      </c>
    </row>
    <row r="5" spans="1:10" x14ac:dyDescent="0.25">
      <c r="A5">
        <v>0</v>
      </c>
      <c r="D5">
        <v>4</v>
      </c>
      <c r="E5">
        <v>3</v>
      </c>
      <c r="F5">
        <f t="shared" si="0"/>
        <v>119</v>
      </c>
      <c r="G5">
        <f t="shared" si="2"/>
        <v>411</v>
      </c>
      <c r="H5">
        <f t="shared" si="1"/>
        <v>2</v>
      </c>
    </row>
    <row r="6" spans="1:10" x14ac:dyDescent="0.25">
      <c r="A6">
        <v>0</v>
      </c>
      <c r="D6">
        <v>5</v>
      </c>
      <c r="E6">
        <v>4</v>
      </c>
      <c r="F6">
        <f t="shared" si="0"/>
        <v>96</v>
      </c>
      <c r="G6">
        <f t="shared" si="2"/>
        <v>507</v>
      </c>
      <c r="H6">
        <f t="shared" si="1"/>
        <v>2</v>
      </c>
    </row>
    <row r="7" spans="1:10" x14ac:dyDescent="0.25">
      <c r="A7">
        <v>0</v>
      </c>
      <c r="D7">
        <v>6</v>
      </c>
      <c r="E7">
        <v>5</v>
      </c>
      <c r="F7">
        <f t="shared" si="0"/>
        <v>95</v>
      </c>
      <c r="G7">
        <f t="shared" si="2"/>
        <v>602</v>
      </c>
      <c r="H7">
        <f t="shared" si="1"/>
        <v>2</v>
      </c>
    </row>
    <row r="8" spans="1:10" x14ac:dyDescent="0.25">
      <c r="A8">
        <v>0</v>
      </c>
      <c r="D8">
        <v>7</v>
      </c>
      <c r="E8">
        <v>6</v>
      </c>
      <c r="F8">
        <f t="shared" si="0"/>
        <v>118</v>
      </c>
      <c r="G8">
        <f t="shared" si="2"/>
        <v>720</v>
      </c>
    </row>
    <row r="9" spans="1:10" x14ac:dyDescent="0.25">
      <c r="A9">
        <v>0</v>
      </c>
      <c r="H9" t="s">
        <v>129</v>
      </c>
      <c r="J9" t="s">
        <v>132</v>
      </c>
    </row>
    <row r="10" spans="1:10" x14ac:dyDescent="0.25">
      <c r="A10">
        <v>0</v>
      </c>
      <c r="D10">
        <v>0</v>
      </c>
      <c r="H10">
        <f>AVERAGE(A2:A721)</f>
        <v>3.0680555555555555</v>
      </c>
      <c r="J10">
        <f>(H10-H12)/I12</f>
        <v>3.3715107711636855E-2</v>
      </c>
    </row>
    <row r="11" spans="1:10" x14ac:dyDescent="0.25">
      <c r="A11">
        <v>0</v>
      </c>
      <c r="D11" t="s">
        <v>30</v>
      </c>
      <c r="E11">
        <f>COUNT(A2:A721)</f>
        <v>720</v>
      </c>
      <c r="H11" t="s">
        <v>130</v>
      </c>
      <c r="I11" t="s">
        <v>131</v>
      </c>
    </row>
    <row r="12" spans="1:10" x14ac:dyDescent="0.25">
      <c r="A12">
        <v>0</v>
      </c>
      <c r="H12">
        <f>_xlfn.MODE.SNGL(A2:A721)</f>
        <v>3</v>
      </c>
      <c r="I12">
        <f>_xlfn.STDEV.P(A2:A721)</f>
        <v>2.0185477720442218</v>
      </c>
    </row>
    <row r="13" spans="1:10" x14ac:dyDescent="0.25">
      <c r="A13">
        <v>0</v>
      </c>
    </row>
    <row r="14" spans="1:10" x14ac:dyDescent="0.25">
      <c r="A14">
        <v>0</v>
      </c>
      <c r="D14" t="s">
        <v>108</v>
      </c>
      <c r="E14" t="s">
        <v>127</v>
      </c>
      <c r="F14" t="s">
        <v>27</v>
      </c>
      <c r="G14" t="s">
        <v>116</v>
      </c>
      <c r="H14" t="s">
        <v>113</v>
      </c>
      <c r="I14" t="s">
        <v>117</v>
      </c>
    </row>
    <row r="15" spans="1:10" x14ac:dyDescent="0.25">
      <c r="A15">
        <v>0</v>
      </c>
      <c r="D15">
        <v>1</v>
      </c>
      <c r="E15">
        <f>D15/4*$E$11</f>
        <v>180</v>
      </c>
      <c r="F15">
        <v>0</v>
      </c>
      <c r="G15">
        <f>G2</f>
        <v>105</v>
      </c>
      <c r="H15">
        <v>105</v>
      </c>
      <c r="I15">
        <v>2</v>
      </c>
      <c r="J15">
        <f>F15+((E15-G15)/H15)*I15</f>
        <v>1.4285714285714286</v>
      </c>
    </row>
    <row r="16" spans="1:10" x14ac:dyDescent="0.25">
      <c r="A16">
        <v>0</v>
      </c>
      <c r="D16">
        <v>2</v>
      </c>
      <c r="E16">
        <f t="shared" ref="E16:E18" si="3">D16/4*$E$11</f>
        <v>360</v>
      </c>
      <c r="F16">
        <v>2</v>
      </c>
      <c r="G16">
        <f>G4</f>
        <v>292</v>
      </c>
      <c r="H16">
        <v>98</v>
      </c>
      <c r="I16">
        <v>2</v>
      </c>
      <c r="J16">
        <f t="shared" ref="J16:J18" si="4">F16+((E16-G16)/H16)*I16</f>
        <v>3.3877551020408161</v>
      </c>
    </row>
    <row r="17" spans="1:10" x14ac:dyDescent="0.25">
      <c r="A17">
        <v>0</v>
      </c>
      <c r="D17">
        <v>3</v>
      </c>
      <c r="E17">
        <f t="shared" si="3"/>
        <v>540</v>
      </c>
      <c r="F17">
        <v>4</v>
      </c>
      <c r="G17">
        <f>G6</f>
        <v>507</v>
      </c>
      <c r="H17">
        <v>96</v>
      </c>
      <c r="I17">
        <v>2</v>
      </c>
      <c r="J17">
        <f t="shared" si="4"/>
        <v>4.6875</v>
      </c>
    </row>
    <row r="18" spans="1:10" x14ac:dyDescent="0.25">
      <c r="A18">
        <v>0</v>
      </c>
      <c r="D18">
        <v>4</v>
      </c>
      <c r="E18">
        <f t="shared" si="3"/>
        <v>720</v>
      </c>
      <c r="F18">
        <v>6</v>
      </c>
      <c r="G18">
        <f>G8</f>
        <v>720</v>
      </c>
      <c r="H18">
        <v>118</v>
      </c>
      <c r="I18">
        <v>2</v>
      </c>
      <c r="J18">
        <f t="shared" si="4"/>
        <v>6</v>
      </c>
    </row>
    <row r="19" spans="1:10" x14ac:dyDescent="0.25">
      <c r="A19">
        <v>0</v>
      </c>
    </row>
    <row r="20" spans="1:10" x14ac:dyDescent="0.25">
      <c r="A20">
        <v>0</v>
      </c>
    </row>
    <row r="21" spans="1:10" x14ac:dyDescent="0.25">
      <c r="A21">
        <v>0</v>
      </c>
    </row>
    <row r="22" spans="1:10" x14ac:dyDescent="0.25">
      <c r="A22">
        <v>0</v>
      </c>
    </row>
    <row r="23" spans="1:10" x14ac:dyDescent="0.25">
      <c r="A23">
        <v>0</v>
      </c>
    </row>
    <row r="24" spans="1:10" x14ac:dyDescent="0.25">
      <c r="A24">
        <v>0</v>
      </c>
    </row>
    <row r="25" spans="1:10" x14ac:dyDescent="0.25">
      <c r="A25">
        <v>0</v>
      </c>
    </row>
    <row r="26" spans="1:10" x14ac:dyDescent="0.25">
      <c r="A26">
        <v>0</v>
      </c>
    </row>
    <row r="27" spans="1:10" x14ac:dyDescent="0.25">
      <c r="A27">
        <v>0</v>
      </c>
    </row>
    <row r="28" spans="1:10" x14ac:dyDescent="0.25">
      <c r="A28">
        <v>0</v>
      </c>
    </row>
    <row r="29" spans="1:10" x14ac:dyDescent="0.25">
      <c r="A29">
        <v>0</v>
      </c>
    </row>
    <row r="30" spans="1:10" x14ac:dyDescent="0.25">
      <c r="A30">
        <v>0</v>
      </c>
    </row>
    <row r="31" spans="1:10" x14ac:dyDescent="0.25">
      <c r="A31">
        <v>0</v>
      </c>
    </row>
    <row r="32" spans="1:10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1</v>
      </c>
    </row>
    <row r="108" spans="1:1" x14ac:dyDescent="0.25">
      <c r="A108">
        <v>1</v>
      </c>
    </row>
    <row r="109" spans="1:1" x14ac:dyDescent="0.25">
      <c r="A109">
        <v>1</v>
      </c>
    </row>
    <row r="110" spans="1:1" x14ac:dyDescent="0.25">
      <c r="A110">
        <v>1</v>
      </c>
    </row>
    <row r="111" spans="1:1" x14ac:dyDescent="0.25">
      <c r="A111">
        <v>1</v>
      </c>
    </row>
    <row r="112" spans="1:1" x14ac:dyDescent="0.25">
      <c r="A112">
        <v>1</v>
      </c>
    </row>
    <row r="113" spans="1:1" x14ac:dyDescent="0.25">
      <c r="A113">
        <v>1</v>
      </c>
    </row>
    <row r="114" spans="1:1" x14ac:dyDescent="0.25">
      <c r="A114">
        <v>1</v>
      </c>
    </row>
    <row r="115" spans="1:1" x14ac:dyDescent="0.25">
      <c r="A115">
        <v>1</v>
      </c>
    </row>
    <row r="116" spans="1:1" x14ac:dyDescent="0.25">
      <c r="A116">
        <v>1</v>
      </c>
    </row>
    <row r="117" spans="1:1" x14ac:dyDescent="0.25">
      <c r="A117">
        <v>1</v>
      </c>
    </row>
    <row r="118" spans="1:1" x14ac:dyDescent="0.25">
      <c r="A118">
        <v>1</v>
      </c>
    </row>
    <row r="119" spans="1:1" x14ac:dyDescent="0.25">
      <c r="A119">
        <v>1</v>
      </c>
    </row>
    <row r="120" spans="1:1" x14ac:dyDescent="0.25">
      <c r="A120">
        <v>1</v>
      </c>
    </row>
    <row r="121" spans="1:1" x14ac:dyDescent="0.25">
      <c r="A121">
        <v>1</v>
      </c>
    </row>
    <row r="122" spans="1:1" x14ac:dyDescent="0.25">
      <c r="A122">
        <v>1</v>
      </c>
    </row>
    <row r="123" spans="1:1" x14ac:dyDescent="0.25">
      <c r="A123">
        <v>1</v>
      </c>
    </row>
    <row r="124" spans="1:1" x14ac:dyDescent="0.25">
      <c r="A124">
        <v>1</v>
      </c>
    </row>
    <row r="125" spans="1:1" x14ac:dyDescent="0.25">
      <c r="A125">
        <v>1</v>
      </c>
    </row>
    <row r="126" spans="1:1" x14ac:dyDescent="0.25">
      <c r="A126">
        <v>1</v>
      </c>
    </row>
    <row r="127" spans="1:1" x14ac:dyDescent="0.25">
      <c r="A127">
        <v>1</v>
      </c>
    </row>
    <row r="128" spans="1:1" x14ac:dyDescent="0.25">
      <c r="A128">
        <v>1</v>
      </c>
    </row>
    <row r="129" spans="1:1" x14ac:dyDescent="0.25">
      <c r="A129">
        <v>1</v>
      </c>
    </row>
    <row r="130" spans="1:1" x14ac:dyDescent="0.25">
      <c r="A130">
        <v>1</v>
      </c>
    </row>
    <row r="131" spans="1:1" x14ac:dyDescent="0.25">
      <c r="A131">
        <v>1</v>
      </c>
    </row>
    <row r="132" spans="1:1" x14ac:dyDescent="0.25">
      <c r="A132">
        <v>1</v>
      </c>
    </row>
    <row r="133" spans="1:1" x14ac:dyDescent="0.25">
      <c r="A133">
        <v>1</v>
      </c>
    </row>
    <row r="134" spans="1:1" x14ac:dyDescent="0.25">
      <c r="A134">
        <v>1</v>
      </c>
    </row>
    <row r="135" spans="1:1" x14ac:dyDescent="0.25">
      <c r="A135">
        <v>1</v>
      </c>
    </row>
    <row r="136" spans="1:1" x14ac:dyDescent="0.25">
      <c r="A136">
        <v>1</v>
      </c>
    </row>
    <row r="137" spans="1:1" x14ac:dyDescent="0.25">
      <c r="A137">
        <v>1</v>
      </c>
    </row>
    <row r="138" spans="1:1" x14ac:dyDescent="0.25">
      <c r="A138">
        <v>1</v>
      </c>
    </row>
    <row r="139" spans="1:1" x14ac:dyDescent="0.25">
      <c r="A139">
        <v>1</v>
      </c>
    </row>
    <row r="140" spans="1:1" x14ac:dyDescent="0.25">
      <c r="A140">
        <v>1</v>
      </c>
    </row>
    <row r="141" spans="1:1" x14ac:dyDescent="0.25">
      <c r="A141">
        <v>1</v>
      </c>
    </row>
    <row r="142" spans="1:1" x14ac:dyDescent="0.25">
      <c r="A142">
        <v>1</v>
      </c>
    </row>
    <row r="143" spans="1:1" x14ac:dyDescent="0.25">
      <c r="A143">
        <v>1</v>
      </c>
    </row>
    <row r="144" spans="1:1" x14ac:dyDescent="0.25">
      <c r="A144">
        <v>1</v>
      </c>
    </row>
    <row r="145" spans="1:1" x14ac:dyDescent="0.25">
      <c r="A145">
        <v>1</v>
      </c>
    </row>
    <row r="146" spans="1:1" x14ac:dyDescent="0.25">
      <c r="A146">
        <v>1</v>
      </c>
    </row>
    <row r="147" spans="1:1" x14ac:dyDescent="0.25">
      <c r="A147">
        <v>1</v>
      </c>
    </row>
    <row r="148" spans="1:1" x14ac:dyDescent="0.25">
      <c r="A148">
        <v>1</v>
      </c>
    </row>
    <row r="149" spans="1:1" x14ac:dyDescent="0.25">
      <c r="A149">
        <v>1</v>
      </c>
    </row>
    <row r="150" spans="1:1" x14ac:dyDescent="0.25">
      <c r="A150">
        <v>1</v>
      </c>
    </row>
    <row r="151" spans="1:1" x14ac:dyDescent="0.25">
      <c r="A151">
        <v>1</v>
      </c>
    </row>
    <row r="152" spans="1:1" x14ac:dyDescent="0.25">
      <c r="A152">
        <v>1</v>
      </c>
    </row>
    <row r="153" spans="1:1" x14ac:dyDescent="0.25">
      <c r="A153">
        <v>1</v>
      </c>
    </row>
    <row r="154" spans="1:1" x14ac:dyDescent="0.25">
      <c r="A154">
        <v>1</v>
      </c>
    </row>
    <row r="155" spans="1:1" x14ac:dyDescent="0.25">
      <c r="A155">
        <v>1</v>
      </c>
    </row>
    <row r="156" spans="1:1" x14ac:dyDescent="0.25">
      <c r="A156">
        <v>1</v>
      </c>
    </row>
    <row r="157" spans="1:1" x14ac:dyDescent="0.25">
      <c r="A157">
        <v>1</v>
      </c>
    </row>
    <row r="158" spans="1:1" x14ac:dyDescent="0.25">
      <c r="A158">
        <v>1</v>
      </c>
    </row>
    <row r="159" spans="1:1" x14ac:dyDescent="0.25">
      <c r="A159">
        <v>1</v>
      </c>
    </row>
    <row r="160" spans="1:1" x14ac:dyDescent="0.25">
      <c r="A160">
        <v>1</v>
      </c>
    </row>
    <row r="161" spans="1:1" x14ac:dyDescent="0.25">
      <c r="A161">
        <v>1</v>
      </c>
    </row>
    <row r="162" spans="1:1" x14ac:dyDescent="0.25">
      <c r="A162">
        <v>1</v>
      </c>
    </row>
    <row r="163" spans="1:1" x14ac:dyDescent="0.25">
      <c r="A163">
        <v>1</v>
      </c>
    </row>
    <row r="164" spans="1:1" x14ac:dyDescent="0.25">
      <c r="A164">
        <v>1</v>
      </c>
    </row>
    <row r="165" spans="1:1" x14ac:dyDescent="0.25">
      <c r="A165">
        <v>1</v>
      </c>
    </row>
    <row r="166" spans="1:1" x14ac:dyDescent="0.25">
      <c r="A166">
        <v>1</v>
      </c>
    </row>
    <row r="167" spans="1:1" x14ac:dyDescent="0.25">
      <c r="A167">
        <v>1</v>
      </c>
    </row>
    <row r="168" spans="1:1" x14ac:dyDescent="0.25">
      <c r="A168">
        <v>1</v>
      </c>
    </row>
    <row r="169" spans="1:1" x14ac:dyDescent="0.25">
      <c r="A169">
        <v>1</v>
      </c>
    </row>
    <row r="170" spans="1:1" x14ac:dyDescent="0.25">
      <c r="A170">
        <v>1</v>
      </c>
    </row>
    <row r="171" spans="1:1" x14ac:dyDescent="0.25">
      <c r="A171">
        <v>1</v>
      </c>
    </row>
    <row r="172" spans="1:1" x14ac:dyDescent="0.25">
      <c r="A172">
        <v>1</v>
      </c>
    </row>
    <row r="173" spans="1:1" x14ac:dyDescent="0.25">
      <c r="A173">
        <v>1</v>
      </c>
    </row>
    <row r="174" spans="1:1" x14ac:dyDescent="0.25">
      <c r="A174">
        <v>1</v>
      </c>
    </row>
    <row r="175" spans="1:1" x14ac:dyDescent="0.25">
      <c r="A175">
        <v>1</v>
      </c>
    </row>
    <row r="176" spans="1:1" x14ac:dyDescent="0.25">
      <c r="A176">
        <v>1</v>
      </c>
    </row>
    <row r="177" spans="1:1" x14ac:dyDescent="0.25">
      <c r="A177">
        <v>1</v>
      </c>
    </row>
    <row r="178" spans="1:1" x14ac:dyDescent="0.25">
      <c r="A178">
        <v>1</v>
      </c>
    </row>
    <row r="179" spans="1:1" x14ac:dyDescent="0.25">
      <c r="A179">
        <v>1</v>
      </c>
    </row>
    <row r="180" spans="1:1" x14ac:dyDescent="0.25">
      <c r="A180">
        <v>1</v>
      </c>
    </row>
    <row r="181" spans="1:1" x14ac:dyDescent="0.25">
      <c r="A181">
        <v>1</v>
      </c>
    </row>
    <row r="182" spans="1:1" x14ac:dyDescent="0.25">
      <c r="A182">
        <v>1</v>
      </c>
    </row>
    <row r="183" spans="1:1" x14ac:dyDescent="0.25">
      <c r="A183">
        <v>1</v>
      </c>
    </row>
    <row r="184" spans="1:1" x14ac:dyDescent="0.25">
      <c r="A184">
        <v>1</v>
      </c>
    </row>
    <row r="185" spans="1:1" x14ac:dyDescent="0.25">
      <c r="A185">
        <v>1</v>
      </c>
    </row>
    <row r="186" spans="1:1" x14ac:dyDescent="0.25">
      <c r="A186">
        <v>1</v>
      </c>
    </row>
    <row r="187" spans="1:1" x14ac:dyDescent="0.25">
      <c r="A187">
        <v>1</v>
      </c>
    </row>
    <row r="188" spans="1:1" x14ac:dyDescent="0.25">
      <c r="A188">
        <v>1</v>
      </c>
    </row>
    <row r="189" spans="1:1" x14ac:dyDescent="0.25">
      <c r="A189">
        <v>1</v>
      </c>
    </row>
    <row r="190" spans="1:1" x14ac:dyDescent="0.25">
      <c r="A190">
        <v>1</v>
      </c>
    </row>
    <row r="191" spans="1:1" x14ac:dyDescent="0.25">
      <c r="A191">
        <v>1</v>
      </c>
    </row>
    <row r="192" spans="1:1" x14ac:dyDescent="0.25">
      <c r="A192">
        <v>1</v>
      </c>
    </row>
    <row r="193" spans="1:1" x14ac:dyDescent="0.25">
      <c r="A193">
        <v>1</v>
      </c>
    </row>
    <row r="194" spans="1:1" x14ac:dyDescent="0.25">
      <c r="A194">
        <v>1</v>
      </c>
    </row>
    <row r="195" spans="1:1" x14ac:dyDescent="0.25">
      <c r="A195">
        <v>1</v>
      </c>
    </row>
    <row r="196" spans="1:1" x14ac:dyDescent="0.25">
      <c r="A196">
        <v>2</v>
      </c>
    </row>
    <row r="197" spans="1:1" x14ac:dyDescent="0.25">
      <c r="A197">
        <v>2</v>
      </c>
    </row>
    <row r="198" spans="1:1" x14ac:dyDescent="0.25">
      <c r="A198">
        <v>2</v>
      </c>
    </row>
    <row r="199" spans="1:1" x14ac:dyDescent="0.25">
      <c r="A199">
        <v>2</v>
      </c>
    </row>
    <row r="200" spans="1:1" x14ac:dyDescent="0.25">
      <c r="A200">
        <v>2</v>
      </c>
    </row>
    <row r="201" spans="1:1" x14ac:dyDescent="0.25">
      <c r="A201">
        <v>2</v>
      </c>
    </row>
    <row r="202" spans="1:1" x14ac:dyDescent="0.25">
      <c r="A202">
        <v>2</v>
      </c>
    </row>
    <row r="203" spans="1:1" x14ac:dyDescent="0.25">
      <c r="A203">
        <v>2</v>
      </c>
    </row>
    <row r="204" spans="1:1" x14ac:dyDescent="0.25">
      <c r="A204">
        <v>2</v>
      </c>
    </row>
    <row r="205" spans="1:1" x14ac:dyDescent="0.25">
      <c r="A205">
        <v>2</v>
      </c>
    </row>
    <row r="206" spans="1:1" x14ac:dyDescent="0.25">
      <c r="A206">
        <v>2</v>
      </c>
    </row>
    <row r="207" spans="1:1" x14ac:dyDescent="0.25">
      <c r="A207">
        <v>2</v>
      </c>
    </row>
    <row r="208" spans="1:1" x14ac:dyDescent="0.25">
      <c r="A208">
        <v>2</v>
      </c>
    </row>
    <row r="209" spans="1:1" x14ac:dyDescent="0.25">
      <c r="A209">
        <v>2</v>
      </c>
    </row>
    <row r="210" spans="1:1" x14ac:dyDescent="0.25">
      <c r="A210">
        <v>2</v>
      </c>
    </row>
    <row r="211" spans="1:1" x14ac:dyDescent="0.25">
      <c r="A211">
        <v>2</v>
      </c>
    </row>
    <row r="212" spans="1:1" x14ac:dyDescent="0.25">
      <c r="A212">
        <v>2</v>
      </c>
    </row>
    <row r="213" spans="1:1" x14ac:dyDescent="0.25">
      <c r="A213">
        <v>2</v>
      </c>
    </row>
    <row r="214" spans="1:1" x14ac:dyDescent="0.25">
      <c r="A214">
        <v>2</v>
      </c>
    </row>
    <row r="215" spans="1:1" x14ac:dyDescent="0.25">
      <c r="A215">
        <v>2</v>
      </c>
    </row>
    <row r="216" spans="1:1" x14ac:dyDescent="0.25">
      <c r="A216">
        <v>2</v>
      </c>
    </row>
    <row r="217" spans="1:1" x14ac:dyDescent="0.25">
      <c r="A217">
        <v>2</v>
      </c>
    </row>
    <row r="218" spans="1:1" x14ac:dyDescent="0.25">
      <c r="A218">
        <v>2</v>
      </c>
    </row>
    <row r="219" spans="1:1" x14ac:dyDescent="0.25">
      <c r="A219">
        <v>2</v>
      </c>
    </row>
    <row r="220" spans="1:1" x14ac:dyDescent="0.25">
      <c r="A220">
        <v>2</v>
      </c>
    </row>
    <row r="221" spans="1:1" x14ac:dyDescent="0.25">
      <c r="A221">
        <v>2</v>
      </c>
    </row>
    <row r="222" spans="1:1" x14ac:dyDescent="0.25">
      <c r="A222">
        <v>2</v>
      </c>
    </row>
    <row r="223" spans="1:1" x14ac:dyDescent="0.25">
      <c r="A223">
        <v>2</v>
      </c>
    </row>
    <row r="224" spans="1:1" x14ac:dyDescent="0.25">
      <c r="A224">
        <v>2</v>
      </c>
    </row>
    <row r="225" spans="1:1" x14ac:dyDescent="0.25">
      <c r="A225">
        <v>2</v>
      </c>
    </row>
    <row r="226" spans="1:1" x14ac:dyDescent="0.25">
      <c r="A226">
        <v>2</v>
      </c>
    </row>
    <row r="227" spans="1:1" x14ac:dyDescent="0.25">
      <c r="A227">
        <v>2</v>
      </c>
    </row>
    <row r="228" spans="1:1" x14ac:dyDescent="0.25">
      <c r="A228">
        <v>2</v>
      </c>
    </row>
    <row r="229" spans="1:1" x14ac:dyDescent="0.25">
      <c r="A229">
        <v>2</v>
      </c>
    </row>
    <row r="230" spans="1:1" x14ac:dyDescent="0.25">
      <c r="A230">
        <v>2</v>
      </c>
    </row>
    <row r="231" spans="1:1" x14ac:dyDescent="0.25">
      <c r="A231">
        <v>2</v>
      </c>
    </row>
    <row r="232" spans="1:1" x14ac:dyDescent="0.25">
      <c r="A232">
        <v>2</v>
      </c>
    </row>
    <row r="233" spans="1:1" x14ac:dyDescent="0.25">
      <c r="A233">
        <v>2</v>
      </c>
    </row>
    <row r="234" spans="1:1" x14ac:dyDescent="0.25">
      <c r="A234">
        <v>2</v>
      </c>
    </row>
    <row r="235" spans="1:1" x14ac:dyDescent="0.25">
      <c r="A235">
        <v>2</v>
      </c>
    </row>
    <row r="236" spans="1:1" x14ac:dyDescent="0.25">
      <c r="A236">
        <v>2</v>
      </c>
    </row>
    <row r="237" spans="1:1" x14ac:dyDescent="0.25">
      <c r="A237">
        <v>2</v>
      </c>
    </row>
    <row r="238" spans="1:1" x14ac:dyDescent="0.25">
      <c r="A238">
        <v>2</v>
      </c>
    </row>
    <row r="239" spans="1:1" x14ac:dyDescent="0.25">
      <c r="A239">
        <v>2</v>
      </c>
    </row>
    <row r="240" spans="1:1" x14ac:dyDescent="0.25">
      <c r="A240">
        <v>2</v>
      </c>
    </row>
    <row r="241" spans="1:1" x14ac:dyDescent="0.25">
      <c r="A241">
        <v>2</v>
      </c>
    </row>
    <row r="242" spans="1:1" x14ac:dyDescent="0.25">
      <c r="A242">
        <v>2</v>
      </c>
    </row>
    <row r="243" spans="1:1" x14ac:dyDescent="0.25">
      <c r="A243">
        <v>2</v>
      </c>
    </row>
    <row r="244" spans="1:1" x14ac:dyDescent="0.25">
      <c r="A244">
        <v>2</v>
      </c>
    </row>
    <row r="245" spans="1:1" x14ac:dyDescent="0.25">
      <c r="A245">
        <v>2</v>
      </c>
    </row>
    <row r="246" spans="1:1" x14ac:dyDescent="0.25">
      <c r="A246">
        <v>2</v>
      </c>
    </row>
    <row r="247" spans="1:1" x14ac:dyDescent="0.25">
      <c r="A247">
        <v>2</v>
      </c>
    </row>
    <row r="248" spans="1:1" x14ac:dyDescent="0.25">
      <c r="A248">
        <v>2</v>
      </c>
    </row>
    <row r="249" spans="1:1" x14ac:dyDescent="0.25">
      <c r="A249">
        <v>2</v>
      </c>
    </row>
    <row r="250" spans="1:1" x14ac:dyDescent="0.25">
      <c r="A250">
        <v>2</v>
      </c>
    </row>
    <row r="251" spans="1:1" x14ac:dyDescent="0.25">
      <c r="A251">
        <v>2</v>
      </c>
    </row>
    <row r="252" spans="1:1" x14ac:dyDescent="0.25">
      <c r="A252">
        <v>2</v>
      </c>
    </row>
    <row r="253" spans="1:1" x14ac:dyDescent="0.25">
      <c r="A253">
        <v>2</v>
      </c>
    </row>
    <row r="254" spans="1:1" x14ac:dyDescent="0.25">
      <c r="A254">
        <v>2</v>
      </c>
    </row>
    <row r="255" spans="1:1" x14ac:dyDescent="0.25">
      <c r="A255">
        <v>2</v>
      </c>
    </row>
    <row r="256" spans="1:1" x14ac:dyDescent="0.25">
      <c r="A256">
        <v>2</v>
      </c>
    </row>
    <row r="257" spans="1:1" x14ac:dyDescent="0.25">
      <c r="A257">
        <v>2</v>
      </c>
    </row>
    <row r="258" spans="1:1" x14ac:dyDescent="0.25">
      <c r="A258">
        <v>2</v>
      </c>
    </row>
    <row r="259" spans="1:1" x14ac:dyDescent="0.25">
      <c r="A259">
        <v>2</v>
      </c>
    </row>
    <row r="260" spans="1:1" x14ac:dyDescent="0.25">
      <c r="A260">
        <v>2</v>
      </c>
    </row>
    <row r="261" spans="1:1" x14ac:dyDescent="0.25">
      <c r="A261">
        <v>2</v>
      </c>
    </row>
    <row r="262" spans="1:1" x14ac:dyDescent="0.25">
      <c r="A262">
        <v>2</v>
      </c>
    </row>
    <row r="263" spans="1:1" x14ac:dyDescent="0.25">
      <c r="A263">
        <v>2</v>
      </c>
    </row>
    <row r="264" spans="1:1" x14ac:dyDescent="0.25">
      <c r="A264">
        <v>2</v>
      </c>
    </row>
    <row r="265" spans="1:1" x14ac:dyDescent="0.25">
      <c r="A265">
        <v>2</v>
      </c>
    </row>
    <row r="266" spans="1:1" x14ac:dyDescent="0.25">
      <c r="A266">
        <v>2</v>
      </c>
    </row>
    <row r="267" spans="1:1" x14ac:dyDescent="0.25">
      <c r="A267">
        <v>2</v>
      </c>
    </row>
    <row r="268" spans="1:1" x14ac:dyDescent="0.25">
      <c r="A268">
        <v>2</v>
      </c>
    </row>
    <row r="269" spans="1:1" x14ac:dyDescent="0.25">
      <c r="A269">
        <v>2</v>
      </c>
    </row>
    <row r="270" spans="1:1" x14ac:dyDescent="0.25">
      <c r="A270">
        <v>2</v>
      </c>
    </row>
    <row r="271" spans="1:1" x14ac:dyDescent="0.25">
      <c r="A271">
        <v>2</v>
      </c>
    </row>
    <row r="272" spans="1:1" x14ac:dyDescent="0.25">
      <c r="A272">
        <v>2</v>
      </c>
    </row>
    <row r="273" spans="1:1" x14ac:dyDescent="0.25">
      <c r="A273">
        <v>2</v>
      </c>
    </row>
    <row r="274" spans="1:1" x14ac:dyDescent="0.25">
      <c r="A274">
        <v>2</v>
      </c>
    </row>
    <row r="275" spans="1:1" x14ac:dyDescent="0.25">
      <c r="A275">
        <v>2</v>
      </c>
    </row>
    <row r="276" spans="1:1" x14ac:dyDescent="0.25">
      <c r="A276">
        <v>2</v>
      </c>
    </row>
    <row r="277" spans="1:1" x14ac:dyDescent="0.25">
      <c r="A277">
        <v>2</v>
      </c>
    </row>
    <row r="278" spans="1:1" x14ac:dyDescent="0.25">
      <c r="A278">
        <v>2</v>
      </c>
    </row>
    <row r="279" spans="1:1" x14ac:dyDescent="0.25">
      <c r="A279">
        <v>2</v>
      </c>
    </row>
    <row r="280" spans="1:1" x14ac:dyDescent="0.25">
      <c r="A280">
        <v>2</v>
      </c>
    </row>
    <row r="281" spans="1:1" x14ac:dyDescent="0.25">
      <c r="A281">
        <v>2</v>
      </c>
    </row>
    <row r="282" spans="1:1" x14ac:dyDescent="0.25">
      <c r="A282">
        <v>2</v>
      </c>
    </row>
    <row r="283" spans="1:1" x14ac:dyDescent="0.25">
      <c r="A283">
        <v>2</v>
      </c>
    </row>
    <row r="284" spans="1:1" x14ac:dyDescent="0.25">
      <c r="A284">
        <v>2</v>
      </c>
    </row>
    <row r="285" spans="1:1" x14ac:dyDescent="0.25">
      <c r="A285">
        <v>2</v>
      </c>
    </row>
    <row r="286" spans="1:1" x14ac:dyDescent="0.25">
      <c r="A286">
        <v>2</v>
      </c>
    </row>
    <row r="287" spans="1:1" x14ac:dyDescent="0.25">
      <c r="A287">
        <v>2</v>
      </c>
    </row>
    <row r="288" spans="1:1" x14ac:dyDescent="0.25">
      <c r="A288">
        <v>2</v>
      </c>
    </row>
    <row r="289" spans="1:1" x14ac:dyDescent="0.25">
      <c r="A289">
        <v>2</v>
      </c>
    </row>
    <row r="290" spans="1:1" x14ac:dyDescent="0.25">
      <c r="A290">
        <v>2</v>
      </c>
    </row>
    <row r="291" spans="1:1" x14ac:dyDescent="0.25">
      <c r="A291">
        <v>2</v>
      </c>
    </row>
    <row r="292" spans="1:1" x14ac:dyDescent="0.25">
      <c r="A292">
        <v>2</v>
      </c>
    </row>
    <row r="293" spans="1:1" x14ac:dyDescent="0.25">
      <c r="A293">
        <v>2</v>
      </c>
    </row>
    <row r="294" spans="1:1" x14ac:dyDescent="0.25">
      <c r="A294">
        <v>3</v>
      </c>
    </row>
    <row r="295" spans="1:1" x14ac:dyDescent="0.25">
      <c r="A295">
        <v>3</v>
      </c>
    </row>
    <row r="296" spans="1:1" x14ac:dyDescent="0.25">
      <c r="A296">
        <v>3</v>
      </c>
    </row>
    <row r="297" spans="1:1" x14ac:dyDescent="0.25">
      <c r="A297">
        <v>3</v>
      </c>
    </row>
    <row r="298" spans="1:1" x14ac:dyDescent="0.25">
      <c r="A298">
        <v>3</v>
      </c>
    </row>
    <row r="299" spans="1:1" x14ac:dyDescent="0.25">
      <c r="A299">
        <v>3</v>
      </c>
    </row>
    <row r="300" spans="1:1" x14ac:dyDescent="0.25">
      <c r="A300">
        <v>3</v>
      </c>
    </row>
    <row r="301" spans="1:1" x14ac:dyDescent="0.25">
      <c r="A301">
        <v>3</v>
      </c>
    </row>
    <row r="302" spans="1:1" x14ac:dyDescent="0.25">
      <c r="A302">
        <v>3</v>
      </c>
    </row>
    <row r="303" spans="1:1" x14ac:dyDescent="0.25">
      <c r="A303">
        <v>3</v>
      </c>
    </row>
    <row r="304" spans="1:1" x14ac:dyDescent="0.25">
      <c r="A304">
        <v>3</v>
      </c>
    </row>
    <row r="305" spans="1:1" x14ac:dyDescent="0.25">
      <c r="A305">
        <v>3</v>
      </c>
    </row>
    <row r="306" spans="1:1" x14ac:dyDescent="0.25">
      <c r="A306">
        <v>3</v>
      </c>
    </row>
    <row r="307" spans="1:1" x14ac:dyDescent="0.25">
      <c r="A307">
        <v>3</v>
      </c>
    </row>
    <row r="308" spans="1:1" x14ac:dyDescent="0.25">
      <c r="A308">
        <v>3</v>
      </c>
    </row>
    <row r="309" spans="1:1" x14ac:dyDescent="0.25">
      <c r="A309">
        <v>3</v>
      </c>
    </row>
    <row r="310" spans="1:1" x14ac:dyDescent="0.25">
      <c r="A310">
        <v>3</v>
      </c>
    </row>
    <row r="311" spans="1:1" x14ac:dyDescent="0.25">
      <c r="A311">
        <v>3</v>
      </c>
    </row>
    <row r="312" spans="1:1" x14ac:dyDescent="0.25">
      <c r="A312">
        <v>3</v>
      </c>
    </row>
    <row r="313" spans="1:1" x14ac:dyDescent="0.25">
      <c r="A313">
        <v>3</v>
      </c>
    </row>
    <row r="314" spans="1:1" x14ac:dyDescent="0.25">
      <c r="A314">
        <v>3</v>
      </c>
    </row>
    <row r="315" spans="1:1" x14ac:dyDescent="0.25">
      <c r="A315">
        <v>3</v>
      </c>
    </row>
    <row r="316" spans="1:1" x14ac:dyDescent="0.25">
      <c r="A316">
        <v>3</v>
      </c>
    </row>
    <row r="317" spans="1:1" x14ac:dyDescent="0.25">
      <c r="A317">
        <v>3</v>
      </c>
    </row>
    <row r="318" spans="1:1" x14ac:dyDescent="0.25">
      <c r="A318">
        <v>3</v>
      </c>
    </row>
    <row r="319" spans="1:1" x14ac:dyDescent="0.25">
      <c r="A319">
        <v>3</v>
      </c>
    </row>
    <row r="320" spans="1:1" x14ac:dyDescent="0.25">
      <c r="A320">
        <v>3</v>
      </c>
    </row>
    <row r="321" spans="1:1" x14ac:dyDescent="0.25">
      <c r="A321">
        <v>3</v>
      </c>
    </row>
    <row r="322" spans="1:1" x14ac:dyDescent="0.25">
      <c r="A322">
        <v>3</v>
      </c>
    </row>
    <row r="323" spans="1:1" x14ac:dyDescent="0.25">
      <c r="A323">
        <v>3</v>
      </c>
    </row>
    <row r="324" spans="1:1" x14ac:dyDescent="0.25">
      <c r="A324">
        <v>3</v>
      </c>
    </row>
    <row r="325" spans="1:1" x14ac:dyDescent="0.25">
      <c r="A325">
        <v>3</v>
      </c>
    </row>
    <row r="326" spans="1:1" x14ac:dyDescent="0.25">
      <c r="A326">
        <v>3</v>
      </c>
    </row>
    <row r="327" spans="1:1" x14ac:dyDescent="0.25">
      <c r="A327">
        <v>3</v>
      </c>
    </row>
    <row r="328" spans="1:1" x14ac:dyDescent="0.25">
      <c r="A328">
        <v>3</v>
      </c>
    </row>
    <row r="329" spans="1:1" x14ac:dyDescent="0.25">
      <c r="A329">
        <v>3</v>
      </c>
    </row>
    <row r="330" spans="1:1" x14ac:dyDescent="0.25">
      <c r="A330">
        <v>3</v>
      </c>
    </row>
    <row r="331" spans="1:1" x14ac:dyDescent="0.25">
      <c r="A331">
        <v>3</v>
      </c>
    </row>
    <row r="332" spans="1:1" x14ac:dyDescent="0.25">
      <c r="A332">
        <v>3</v>
      </c>
    </row>
    <row r="333" spans="1:1" x14ac:dyDescent="0.25">
      <c r="A333">
        <v>3</v>
      </c>
    </row>
    <row r="334" spans="1:1" x14ac:dyDescent="0.25">
      <c r="A334">
        <v>3</v>
      </c>
    </row>
    <row r="335" spans="1:1" x14ac:dyDescent="0.25">
      <c r="A335">
        <v>3</v>
      </c>
    </row>
    <row r="336" spans="1:1" x14ac:dyDescent="0.25">
      <c r="A336">
        <v>3</v>
      </c>
    </row>
    <row r="337" spans="1:1" x14ac:dyDescent="0.25">
      <c r="A337">
        <v>3</v>
      </c>
    </row>
    <row r="338" spans="1:1" x14ac:dyDescent="0.25">
      <c r="A338">
        <v>3</v>
      </c>
    </row>
    <row r="339" spans="1:1" x14ac:dyDescent="0.25">
      <c r="A339">
        <v>3</v>
      </c>
    </row>
    <row r="340" spans="1:1" x14ac:dyDescent="0.25">
      <c r="A340">
        <v>3</v>
      </c>
    </row>
    <row r="341" spans="1:1" x14ac:dyDescent="0.25">
      <c r="A341">
        <v>3</v>
      </c>
    </row>
    <row r="342" spans="1:1" x14ac:dyDescent="0.25">
      <c r="A342">
        <v>3</v>
      </c>
    </row>
    <row r="343" spans="1:1" x14ac:dyDescent="0.25">
      <c r="A343">
        <v>3</v>
      </c>
    </row>
    <row r="344" spans="1:1" x14ac:dyDescent="0.25">
      <c r="A344">
        <v>3</v>
      </c>
    </row>
    <row r="345" spans="1:1" x14ac:dyDescent="0.25">
      <c r="A345">
        <v>3</v>
      </c>
    </row>
    <row r="346" spans="1:1" x14ac:dyDescent="0.25">
      <c r="A346">
        <v>3</v>
      </c>
    </row>
    <row r="347" spans="1:1" x14ac:dyDescent="0.25">
      <c r="A347">
        <v>3</v>
      </c>
    </row>
    <row r="348" spans="1:1" x14ac:dyDescent="0.25">
      <c r="A348">
        <v>3</v>
      </c>
    </row>
    <row r="349" spans="1:1" x14ac:dyDescent="0.25">
      <c r="A349">
        <v>3</v>
      </c>
    </row>
    <row r="350" spans="1:1" x14ac:dyDescent="0.25">
      <c r="A350">
        <v>3</v>
      </c>
    </row>
    <row r="351" spans="1:1" x14ac:dyDescent="0.25">
      <c r="A351">
        <v>3</v>
      </c>
    </row>
    <row r="352" spans="1:1" x14ac:dyDescent="0.25">
      <c r="A352">
        <v>3</v>
      </c>
    </row>
    <row r="353" spans="1:1" x14ac:dyDescent="0.25">
      <c r="A353">
        <v>3</v>
      </c>
    </row>
    <row r="354" spans="1:1" x14ac:dyDescent="0.25">
      <c r="A354">
        <v>3</v>
      </c>
    </row>
    <row r="355" spans="1:1" x14ac:dyDescent="0.25">
      <c r="A355">
        <v>3</v>
      </c>
    </row>
    <row r="356" spans="1:1" x14ac:dyDescent="0.25">
      <c r="A356">
        <v>3</v>
      </c>
    </row>
    <row r="357" spans="1:1" x14ac:dyDescent="0.25">
      <c r="A357">
        <v>3</v>
      </c>
    </row>
    <row r="358" spans="1:1" x14ac:dyDescent="0.25">
      <c r="A358">
        <v>3</v>
      </c>
    </row>
    <row r="359" spans="1:1" x14ac:dyDescent="0.25">
      <c r="A359">
        <v>3</v>
      </c>
    </row>
    <row r="360" spans="1:1" x14ac:dyDescent="0.25">
      <c r="A360">
        <v>3</v>
      </c>
    </row>
    <row r="361" spans="1:1" x14ac:dyDescent="0.25">
      <c r="A361">
        <v>3</v>
      </c>
    </row>
    <row r="362" spans="1:1" x14ac:dyDescent="0.25">
      <c r="A362">
        <v>3</v>
      </c>
    </row>
    <row r="363" spans="1:1" x14ac:dyDescent="0.25">
      <c r="A363">
        <v>3</v>
      </c>
    </row>
    <row r="364" spans="1:1" x14ac:dyDescent="0.25">
      <c r="A364">
        <v>3</v>
      </c>
    </row>
    <row r="365" spans="1:1" x14ac:dyDescent="0.25">
      <c r="A365">
        <v>3</v>
      </c>
    </row>
    <row r="366" spans="1:1" x14ac:dyDescent="0.25">
      <c r="A366">
        <v>3</v>
      </c>
    </row>
    <row r="367" spans="1:1" x14ac:dyDescent="0.25">
      <c r="A367">
        <v>3</v>
      </c>
    </row>
    <row r="368" spans="1:1" x14ac:dyDescent="0.25">
      <c r="A368">
        <v>3</v>
      </c>
    </row>
    <row r="369" spans="1:1" x14ac:dyDescent="0.25">
      <c r="A369">
        <v>3</v>
      </c>
    </row>
    <row r="370" spans="1:1" x14ac:dyDescent="0.25">
      <c r="A370">
        <v>3</v>
      </c>
    </row>
    <row r="371" spans="1:1" x14ac:dyDescent="0.25">
      <c r="A371">
        <v>3</v>
      </c>
    </row>
    <row r="372" spans="1:1" x14ac:dyDescent="0.25">
      <c r="A372">
        <v>3</v>
      </c>
    </row>
    <row r="373" spans="1:1" x14ac:dyDescent="0.25">
      <c r="A373">
        <v>3</v>
      </c>
    </row>
    <row r="374" spans="1:1" x14ac:dyDescent="0.25">
      <c r="A374">
        <v>3</v>
      </c>
    </row>
    <row r="375" spans="1:1" x14ac:dyDescent="0.25">
      <c r="A375">
        <v>3</v>
      </c>
    </row>
    <row r="376" spans="1:1" x14ac:dyDescent="0.25">
      <c r="A376">
        <v>3</v>
      </c>
    </row>
    <row r="377" spans="1:1" x14ac:dyDescent="0.25">
      <c r="A377">
        <v>3</v>
      </c>
    </row>
    <row r="378" spans="1:1" x14ac:dyDescent="0.25">
      <c r="A378">
        <v>3</v>
      </c>
    </row>
    <row r="379" spans="1:1" x14ac:dyDescent="0.25">
      <c r="A379">
        <v>3</v>
      </c>
    </row>
    <row r="380" spans="1:1" x14ac:dyDescent="0.25">
      <c r="A380">
        <v>3</v>
      </c>
    </row>
    <row r="381" spans="1:1" x14ac:dyDescent="0.25">
      <c r="A381">
        <v>3</v>
      </c>
    </row>
    <row r="382" spans="1:1" x14ac:dyDescent="0.25">
      <c r="A382">
        <v>3</v>
      </c>
    </row>
    <row r="383" spans="1:1" x14ac:dyDescent="0.25">
      <c r="A383">
        <v>3</v>
      </c>
    </row>
    <row r="384" spans="1:1" x14ac:dyDescent="0.25">
      <c r="A384">
        <v>3</v>
      </c>
    </row>
    <row r="385" spans="1:1" x14ac:dyDescent="0.25">
      <c r="A385">
        <v>3</v>
      </c>
    </row>
    <row r="386" spans="1:1" x14ac:dyDescent="0.25">
      <c r="A386">
        <v>3</v>
      </c>
    </row>
    <row r="387" spans="1:1" x14ac:dyDescent="0.25">
      <c r="A387">
        <v>3</v>
      </c>
    </row>
    <row r="388" spans="1:1" x14ac:dyDescent="0.25">
      <c r="A388">
        <v>3</v>
      </c>
    </row>
    <row r="389" spans="1:1" x14ac:dyDescent="0.25">
      <c r="A389">
        <v>3</v>
      </c>
    </row>
    <row r="390" spans="1:1" x14ac:dyDescent="0.25">
      <c r="A390">
        <v>3</v>
      </c>
    </row>
    <row r="391" spans="1:1" x14ac:dyDescent="0.25">
      <c r="A391">
        <v>3</v>
      </c>
    </row>
    <row r="392" spans="1:1" x14ac:dyDescent="0.25">
      <c r="A392">
        <v>3</v>
      </c>
    </row>
    <row r="393" spans="1:1" x14ac:dyDescent="0.25">
      <c r="A393">
        <v>3</v>
      </c>
    </row>
    <row r="394" spans="1:1" x14ac:dyDescent="0.25">
      <c r="A394">
        <v>3</v>
      </c>
    </row>
    <row r="395" spans="1:1" x14ac:dyDescent="0.25">
      <c r="A395">
        <v>3</v>
      </c>
    </row>
    <row r="396" spans="1:1" x14ac:dyDescent="0.25">
      <c r="A396">
        <v>3</v>
      </c>
    </row>
    <row r="397" spans="1:1" x14ac:dyDescent="0.25">
      <c r="A397">
        <v>3</v>
      </c>
    </row>
    <row r="398" spans="1:1" x14ac:dyDescent="0.25">
      <c r="A398">
        <v>3</v>
      </c>
    </row>
    <row r="399" spans="1:1" x14ac:dyDescent="0.25">
      <c r="A399">
        <v>3</v>
      </c>
    </row>
    <row r="400" spans="1:1" x14ac:dyDescent="0.25">
      <c r="A400">
        <v>3</v>
      </c>
    </row>
    <row r="401" spans="1:1" x14ac:dyDescent="0.25">
      <c r="A401">
        <v>3</v>
      </c>
    </row>
    <row r="402" spans="1:1" x14ac:dyDescent="0.25">
      <c r="A402">
        <v>3</v>
      </c>
    </row>
    <row r="403" spans="1:1" x14ac:dyDescent="0.25">
      <c r="A403">
        <v>3</v>
      </c>
    </row>
    <row r="404" spans="1:1" x14ac:dyDescent="0.25">
      <c r="A404">
        <v>3</v>
      </c>
    </row>
    <row r="405" spans="1:1" x14ac:dyDescent="0.25">
      <c r="A405">
        <v>3</v>
      </c>
    </row>
    <row r="406" spans="1:1" x14ac:dyDescent="0.25">
      <c r="A406">
        <v>3</v>
      </c>
    </row>
    <row r="407" spans="1:1" x14ac:dyDescent="0.25">
      <c r="A407">
        <v>3</v>
      </c>
    </row>
    <row r="408" spans="1:1" x14ac:dyDescent="0.25">
      <c r="A408">
        <v>3</v>
      </c>
    </row>
    <row r="409" spans="1:1" x14ac:dyDescent="0.25">
      <c r="A409">
        <v>3</v>
      </c>
    </row>
    <row r="410" spans="1:1" x14ac:dyDescent="0.25">
      <c r="A410">
        <v>3</v>
      </c>
    </row>
    <row r="411" spans="1:1" x14ac:dyDescent="0.25">
      <c r="A411">
        <v>3</v>
      </c>
    </row>
    <row r="412" spans="1:1" x14ac:dyDescent="0.25">
      <c r="A412">
        <v>3</v>
      </c>
    </row>
    <row r="413" spans="1:1" x14ac:dyDescent="0.25">
      <c r="A413">
        <v>4</v>
      </c>
    </row>
    <row r="414" spans="1:1" x14ac:dyDescent="0.25">
      <c r="A414">
        <v>4</v>
      </c>
    </row>
    <row r="415" spans="1:1" x14ac:dyDescent="0.25">
      <c r="A415">
        <v>4</v>
      </c>
    </row>
    <row r="416" spans="1:1" x14ac:dyDescent="0.25">
      <c r="A416">
        <v>4</v>
      </c>
    </row>
    <row r="417" spans="1:1" x14ac:dyDescent="0.25">
      <c r="A417">
        <v>4</v>
      </c>
    </row>
    <row r="418" spans="1:1" x14ac:dyDescent="0.25">
      <c r="A418">
        <v>4</v>
      </c>
    </row>
    <row r="419" spans="1:1" x14ac:dyDescent="0.25">
      <c r="A419">
        <v>4</v>
      </c>
    </row>
    <row r="420" spans="1:1" x14ac:dyDescent="0.25">
      <c r="A420">
        <v>4</v>
      </c>
    </row>
    <row r="421" spans="1:1" x14ac:dyDescent="0.25">
      <c r="A421">
        <v>4</v>
      </c>
    </row>
    <row r="422" spans="1:1" x14ac:dyDescent="0.25">
      <c r="A422">
        <v>4</v>
      </c>
    </row>
    <row r="423" spans="1:1" x14ac:dyDescent="0.25">
      <c r="A423">
        <v>4</v>
      </c>
    </row>
    <row r="424" spans="1:1" x14ac:dyDescent="0.25">
      <c r="A424">
        <v>4</v>
      </c>
    </row>
    <row r="425" spans="1:1" x14ac:dyDescent="0.25">
      <c r="A425">
        <v>4</v>
      </c>
    </row>
    <row r="426" spans="1:1" x14ac:dyDescent="0.25">
      <c r="A426">
        <v>4</v>
      </c>
    </row>
    <row r="427" spans="1:1" x14ac:dyDescent="0.25">
      <c r="A427">
        <v>4</v>
      </c>
    </row>
    <row r="428" spans="1:1" x14ac:dyDescent="0.25">
      <c r="A428">
        <v>4</v>
      </c>
    </row>
    <row r="429" spans="1:1" x14ac:dyDescent="0.25">
      <c r="A429">
        <v>4</v>
      </c>
    </row>
    <row r="430" spans="1:1" x14ac:dyDescent="0.25">
      <c r="A430">
        <v>4</v>
      </c>
    </row>
    <row r="431" spans="1:1" x14ac:dyDescent="0.25">
      <c r="A431">
        <v>4</v>
      </c>
    </row>
    <row r="432" spans="1:1" x14ac:dyDescent="0.25">
      <c r="A432">
        <v>4</v>
      </c>
    </row>
    <row r="433" spans="1:1" x14ac:dyDescent="0.25">
      <c r="A433">
        <v>4</v>
      </c>
    </row>
    <row r="434" spans="1:1" x14ac:dyDescent="0.25">
      <c r="A434">
        <v>4</v>
      </c>
    </row>
    <row r="435" spans="1:1" x14ac:dyDescent="0.25">
      <c r="A435">
        <v>4</v>
      </c>
    </row>
    <row r="436" spans="1:1" x14ac:dyDescent="0.25">
      <c r="A436">
        <v>4</v>
      </c>
    </row>
    <row r="437" spans="1:1" x14ac:dyDescent="0.25">
      <c r="A437">
        <v>4</v>
      </c>
    </row>
    <row r="438" spans="1:1" x14ac:dyDescent="0.25">
      <c r="A438">
        <v>4</v>
      </c>
    </row>
    <row r="439" spans="1:1" x14ac:dyDescent="0.25">
      <c r="A439">
        <v>4</v>
      </c>
    </row>
    <row r="440" spans="1:1" x14ac:dyDescent="0.25">
      <c r="A440">
        <v>4</v>
      </c>
    </row>
    <row r="441" spans="1:1" x14ac:dyDescent="0.25">
      <c r="A441">
        <v>4</v>
      </c>
    </row>
    <row r="442" spans="1:1" x14ac:dyDescent="0.25">
      <c r="A442">
        <v>4</v>
      </c>
    </row>
    <row r="443" spans="1:1" x14ac:dyDescent="0.25">
      <c r="A443">
        <v>4</v>
      </c>
    </row>
    <row r="444" spans="1:1" x14ac:dyDescent="0.25">
      <c r="A444">
        <v>4</v>
      </c>
    </row>
    <row r="445" spans="1:1" x14ac:dyDescent="0.25">
      <c r="A445">
        <v>4</v>
      </c>
    </row>
    <row r="446" spans="1:1" x14ac:dyDescent="0.25">
      <c r="A446">
        <v>4</v>
      </c>
    </row>
    <row r="447" spans="1:1" x14ac:dyDescent="0.25">
      <c r="A447">
        <v>4</v>
      </c>
    </row>
    <row r="448" spans="1:1" x14ac:dyDescent="0.25">
      <c r="A448">
        <v>4</v>
      </c>
    </row>
    <row r="449" spans="1:1" x14ac:dyDescent="0.25">
      <c r="A449">
        <v>4</v>
      </c>
    </row>
    <row r="450" spans="1:1" x14ac:dyDescent="0.25">
      <c r="A450">
        <v>4</v>
      </c>
    </row>
    <row r="451" spans="1:1" x14ac:dyDescent="0.25">
      <c r="A451">
        <v>4</v>
      </c>
    </row>
    <row r="452" spans="1:1" x14ac:dyDescent="0.25">
      <c r="A452">
        <v>4</v>
      </c>
    </row>
    <row r="453" spans="1:1" x14ac:dyDescent="0.25">
      <c r="A453">
        <v>4</v>
      </c>
    </row>
    <row r="454" spans="1:1" x14ac:dyDescent="0.25">
      <c r="A454">
        <v>4</v>
      </c>
    </row>
    <row r="455" spans="1:1" x14ac:dyDescent="0.25">
      <c r="A455">
        <v>4</v>
      </c>
    </row>
    <row r="456" spans="1:1" x14ac:dyDescent="0.25">
      <c r="A456">
        <v>4</v>
      </c>
    </row>
    <row r="457" spans="1:1" x14ac:dyDescent="0.25">
      <c r="A457">
        <v>4</v>
      </c>
    </row>
    <row r="458" spans="1:1" x14ac:dyDescent="0.25">
      <c r="A458">
        <v>4</v>
      </c>
    </row>
    <row r="459" spans="1:1" x14ac:dyDescent="0.25">
      <c r="A459">
        <v>4</v>
      </c>
    </row>
    <row r="460" spans="1:1" x14ac:dyDescent="0.25">
      <c r="A460">
        <v>4</v>
      </c>
    </row>
    <row r="461" spans="1:1" x14ac:dyDescent="0.25">
      <c r="A461">
        <v>4</v>
      </c>
    </row>
    <row r="462" spans="1:1" x14ac:dyDescent="0.25">
      <c r="A462">
        <v>4</v>
      </c>
    </row>
    <row r="463" spans="1:1" x14ac:dyDescent="0.25">
      <c r="A463">
        <v>4</v>
      </c>
    </row>
    <row r="464" spans="1:1" x14ac:dyDescent="0.25">
      <c r="A464">
        <v>4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4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4</v>
      </c>
    </row>
    <row r="472" spans="1:1" x14ac:dyDescent="0.25">
      <c r="A472">
        <v>4</v>
      </c>
    </row>
    <row r="473" spans="1:1" x14ac:dyDescent="0.25">
      <c r="A473">
        <v>4</v>
      </c>
    </row>
    <row r="474" spans="1:1" x14ac:dyDescent="0.25">
      <c r="A474">
        <v>4</v>
      </c>
    </row>
    <row r="475" spans="1:1" x14ac:dyDescent="0.25">
      <c r="A475">
        <v>4</v>
      </c>
    </row>
    <row r="476" spans="1:1" x14ac:dyDescent="0.25">
      <c r="A476">
        <v>4</v>
      </c>
    </row>
    <row r="477" spans="1:1" x14ac:dyDescent="0.25">
      <c r="A477">
        <v>4</v>
      </c>
    </row>
    <row r="478" spans="1:1" x14ac:dyDescent="0.25">
      <c r="A478">
        <v>4</v>
      </c>
    </row>
    <row r="479" spans="1:1" x14ac:dyDescent="0.25">
      <c r="A479">
        <v>4</v>
      </c>
    </row>
    <row r="480" spans="1:1" x14ac:dyDescent="0.25">
      <c r="A480">
        <v>4</v>
      </c>
    </row>
    <row r="481" spans="1:1" x14ac:dyDescent="0.25">
      <c r="A481">
        <v>4</v>
      </c>
    </row>
    <row r="482" spans="1:1" x14ac:dyDescent="0.25">
      <c r="A482">
        <v>4</v>
      </c>
    </row>
    <row r="483" spans="1:1" x14ac:dyDescent="0.25">
      <c r="A483">
        <v>4</v>
      </c>
    </row>
    <row r="484" spans="1:1" x14ac:dyDescent="0.25">
      <c r="A484">
        <v>4</v>
      </c>
    </row>
    <row r="485" spans="1:1" x14ac:dyDescent="0.25">
      <c r="A485">
        <v>4</v>
      </c>
    </row>
    <row r="486" spans="1:1" x14ac:dyDescent="0.25">
      <c r="A486">
        <v>4</v>
      </c>
    </row>
    <row r="487" spans="1:1" x14ac:dyDescent="0.25">
      <c r="A487">
        <v>4</v>
      </c>
    </row>
    <row r="488" spans="1:1" x14ac:dyDescent="0.25">
      <c r="A488">
        <v>4</v>
      </c>
    </row>
    <row r="489" spans="1:1" x14ac:dyDescent="0.25">
      <c r="A489">
        <v>4</v>
      </c>
    </row>
    <row r="490" spans="1:1" x14ac:dyDescent="0.25">
      <c r="A490">
        <v>4</v>
      </c>
    </row>
    <row r="491" spans="1:1" x14ac:dyDescent="0.25">
      <c r="A491">
        <v>4</v>
      </c>
    </row>
    <row r="492" spans="1:1" x14ac:dyDescent="0.25">
      <c r="A492">
        <v>4</v>
      </c>
    </row>
    <row r="493" spans="1:1" x14ac:dyDescent="0.25">
      <c r="A493">
        <v>4</v>
      </c>
    </row>
    <row r="494" spans="1:1" x14ac:dyDescent="0.25">
      <c r="A494">
        <v>4</v>
      </c>
    </row>
    <row r="495" spans="1:1" x14ac:dyDescent="0.25">
      <c r="A495">
        <v>4</v>
      </c>
    </row>
    <row r="496" spans="1:1" x14ac:dyDescent="0.25">
      <c r="A496">
        <v>4</v>
      </c>
    </row>
    <row r="497" spans="1:1" x14ac:dyDescent="0.25">
      <c r="A497">
        <v>4</v>
      </c>
    </row>
    <row r="498" spans="1:1" x14ac:dyDescent="0.25">
      <c r="A498">
        <v>4</v>
      </c>
    </row>
    <row r="499" spans="1:1" x14ac:dyDescent="0.25">
      <c r="A499">
        <v>4</v>
      </c>
    </row>
    <row r="500" spans="1:1" x14ac:dyDescent="0.25">
      <c r="A500">
        <v>4</v>
      </c>
    </row>
    <row r="501" spans="1:1" x14ac:dyDescent="0.25">
      <c r="A501">
        <v>4</v>
      </c>
    </row>
    <row r="502" spans="1:1" x14ac:dyDescent="0.25">
      <c r="A502">
        <v>4</v>
      </c>
    </row>
    <row r="503" spans="1:1" x14ac:dyDescent="0.25">
      <c r="A503">
        <v>4</v>
      </c>
    </row>
    <row r="504" spans="1:1" x14ac:dyDescent="0.25">
      <c r="A504">
        <v>4</v>
      </c>
    </row>
    <row r="505" spans="1:1" x14ac:dyDescent="0.25">
      <c r="A505">
        <v>4</v>
      </c>
    </row>
    <row r="506" spans="1:1" x14ac:dyDescent="0.25">
      <c r="A506">
        <v>4</v>
      </c>
    </row>
    <row r="507" spans="1:1" x14ac:dyDescent="0.25">
      <c r="A507">
        <v>4</v>
      </c>
    </row>
    <row r="508" spans="1:1" x14ac:dyDescent="0.25">
      <c r="A508">
        <v>4</v>
      </c>
    </row>
    <row r="509" spans="1:1" x14ac:dyDescent="0.25">
      <c r="A509">
        <v>5</v>
      </c>
    </row>
    <row r="510" spans="1:1" x14ac:dyDescent="0.25">
      <c r="A510">
        <v>5</v>
      </c>
    </row>
    <row r="511" spans="1:1" x14ac:dyDescent="0.25">
      <c r="A511">
        <v>5</v>
      </c>
    </row>
    <row r="512" spans="1:1" x14ac:dyDescent="0.25">
      <c r="A512">
        <v>5</v>
      </c>
    </row>
    <row r="513" spans="1:1" x14ac:dyDescent="0.25">
      <c r="A513">
        <v>5</v>
      </c>
    </row>
    <row r="514" spans="1:1" x14ac:dyDescent="0.25">
      <c r="A514">
        <v>5</v>
      </c>
    </row>
    <row r="515" spans="1:1" x14ac:dyDescent="0.25">
      <c r="A515">
        <v>5</v>
      </c>
    </row>
    <row r="516" spans="1:1" x14ac:dyDescent="0.25">
      <c r="A516">
        <v>5</v>
      </c>
    </row>
    <row r="517" spans="1:1" x14ac:dyDescent="0.25">
      <c r="A517">
        <v>5</v>
      </c>
    </row>
    <row r="518" spans="1:1" x14ac:dyDescent="0.25">
      <c r="A518">
        <v>5</v>
      </c>
    </row>
    <row r="519" spans="1:1" x14ac:dyDescent="0.25">
      <c r="A519">
        <v>5</v>
      </c>
    </row>
    <row r="520" spans="1:1" x14ac:dyDescent="0.25">
      <c r="A520">
        <v>5</v>
      </c>
    </row>
    <row r="521" spans="1:1" x14ac:dyDescent="0.25">
      <c r="A521">
        <v>5</v>
      </c>
    </row>
    <row r="522" spans="1:1" x14ac:dyDescent="0.25">
      <c r="A522">
        <v>5</v>
      </c>
    </row>
    <row r="523" spans="1:1" x14ac:dyDescent="0.25">
      <c r="A523">
        <v>5</v>
      </c>
    </row>
    <row r="524" spans="1:1" x14ac:dyDescent="0.25">
      <c r="A524">
        <v>5</v>
      </c>
    </row>
    <row r="525" spans="1:1" x14ac:dyDescent="0.25">
      <c r="A525">
        <v>5</v>
      </c>
    </row>
    <row r="526" spans="1:1" x14ac:dyDescent="0.25">
      <c r="A526">
        <v>5</v>
      </c>
    </row>
    <row r="527" spans="1:1" x14ac:dyDescent="0.25">
      <c r="A527">
        <v>5</v>
      </c>
    </row>
    <row r="528" spans="1:1" x14ac:dyDescent="0.25">
      <c r="A528">
        <v>5</v>
      </c>
    </row>
    <row r="529" spans="1:1" x14ac:dyDescent="0.25">
      <c r="A529">
        <v>5</v>
      </c>
    </row>
    <row r="530" spans="1:1" x14ac:dyDescent="0.25">
      <c r="A530">
        <v>5</v>
      </c>
    </row>
    <row r="531" spans="1:1" x14ac:dyDescent="0.25">
      <c r="A531">
        <v>5</v>
      </c>
    </row>
    <row r="532" spans="1:1" x14ac:dyDescent="0.25">
      <c r="A532">
        <v>5</v>
      </c>
    </row>
    <row r="533" spans="1:1" x14ac:dyDescent="0.25">
      <c r="A533">
        <v>5</v>
      </c>
    </row>
    <row r="534" spans="1:1" x14ac:dyDescent="0.25">
      <c r="A534">
        <v>5</v>
      </c>
    </row>
    <row r="535" spans="1:1" x14ac:dyDescent="0.25">
      <c r="A535">
        <v>5</v>
      </c>
    </row>
    <row r="536" spans="1:1" x14ac:dyDescent="0.25">
      <c r="A536">
        <v>5</v>
      </c>
    </row>
    <row r="537" spans="1:1" x14ac:dyDescent="0.25">
      <c r="A537">
        <v>5</v>
      </c>
    </row>
    <row r="538" spans="1:1" x14ac:dyDescent="0.25">
      <c r="A538">
        <v>5</v>
      </c>
    </row>
    <row r="539" spans="1:1" x14ac:dyDescent="0.25">
      <c r="A539">
        <v>5</v>
      </c>
    </row>
    <row r="540" spans="1:1" x14ac:dyDescent="0.25">
      <c r="A540">
        <v>5</v>
      </c>
    </row>
    <row r="541" spans="1:1" x14ac:dyDescent="0.25">
      <c r="A541">
        <v>5</v>
      </c>
    </row>
    <row r="542" spans="1:1" x14ac:dyDescent="0.25">
      <c r="A542">
        <v>5</v>
      </c>
    </row>
    <row r="543" spans="1:1" x14ac:dyDescent="0.25">
      <c r="A543">
        <v>5</v>
      </c>
    </row>
    <row r="544" spans="1:1" x14ac:dyDescent="0.25">
      <c r="A544">
        <v>5</v>
      </c>
    </row>
    <row r="545" spans="1:1" x14ac:dyDescent="0.25">
      <c r="A545">
        <v>5</v>
      </c>
    </row>
    <row r="546" spans="1:1" x14ac:dyDescent="0.25">
      <c r="A546">
        <v>5</v>
      </c>
    </row>
    <row r="547" spans="1:1" x14ac:dyDescent="0.25">
      <c r="A547">
        <v>5</v>
      </c>
    </row>
    <row r="548" spans="1:1" x14ac:dyDescent="0.25">
      <c r="A548">
        <v>5</v>
      </c>
    </row>
    <row r="549" spans="1:1" x14ac:dyDescent="0.25">
      <c r="A549">
        <v>5</v>
      </c>
    </row>
    <row r="550" spans="1:1" x14ac:dyDescent="0.25">
      <c r="A550">
        <v>5</v>
      </c>
    </row>
    <row r="551" spans="1:1" x14ac:dyDescent="0.25">
      <c r="A551">
        <v>5</v>
      </c>
    </row>
    <row r="552" spans="1:1" x14ac:dyDescent="0.25">
      <c r="A552">
        <v>5</v>
      </c>
    </row>
    <row r="553" spans="1:1" x14ac:dyDescent="0.25">
      <c r="A553">
        <v>5</v>
      </c>
    </row>
    <row r="554" spans="1:1" x14ac:dyDescent="0.25">
      <c r="A554">
        <v>5</v>
      </c>
    </row>
    <row r="555" spans="1:1" x14ac:dyDescent="0.25">
      <c r="A555">
        <v>5</v>
      </c>
    </row>
    <row r="556" spans="1:1" x14ac:dyDescent="0.25">
      <c r="A556">
        <v>5</v>
      </c>
    </row>
    <row r="557" spans="1:1" x14ac:dyDescent="0.25">
      <c r="A557">
        <v>5</v>
      </c>
    </row>
    <row r="558" spans="1:1" x14ac:dyDescent="0.25">
      <c r="A558">
        <v>5</v>
      </c>
    </row>
    <row r="559" spans="1:1" x14ac:dyDescent="0.25">
      <c r="A559">
        <v>5</v>
      </c>
    </row>
    <row r="560" spans="1:1" x14ac:dyDescent="0.25">
      <c r="A560">
        <v>5</v>
      </c>
    </row>
    <row r="561" spans="1:1" x14ac:dyDescent="0.25">
      <c r="A561">
        <v>5</v>
      </c>
    </row>
    <row r="562" spans="1:1" x14ac:dyDescent="0.25">
      <c r="A562">
        <v>5</v>
      </c>
    </row>
    <row r="563" spans="1:1" x14ac:dyDescent="0.25">
      <c r="A563">
        <v>5</v>
      </c>
    </row>
    <row r="564" spans="1:1" x14ac:dyDescent="0.25">
      <c r="A564">
        <v>5</v>
      </c>
    </row>
    <row r="565" spans="1:1" x14ac:dyDescent="0.25">
      <c r="A565">
        <v>5</v>
      </c>
    </row>
    <row r="566" spans="1:1" x14ac:dyDescent="0.25">
      <c r="A566">
        <v>5</v>
      </c>
    </row>
    <row r="567" spans="1:1" x14ac:dyDescent="0.25">
      <c r="A567">
        <v>5</v>
      </c>
    </row>
    <row r="568" spans="1:1" x14ac:dyDescent="0.25">
      <c r="A568">
        <v>5</v>
      </c>
    </row>
    <row r="569" spans="1:1" x14ac:dyDescent="0.25">
      <c r="A569">
        <v>5</v>
      </c>
    </row>
    <row r="570" spans="1:1" x14ac:dyDescent="0.25">
      <c r="A570">
        <v>5</v>
      </c>
    </row>
    <row r="571" spans="1:1" x14ac:dyDescent="0.25">
      <c r="A571">
        <v>5</v>
      </c>
    </row>
    <row r="572" spans="1:1" x14ac:dyDescent="0.25">
      <c r="A572">
        <v>5</v>
      </c>
    </row>
    <row r="573" spans="1:1" x14ac:dyDescent="0.25">
      <c r="A573">
        <v>5</v>
      </c>
    </row>
    <row r="574" spans="1:1" x14ac:dyDescent="0.25">
      <c r="A574">
        <v>5</v>
      </c>
    </row>
    <row r="575" spans="1:1" x14ac:dyDescent="0.25">
      <c r="A575">
        <v>5</v>
      </c>
    </row>
    <row r="576" spans="1:1" x14ac:dyDescent="0.25">
      <c r="A576">
        <v>5</v>
      </c>
    </row>
    <row r="577" spans="1:1" x14ac:dyDescent="0.25">
      <c r="A577">
        <v>5</v>
      </c>
    </row>
    <row r="578" spans="1:1" x14ac:dyDescent="0.25">
      <c r="A578">
        <v>5</v>
      </c>
    </row>
    <row r="579" spans="1:1" x14ac:dyDescent="0.25">
      <c r="A579">
        <v>5</v>
      </c>
    </row>
    <row r="580" spans="1:1" x14ac:dyDescent="0.25">
      <c r="A580">
        <v>5</v>
      </c>
    </row>
    <row r="581" spans="1:1" x14ac:dyDescent="0.25">
      <c r="A581">
        <v>5</v>
      </c>
    </row>
    <row r="582" spans="1:1" x14ac:dyDescent="0.25">
      <c r="A582">
        <v>5</v>
      </c>
    </row>
    <row r="583" spans="1:1" x14ac:dyDescent="0.25">
      <c r="A583">
        <v>5</v>
      </c>
    </row>
    <row r="584" spans="1:1" x14ac:dyDescent="0.25">
      <c r="A584">
        <v>5</v>
      </c>
    </row>
    <row r="585" spans="1:1" x14ac:dyDescent="0.25">
      <c r="A585">
        <v>5</v>
      </c>
    </row>
    <row r="586" spans="1:1" x14ac:dyDescent="0.25">
      <c r="A586">
        <v>5</v>
      </c>
    </row>
    <row r="587" spans="1:1" x14ac:dyDescent="0.25">
      <c r="A587">
        <v>5</v>
      </c>
    </row>
    <row r="588" spans="1:1" x14ac:dyDescent="0.25">
      <c r="A588">
        <v>5</v>
      </c>
    </row>
    <row r="589" spans="1:1" x14ac:dyDescent="0.25">
      <c r="A589">
        <v>5</v>
      </c>
    </row>
    <row r="590" spans="1:1" x14ac:dyDescent="0.25">
      <c r="A590">
        <v>5</v>
      </c>
    </row>
    <row r="591" spans="1:1" x14ac:dyDescent="0.25">
      <c r="A591">
        <v>5</v>
      </c>
    </row>
    <row r="592" spans="1:1" x14ac:dyDescent="0.25">
      <c r="A592">
        <v>5</v>
      </c>
    </row>
    <row r="593" spans="1:1" x14ac:dyDescent="0.25">
      <c r="A593">
        <v>5</v>
      </c>
    </row>
    <row r="594" spans="1:1" x14ac:dyDescent="0.25">
      <c r="A594">
        <v>5</v>
      </c>
    </row>
    <row r="595" spans="1:1" x14ac:dyDescent="0.25">
      <c r="A595">
        <v>5</v>
      </c>
    </row>
    <row r="596" spans="1:1" x14ac:dyDescent="0.25">
      <c r="A596">
        <v>5</v>
      </c>
    </row>
    <row r="597" spans="1:1" x14ac:dyDescent="0.25">
      <c r="A597">
        <v>5</v>
      </c>
    </row>
    <row r="598" spans="1:1" x14ac:dyDescent="0.25">
      <c r="A598">
        <v>5</v>
      </c>
    </row>
    <row r="599" spans="1:1" x14ac:dyDescent="0.25">
      <c r="A599">
        <v>5</v>
      </c>
    </row>
    <row r="600" spans="1:1" x14ac:dyDescent="0.25">
      <c r="A600">
        <v>5</v>
      </c>
    </row>
    <row r="601" spans="1:1" x14ac:dyDescent="0.25">
      <c r="A601">
        <v>5</v>
      </c>
    </row>
    <row r="602" spans="1:1" x14ac:dyDescent="0.25">
      <c r="A602">
        <v>5</v>
      </c>
    </row>
    <row r="603" spans="1:1" x14ac:dyDescent="0.25">
      <c r="A603">
        <v>5</v>
      </c>
    </row>
    <row r="604" spans="1:1" x14ac:dyDescent="0.25">
      <c r="A604">
        <v>6</v>
      </c>
    </row>
    <row r="605" spans="1:1" x14ac:dyDescent="0.25">
      <c r="A605">
        <v>6</v>
      </c>
    </row>
    <row r="606" spans="1:1" x14ac:dyDescent="0.25">
      <c r="A606">
        <v>6</v>
      </c>
    </row>
    <row r="607" spans="1:1" x14ac:dyDescent="0.25">
      <c r="A607">
        <v>6</v>
      </c>
    </row>
    <row r="608" spans="1:1" x14ac:dyDescent="0.25">
      <c r="A608">
        <v>6</v>
      </c>
    </row>
    <row r="609" spans="1:1" x14ac:dyDescent="0.25">
      <c r="A609">
        <v>6</v>
      </c>
    </row>
    <row r="610" spans="1:1" x14ac:dyDescent="0.25">
      <c r="A610">
        <v>6</v>
      </c>
    </row>
    <row r="611" spans="1:1" x14ac:dyDescent="0.25">
      <c r="A611">
        <v>6</v>
      </c>
    </row>
    <row r="612" spans="1:1" x14ac:dyDescent="0.25">
      <c r="A612">
        <v>6</v>
      </c>
    </row>
    <row r="613" spans="1:1" x14ac:dyDescent="0.25">
      <c r="A613">
        <v>6</v>
      </c>
    </row>
    <row r="614" spans="1:1" x14ac:dyDescent="0.25">
      <c r="A614">
        <v>6</v>
      </c>
    </row>
    <row r="615" spans="1:1" x14ac:dyDescent="0.25">
      <c r="A615">
        <v>6</v>
      </c>
    </row>
    <row r="616" spans="1:1" x14ac:dyDescent="0.25">
      <c r="A616">
        <v>6</v>
      </c>
    </row>
    <row r="617" spans="1:1" x14ac:dyDescent="0.25">
      <c r="A617">
        <v>6</v>
      </c>
    </row>
    <row r="618" spans="1:1" x14ac:dyDescent="0.25">
      <c r="A618">
        <v>6</v>
      </c>
    </row>
    <row r="619" spans="1:1" x14ac:dyDescent="0.25">
      <c r="A619">
        <v>6</v>
      </c>
    </row>
    <row r="620" spans="1:1" x14ac:dyDescent="0.25">
      <c r="A620">
        <v>6</v>
      </c>
    </row>
    <row r="621" spans="1:1" x14ac:dyDescent="0.25">
      <c r="A621">
        <v>6</v>
      </c>
    </row>
    <row r="622" spans="1:1" x14ac:dyDescent="0.25">
      <c r="A622">
        <v>6</v>
      </c>
    </row>
    <row r="623" spans="1:1" x14ac:dyDescent="0.25">
      <c r="A623">
        <v>6</v>
      </c>
    </row>
    <row r="624" spans="1:1" x14ac:dyDescent="0.25">
      <c r="A624">
        <v>6</v>
      </c>
    </row>
    <row r="625" spans="1:1" x14ac:dyDescent="0.25">
      <c r="A625">
        <v>6</v>
      </c>
    </row>
    <row r="626" spans="1:1" x14ac:dyDescent="0.25">
      <c r="A626">
        <v>6</v>
      </c>
    </row>
    <row r="627" spans="1:1" x14ac:dyDescent="0.25">
      <c r="A627">
        <v>6</v>
      </c>
    </row>
    <row r="628" spans="1:1" x14ac:dyDescent="0.25">
      <c r="A628">
        <v>6</v>
      </c>
    </row>
    <row r="629" spans="1:1" x14ac:dyDescent="0.25">
      <c r="A629">
        <v>6</v>
      </c>
    </row>
    <row r="630" spans="1:1" x14ac:dyDescent="0.25">
      <c r="A630">
        <v>6</v>
      </c>
    </row>
    <row r="631" spans="1:1" x14ac:dyDescent="0.25">
      <c r="A631">
        <v>6</v>
      </c>
    </row>
    <row r="632" spans="1:1" x14ac:dyDescent="0.25">
      <c r="A632">
        <v>6</v>
      </c>
    </row>
    <row r="633" spans="1:1" x14ac:dyDescent="0.25">
      <c r="A633">
        <v>6</v>
      </c>
    </row>
    <row r="634" spans="1:1" x14ac:dyDescent="0.25">
      <c r="A634">
        <v>6</v>
      </c>
    </row>
    <row r="635" spans="1:1" x14ac:dyDescent="0.25">
      <c r="A635">
        <v>6</v>
      </c>
    </row>
    <row r="636" spans="1:1" x14ac:dyDescent="0.25">
      <c r="A636">
        <v>6</v>
      </c>
    </row>
    <row r="637" spans="1:1" x14ac:dyDescent="0.25">
      <c r="A637">
        <v>6</v>
      </c>
    </row>
    <row r="638" spans="1:1" x14ac:dyDescent="0.25">
      <c r="A638">
        <v>6</v>
      </c>
    </row>
    <row r="639" spans="1:1" x14ac:dyDescent="0.25">
      <c r="A639">
        <v>6</v>
      </c>
    </row>
    <row r="640" spans="1:1" x14ac:dyDescent="0.25">
      <c r="A640">
        <v>6</v>
      </c>
    </row>
    <row r="641" spans="1:1" x14ac:dyDescent="0.25">
      <c r="A641">
        <v>6</v>
      </c>
    </row>
    <row r="642" spans="1:1" x14ac:dyDescent="0.25">
      <c r="A642">
        <v>6</v>
      </c>
    </row>
    <row r="643" spans="1:1" x14ac:dyDescent="0.25">
      <c r="A643">
        <v>6</v>
      </c>
    </row>
    <row r="644" spans="1:1" x14ac:dyDescent="0.25">
      <c r="A644">
        <v>6</v>
      </c>
    </row>
    <row r="645" spans="1:1" x14ac:dyDescent="0.25">
      <c r="A645">
        <v>6</v>
      </c>
    </row>
    <row r="646" spans="1:1" x14ac:dyDescent="0.25">
      <c r="A646">
        <v>6</v>
      </c>
    </row>
    <row r="647" spans="1:1" x14ac:dyDescent="0.25">
      <c r="A647">
        <v>6</v>
      </c>
    </row>
    <row r="648" spans="1:1" x14ac:dyDescent="0.25">
      <c r="A648">
        <v>6</v>
      </c>
    </row>
    <row r="649" spans="1:1" x14ac:dyDescent="0.25">
      <c r="A649">
        <v>6</v>
      </c>
    </row>
    <row r="650" spans="1:1" x14ac:dyDescent="0.25">
      <c r="A650">
        <v>6</v>
      </c>
    </row>
    <row r="651" spans="1:1" x14ac:dyDescent="0.25">
      <c r="A651">
        <v>6</v>
      </c>
    </row>
    <row r="652" spans="1:1" x14ac:dyDescent="0.25">
      <c r="A652">
        <v>6</v>
      </c>
    </row>
    <row r="653" spans="1:1" x14ac:dyDescent="0.25">
      <c r="A653">
        <v>6</v>
      </c>
    </row>
    <row r="654" spans="1:1" x14ac:dyDescent="0.25">
      <c r="A654">
        <v>6</v>
      </c>
    </row>
    <row r="655" spans="1:1" x14ac:dyDescent="0.25">
      <c r="A655">
        <v>6</v>
      </c>
    </row>
    <row r="656" spans="1:1" x14ac:dyDescent="0.25">
      <c r="A656">
        <v>6</v>
      </c>
    </row>
    <row r="657" spans="1:1" x14ac:dyDescent="0.25">
      <c r="A657">
        <v>6</v>
      </c>
    </row>
    <row r="658" spans="1:1" x14ac:dyDescent="0.25">
      <c r="A658">
        <v>6</v>
      </c>
    </row>
    <row r="659" spans="1:1" x14ac:dyDescent="0.25">
      <c r="A659">
        <v>6</v>
      </c>
    </row>
    <row r="660" spans="1:1" x14ac:dyDescent="0.25">
      <c r="A660">
        <v>6</v>
      </c>
    </row>
    <row r="661" spans="1:1" x14ac:dyDescent="0.25">
      <c r="A661">
        <v>6</v>
      </c>
    </row>
    <row r="662" spans="1:1" x14ac:dyDescent="0.25">
      <c r="A662">
        <v>6</v>
      </c>
    </row>
    <row r="663" spans="1:1" x14ac:dyDescent="0.25">
      <c r="A663">
        <v>6</v>
      </c>
    </row>
    <row r="664" spans="1:1" x14ac:dyDescent="0.25">
      <c r="A664">
        <v>6</v>
      </c>
    </row>
    <row r="665" spans="1:1" x14ac:dyDescent="0.25">
      <c r="A665">
        <v>6</v>
      </c>
    </row>
    <row r="666" spans="1:1" x14ac:dyDescent="0.25">
      <c r="A666">
        <v>6</v>
      </c>
    </row>
    <row r="667" spans="1:1" x14ac:dyDescent="0.25">
      <c r="A667">
        <v>6</v>
      </c>
    </row>
    <row r="668" spans="1:1" x14ac:dyDescent="0.25">
      <c r="A668">
        <v>6</v>
      </c>
    </row>
    <row r="669" spans="1:1" x14ac:dyDescent="0.25">
      <c r="A669">
        <v>6</v>
      </c>
    </row>
    <row r="670" spans="1:1" x14ac:dyDescent="0.25">
      <c r="A670">
        <v>6</v>
      </c>
    </row>
    <row r="671" spans="1:1" x14ac:dyDescent="0.25">
      <c r="A671">
        <v>6</v>
      </c>
    </row>
    <row r="672" spans="1:1" x14ac:dyDescent="0.25">
      <c r="A672">
        <v>6</v>
      </c>
    </row>
    <row r="673" spans="1:1" x14ac:dyDescent="0.25">
      <c r="A673">
        <v>6</v>
      </c>
    </row>
    <row r="674" spans="1:1" x14ac:dyDescent="0.25">
      <c r="A674">
        <v>6</v>
      </c>
    </row>
    <row r="675" spans="1:1" x14ac:dyDescent="0.25">
      <c r="A675">
        <v>6</v>
      </c>
    </row>
    <row r="676" spans="1:1" x14ac:dyDescent="0.25">
      <c r="A676">
        <v>6</v>
      </c>
    </row>
    <row r="677" spans="1:1" x14ac:dyDescent="0.25">
      <c r="A677">
        <v>6</v>
      </c>
    </row>
    <row r="678" spans="1:1" x14ac:dyDescent="0.25">
      <c r="A678">
        <v>6</v>
      </c>
    </row>
    <row r="679" spans="1:1" x14ac:dyDescent="0.25">
      <c r="A679">
        <v>6</v>
      </c>
    </row>
    <row r="680" spans="1:1" x14ac:dyDescent="0.25">
      <c r="A680">
        <v>6</v>
      </c>
    </row>
    <row r="681" spans="1:1" x14ac:dyDescent="0.25">
      <c r="A681">
        <v>6</v>
      </c>
    </row>
    <row r="682" spans="1:1" x14ac:dyDescent="0.25">
      <c r="A682">
        <v>6</v>
      </c>
    </row>
    <row r="683" spans="1:1" x14ac:dyDescent="0.25">
      <c r="A683">
        <v>6</v>
      </c>
    </row>
    <row r="684" spans="1:1" x14ac:dyDescent="0.25">
      <c r="A684">
        <v>6</v>
      </c>
    </row>
    <row r="685" spans="1:1" x14ac:dyDescent="0.25">
      <c r="A685">
        <v>6</v>
      </c>
    </row>
    <row r="686" spans="1:1" x14ac:dyDescent="0.25">
      <c r="A686">
        <v>6</v>
      </c>
    </row>
    <row r="687" spans="1:1" x14ac:dyDescent="0.25">
      <c r="A687">
        <v>6</v>
      </c>
    </row>
    <row r="688" spans="1:1" x14ac:dyDescent="0.25">
      <c r="A688">
        <v>6</v>
      </c>
    </row>
    <row r="689" spans="1:1" x14ac:dyDescent="0.25">
      <c r="A689">
        <v>6</v>
      </c>
    </row>
    <row r="690" spans="1:1" x14ac:dyDescent="0.25">
      <c r="A690">
        <v>6</v>
      </c>
    </row>
    <row r="691" spans="1:1" x14ac:dyDescent="0.25">
      <c r="A691">
        <v>6</v>
      </c>
    </row>
    <row r="692" spans="1:1" x14ac:dyDescent="0.25">
      <c r="A692">
        <v>6</v>
      </c>
    </row>
    <row r="693" spans="1:1" x14ac:dyDescent="0.25">
      <c r="A693">
        <v>6</v>
      </c>
    </row>
    <row r="694" spans="1:1" x14ac:dyDescent="0.25">
      <c r="A694">
        <v>6</v>
      </c>
    </row>
    <row r="695" spans="1:1" x14ac:dyDescent="0.25">
      <c r="A695">
        <v>6</v>
      </c>
    </row>
    <row r="696" spans="1:1" x14ac:dyDescent="0.25">
      <c r="A696">
        <v>6</v>
      </c>
    </row>
    <row r="697" spans="1:1" x14ac:dyDescent="0.25">
      <c r="A697">
        <v>6</v>
      </c>
    </row>
    <row r="698" spans="1:1" x14ac:dyDescent="0.25">
      <c r="A698">
        <v>6</v>
      </c>
    </row>
    <row r="699" spans="1:1" x14ac:dyDescent="0.25">
      <c r="A699">
        <v>6</v>
      </c>
    </row>
    <row r="700" spans="1:1" x14ac:dyDescent="0.25">
      <c r="A700">
        <v>6</v>
      </c>
    </row>
    <row r="701" spans="1:1" x14ac:dyDescent="0.25">
      <c r="A701">
        <v>6</v>
      </c>
    </row>
    <row r="702" spans="1:1" x14ac:dyDescent="0.25">
      <c r="A702">
        <v>6</v>
      </c>
    </row>
    <row r="703" spans="1:1" x14ac:dyDescent="0.25">
      <c r="A703">
        <v>6</v>
      </c>
    </row>
    <row r="704" spans="1:1" x14ac:dyDescent="0.25">
      <c r="A704">
        <v>6</v>
      </c>
    </row>
    <row r="705" spans="1:1" x14ac:dyDescent="0.25">
      <c r="A705">
        <v>6</v>
      </c>
    </row>
    <row r="706" spans="1:1" x14ac:dyDescent="0.25">
      <c r="A706">
        <v>6</v>
      </c>
    </row>
    <row r="707" spans="1:1" x14ac:dyDescent="0.25">
      <c r="A707">
        <v>6</v>
      </c>
    </row>
    <row r="708" spans="1:1" x14ac:dyDescent="0.25">
      <c r="A708">
        <v>6</v>
      </c>
    </row>
    <row r="709" spans="1:1" x14ac:dyDescent="0.25">
      <c r="A709">
        <v>6</v>
      </c>
    </row>
    <row r="710" spans="1:1" x14ac:dyDescent="0.25">
      <c r="A710">
        <v>6</v>
      </c>
    </row>
    <row r="711" spans="1:1" x14ac:dyDescent="0.25">
      <c r="A711">
        <v>6</v>
      </c>
    </row>
    <row r="712" spans="1:1" x14ac:dyDescent="0.25">
      <c r="A712">
        <v>6</v>
      </c>
    </row>
    <row r="713" spans="1:1" x14ac:dyDescent="0.25">
      <c r="A713">
        <v>6</v>
      </c>
    </row>
    <row r="714" spans="1:1" x14ac:dyDescent="0.25">
      <c r="A714">
        <v>6</v>
      </c>
    </row>
    <row r="715" spans="1:1" x14ac:dyDescent="0.25">
      <c r="A715">
        <v>6</v>
      </c>
    </row>
    <row r="716" spans="1:1" x14ac:dyDescent="0.25">
      <c r="A716">
        <v>6</v>
      </c>
    </row>
    <row r="717" spans="1:1" x14ac:dyDescent="0.25">
      <c r="A717">
        <v>6</v>
      </c>
    </row>
    <row r="718" spans="1:1" x14ac:dyDescent="0.25">
      <c r="A718">
        <v>6</v>
      </c>
    </row>
    <row r="719" spans="1:1" x14ac:dyDescent="0.25">
      <c r="A719">
        <v>6</v>
      </c>
    </row>
    <row r="720" spans="1:1" x14ac:dyDescent="0.25">
      <c r="A720">
        <v>6</v>
      </c>
    </row>
    <row r="721" spans="1:1" x14ac:dyDescent="0.25">
      <c r="A721">
        <v>6</v>
      </c>
    </row>
  </sheetData>
  <sortState xmlns:xlrd2="http://schemas.microsoft.com/office/spreadsheetml/2017/richdata2" ref="A2:A726">
    <sortCondition ref="A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4"/>
  <sheetViews>
    <sheetView topLeftCell="A49" workbookViewId="0">
      <selection activeCell="I61" sqref="I61"/>
    </sheetView>
  </sheetViews>
  <sheetFormatPr baseColWidth="10" defaultRowHeight="15" x14ac:dyDescent="0.25"/>
  <cols>
    <col min="1" max="1" width="4.5703125" style="10" bestFit="1" customWidth="1"/>
    <col min="2" max="11" width="3.5703125" style="6" bestFit="1" customWidth="1"/>
    <col min="12" max="25" width="4.5703125" style="6" bestFit="1" customWidth="1"/>
    <col min="26" max="26" width="4.5703125" style="10" bestFit="1" customWidth="1"/>
    <col min="27" max="34" width="4.5703125" style="6" bestFit="1" customWidth="1"/>
    <col min="35" max="35" width="5.5703125" style="6" bestFit="1" customWidth="1"/>
    <col min="36" max="38" width="4.5703125" style="6" bestFit="1" customWidth="1"/>
    <col min="39" max="39" width="5.5703125" style="6" bestFit="1" customWidth="1"/>
    <col min="40" max="50" width="4.5703125" style="6" bestFit="1" customWidth="1"/>
    <col min="51" max="51" width="4.5703125" style="10" bestFit="1" customWidth="1"/>
    <col min="52" max="75" width="4.5703125" style="6" bestFit="1" customWidth="1"/>
  </cols>
  <sheetData>
    <row r="1" spans="1:75" s="9" customFormat="1" x14ac:dyDescent="0.25">
      <c r="A1" s="10">
        <v>0</v>
      </c>
      <c r="B1" s="8">
        <v>0</v>
      </c>
      <c r="C1" s="8">
        <v>1</v>
      </c>
      <c r="D1" s="8">
        <v>2</v>
      </c>
      <c r="E1" s="8">
        <v>3</v>
      </c>
      <c r="F1" s="8">
        <v>4</v>
      </c>
      <c r="G1" s="8">
        <v>5</v>
      </c>
      <c r="H1" s="8">
        <v>6</v>
      </c>
      <c r="I1" s="8">
        <v>7</v>
      </c>
      <c r="J1" s="8">
        <v>8</v>
      </c>
      <c r="K1" s="8">
        <v>9</v>
      </c>
      <c r="L1" s="8">
        <v>10</v>
      </c>
      <c r="M1" s="8">
        <v>11</v>
      </c>
      <c r="N1" s="8">
        <v>12</v>
      </c>
      <c r="O1" s="8">
        <v>13</v>
      </c>
      <c r="P1" s="8">
        <v>14</v>
      </c>
      <c r="Q1" s="8">
        <v>15</v>
      </c>
      <c r="R1" s="8">
        <v>16</v>
      </c>
      <c r="S1" s="8">
        <v>17</v>
      </c>
      <c r="T1" s="8">
        <v>18</v>
      </c>
      <c r="U1" s="8">
        <v>19</v>
      </c>
      <c r="V1" s="8">
        <v>20</v>
      </c>
      <c r="W1" s="8">
        <v>21</v>
      </c>
      <c r="X1" s="8">
        <v>22</v>
      </c>
      <c r="Y1" s="8">
        <v>23</v>
      </c>
      <c r="Z1" s="10">
        <v>0</v>
      </c>
      <c r="AA1" s="8">
        <v>0</v>
      </c>
      <c r="AB1" s="8">
        <v>1</v>
      </c>
      <c r="AC1" s="8">
        <v>2</v>
      </c>
      <c r="AD1" s="8">
        <v>3</v>
      </c>
      <c r="AE1" s="8">
        <v>4</v>
      </c>
      <c r="AF1" s="8">
        <v>5</v>
      </c>
      <c r="AG1" s="8">
        <v>6</v>
      </c>
      <c r="AH1" s="8">
        <v>7</v>
      </c>
      <c r="AI1" s="8">
        <v>8</v>
      </c>
      <c r="AJ1" s="8">
        <v>9</v>
      </c>
      <c r="AK1" s="8">
        <v>10</v>
      </c>
      <c r="AL1" s="8">
        <v>11</v>
      </c>
      <c r="AM1" s="8">
        <v>12</v>
      </c>
      <c r="AN1" s="8">
        <v>13</v>
      </c>
      <c r="AO1" s="8">
        <v>14</v>
      </c>
      <c r="AP1" s="8">
        <v>15</v>
      </c>
      <c r="AQ1" s="8">
        <v>16</v>
      </c>
      <c r="AR1" s="8">
        <v>17</v>
      </c>
      <c r="AS1" s="8">
        <v>18</v>
      </c>
      <c r="AT1" s="8">
        <v>19</v>
      </c>
      <c r="AU1" s="8">
        <v>20</v>
      </c>
      <c r="AV1" s="8">
        <v>21</v>
      </c>
      <c r="AW1" s="8">
        <v>22</v>
      </c>
      <c r="AX1" s="8">
        <v>23</v>
      </c>
      <c r="AY1" s="10"/>
      <c r="AZ1" s="8">
        <v>0</v>
      </c>
      <c r="BA1" s="8">
        <v>1</v>
      </c>
      <c r="BB1" s="8">
        <v>2</v>
      </c>
      <c r="BC1" s="8">
        <v>3</v>
      </c>
      <c r="BD1" s="8">
        <v>4</v>
      </c>
      <c r="BE1" s="8">
        <v>5</v>
      </c>
      <c r="BF1" s="8">
        <v>6</v>
      </c>
      <c r="BG1" s="8">
        <v>7</v>
      </c>
      <c r="BH1" s="8">
        <v>8</v>
      </c>
      <c r="BI1" s="8">
        <v>9</v>
      </c>
      <c r="BJ1" s="8">
        <v>10</v>
      </c>
      <c r="BK1" s="8">
        <v>11</v>
      </c>
      <c r="BL1" s="8">
        <v>12</v>
      </c>
      <c r="BM1" s="8">
        <v>13</v>
      </c>
      <c r="BN1" s="8">
        <v>14</v>
      </c>
      <c r="BO1" s="8">
        <v>15</v>
      </c>
      <c r="BP1" s="8">
        <v>16</v>
      </c>
      <c r="BQ1" s="8">
        <v>17</v>
      </c>
      <c r="BR1" s="8">
        <v>18</v>
      </c>
      <c r="BS1" s="8">
        <v>19</v>
      </c>
      <c r="BT1" s="8">
        <v>20</v>
      </c>
      <c r="BU1" s="8">
        <v>21</v>
      </c>
      <c r="BV1" s="8">
        <v>22</v>
      </c>
      <c r="BW1" s="8">
        <v>23</v>
      </c>
    </row>
    <row r="2" spans="1:75" x14ac:dyDescent="0.25">
      <c r="A2" s="10">
        <v>0</v>
      </c>
      <c r="B2" s="6">
        <v>1</v>
      </c>
      <c r="C2" s="6">
        <v>0</v>
      </c>
      <c r="D2" s="6">
        <v>0</v>
      </c>
      <c r="E2" s="6">
        <v>0</v>
      </c>
      <c r="F2" s="6">
        <v>0</v>
      </c>
      <c r="G2" s="6">
        <v>1</v>
      </c>
      <c r="H2" s="6">
        <v>1</v>
      </c>
      <c r="I2" s="6">
        <v>0</v>
      </c>
      <c r="J2" s="6">
        <v>2</v>
      </c>
      <c r="K2" s="6">
        <v>0</v>
      </c>
      <c r="L2" s="6">
        <v>0</v>
      </c>
      <c r="M2" s="6">
        <v>1</v>
      </c>
      <c r="N2" s="6">
        <v>1</v>
      </c>
      <c r="O2" s="6">
        <v>1</v>
      </c>
      <c r="P2" s="6">
        <v>5</v>
      </c>
      <c r="Q2" s="6">
        <v>3</v>
      </c>
      <c r="R2" s="6">
        <v>0</v>
      </c>
      <c r="S2" s="6">
        <v>1</v>
      </c>
      <c r="T2" s="6">
        <v>0</v>
      </c>
      <c r="U2" s="6">
        <v>1</v>
      </c>
      <c r="V2" s="6">
        <v>1</v>
      </c>
      <c r="W2" s="6">
        <v>2</v>
      </c>
      <c r="X2" s="6">
        <v>0</v>
      </c>
      <c r="Y2" s="6">
        <v>0</v>
      </c>
      <c r="Z2" s="10">
        <v>0</v>
      </c>
      <c r="AA2" s="6">
        <v>15</v>
      </c>
      <c r="AB2" s="6">
        <v>0</v>
      </c>
      <c r="AC2" s="6">
        <v>0</v>
      </c>
      <c r="AD2" s="6">
        <v>0</v>
      </c>
      <c r="AE2" s="6">
        <v>4</v>
      </c>
      <c r="AF2" s="6">
        <v>6</v>
      </c>
      <c r="AG2" s="6">
        <v>15</v>
      </c>
      <c r="AH2" s="6">
        <v>0</v>
      </c>
      <c r="AI2" s="6">
        <v>32</v>
      </c>
      <c r="AJ2" s="6">
        <v>0</v>
      </c>
      <c r="AK2" s="6">
        <v>0</v>
      </c>
      <c r="AL2" s="6">
        <v>9</v>
      </c>
      <c r="AM2" s="6">
        <v>10</v>
      </c>
      <c r="AN2" s="6">
        <v>27</v>
      </c>
      <c r="AO2" s="6">
        <v>63</v>
      </c>
      <c r="AP2" s="6">
        <v>43</v>
      </c>
      <c r="AQ2" s="6">
        <v>0</v>
      </c>
      <c r="AR2" s="6">
        <v>27</v>
      </c>
      <c r="AS2" s="6">
        <v>0</v>
      </c>
      <c r="AT2" s="6">
        <v>1</v>
      </c>
      <c r="AU2" s="6">
        <v>8</v>
      </c>
      <c r="AV2" s="6">
        <v>28</v>
      </c>
      <c r="AW2" s="6">
        <v>0</v>
      </c>
      <c r="AX2" s="6">
        <v>0</v>
      </c>
      <c r="AY2" s="10">
        <v>0</v>
      </c>
      <c r="AZ2" s="6">
        <v>15</v>
      </c>
      <c r="BA2" s="6">
        <v>0</v>
      </c>
      <c r="BB2" s="6">
        <v>0</v>
      </c>
      <c r="BC2" s="6">
        <v>0</v>
      </c>
      <c r="BD2" s="6">
        <v>0</v>
      </c>
      <c r="BE2" s="6">
        <v>6</v>
      </c>
      <c r="BF2" s="6">
        <v>15</v>
      </c>
      <c r="BG2" s="6">
        <v>0</v>
      </c>
      <c r="BH2" s="6">
        <v>16</v>
      </c>
      <c r="BI2" s="6">
        <v>0</v>
      </c>
      <c r="BJ2" s="6">
        <v>0</v>
      </c>
      <c r="BK2" s="6">
        <v>9</v>
      </c>
      <c r="BL2" s="6">
        <v>10</v>
      </c>
      <c r="BM2" s="6">
        <v>27</v>
      </c>
      <c r="BN2" s="6">
        <v>12.6</v>
      </c>
      <c r="BO2" s="6">
        <v>14.333333333333334</v>
      </c>
      <c r="BP2" s="6">
        <v>0</v>
      </c>
      <c r="BQ2" s="6">
        <v>27</v>
      </c>
      <c r="BR2" s="6">
        <v>0</v>
      </c>
      <c r="BS2" s="6">
        <v>1</v>
      </c>
      <c r="BT2" s="6">
        <v>8</v>
      </c>
      <c r="BU2" s="6">
        <v>14</v>
      </c>
      <c r="BV2" s="6">
        <v>0</v>
      </c>
      <c r="BW2" s="6">
        <v>0</v>
      </c>
    </row>
    <row r="3" spans="1:75" x14ac:dyDescent="0.25">
      <c r="A3" s="10">
        <v>1</v>
      </c>
      <c r="B3" s="6">
        <v>0</v>
      </c>
      <c r="C3" s="6">
        <v>3</v>
      </c>
      <c r="D3" s="6">
        <v>1</v>
      </c>
      <c r="E3" s="6">
        <v>0</v>
      </c>
      <c r="F3" s="6">
        <v>0</v>
      </c>
      <c r="G3" s="6">
        <v>1</v>
      </c>
      <c r="H3" s="6">
        <v>1</v>
      </c>
      <c r="I3" s="6">
        <v>0</v>
      </c>
      <c r="J3" s="6">
        <v>1</v>
      </c>
      <c r="K3" s="6">
        <v>0</v>
      </c>
      <c r="L3" s="6">
        <v>0</v>
      </c>
      <c r="M3" s="6">
        <v>1</v>
      </c>
      <c r="N3" s="6">
        <v>1</v>
      </c>
      <c r="O3" s="6">
        <v>1</v>
      </c>
      <c r="P3" s="6">
        <v>1</v>
      </c>
      <c r="Q3" s="6">
        <v>2</v>
      </c>
      <c r="R3" s="6">
        <v>2</v>
      </c>
      <c r="S3" s="6">
        <v>0</v>
      </c>
      <c r="T3" s="6">
        <v>1</v>
      </c>
      <c r="U3" s="6">
        <v>0</v>
      </c>
      <c r="V3" s="6">
        <v>2</v>
      </c>
      <c r="W3" s="6">
        <v>0</v>
      </c>
      <c r="X3" s="6">
        <v>0</v>
      </c>
      <c r="Y3" s="6">
        <v>1</v>
      </c>
      <c r="Z3" s="10">
        <v>1</v>
      </c>
      <c r="AA3" s="6">
        <v>0</v>
      </c>
      <c r="AB3" s="6">
        <v>24</v>
      </c>
      <c r="AC3" s="6">
        <v>21</v>
      </c>
      <c r="AD3" s="6">
        <v>0</v>
      </c>
      <c r="AE3" s="6">
        <v>0</v>
      </c>
      <c r="AF3" s="6">
        <v>13</v>
      </c>
      <c r="AG3" s="6">
        <v>19</v>
      </c>
      <c r="AH3" s="6">
        <v>0</v>
      </c>
      <c r="AI3" s="6">
        <v>0</v>
      </c>
      <c r="AJ3" s="6">
        <v>0</v>
      </c>
      <c r="AK3" s="6">
        <v>0</v>
      </c>
      <c r="AL3" s="6">
        <v>16</v>
      </c>
      <c r="AM3" s="6">
        <v>6</v>
      </c>
      <c r="AN3" s="6">
        <v>7</v>
      </c>
      <c r="AO3" s="6">
        <v>11</v>
      </c>
      <c r="AP3" s="6">
        <v>85</v>
      </c>
      <c r="AQ3" s="6">
        <v>22</v>
      </c>
      <c r="AR3" s="6">
        <v>0</v>
      </c>
      <c r="AS3" s="6">
        <v>5</v>
      </c>
      <c r="AT3" s="6">
        <v>0</v>
      </c>
      <c r="AU3" s="6">
        <v>63</v>
      </c>
      <c r="AV3" s="6">
        <v>0</v>
      </c>
      <c r="AW3" s="6">
        <v>0</v>
      </c>
      <c r="AX3" s="6">
        <v>15</v>
      </c>
      <c r="AY3" s="10">
        <v>1</v>
      </c>
      <c r="AZ3" s="6">
        <v>0</v>
      </c>
      <c r="BA3" s="6">
        <v>8</v>
      </c>
      <c r="BB3" s="6">
        <v>21</v>
      </c>
      <c r="BC3" s="6">
        <v>0</v>
      </c>
      <c r="BD3" s="6">
        <v>0</v>
      </c>
      <c r="BE3" s="6">
        <v>13</v>
      </c>
      <c r="BF3" s="6">
        <v>19</v>
      </c>
      <c r="BG3" s="6">
        <v>0</v>
      </c>
      <c r="BH3" s="6">
        <v>0</v>
      </c>
      <c r="BI3" s="6">
        <v>0</v>
      </c>
      <c r="BJ3" s="6">
        <v>0</v>
      </c>
      <c r="BK3" s="6">
        <v>16</v>
      </c>
      <c r="BL3" s="6">
        <v>6</v>
      </c>
      <c r="BM3" s="6">
        <v>7</v>
      </c>
      <c r="BN3" s="6">
        <v>11</v>
      </c>
      <c r="BO3" s="6">
        <v>42.5</v>
      </c>
      <c r="BP3" s="6">
        <v>11</v>
      </c>
      <c r="BQ3" s="6">
        <v>0</v>
      </c>
      <c r="BR3" s="6">
        <v>5</v>
      </c>
      <c r="BS3" s="6">
        <v>0</v>
      </c>
      <c r="BT3" s="6">
        <v>31.5</v>
      </c>
      <c r="BU3" s="6">
        <v>0</v>
      </c>
      <c r="BV3" s="6">
        <v>0</v>
      </c>
      <c r="BW3" s="6">
        <v>15</v>
      </c>
    </row>
    <row r="4" spans="1:75" x14ac:dyDescent="0.25">
      <c r="A4" s="10">
        <v>2</v>
      </c>
      <c r="B4" s="6">
        <v>1</v>
      </c>
      <c r="C4" s="6">
        <v>2</v>
      </c>
      <c r="D4" s="6">
        <v>1</v>
      </c>
      <c r="E4" s="6">
        <v>2</v>
      </c>
      <c r="F4" s="6">
        <v>1</v>
      </c>
      <c r="G4" s="6">
        <v>0</v>
      </c>
      <c r="H4" s="6">
        <v>0</v>
      </c>
      <c r="I4" s="6">
        <v>0</v>
      </c>
      <c r="J4" s="6">
        <v>1</v>
      </c>
      <c r="K4" s="6">
        <v>0</v>
      </c>
      <c r="L4" s="6">
        <v>1</v>
      </c>
      <c r="M4" s="6">
        <v>0</v>
      </c>
      <c r="N4" s="6">
        <v>2</v>
      </c>
      <c r="O4" s="6">
        <v>1</v>
      </c>
      <c r="P4" s="6">
        <v>1</v>
      </c>
      <c r="Q4" s="6">
        <v>1</v>
      </c>
      <c r="R4" s="6">
        <v>0</v>
      </c>
      <c r="S4" s="6">
        <v>2</v>
      </c>
      <c r="T4" s="6">
        <v>1</v>
      </c>
      <c r="U4" s="6">
        <v>1</v>
      </c>
      <c r="V4" s="6">
        <v>0</v>
      </c>
      <c r="W4" s="6">
        <v>1</v>
      </c>
      <c r="X4" s="6">
        <v>1</v>
      </c>
      <c r="Y4" s="6">
        <v>2</v>
      </c>
      <c r="Z4" s="10">
        <v>2</v>
      </c>
      <c r="AA4" s="6">
        <v>9</v>
      </c>
      <c r="AB4" s="6">
        <v>35</v>
      </c>
      <c r="AC4" s="6">
        <v>33</v>
      </c>
      <c r="AD4" s="6">
        <v>75</v>
      </c>
      <c r="AE4" s="6">
        <v>14</v>
      </c>
      <c r="AF4" s="6">
        <v>0</v>
      </c>
      <c r="AG4" s="6">
        <v>0</v>
      </c>
      <c r="AH4" s="6">
        <v>0</v>
      </c>
      <c r="AI4" s="6">
        <v>21</v>
      </c>
      <c r="AJ4" s="6">
        <v>0</v>
      </c>
      <c r="AK4" s="6">
        <v>36</v>
      </c>
      <c r="AL4" s="6">
        <v>0</v>
      </c>
      <c r="AM4" s="6">
        <v>33</v>
      </c>
      <c r="AN4" s="6">
        <v>50</v>
      </c>
      <c r="AO4" s="6">
        <v>9</v>
      </c>
      <c r="AP4" s="6">
        <v>12</v>
      </c>
      <c r="AQ4" s="6">
        <v>0</v>
      </c>
      <c r="AR4" s="6">
        <v>14</v>
      </c>
      <c r="AS4" s="6">
        <v>12</v>
      </c>
      <c r="AT4" s="6">
        <v>3</v>
      </c>
      <c r="AU4" s="6">
        <v>0</v>
      </c>
      <c r="AV4" s="6">
        <v>9</v>
      </c>
      <c r="AW4" s="6">
        <v>11</v>
      </c>
      <c r="AX4" s="6">
        <v>61</v>
      </c>
      <c r="AY4" s="10">
        <v>2</v>
      </c>
      <c r="AZ4" s="6">
        <v>9</v>
      </c>
      <c r="BA4" s="6">
        <v>17.5</v>
      </c>
      <c r="BB4" s="6">
        <v>33</v>
      </c>
      <c r="BC4" s="6">
        <v>37.5</v>
      </c>
      <c r="BD4" s="6">
        <v>14</v>
      </c>
      <c r="BE4" s="6">
        <v>0</v>
      </c>
      <c r="BF4" s="6">
        <v>0</v>
      </c>
      <c r="BG4" s="6">
        <v>0</v>
      </c>
      <c r="BH4" s="6">
        <v>21</v>
      </c>
      <c r="BI4" s="6">
        <v>0</v>
      </c>
      <c r="BJ4" s="6">
        <v>36</v>
      </c>
      <c r="BK4" s="6">
        <v>0</v>
      </c>
      <c r="BL4" s="6">
        <v>16.5</v>
      </c>
      <c r="BM4" s="6">
        <v>50</v>
      </c>
      <c r="BN4" s="6">
        <v>9</v>
      </c>
      <c r="BO4" s="6">
        <v>12</v>
      </c>
      <c r="BP4" s="6">
        <v>0</v>
      </c>
      <c r="BQ4" s="6">
        <v>7</v>
      </c>
      <c r="BR4" s="6">
        <v>12</v>
      </c>
      <c r="BS4" s="6">
        <v>3</v>
      </c>
      <c r="BT4" s="6">
        <v>0</v>
      </c>
      <c r="BU4" s="6">
        <v>9</v>
      </c>
      <c r="BV4" s="6">
        <v>11</v>
      </c>
      <c r="BW4" s="6">
        <v>30.5</v>
      </c>
    </row>
    <row r="5" spans="1:75" x14ac:dyDescent="0.25">
      <c r="A5" s="10">
        <v>3</v>
      </c>
      <c r="B5" s="6">
        <v>1</v>
      </c>
      <c r="C5" s="6">
        <v>0</v>
      </c>
      <c r="D5" s="6">
        <v>1</v>
      </c>
      <c r="E5" s="6">
        <v>2</v>
      </c>
      <c r="F5" s="6">
        <v>1</v>
      </c>
      <c r="G5" s="6">
        <v>2</v>
      </c>
      <c r="H5" s="6">
        <v>1</v>
      </c>
      <c r="I5" s="6">
        <v>1</v>
      </c>
      <c r="J5" s="6">
        <v>0</v>
      </c>
      <c r="K5" s="6">
        <v>0</v>
      </c>
      <c r="L5" s="6">
        <v>1</v>
      </c>
      <c r="M5" s="6">
        <v>2</v>
      </c>
      <c r="N5" s="6">
        <v>2</v>
      </c>
      <c r="O5" s="6">
        <v>2</v>
      </c>
      <c r="P5" s="6">
        <v>0</v>
      </c>
      <c r="Q5" s="6">
        <v>1</v>
      </c>
      <c r="R5" s="6">
        <v>0</v>
      </c>
      <c r="S5" s="6">
        <v>2</v>
      </c>
      <c r="T5" s="6">
        <v>0</v>
      </c>
      <c r="U5" s="6">
        <v>0</v>
      </c>
      <c r="V5" s="6">
        <v>2</v>
      </c>
      <c r="W5" s="6">
        <v>0</v>
      </c>
      <c r="X5" s="6">
        <v>1</v>
      </c>
      <c r="Y5" s="6">
        <v>1</v>
      </c>
      <c r="Z5" s="10">
        <v>3</v>
      </c>
      <c r="AA5" s="6">
        <v>7</v>
      </c>
      <c r="AB5" s="6">
        <v>0</v>
      </c>
      <c r="AC5" s="6">
        <v>0</v>
      </c>
      <c r="AD5" s="6">
        <v>36</v>
      </c>
      <c r="AE5" s="6">
        <v>20</v>
      </c>
      <c r="AF5" s="6">
        <v>21</v>
      </c>
      <c r="AG5" s="6">
        <v>19</v>
      </c>
      <c r="AH5" s="6">
        <v>12</v>
      </c>
      <c r="AI5" s="6">
        <v>0</v>
      </c>
      <c r="AJ5" s="6">
        <v>0</v>
      </c>
      <c r="AK5" s="6">
        <v>1</v>
      </c>
      <c r="AL5" s="6">
        <v>11</v>
      </c>
      <c r="AM5" s="6">
        <v>22</v>
      </c>
      <c r="AN5" s="6">
        <v>8</v>
      </c>
      <c r="AO5" s="6">
        <v>0</v>
      </c>
      <c r="AP5" s="6">
        <v>14</v>
      </c>
      <c r="AQ5" s="6">
        <v>0</v>
      </c>
      <c r="AR5" s="6">
        <v>33</v>
      </c>
      <c r="AS5" s="6">
        <v>0</v>
      </c>
      <c r="AT5" s="6">
        <v>0</v>
      </c>
      <c r="AU5" s="6">
        <v>19</v>
      </c>
      <c r="AV5" s="6">
        <v>0</v>
      </c>
      <c r="AW5" s="6">
        <v>8</v>
      </c>
      <c r="AX5" s="6">
        <v>9</v>
      </c>
      <c r="AY5" s="10">
        <v>3</v>
      </c>
      <c r="AZ5" s="6">
        <v>7</v>
      </c>
      <c r="BA5" s="6">
        <v>0</v>
      </c>
      <c r="BB5" s="6">
        <v>0</v>
      </c>
      <c r="BC5" s="6">
        <v>18</v>
      </c>
      <c r="BD5" s="6">
        <v>20</v>
      </c>
      <c r="BE5" s="6">
        <v>10.5</v>
      </c>
      <c r="BF5" s="6">
        <v>19</v>
      </c>
      <c r="BG5" s="6">
        <v>12</v>
      </c>
      <c r="BH5" s="6">
        <v>0</v>
      </c>
      <c r="BI5" s="6">
        <v>0</v>
      </c>
      <c r="BJ5" s="6">
        <v>1</v>
      </c>
      <c r="BK5" s="6">
        <v>5.5</v>
      </c>
      <c r="BL5" s="6">
        <v>11</v>
      </c>
      <c r="BM5" s="6">
        <v>4</v>
      </c>
      <c r="BN5" s="6">
        <v>0</v>
      </c>
      <c r="BO5" s="6">
        <v>14</v>
      </c>
      <c r="BP5" s="6">
        <v>0</v>
      </c>
      <c r="BQ5" s="6">
        <v>16.5</v>
      </c>
      <c r="BR5" s="6">
        <v>0</v>
      </c>
      <c r="BS5" s="6">
        <v>0</v>
      </c>
      <c r="BT5" s="6">
        <v>9.5</v>
      </c>
      <c r="BU5" s="6">
        <v>0</v>
      </c>
      <c r="BV5" s="6">
        <v>8</v>
      </c>
      <c r="BW5" s="6">
        <v>9</v>
      </c>
    </row>
    <row r="6" spans="1:75" x14ac:dyDescent="0.25">
      <c r="A6" s="10">
        <v>4</v>
      </c>
      <c r="B6" s="6">
        <v>1</v>
      </c>
      <c r="C6" s="6">
        <v>0</v>
      </c>
      <c r="D6" s="6">
        <v>2</v>
      </c>
      <c r="E6" s="6">
        <v>0</v>
      </c>
      <c r="F6" s="6">
        <v>1</v>
      </c>
      <c r="G6" s="6">
        <v>0</v>
      </c>
      <c r="H6" s="6">
        <v>2</v>
      </c>
      <c r="I6" s="6">
        <v>1</v>
      </c>
      <c r="J6" s="6">
        <v>2</v>
      </c>
      <c r="K6" s="6">
        <v>1</v>
      </c>
      <c r="L6" s="6">
        <v>3</v>
      </c>
      <c r="M6" s="6">
        <v>0</v>
      </c>
      <c r="N6" s="6">
        <v>2</v>
      </c>
      <c r="O6" s="6">
        <v>0</v>
      </c>
      <c r="P6" s="6">
        <v>0</v>
      </c>
      <c r="Q6" s="6">
        <v>0</v>
      </c>
      <c r="R6" s="6">
        <v>0</v>
      </c>
      <c r="S6" s="6">
        <v>1</v>
      </c>
      <c r="T6" s="6">
        <v>1</v>
      </c>
      <c r="U6" s="6">
        <v>0</v>
      </c>
      <c r="V6" s="6">
        <v>1</v>
      </c>
      <c r="W6" s="6">
        <v>0</v>
      </c>
      <c r="X6" s="6">
        <v>1</v>
      </c>
      <c r="Y6" s="6">
        <v>2</v>
      </c>
      <c r="Z6" s="10">
        <v>4</v>
      </c>
      <c r="AA6" s="6">
        <v>21</v>
      </c>
      <c r="AB6" s="6">
        <v>0</v>
      </c>
      <c r="AC6" s="6">
        <v>10</v>
      </c>
      <c r="AD6" s="6">
        <v>0</v>
      </c>
      <c r="AE6" s="6">
        <v>7</v>
      </c>
      <c r="AF6" s="6">
        <v>0</v>
      </c>
      <c r="AG6" s="6">
        <v>52</v>
      </c>
      <c r="AH6" s="6">
        <v>15</v>
      </c>
      <c r="AI6" s="6">
        <v>30</v>
      </c>
      <c r="AJ6" s="6">
        <v>2</v>
      </c>
      <c r="AK6" s="6">
        <v>34</v>
      </c>
      <c r="AL6" s="6">
        <v>0</v>
      </c>
      <c r="AM6" s="6">
        <v>23</v>
      </c>
      <c r="AN6" s="6">
        <v>0</v>
      </c>
      <c r="AO6" s="6">
        <v>0</v>
      </c>
      <c r="AP6" s="6">
        <v>0</v>
      </c>
      <c r="AQ6" s="6">
        <v>0</v>
      </c>
      <c r="AR6" s="6">
        <v>7</v>
      </c>
      <c r="AS6" s="6">
        <v>3</v>
      </c>
      <c r="AT6" s="6">
        <v>0</v>
      </c>
      <c r="AU6" s="6">
        <v>3</v>
      </c>
      <c r="AV6" s="6">
        <v>0</v>
      </c>
      <c r="AW6" s="6">
        <v>11</v>
      </c>
      <c r="AX6" s="6">
        <v>11</v>
      </c>
      <c r="AY6" s="10">
        <v>4</v>
      </c>
      <c r="AZ6" s="6">
        <v>21</v>
      </c>
      <c r="BA6" s="6">
        <v>0</v>
      </c>
      <c r="BB6" s="6">
        <v>5</v>
      </c>
      <c r="BC6" s="6">
        <v>0</v>
      </c>
      <c r="BD6" s="6">
        <v>7</v>
      </c>
      <c r="BE6" s="6">
        <v>0</v>
      </c>
      <c r="BF6" s="6">
        <v>26</v>
      </c>
      <c r="BG6" s="6">
        <v>15</v>
      </c>
      <c r="BH6" s="6">
        <v>15</v>
      </c>
      <c r="BI6" s="6">
        <v>2</v>
      </c>
      <c r="BJ6" s="6">
        <v>11.333333333333334</v>
      </c>
      <c r="BK6" s="6">
        <v>0</v>
      </c>
      <c r="BL6" s="6">
        <v>11.5</v>
      </c>
      <c r="BM6" s="6">
        <v>0</v>
      </c>
      <c r="BN6" s="6">
        <v>0</v>
      </c>
      <c r="BO6" s="6">
        <v>0</v>
      </c>
      <c r="BP6" s="6">
        <v>0</v>
      </c>
      <c r="BQ6" s="6">
        <v>7</v>
      </c>
      <c r="BR6" s="6">
        <v>3</v>
      </c>
      <c r="BS6" s="6">
        <v>0</v>
      </c>
      <c r="BT6" s="6">
        <v>3</v>
      </c>
      <c r="BU6" s="6">
        <v>0</v>
      </c>
      <c r="BV6" s="6">
        <v>11</v>
      </c>
      <c r="BW6" s="6">
        <v>5.5</v>
      </c>
    </row>
    <row r="7" spans="1:75" x14ac:dyDescent="0.25">
      <c r="A7" s="10">
        <v>5</v>
      </c>
      <c r="B7" s="6">
        <v>0</v>
      </c>
      <c r="C7" s="6">
        <v>1</v>
      </c>
      <c r="D7" s="6">
        <v>0</v>
      </c>
      <c r="E7" s="6">
        <v>1</v>
      </c>
      <c r="F7" s="6">
        <v>1</v>
      </c>
      <c r="G7" s="6">
        <v>1</v>
      </c>
      <c r="H7" s="6">
        <v>2</v>
      </c>
      <c r="I7" s="6">
        <v>1</v>
      </c>
      <c r="J7" s="6">
        <v>0</v>
      </c>
      <c r="K7" s="6">
        <v>2</v>
      </c>
      <c r="L7" s="6">
        <v>1</v>
      </c>
      <c r="M7" s="6">
        <v>0</v>
      </c>
      <c r="N7" s="6">
        <v>2</v>
      </c>
      <c r="O7" s="6">
        <v>1</v>
      </c>
      <c r="P7" s="6">
        <v>1</v>
      </c>
      <c r="Q7" s="6">
        <v>0</v>
      </c>
      <c r="R7" s="6">
        <v>0</v>
      </c>
      <c r="S7" s="6">
        <v>2</v>
      </c>
      <c r="T7" s="6">
        <v>1</v>
      </c>
      <c r="U7" s="6">
        <v>0</v>
      </c>
      <c r="V7" s="6">
        <v>0</v>
      </c>
      <c r="W7" s="6">
        <v>1</v>
      </c>
      <c r="X7" s="6">
        <v>0</v>
      </c>
      <c r="Y7" s="6">
        <v>0</v>
      </c>
      <c r="Z7" s="10">
        <v>5</v>
      </c>
      <c r="AA7" s="6">
        <v>0</v>
      </c>
      <c r="AB7" s="6">
        <v>2</v>
      </c>
      <c r="AC7" s="6">
        <v>0</v>
      </c>
      <c r="AD7" s="6">
        <v>52</v>
      </c>
      <c r="AE7" s="6">
        <v>37</v>
      </c>
      <c r="AF7" s="6">
        <v>14</v>
      </c>
      <c r="AG7" s="6">
        <v>38</v>
      </c>
      <c r="AH7" s="6">
        <v>3</v>
      </c>
      <c r="AI7" s="6">
        <v>0</v>
      </c>
      <c r="AJ7" s="6">
        <v>3</v>
      </c>
      <c r="AK7" s="6">
        <v>8</v>
      </c>
      <c r="AL7" s="6">
        <v>0</v>
      </c>
      <c r="AM7" s="6">
        <v>9</v>
      </c>
      <c r="AN7" s="6">
        <v>2</v>
      </c>
      <c r="AO7" s="6">
        <v>1</v>
      </c>
      <c r="AP7" s="6">
        <v>0</v>
      </c>
      <c r="AQ7" s="6">
        <v>0</v>
      </c>
      <c r="AR7" s="6">
        <v>39</v>
      </c>
      <c r="AS7" s="6">
        <v>16</v>
      </c>
      <c r="AT7" s="6">
        <v>0</v>
      </c>
      <c r="AU7" s="6">
        <v>0</v>
      </c>
      <c r="AV7" s="6">
        <v>4</v>
      </c>
      <c r="AW7" s="6">
        <v>0</v>
      </c>
      <c r="AX7" s="6">
        <v>0</v>
      </c>
      <c r="AY7" s="10">
        <v>5</v>
      </c>
      <c r="AZ7" s="6">
        <v>0</v>
      </c>
      <c r="BA7" s="6">
        <v>2</v>
      </c>
      <c r="BB7" s="6">
        <v>0</v>
      </c>
      <c r="BC7" s="6">
        <v>52</v>
      </c>
      <c r="BD7" s="6">
        <v>37</v>
      </c>
      <c r="BE7" s="6">
        <v>14</v>
      </c>
      <c r="BF7" s="6">
        <v>19</v>
      </c>
      <c r="BG7" s="6">
        <v>3</v>
      </c>
      <c r="BH7" s="6">
        <v>0</v>
      </c>
      <c r="BI7" s="6">
        <v>1.5</v>
      </c>
      <c r="BJ7" s="6">
        <v>8</v>
      </c>
      <c r="BK7" s="6">
        <v>0</v>
      </c>
      <c r="BL7" s="6">
        <v>4.5</v>
      </c>
      <c r="BM7" s="6">
        <v>2</v>
      </c>
      <c r="BN7" s="6">
        <v>1</v>
      </c>
      <c r="BO7" s="6">
        <v>0</v>
      </c>
      <c r="BP7" s="6">
        <v>0</v>
      </c>
      <c r="BQ7" s="6">
        <v>19.5</v>
      </c>
      <c r="BR7" s="6">
        <v>16</v>
      </c>
      <c r="BS7" s="6">
        <v>0</v>
      </c>
      <c r="BT7" s="6">
        <v>0</v>
      </c>
      <c r="BU7" s="6">
        <v>4</v>
      </c>
      <c r="BV7" s="6">
        <v>0</v>
      </c>
      <c r="BW7" s="6">
        <v>0</v>
      </c>
    </row>
    <row r="8" spans="1:75" x14ac:dyDescent="0.25">
      <c r="A8" s="10">
        <v>6</v>
      </c>
      <c r="B8" s="6">
        <v>2</v>
      </c>
      <c r="C8" s="6">
        <v>3</v>
      </c>
      <c r="D8" s="6">
        <v>1</v>
      </c>
      <c r="E8" s="6">
        <v>0</v>
      </c>
      <c r="F8" s="6">
        <v>2</v>
      </c>
      <c r="G8" s="6">
        <v>0</v>
      </c>
      <c r="H8" s="6">
        <v>0</v>
      </c>
      <c r="I8" s="6">
        <v>1</v>
      </c>
      <c r="J8" s="6">
        <v>0</v>
      </c>
      <c r="K8" s="6">
        <v>1</v>
      </c>
      <c r="L8" s="6">
        <v>1</v>
      </c>
      <c r="M8" s="6">
        <v>0</v>
      </c>
      <c r="N8" s="6">
        <v>1</v>
      </c>
      <c r="O8" s="6">
        <v>0</v>
      </c>
      <c r="P8" s="6">
        <v>1</v>
      </c>
      <c r="Q8" s="6">
        <v>2</v>
      </c>
      <c r="R8" s="6">
        <v>0</v>
      </c>
      <c r="S8" s="6">
        <v>1</v>
      </c>
      <c r="T8" s="6">
        <v>1</v>
      </c>
      <c r="U8" s="6">
        <v>1</v>
      </c>
      <c r="V8" s="6">
        <v>0</v>
      </c>
      <c r="W8" s="6">
        <v>2</v>
      </c>
      <c r="X8" s="6">
        <v>2</v>
      </c>
      <c r="Y8" s="6">
        <v>1</v>
      </c>
      <c r="Z8" s="10">
        <v>6</v>
      </c>
      <c r="AA8" s="6">
        <v>38</v>
      </c>
      <c r="AB8" s="6">
        <v>70</v>
      </c>
      <c r="AC8" s="6">
        <v>10</v>
      </c>
      <c r="AD8" s="6">
        <v>0</v>
      </c>
      <c r="AE8" s="6">
        <v>22</v>
      </c>
      <c r="AF8" s="6">
        <v>0</v>
      </c>
      <c r="AG8" s="6">
        <v>0</v>
      </c>
      <c r="AH8" s="6">
        <v>5</v>
      </c>
      <c r="AI8" s="6">
        <v>0</v>
      </c>
      <c r="AJ8" s="6">
        <v>0</v>
      </c>
      <c r="AK8" s="6">
        <v>1</v>
      </c>
      <c r="AL8" s="6">
        <v>0</v>
      </c>
      <c r="AM8" s="6">
        <v>22</v>
      </c>
      <c r="AN8" s="6">
        <v>0</v>
      </c>
      <c r="AO8" s="6">
        <v>8</v>
      </c>
      <c r="AP8" s="6">
        <v>20</v>
      </c>
      <c r="AQ8" s="6">
        <v>0</v>
      </c>
      <c r="AR8" s="6">
        <v>14</v>
      </c>
      <c r="AS8" s="6">
        <v>11</v>
      </c>
      <c r="AT8" s="6">
        <v>40</v>
      </c>
      <c r="AU8" s="6">
        <v>0</v>
      </c>
      <c r="AV8" s="6">
        <v>60</v>
      </c>
      <c r="AW8" s="6">
        <v>4</v>
      </c>
      <c r="AX8" s="6">
        <v>67</v>
      </c>
      <c r="AY8" s="10">
        <v>6</v>
      </c>
      <c r="AZ8" s="6">
        <v>19</v>
      </c>
      <c r="BA8" s="6">
        <v>23.333333333333332</v>
      </c>
      <c r="BB8" s="6">
        <v>10</v>
      </c>
      <c r="BC8" s="6">
        <v>0</v>
      </c>
      <c r="BD8" s="6">
        <v>11</v>
      </c>
      <c r="BE8" s="6">
        <v>0</v>
      </c>
      <c r="BF8" s="6">
        <v>0</v>
      </c>
      <c r="BG8" s="6">
        <v>5</v>
      </c>
      <c r="BH8" s="6">
        <v>0</v>
      </c>
      <c r="BI8" s="6">
        <v>0</v>
      </c>
      <c r="BJ8" s="6">
        <v>1</v>
      </c>
      <c r="BK8" s="6">
        <v>0</v>
      </c>
      <c r="BL8" s="6">
        <v>22</v>
      </c>
      <c r="BM8" s="6">
        <v>0</v>
      </c>
      <c r="BN8" s="6">
        <v>8</v>
      </c>
      <c r="BO8" s="6">
        <v>10</v>
      </c>
      <c r="BP8" s="6">
        <v>0</v>
      </c>
      <c r="BQ8" s="6">
        <v>14</v>
      </c>
      <c r="BR8" s="6">
        <v>11</v>
      </c>
      <c r="BS8" s="6">
        <v>40</v>
      </c>
      <c r="BT8" s="6">
        <v>0</v>
      </c>
      <c r="BU8" s="6">
        <v>30</v>
      </c>
      <c r="BV8" s="6">
        <v>2</v>
      </c>
      <c r="BW8" s="6">
        <v>67</v>
      </c>
    </row>
    <row r="9" spans="1:75" x14ac:dyDescent="0.25">
      <c r="A9" s="10">
        <v>7</v>
      </c>
      <c r="B9" s="6">
        <v>2</v>
      </c>
      <c r="C9" s="6">
        <v>0</v>
      </c>
      <c r="D9" s="6">
        <v>1</v>
      </c>
      <c r="E9" s="6">
        <v>0</v>
      </c>
      <c r="F9" s="6">
        <v>2</v>
      </c>
      <c r="G9" s="6">
        <v>0</v>
      </c>
      <c r="H9" s="6">
        <v>3</v>
      </c>
      <c r="I9" s="6">
        <v>1</v>
      </c>
      <c r="J9" s="6">
        <v>1</v>
      </c>
      <c r="K9" s="6">
        <v>2</v>
      </c>
      <c r="L9" s="6">
        <v>0</v>
      </c>
      <c r="M9" s="6">
        <v>0</v>
      </c>
      <c r="N9" s="6">
        <v>0</v>
      </c>
      <c r="O9" s="6">
        <v>2</v>
      </c>
      <c r="P9" s="6">
        <v>0</v>
      </c>
      <c r="Q9" s="6">
        <v>0</v>
      </c>
      <c r="R9" s="6">
        <v>1</v>
      </c>
      <c r="S9" s="6">
        <v>0</v>
      </c>
      <c r="T9" s="6">
        <v>0</v>
      </c>
      <c r="U9" s="6">
        <v>2</v>
      </c>
      <c r="V9" s="6">
        <v>0</v>
      </c>
      <c r="W9" s="6">
        <v>3</v>
      </c>
      <c r="X9" s="6">
        <v>0</v>
      </c>
      <c r="Y9" s="6">
        <v>2</v>
      </c>
      <c r="Z9" s="10">
        <v>7</v>
      </c>
      <c r="AA9" s="6">
        <v>23</v>
      </c>
      <c r="AB9" s="6">
        <v>0</v>
      </c>
      <c r="AC9" s="6">
        <v>4</v>
      </c>
      <c r="AD9" s="6">
        <v>0</v>
      </c>
      <c r="AE9" s="6">
        <v>9</v>
      </c>
      <c r="AF9" s="6">
        <v>0</v>
      </c>
      <c r="AG9" s="6">
        <v>56</v>
      </c>
      <c r="AH9" s="6">
        <v>7</v>
      </c>
      <c r="AI9" s="6">
        <v>34</v>
      </c>
      <c r="AJ9" s="6">
        <v>20</v>
      </c>
      <c r="AK9" s="6">
        <v>0</v>
      </c>
      <c r="AL9" s="6">
        <v>0</v>
      </c>
      <c r="AM9" s="6">
        <v>0</v>
      </c>
      <c r="AN9" s="6">
        <v>36</v>
      </c>
      <c r="AO9" s="6">
        <v>0</v>
      </c>
      <c r="AP9" s="6">
        <v>0</v>
      </c>
      <c r="AQ9" s="6">
        <v>14</v>
      </c>
      <c r="AR9" s="6">
        <v>0</v>
      </c>
      <c r="AS9" s="6">
        <v>0</v>
      </c>
      <c r="AT9" s="6">
        <v>27</v>
      </c>
      <c r="AU9" s="6">
        <v>0</v>
      </c>
      <c r="AV9" s="6">
        <v>33</v>
      </c>
      <c r="AW9" s="6">
        <v>0</v>
      </c>
      <c r="AX9" s="6">
        <v>0</v>
      </c>
      <c r="AY9" s="10">
        <v>7</v>
      </c>
      <c r="AZ9" s="6">
        <v>11.5</v>
      </c>
      <c r="BA9" s="6">
        <v>0</v>
      </c>
      <c r="BB9" s="6">
        <v>4</v>
      </c>
      <c r="BC9" s="6">
        <v>0</v>
      </c>
      <c r="BD9" s="6">
        <v>4.5</v>
      </c>
      <c r="BE9" s="6">
        <v>0</v>
      </c>
      <c r="BF9" s="6">
        <v>18.666666666666668</v>
      </c>
      <c r="BG9" s="6">
        <v>7</v>
      </c>
      <c r="BH9" s="6">
        <v>34</v>
      </c>
      <c r="BI9" s="6">
        <v>10</v>
      </c>
      <c r="BJ9" s="6">
        <v>0</v>
      </c>
      <c r="BK9" s="6">
        <v>0</v>
      </c>
      <c r="BL9" s="6">
        <v>0</v>
      </c>
      <c r="BM9" s="6">
        <v>18</v>
      </c>
      <c r="BN9" s="6">
        <v>0</v>
      </c>
      <c r="BO9" s="6">
        <v>0</v>
      </c>
      <c r="BP9" s="6">
        <v>14</v>
      </c>
      <c r="BQ9" s="6">
        <v>0</v>
      </c>
      <c r="BR9" s="6">
        <v>0</v>
      </c>
      <c r="BS9" s="6">
        <v>13.5</v>
      </c>
      <c r="BT9" s="6">
        <v>0</v>
      </c>
      <c r="BU9" s="6">
        <v>11</v>
      </c>
      <c r="BV9" s="6">
        <v>0</v>
      </c>
      <c r="BW9" s="6">
        <v>0</v>
      </c>
    </row>
    <row r="10" spans="1:75" x14ac:dyDescent="0.25">
      <c r="A10" s="10">
        <v>8</v>
      </c>
      <c r="B10" s="6">
        <v>1</v>
      </c>
      <c r="C10" s="6">
        <v>1</v>
      </c>
      <c r="D10" s="6">
        <v>2</v>
      </c>
      <c r="E10" s="6">
        <v>1</v>
      </c>
      <c r="F10" s="6">
        <v>0</v>
      </c>
      <c r="G10" s="6">
        <v>1</v>
      </c>
      <c r="H10" s="6">
        <v>1</v>
      </c>
      <c r="I10" s="6">
        <v>1</v>
      </c>
      <c r="J10" s="6">
        <v>0</v>
      </c>
      <c r="K10" s="6">
        <v>2</v>
      </c>
      <c r="L10" s="6">
        <v>0</v>
      </c>
      <c r="M10" s="6">
        <v>2</v>
      </c>
      <c r="N10" s="6">
        <v>0</v>
      </c>
      <c r="O10" s="6">
        <v>1</v>
      </c>
      <c r="P10" s="6">
        <v>0</v>
      </c>
      <c r="Q10" s="6">
        <v>1</v>
      </c>
      <c r="R10" s="6">
        <v>0</v>
      </c>
      <c r="S10" s="6">
        <v>1</v>
      </c>
      <c r="T10" s="6">
        <v>0</v>
      </c>
      <c r="U10" s="6">
        <v>1</v>
      </c>
      <c r="V10" s="6">
        <v>1</v>
      </c>
      <c r="W10" s="6">
        <v>2</v>
      </c>
      <c r="X10" s="6">
        <v>0</v>
      </c>
      <c r="Y10" s="6">
        <v>2</v>
      </c>
      <c r="Z10" s="10">
        <v>8</v>
      </c>
      <c r="AA10" s="6">
        <v>18</v>
      </c>
      <c r="AB10" s="6">
        <v>5</v>
      </c>
      <c r="AC10" s="6">
        <v>6</v>
      </c>
      <c r="AD10" s="6">
        <v>2</v>
      </c>
      <c r="AE10" s="6">
        <v>0</v>
      </c>
      <c r="AF10" s="6">
        <v>0</v>
      </c>
      <c r="AG10" s="6">
        <v>37</v>
      </c>
      <c r="AH10" s="6">
        <v>17</v>
      </c>
      <c r="AI10" s="6">
        <v>0</v>
      </c>
      <c r="AJ10" s="6">
        <v>14</v>
      </c>
      <c r="AK10" s="6">
        <v>0</v>
      </c>
      <c r="AL10" s="6">
        <v>33</v>
      </c>
      <c r="AM10" s="6">
        <v>0</v>
      </c>
      <c r="AN10" s="6">
        <v>6</v>
      </c>
      <c r="AO10" s="6">
        <v>0</v>
      </c>
      <c r="AP10" s="6">
        <v>8</v>
      </c>
      <c r="AQ10" s="6">
        <v>0</v>
      </c>
      <c r="AR10" s="6">
        <v>10</v>
      </c>
      <c r="AS10" s="6">
        <v>0</v>
      </c>
      <c r="AT10" s="6">
        <v>2</v>
      </c>
      <c r="AU10" s="6">
        <v>2</v>
      </c>
      <c r="AV10" s="6">
        <v>10</v>
      </c>
      <c r="AW10" s="6">
        <v>0</v>
      </c>
      <c r="AX10" s="6">
        <v>21</v>
      </c>
      <c r="AY10" s="10">
        <v>8</v>
      </c>
      <c r="AZ10" s="6">
        <v>18</v>
      </c>
      <c r="BA10" s="6">
        <v>5</v>
      </c>
      <c r="BB10" s="6">
        <v>3</v>
      </c>
      <c r="BC10" s="6">
        <v>2</v>
      </c>
      <c r="BD10" s="6">
        <v>0</v>
      </c>
      <c r="BE10" s="6">
        <v>0</v>
      </c>
      <c r="BF10" s="6">
        <v>37</v>
      </c>
      <c r="BG10" s="6">
        <v>17</v>
      </c>
      <c r="BH10" s="6">
        <v>0</v>
      </c>
      <c r="BI10" s="6">
        <v>7</v>
      </c>
      <c r="BJ10" s="6">
        <v>0</v>
      </c>
      <c r="BK10" s="6">
        <v>16.5</v>
      </c>
      <c r="BL10" s="6">
        <v>0</v>
      </c>
      <c r="BM10" s="6">
        <v>6</v>
      </c>
      <c r="BN10" s="6">
        <v>0</v>
      </c>
      <c r="BO10" s="6">
        <v>8</v>
      </c>
      <c r="BP10" s="6">
        <v>0</v>
      </c>
      <c r="BQ10" s="6">
        <v>10</v>
      </c>
      <c r="BR10" s="6">
        <v>0</v>
      </c>
      <c r="BS10" s="6">
        <v>2</v>
      </c>
      <c r="BT10" s="6">
        <v>2</v>
      </c>
      <c r="BU10" s="6">
        <v>5</v>
      </c>
      <c r="BV10" s="6">
        <v>0</v>
      </c>
      <c r="BW10" s="6">
        <v>10.5</v>
      </c>
    </row>
    <row r="11" spans="1:75" x14ac:dyDescent="0.25">
      <c r="A11" s="10">
        <v>9</v>
      </c>
      <c r="B11" s="6">
        <v>3</v>
      </c>
      <c r="C11" s="6">
        <v>0</v>
      </c>
      <c r="D11" s="6">
        <v>2</v>
      </c>
      <c r="E11" s="6">
        <v>2</v>
      </c>
      <c r="F11" s="6">
        <v>2</v>
      </c>
      <c r="G11" s="6">
        <v>2</v>
      </c>
      <c r="H11" s="6">
        <v>0</v>
      </c>
      <c r="I11" s="6">
        <v>1</v>
      </c>
      <c r="J11" s="6">
        <v>0</v>
      </c>
      <c r="K11" s="6">
        <v>1</v>
      </c>
      <c r="L11" s="6">
        <v>0</v>
      </c>
      <c r="M11" s="6">
        <v>2</v>
      </c>
      <c r="N11" s="6">
        <v>2</v>
      </c>
      <c r="O11" s="6">
        <v>0</v>
      </c>
      <c r="P11" s="6">
        <v>0</v>
      </c>
      <c r="Q11" s="6">
        <v>2</v>
      </c>
      <c r="R11" s="6">
        <v>3</v>
      </c>
      <c r="S11" s="6">
        <v>1</v>
      </c>
      <c r="T11" s="6">
        <v>0</v>
      </c>
      <c r="U11" s="6">
        <v>0</v>
      </c>
      <c r="V11" s="6">
        <v>1</v>
      </c>
      <c r="W11" s="6">
        <v>1</v>
      </c>
      <c r="X11" s="6">
        <v>3</v>
      </c>
      <c r="Y11" s="6">
        <v>1</v>
      </c>
      <c r="Z11" s="10">
        <v>9</v>
      </c>
      <c r="AA11" s="6">
        <v>60</v>
      </c>
      <c r="AB11" s="6">
        <v>0</v>
      </c>
      <c r="AC11" s="6">
        <v>13</v>
      </c>
      <c r="AD11" s="6">
        <v>23</v>
      </c>
      <c r="AE11" s="6">
        <v>50</v>
      </c>
      <c r="AF11" s="6">
        <v>14</v>
      </c>
      <c r="AG11" s="6">
        <v>0</v>
      </c>
      <c r="AH11" s="6">
        <v>1</v>
      </c>
      <c r="AI11" s="6">
        <v>0</v>
      </c>
      <c r="AJ11" s="6">
        <v>14</v>
      </c>
      <c r="AK11" s="6">
        <v>0</v>
      </c>
      <c r="AL11" s="6">
        <v>12</v>
      </c>
      <c r="AM11" s="6">
        <v>29</v>
      </c>
      <c r="AN11" s="6">
        <v>0</v>
      </c>
      <c r="AO11" s="6">
        <v>0</v>
      </c>
      <c r="AP11" s="6">
        <v>30</v>
      </c>
      <c r="AQ11" s="6">
        <v>20</v>
      </c>
      <c r="AR11" s="6">
        <v>22</v>
      </c>
      <c r="AS11" s="6">
        <v>0</v>
      </c>
      <c r="AT11" s="6">
        <v>0</v>
      </c>
      <c r="AU11" s="6">
        <v>55</v>
      </c>
      <c r="AV11" s="6">
        <v>2</v>
      </c>
      <c r="AW11" s="6">
        <v>29</v>
      </c>
      <c r="AX11" s="6">
        <v>8</v>
      </c>
      <c r="AY11" s="10">
        <v>9</v>
      </c>
      <c r="AZ11" s="6">
        <v>20</v>
      </c>
      <c r="BA11" s="6">
        <v>0</v>
      </c>
      <c r="BB11" s="6">
        <v>6.5</v>
      </c>
      <c r="BC11" s="6">
        <v>11.5</v>
      </c>
      <c r="BD11" s="6">
        <v>25</v>
      </c>
      <c r="BE11" s="6">
        <v>7</v>
      </c>
      <c r="BF11" s="6">
        <v>0</v>
      </c>
      <c r="BG11" s="6">
        <v>1</v>
      </c>
      <c r="BH11" s="6">
        <v>0</v>
      </c>
      <c r="BI11" s="6">
        <v>14</v>
      </c>
      <c r="BJ11" s="6">
        <v>0</v>
      </c>
      <c r="BK11" s="6">
        <v>6</v>
      </c>
      <c r="BL11" s="6">
        <v>14.5</v>
      </c>
      <c r="BM11" s="6">
        <v>0</v>
      </c>
      <c r="BN11" s="6">
        <v>0</v>
      </c>
      <c r="BO11" s="6">
        <v>15</v>
      </c>
      <c r="BP11" s="6">
        <v>6.666666666666667</v>
      </c>
      <c r="BQ11" s="6">
        <v>22</v>
      </c>
      <c r="BR11" s="6">
        <v>0</v>
      </c>
      <c r="BS11" s="6">
        <v>0</v>
      </c>
      <c r="BT11" s="6">
        <v>55</v>
      </c>
      <c r="BU11" s="6">
        <v>2</v>
      </c>
      <c r="BV11" s="6">
        <v>9.6666666666666661</v>
      </c>
      <c r="BW11" s="6">
        <v>8</v>
      </c>
    </row>
    <row r="12" spans="1:75" x14ac:dyDescent="0.25">
      <c r="A12" s="10">
        <v>10</v>
      </c>
      <c r="B12" s="6">
        <v>1</v>
      </c>
      <c r="C12" s="6">
        <v>0</v>
      </c>
      <c r="D12" s="6">
        <v>1</v>
      </c>
      <c r="E12" s="6">
        <v>4</v>
      </c>
      <c r="F12" s="6">
        <v>2</v>
      </c>
      <c r="G12" s="6">
        <v>2</v>
      </c>
      <c r="H12" s="6">
        <v>1</v>
      </c>
      <c r="I12" s="6">
        <v>0</v>
      </c>
      <c r="J12" s="6">
        <v>1</v>
      </c>
      <c r="K12" s="6">
        <v>0</v>
      </c>
      <c r="L12" s="6">
        <v>0</v>
      </c>
      <c r="M12" s="6">
        <v>2</v>
      </c>
      <c r="N12" s="6">
        <v>0</v>
      </c>
      <c r="O12" s="6">
        <v>0</v>
      </c>
      <c r="P12" s="6">
        <v>1</v>
      </c>
      <c r="Q12" s="6">
        <v>0</v>
      </c>
      <c r="R12" s="6">
        <v>0</v>
      </c>
      <c r="S12" s="6">
        <v>2</v>
      </c>
      <c r="T12" s="6">
        <v>2</v>
      </c>
      <c r="U12" s="6">
        <v>3</v>
      </c>
      <c r="V12" s="6">
        <v>0</v>
      </c>
      <c r="W12" s="6">
        <v>0</v>
      </c>
      <c r="X12" s="6">
        <v>3</v>
      </c>
      <c r="Y12" s="6">
        <v>0</v>
      </c>
      <c r="Z12" s="10">
        <v>10</v>
      </c>
      <c r="AA12" s="6">
        <v>16</v>
      </c>
      <c r="AB12" s="6">
        <v>0</v>
      </c>
      <c r="AC12" s="6">
        <v>9</v>
      </c>
      <c r="AD12" s="6">
        <v>44</v>
      </c>
      <c r="AE12" s="6">
        <v>48</v>
      </c>
      <c r="AF12" s="6">
        <v>19</v>
      </c>
      <c r="AG12" s="6">
        <v>24</v>
      </c>
      <c r="AH12" s="6">
        <v>0</v>
      </c>
      <c r="AI12" s="6">
        <v>24</v>
      </c>
      <c r="AJ12" s="6">
        <v>0</v>
      </c>
      <c r="AK12" s="6">
        <v>0</v>
      </c>
      <c r="AL12" s="6">
        <v>28</v>
      </c>
      <c r="AM12" s="6">
        <v>0</v>
      </c>
      <c r="AN12" s="6">
        <v>0</v>
      </c>
      <c r="AO12" s="6">
        <v>15</v>
      </c>
      <c r="AP12" s="6">
        <v>0</v>
      </c>
      <c r="AQ12" s="6">
        <v>0</v>
      </c>
      <c r="AR12" s="6">
        <v>34</v>
      </c>
      <c r="AS12" s="6">
        <v>46</v>
      </c>
      <c r="AT12" s="6">
        <v>23</v>
      </c>
      <c r="AU12" s="6">
        <v>0</v>
      </c>
      <c r="AV12" s="6">
        <v>0</v>
      </c>
      <c r="AW12" s="6">
        <v>40</v>
      </c>
      <c r="AX12" s="6">
        <v>0</v>
      </c>
      <c r="AY12" s="10">
        <v>10</v>
      </c>
      <c r="AZ12" s="6">
        <v>16</v>
      </c>
      <c r="BA12" s="6">
        <v>0</v>
      </c>
      <c r="BB12" s="6">
        <v>9</v>
      </c>
      <c r="BC12" s="6">
        <v>11</v>
      </c>
      <c r="BD12" s="6">
        <v>24</v>
      </c>
      <c r="BE12" s="6">
        <v>9.5</v>
      </c>
      <c r="BF12" s="6">
        <v>24</v>
      </c>
      <c r="BG12" s="6">
        <v>0</v>
      </c>
      <c r="BH12" s="6">
        <v>24</v>
      </c>
      <c r="BI12" s="6">
        <v>0</v>
      </c>
      <c r="BJ12" s="6">
        <v>0</v>
      </c>
      <c r="BK12" s="6">
        <v>14</v>
      </c>
      <c r="BL12" s="6">
        <v>0</v>
      </c>
      <c r="BM12" s="6">
        <v>0</v>
      </c>
      <c r="BN12" s="6">
        <v>15</v>
      </c>
      <c r="BO12" s="6">
        <v>0</v>
      </c>
      <c r="BP12" s="6">
        <v>0</v>
      </c>
      <c r="BQ12" s="6">
        <v>17</v>
      </c>
      <c r="BR12" s="6">
        <v>23</v>
      </c>
      <c r="BS12" s="6">
        <v>7.666666666666667</v>
      </c>
      <c r="BT12" s="6">
        <v>0</v>
      </c>
      <c r="BU12" s="6">
        <v>0</v>
      </c>
      <c r="BV12" s="6">
        <v>13.333333333333334</v>
      </c>
      <c r="BW12" s="6">
        <v>0</v>
      </c>
    </row>
    <row r="13" spans="1:75" x14ac:dyDescent="0.25">
      <c r="A13" s="10">
        <v>11</v>
      </c>
      <c r="B13" s="6">
        <v>1</v>
      </c>
      <c r="C13" s="6">
        <v>2</v>
      </c>
      <c r="D13" s="6">
        <v>0</v>
      </c>
      <c r="E13" s="6">
        <v>2</v>
      </c>
      <c r="F13" s="6">
        <v>2</v>
      </c>
      <c r="G13" s="6">
        <v>1</v>
      </c>
      <c r="H13" s="6">
        <v>1</v>
      </c>
      <c r="I13" s="6">
        <v>0</v>
      </c>
      <c r="J13" s="6">
        <v>0</v>
      </c>
      <c r="K13" s="6">
        <v>1</v>
      </c>
      <c r="L13" s="6">
        <v>0</v>
      </c>
      <c r="M13" s="6">
        <v>1</v>
      </c>
      <c r="N13" s="6">
        <v>0</v>
      </c>
      <c r="O13" s="6">
        <v>1</v>
      </c>
      <c r="P13" s="6">
        <v>2</v>
      </c>
      <c r="Q13" s="6">
        <v>2</v>
      </c>
      <c r="R13" s="6">
        <v>2</v>
      </c>
      <c r="S13" s="6">
        <v>1</v>
      </c>
      <c r="T13" s="6">
        <v>0</v>
      </c>
      <c r="U13" s="6">
        <v>2</v>
      </c>
      <c r="V13" s="6">
        <v>2</v>
      </c>
      <c r="W13" s="6">
        <v>1</v>
      </c>
      <c r="X13" s="6">
        <v>0</v>
      </c>
      <c r="Y13" s="6">
        <v>0</v>
      </c>
      <c r="Z13" s="10">
        <v>11</v>
      </c>
      <c r="AA13" s="6">
        <v>5</v>
      </c>
      <c r="AB13" s="6">
        <v>24</v>
      </c>
      <c r="AC13" s="6">
        <v>0</v>
      </c>
      <c r="AD13" s="6">
        <v>64</v>
      </c>
      <c r="AE13" s="6">
        <v>22</v>
      </c>
      <c r="AF13" s="6">
        <v>2</v>
      </c>
      <c r="AG13" s="6">
        <v>0</v>
      </c>
      <c r="AH13" s="6">
        <v>0</v>
      </c>
      <c r="AI13" s="6">
        <v>0</v>
      </c>
      <c r="AJ13" s="6">
        <v>16</v>
      </c>
      <c r="AK13" s="6">
        <v>0</v>
      </c>
      <c r="AL13" s="6">
        <v>7</v>
      </c>
      <c r="AM13" s="6">
        <v>0</v>
      </c>
      <c r="AN13" s="6">
        <v>16</v>
      </c>
      <c r="AO13" s="6">
        <v>36</v>
      </c>
      <c r="AP13" s="6">
        <v>17</v>
      </c>
      <c r="AQ13" s="6">
        <v>6</v>
      </c>
      <c r="AR13" s="6">
        <v>6</v>
      </c>
      <c r="AS13" s="6">
        <v>0</v>
      </c>
      <c r="AT13" s="6">
        <v>7</v>
      </c>
      <c r="AU13" s="6">
        <v>64</v>
      </c>
      <c r="AV13" s="6">
        <v>4</v>
      </c>
      <c r="AW13" s="6">
        <v>0</v>
      </c>
      <c r="AX13" s="6">
        <v>0</v>
      </c>
      <c r="AY13" s="10">
        <v>11</v>
      </c>
      <c r="AZ13" s="6">
        <v>5</v>
      </c>
      <c r="BA13" s="6">
        <v>12</v>
      </c>
      <c r="BB13" s="6">
        <v>0</v>
      </c>
      <c r="BC13" s="6">
        <v>32</v>
      </c>
      <c r="BD13" s="6">
        <v>11</v>
      </c>
      <c r="BE13" s="6">
        <v>2</v>
      </c>
      <c r="BF13" s="6">
        <v>0</v>
      </c>
      <c r="BG13" s="6">
        <v>0</v>
      </c>
      <c r="BH13" s="6">
        <v>0</v>
      </c>
      <c r="BI13" s="6">
        <v>16</v>
      </c>
      <c r="BJ13" s="6">
        <v>0</v>
      </c>
      <c r="BK13" s="6">
        <v>7</v>
      </c>
      <c r="BL13" s="6">
        <v>0</v>
      </c>
      <c r="BM13" s="6">
        <v>16</v>
      </c>
      <c r="BN13" s="6">
        <v>18</v>
      </c>
      <c r="BO13" s="6">
        <v>8.5</v>
      </c>
      <c r="BP13" s="6">
        <v>3</v>
      </c>
      <c r="BQ13" s="6">
        <v>6</v>
      </c>
      <c r="BR13" s="6">
        <v>0</v>
      </c>
      <c r="BS13" s="6">
        <v>3.5</v>
      </c>
      <c r="BT13" s="6">
        <v>32</v>
      </c>
      <c r="BU13" s="6">
        <v>4</v>
      </c>
      <c r="BV13" s="6">
        <v>0</v>
      </c>
      <c r="BW13" s="6">
        <v>0</v>
      </c>
    </row>
    <row r="14" spans="1:75" x14ac:dyDescent="0.25">
      <c r="A14" s="10">
        <v>12</v>
      </c>
      <c r="B14" s="6">
        <v>0</v>
      </c>
      <c r="C14" s="6">
        <v>1</v>
      </c>
      <c r="D14" s="6">
        <v>0</v>
      </c>
      <c r="E14" s="6">
        <v>1</v>
      </c>
      <c r="F14" s="6">
        <v>0</v>
      </c>
      <c r="G14" s="6">
        <v>0</v>
      </c>
      <c r="H14" s="6">
        <v>0</v>
      </c>
      <c r="I14" s="6">
        <v>2</v>
      </c>
      <c r="J14" s="6">
        <v>2</v>
      </c>
      <c r="K14" s="6">
        <v>1</v>
      </c>
      <c r="L14" s="6">
        <v>0</v>
      </c>
      <c r="M14" s="6">
        <v>1</v>
      </c>
      <c r="N14" s="6">
        <v>0</v>
      </c>
      <c r="O14" s="6">
        <v>2</v>
      </c>
      <c r="P14" s="6">
        <v>0</v>
      </c>
      <c r="Q14" s="6">
        <v>0</v>
      </c>
      <c r="R14" s="6">
        <v>1</v>
      </c>
      <c r="S14" s="6">
        <v>2</v>
      </c>
      <c r="T14" s="6">
        <v>0</v>
      </c>
      <c r="U14" s="6">
        <v>1</v>
      </c>
      <c r="V14" s="6">
        <v>1</v>
      </c>
      <c r="W14" s="6">
        <v>0</v>
      </c>
      <c r="X14" s="6">
        <v>1</v>
      </c>
      <c r="Y14" s="6">
        <v>1</v>
      </c>
      <c r="Z14" s="10">
        <v>12</v>
      </c>
      <c r="AA14" s="6">
        <v>0</v>
      </c>
      <c r="AB14" s="6">
        <v>43</v>
      </c>
      <c r="AC14" s="6">
        <v>0</v>
      </c>
      <c r="AD14" s="6">
        <v>4</v>
      </c>
      <c r="AE14" s="6">
        <v>0</v>
      </c>
      <c r="AF14" s="6">
        <v>0</v>
      </c>
      <c r="AG14" s="6">
        <v>0</v>
      </c>
      <c r="AH14" s="6">
        <v>16</v>
      </c>
      <c r="AI14" s="6">
        <v>17</v>
      </c>
      <c r="AJ14" s="6">
        <v>5</v>
      </c>
      <c r="AK14" s="6">
        <v>0</v>
      </c>
      <c r="AL14" s="6">
        <v>10</v>
      </c>
      <c r="AM14" s="6">
        <v>0</v>
      </c>
      <c r="AN14" s="6">
        <v>10</v>
      </c>
      <c r="AO14" s="6">
        <v>0</v>
      </c>
      <c r="AP14" s="6">
        <v>0</v>
      </c>
      <c r="AQ14" s="6">
        <v>25</v>
      </c>
      <c r="AR14" s="6">
        <v>30</v>
      </c>
      <c r="AS14" s="6">
        <v>0</v>
      </c>
      <c r="AT14" s="6">
        <v>21</v>
      </c>
      <c r="AU14" s="6">
        <v>1</v>
      </c>
      <c r="AV14" s="6">
        <v>0</v>
      </c>
      <c r="AW14" s="6">
        <v>20</v>
      </c>
      <c r="AX14" s="6">
        <v>3</v>
      </c>
      <c r="AY14" s="10">
        <v>12</v>
      </c>
      <c r="AZ14" s="6">
        <v>0</v>
      </c>
      <c r="BA14" s="6">
        <v>43</v>
      </c>
      <c r="BB14" s="6">
        <v>0</v>
      </c>
      <c r="BC14" s="6">
        <v>4</v>
      </c>
      <c r="BD14" s="6">
        <v>0</v>
      </c>
      <c r="BE14" s="6">
        <v>0</v>
      </c>
      <c r="BF14" s="6">
        <v>0</v>
      </c>
      <c r="BG14" s="6">
        <v>8</v>
      </c>
      <c r="BH14" s="6">
        <v>8.5</v>
      </c>
      <c r="BI14" s="6">
        <v>5</v>
      </c>
      <c r="BJ14" s="6">
        <v>0</v>
      </c>
      <c r="BK14" s="6">
        <v>10</v>
      </c>
      <c r="BL14" s="6">
        <v>0</v>
      </c>
      <c r="BM14" s="6">
        <v>5</v>
      </c>
      <c r="BN14" s="6">
        <v>0</v>
      </c>
      <c r="BO14" s="6">
        <v>0</v>
      </c>
      <c r="BP14" s="6">
        <v>25</v>
      </c>
      <c r="BQ14" s="6">
        <v>15</v>
      </c>
      <c r="BR14" s="6">
        <v>0</v>
      </c>
      <c r="BS14" s="6">
        <v>21</v>
      </c>
      <c r="BT14" s="6">
        <v>1</v>
      </c>
      <c r="BU14" s="6">
        <v>0</v>
      </c>
      <c r="BV14" s="6">
        <v>20</v>
      </c>
      <c r="BW14" s="6">
        <v>3</v>
      </c>
    </row>
    <row r="15" spans="1:75" x14ac:dyDescent="0.25">
      <c r="A15" s="10">
        <v>13</v>
      </c>
      <c r="B15" s="6">
        <v>1</v>
      </c>
      <c r="C15" s="6">
        <v>2</v>
      </c>
      <c r="D15" s="6">
        <v>0</v>
      </c>
      <c r="E15" s="6">
        <v>0</v>
      </c>
      <c r="F15" s="6">
        <v>1</v>
      </c>
      <c r="G15" s="6">
        <v>1</v>
      </c>
      <c r="H15" s="6">
        <v>0</v>
      </c>
      <c r="I15" s="6">
        <v>0</v>
      </c>
      <c r="J15" s="6">
        <v>0</v>
      </c>
      <c r="K15" s="6">
        <v>1</v>
      </c>
      <c r="L15" s="6">
        <v>1</v>
      </c>
      <c r="M15" s="6">
        <v>0</v>
      </c>
      <c r="N15" s="6">
        <v>3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2</v>
      </c>
      <c r="V15" s="6">
        <v>1</v>
      </c>
      <c r="W15" s="6">
        <v>2</v>
      </c>
      <c r="X15" s="6">
        <v>0</v>
      </c>
      <c r="Y15" s="6">
        <v>1</v>
      </c>
      <c r="Z15" s="10">
        <v>13</v>
      </c>
      <c r="AA15" s="6">
        <v>3</v>
      </c>
      <c r="AB15" s="6">
        <v>40</v>
      </c>
      <c r="AC15" s="6">
        <v>0</v>
      </c>
      <c r="AD15" s="6">
        <v>0</v>
      </c>
      <c r="AE15" s="6">
        <v>1</v>
      </c>
      <c r="AF15" s="6">
        <v>23</v>
      </c>
      <c r="AG15" s="6">
        <v>0</v>
      </c>
      <c r="AH15" s="6">
        <v>0</v>
      </c>
      <c r="AI15" s="6">
        <v>0</v>
      </c>
      <c r="AJ15" s="6">
        <v>4</v>
      </c>
      <c r="AK15" s="6">
        <v>2</v>
      </c>
      <c r="AL15" s="6">
        <v>0</v>
      </c>
      <c r="AM15" s="6">
        <v>113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2</v>
      </c>
      <c r="AU15" s="6">
        <v>2</v>
      </c>
      <c r="AV15" s="6">
        <v>0</v>
      </c>
      <c r="AW15" s="6">
        <v>0</v>
      </c>
      <c r="AX15" s="6">
        <v>1</v>
      </c>
      <c r="AY15" s="10">
        <v>13</v>
      </c>
      <c r="AZ15" s="6">
        <v>3</v>
      </c>
      <c r="BA15" s="6">
        <v>20</v>
      </c>
      <c r="BB15" s="6">
        <v>0</v>
      </c>
      <c r="BC15" s="6">
        <v>0</v>
      </c>
      <c r="BD15" s="6">
        <v>1</v>
      </c>
      <c r="BE15" s="6">
        <v>23</v>
      </c>
      <c r="BF15" s="6">
        <v>0</v>
      </c>
      <c r="BG15" s="6">
        <v>0</v>
      </c>
      <c r="BH15" s="6">
        <v>0</v>
      </c>
      <c r="BI15" s="6">
        <v>4</v>
      </c>
      <c r="BJ15" s="6">
        <v>2</v>
      </c>
      <c r="BK15" s="6">
        <v>0</v>
      </c>
      <c r="BL15" s="6">
        <v>37.666666666666664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1</v>
      </c>
      <c r="BT15" s="6">
        <v>2</v>
      </c>
      <c r="BU15" s="6">
        <v>0</v>
      </c>
      <c r="BV15" s="6">
        <v>0</v>
      </c>
      <c r="BW15" s="6">
        <v>1</v>
      </c>
    </row>
    <row r="16" spans="1:75" x14ac:dyDescent="0.25">
      <c r="A16" s="10">
        <v>14</v>
      </c>
      <c r="B16" s="6">
        <v>2</v>
      </c>
      <c r="C16" s="6">
        <v>1</v>
      </c>
      <c r="D16" s="6">
        <v>0</v>
      </c>
      <c r="E16" s="6">
        <v>1</v>
      </c>
      <c r="F16" s="6">
        <v>1</v>
      </c>
      <c r="G16" s="6">
        <v>0</v>
      </c>
      <c r="H16" s="6">
        <v>1</v>
      </c>
      <c r="I16" s="6">
        <v>0</v>
      </c>
      <c r="J16" s="6">
        <v>2</v>
      </c>
      <c r="K16" s="6">
        <v>0</v>
      </c>
      <c r="L16" s="6">
        <v>2</v>
      </c>
      <c r="M16" s="6">
        <v>0</v>
      </c>
      <c r="N16" s="6">
        <v>1</v>
      </c>
      <c r="O16" s="6">
        <v>1</v>
      </c>
      <c r="P16" s="6">
        <v>0</v>
      </c>
      <c r="Q16" s="6">
        <v>3</v>
      </c>
      <c r="R16" s="6">
        <v>1</v>
      </c>
      <c r="S16" s="6">
        <v>0</v>
      </c>
      <c r="T16" s="6">
        <v>1</v>
      </c>
      <c r="U16" s="6">
        <v>0</v>
      </c>
      <c r="V16" s="6">
        <v>1</v>
      </c>
      <c r="W16" s="6">
        <v>1</v>
      </c>
      <c r="X16" s="6">
        <v>1</v>
      </c>
      <c r="Y16" s="6">
        <v>1</v>
      </c>
      <c r="Z16" s="10">
        <v>14</v>
      </c>
      <c r="AA16" s="6">
        <v>37</v>
      </c>
      <c r="AB16" s="6">
        <v>23</v>
      </c>
      <c r="AC16" s="6">
        <v>0</v>
      </c>
      <c r="AD16" s="6">
        <v>22</v>
      </c>
      <c r="AE16" s="6">
        <v>40</v>
      </c>
      <c r="AF16" s="6">
        <v>0</v>
      </c>
      <c r="AG16" s="6">
        <v>22</v>
      </c>
      <c r="AH16" s="6">
        <v>0</v>
      </c>
      <c r="AI16" s="6">
        <v>3</v>
      </c>
      <c r="AJ16" s="6">
        <v>0</v>
      </c>
      <c r="AK16" s="6">
        <v>23</v>
      </c>
      <c r="AL16" s="6">
        <v>0</v>
      </c>
      <c r="AM16" s="6">
        <v>23</v>
      </c>
      <c r="AN16" s="6">
        <v>49</v>
      </c>
      <c r="AO16" s="6">
        <v>0</v>
      </c>
      <c r="AP16" s="6">
        <v>33</v>
      </c>
      <c r="AQ16" s="6">
        <v>4</v>
      </c>
      <c r="AR16" s="6">
        <v>0</v>
      </c>
      <c r="AS16" s="6">
        <v>17</v>
      </c>
      <c r="AT16" s="6">
        <v>0</v>
      </c>
      <c r="AU16" s="6">
        <v>30</v>
      </c>
      <c r="AV16" s="6">
        <v>2</v>
      </c>
      <c r="AW16" s="6">
        <v>12</v>
      </c>
      <c r="AX16" s="6">
        <v>21</v>
      </c>
      <c r="AY16" s="10">
        <v>14</v>
      </c>
      <c r="AZ16" s="6">
        <v>18.5</v>
      </c>
      <c r="BA16" s="6">
        <v>23</v>
      </c>
      <c r="BB16" s="6">
        <v>0</v>
      </c>
      <c r="BC16" s="6">
        <v>22</v>
      </c>
      <c r="BD16" s="6">
        <v>40</v>
      </c>
      <c r="BE16" s="6">
        <v>0</v>
      </c>
      <c r="BF16" s="6">
        <v>22</v>
      </c>
      <c r="BG16" s="6">
        <v>0</v>
      </c>
      <c r="BH16" s="6">
        <v>1.5</v>
      </c>
      <c r="BI16" s="6">
        <v>0</v>
      </c>
      <c r="BJ16" s="6">
        <v>11.5</v>
      </c>
      <c r="BK16" s="6">
        <v>0</v>
      </c>
      <c r="BL16" s="6">
        <v>23</v>
      </c>
      <c r="BM16" s="6">
        <v>49</v>
      </c>
      <c r="BN16" s="6">
        <v>0</v>
      </c>
      <c r="BO16" s="6">
        <v>11</v>
      </c>
      <c r="BP16" s="6">
        <v>4</v>
      </c>
      <c r="BQ16" s="6">
        <v>0</v>
      </c>
      <c r="BR16" s="6">
        <v>17</v>
      </c>
      <c r="BS16" s="6">
        <v>0</v>
      </c>
      <c r="BT16" s="6">
        <v>30</v>
      </c>
      <c r="BU16" s="6">
        <v>2</v>
      </c>
      <c r="BV16" s="6">
        <v>12</v>
      </c>
      <c r="BW16" s="6">
        <v>21</v>
      </c>
    </row>
    <row r="17" spans="1:75" x14ac:dyDescent="0.25">
      <c r="A17" s="10">
        <v>15</v>
      </c>
      <c r="B17" s="6">
        <v>0</v>
      </c>
      <c r="C17" s="6">
        <v>0</v>
      </c>
      <c r="D17" s="6">
        <v>2</v>
      </c>
      <c r="E17" s="6">
        <v>1</v>
      </c>
      <c r="F17" s="6">
        <v>0</v>
      </c>
      <c r="G17" s="6">
        <v>1</v>
      </c>
      <c r="H17" s="6">
        <v>2</v>
      </c>
      <c r="I17" s="6">
        <v>1</v>
      </c>
      <c r="J17" s="6">
        <v>0</v>
      </c>
      <c r="K17" s="6">
        <v>0</v>
      </c>
      <c r="L17" s="6">
        <v>0</v>
      </c>
      <c r="M17" s="6">
        <v>1</v>
      </c>
      <c r="N17" s="6">
        <v>3</v>
      </c>
      <c r="O17" s="6">
        <v>1</v>
      </c>
      <c r="P17" s="6">
        <v>2</v>
      </c>
      <c r="Q17" s="6">
        <v>1</v>
      </c>
      <c r="R17" s="6">
        <v>4</v>
      </c>
      <c r="S17" s="6">
        <v>1</v>
      </c>
      <c r="T17" s="6">
        <v>2</v>
      </c>
      <c r="U17" s="6">
        <v>2</v>
      </c>
      <c r="V17" s="6">
        <v>1</v>
      </c>
      <c r="W17" s="6">
        <v>0</v>
      </c>
      <c r="X17" s="6">
        <v>1</v>
      </c>
      <c r="Y17" s="6">
        <v>0</v>
      </c>
      <c r="Z17" s="10">
        <v>15</v>
      </c>
      <c r="AA17" s="6">
        <v>0</v>
      </c>
      <c r="AB17" s="6">
        <v>0</v>
      </c>
      <c r="AC17" s="6">
        <v>43</v>
      </c>
      <c r="AD17" s="6">
        <v>12</v>
      </c>
      <c r="AE17" s="6">
        <v>0</v>
      </c>
      <c r="AF17" s="6">
        <v>19</v>
      </c>
      <c r="AG17" s="6">
        <v>22</v>
      </c>
      <c r="AH17" s="6">
        <v>11</v>
      </c>
      <c r="AI17" s="6">
        <v>0</v>
      </c>
      <c r="AJ17" s="6">
        <v>0</v>
      </c>
      <c r="AK17" s="6">
        <v>0</v>
      </c>
      <c r="AL17" s="6">
        <v>3</v>
      </c>
      <c r="AM17" s="6">
        <v>81</v>
      </c>
      <c r="AN17" s="6">
        <v>3</v>
      </c>
      <c r="AO17" s="6">
        <v>17</v>
      </c>
      <c r="AP17" s="6">
        <v>11</v>
      </c>
      <c r="AQ17" s="6">
        <v>76</v>
      </c>
      <c r="AR17" s="6">
        <v>6</v>
      </c>
      <c r="AS17" s="6">
        <v>19</v>
      </c>
      <c r="AT17" s="6">
        <v>40</v>
      </c>
      <c r="AU17" s="6">
        <v>14</v>
      </c>
      <c r="AV17" s="6">
        <v>0</v>
      </c>
      <c r="AW17" s="6">
        <v>1</v>
      </c>
      <c r="AX17" s="6">
        <v>0</v>
      </c>
      <c r="AY17" s="10">
        <v>15</v>
      </c>
      <c r="AZ17" s="6">
        <v>0</v>
      </c>
      <c r="BA17" s="6">
        <v>0</v>
      </c>
      <c r="BB17" s="6">
        <v>21.5</v>
      </c>
      <c r="BC17" s="6">
        <v>12</v>
      </c>
      <c r="BD17" s="6">
        <v>0</v>
      </c>
      <c r="BE17" s="6">
        <v>19</v>
      </c>
      <c r="BF17" s="6">
        <v>11</v>
      </c>
      <c r="BG17" s="6">
        <v>11</v>
      </c>
      <c r="BH17" s="6">
        <v>0</v>
      </c>
      <c r="BI17" s="6">
        <v>0</v>
      </c>
      <c r="BJ17" s="6">
        <v>0</v>
      </c>
      <c r="BK17" s="6">
        <v>3</v>
      </c>
      <c r="BL17" s="6">
        <v>27</v>
      </c>
      <c r="BM17" s="6">
        <v>3</v>
      </c>
      <c r="BN17" s="6">
        <v>8.5</v>
      </c>
      <c r="BO17" s="6">
        <v>11</v>
      </c>
      <c r="BP17" s="6">
        <v>19</v>
      </c>
      <c r="BQ17" s="6">
        <v>6</v>
      </c>
      <c r="BR17" s="6">
        <v>9.5</v>
      </c>
      <c r="BS17" s="6">
        <v>20</v>
      </c>
      <c r="BT17" s="6">
        <v>14</v>
      </c>
      <c r="BU17" s="6">
        <v>0</v>
      </c>
      <c r="BV17" s="6">
        <v>1</v>
      </c>
      <c r="BW17" s="6">
        <v>0</v>
      </c>
    </row>
    <row r="18" spans="1:75" x14ac:dyDescent="0.25">
      <c r="A18" s="10">
        <v>16</v>
      </c>
      <c r="B18" s="6">
        <v>2</v>
      </c>
      <c r="C18" s="6">
        <v>1</v>
      </c>
      <c r="D18" s="6">
        <v>3</v>
      </c>
      <c r="E18" s="6">
        <v>2</v>
      </c>
      <c r="F18" s="6">
        <v>0</v>
      </c>
      <c r="G18" s="6">
        <v>2</v>
      </c>
      <c r="H18" s="6">
        <v>0</v>
      </c>
      <c r="I18" s="6">
        <v>0</v>
      </c>
      <c r="J18" s="6">
        <v>0</v>
      </c>
      <c r="K18" s="6">
        <v>0</v>
      </c>
      <c r="L18" s="6">
        <v>1</v>
      </c>
      <c r="M18" s="6">
        <v>0</v>
      </c>
      <c r="N18" s="6">
        <v>2</v>
      </c>
      <c r="O18" s="6">
        <v>1</v>
      </c>
      <c r="P18" s="6">
        <v>0</v>
      </c>
      <c r="Q18" s="6">
        <v>1</v>
      </c>
      <c r="R18" s="6">
        <v>0</v>
      </c>
      <c r="S18" s="6">
        <v>0</v>
      </c>
      <c r="T18" s="6">
        <v>0</v>
      </c>
      <c r="U18" s="6">
        <v>4</v>
      </c>
      <c r="V18" s="6">
        <v>0</v>
      </c>
      <c r="W18" s="6">
        <v>0</v>
      </c>
      <c r="X18" s="6">
        <v>3</v>
      </c>
      <c r="Y18" s="6">
        <v>1</v>
      </c>
      <c r="Z18" s="10">
        <v>16</v>
      </c>
      <c r="AA18" s="6">
        <v>14</v>
      </c>
      <c r="AB18" s="6">
        <v>1</v>
      </c>
      <c r="AC18" s="6">
        <v>77</v>
      </c>
      <c r="AD18" s="6">
        <v>23</v>
      </c>
      <c r="AE18" s="6">
        <v>0</v>
      </c>
      <c r="AF18" s="6">
        <v>48</v>
      </c>
      <c r="AG18" s="6">
        <v>0</v>
      </c>
      <c r="AH18" s="6">
        <v>0</v>
      </c>
      <c r="AI18" s="6">
        <v>0</v>
      </c>
      <c r="AJ18" s="6">
        <v>0</v>
      </c>
      <c r="AK18" s="6">
        <v>41</v>
      </c>
      <c r="AL18" s="6">
        <v>0</v>
      </c>
      <c r="AM18" s="6">
        <v>99</v>
      </c>
      <c r="AN18" s="6">
        <v>19</v>
      </c>
      <c r="AO18" s="6">
        <v>0</v>
      </c>
      <c r="AP18" s="6">
        <v>5</v>
      </c>
      <c r="AQ18" s="6">
        <v>0</v>
      </c>
      <c r="AR18" s="6">
        <v>0</v>
      </c>
      <c r="AS18" s="6">
        <v>0</v>
      </c>
      <c r="AT18" s="6">
        <v>44</v>
      </c>
      <c r="AU18" s="6">
        <v>0</v>
      </c>
      <c r="AV18" s="6">
        <v>0</v>
      </c>
      <c r="AW18" s="6">
        <v>77</v>
      </c>
      <c r="AX18" s="6">
        <v>8</v>
      </c>
      <c r="AY18" s="10">
        <v>16</v>
      </c>
      <c r="AZ18" s="6">
        <v>7</v>
      </c>
      <c r="BA18" s="6">
        <v>1</v>
      </c>
      <c r="BB18" s="6">
        <v>25.666666666666668</v>
      </c>
      <c r="BC18" s="6">
        <v>11.5</v>
      </c>
      <c r="BD18" s="6">
        <v>0</v>
      </c>
      <c r="BE18" s="6">
        <v>24</v>
      </c>
      <c r="BF18" s="6">
        <v>0</v>
      </c>
      <c r="BG18" s="6">
        <v>0</v>
      </c>
      <c r="BH18" s="6">
        <v>0</v>
      </c>
      <c r="BI18" s="6">
        <v>0</v>
      </c>
      <c r="BJ18" s="6">
        <v>41</v>
      </c>
      <c r="BK18" s="6">
        <v>0</v>
      </c>
      <c r="BL18" s="6">
        <v>49.5</v>
      </c>
      <c r="BM18" s="6">
        <v>19</v>
      </c>
      <c r="BN18" s="6">
        <v>0</v>
      </c>
      <c r="BO18" s="6">
        <v>5</v>
      </c>
      <c r="BP18" s="6">
        <v>0</v>
      </c>
      <c r="BQ18" s="6">
        <v>0</v>
      </c>
      <c r="BR18" s="6">
        <v>0</v>
      </c>
      <c r="BS18" s="6">
        <v>11</v>
      </c>
      <c r="BT18" s="6">
        <v>0</v>
      </c>
      <c r="BU18" s="6">
        <v>0</v>
      </c>
      <c r="BV18" s="6">
        <v>25.666666666666668</v>
      </c>
      <c r="BW18" s="6">
        <v>8</v>
      </c>
    </row>
    <row r="19" spans="1:75" x14ac:dyDescent="0.25">
      <c r="A19" s="10">
        <v>17</v>
      </c>
      <c r="B19" s="6">
        <v>0</v>
      </c>
      <c r="C19" s="6">
        <v>2</v>
      </c>
      <c r="D19" s="6">
        <v>2</v>
      </c>
      <c r="E19" s="6">
        <v>2</v>
      </c>
      <c r="F19" s="6">
        <v>1</v>
      </c>
      <c r="G19" s="6">
        <v>0</v>
      </c>
      <c r="H19" s="6">
        <v>1</v>
      </c>
      <c r="I19" s="6">
        <v>1</v>
      </c>
      <c r="J19" s="6">
        <v>0</v>
      </c>
      <c r="K19" s="6">
        <v>0</v>
      </c>
      <c r="L19" s="6">
        <v>1</v>
      </c>
      <c r="M19" s="6">
        <v>1</v>
      </c>
      <c r="N19" s="6">
        <v>0</v>
      </c>
      <c r="O19" s="6">
        <v>2</v>
      </c>
      <c r="P19" s="6">
        <v>0</v>
      </c>
      <c r="Q19" s="6">
        <v>1</v>
      </c>
      <c r="R19" s="6">
        <v>0</v>
      </c>
      <c r="S19" s="6">
        <v>1</v>
      </c>
      <c r="T19" s="6">
        <v>2</v>
      </c>
      <c r="U19" s="6">
        <v>0</v>
      </c>
      <c r="V19" s="6">
        <v>1</v>
      </c>
      <c r="W19" s="6">
        <v>1</v>
      </c>
      <c r="X19" s="6">
        <v>0</v>
      </c>
      <c r="Y19" s="6">
        <v>1</v>
      </c>
      <c r="Z19" s="10">
        <v>17</v>
      </c>
      <c r="AA19" s="6">
        <v>0</v>
      </c>
      <c r="AB19" s="6">
        <v>18</v>
      </c>
      <c r="AC19" s="6">
        <v>23</v>
      </c>
      <c r="AD19" s="6">
        <v>41</v>
      </c>
      <c r="AE19" s="6">
        <v>44</v>
      </c>
      <c r="AF19" s="6">
        <v>0</v>
      </c>
      <c r="AG19" s="6">
        <v>21</v>
      </c>
      <c r="AH19" s="6">
        <v>5</v>
      </c>
      <c r="AI19" s="6">
        <v>0</v>
      </c>
      <c r="AJ19" s="6">
        <v>0</v>
      </c>
      <c r="AK19" s="6">
        <v>6</v>
      </c>
      <c r="AL19" s="6">
        <v>5</v>
      </c>
      <c r="AM19" s="6">
        <v>0</v>
      </c>
      <c r="AN19" s="6">
        <v>19</v>
      </c>
      <c r="AO19" s="6">
        <v>0</v>
      </c>
      <c r="AP19" s="6">
        <v>21</v>
      </c>
      <c r="AQ19" s="6">
        <v>0</v>
      </c>
      <c r="AR19" s="6">
        <v>50</v>
      </c>
      <c r="AS19" s="6">
        <v>50</v>
      </c>
      <c r="AT19" s="6">
        <v>0</v>
      </c>
      <c r="AU19" s="6">
        <v>3</v>
      </c>
      <c r="AV19" s="6">
        <v>5</v>
      </c>
      <c r="AW19" s="6">
        <v>0</v>
      </c>
      <c r="AX19" s="6">
        <v>28</v>
      </c>
      <c r="AY19" s="10">
        <v>17</v>
      </c>
      <c r="AZ19" s="6">
        <v>0</v>
      </c>
      <c r="BA19" s="6">
        <v>9</v>
      </c>
      <c r="BB19" s="6">
        <v>11.5</v>
      </c>
      <c r="BC19" s="6">
        <v>20.5</v>
      </c>
      <c r="BD19" s="6">
        <v>44</v>
      </c>
      <c r="BE19" s="6">
        <v>0</v>
      </c>
      <c r="BF19" s="6">
        <v>21</v>
      </c>
      <c r="BG19" s="6">
        <v>5</v>
      </c>
      <c r="BH19" s="6">
        <v>0</v>
      </c>
      <c r="BI19" s="6">
        <v>0</v>
      </c>
      <c r="BJ19" s="6">
        <v>6</v>
      </c>
      <c r="BK19" s="6">
        <v>5</v>
      </c>
      <c r="BL19" s="6">
        <v>0</v>
      </c>
      <c r="BM19" s="6">
        <v>9.5</v>
      </c>
      <c r="BN19" s="6">
        <v>0</v>
      </c>
      <c r="BO19" s="6">
        <v>21</v>
      </c>
      <c r="BP19" s="6">
        <v>0</v>
      </c>
      <c r="BQ19" s="6">
        <v>50</v>
      </c>
      <c r="BR19" s="6">
        <v>25</v>
      </c>
      <c r="BS19" s="6">
        <v>0</v>
      </c>
      <c r="BT19" s="6">
        <v>3</v>
      </c>
      <c r="BU19" s="6">
        <v>5</v>
      </c>
      <c r="BV19" s="6">
        <v>0</v>
      </c>
      <c r="BW19" s="6">
        <v>28</v>
      </c>
    </row>
    <row r="20" spans="1:75" x14ac:dyDescent="0.25">
      <c r="A20" s="10">
        <v>18</v>
      </c>
      <c r="B20" s="6">
        <v>2</v>
      </c>
      <c r="C20" s="6">
        <v>1</v>
      </c>
      <c r="D20" s="6">
        <v>1</v>
      </c>
      <c r="E20" s="6">
        <v>0</v>
      </c>
      <c r="F20" s="6">
        <v>2</v>
      </c>
      <c r="G20" s="6">
        <v>3</v>
      </c>
      <c r="H20" s="6">
        <v>0</v>
      </c>
      <c r="I20" s="6">
        <v>2</v>
      </c>
      <c r="J20" s="6">
        <v>2</v>
      </c>
      <c r="K20" s="6">
        <v>0</v>
      </c>
      <c r="L20" s="6">
        <v>1</v>
      </c>
      <c r="M20" s="6">
        <v>0</v>
      </c>
      <c r="N20" s="6">
        <v>0</v>
      </c>
      <c r="O20" s="6">
        <v>0</v>
      </c>
      <c r="P20" s="6">
        <v>1</v>
      </c>
      <c r="Q20" s="6">
        <v>0</v>
      </c>
      <c r="R20" s="6">
        <v>2</v>
      </c>
      <c r="S20" s="6">
        <v>2</v>
      </c>
      <c r="T20" s="6">
        <v>2</v>
      </c>
      <c r="U20" s="6">
        <v>0</v>
      </c>
      <c r="V20" s="6">
        <v>1</v>
      </c>
      <c r="W20" s="6">
        <v>0</v>
      </c>
      <c r="X20" s="6">
        <v>1</v>
      </c>
      <c r="Y20" s="6">
        <v>0</v>
      </c>
      <c r="Z20" s="10">
        <v>18</v>
      </c>
      <c r="AA20" s="6">
        <v>81</v>
      </c>
      <c r="AB20" s="6">
        <v>42</v>
      </c>
      <c r="AC20" s="6">
        <v>1</v>
      </c>
      <c r="AD20" s="6">
        <v>0</v>
      </c>
      <c r="AE20" s="6">
        <v>93</v>
      </c>
      <c r="AF20" s="6">
        <v>22</v>
      </c>
      <c r="AG20" s="6">
        <v>0</v>
      </c>
      <c r="AH20" s="6">
        <v>59</v>
      </c>
      <c r="AI20" s="6">
        <v>28</v>
      </c>
      <c r="AJ20" s="6">
        <v>0</v>
      </c>
      <c r="AK20" s="6">
        <v>22</v>
      </c>
      <c r="AL20" s="6">
        <v>0</v>
      </c>
      <c r="AM20" s="6">
        <v>0</v>
      </c>
      <c r="AN20" s="6">
        <v>0</v>
      </c>
      <c r="AO20" s="6">
        <v>15</v>
      </c>
      <c r="AP20" s="6">
        <v>0</v>
      </c>
      <c r="AQ20" s="6">
        <v>32</v>
      </c>
      <c r="AR20" s="6">
        <v>42</v>
      </c>
      <c r="AS20" s="6">
        <v>9</v>
      </c>
      <c r="AT20" s="6">
        <v>0</v>
      </c>
      <c r="AU20" s="6">
        <v>37</v>
      </c>
      <c r="AV20" s="6">
        <v>0</v>
      </c>
      <c r="AW20" s="6">
        <v>23</v>
      </c>
      <c r="AX20" s="6">
        <v>0</v>
      </c>
      <c r="AY20" s="10">
        <v>18</v>
      </c>
      <c r="AZ20" s="6">
        <v>40.5</v>
      </c>
      <c r="BA20" s="6">
        <v>42</v>
      </c>
      <c r="BB20" s="6">
        <v>1</v>
      </c>
      <c r="BC20" s="6">
        <v>0</v>
      </c>
      <c r="BD20" s="6">
        <v>46.5</v>
      </c>
      <c r="BE20" s="6">
        <v>7.333333333333333</v>
      </c>
      <c r="BF20" s="6">
        <v>0</v>
      </c>
      <c r="BG20" s="6">
        <v>29.5</v>
      </c>
      <c r="BH20" s="6">
        <v>14</v>
      </c>
      <c r="BI20" s="6">
        <v>0</v>
      </c>
      <c r="BJ20" s="6">
        <v>22</v>
      </c>
      <c r="BK20" s="6">
        <v>0</v>
      </c>
      <c r="BL20" s="6">
        <v>0</v>
      </c>
      <c r="BM20" s="6">
        <v>0</v>
      </c>
      <c r="BN20" s="6">
        <v>15</v>
      </c>
      <c r="BO20" s="6">
        <v>0</v>
      </c>
      <c r="BP20" s="6">
        <v>16</v>
      </c>
      <c r="BQ20" s="6">
        <v>21</v>
      </c>
      <c r="BR20" s="6">
        <v>4.5</v>
      </c>
      <c r="BS20" s="6">
        <v>0</v>
      </c>
      <c r="BT20" s="6">
        <v>37</v>
      </c>
      <c r="BU20" s="6">
        <v>0</v>
      </c>
      <c r="BV20" s="6">
        <v>23</v>
      </c>
      <c r="BW20" s="6">
        <v>0</v>
      </c>
    </row>
    <row r="21" spans="1:75" x14ac:dyDescent="0.25">
      <c r="A21" s="10">
        <v>19</v>
      </c>
      <c r="B21" s="6">
        <v>1</v>
      </c>
      <c r="C21" s="6">
        <v>1</v>
      </c>
      <c r="D21" s="6">
        <v>2</v>
      </c>
      <c r="E21" s="6">
        <v>0</v>
      </c>
      <c r="F21" s="6">
        <v>0</v>
      </c>
      <c r="G21" s="6">
        <v>0</v>
      </c>
      <c r="H21" s="6">
        <v>0</v>
      </c>
      <c r="I21" s="6">
        <v>4</v>
      </c>
      <c r="J21" s="6">
        <v>1</v>
      </c>
      <c r="K21" s="6">
        <v>1</v>
      </c>
      <c r="L21" s="6">
        <v>0</v>
      </c>
      <c r="M21" s="6">
        <v>1</v>
      </c>
      <c r="N21" s="6">
        <v>1</v>
      </c>
      <c r="O21" s="6">
        <v>1</v>
      </c>
      <c r="P21" s="6">
        <v>3</v>
      </c>
      <c r="Q21" s="6">
        <v>1</v>
      </c>
      <c r="R21" s="6">
        <v>1</v>
      </c>
      <c r="S21" s="6">
        <v>0</v>
      </c>
      <c r="T21" s="6">
        <v>2</v>
      </c>
      <c r="U21" s="6">
        <v>0</v>
      </c>
      <c r="V21" s="6">
        <v>0</v>
      </c>
      <c r="W21" s="6">
        <v>0</v>
      </c>
      <c r="X21" s="6">
        <v>1</v>
      </c>
      <c r="Y21" s="6">
        <v>1</v>
      </c>
      <c r="Z21" s="10">
        <v>19</v>
      </c>
      <c r="AA21" s="6">
        <v>0</v>
      </c>
      <c r="AB21" s="6">
        <v>4</v>
      </c>
      <c r="AC21" s="6">
        <v>56</v>
      </c>
      <c r="AD21" s="6">
        <v>0</v>
      </c>
      <c r="AE21" s="6">
        <v>0</v>
      </c>
      <c r="AF21" s="6">
        <v>0</v>
      </c>
      <c r="AG21" s="6">
        <v>0</v>
      </c>
      <c r="AH21" s="6">
        <v>14</v>
      </c>
      <c r="AI21" s="6">
        <v>3</v>
      </c>
      <c r="AJ21" s="6">
        <v>8</v>
      </c>
      <c r="AK21" s="6">
        <v>0</v>
      </c>
      <c r="AL21" s="6">
        <v>19</v>
      </c>
      <c r="AM21" s="6">
        <v>7</v>
      </c>
      <c r="AN21" s="6">
        <v>5</v>
      </c>
      <c r="AO21" s="6">
        <v>49</v>
      </c>
      <c r="AP21" s="6">
        <v>4</v>
      </c>
      <c r="AQ21" s="6">
        <v>31</v>
      </c>
      <c r="AR21" s="6">
        <v>0</v>
      </c>
      <c r="AS21" s="6">
        <v>8</v>
      </c>
      <c r="AT21" s="6">
        <v>0</v>
      </c>
      <c r="AU21" s="6">
        <v>0</v>
      </c>
      <c r="AV21" s="6">
        <v>0</v>
      </c>
      <c r="AW21" s="6">
        <v>2</v>
      </c>
      <c r="AX21" s="6">
        <v>20</v>
      </c>
      <c r="AY21" s="10">
        <v>19</v>
      </c>
      <c r="AZ21" s="6">
        <v>0</v>
      </c>
      <c r="BA21" s="6">
        <v>4</v>
      </c>
      <c r="BB21" s="6">
        <v>28</v>
      </c>
      <c r="BC21" s="6">
        <v>0</v>
      </c>
      <c r="BD21" s="6">
        <v>0</v>
      </c>
      <c r="BE21" s="6">
        <v>0</v>
      </c>
      <c r="BF21" s="6">
        <v>0</v>
      </c>
      <c r="BG21" s="6">
        <v>3.5</v>
      </c>
      <c r="BH21" s="6">
        <v>3</v>
      </c>
      <c r="BI21" s="6">
        <v>8</v>
      </c>
      <c r="BJ21" s="6">
        <v>0</v>
      </c>
      <c r="BK21" s="6">
        <v>19</v>
      </c>
      <c r="BL21" s="6">
        <v>7</v>
      </c>
      <c r="BM21" s="6">
        <v>5</v>
      </c>
      <c r="BN21" s="6">
        <v>16.333333333333332</v>
      </c>
      <c r="BO21" s="6">
        <v>4</v>
      </c>
      <c r="BP21" s="6">
        <v>31</v>
      </c>
      <c r="BQ21" s="6">
        <v>0</v>
      </c>
      <c r="BR21" s="6">
        <v>4</v>
      </c>
      <c r="BS21" s="6">
        <v>0</v>
      </c>
      <c r="BT21" s="6">
        <v>0</v>
      </c>
      <c r="BU21" s="6">
        <v>0</v>
      </c>
      <c r="BV21" s="6">
        <v>2</v>
      </c>
      <c r="BW21" s="6">
        <v>20</v>
      </c>
    </row>
    <row r="22" spans="1:75" x14ac:dyDescent="0.25">
      <c r="A22" s="10">
        <v>20</v>
      </c>
      <c r="B22" s="6">
        <v>1</v>
      </c>
      <c r="C22" s="6">
        <v>3</v>
      </c>
      <c r="D22" s="6">
        <v>0</v>
      </c>
      <c r="E22" s="6">
        <v>1</v>
      </c>
      <c r="F22" s="6">
        <v>2</v>
      </c>
      <c r="G22" s="6">
        <v>2</v>
      </c>
      <c r="H22" s="6">
        <v>0</v>
      </c>
      <c r="I22" s="6">
        <v>0</v>
      </c>
      <c r="J22" s="6">
        <v>1</v>
      </c>
      <c r="K22" s="6">
        <v>1</v>
      </c>
      <c r="L22" s="6">
        <v>0</v>
      </c>
      <c r="M22" s="6">
        <v>0</v>
      </c>
      <c r="N22" s="6">
        <v>2</v>
      </c>
      <c r="O22" s="6">
        <v>1</v>
      </c>
      <c r="P22" s="6">
        <v>1</v>
      </c>
      <c r="Q22" s="6">
        <v>0</v>
      </c>
      <c r="R22" s="6">
        <v>1</v>
      </c>
      <c r="S22" s="6">
        <v>4</v>
      </c>
      <c r="T22" s="6">
        <v>2</v>
      </c>
      <c r="U22" s="6">
        <v>1</v>
      </c>
      <c r="V22" s="6">
        <v>0</v>
      </c>
      <c r="W22" s="6">
        <v>1</v>
      </c>
      <c r="X22" s="6">
        <v>5</v>
      </c>
      <c r="Y22" s="6">
        <v>3</v>
      </c>
      <c r="Z22" s="10">
        <v>20</v>
      </c>
      <c r="AA22" s="6">
        <v>35</v>
      </c>
      <c r="AB22" s="6">
        <v>75</v>
      </c>
      <c r="AC22" s="6">
        <v>0</v>
      </c>
      <c r="AD22" s="6">
        <v>9</v>
      </c>
      <c r="AE22" s="6">
        <v>22</v>
      </c>
      <c r="AF22" s="6">
        <v>20</v>
      </c>
      <c r="AG22" s="6">
        <v>0</v>
      </c>
      <c r="AH22" s="6">
        <v>0</v>
      </c>
      <c r="AI22" s="6">
        <v>24</v>
      </c>
      <c r="AJ22" s="6">
        <v>2</v>
      </c>
      <c r="AK22" s="6">
        <v>0</v>
      </c>
      <c r="AL22" s="6">
        <v>0</v>
      </c>
      <c r="AM22" s="6">
        <v>20</v>
      </c>
      <c r="AN22" s="6">
        <v>42</v>
      </c>
      <c r="AO22" s="6">
        <v>5</v>
      </c>
      <c r="AP22" s="6">
        <v>0</v>
      </c>
      <c r="AQ22" s="6">
        <v>41</v>
      </c>
      <c r="AR22" s="6">
        <v>41</v>
      </c>
      <c r="AS22" s="6">
        <v>22</v>
      </c>
      <c r="AT22" s="6">
        <v>67</v>
      </c>
      <c r="AU22" s="6">
        <v>0</v>
      </c>
      <c r="AV22" s="6">
        <v>13</v>
      </c>
      <c r="AW22" s="6">
        <v>65</v>
      </c>
      <c r="AX22" s="6">
        <v>39</v>
      </c>
      <c r="AY22" s="10">
        <v>20</v>
      </c>
      <c r="AZ22" s="6">
        <v>35</v>
      </c>
      <c r="BA22" s="6">
        <v>25</v>
      </c>
      <c r="BB22" s="6">
        <v>0</v>
      </c>
      <c r="BC22" s="6">
        <v>9</v>
      </c>
      <c r="BD22" s="6">
        <v>11</v>
      </c>
      <c r="BE22" s="6">
        <v>10</v>
      </c>
      <c r="BF22" s="6">
        <v>0</v>
      </c>
      <c r="BG22" s="6">
        <v>0</v>
      </c>
      <c r="BH22" s="6">
        <v>24</v>
      </c>
      <c r="BI22" s="6">
        <v>2</v>
      </c>
      <c r="BJ22" s="6">
        <v>0</v>
      </c>
      <c r="BK22" s="6">
        <v>0</v>
      </c>
      <c r="BL22" s="6">
        <v>10</v>
      </c>
      <c r="BM22" s="6">
        <v>42</v>
      </c>
      <c r="BN22" s="6">
        <v>5</v>
      </c>
      <c r="BO22" s="6">
        <v>0</v>
      </c>
      <c r="BP22" s="6">
        <v>41</v>
      </c>
      <c r="BQ22" s="6">
        <v>10.25</v>
      </c>
      <c r="BR22" s="6">
        <v>11</v>
      </c>
      <c r="BS22" s="6">
        <v>67</v>
      </c>
      <c r="BT22" s="6">
        <v>0</v>
      </c>
      <c r="BU22" s="6">
        <v>13</v>
      </c>
      <c r="BV22" s="6">
        <v>13</v>
      </c>
      <c r="BW22" s="6">
        <v>13</v>
      </c>
    </row>
    <row r="23" spans="1:75" x14ac:dyDescent="0.25">
      <c r="A23" s="10">
        <v>21</v>
      </c>
      <c r="B23" s="6">
        <v>0</v>
      </c>
      <c r="C23" s="6">
        <v>1</v>
      </c>
      <c r="D23" s="6">
        <v>0</v>
      </c>
      <c r="E23" s="6">
        <v>2</v>
      </c>
      <c r="F23" s="6">
        <v>2</v>
      </c>
      <c r="G23" s="6">
        <v>0</v>
      </c>
      <c r="H23" s="6">
        <v>0</v>
      </c>
      <c r="I23" s="6">
        <v>2</v>
      </c>
      <c r="J23" s="6">
        <v>1</v>
      </c>
      <c r="K23" s="6">
        <v>1</v>
      </c>
      <c r="L23" s="6">
        <v>2</v>
      </c>
      <c r="M23" s="6">
        <v>1</v>
      </c>
      <c r="N23" s="6">
        <v>2</v>
      </c>
      <c r="O23" s="6">
        <v>1</v>
      </c>
      <c r="P23" s="6">
        <v>0</v>
      </c>
      <c r="Q23" s="6">
        <v>1</v>
      </c>
      <c r="R23" s="6">
        <v>1</v>
      </c>
      <c r="S23" s="6">
        <v>0</v>
      </c>
      <c r="T23" s="6">
        <v>2</v>
      </c>
      <c r="U23" s="6">
        <v>2</v>
      </c>
      <c r="V23" s="6">
        <v>0</v>
      </c>
      <c r="W23" s="6">
        <v>1</v>
      </c>
      <c r="X23" s="6">
        <v>0</v>
      </c>
      <c r="Y23" s="6">
        <v>2</v>
      </c>
      <c r="Z23" s="10">
        <v>21</v>
      </c>
      <c r="AA23" s="6">
        <v>0</v>
      </c>
      <c r="AB23" s="6">
        <v>2</v>
      </c>
      <c r="AC23" s="6">
        <v>0</v>
      </c>
      <c r="AD23" s="6">
        <v>24</v>
      </c>
      <c r="AE23" s="6">
        <v>8</v>
      </c>
      <c r="AF23" s="6">
        <v>0</v>
      </c>
      <c r="AG23" s="6">
        <v>0</v>
      </c>
      <c r="AH23" s="6">
        <v>20</v>
      </c>
      <c r="AI23" s="6">
        <v>20</v>
      </c>
      <c r="AJ23" s="6">
        <v>7</v>
      </c>
      <c r="AK23" s="6">
        <v>3</v>
      </c>
      <c r="AL23" s="6">
        <v>69</v>
      </c>
      <c r="AM23" s="6">
        <v>34</v>
      </c>
      <c r="AN23" s="6">
        <v>6</v>
      </c>
      <c r="AO23" s="6">
        <v>0</v>
      </c>
      <c r="AP23" s="6">
        <v>13</v>
      </c>
      <c r="AQ23" s="6">
        <v>0</v>
      </c>
      <c r="AR23" s="6">
        <v>0</v>
      </c>
      <c r="AS23" s="6">
        <v>59</v>
      </c>
      <c r="AT23" s="6">
        <v>3</v>
      </c>
      <c r="AU23" s="6">
        <v>0</v>
      </c>
      <c r="AV23" s="6">
        <v>27</v>
      </c>
      <c r="AW23" s="6">
        <v>0</v>
      </c>
      <c r="AX23" s="6">
        <v>14</v>
      </c>
      <c r="AY23" s="10">
        <v>21</v>
      </c>
      <c r="AZ23" s="6">
        <v>0</v>
      </c>
      <c r="BA23" s="6">
        <v>2</v>
      </c>
      <c r="BB23" s="6">
        <v>0</v>
      </c>
      <c r="BC23" s="6">
        <v>12</v>
      </c>
      <c r="BD23" s="6">
        <v>4</v>
      </c>
      <c r="BE23" s="6">
        <v>0</v>
      </c>
      <c r="BF23" s="6">
        <v>0</v>
      </c>
      <c r="BG23" s="6">
        <v>10</v>
      </c>
      <c r="BH23" s="6">
        <v>20</v>
      </c>
      <c r="BI23" s="6">
        <v>7</v>
      </c>
      <c r="BJ23" s="6">
        <v>1.5</v>
      </c>
      <c r="BK23" s="6">
        <v>69</v>
      </c>
      <c r="BL23" s="6">
        <v>17</v>
      </c>
      <c r="BM23" s="6">
        <v>6</v>
      </c>
      <c r="BN23" s="6">
        <v>0</v>
      </c>
      <c r="BO23" s="6">
        <v>13</v>
      </c>
      <c r="BP23" s="6">
        <v>0</v>
      </c>
      <c r="BQ23" s="6">
        <v>0</v>
      </c>
      <c r="BR23" s="6">
        <v>29.5</v>
      </c>
      <c r="BS23" s="6">
        <v>1.5</v>
      </c>
      <c r="BT23" s="6">
        <v>0</v>
      </c>
      <c r="BU23" s="6">
        <v>27</v>
      </c>
      <c r="BV23" s="6">
        <v>0</v>
      </c>
      <c r="BW23" s="6">
        <v>7</v>
      </c>
    </row>
    <row r="24" spans="1:75" x14ac:dyDescent="0.25">
      <c r="A24" s="10">
        <v>22</v>
      </c>
      <c r="B24" s="6">
        <v>1</v>
      </c>
      <c r="C24" s="6">
        <v>2</v>
      </c>
      <c r="D24" s="6">
        <v>1</v>
      </c>
      <c r="E24" s="6">
        <v>0</v>
      </c>
      <c r="F24" s="6">
        <v>0</v>
      </c>
      <c r="G24" s="6">
        <v>1</v>
      </c>
      <c r="H24" s="6">
        <v>1</v>
      </c>
      <c r="I24" s="6">
        <v>0</v>
      </c>
      <c r="J24" s="6">
        <v>0</v>
      </c>
      <c r="K24" s="6">
        <v>0</v>
      </c>
      <c r="L24" s="6">
        <v>0</v>
      </c>
      <c r="M24" s="6">
        <v>1</v>
      </c>
      <c r="N24" s="6">
        <v>0</v>
      </c>
      <c r="O24" s="6">
        <v>0</v>
      </c>
      <c r="P24" s="6">
        <v>2</v>
      </c>
      <c r="Q24" s="6">
        <v>0</v>
      </c>
      <c r="R24" s="6">
        <v>2</v>
      </c>
      <c r="S24" s="6">
        <v>2</v>
      </c>
      <c r="T24" s="6">
        <v>2</v>
      </c>
      <c r="U24" s="6">
        <v>0</v>
      </c>
      <c r="V24" s="6">
        <v>0</v>
      </c>
      <c r="W24" s="6">
        <v>1</v>
      </c>
      <c r="X24" s="6">
        <v>1</v>
      </c>
      <c r="Y24" s="6">
        <v>1</v>
      </c>
      <c r="Z24" s="10">
        <v>22</v>
      </c>
      <c r="AA24" s="6">
        <v>10</v>
      </c>
      <c r="AB24" s="6">
        <v>43</v>
      </c>
      <c r="AC24" s="6">
        <v>7</v>
      </c>
      <c r="AD24" s="6">
        <v>0</v>
      </c>
      <c r="AE24" s="6">
        <v>0</v>
      </c>
      <c r="AF24" s="6">
        <v>1</v>
      </c>
      <c r="AG24" s="6">
        <v>70</v>
      </c>
      <c r="AH24" s="6">
        <v>0</v>
      </c>
      <c r="AI24" s="6">
        <v>0</v>
      </c>
      <c r="AJ24" s="6">
        <v>0</v>
      </c>
      <c r="AK24" s="6">
        <v>0</v>
      </c>
      <c r="AL24" s="6">
        <v>15</v>
      </c>
      <c r="AM24" s="6">
        <v>0</v>
      </c>
      <c r="AN24" s="6">
        <v>0</v>
      </c>
      <c r="AO24" s="6">
        <v>23</v>
      </c>
      <c r="AP24" s="6">
        <v>0</v>
      </c>
      <c r="AQ24" s="6">
        <v>8</v>
      </c>
      <c r="AR24" s="6">
        <v>83</v>
      </c>
      <c r="AS24" s="6">
        <v>27</v>
      </c>
      <c r="AT24" s="6">
        <v>0</v>
      </c>
      <c r="AU24" s="6">
        <v>0</v>
      </c>
      <c r="AV24" s="6">
        <v>22</v>
      </c>
      <c r="AW24" s="6">
        <v>33</v>
      </c>
      <c r="AX24" s="6">
        <v>6</v>
      </c>
      <c r="AY24" s="10">
        <v>22</v>
      </c>
      <c r="AZ24" s="6">
        <v>10</v>
      </c>
      <c r="BA24" s="6">
        <v>21.5</v>
      </c>
      <c r="BB24" s="6">
        <v>7</v>
      </c>
      <c r="BC24" s="6">
        <v>0</v>
      </c>
      <c r="BD24" s="6">
        <v>0</v>
      </c>
      <c r="BE24" s="6">
        <v>1</v>
      </c>
      <c r="BF24" s="6">
        <v>70</v>
      </c>
      <c r="BG24" s="6">
        <v>0</v>
      </c>
      <c r="BH24" s="6">
        <v>0</v>
      </c>
      <c r="BI24" s="6">
        <v>0</v>
      </c>
      <c r="BJ24" s="6">
        <v>0</v>
      </c>
      <c r="BK24" s="6">
        <v>15</v>
      </c>
      <c r="BL24" s="6">
        <v>0</v>
      </c>
      <c r="BM24" s="6">
        <v>0</v>
      </c>
      <c r="BN24" s="6">
        <v>11.5</v>
      </c>
      <c r="BO24" s="6">
        <v>0</v>
      </c>
      <c r="BP24" s="6">
        <v>4</v>
      </c>
      <c r="BQ24" s="6">
        <v>41.5</v>
      </c>
      <c r="BR24" s="6">
        <v>13.5</v>
      </c>
      <c r="BS24" s="6">
        <v>0</v>
      </c>
      <c r="BT24" s="6">
        <v>0</v>
      </c>
      <c r="BU24" s="6">
        <v>22</v>
      </c>
      <c r="BV24" s="6">
        <v>33</v>
      </c>
      <c r="BW24" s="6">
        <v>6</v>
      </c>
    </row>
    <row r="25" spans="1:75" x14ac:dyDescent="0.25">
      <c r="A25" s="10">
        <v>23</v>
      </c>
      <c r="B25" s="6">
        <v>1</v>
      </c>
      <c r="C25" s="6">
        <v>2</v>
      </c>
      <c r="D25" s="6">
        <v>1</v>
      </c>
      <c r="E25" s="6">
        <v>2</v>
      </c>
      <c r="F25" s="6">
        <v>2</v>
      </c>
      <c r="G25" s="6">
        <v>1</v>
      </c>
      <c r="H25" s="6">
        <v>0</v>
      </c>
      <c r="I25" s="6">
        <v>0</v>
      </c>
      <c r="J25" s="6">
        <v>0</v>
      </c>
      <c r="K25" s="6">
        <v>1</v>
      </c>
      <c r="L25" s="6">
        <v>2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1</v>
      </c>
      <c r="T25" s="6">
        <v>1</v>
      </c>
      <c r="U25" s="6">
        <v>1</v>
      </c>
      <c r="V25" s="6">
        <v>0</v>
      </c>
      <c r="W25" s="6">
        <v>1</v>
      </c>
      <c r="X25" s="6">
        <v>0</v>
      </c>
      <c r="Y25" s="6">
        <v>0</v>
      </c>
      <c r="Z25" s="10">
        <v>23</v>
      </c>
      <c r="AA25" s="6">
        <v>5</v>
      </c>
      <c r="AB25" s="6">
        <v>46</v>
      </c>
      <c r="AC25" s="6">
        <v>1</v>
      </c>
      <c r="AD25" s="6">
        <v>38</v>
      </c>
      <c r="AE25" s="6">
        <v>27</v>
      </c>
      <c r="AF25" s="6">
        <v>17</v>
      </c>
      <c r="AG25" s="6">
        <v>0</v>
      </c>
      <c r="AH25" s="6">
        <v>0</v>
      </c>
      <c r="AI25" s="6">
        <v>0</v>
      </c>
      <c r="AJ25" s="6">
        <v>22</v>
      </c>
      <c r="AK25" s="6">
        <v>25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11</v>
      </c>
      <c r="AS25" s="6">
        <v>1</v>
      </c>
      <c r="AT25" s="6">
        <v>4</v>
      </c>
      <c r="AU25" s="6">
        <v>0</v>
      </c>
      <c r="AV25" s="6">
        <v>9</v>
      </c>
      <c r="AW25" s="6">
        <v>0</v>
      </c>
      <c r="AX25" s="6">
        <v>0</v>
      </c>
      <c r="AY25" s="10">
        <v>23</v>
      </c>
      <c r="AZ25" s="6">
        <v>5</v>
      </c>
      <c r="BA25" s="6">
        <v>23</v>
      </c>
      <c r="BB25" s="6">
        <v>1</v>
      </c>
      <c r="BC25" s="6">
        <v>19</v>
      </c>
      <c r="BD25" s="6">
        <v>13.5</v>
      </c>
      <c r="BE25" s="6">
        <v>17</v>
      </c>
      <c r="BF25" s="6">
        <v>0</v>
      </c>
      <c r="BG25" s="6">
        <v>0</v>
      </c>
      <c r="BH25" s="6">
        <v>0</v>
      </c>
      <c r="BI25" s="6">
        <v>22</v>
      </c>
      <c r="BJ25" s="6">
        <v>12.5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11</v>
      </c>
      <c r="BR25" s="6">
        <v>1</v>
      </c>
      <c r="BS25" s="6">
        <v>4</v>
      </c>
      <c r="BT25" s="6">
        <v>0</v>
      </c>
      <c r="BU25" s="6">
        <v>9</v>
      </c>
      <c r="BV25" s="6">
        <v>0</v>
      </c>
      <c r="BW25" s="6">
        <v>0</v>
      </c>
    </row>
    <row r="26" spans="1:75" x14ac:dyDescent="0.25">
      <c r="A26" s="10">
        <v>24</v>
      </c>
      <c r="B26" s="6">
        <v>0</v>
      </c>
      <c r="C26" s="6">
        <v>0</v>
      </c>
      <c r="D26" s="6">
        <v>1</v>
      </c>
      <c r="E26" s="6">
        <v>3</v>
      </c>
      <c r="F26" s="6">
        <v>0</v>
      </c>
      <c r="G26" s="6">
        <v>0</v>
      </c>
      <c r="H26" s="6">
        <v>5</v>
      </c>
      <c r="I26" s="6">
        <v>2</v>
      </c>
      <c r="J26" s="6">
        <v>1</v>
      </c>
      <c r="K26" s="6">
        <v>3</v>
      </c>
      <c r="L26" s="6">
        <v>1</v>
      </c>
      <c r="M26" s="6">
        <v>0</v>
      </c>
      <c r="N26" s="6">
        <v>0</v>
      </c>
      <c r="O26" s="6">
        <v>0</v>
      </c>
      <c r="P26" s="6">
        <v>0</v>
      </c>
      <c r="Q26" s="6">
        <v>2</v>
      </c>
      <c r="R26" s="6">
        <v>0</v>
      </c>
      <c r="S26" s="6">
        <v>0</v>
      </c>
      <c r="T26" s="6">
        <v>1</v>
      </c>
      <c r="U26" s="6">
        <v>1</v>
      </c>
      <c r="V26" s="6">
        <v>0</v>
      </c>
      <c r="W26" s="6">
        <v>0</v>
      </c>
      <c r="X26" s="6">
        <v>1</v>
      </c>
      <c r="Y26" s="6">
        <v>1</v>
      </c>
      <c r="Z26" s="10">
        <v>24</v>
      </c>
      <c r="AA26" s="6">
        <v>0</v>
      </c>
      <c r="AB26" s="6">
        <v>0</v>
      </c>
      <c r="AC26" s="6">
        <v>2</v>
      </c>
      <c r="AD26" s="6">
        <v>80</v>
      </c>
      <c r="AE26" s="6">
        <v>0</v>
      </c>
      <c r="AF26" s="6">
        <v>0</v>
      </c>
      <c r="AG26" s="6">
        <v>98</v>
      </c>
      <c r="AH26" s="6">
        <v>31</v>
      </c>
      <c r="AI26" s="6">
        <v>30</v>
      </c>
      <c r="AJ26" s="6">
        <v>31</v>
      </c>
      <c r="AK26" s="6">
        <v>15</v>
      </c>
      <c r="AL26" s="6">
        <v>0</v>
      </c>
      <c r="AM26" s="6">
        <v>0</v>
      </c>
      <c r="AN26" s="6">
        <v>0</v>
      </c>
      <c r="AO26" s="6">
        <v>0</v>
      </c>
      <c r="AP26" s="6">
        <v>22</v>
      </c>
      <c r="AQ26" s="6">
        <v>0</v>
      </c>
      <c r="AR26" s="6">
        <v>0</v>
      </c>
      <c r="AS26" s="6">
        <v>3</v>
      </c>
      <c r="AT26" s="6">
        <v>8</v>
      </c>
      <c r="AU26" s="6">
        <v>0</v>
      </c>
      <c r="AV26" s="6">
        <v>0</v>
      </c>
      <c r="AW26" s="6">
        <v>3</v>
      </c>
      <c r="AX26" s="6">
        <v>24</v>
      </c>
      <c r="AY26" s="10">
        <v>24</v>
      </c>
      <c r="AZ26" s="6">
        <v>0</v>
      </c>
      <c r="BA26" s="6">
        <v>0</v>
      </c>
      <c r="BB26" s="6">
        <v>2</v>
      </c>
      <c r="BC26" s="6">
        <v>26.666666666666668</v>
      </c>
      <c r="BD26" s="6">
        <v>0</v>
      </c>
      <c r="BE26" s="6">
        <v>0</v>
      </c>
      <c r="BF26" s="6">
        <v>19.600000000000001</v>
      </c>
      <c r="BG26" s="6">
        <v>15.5</v>
      </c>
      <c r="BH26" s="6">
        <v>30</v>
      </c>
      <c r="BI26" s="6">
        <v>10.333333333333334</v>
      </c>
      <c r="BJ26" s="6">
        <v>15</v>
      </c>
      <c r="BK26" s="6">
        <v>0</v>
      </c>
      <c r="BL26" s="6">
        <v>0</v>
      </c>
      <c r="BM26" s="6">
        <v>0</v>
      </c>
      <c r="BN26" s="6">
        <v>0</v>
      </c>
      <c r="BO26" s="6">
        <v>11</v>
      </c>
      <c r="BP26" s="6">
        <v>0</v>
      </c>
      <c r="BQ26" s="6">
        <v>0</v>
      </c>
      <c r="BR26" s="6">
        <v>3</v>
      </c>
      <c r="BS26" s="6">
        <v>8</v>
      </c>
      <c r="BT26" s="6">
        <v>0</v>
      </c>
      <c r="BU26" s="6">
        <v>0</v>
      </c>
      <c r="BV26" s="6">
        <v>3</v>
      </c>
      <c r="BW26" s="6">
        <v>24</v>
      </c>
    </row>
    <row r="27" spans="1:75" x14ac:dyDescent="0.25">
      <c r="A27" s="10">
        <v>25</v>
      </c>
      <c r="B27" s="6">
        <v>1</v>
      </c>
      <c r="C27" s="6">
        <v>3</v>
      </c>
      <c r="D27" s="6">
        <v>0</v>
      </c>
      <c r="E27" s="6">
        <v>0</v>
      </c>
      <c r="F27" s="6">
        <v>0</v>
      </c>
      <c r="G27" s="6">
        <v>1</v>
      </c>
      <c r="H27" s="6">
        <v>0</v>
      </c>
      <c r="I27" s="6">
        <v>1</v>
      </c>
      <c r="J27" s="6">
        <v>1</v>
      </c>
      <c r="K27" s="6">
        <v>4</v>
      </c>
      <c r="L27" s="6">
        <v>0</v>
      </c>
      <c r="M27" s="6">
        <v>3</v>
      </c>
      <c r="N27" s="6">
        <v>0</v>
      </c>
      <c r="O27" s="6">
        <v>1</v>
      </c>
      <c r="P27" s="6">
        <v>1</v>
      </c>
      <c r="Q27" s="6">
        <v>1</v>
      </c>
      <c r="R27" s="6">
        <v>0</v>
      </c>
      <c r="S27" s="6">
        <v>0</v>
      </c>
      <c r="T27" s="6">
        <v>0</v>
      </c>
      <c r="U27" s="6">
        <v>1</v>
      </c>
      <c r="V27" s="6">
        <v>0</v>
      </c>
      <c r="W27" s="6">
        <v>1</v>
      </c>
      <c r="X27" s="6">
        <v>1</v>
      </c>
      <c r="Y27" s="6">
        <v>1</v>
      </c>
      <c r="Z27" s="10">
        <v>25</v>
      </c>
      <c r="AA27" s="6">
        <v>1</v>
      </c>
      <c r="AB27" s="6">
        <v>35</v>
      </c>
      <c r="AC27" s="6">
        <v>0</v>
      </c>
      <c r="AD27" s="6">
        <v>0</v>
      </c>
      <c r="AE27" s="6">
        <v>0</v>
      </c>
      <c r="AF27" s="6">
        <v>11</v>
      </c>
      <c r="AG27" s="6">
        <v>0</v>
      </c>
      <c r="AH27" s="6">
        <v>1</v>
      </c>
      <c r="AI27" s="6">
        <v>41</v>
      </c>
      <c r="AJ27" s="6">
        <v>21</v>
      </c>
      <c r="AK27" s="6">
        <v>0</v>
      </c>
      <c r="AL27" s="6">
        <v>15</v>
      </c>
      <c r="AM27" s="6">
        <v>0</v>
      </c>
      <c r="AN27" s="6">
        <v>27</v>
      </c>
      <c r="AO27" s="6">
        <v>6</v>
      </c>
      <c r="AP27" s="6">
        <v>2</v>
      </c>
      <c r="AQ27" s="6">
        <v>0</v>
      </c>
      <c r="AR27" s="6">
        <v>0</v>
      </c>
      <c r="AS27" s="6">
        <v>0</v>
      </c>
      <c r="AT27" s="6">
        <v>2</v>
      </c>
      <c r="AU27" s="6">
        <v>0</v>
      </c>
      <c r="AV27" s="6">
        <v>4</v>
      </c>
      <c r="AW27" s="6">
        <v>13</v>
      </c>
      <c r="AX27" s="6">
        <v>4</v>
      </c>
      <c r="AY27" s="10">
        <v>25</v>
      </c>
      <c r="AZ27" s="6">
        <v>1</v>
      </c>
      <c r="BA27" s="6">
        <v>11.666666666666666</v>
      </c>
      <c r="BB27" s="6">
        <v>0</v>
      </c>
      <c r="BC27" s="6">
        <v>0</v>
      </c>
      <c r="BD27" s="6">
        <v>0</v>
      </c>
      <c r="BE27" s="6">
        <v>11</v>
      </c>
      <c r="BF27" s="6">
        <v>0</v>
      </c>
      <c r="BG27" s="6">
        <v>1</v>
      </c>
      <c r="BH27" s="6">
        <v>41</v>
      </c>
      <c r="BI27" s="6">
        <v>5.25</v>
      </c>
      <c r="BJ27" s="6">
        <v>0</v>
      </c>
      <c r="BK27" s="6">
        <v>5</v>
      </c>
      <c r="BL27" s="6">
        <v>0</v>
      </c>
      <c r="BM27" s="6">
        <v>27</v>
      </c>
      <c r="BN27" s="6">
        <v>6</v>
      </c>
      <c r="BO27" s="6">
        <v>2</v>
      </c>
      <c r="BP27" s="6">
        <v>0</v>
      </c>
      <c r="BQ27" s="6">
        <v>0</v>
      </c>
      <c r="BR27" s="6">
        <v>0</v>
      </c>
      <c r="BS27" s="6">
        <v>2</v>
      </c>
      <c r="BT27" s="6">
        <v>0</v>
      </c>
      <c r="BU27" s="6">
        <v>4</v>
      </c>
      <c r="BV27" s="6">
        <v>13</v>
      </c>
      <c r="BW27" s="6">
        <v>4</v>
      </c>
    </row>
    <row r="28" spans="1:75" x14ac:dyDescent="0.25">
      <c r="A28" s="10">
        <v>26</v>
      </c>
      <c r="B28" s="6">
        <v>0</v>
      </c>
      <c r="C28" s="6">
        <v>0</v>
      </c>
      <c r="D28" s="6">
        <v>1</v>
      </c>
      <c r="E28" s="6">
        <v>2</v>
      </c>
      <c r="F28" s="6">
        <v>1</v>
      </c>
      <c r="G28" s="6">
        <v>0</v>
      </c>
      <c r="H28" s="6">
        <v>3</v>
      </c>
      <c r="I28" s="6">
        <v>0</v>
      </c>
      <c r="J28" s="6">
        <v>2</v>
      </c>
      <c r="K28" s="6">
        <v>1</v>
      </c>
      <c r="L28" s="6">
        <v>0</v>
      </c>
      <c r="M28" s="6">
        <v>1</v>
      </c>
      <c r="N28" s="6">
        <v>1</v>
      </c>
      <c r="O28" s="6">
        <v>2</v>
      </c>
      <c r="P28" s="6">
        <v>1</v>
      </c>
      <c r="Q28" s="6">
        <v>1</v>
      </c>
      <c r="R28" s="6">
        <v>3</v>
      </c>
      <c r="S28" s="6">
        <v>0</v>
      </c>
      <c r="T28" s="6">
        <v>1</v>
      </c>
      <c r="U28" s="6">
        <v>0</v>
      </c>
      <c r="V28" s="6">
        <v>0</v>
      </c>
      <c r="W28" s="6">
        <v>1</v>
      </c>
      <c r="X28" s="6">
        <v>0</v>
      </c>
      <c r="Y28" s="6">
        <v>0</v>
      </c>
      <c r="Z28" s="10">
        <v>26</v>
      </c>
      <c r="AA28" s="6">
        <v>0</v>
      </c>
      <c r="AB28" s="6">
        <v>0</v>
      </c>
      <c r="AC28" s="6">
        <v>11</v>
      </c>
      <c r="AD28" s="6">
        <v>22</v>
      </c>
      <c r="AE28" s="6">
        <v>10</v>
      </c>
      <c r="AF28" s="6">
        <v>0</v>
      </c>
      <c r="AG28" s="6">
        <v>26</v>
      </c>
      <c r="AH28" s="6">
        <v>0</v>
      </c>
      <c r="AI28" s="6">
        <v>26</v>
      </c>
      <c r="AJ28" s="6">
        <v>12</v>
      </c>
      <c r="AK28" s="6">
        <v>0</v>
      </c>
      <c r="AL28" s="6">
        <v>64</v>
      </c>
      <c r="AM28" s="6">
        <v>5</v>
      </c>
      <c r="AN28" s="6">
        <v>91</v>
      </c>
      <c r="AO28" s="6">
        <v>43</v>
      </c>
      <c r="AP28" s="6">
        <v>17</v>
      </c>
      <c r="AQ28" s="6">
        <v>59</v>
      </c>
      <c r="AR28" s="6">
        <v>0</v>
      </c>
      <c r="AS28" s="6">
        <v>61</v>
      </c>
      <c r="AT28" s="6">
        <v>0</v>
      </c>
      <c r="AU28" s="6">
        <v>0</v>
      </c>
      <c r="AV28" s="6">
        <v>18</v>
      </c>
      <c r="AW28" s="6">
        <v>0</v>
      </c>
      <c r="AX28" s="6">
        <v>0</v>
      </c>
      <c r="AY28" s="10">
        <v>26</v>
      </c>
      <c r="AZ28" s="6">
        <v>0</v>
      </c>
      <c r="BA28" s="6">
        <v>0</v>
      </c>
      <c r="BB28" s="6">
        <v>11</v>
      </c>
      <c r="BC28" s="6">
        <v>11</v>
      </c>
      <c r="BD28" s="6">
        <v>10</v>
      </c>
      <c r="BE28" s="6">
        <v>0</v>
      </c>
      <c r="BF28" s="6">
        <v>8.6666666666666661</v>
      </c>
      <c r="BG28" s="6">
        <v>0</v>
      </c>
      <c r="BH28" s="6">
        <v>13</v>
      </c>
      <c r="BI28" s="6">
        <v>12</v>
      </c>
      <c r="BJ28" s="6">
        <v>0</v>
      </c>
      <c r="BK28" s="6">
        <v>64</v>
      </c>
      <c r="BL28" s="6">
        <v>5</v>
      </c>
      <c r="BM28" s="6">
        <v>45.5</v>
      </c>
      <c r="BN28" s="6">
        <v>43</v>
      </c>
      <c r="BO28" s="6">
        <v>17</v>
      </c>
      <c r="BP28" s="6">
        <v>19.666666666666668</v>
      </c>
      <c r="BQ28" s="6">
        <v>0</v>
      </c>
      <c r="BR28" s="6">
        <v>61</v>
      </c>
      <c r="BS28" s="6">
        <v>0</v>
      </c>
      <c r="BT28" s="6">
        <v>0</v>
      </c>
      <c r="BU28" s="6">
        <v>18</v>
      </c>
      <c r="BV28" s="6">
        <v>0</v>
      </c>
      <c r="BW28" s="6">
        <v>0</v>
      </c>
    </row>
    <row r="29" spans="1:75" x14ac:dyDescent="0.25">
      <c r="A29" s="10">
        <v>27</v>
      </c>
      <c r="B29" s="6">
        <v>0</v>
      </c>
      <c r="C29" s="6">
        <v>4</v>
      </c>
      <c r="D29" s="6">
        <v>0</v>
      </c>
      <c r="E29" s="6">
        <v>0</v>
      </c>
      <c r="F29" s="6">
        <v>1</v>
      </c>
      <c r="G29" s="6">
        <v>1</v>
      </c>
      <c r="H29" s="6">
        <v>0</v>
      </c>
      <c r="I29" s="6">
        <v>0</v>
      </c>
      <c r="J29" s="6">
        <v>2</v>
      </c>
      <c r="K29" s="6">
        <v>2</v>
      </c>
      <c r="L29" s="6">
        <v>1</v>
      </c>
      <c r="M29" s="6">
        <v>0</v>
      </c>
      <c r="N29" s="6">
        <v>1</v>
      </c>
      <c r="O29" s="6">
        <v>1</v>
      </c>
      <c r="P29" s="6">
        <v>3</v>
      </c>
      <c r="Q29" s="6">
        <v>0</v>
      </c>
      <c r="R29" s="6">
        <v>2</v>
      </c>
      <c r="S29" s="6">
        <v>2</v>
      </c>
      <c r="T29" s="6">
        <v>1</v>
      </c>
      <c r="U29" s="6">
        <v>1</v>
      </c>
      <c r="V29" s="6">
        <v>2</v>
      </c>
      <c r="W29" s="6">
        <v>2</v>
      </c>
      <c r="X29" s="6">
        <v>1</v>
      </c>
      <c r="Y29" s="6">
        <v>1</v>
      </c>
      <c r="Z29" s="10">
        <v>27</v>
      </c>
      <c r="AA29" s="6">
        <v>0</v>
      </c>
      <c r="AB29" s="6">
        <v>26</v>
      </c>
      <c r="AC29" s="6">
        <v>0</v>
      </c>
      <c r="AD29" s="6">
        <v>0</v>
      </c>
      <c r="AE29" s="6">
        <v>22</v>
      </c>
      <c r="AF29" s="6">
        <v>1</v>
      </c>
      <c r="AG29" s="6">
        <v>0</v>
      </c>
      <c r="AH29" s="6">
        <v>0</v>
      </c>
      <c r="AI29" s="6">
        <v>138</v>
      </c>
      <c r="AJ29" s="6">
        <v>97</v>
      </c>
      <c r="AK29" s="6">
        <v>3</v>
      </c>
      <c r="AL29" s="6">
        <v>0</v>
      </c>
      <c r="AM29" s="6">
        <v>3</v>
      </c>
      <c r="AN29" s="6">
        <v>13</v>
      </c>
      <c r="AO29" s="6">
        <v>38</v>
      </c>
      <c r="AP29" s="6">
        <v>0</v>
      </c>
      <c r="AQ29" s="6">
        <v>75</v>
      </c>
      <c r="AR29" s="6">
        <v>42</v>
      </c>
      <c r="AS29" s="6">
        <v>24</v>
      </c>
      <c r="AT29" s="6">
        <v>13</v>
      </c>
      <c r="AU29" s="6">
        <v>14</v>
      </c>
      <c r="AV29" s="6">
        <v>18</v>
      </c>
      <c r="AW29" s="6">
        <v>2</v>
      </c>
      <c r="AX29" s="6">
        <v>61</v>
      </c>
      <c r="AY29" s="10">
        <v>27</v>
      </c>
      <c r="AZ29" s="6">
        <v>0</v>
      </c>
      <c r="BA29" s="6">
        <v>6.5</v>
      </c>
      <c r="BB29" s="6">
        <v>0</v>
      </c>
      <c r="BC29" s="6">
        <v>0</v>
      </c>
      <c r="BD29" s="6">
        <v>22</v>
      </c>
      <c r="BE29" s="6">
        <v>1</v>
      </c>
      <c r="BF29" s="6">
        <v>0</v>
      </c>
      <c r="BG29" s="6">
        <v>0</v>
      </c>
      <c r="BH29" s="6">
        <v>69</v>
      </c>
      <c r="BI29" s="6">
        <v>48.5</v>
      </c>
      <c r="BJ29" s="6">
        <v>3</v>
      </c>
      <c r="BK29" s="6">
        <v>0</v>
      </c>
      <c r="BL29" s="6">
        <v>3</v>
      </c>
      <c r="BM29" s="6">
        <v>13</v>
      </c>
      <c r="BN29" s="6">
        <v>12.666666666666666</v>
      </c>
      <c r="BO29" s="6">
        <v>0</v>
      </c>
      <c r="BP29" s="6">
        <v>37.5</v>
      </c>
      <c r="BQ29" s="6">
        <v>21</v>
      </c>
      <c r="BR29" s="6">
        <v>24</v>
      </c>
      <c r="BS29" s="6">
        <v>13</v>
      </c>
      <c r="BT29" s="6">
        <v>7</v>
      </c>
      <c r="BU29" s="6">
        <v>9</v>
      </c>
      <c r="BV29" s="6">
        <v>2</v>
      </c>
      <c r="BW29" s="6">
        <v>61</v>
      </c>
    </row>
    <row r="30" spans="1:75" x14ac:dyDescent="0.25">
      <c r="A30" s="10">
        <v>28</v>
      </c>
      <c r="B30" s="6">
        <v>1</v>
      </c>
      <c r="C30" s="6">
        <v>1</v>
      </c>
      <c r="D30" s="6">
        <v>1</v>
      </c>
      <c r="E30" s="6">
        <v>1</v>
      </c>
      <c r="F30" s="6">
        <v>1</v>
      </c>
      <c r="G30" s="6">
        <v>0</v>
      </c>
      <c r="H30" s="6">
        <v>0</v>
      </c>
      <c r="I30" s="6">
        <v>1</v>
      </c>
      <c r="J30" s="6">
        <v>1</v>
      </c>
      <c r="K30" s="6">
        <v>0</v>
      </c>
      <c r="L30" s="6">
        <v>1</v>
      </c>
      <c r="M30" s="6">
        <v>0</v>
      </c>
      <c r="N30" s="6">
        <v>1</v>
      </c>
      <c r="O30" s="6">
        <v>0</v>
      </c>
      <c r="P30" s="6">
        <v>1</v>
      </c>
      <c r="Q30" s="6">
        <v>0</v>
      </c>
      <c r="R30" s="6">
        <v>2</v>
      </c>
      <c r="S30" s="6">
        <v>1</v>
      </c>
      <c r="T30" s="6">
        <v>1</v>
      </c>
      <c r="U30" s="6">
        <v>2</v>
      </c>
      <c r="V30" s="6">
        <v>1</v>
      </c>
      <c r="W30" s="6">
        <v>4</v>
      </c>
      <c r="X30" s="6">
        <v>0</v>
      </c>
      <c r="Y30" s="6">
        <v>0</v>
      </c>
      <c r="Z30" s="10">
        <v>28</v>
      </c>
      <c r="AA30" s="6">
        <v>24</v>
      </c>
      <c r="AB30" s="6">
        <v>14</v>
      </c>
      <c r="AC30" s="6">
        <v>4</v>
      </c>
      <c r="AD30" s="6">
        <v>40</v>
      </c>
      <c r="AE30" s="6">
        <v>33</v>
      </c>
      <c r="AF30" s="6">
        <v>0</v>
      </c>
      <c r="AG30" s="6">
        <v>0</v>
      </c>
      <c r="AH30" s="6">
        <v>69</v>
      </c>
      <c r="AI30" s="6">
        <v>7</v>
      </c>
      <c r="AJ30" s="6">
        <v>0</v>
      </c>
      <c r="AK30" s="6">
        <v>32</v>
      </c>
      <c r="AL30" s="6">
        <v>0</v>
      </c>
      <c r="AM30" s="6">
        <v>3</v>
      </c>
      <c r="AN30" s="6">
        <v>0</v>
      </c>
      <c r="AO30" s="6">
        <v>9</v>
      </c>
      <c r="AP30" s="6">
        <v>0</v>
      </c>
      <c r="AQ30" s="6">
        <v>11</v>
      </c>
      <c r="AR30" s="6">
        <v>5</v>
      </c>
      <c r="AS30" s="6">
        <v>31</v>
      </c>
      <c r="AT30" s="6">
        <v>74</v>
      </c>
      <c r="AU30" s="6">
        <v>9</v>
      </c>
      <c r="AV30" s="6">
        <v>11</v>
      </c>
      <c r="AW30" s="6">
        <v>0</v>
      </c>
      <c r="AX30" s="6">
        <v>0</v>
      </c>
      <c r="AY30" s="10">
        <v>28</v>
      </c>
      <c r="AZ30" s="6">
        <v>24</v>
      </c>
      <c r="BA30" s="6">
        <v>14</v>
      </c>
      <c r="BB30" s="6">
        <v>4</v>
      </c>
      <c r="BC30" s="6">
        <v>40</v>
      </c>
      <c r="BD30" s="6">
        <v>33</v>
      </c>
      <c r="BE30" s="6">
        <v>0</v>
      </c>
      <c r="BF30" s="6">
        <v>0</v>
      </c>
      <c r="BG30" s="6">
        <v>69</v>
      </c>
      <c r="BH30" s="6">
        <v>7</v>
      </c>
      <c r="BI30" s="6">
        <v>0</v>
      </c>
      <c r="BJ30" s="6">
        <v>32</v>
      </c>
      <c r="BK30" s="6">
        <v>0</v>
      </c>
      <c r="BL30" s="6">
        <v>3</v>
      </c>
      <c r="BM30" s="6">
        <v>0</v>
      </c>
      <c r="BN30" s="6">
        <v>9</v>
      </c>
      <c r="BO30" s="6">
        <v>0</v>
      </c>
      <c r="BP30" s="6">
        <v>5.5</v>
      </c>
      <c r="BQ30" s="6">
        <v>5</v>
      </c>
      <c r="BR30" s="6">
        <v>31</v>
      </c>
      <c r="BS30" s="6">
        <v>37</v>
      </c>
      <c r="BT30" s="6">
        <v>9</v>
      </c>
      <c r="BU30" s="6">
        <v>2.75</v>
      </c>
      <c r="BV30" s="6">
        <v>0</v>
      </c>
      <c r="BW30" s="6">
        <v>0</v>
      </c>
    </row>
    <row r="31" spans="1:75" x14ac:dyDescent="0.25">
      <c r="A31" s="10">
        <v>29</v>
      </c>
      <c r="B31" s="6">
        <v>2</v>
      </c>
      <c r="C31" s="6">
        <v>1</v>
      </c>
      <c r="D31" s="6">
        <v>2</v>
      </c>
      <c r="E31" s="6">
        <v>0</v>
      </c>
      <c r="F31" s="6">
        <v>2</v>
      </c>
      <c r="G31" s="6">
        <v>0</v>
      </c>
      <c r="H31" s="6">
        <v>1</v>
      </c>
      <c r="I31" s="6">
        <v>1</v>
      </c>
      <c r="J31" s="6">
        <v>0</v>
      </c>
      <c r="K31" s="6">
        <v>2</v>
      </c>
      <c r="L31" s="6">
        <v>0</v>
      </c>
      <c r="M31" s="6">
        <v>0</v>
      </c>
      <c r="N31" s="6">
        <v>2</v>
      </c>
      <c r="O31" s="6">
        <v>1</v>
      </c>
      <c r="P31" s="6">
        <v>0</v>
      </c>
      <c r="Q31" s="6">
        <v>3</v>
      </c>
      <c r="R31" s="6">
        <v>2</v>
      </c>
      <c r="S31" s="6">
        <v>1</v>
      </c>
      <c r="T31" s="6">
        <v>1</v>
      </c>
      <c r="U31" s="6">
        <v>0</v>
      </c>
      <c r="V31" s="6">
        <v>2</v>
      </c>
      <c r="W31" s="6">
        <v>0</v>
      </c>
      <c r="X31" s="6">
        <v>1</v>
      </c>
      <c r="Y31" s="6">
        <v>0</v>
      </c>
      <c r="Z31" s="10">
        <v>29</v>
      </c>
      <c r="AA31" s="6">
        <v>69</v>
      </c>
      <c r="AB31" s="6">
        <v>1</v>
      </c>
      <c r="AC31" s="6">
        <v>30</v>
      </c>
      <c r="AD31" s="6">
        <v>0</v>
      </c>
      <c r="AE31" s="6">
        <v>20</v>
      </c>
      <c r="AF31" s="6">
        <v>0</v>
      </c>
      <c r="AG31" s="6">
        <v>47</v>
      </c>
      <c r="AH31" s="6">
        <v>14</v>
      </c>
      <c r="AI31" s="6">
        <v>0</v>
      </c>
      <c r="AJ31" s="6">
        <v>14</v>
      </c>
      <c r="AK31" s="6">
        <v>0</v>
      </c>
      <c r="AL31" s="6">
        <v>0</v>
      </c>
      <c r="AM31" s="6">
        <v>63</v>
      </c>
      <c r="AN31" s="6">
        <v>16</v>
      </c>
      <c r="AO31" s="6">
        <v>0</v>
      </c>
      <c r="AP31" s="6">
        <v>54</v>
      </c>
      <c r="AQ31" s="6">
        <v>18</v>
      </c>
      <c r="AR31" s="6">
        <v>8</v>
      </c>
      <c r="AS31" s="6">
        <v>43</v>
      </c>
      <c r="AT31" s="6">
        <v>0</v>
      </c>
      <c r="AU31" s="6">
        <v>26</v>
      </c>
      <c r="AV31" s="6">
        <v>0</v>
      </c>
      <c r="AW31" s="6">
        <v>12</v>
      </c>
      <c r="AX31" s="6">
        <v>0</v>
      </c>
      <c r="AY31" s="10">
        <v>29</v>
      </c>
      <c r="AZ31" s="6">
        <v>34.5</v>
      </c>
      <c r="BA31" s="6">
        <v>1</v>
      </c>
      <c r="BB31" s="6">
        <v>15</v>
      </c>
      <c r="BC31" s="6">
        <v>0</v>
      </c>
      <c r="BD31" s="6">
        <v>10</v>
      </c>
      <c r="BE31" s="6">
        <v>0</v>
      </c>
      <c r="BF31" s="6">
        <v>47</v>
      </c>
      <c r="BG31" s="6">
        <v>14</v>
      </c>
      <c r="BH31" s="6">
        <v>0</v>
      </c>
      <c r="BI31" s="6">
        <v>7</v>
      </c>
      <c r="BJ31" s="6">
        <v>0</v>
      </c>
      <c r="BK31" s="6">
        <v>0</v>
      </c>
      <c r="BL31" s="6">
        <v>31.5</v>
      </c>
      <c r="BM31" s="6">
        <v>16</v>
      </c>
      <c r="BN31" s="6">
        <v>0</v>
      </c>
      <c r="BO31" s="6">
        <v>18</v>
      </c>
      <c r="BP31" s="6">
        <v>9</v>
      </c>
      <c r="BQ31" s="6">
        <v>8</v>
      </c>
      <c r="BR31" s="6">
        <v>43</v>
      </c>
      <c r="BS31" s="6">
        <v>0</v>
      </c>
      <c r="BT31" s="6">
        <v>13</v>
      </c>
      <c r="BU31" s="6">
        <v>0</v>
      </c>
      <c r="BV31" s="6">
        <v>12</v>
      </c>
      <c r="BW31" s="6">
        <v>0</v>
      </c>
    </row>
    <row r="32" spans="1:75" x14ac:dyDescent="0.25">
      <c r="A32" s="10">
        <v>30</v>
      </c>
      <c r="B32" s="6">
        <v>2</v>
      </c>
      <c r="C32" s="6">
        <v>2</v>
      </c>
      <c r="D32" s="6">
        <v>3</v>
      </c>
      <c r="E32" s="6">
        <v>3</v>
      </c>
      <c r="F32" s="6">
        <v>0</v>
      </c>
      <c r="G32" s="6">
        <v>1</v>
      </c>
      <c r="H32" s="6">
        <v>2</v>
      </c>
      <c r="I32" s="6">
        <v>2</v>
      </c>
      <c r="J32" s="6">
        <v>0</v>
      </c>
      <c r="K32" s="6">
        <v>2</v>
      </c>
      <c r="L32" s="6">
        <v>0</v>
      </c>
      <c r="M32" s="6">
        <v>1</v>
      </c>
      <c r="N32" s="6">
        <v>0</v>
      </c>
      <c r="O32" s="6">
        <v>3</v>
      </c>
      <c r="P32" s="6">
        <v>0</v>
      </c>
      <c r="Q32" s="6">
        <v>2</v>
      </c>
      <c r="R32" s="6">
        <v>1</v>
      </c>
      <c r="S32" s="6">
        <v>2</v>
      </c>
      <c r="T32" s="6">
        <v>2</v>
      </c>
      <c r="U32" s="6">
        <v>0</v>
      </c>
      <c r="V32" s="6">
        <v>1</v>
      </c>
      <c r="W32" s="6">
        <v>2</v>
      </c>
      <c r="X32" s="6">
        <v>1</v>
      </c>
      <c r="Y32" s="6">
        <v>1</v>
      </c>
      <c r="Z32" s="10">
        <v>30</v>
      </c>
      <c r="AA32" s="6">
        <v>22</v>
      </c>
      <c r="AB32" s="6">
        <v>31</v>
      </c>
      <c r="AC32" s="6">
        <v>44</v>
      </c>
      <c r="AD32" s="6">
        <v>42</v>
      </c>
      <c r="AE32" s="6">
        <v>0</v>
      </c>
      <c r="AF32" s="6">
        <v>11</v>
      </c>
      <c r="AG32" s="6">
        <v>22</v>
      </c>
      <c r="AH32" s="6">
        <v>18</v>
      </c>
      <c r="AI32" s="6">
        <v>0</v>
      </c>
      <c r="AJ32" s="6">
        <v>22</v>
      </c>
      <c r="AK32" s="6">
        <v>0</v>
      </c>
      <c r="AL32" s="6">
        <v>6</v>
      </c>
      <c r="AM32" s="6">
        <v>0</v>
      </c>
      <c r="AN32" s="6">
        <v>10</v>
      </c>
      <c r="AO32" s="6">
        <v>0</v>
      </c>
      <c r="AP32" s="6">
        <v>82</v>
      </c>
      <c r="AQ32" s="6">
        <v>6</v>
      </c>
      <c r="AR32" s="6">
        <v>5</v>
      </c>
      <c r="AS32" s="6">
        <v>7</v>
      </c>
      <c r="AT32" s="6">
        <v>0</v>
      </c>
      <c r="AU32" s="6">
        <v>0</v>
      </c>
      <c r="AV32" s="6">
        <v>23</v>
      </c>
      <c r="AW32" s="6">
        <v>23</v>
      </c>
      <c r="AX32" s="6">
        <v>17</v>
      </c>
      <c r="AY32" s="10">
        <v>30</v>
      </c>
      <c r="AZ32" s="6">
        <v>11</v>
      </c>
      <c r="BA32" s="6">
        <v>15.5</v>
      </c>
      <c r="BB32" s="6">
        <v>14.666666666666666</v>
      </c>
      <c r="BC32" s="6">
        <v>14</v>
      </c>
      <c r="BD32" s="6">
        <v>0</v>
      </c>
      <c r="BE32" s="6">
        <v>11</v>
      </c>
      <c r="BF32" s="6">
        <v>11</v>
      </c>
      <c r="BG32" s="6">
        <v>9</v>
      </c>
      <c r="BH32" s="6">
        <v>0</v>
      </c>
      <c r="BI32" s="6">
        <v>11</v>
      </c>
      <c r="BJ32" s="6">
        <v>0</v>
      </c>
      <c r="BK32" s="6">
        <v>6</v>
      </c>
      <c r="BL32" s="6">
        <v>0</v>
      </c>
      <c r="BM32" s="6">
        <v>3.3333333333333335</v>
      </c>
      <c r="BN32" s="6">
        <v>0</v>
      </c>
      <c r="BO32" s="6">
        <v>41</v>
      </c>
      <c r="BP32" s="6">
        <v>6</v>
      </c>
      <c r="BQ32" s="6">
        <v>2.5</v>
      </c>
      <c r="BR32" s="6">
        <v>3.5</v>
      </c>
      <c r="BS32" s="6">
        <v>0</v>
      </c>
      <c r="BT32" s="6">
        <v>0</v>
      </c>
      <c r="BU32" s="6">
        <v>11.5</v>
      </c>
      <c r="BV32" s="6">
        <v>23</v>
      </c>
      <c r="BW32" s="6">
        <v>17</v>
      </c>
    </row>
    <row r="33" spans="1:75" x14ac:dyDescent="0.25">
      <c r="A33" s="10">
        <v>31</v>
      </c>
      <c r="B33" s="6">
        <v>1</v>
      </c>
      <c r="C33" s="6">
        <v>1</v>
      </c>
      <c r="D33" s="6">
        <v>1</v>
      </c>
      <c r="E33" s="6">
        <v>0</v>
      </c>
      <c r="F33" s="6">
        <v>1</v>
      </c>
      <c r="G33" s="6">
        <v>1</v>
      </c>
      <c r="H33" s="6">
        <v>2</v>
      </c>
      <c r="I33" s="6">
        <v>2</v>
      </c>
      <c r="J33" s="6">
        <v>1</v>
      </c>
      <c r="K33" s="6">
        <v>0</v>
      </c>
      <c r="L33" s="6">
        <v>0</v>
      </c>
      <c r="M33" s="6">
        <v>2</v>
      </c>
      <c r="N33" s="6">
        <v>1</v>
      </c>
      <c r="O33" s="6">
        <v>2</v>
      </c>
      <c r="P33" s="6">
        <v>1</v>
      </c>
      <c r="Q33" s="6">
        <v>1</v>
      </c>
      <c r="R33" s="6">
        <v>0</v>
      </c>
      <c r="S33" s="6">
        <v>0</v>
      </c>
      <c r="T33" s="6">
        <v>0</v>
      </c>
      <c r="U33" s="6">
        <v>0</v>
      </c>
      <c r="V33" s="6">
        <v>2</v>
      </c>
      <c r="W33" s="6">
        <v>2</v>
      </c>
      <c r="X33" s="6">
        <v>0</v>
      </c>
      <c r="Y33" s="6">
        <v>1</v>
      </c>
      <c r="Z33" s="10">
        <v>31</v>
      </c>
      <c r="AA33" s="6">
        <v>8</v>
      </c>
      <c r="AB33" s="6">
        <v>13</v>
      </c>
      <c r="AC33" s="6">
        <v>2</v>
      </c>
      <c r="AD33" s="6">
        <v>0</v>
      </c>
      <c r="AE33" s="6">
        <v>7</v>
      </c>
      <c r="AF33" s="6">
        <v>33</v>
      </c>
      <c r="AG33" s="6">
        <v>23</v>
      </c>
      <c r="AH33" s="6">
        <v>63</v>
      </c>
      <c r="AI33" s="6">
        <v>10</v>
      </c>
      <c r="AJ33" s="6">
        <v>0</v>
      </c>
      <c r="AK33" s="6">
        <v>0</v>
      </c>
      <c r="AL33" s="6">
        <v>12</v>
      </c>
      <c r="AM33" s="6">
        <v>23</v>
      </c>
      <c r="AN33" s="6">
        <v>32</v>
      </c>
      <c r="AO33" s="6">
        <v>10</v>
      </c>
      <c r="AP33" s="6">
        <v>21</v>
      </c>
      <c r="AQ33" s="6">
        <v>0</v>
      </c>
      <c r="AR33" s="6">
        <v>0</v>
      </c>
      <c r="AS33" s="6">
        <v>0</v>
      </c>
      <c r="AT33" s="6">
        <v>0</v>
      </c>
      <c r="AU33" s="6">
        <v>22</v>
      </c>
      <c r="AV33" s="6">
        <v>14</v>
      </c>
      <c r="AW33" s="6">
        <v>0</v>
      </c>
      <c r="AX33" s="6">
        <v>28</v>
      </c>
      <c r="AY33" s="10">
        <v>31</v>
      </c>
      <c r="AZ33" s="6">
        <v>8</v>
      </c>
      <c r="BA33" s="6">
        <v>13</v>
      </c>
      <c r="BB33" s="6">
        <v>2</v>
      </c>
      <c r="BC33" s="6">
        <v>0</v>
      </c>
      <c r="BD33" s="6">
        <v>7</v>
      </c>
      <c r="BE33" s="6">
        <v>33</v>
      </c>
      <c r="BF33" s="6">
        <v>11.5</v>
      </c>
      <c r="BG33" s="6">
        <v>31.5</v>
      </c>
      <c r="BH33" s="6">
        <v>10</v>
      </c>
      <c r="BI33" s="6">
        <v>0</v>
      </c>
      <c r="BJ33" s="6">
        <v>0</v>
      </c>
      <c r="BK33" s="6">
        <v>6</v>
      </c>
      <c r="BL33" s="6">
        <v>23</v>
      </c>
      <c r="BM33" s="6">
        <v>16</v>
      </c>
      <c r="BN33" s="6">
        <v>10</v>
      </c>
      <c r="BO33" s="6">
        <v>21</v>
      </c>
      <c r="BP33" s="6">
        <v>0</v>
      </c>
      <c r="BQ33" s="6">
        <v>0</v>
      </c>
      <c r="BR33" s="6">
        <v>0</v>
      </c>
      <c r="BS33" s="6">
        <v>0</v>
      </c>
      <c r="BT33" s="6">
        <v>11</v>
      </c>
      <c r="BU33" s="6">
        <v>7</v>
      </c>
      <c r="BV33" s="6">
        <v>0</v>
      </c>
      <c r="BW33" s="6">
        <v>28</v>
      </c>
    </row>
    <row r="34" spans="1:75" x14ac:dyDescent="0.25">
      <c r="A34" s="10">
        <v>32</v>
      </c>
      <c r="B34" s="6">
        <v>0</v>
      </c>
      <c r="C34" s="6">
        <v>1</v>
      </c>
      <c r="D34" s="6">
        <v>1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10">
        <v>32</v>
      </c>
      <c r="AA34" s="6">
        <v>0</v>
      </c>
      <c r="AB34" s="6">
        <v>23</v>
      </c>
      <c r="AC34" s="6">
        <v>24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10">
        <v>32</v>
      </c>
      <c r="AZ34" s="6">
        <v>0</v>
      </c>
      <c r="BA34" s="6">
        <v>23</v>
      </c>
      <c r="BB34" s="6">
        <v>24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</row>
  </sheetData>
  <conditionalFormatting sqref="B2:Y34">
    <cfRule type="colorScale" priority="3">
      <colorScale>
        <cfvo type="min"/>
        <cfvo type="max"/>
        <color rgb="FFFCFCFF"/>
        <color rgb="FFF8696B"/>
      </colorScale>
    </cfRule>
  </conditionalFormatting>
  <conditionalFormatting sqref="AA2:AX34">
    <cfRule type="colorScale" priority="2">
      <colorScale>
        <cfvo type="min"/>
        <cfvo type="max"/>
        <color rgb="FFFCFCFF"/>
        <color rgb="FFF8696B"/>
      </colorScale>
    </cfRule>
  </conditionalFormatting>
  <conditionalFormatting sqref="AZ2:BW34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7"/>
  <sheetViews>
    <sheetView workbookViewId="0">
      <selection activeCell="F3" sqref="F3"/>
    </sheetView>
  </sheetViews>
  <sheetFormatPr baseColWidth="10" defaultRowHeight="15" x14ac:dyDescent="0.25"/>
  <cols>
    <col min="10" max="10" width="11.85546875" bestFit="1" customWidth="1"/>
  </cols>
  <sheetData>
    <row r="1" spans="1:10" x14ac:dyDescent="0.25">
      <c r="A1" t="s">
        <v>3</v>
      </c>
      <c r="B1" t="s">
        <v>134</v>
      </c>
      <c r="I1" t="s">
        <v>134</v>
      </c>
    </row>
    <row r="2" spans="1:10" x14ac:dyDescent="0.25">
      <c r="A2">
        <v>1</v>
      </c>
      <c r="B2">
        <v>0</v>
      </c>
      <c r="D2">
        <v>480</v>
      </c>
      <c r="F2" t="s">
        <v>122</v>
      </c>
      <c r="I2">
        <v>0</v>
      </c>
      <c r="J2">
        <f>COUNTIF($B$2:$B$387,"="&amp;I2)</f>
        <v>30</v>
      </c>
    </row>
    <row r="3" spans="1:10" x14ac:dyDescent="0.25">
      <c r="A3">
        <v>2</v>
      </c>
      <c r="B3">
        <v>0</v>
      </c>
      <c r="D3">
        <v>412</v>
      </c>
      <c r="F3">
        <f>AVERAGE(D2:D213)</f>
        <v>102.98584905660377</v>
      </c>
      <c r="I3">
        <v>1</v>
      </c>
      <c r="J3">
        <f t="shared" ref="J3:J21" si="0">COUNTIF($B$2:$B$387,"="&amp;I3)</f>
        <v>26</v>
      </c>
    </row>
    <row r="4" spans="1:10" x14ac:dyDescent="0.25">
      <c r="A4">
        <v>3</v>
      </c>
      <c r="B4">
        <v>0</v>
      </c>
      <c r="D4">
        <v>405</v>
      </c>
      <c r="F4" t="s">
        <v>138</v>
      </c>
      <c r="I4">
        <v>2</v>
      </c>
      <c r="J4">
        <f t="shared" si="0"/>
        <v>32</v>
      </c>
    </row>
    <row r="5" spans="1:10" x14ac:dyDescent="0.25">
      <c r="A5">
        <v>4</v>
      </c>
      <c r="B5">
        <v>0</v>
      </c>
      <c r="D5">
        <v>385</v>
      </c>
      <c r="F5">
        <f>_xlfn.STDEV.P(D2:D213)</f>
        <v>86.60338345680205</v>
      </c>
      <c r="I5">
        <v>3</v>
      </c>
      <c r="J5">
        <f t="shared" si="0"/>
        <v>34</v>
      </c>
    </row>
    <row r="6" spans="1:10" x14ac:dyDescent="0.25">
      <c r="A6">
        <v>5</v>
      </c>
      <c r="B6">
        <v>0</v>
      </c>
      <c r="D6">
        <v>365</v>
      </c>
      <c r="I6">
        <v>4</v>
      </c>
      <c r="J6">
        <f t="shared" si="0"/>
        <v>28</v>
      </c>
    </row>
    <row r="7" spans="1:10" x14ac:dyDescent="0.25">
      <c r="A7">
        <v>6</v>
      </c>
      <c r="B7">
        <v>0</v>
      </c>
      <c r="D7">
        <v>309</v>
      </c>
      <c r="I7">
        <v>5</v>
      </c>
      <c r="J7">
        <f t="shared" si="0"/>
        <v>53</v>
      </c>
    </row>
    <row r="8" spans="1:10" x14ac:dyDescent="0.25">
      <c r="A8">
        <v>7</v>
      </c>
      <c r="B8">
        <v>0</v>
      </c>
      <c r="D8">
        <v>308</v>
      </c>
      <c r="I8">
        <v>6</v>
      </c>
      <c r="J8">
        <f t="shared" si="0"/>
        <v>60</v>
      </c>
    </row>
    <row r="9" spans="1:10" x14ac:dyDescent="0.25">
      <c r="A9">
        <v>8</v>
      </c>
      <c r="B9">
        <v>0</v>
      </c>
      <c r="D9">
        <v>308</v>
      </c>
      <c r="I9">
        <v>7</v>
      </c>
      <c r="J9">
        <f t="shared" si="0"/>
        <v>21</v>
      </c>
    </row>
    <row r="10" spans="1:10" x14ac:dyDescent="0.25">
      <c r="A10">
        <v>9</v>
      </c>
      <c r="B10">
        <v>0</v>
      </c>
      <c r="D10">
        <v>303</v>
      </c>
      <c r="I10">
        <v>8</v>
      </c>
      <c r="J10">
        <f t="shared" si="0"/>
        <v>18</v>
      </c>
    </row>
    <row r="11" spans="1:10" x14ac:dyDescent="0.25">
      <c r="A11">
        <v>10</v>
      </c>
      <c r="B11">
        <v>0</v>
      </c>
      <c r="D11">
        <v>288</v>
      </c>
      <c r="I11">
        <v>9</v>
      </c>
      <c r="J11">
        <f t="shared" si="0"/>
        <v>15</v>
      </c>
    </row>
    <row r="12" spans="1:10" x14ac:dyDescent="0.25">
      <c r="A12">
        <v>11</v>
      </c>
      <c r="B12">
        <v>0</v>
      </c>
      <c r="D12">
        <v>285</v>
      </c>
      <c r="I12">
        <v>10</v>
      </c>
      <c r="J12">
        <f t="shared" si="0"/>
        <v>16</v>
      </c>
    </row>
    <row r="13" spans="1:10" x14ac:dyDescent="0.25">
      <c r="A13">
        <v>12</v>
      </c>
      <c r="B13">
        <v>0</v>
      </c>
      <c r="D13">
        <v>276</v>
      </c>
      <c r="I13">
        <v>11</v>
      </c>
      <c r="J13">
        <f t="shared" si="0"/>
        <v>15</v>
      </c>
    </row>
    <row r="14" spans="1:10" x14ac:dyDescent="0.25">
      <c r="A14">
        <v>13</v>
      </c>
      <c r="B14">
        <v>0</v>
      </c>
      <c r="D14">
        <v>276</v>
      </c>
      <c r="I14">
        <v>12</v>
      </c>
      <c r="J14">
        <f t="shared" si="0"/>
        <v>11</v>
      </c>
    </row>
    <row r="15" spans="1:10" x14ac:dyDescent="0.25">
      <c r="A15">
        <v>14</v>
      </c>
      <c r="B15">
        <v>0</v>
      </c>
      <c r="D15">
        <v>264</v>
      </c>
      <c r="I15">
        <v>13</v>
      </c>
      <c r="J15">
        <f t="shared" si="0"/>
        <v>11</v>
      </c>
    </row>
    <row r="16" spans="1:10" x14ac:dyDescent="0.25">
      <c r="A16">
        <v>15</v>
      </c>
      <c r="B16">
        <v>0</v>
      </c>
      <c r="D16">
        <v>258</v>
      </c>
      <c r="I16">
        <v>14</v>
      </c>
      <c r="J16">
        <f t="shared" si="0"/>
        <v>5</v>
      </c>
    </row>
    <row r="17" spans="1:10" x14ac:dyDescent="0.25">
      <c r="A17">
        <v>16</v>
      </c>
      <c r="B17">
        <v>0</v>
      </c>
      <c r="D17">
        <v>258</v>
      </c>
      <c r="I17">
        <v>15</v>
      </c>
      <c r="J17">
        <f t="shared" si="0"/>
        <v>4</v>
      </c>
    </row>
    <row r="18" spans="1:10" x14ac:dyDescent="0.25">
      <c r="A18">
        <v>17</v>
      </c>
      <c r="B18">
        <v>0</v>
      </c>
      <c r="D18">
        <v>255</v>
      </c>
      <c r="I18">
        <v>16</v>
      </c>
      <c r="J18">
        <f t="shared" si="0"/>
        <v>3</v>
      </c>
    </row>
    <row r="19" spans="1:10" x14ac:dyDescent="0.25">
      <c r="A19">
        <v>18</v>
      </c>
      <c r="B19">
        <v>0</v>
      </c>
      <c r="D19">
        <v>242</v>
      </c>
      <c r="I19">
        <v>17</v>
      </c>
      <c r="J19">
        <f t="shared" si="0"/>
        <v>2</v>
      </c>
    </row>
    <row r="20" spans="1:10" x14ac:dyDescent="0.25">
      <c r="A20">
        <v>19</v>
      </c>
      <c r="B20">
        <v>0</v>
      </c>
      <c r="D20">
        <v>240</v>
      </c>
      <c r="I20">
        <v>20</v>
      </c>
      <c r="J20">
        <f t="shared" si="0"/>
        <v>1</v>
      </c>
    </row>
    <row r="21" spans="1:10" x14ac:dyDescent="0.25">
      <c r="A21">
        <v>20</v>
      </c>
      <c r="B21">
        <v>0</v>
      </c>
      <c r="D21">
        <v>231</v>
      </c>
      <c r="I21">
        <v>22</v>
      </c>
      <c r="J21">
        <f t="shared" si="0"/>
        <v>1</v>
      </c>
    </row>
    <row r="22" spans="1:10" x14ac:dyDescent="0.25">
      <c r="A22">
        <v>21</v>
      </c>
      <c r="B22">
        <v>0</v>
      </c>
      <c r="D22">
        <v>230</v>
      </c>
    </row>
    <row r="23" spans="1:10" x14ac:dyDescent="0.25">
      <c r="A23">
        <v>22</v>
      </c>
      <c r="B23">
        <v>0</v>
      </c>
      <c r="D23">
        <v>216</v>
      </c>
    </row>
    <row r="24" spans="1:10" x14ac:dyDescent="0.25">
      <c r="A24">
        <v>23</v>
      </c>
      <c r="B24">
        <v>0</v>
      </c>
      <c r="D24">
        <v>213</v>
      </c>
    </row>
    <row r="25" spans="1:10" x14ac:dyDescent="0.25">
      <c r="A25">
        <v>24</v>
      </c>
      <c r="B25">
        <v>0</v>
      </c>
      <c r="D25">
        <v>204</v>
      </c>
    </row>
    <row r="26" spans="1:10" x14ac:dyDescent="0.25">
      <c r="A26">
        <v>25</v>
      </c>
      <c r="B26">
        <v>0</v>
      </c>
      <c r="D26">
        <v>200</v>
      </c>
    </row>
    <row r="27" spans="1:10" x14ac:dyDescent="0.25">
      <c r="A27">
        <v>26</v>
      </c>
      <c r="B27">
        <v>0</v>
      </c>
      <c r="D27">
        <v>198</v>
      </c>
    </row>
    <row r="28" spans="1:10" x14ac:dyDescent="0.25">
      <c r="A28">
        <v>27</v>
      </c>
      <c r="B28">
        <v>0</v>
      </c>
      <c r="D28">
        <v>198</v>
      </c>
    </row>
    <row r="29" spans="1:10" x14ac:dyDescent="0.25">
      <c r="A29">
        <v>28</v>
      </c>
      <c r="B29">
        <v>0</v>
      </c>
      <c r="D29">
        <v>198</v>
      </c>
    </row>
    <row r="30" spans="1:10" x14ac:dyDescent="0.25">
      <c r="A30">
        <v>29</v>
      </c>
      <c r="B30">
        <v>0</v>
      </c>
      <c r="D30">
        <v>198</v>
      </c>
    </row>
    <row r="31" spans="1:10" x14ac:dyDescent="0.25">
      <c r="A31">
        <v>30</v>
      </c>
      <c r="B31">
        <v>0</v>
      </c>
      <c r="D31">
        <v>192</v>
      </c>
    </row>
    <row r="32" spans="1:10" x14ac:dyDescent="0.25">
      <c r="A32">
        <v>31</v>
      </c>
      <c r="B32">
        <v>1</v>
      </c>
      <c r="D32">
        <v>192</v>
      </c>
    </row>
    <row r="33" spans="1:4" x14ac:dyDescent="0.25">
      <c r="A33">
        <v>32</v>
      </c>
      <c r="B33">
        <v>1</v>
      </c>
      <c r="D33">
        <v>189</v>
      </c>
    </row>
    <row r="34" spans="1:4" x14ac:dyDescent="0.25">
      <c r="A34">
        <v>33</v>
      </c>
      <c r="B34">
        <v>1</v>
      </c>
      <c r="D34">
        <v>186</v>
      </c>
    </row>
    <row r="35" spans="1:4" x14ac:dyDescent="0.25">
      <c r="A35">
        <v>34</v>
      </c>
      <c r="B35">
        <v>1</v>
      </c>
      <c r="D35">
        <v>186</v>
      </c>
    </row>
    <row r="36" spans="1:4" x14ac:dyDescent="0.25">
      <c r="A36">
        <v>35</v>
      </c>
      <c r="B36">
        <v>1</v>
      </c>
      <c r="D36">
        <v>180</v>
      </c>
    </row>
    <row r="37" spans="1:4" x14ac:dyDescent="0.25">
      <c r="A37">
        <v>36</v>
      </c>
      <c r="B37">
        <v>1</v>
      </c>
      <c r="D37">
        <v>180</v>
      </c>
    </row>
    <row r="38" spans="1:4" x14ac:dyDescent="0.25">
      <c r="A38">
        <v>37</v>
      </c>
      <c r="B38">
        <v>1</v>
      </c>
      <c r="D38">
        <v>176</v>
      </c>
    </row>
    <row r="39" spans="1:4" x14ac:dyDescent="0.25">
      <c r="A39">
        <v>38</v>
      </c>
      <c r="B39">
        <v>1</v>
      </c>
      <c r="D39">
        <v>174</v>
      </c>
    </row>
    <row r="40" spans="1:4" x14ac:dyDescent="0.25">
      <c r="A40">
        <v>39</v>
      </c>
      <c r="B40">
        <v>1</v>
      </c>
      <c r="D40">
        <v>174</v>
      </c>
    </row>
    <row r="41" spans="1:4" x14ac:dyDescent="0.25">
      <c r="A41">
        <v>40</v>
      </c>
      <c r="B41">
        <v>1</v>
      </c>
      <c r="D41">
        <v>171</v>
      </c>
    </row>
    <row r="42" spans="1:4" x14ac:dyDescent="0.25">
      <c r="A42">
        <v>41</v>
      </c>
      <c r="B42">
        <v>1</v>
      </c>
      <c r="D42">
        <v>165</v>
      </c>
    </row>
    <row r="43" spans="1:4" x14ac:dyDescent="0.25">
      <c r="A43">
        <v>42</v>
      </c>
      <c r="B43">
        <v>1</v>
      </c>
      <c r="D43">
        <v>162</v>
      </c>
    </row>
    <row r="44" spans="1:4" x14ac:dyDescent="0.25">
      <c r="A44">
        <v>43</v>
      </c>
      <c r="B44">
        <v>1</v>
      </c>
      <c r="D44">
        <v>162</v>
      </c>
    </row>
    <row r="45" spans="1:4" x14ac:dyDescent="0.25">
      <c r="A45">
        <v>44</v>
      </c>
      <c r="B45">
        <v>1</v>
      </c>
      <c r="D45">
        <v>159</v>
      </c>
    </row>
    <row r="46" spans="1:4" x14ac:dyDescent="0.25">
      <c r="A46">
        <v>45</v>
      </c>
      <c r="B46">
        <v>1</v>
      </c>
      <c r="D46">
        <v>159</v>
      </c>
    </row>
    <row r="47" spans="1:4" x14ac:dyDescent="0.25">
      <c r="A47">
        <v>46</v>
      </c>
      <c r="B47">
        <v>1</v>
      </c>
      <c r="D47">
        <v>159</v>
      </c>
    </row>
    <row r="48" spans="1:4" x14ac:dyDescent="0.25">
      <c r="A48">
        <v>47</v>
      </c>
      <c r="B48">
        <v>1</v>
      </c>
      <c r="D48">
        <v>158</v>
      </c>
    </row>
    <row r="49" spans="1:4" x14ac:dyDescent="0.25">
      <c r="A49">
        <v>48</v>
      </c>
      <c r="B49">
        <v>1</v>
      </c>
      <c r="D49">
        <v>156</v>
      </c>
    </row>
    <row r="50" spans="1:4" x14ac:dyDescent="0.25">
      <c r="A50">
        <v>49</v>
      </c>
      <c r="B50">
        <v>1</v>
      </c>
      <c r="D50">
        <v>148</v>
      </c>
    </row>
    <row r="51" spans="1:4" x14ac:dyDescent="0.25">
      <c r="A51">
        <v>50</v>
      </c>
      <c r="B51">
        <v>1</v>
      </c>
      <c r="D51">
        <v>146</v>
      </c>
    </row>
    <row r="52" spans="1:4" x14ac:dyDescent="0.25">
      <c r="A52">
        <v>51</v>
      </c>
      <c r="B52">
        <v>1</v>
      </c>
      <c r="D52">
        <v>146</v>
      </c>
    </row>
    <row r="53" spans="1:4" x14ac:dyDescent="0.25">
      <c r="A53">
        <v>52</v>
      </c>
      <c r="B53">
        <v>1</v>
      </c>
      <c r="D53">
        <v>144</v>
      </c>
    </row>
    <row r="54" spans="1:4" x14ac:dyDescent="0.25">
      <c r="A54">
        <v>53</v>
      </c>
      <c r="B54">
        <v>1</v>
      </c>
      <c r="D54">
        <v>144</v>
      </c>
    </row>
    <row r="55" spans="1:4" x14ac:dyDescent="0.25">
      <c r="A55">
        <v>54</v>
      </c>
      <c r="B55">
        <v>1</v>
      </c>
      <c r="D55">
        <v>144</v>
      </c>
    </row>
    <row r="56" spans="1:4" x14ac:dyDescent="0.25">
      <c r="A56">
        <v>55</v>
      </c>
      <c r="B56">
        <v>1</v>
      </c>
      <c r="D56">
        <v>144</v>
      </c>
    </row>
    <row r="57" spans="1:4" x14ac:dyDescent="0.25">
      <c r="A57">
        <v>56</v>
      </c>
      <c r="B57">
        <v>1</v>
      </c>
      <c r="D57">
        <v>142</v>
      </c>
    </row>
    <row r="58" spans="1:4" x14ac:dyDescent="0.25">
      <c r="A58">
        <v>57</v>
      </c>
      <c r="B58">
        <v>2</v>
      </c>
      <c r="D58">
        <v>138</v>
      </c>
    </row>
    <row r="59" spans="1:4" x14ac:dyDescent="0.25">
      <c r="A59">
        <v>58</v>
      </c>
      <c r="B59">
        <v>2</v>
      </c>
      <c r="D59">
        <v>136</v>
      </c>
    </row>
    <row r="60" spans="1:4" x14ac:dyDescent="0.25">
      <c r="A60">
        <v>59</v>
      </c>
      <c r="B60">
        <v>2</v>
      </c>
      <c r="D60">
        <v>135</v>
      </c>
    </row>
    <row r="61" spans="1:4" x14ac:dyDescent="0.25">
      <c r="A61">
        <v>60</v>
      </c>
      <c r="B61">
        <v>2</v>
      </c>
      <c r="D61">
        <v>135</v>
      </c>
    </row>
    <row r="62" spans="1:4" x14ac:dyDescent="0.25">
      <c r="A62">
        <v>61</v>
      </c>
      <c r="B62">
        <v>2</v>
      </c>
      <c r="D62">
        <v>132</v>
      </c>
    </row>
    <row r="63" spans="1:4" x14ac:dyDescent="0.25">
      <c r="A63">
        <v>62</v>
      </c>
      <c r="B63">
        <v>2</v>
      </c>
      <c r="D63">
        <v>130</v>
      </c>
    </row>
    <row r="64" spans="1:4" x14ac:dyDescent="0.25">
      <c r="A64">
        <v>63</v>
      </c>
      <c r="B64">
        <v>2</v>
      </c>
      <c r="D64">
        <v>130</v>
      </c>
    </row>
    <row r="65" spans="1:4" x14ac:dyDescent="0.25">
      <c r="A65">
        <v>64</v>
      </c>
      <c r="B65">
        <v>2</v>
      </c>
      <c r="D65">
        <v>129</v>
      </c>
    </row>
    <row r="66" spans="1:4" x14ac:dyDescent="0.25">
      <c r="A66">
        <v>65</v>
      </c>
      <c r="B66">
        <v>2</v>
      </c>
      <c r="D66">
        <v>129</v>
      </c>
    </row>
    <row r="67" spans="1:4" x14ac:dyDescent="0.25">
      <c r="A67">
        <v>66</v>
      </c>
      <c r="B67">
        <v>2</v>
      </c>
      <c r="D67">
        <v>129</v>
      </c>
    </row>
    <row r="68" spans="1:4" x14ac:dyDescent="0.25">
      <c r="A68">
        <v>67</v>
      </c>
      <c r="B68">
        <v>2</v>
      </c>
      <c r="D68">
        <v>123</v>
      </c>
    </row>
    <row r="69" spans="1:4" x14ac:dyDescent="0.25">
      <c r="A69">
        <v>68</v>
      </c>
      <c r="B69">
        <v>2</v>
      </c>
      <c r="D69">
        <v>123</v>
      </c>
    </row>
    <row r="70" spans="1:4" x14ac:dyDescent="0.25">
      <c r="A70">
        <v>69</v>
      </c>
      <c r="B70">
        <v>2</v>
      </c>
      <c r="D70">
        <v>120</v>
      </c>
    </row>
    <row r="71" spans="1:4" x14ac:dyDescent="0.25">
      <c r="A71">
        <v>70</v>
      </c>
      <c r="B71">
        <v>2</v>
      </c>
      <c r="D71">
        <v>120</v>
      </c>
    </row>
    <row r="72" spans="1:4" x14ac:dyDescent="0.25">
      <c r="A72">
        <v>71</v>
      </c>
      <c r="B72">
        <v>2</v>
      </c>
      <c r="D72">
        <v>116</v>
      </c>
    </row>
    <row r="73" spans="1:4" x14ac:dyDescent="0.25">
      <c r="A73">
        <v>72</v>
      </c>
      <c r="B73">
        <v>2</v>
      </c>
      <c r="D73">
        <v>114</v>
      </c>
    </row>
    <row r="74" spans="1:4" x14ac:dyDescent="0.25">
      <c r="A74">
        <v>73</v>
      </c>
      <c r="B74">
        <v>2</v>
      </c>
      <c r="D74">
        <v>111</v>
      </c>
    </row>
    <row r="75" spans="1:4" x14ac:dyDescent="0.25">
      <c r="A75">
        <v>74</v>
      </c>
      <c r="B75">
        <v>2</v>
      </c>
      <c r="D75">
        <v>104</v>
      </c>
    </row>
    <row r="76" spans="1:4" x14ac:dyDescent="0.25">
      <c r="A76">
        <v>75</v>
      </c>
      <c r="B76">
        <v>2</v>
      </c>
      <c r="D76">
        <v>102</v>
      </c>
    </row>
    <row r="77" spans="1:4" x14ac:dyDescent="0.25">
      <c r="A77">
        <v>76</v>
      </c>
      <c r="B77">
        <v>2</v>
      </c>
      <c r="D77">
        <v>102</v>
      </c>
    </row>
    <row r="78" spans="1:4" x14ac:dyDescent="0.25">
      <c r="A78">
        <v>77</v>
      </c>
      <c r="B78">
        <v>2</v>
      </c>
      <c r="D78">
        <v>98</v>
      </c>
    </row>
    <row r="79" spans="1:4" x14ac:dyDescent="0.25">
      <c r="A79">
        <v>78</v>
      </c>
      <c r="B79">
        <v>2</v>
      </c>
      <c r="D79">
        <v>96</v>
      </c>
    </row>
    <row r="80" spans="1:4" x14ac:dyDescent="0.25">
      <c r="A80">
        <v>79</v>
      </c>
      <c r="B80">
        <v>2</v>
      </c>
      <c r="D80">
        <v>94</v>
      </c>
    </row>
    <row r="81" spans="1:4" x14ac:dyDescent="0.25">
      <c r="A81">
        <v>80</v>
      </c>
      <c r="B81">
        <v>2</v>
      </c>
      <c r="D81">
        <v>93</v>
      </c>
    </row>
    <row r="82" spans="1:4" x14ac:dyDescent="0.25">
      <c r="A82">
        <v>81</v>
      </c>
      <c r="B82">
        <v>2</v>
      </c>
      <c r="D82">
        <v>93</v>
      </c>
    </row>
    <row r="83" spans="1:4" x14ac:dyDescent="0.25">
      <c r="A83">
        <v>82</v>
      </c>
      <c r="B83">
        <v>2</v>
      </c>
      <c r="D83">
        <v>92</v>
      </c>
    </row>
    <row r="84" spans="1:4" x14ac:dyDescent="0.25">
      <c r="A84">
        <v>83</v>
      </c>
      <c r="B84">
        <v>2</v>
      </c>
      <c r="D84">
        <v>92</v>
      </c>
    </row>
    <row r="85" spans="1:4" x14ac:dyDescent="0.25">
      <c r="A85">
        <v>84</v>
      </c>
      <c r="B85">
        <v>2</v>
      </c>
      <c r="D85">
        <v>92</v>
      </c>
    </row>
    <row r="86" spans="1:4" x14ac:dyDescent="0.25">
      <c r="A86">
        <v>85</v>
      </c>
      <c r="B86">
        <v>2</v>
      </c>
      <c r="D86">
        <v>90</v>
      </c>
    </row>
    <row r="87" spans="1:4" x14ac:dyDescent="0.25">
      <c r="A87">
        <v>86</v>
      </c>
      <c r="B87">
        <v>2</v>
      </c>
      <c r="D87">
        <v>90</v>
      </c>
    </row>
    <row r="88" spans="1:4" x14ac:dyDescent="0.25">
      <c r="A88">
        <v>87</v>
      </c>
      <c r="B88">
        <v>2</v>
      </c>
      <c r="D88">
        <v>88</v>
      </c>
    </row>
    <row r="89" spans="1:4" x14ac:dyDescent="0.25">
      <c r="A89">
        <v>88</v>
      </c>
      <c r="B89">
        <v>2</v>
      </c>
      <c r="D89">
        <v>88</v>
      </c>
    </row>
    <row r="90" spans="1:4" x14ac:dyDescent="0.25">
      <c r="A90">
        <v>89</v>
      </c>
      <c r="B90">
        <v>3</v>
      </c>
      <c r="D90">
        <v>88</v>
      </c>
    </row>
    <row r="91" spans="1:4" x14ac:dyDescent="0.25">
      <c r="A91">
        <v>90</v>
      </c>
      <c r="B91">
        <v>3</v>
      </c>
      <c r="D91">
        <v>87</v>
      </c>
    </row>
    <row r="92" spans="1:4" x14ac:dyDescent="0.25">
      <c r="A92">
        <v>91</v>
      </c>
      <c r="B92">
        <v>3</v>
      </c>
      <c r="D92">
        <v>86</v>
      </c>
    </row>
    <row r="93" spans="1:4" x14ac:dyDescent="0.25">
      <c r="A93">
        <v>92</v>
      </c>
      <c r="B93">
        <v>3</v>
      </c>
      <c r="D93">
        <v>86</v>
      </c>
    </row>
    <row r="94" spans="1:4" x14ac:dyDescent="0.25">
      <c r="A94">
        <v>93</v>
      </c>
      <c r="B94">
        <v>3</v>
      </c>
      <c r="D94">
        <v>86</v>
      </c>
    </row>
    <row r="95" spans="1:4" x14ac:dyDescent="0.25">
      <c r="A95">
        <v>94</v>
      </c>
      <c r="B95">
        <v>3</v>
      </c>
      <c r="D95">
        <v>84</v>
      </c>
    </row>
    <row r="96" spans="1:4" x14ac:dyDescent="0.25">
      <c r="A96">
        <v>95</v>
      </c>
      <c r="B96">
        <v>3</v>
      </c>
      <c r="D96">
        <v>84</v>
      </c>
    </row>
    <row r="97" spans="1:4" x14ac:dyDescent="0.25">
      <c r="A97">
        <v>96</v>
      </c>
      <c r="B97">
        <v>3</v>
      </c>
      <c r="D97">
        <v>84</v>
      </c>
    </row>
    <row r="98" spans="1:4" x14ac:dyDescent="0.25">
      <c r="A98">
        <v>97</v>
      </c>
      <c r="B98">
        <v>3</v>
      </c>
      <c r="D98">
        <v>84</v>
      </c>
    </row>
    <row r="99" spans="1:4" x14ac:dyDescent="0.25">
      <c r="A99">
        <v>98</v>
      </c>
      <c r="B99">
        <v>3</v>
      </c>
      <c r="D99">
        <v>82</v>
      </c>
    </row>
    <row r="100" spans="1:4" x14ac:dyDescent="0.25">
      <c r="A100">
        <v>99</v>
      </c>
      <c r="B100">
        <v>3</v>
      </c>
      <c r="D100">
        <v>81</v>
      </c>
    </row>
    <row r="101" spans="1:4" x14ac:dyDescent="0.25">
      <c r="A101">
        <v>100</v>
      </c>
      <c r="B101">
        <v>3</v>
      </c>
      <c r="D101">
        <v>81</v>
      </c>
    </row>
    <row r="102" spans="1:4" x14ac:dyDescent="0.25">
      <c r="A102">
        <v>101</v>
      </c>
      <c r="B102">
        <v>3</v>
      </c>
      <c r="D102">
        <v>80</v>
      </c>
    </row>
    <row r="103" spans="1:4" x14ac:dyDescent="0.25">
      <c r="A103">
        <v>102</v>
      </c>
      <c r="B103">
        <v>3</v>
      </c>
      <c r="D103">
        <v>78</v>
      </c>
    </row>
    <row r="104" spans="1:4" x14ac:dyDescent="0.25">
      <c r="A104">
        <v>103</v>
      </c>
      <c r="B104">
        <v>3</v>
      </c>
      <c r="D104">
        <v>78</v>
      </c>
    </row>
    <row r="105" spans="1:4" x14ac:dyDescent="0.25">
      <c r="A105">
        <v>104</v>
      </c>
      <c r="B105">
        <v>3</v>
      </c>
      <c r="D105">
        <v>78</v>
      </c>
    </row>
    <row r="106" spans="1:4" x14ac:dyDescent="0.25">
      <c r="A106">
        <v>105</v>
      </c>
      <c r="B106">
        <v>3</v>
      </c>
      <c r="D106">
        <v>78</v>
      </c>
    </row>
    <row r="107" spans="1:4" x14ac:dyDescent="0.25">
      <c r="A107">
        <v>106</v>
      </c>
      <c r="B107">
        <v>3</v>
      </c>
      <c r="D107">
        <v>78</v>
      </c>
    </row>
    <row r="108" spans="1:4" x14ac:dyDescent="0.25">
      <c r="A108">
        <v>107</v>
      </c>
      <c r="B108">
        <v>3</v>
      </c>
      <c r="D108">
        <v>76</v>
      </c>
    </row>
    <row r="109" spans="1:4" x14ac:dyDescent="0.25">
      <c r="A109">
        <v>108</v>
      </c>
      <c r="B109">
        <v>3</v>
      </c>
      <c r="D109">
        <v>75</v>
      </c>
    </row>
    <row r="110" spans="1:4" x14ac:dyDescent="0.25">
      <c r="A110">
        <v>109</v>
      </c>
      <c r="B110">
        <v>3</v>
      </c>
      <c r="D110">
        <v>74</v>
      </c>
    </row>
    <row r="111" spans="1:4" x14ac:dyDescent="0.25">
      <c r="A111">
        <v>110</v>
      </c>
      <c r="B111">
        <v>3</v>
      </c>
      <c r="D111">
        <v>74</v>
      </c>
    </row>
    <row r="112" spans="1:4" x14ac:dyDescent="0.25">
      <c r="A112">
        <v>111</v>
      </c>
      <c r="B112">
        <v>3</v>
      </c>
      <c r="D112">
        <v>72</v>
      </c>
    </row>
    <row r="113" spans="1:4" x14ac:dyDescent="0.25">
      <c r="A113">
        <v>112</v>
      </c>
      <c r="B113">
        <v>3</v>
      </c>
      <c r="D113">
        <v>72</v>
      </c>
    </row>
    <row r="114" spans="1:4" x14ac:dyDescent="0.25">
      <c r="A114">
        <v>113</v>
      </c>
      <c r="B114">
        <v>3</v>
      </c>
      <c r="D114">
        <v>70</v>
      </c>
    </row>
    <row r="115" spans="1:4" x14ac:dyDescent="0.25">
      <c r="A115">
        <v>114</v>
      </c>
      <c r="B115">
        <v>3</v>
      </c>
      <c r="D115">
        <v>70</v>
      </c>
    </row>
    <row r="116" spans="1:4" x14ac:dyDescent="0.25">
      <c r="A116">
        <v>115</v>
      </c>
      <c r="B116">
        <v>3</v>
      </c>
      <c r="D116">
        <v>70</v>
      </c>
    </row>
    <row r="117" spans="1:4" x14ac:dyDescent="0.25">
      <c r="A117">
        <v>116</v>
      </c>
      <c r="B117">
        <v>3</v>
      </c>
      <c r="D117">
        <v>68</v>
      </c>
    </row>
    <row r="118" spans="1:4" x14ac:dyDescent="0.25">
      <c r="A118">
        <v>117</v>
      </c>
      <c r="B118">
        <v>3</v>
      </c>
      <c r="D118">
        <v>66</v>
      </c>
    </row>
    <row r="119" spans="1:4" x14ac:dyDescent="0.25">
      <c r="A119">
        <v>118</v>
      </c>
      <c r="B119">
        <v>3</v>
      </c>
      <c r="D119">
        <v>66</v>
      </c>
    </row>
    <row r="120" spans="1:4" x14ac:dyDescent="0.25">
      <c r="A120">
        <v>119</v>
      </c>
      <c r="B120">
        <v>3</v>
      </c>
      <c r="D120">
        <v>66</v>
      </c>
    </row>
    <row r="121" spans="1:4" x14ac:dyDescent="0.25">
      <c r="A121">
        <v>120</v>
      </c>
      <c r="B121">
        <v>3</v>
      </c>
      <c r="D121">
        <v>64</v>
      </c>
    </row>
    <row r="122" spans="1:4" x14ac:dyDescent="0.25">
      <c r="A122">
        <v>121</v>
      </c>
      <c r="B122">
        <v>3</v>
      </c>
      <c r="D122">
        <v>64</v>
      </c>
    </row>
    <row r="123" spans="1:4" x14ac:dyDescent="0.25">
      <c r="A123">
        <v>122</v>
      </c>
      <c r="B123">
        <v>3</v>
      </c>
      <c r="D123">
        <v>64</v>
      </c>
    </row>
    <row r="124" spans="1:4" x14ac:dyDescent="0.25">
      <c r="A124">
        <v>123</v>
      </c>
      <c r="B124">
        <v>4</v>
      </c>
      <c r="D124">
        <v>64</v>
      </c>
    </row>
    <row r="125" spans="1:4" x14ac:dyDescent="0.25">
      <c r="A125">
        <v>124</v>
      </c>
      <c r="B125">
        <v>4</v>
      </c>
      <c r="D125">
        <v>64</v>
      </c>
    </row>
    <row r="126" spans="1:4" x14ac:dyDescent="0.25">
      <c r="A126">
        <v>125</v>
      </c>
      <c r="B126">
        <v>4</v>
      </c>
      <c r="D126">
        <v>64</v>
      </c>
    </row>
    <row r="127" spans="1:4" x14ac:dyDescent="0.25">
      <c r="A127">
        <v>126</v>
      </c>
      <c r="B127">
        <v>4</v>
      </c>
      <c r="D127">
        <v>62</v>
      </c>
    </row>
    <row r="128" spans="1:4" x14ac:dyDescent="0.25">
      <c r="A128">
        <v>127</v>
      </c>
      <c r="B128">
        <v>4</v>
      </c>
      <c r="D128">
        <v>62</v>
      </c>
    </row>
    <row r="129" spans="1:4" x14ac:dyDescent="0.25">
      <c r="A129">
        <v>128</v>
      </c>
      <c r="B129">
        <v>4</v>
      </c>
      <c r="D129">
        <v>60</v>
      </c>
    </row>
    <row r="130" spans="1:4" x14ac:dyDescent="0.25">
      <c r="A130">
        <v>129</v>
      </c>
      <c r="B130">
        <v>4</v>
      </c>
      <c r="D130">
        <v>58</v>
      </c>
    </row>
    <row r="131" spans="1:4" x14ac:dyDescent="0.25">
      <c r="A131">
        <v>130</v>
      </c>
      <c r="B131">
        <v>4</v>
      </c>
      <c r="D131">
        <v>58</v>
      </c>
    </row>
    <row r="132" spans="1:4" x14ac:dyDescent="0.25">
      <c r="A132">
        <v>131</v>
      </c>
      <c r="B132">
        <v>4</v>
      </c>
      <c r="D132">
        <v>57</v>
      </c>
    </row>
    <row r="133" spans="1:4" x14ac:dyDescent="0.25">
      <c r="A133">
        <v>132</v>
      </c>
      <c r="B133">
        <v>4</v>
      </c>
      <c r="D133">
        <v>56</v>
      </c>
    </row>
    <row r="134" spans="1:4" x14ac:dyDescent="0.25">
      <c r="A134">
        <v>133</v>
      </c>
      <c r="B134">
        <v>4</v>
      </c>
      <c r="D134">
        <v>54</v>
      </c>
    </row>
    <row r="135" spans="1:4" x14ac:dyDescent="0.25">
      <c r="A135">
        <v>134</v>
      </c>
      <c r="B135">
        <v>4</v>
      </c>
      <c r="D135">
        <v>52</v>
      </c>
    </row>
    <row r="136" spans="1:4" x14ac:dyDescent="0.25">
      <c r="A136">
        <v>135</v>
      </c>
      <c r="B136">
        <v>4</v>
      </c>
      <c r="D136">
        <v>51</v>
      </c>
    </row>
    <row r="137" spans="1:4" x14ac:dyDescent="0.25">
      <c r="A137">
        <v>136</v>
      </c>
      <c r="B137">
        <v>4</v>
      </c>
      <c r="D137">
        <v>50</v>
      </c>
    </row>
    <row r="138" spans="1:4" x14ac:dyDescent="0.25">
      <c r="A138">
        <v>137</v>
      </c>
      <c r="B138">
        <v>4</v>
      </c>
      <c r="D138">
        <v>50</v>
      </c>
    </row>
    <row r="139" spans="1:4" x14ac:dyDescent="0.25">
      <c r="A139">
        <v>138</v>
      </c>
      <c r="B139">
        <v>4</v>
      </c>
      <c r="D139">
        <v>50</v>
      </c>
    </row>
    <row r="140" spans="1:4" x14ac:dyDescent="0.25">
      <c r="A140">
        <v>139</v>
      </c>
      <c r="B140">
        <v>4</v>
      </c>
      <c r="D140">
        <v>48</v>
      </c>
    </row>
    <row r="141" spans="1:4" x14ac:dyDescent="0.25">
      <c r="A141">
        <v>140</v>
      </c>
      <c r="B141">
        <v>4</v>
      </c>
      <c r="D141">
        <v>48</v>
      </c>
    </row>
    <row r="142" spans="1:4" x14ac:dyDescent="0.25">
      <c r="A142">
        <v>141</v>
      </c>
      <c r="B142">
        <v>4</v>
      </c>
      <c r="D142">
        <v>48</v>
      </c>
    </row>
    <row r="143" spans="1:4" x14ac:dyDescent="0.25">
      <c r="A143">
        <v>142</v>
      </c>
      <c r="B143">
        <v>4</v>
      </c>
      <c r="D143">
        <v>48</v>
      </c>
    </row>
    <row r="144" spans="1:4" x14ac:dyDescent="0.25">
      <c r="A144">
        <v>143</v>
      </c>
      <c r="B144">
        <v>4</v>
      </c>
      <c r="D144">
        <v>48</v>
      </c>
    </row>
    <row r="145" spans="1:4" x14ac:dyDescent="0.25">
      <c r="A145">
        <v>144</v>
      </c>
      <c r="B145">
        <v>4</v>
      </c>
      <c r="D145">
        <v>46</v>
      </c>
    </row>
    <row r="146" spans="1:4" x14ac:dyDescent="0.25">
      <c r="A146">
        <v>145</v>
      </c>
      <c r="B146">
        <v>4</v>
      </c>
      <c r="D146">
        <v>46</v>
      </c>
    </row>
    <row r="147" spans="1:4" x14ac:dyDescent="0.25">
      <c r="A147">
        <v>146</v>
      </c>
      <c r="B147">
        <v>4</v>
      </c>
      <c r="D147">
        <v>46</v>
      </c>
    </row>
    <row r="148" spans="1:4" x14ac:dyDescent="0.25">
      <c r="A148">
        <v>147</v>
      </c>
      <c r="B148">
        <v>4</v>
      </c>
      <c r="D148">
        <v>46</v>
      </c>
    </row>
    <row r="149" spans="1:4" x14ac:dyDescent="0.25">
      <c r="A149">
        <v>148</v>
      </c>
      <c r="B149">
        <v>4</v>
      </c>
      <c r="D149">
        <v>46</v>
      </c>
    </row>
    <row r="150" spans="1:4" x14ac:dyDescent="0.25">
      <c r="A150">
        <v>149</v>
      </c>
      <c r="B150">
        <v>4</v>
      </c>
      <c r="D150">
        <v>44</v>
      </c>
    </row>
    <row r="151" spans="1:4" x14ac:dyDescent="0.25">
      <c r="A151">
        <v>150</v>
      </c>
      <c r="B151">
        <v>4</v>
      </c>
      <c r="D151">
        <v>44</v>
      </c>
    </row>
    <row r="152" spans="1:4" x14ac:dyDescent="0.25">
      <c r="A152">
        <v>151</v>
      </c>
      <c r="B152">
        <v>5</v>
      </c>
      <c r="D152">
        <v>44</v>
      </c>
    </row>
    <row r="153" spans="1:4" x14ac:dyDescent="0.25">
      <c r="A153">
        <v>152</v>
      </c>
      <c r="B153">
        <v>5</v>
      </c>
      <c r="D153">
        <v>42</v>
      </c>
    </row>
    <row r="154" spans="1:4" x14ac:dyDescent="0.25">
      <c r="A154">
        <v>153</v>
      </c>
      <c r="B154">
        <v>5</v>
      </c>
      <c r="D154">
        <v>42</v>
      </c>
    </row>
    <row r="155" spans="1:4" x14ac:dyDescent="0.25">
      <c r="A155">
        <v>154</v>
      </c>
      <c r="B155">
        <v>5</v>
      </c>
      <c r="D155">
        <v>42</v>
      </c>
    </row>
    <row r="156" spans="1:4" x14ac:dyDescent="0.25">
      <c r="A156">
        <v>155</v>
      </c>
      <c r="B156">
        <v>5</v>
      </c>
      <c r="D156">
        <v>42</v>
      </c>
    </row>
    <row r="157" spans="1:4" x14ac:dyDescent="0.25">
      <c r="A157">
        <v>156</v>
      </c>
      <c r="B157">
        <v>5</v>
      </c>
      <c r="D157">
        <v>40</v>
      </c>
    </row>
    <row r="158" spans="1:4" x14ac:dyDescent="0.25">
      <c r="A158">
        <v>157</v>
      </c>
      <c r="B158">
        <v>5</v>
      </c>
      <c r="D158">
        <v>40</v>
      </c>
    </row>
    <row r="159" spans="1:4" x14ac:dyDescent="0.25">
      <c r="A159">
        <v>158</v>
      </c>
      <c r="B159">
        <v>5</v>
      </c>
      <c r="D159">
        <v>40</v>
      </c>
    </row>
    <row r="160" spans="1:4" x14ac:dyDescent="0.25">
      <c r="A160">
        <v>159</v>
      </c>
      <c r="B160">
        <v>5</v>
      </c>
      <c r="D160">
        <v>40</v>
      </c>
    </row>
    <row r="161" spans="1:4" x14ac:dyDescent="0.25">
      <c r="A161">
        <v>160</v>
      </c>
      <c r="B161">
        <v>5</v>
      </c>
      <c r="D161">
        <v>40</v>
      </c>
    </row>
    <row r="162" spans="1:4" x14ac:dyDescent="0.25">
      <c r="A162">
        <v>161</v>
      </c>
      <c r="B162">
        <v>5</v>
      </c>
      <c r="D162">
        <v>39</v>
      </c>
    </row>
    <row r="163" spans="1:4" x14ac:dyDescent="0.25">
      <c r="A163">
        <v>162</v>
      </c>
      <c r="B163">
        <v>5</v>
      </c>
      <c r="D163">
        <v>39</v>
      </c>
    </row>
    <row r="164" spans="1:4" x14ac:dyDescent="0.25">
      <c r="A164">
        <v>163</v>
      </c>
      <c r="B164">
        <v>5</v>
      </c>
      <c r="D164">
        <v>39</v>
      </c>
    </row>
    <row r="165" spans="1:4" x14ac:dyDescent="0.25">
      <c r="A165">
        <v>164</v>
      </c>
      <c r="B165">
        <v>5</v>
      </c>
      <c r="D165">
        <v>38</v>
      </c>
    </row>
    <row r="166" spans="1:4" x14ac:dyDescent="0.25">
      <c r="A166">
        <v>165</v>
      </c>
      <c r="B166">
        <v>5</v>
      </c>
      <c r="D166">
        <v>38</v>
      </c>
    </row>
    <row r="167" spans="1:4" x14ac:dyDescent="0.25">
      <c r="A167">
        <v>166</v>
      </c>
      <c r="B167">
        <v>5</v>
      </c>
      <c r="D167">
        <v>38</v>
      </c>
    </row>
    <row r="168" spans="1:4" x14ac:dyDescent="0.25">
      <c r="A168">
        <v>167</v>
      </c>
      <c r="B168">
        <v>5</v>
      </c>
      <c r="D168">
        <v>36</v>
      </c>
    </row>
    <row r="169" spans="1:4" x14ac:dyDescent="0.25">
      <c r="A169">
        <v>168</v>
      </c>
      <c r="B169">
        <v>5</v>
      </c>
      <c r="D169">
        <v>36</v>
      </c>
    </row>
    <row r="170" spans="1:4" x14ac:dyDescent="0.25">
      <c r="A170">
        <v>169</v>
      </c>
      <c r="B170">
        <v>5</v>
      </c>
      <c r="D170">
        <v>36</v>
      </c>
    </row>
    <row r="171" spans="1:4" x14ac:dyDescent="0.25">
      <c r="A171">
        <v>170</v>
      </c>
      <c r="B171">
        <v>5</v>
      </c>
      <c r="D171">
        <v>35</v>
      </c>
    </row>
    <row r="172" spans="1:4" x14ac:dyDescent="0.25">
      <c r="A172">
        <v>171</v>
      </c>
      <c r="B172">
        <v>5</v>
      </c>
      <c r="D172">
        <v>34</v>
      </c>
    </row>
    <row r="173" spans="1:4" x14ac:dyDescent="0.25">
      <c r="A173">
        <v>172</v>
      </c>
      <c r="B173">
        <v>5</v>
      </c>
      <c r="D173">
        <v>34</v>
      </c>
    </row>
    <row r="174" spans="1:4" x14ac:dyDescent="0.25">
      <c r="A174">
        <v>173</v>
      </c>
      <c r="B174">
        <v>5</v>
      </c>
      <c r="D174">
        <v>34</v>
      </c>
    </row>
    <row r="175" spans="1:4" x14ac:dyDescent="0.25">
      <c r="A175">
        <v>174</v>
      </c>
      <c r="B175">
        <v>5</v>
      </c>
      <c r="D175">
        <v>34</v>
      </c>
    </row>
    <row r="176" spans="1:4" x14ac:dyDescent="0.25">
      <c r="A176">
        <v>175</v>
      </c>
      <c r="B176">
        <v>5</v>
      </c>
      <c r="D176">
        <v>34</v>
      </c>
    </row>
    <row r="177" spans="1:4" x14ac:dyDescent="0.25">
      <c r="A177">
        <v>176</v>
      </c>
      <c r="B177">
        <v>5</v>
      </c>
      <c r="D177">
        <v>33</v>
      </c>
    </row>
    <row r="178" spans="1:4" x14ac:dyDescent="0.25">
      <c r="A178">
        <v>177</v>
      </c>
      <c r="B178">
        <v>5</v>
      </c>
      <c r="D178">
        <v>32</v>
      </c>
    </row>
    <row r="179" spans="1:4" x14ac:dyDescent="0.25">
      <c r="A179">
        <v>178</v>
      </c>
      <c r="B179">
        <v>5</v>
      </c>
      <c r="D179">
        <v>32</v>
      </c>
    </row>
    <row r="180" spans="1:4" x14ac:dyDescent="0.25">
      <c r="A180">
        <v>179</v>
      </c>
      <c r="B180">
        <v>5</v>
      </c>
      <c r="D180">
        <v>32</v>
      </c>
    </row>
    <row r="181" spans="1:4" x14ac:dyDescent="0.25">
      <c r="A181">
        <v>180</v>
      </c>
      <c r="B181">
        <v>5</v>
      </c>
      <c r="D181">
        <v>32</v>
      </c>
    </row>
    <row r="182" spans="1:4" x14ac:dyDescent="0.25">
      <c r="A182">
        <v>181</v>
      </c>
      <c r="B182">
        <v>5</v>
      </c>
      <c r="D182">
        <v>30</v>
      </c>
    </row>
    <row r="183" spans="1:4" x14ac:dyDescent="0.25">
      <c r="A183">
        <v>182</v>
      </c>
      <c r="B183">
        <v>5</v>
      </c>
      <c r="D183">
        <v>30</v>
      </c>
    </row>
    <row r="184" spans="1:4" x14ac:dyDescent="0.25">
      <c r="A184">
        <v>183</v>
      </c>
      <c r="B184">
        <v>5</v>
      </c>
      <c r="D184">
        <v>30</v>
      </c>
    </row>
    <row r="185" spans="1:4" x14ac:dyDescent="0.25">
      <c r="A185">
        <v>184</v>
      </c>
      <c r="B185">
        <v>5</v>
      </c>
      <c r="D185">
        <v>28</v>
      </c>
    </row>
    <row r="186" spans="1:4" x14ac:dyDescent="0.25">
      <c r="A186">
        <v>185</v>
      </c>
      <c r="B186">
        <v>5</v>
      </c>
      <c r="D186">
        <v>28</v>
      </c>
    </row>
    <row r="187" spans="1:4" x14ac:dyDescent="0.25">
      <c r="A187">
        <v>186</v>
      </c>
      <c r="B187">
        <v>5</v>
      </c>
      <c r="D187">
        <v>28</v>
      </c>
    </row>
    <row r="188" spans="1:4" x14ac:dyDescent="0.25">
      <c r="A188">
        <v>187</v>
      </c>
      <c r="B188">
        <v>5</v>
      </c>
      <c r="D188">
        <v>28</v>
      </c>
    </row>
    <row r="189" spans="1:4" x14ac:dyDescent="0.25">
      <c r="A189">
        <v>188</v>
      </c>
      <c r="B189">
        <v>5</v>
      </c>
      <c r="D189">
        <v>28</v>
      </c>
    </row>
    <row r="190" spans="1:4" x14ac:dyDescent="0.25">
      <c r="A190">
        <v>189</v>
      </c>
      <c r="B190">
        <v>5</v>
      </c>
      <c r="D190">
        <v>26</v>
      </c>
    </row>
    <row r="191" spans="1:4" x14ac:dyDescent="0.25">
      <c r="A191">
        <v>190</v>
      </c>
      <c r="B191">
        <v>5</v>
      </c>
      <c r="D191">
        <v>26</v>
      </c>
    </row>
    <row r="192" spans="1:4" x14ac:dyDescent="0.25">
      <c r="A192">
        <v>191</v>
      </c>
      <c r="B192">
        <v>5</v>
      </c>
      <c r="D192">
        <v>26</v>
      </c>
    </row>
    <row r="193" spans="1:4" x14ac:dyDescent="0.25">
      <c r="A193">
        <v>192</v>
      </c>
      <c r="B193">
        <v>5</v>
      </c>
      <c r="D193">
        <v>26</v>
      </c>
    </row>
    <row r="194" spans="1:4" x14ac:dyDescent="0.25">
      <c r="A194">
        <v>193</v>
      </c>
      <c r="B194">
        <v>5</v>
      </c>
      <c r="D194">
        <v>24</v>
      </c>
    </row>
    <row r="195" spans="1:4" x14ac:dyDescent="0.25">
      <c r="A195">
        <v>194</v>
      </c>
      <c r="B195">
        <v>5</v>
      </c>
      <c r="D195">
        <v>24</v>
      </c>
    </row>
    <row r="196" spans="1:4" x14ac:dyDescent="0.25">
      <c r="A196">
        <v>195</v>
      </c>
      <c r="B196">
        <v>5</v>
      </c>
      <c r="D196">
        <v>24</v>
      </c>
    </row>
    <row r="197" spans="1:4" x14ac:dyDescent="0.25">
      <c r="A197">
        <v>196</v>
      </c>
      <c r="B197">
        <v>5</v>
      </c>
      <c r="D197">
        <v>24</v>
      </c>
    </row>
    <row r="198" spans="1:4" x14ac:dyDescent="0.25">
      <c r="A198">
        <v>197</v>
      </c>
      <c r="B198">
        <v>5</v>
      </c>
      <c r="D198">
        <v>22</v>
      </c>
    </row>
    <row r="199" spans="1:4" x14ac:dyDescent="0.25">
      <c r="A199">
        <v>198</v>
      </c>
      <c r="B199">
        <v>5</v>
      </c>
      <c r="D199">
        <v>21</v>
      </c>
    </row>
    <row r="200" spans="1:4" x14ac:dyDescent="0.25">
      <c r="A200">
        <v>199</v>
      </c>
      <c r="B200">
        <v>5</v>
      </c>
      <c r="D200">
        <v>20</v>
      </c>
    </row>
    <row r="201" spans="1:4" x14ac:dyDescent="0.25">
      <c r="A201">
        <v>200</v>
      </c>
      <c r="B201">
        <v>5</v>
      </c>
      <c r="D201">
        <v>20</v>
      </c>
    </row>
    <row r="202" spans="1:4" x14ac:dyDescent="0.25">
      <c r="A202">
        <v>201</v>
      </c>
      <c r="B202">
        <v>5</v>
      </c>
      <c r="D202">
        <v>18</v>
      </c>
    </row>
    <row r="203" spans="1:4" x14ac:dyDescent="0.25">
      <c r="A203">
        <v>202</v>
      </c>
      <c r="B203">
        <v>5</v>
      </c>
      <c r="D203">
        <v>18</v>
      </c>
    </row>
    <row r="204" spans="1:4" x14ac:dyDescent="0.25">
      <c r="A204">
        <v>203</v>
      </c>
      <c r="B204">
        <v>5</v>
      </c>
      <c r="D204">
        <v>16</v>
      </c>
    </row>
    <row r="205" spans="1:4" x14ac:dyDescent="0.25">
      <c r="A205">
        <v>204</v>
      </c>
      <c r="B205">
        <v>6</v>
      </c>
      <c r="D205">
        <v>16</v>
      </c>
    </row>
    <row r="206" spans="1:4" x14ac:dyDescent="0.25">
      <c r="A206">
        <v>205</v>
      </c>
      <c r="B206">
        <v>6</v>
      </c>
      <c r="D206">
        <v>12</v>
      </c>
    </row>
    <row r="207" spans="1:4" x14ac:dyDescent="0.25">
      <c r="A207">
        <v>206</v>
      </c>
      <c r="B207">
        <v>6</v>
      </c>
      <c r="D207">
        <v>12</v>
      </c>
    </row>
    <row r="208" spans="1:4" x14ac:dyDescent="0.25">
      <c r="A208">
        <v>207</v>
      </c>
      <c r="B208">
        <v>6</v>
      </c>
      <c r="D208">
        <v>12</v>
      </c>
    </row>
    <row r="209" spans="1:4" x14ac:dyDescent="0.25">
      <c r="A209">
        <v>208</v>
      </c>
      <c r="B209">
        <v>6</v>
      </c>
      <c r="D209">
        <v>8</v>
      </c>
    </row>
    <row r="210" spans="1:4" x14ac:dyDescent="0.25">
      <c r="A210">
        <v>209</v>
      </c>
      <c r="B210">
        <v>6</v>
      </c>
      <c r="D210">
        <v>8</v>
      </c>
    </row>
    <row r="211" spans="1:4" x14ac:dyDescent="0.25">
      <c r="A211">
        <v>210</v>
      </c>
      <c r="B211">
        <v>6</v>
      </c>
      <c r="D211">
        <v>8</v>
      </c>
    </row>
    <row r="212" spans="1:4" x14ac:dyDescent="0.25">
      <c r="A212">
        <v>211</v>
      </c>
      <c r="B212">
        <v>6</v>
      </c>
      <c r="D212">
        <v>4</v>
      </c>
    </row>
    <row r="213" spans="1:4" x14ac:dyDescent="0.25">
      <c r="A213">
        <v>212</v>
      </c>
      <c r="B213">
        <v>6</v>
      </c>
      <c r="D213">
        <v>2</v>
      </c>
    </row>
    <row r="214" spans="1:4" x14ac:dyDescent="0.25">
      <c r="A214">
        <v>213</v>
      </c>
      <c r="B214">
        <v>6</v>
      </c>
    </row>
    <row r="215" spans="1:4" x14ac:dyDescent="0.25">
      <c r="A215">
        <v>214</v>
      </c>
      <c r="B215">
        <v>6</v>
      </c>
    </row>
    <row r="216" spans="1:4" x14ac:dyDescent="0.25">
      <c r="A216">
        <v>215</v>
      </c>
      <c r="B216">
        <v>6</v>
      </c>
    </row>
    <row r="217" spans="1:4" x14ac:dyDescent="0.25">
      <c r="A217">
        <v>216</v>
      </c>
      <c r="B217">
        <v>6</v>
      </c>
    </row>
    <row r="218" spans="1:4" x14ac:dyDescent="0.25">
      <c r="A218">
        <v>217</v>
      </c>
      <c r="B218">
        <v>6</v>
      </c>
    </row>
    <row r="219" spans="1:4" x14ac:dyDescent="0.25">
      <c r="A219">
        <v>218</v>
      </c>
      <c r="B219">
        <v>6</v>
      </c>
    </row>
    <row r="220" spans="1:4" x14ac:dyDescent="0.25">
      <c r="A220">
        <v>219</v>
      </c>
      <c r="B220">
        <v>6</v>
      </c>
    </row>
    <row r="221" spans="1:4" x14ac:dyDescent="0.25">
      <c r="A221">
        <v>220</v>
      </c>
      <c r="B221">
        <v>6</v>
      </c>
    </row>
    <row r="222" spans="1:4" x14ac:dyDescent="0.25">
      <c r="A222">
        <v>221</v>
      </c>
      <c r="B222">
        <v>6</v>
      </c>
    </row>
    <row r="223" spans="1:4" x14ac:dyDescent="0.25">
      <c r="A223">
        <v>222</v>
      </c>
      <c r="B223">
        <v>6</v>
      </c>
    </row>
    <row r="224" spans="1:4" x14ac:dyDescent="0.25">
      <c r="A224">
        <v>223</v>
      </c>
      <c r="B224">
        <v>6</v>
      </c>
    </row>
    <row r="225" spans="1:2" x14ac:dyDescent="0.25">
      <c r="A225">
        <v>224</v>
      </c>
      <c r="B225">
        <v>6</v>
      </c>
    </row>
    <row r="226" spans="1:2" x14ac:dyDescent="0.25">
      <c r="A226">
        <v>225</v>
      </c>
      <c r="B226">
        <v>6</v>
      </c>
    </row>
    <row r="227" spans="1:2" x14ac:dyDescent="0.25">
      <c r="A227">
        <v>226</v>
      </c>
      <c r="B227">
        <v>6</v>
      </c>
    </row>
    <row r="228" spans="1:2" x14ac:dyDescent="0.25">
      <c r="A228">
        <v>227</v>
      </c>
      <c r="B228">
        <v>6</v>
      </c>
    </row>
    <row r="229" spans="1:2" x14ac:dyDescent="0.25">
      <c r="A229">
        <v>228</v>
      </c>
      <c r="B229">
        <v>6</v>
      </c>
    </row>
    <row r="230" spans="1:2" x14ac:dyDescent="0.25">
      <c r="A230">
        <v>229</v>
      </c>
      <c r="B230">
        <v>6</v>
      </c>
    </row>
    <row r="231" spans="1:2" x14ac:dyDescent="0.25">
      <c r="A231">
        <v>230</v>
      </c>
      <c r="B231">
        <v>6</v>
      </c>
    </row>
    <row r="232" spans="1:2" x14ac:dyDescent="0.25">
      <c r="A232">
        <v>231</v>
      </c>
      <c r="B232">
        <v>6</v>
      </c>
    </row>
    <row r="233" spans="1:2" x14ac:dyDescent="0.25">
      <c r="A233">
        <v>232</v>
      </c>
      <c r="B233">
        <v>6</v>
      </c>
    </row>
    <row r="234" spans="1:2" x14ac:dyDescent="0.25">
      <c r="A234">
        <v>233</v>
      </c>
      <c r="B234">
        <v>6</v>
      </c>
    </row>
    <row r="235" spans="1:2" x14ac:dyDescent="0.25">
      <c r="A235">
        <v>234</v>
      </c>
      <c r="B235">
        <v>6</v>
      </c>
    </row>
    <row r="236" spans="1:2" x14ac:dyDescent="0.25">
      <c r="A236">
        <v>235</v>
      </c>
      <c r="B236">
        <v>6</v>
      </c>
    </row>
    <row r="237" spans="1:2" x14ac:dyDescent="0.25">
      <c r="A237">
        <v>236</v>
      </c>
      <c r="B237">
        <v>6</v>
      </c>
    </row>
    <row r="238" spans="1:2" x14ac:dyDescent="0.25">
      <c r="A238">
        <v>237</v>
      </c>
      <c r="B238">
        <v>6</v>
      </c>
    </row>
    <row r="239" spans="1:2" x14ac:dyDescent="0.25">
      <c r="A239">
        <v>238</v>
      </c>
      <c r="B239">
        <v>6</v>
      </c>
    </row>
    <row r="240" spans="1:2" x14ac:dyDescent="0.25">
      <c r="A240">
        <v>239</v>
      </c>
      <c r="B240">
        <v>6</v>
      </c>
    </row>
    <row r="241" spans="1:2" x14ac:dyDescent="0.25">
      <c r="A241">
        <v>240</v>
      </c>
      <c r="B241">
        <v>6</v>
      </c>
    </row>
    <row r="242" spans="1:2" x14ac:dyDescent="0.25">
      <c r="A242">
        <v>241</v>
      </c>
      <c r="B242">
        <v>6</v>
      </c>
    </row>
    <row r="243" spans="1:2" x14ac:dyDescent="0.25">
      <c r="A243">
        <v>242</v>
      </c>
      <c r="B243">
        <v>6</v>
      </c>
    </row>
    <row r="244" spans="1:2" x14ac:dyDescent="0.25">
      <c r="A244">
        <v>243</v>
      </c>
      <c r="B244">
        <v>6</v>
      </c>
    </row>
    <row r="245" spans="1:2" x14ac:dyDescent="0.25">
      <c r="A245">
        <v>244</v>
      </c>
      <c r="B245">
        <v>6</v>
      </c>
    </row>
    <row r="246" spans="1:2" x14ac:dyDescent="0.25">
      <c r="A246">
        <v>245</v>
      </c>
      <c r="B246">
        <v>6</v>
      </c>
    </row>
    <row r="247" spans="1:2" x14ac:dyDescent="0.25">
      <c r="A247">
        <v>246</v>
      </c>
      <c r="B247">
        <v>6</v>
      </c>
    </row>
    <row r="248" spans="1:2" x14ac:dyDescent="0.25">
      <c r="A248">
        <v>247</v>
      </c>
      <c r="B248">
        <v>6</v>
      </c>
    </row>
    <row r="249" spans="1:2" x14ac:dyDescent="0.25">
      <c r="A249">
        <v>248</v>
      </c>
      <c r="B249">
        <v>6</v>
      </c>
    </row>
    <row r="250" spans="1:2" x14ac:dyDescent="0.25">
      <c r="A250">
        <v>249</v>
      </c>
      <c r="B250">
        <v>6</v>
      </c>
    </row>
    <row r="251" spans="1:2" x14ac:dyDescent="0.25">
      <c r="A251">
        <v>250</v>
      </c>
      <c r="B251">
        <v>6</v>
      </c>
    </row>
    <row r="252" spans="1:2" x14ac:dyDescent="0.25">
      <c r="A252">
        <v>251</v>
      </c>
      <c r="B252">
        <v>6</v>
      </c>
    </row>
    <row r="253" spans="1:2" x14ac:dyDescent="0.25">
      <c r="A253">
        <v>252</v>
      </c>
      <c r="B253">
        <v>6</v>
      </c>
    </row>
    <row r="254" spans="1:2" x14ac:dyDescent="0.25">
      <c r="A254">
        <v>253</v>
      </c>
      <c r="B254">
        <v>6</v>
      </c>
    </row>
    <row r="255" spans="1:2" x14ac:dyDescent="0.25">
      <c r="A255">
        <v>254</v>
      </c>
      <c r="B255">
        <v>6</v>
      </c>
    </row>
    <row r="256" spans="1:2" x14ac:dyDescent="0.25">
      <c r="A256">
        <v>255</v>
      </c>
      <c r="B256">
        <v>6</v>
      </c>
    </row>
    <row r="257" spans="1:2" x14ac:dyDescent="0.25">
      <c r="A257">
        <v>256</v>
      </c>
      <c r="B257">
        <v>6</v>
      </c>
    </row>
    <row r="258" spans="1:2" x14ac:dyDescent="0.25">
      <c r="A258">
        <v>257</v>
      </c>
      <c r="B258">
        <v>6</v>
      </c>
    </row>
    <row r="259" spans="1:2" x14ac:dyDescent="0.25">
      <c r="A259">
        <v>258</v>
      </c>
      <c r="B259">
        <v>6</v>
      </c>
    </row>
    <row r="260" spans="1:2" x14ac:dyDescent="0.25">
      <c r="A260">
        <v>259</v>
      </c>
      <c r="B260">
        <v>6</v>
      </c>
    </row>
    <row r="261" spans="1:2" x14ac:dyDescent="0.25">
      <c r="A261">
        <v>260</v>
      </c>
      <c r="B261">
        <v>6</v>
      </c>
    </row>
    <row r="262" spans="1:2" x14ac:dyDescent="0.25">
      <c r="A262">
        <v>261</v>
      </c>
      <c r="B262">
        <v>6</v>
      </c>
    </row>
    <row r="263" spans="1:2" x14ac:dyDescent="0.25">
      <c r="A263">
        <v>262</v>
      </c>
      <c r="B263">
        <v>6</v>
      </c>
    </row>
    <row r="264" spans="1:2" x14ac:dyDescent="0.25">
      <c r="A264">
        <v>263</v>
      </c>
      <c r="B264">
        <v>6</v>
      </c>
    </row>
    <row r="265" spans="1:2" x14ac:dyDescent="0.25">
      <c r="A265">
        <v>264</v>
      </c>
      <c r="B265">
        <v>7</v>
      </c>
    </row>
    <row r="266" spans="1:2" x14ac:dyDescent="0.25">
      <c r="A266">
        <v>265</v>
      </c>
      <c r="B266">
        <v>7</v>
      </c>
    </row>
    <row r="267" spans="1:2" x14ac:dyDescent="0.25">
      <c r="A267">
        <v>266</v>
      </c>
      <c r="B267">
        <v>7</v>
      </c>
    </row>
    <row r="268" spans="1:2" x14ac:dyDescent="0.25">
      <c r="A268">
        <v>267</v>
      </c>
      <c r="B268">
        <v>7</v>
      </c>
    </row>
    <row r="269" spans="1:2" x14ac:dyDescent="0.25">
      <c r="A269">
        <v>268</v>
      </c>
      <c r="B269">
        <v>7</v>
      </c>
    </row>
    <row r="270" spans="1:2" x14ac:dyDescent="0.25">
      <c r="A270">
        <v>269</v>
      </c>
      <c r="B270">
        <v>7</v>
      </c>
    </row>
    <row r="271" spans="1:2" x14ac:dyDescent="0.25">
      <c r="A271">
        <v>270</v>
      </c>
      <c r="B271">
        <v>7</v>
      </c>
    </row>
    <row r="272" spans="1:2" x14ac:dyDescent="0.25">
      <c r="A272">
        <v>271</v>
      </c>
      <c r="B272">
        <v>7</v>
      </c>
    </row>
    <row r="273" spans="1:2" x14ac:dyDescent="0.25">
      <c r="A273">
        <v>272</v>
      </c>
      <c r="B273">
        <v>7</v>
      </c>
    </row>
    <row r="274" spans="1:2" x14ac:dyDescent="0.25">
      <c r="A274">
        <v>273</v>
      </c>
      <c r="B274">
        <v>7</v>
      </c>
    </row>
    <row r="275" spans="1:2" x14ac:dyDescent="0.25">
      <c r="A275">
        <v>274</v>
      </c>
      <c r="B275">
        <v>7</v>
      </c>
    </row>
    <row r="276" spans="1:2" x14ac:dyDescent="0.25">
      <c r="A276">
        <v>275</v>
      </c>
      <c r="B276">
        <v>7</v>
      </c>
    </row>
    <row r="277" spans="1:2" x14ac:dyDescent="0.25">
      <c r="A277">
        <v>276</v>
      </c>
      <c r="B277">
        <v>7</v>
      </c>
    </row>
    <row r="278" spans="1:2" x14ac:dyDescent="0.25">
      <c r="A278">
        <v>277</v>
      </c>
      <c r="B278">
        <v>7</v>
      </c>
    </row>
    <row r="279" spans="1:2" x14ac:dyDescent="0.25">
      <c r="A279">
        <v>278</v>
      </c>
      <c r="B279">
        <v>7</v>
      </c>
    </row>
    <row r="280" spans="1:2" x14ac:dyDescent="0.25">
      <c r="A280">
        <v>279</v>
      </c>
      <c r="B280">
        <v>7</v>
      </c>
    </row>
    <row r="281" spans="1:2" x14ac:dyDescent="0.25">
      <c r="A281">
        <v>280</v>
      </c>
      <c r="B281">
        <v>7</v>
      </c>
    </row>
    <row r="282" spans="1:2" x14ac:dyDescent="0.25">
      <c r="A282">
        <v>281</v>
      </c>
      <c r="B282">
        <v>7</v>
      </c>
    </row>
    <row r="283" spans="1:2" x14ac:dyDescent="0.25">
      <c r="A283">
        <v>282</v>
      </c>
      <c r="B283">
        <v>7</v>
      </c>
    </row>
    <row r="284" spans="1:2" x14ac:dyDescent="0.25">
      <c r="A284">
        <v>283</v>
      </c>
      <c r="B284">
        <v>7</v>
      </c>
    </row>
    <row r="285" spans="1:2" x14ac:dyDescent="0.25">
      <c r="A285">
        <v>284</v>
      </c>
      <c r="B285">
        <v>7</v>
      </c>
    </row>
    <row r="286" spans="1:2" x14ac:dyDescent="0.25">
      <c r="A286">
        <v>285</v>
      </c>
      <c r="B286">
        <v>8</v>
      </c>
    </row>
    <row r="287" spans="1:2" x14ac:dyDescent="0.25">
      <c r="A287">
        <v>286</v>
      </c>
      <c r="B287">
        <v>8</v>
      </c>
    </row>
    <row r="288" spans="1:2" x14ac:dyDescent="0.25">
      <c r="A288">
        <v>287</v>
      </c>
      <c r="B288">
        <v>8</v>
      </c>
    </row>
    <row r="289" spans="1:2" x14ac:dyDescent="0.25">
      <c r="A289">
        <v>288</v>
      </c>
      <c r="B289">
        <v>8</v>
      </c>
    </row>
    <row r="290" spans="1:2" x14ac:dyDescent="0.25">
      <c r="A290">
        <v>289</v>
      </c>
      <c r="B290">
        <v>8</v>
      </c>
    </row>
    <row r="291" spans="1:2" x14ac:dyDescent="0.25">
      <c r="A291">
        <v>290</v>
      </c>
      <c r="B291">
        <v>8</v>
      </c>
    </row>
    <row r="292" spans="1:2" x14ac:dyDescent="0.25">
      <c r="A292">
        <v>291</v>
      </c>
      <c r="B292">
        <v>8</v>
      </c>
    </row>
    <row r="293" spans="1:2" x14ac:dyDescent="0.25">
      <c r="A293">
        <v>292</v>
      </c>
      <c r="B293">
        <v>8</v>
      </c>
    </row>
    <row r="294" spans="1:2" x14ac:dyDescent="0.25">
      <c r="A294">
        <v>293</v>
      </c>
      <c r="B294">
        <v>8</v>
      </c>
    </row>
    <row r="295" spans="1:2" x14ac:dyDescent="0.25">
      <c r="A295">
        <v>294</v>
      </c>
      <c r="B295">
        <v>8</v>
      </c>
    </row>
    <row r="296" spans="1:2" x14ac:dyDescent="0.25">
      <c r="A296">
        <v>295</v>
      </c>
      <c r="B296">
        <v>8</v>
      </c>
    </row>
    <row r="297" spans="1:2" x14ac:dyDescent="0.25">
      <c r="A297">
        <v>296</v>
      </c>
      <c r="B297">
        <v>8</v>
      </c>
    </row>
    <row r="298" spans="1:2" x14ac:dyDescent="0.25">
      <c r="A298">
        <v>297</v>
      </c>
      <c r="B298">
        <v>8</v>
      </c>
    </row>
    <row r="299" spans="1:2" x14ac:dyDescent="0.25">
      <c r="A299">
        <v>298</v>
      </c>
      <c r="B299">
        <v>8</v>
      </c>
    </row>
    <row r="300" spans="1:2" x14ac:dyDescent="0.25">
      <c r="A300">
        <v>299</v>
      </c>
      <c r="B300">
        <v>8</v>
      </c>
    </row>
    <row r="301" spans="1:2" x14ac:dyDescent="0.25">
      <c r="A301">
        <v>300</v>
      </c>
      <c r="B301">
        <v>8</v>
      </c>
    </row>
    <row r="302" spans="1:2" x14ac:dyDescent="0.25">
      <c r="A302">
        <v>301</v>
      </c>
      <c r="B302">
        <v>8</v>
      </c>
    </row>
    <row r="303" spans="1:2" x14ac:dyDescent="0.25">
      <c r="A303">
        <v>302</v>
      </c>
      <c r="B303">
        <v>8</v>
      </c>
    </row>
    <row r="304" spans="1:2" x14ac:dyDescent="0.25">
      <c r="A304">
        <v>303</v>
      </c>
      <c r="B304">
        <v>9</v>
      </c>
    </row>
    <row r="305" spans="1:2" x14ac:dyDescent="0.25">
      <c r="A305">
        <v>304</v>
      </c>
      <c r="B305">
        <v>9</v>
      </c>
    </row>
    <row r="306" spans="1:2" x14ac:dyDescent="0.25">
      <c r="A306">
        <v>305</v>
      </c>
      <c r="B306">
        <v>9</v>
      </c>
    </row>
    <row r="307" spans="1:2" x14ac:dyDescent="0.25">
      <c r="A307">
        <v>306</v>
      </c>
      <c r="B307">
        <v>9</v>
      </c>
    </row>
    <row r="308" spans="1:2" x14ac:dyDescent="0.25">
      <c r="A308">
        <v>307</v>
      </c>
      <c r="B308">
        <v>9</v>
      </c>
    </row>
    <row r="309" spans="1:2" x14ac:dyDescent="0.25">
      <c r="A309">
        <v>308</v>
      </c>
      <c r="B309">
        <v>9</v>
      </c>
    </row>
    <row r="310" spans="1:2" x14ac:dyDescent="0.25">
      <c r="A310">
        <v>309</v>
      </c>
      <c r="B310">
        <v>9</v>
      </c>
    </row>
    <row r="311" spans="1:2" x14ac:dyDescent="0.25">
      <c r="A311">
        <v>310</v>
      </c>
      <c r="B311">
        <v>9</v>
      </c>
    </row>
    <row r="312" spans="1:2" x14ac:dyDescent="0.25">
      <c r="A312">
        <v>311</v>
      </c>
      <c r="B312">
        <v>9</v>
      </c>
    </row>
    <row r="313" spans="1:2" x14ac:dyDescent="0.25">
      <c r="A313">
        <v>312</v>
      </c>
      <c r="B313">
        <v>9</v>
      </c>
    </row>
    <row r="314" spans="1:2" x14ac:dyDescent="0.25">
      <c r="A314">
        <v>313</v>
      </c>
      <c r="B314">
        <v>9</v>
      </c>
    </row>
    <row r="315" spans="1:2" x14ac:dyDescent="0.25">
      <c r="A315">
        <v>314</v>
      </c>
      <c r="B315">
        <v>9</v>
      </c>
    </row>
    <row r="316" spans="1:2" x14ac:dyDescent="0.25">
      <c r="A316">
        <v>315</v>
      </c>
      <c r="B316">
        <v>9</v>
      </c>
    </row>
    <row r="317" spans="1:2" x14ac:dyDescent="0.25">
      <c r="A317">
        <v>316</v>
      </c>
      <c r="B317">
        <v>9</v>
      </c>
    </row>
    <row r="318" spans="1:2" x14ac:dyDescent="0.25">
      <c r="A318">
        <v>317</v>
      </c>
      <c r="B318">
        <v>9</v>
      </c>
    </row>
    <row r="319" spans="1:2" x14ac:dyDescent="0.25">
      <c r="A319">
        <v>318</v>
      </c>
      <c r="B319">
        <v>10</v>
      </c>
    </row>
    <row r="320" spans="1:2" x14ac:dyDescent="0.25">
      <c r="A320">
        <v>319</v>
      </c>
      <c r="B320">
        <v>10</v>
      </c>
    </row>
    <row r="321" spans="1:2" x14ac:dyDescent="0.25">
      <c r="A321">
        <v>320</v>
      </c>
      <c r="B321">
        <v>10</v>
      </c>
    </row>
    <row r="322" spans="1:2" x14ac:dyDescent="0.25">
      <c r="A322">
        <v>321</v>
      </c>
      <c r="B322">
        <v>10</v>
      </c>
    </row>
    <row r="323" spans="1:2" x14ac:dyDescent="0.25">
      <c r="A323">
        <v>322</v>
      </c>
      <c r="B323">
        <v>10</v>
      </c>
    </row>
    <row r="324" spans="1:2" x14ac:dyDescent="0.25">
      <c r="A324">
        <v>323</v>
      </c>
      <c r="B324">
        <v>10</v>
      </c>
    </row>
    <row r="325" spans="1:2" x14ac:dyDescent="0.25">
      <c r="A325">
        <v>324</v>
      </c>
      <c r="B325">
        <v>10</v>
      </c>
    </row>
    <row r="326" spans="1:2" x14ac:dyDescent="0.25">
      <c r="A326">
        <v>325</v>
      </c>
      <c r="B326">
        <v>10</v>
      </c>
    </row>
    <row r="327" spans="1:2" x14ac:dyDescent="0.25">
      <c r="A327">
        <v>326</v>
      </c>
      <c r="B327">
        <v>10</v>
      </c>
    </row>
    <row r="328" spans="1:2" x14ac:dyDescent="0.25">
      <c r="A328">
        <v>327</v>
      </c>
      <c r="B328">
        <v>10</v>
      </c>
    </row>
    <row r="329" spans="1:2" x14ac:dyDescent="0.25">
      <c r="A329">
        <v>328</v>
      </c>
      <c r="B329">
        <v>10</v>
      </c>
    </row>
    <row r="330" spans="1:2" x14ac:dyDescent="0.25">
      <c r="A330">
        <v>329</v>
      </c>
      <c r="B330">
        <v>10</v>
      </c>
    </row>
    <row r="331" spans="1:2" x14ac:dyDescent="0.25">
      <c r="A331">
        <v>330</v>
      </c>
      <c r="B331">
        <v>10</v>
      </c>
    </row>
    <row r="332" spans="1:2" x14ac:dyDescent="0.25">
      <c r="A332">
        <v>331</v>
      </c>
      <c r="B332">
        <v>10</v>
      </c>
    </row>
    <row r="333" spans="1:2" x14ac:dyDescent="0.25">
      <c r="A333">
        <v>332</v>
      </c>
      <c r="B333">
        <v>10</v>
      </c>
    </row>
    <row r="334" spans="1:2" x14ac:dyDescent="0.25">
      <c r="A334">
        <v>333</v>
      </c>
      <c r="B334">
        <v>10</v>
      </c>
    </row>
    <row r="335" spans="1:2" x14ac:dyDescent="0.25">
      <c r="A335">
        <v>334</v>
      </c>
      <c r="B335">
        <v>11</v>
      </c>
    </row>
    <row r="336" spans="1:2" x14ac:dyDescent="0.25">
      <c r="A336">
        <v>335</v>
      </c>
      <c r="B336">
        <v>11</v>
      </c>
    </row>
    <row r="337" spans="1:2" x14ac:dyDescent="0.25">
      <c r="A337">
        <v>336</v>
      </c>
      <c r="B337">
        <v>11</v>
      </c>
    </row>
    <row r="338" spans="1:2" x14ac:dyDescent="0.25">
      <c r="A338">
        <v>337</v>
      </c>
      <c r="B338">
        <v>11</v>
      </c>
    </row>
    <row r="339" spans="1:2" x14ac:dyDescent="0.25">
      <c r="A339">
        <v>338</v>
      </c>
      <c r="B339">
        <v>11</v>
      </c>
    </row>
    <row r="340" spans="1:2" x14ac:dyDescent="0.25">
      <c r="A340">
        <v>339</v>
      </c>
      <c r="B340">
        <v>11</v>
      </c>
    </row>
    <row r="341" spans="1:2" x14ac:dyDescent="0.25">
      <c r="A341">
        <v>340</v>
      </c>
      <c r="B341">
        <v>11</v>
      </c>
    </row>
    <row r="342" spans="1:2" x14ac:dyDescent="0.25">
      <c r="A342">
        <v>341</v>
      </c>
      <c r="B342">
        <v>11</v>
      </c>
    </row>
    <row r="343" spans="1:2" x14ac:dyDescent="0.25">
      <c r="A343">
        <v>342</v>
      </c>
      <c r="B343">
        <v>11</v>
      </c>
    </row>
    <row r="344" spans="1:2" x14ac:dyDescent="0.25">
      <c r="A344">
        <v>343</v>
      </c>
      <c r="B344">
        <v>11</v>
      </c>
    </row>
    <row r="345" spans="1:2" x14ac:dyDescent="0.25">
      <c r="A345">
        <v>344</v>
      </c>
      <c r="B345">
        <v>11</v>
      </c>
    </row>
    <row r="346" spans="1:2" x14ac:dyDescent="0.25">
      <c r="A346">
        <v>345</v>
      </c>
      <c r="B346">
        <v>11</v>
      </c>
    </row>
    <row r="347" spans="1:2" x14ac:dyDescent="0.25">
      <c r="A347">
        <v>346</v>
      </c>
      <c r="B347">
        <v>11</v>
      </c>
    </row>
    <row r="348" spans="1:2" x14ac:dyDescent="0.25">
      <c r="A348">
        <v>347</v>
      </c>
      <c r="B348">
        <v>11</v>
      </c>
    </row>
    <row r="349" spans="1:2" x14ac:dyDescent="0.25">
      <c r="A349">
        <v>348</v>
      </c>
      <c r="B349">
        <v>11</v>
      </c>
    </row>
    <row r="350" spans="1:2" x14ac:dyDescent="0.25">
      <c r="A350">
        <v>349</v>
      </c>
      <c r="B350">
        <v>12</v>
      </c>
    </row>
    <row r="351" spans="1:2" x14ac:dyDescent="0.25">
      <c r="A351">
        <v>350</v>
      </c>
      <c r="B351">
        <v>12</v>
      </c>
    </row>
    <row r="352" spans="1:2" x14ac:dyDescent="0.25">
      <c r="A352">
        <v>351</v>
      </c>
      <c r="B352">
        <v>12</v>
      </c>
    </row>
    <row r="353" spans="1:2" x14ac:dyDescent="0.25">
      <c r="A353">
        <v>352</v>
      </c>
      <c r="B353">
        <v>12</v>
      </c>
    </row>
    <row r="354" spans="1:2" x14ac:dyDescent="0.25">
      <c r="A354">
        <v>353</v>
      </c>
      <c r="B354">
        <v>12</v>
      </c>
    </row>
    <row r="355" spans="1:2" x14ac:dyDescent="0.25">
      <c r="A355">
        <v>354</v>
      </c>
      <c r="B355">
        <v>12</v>
      </c>
    </row>
    <row r="356" spans="1:2" x14ac:dyDescent="0.25">
      <c r="A356">
        <v>355</v>
      </c>
      <c r="B356">
        <v>12</v>
      </c>
    </row>
    <row r="357" spans="1:2" x14ac:dyDescent="0.25">
      <c r="A357">
        <v>356</v>
      </c>
      <c r="B357">
        <v>12</v>
      </c>
    </row>
    <row r="358" spans="1:2" x14ac:dyDescent="0.25">
      <c r="A358">
        <v>357</v>
      </c>
      <c r="B358">
        <v>12</v>
      </c>
    </row>
    <row r="359" spans="1:2" x14ac:dyDescent="0.25">
      <c r="A359">
        <v>358</v>
      </c>
      <c r="B359">
        <v>12</v>
      </c>
    </row>
    <row r="360" spans="1:2" x14ac:dyDescent="0.25">
      <c r="A360">
        <v>359</v>
      </c>
      <c r="B360">
        <v>12</v>
      </c>
    </row>
    <row r="361" spans="1:2" x14ac:dyDescent="0.25">
      <c r="A361">
        <v>360</v>
      </c>
      <c r="B361">
        <v>13</v>
      </c>
    </row>
    <row r="362" spans="1:2" x14ac:dyDescent="0.25">
      <c r="A362">
        <v>361</v>
      </c>
      <c r="B362">
        <v>13</v>
      </c>
    </row>
    <row r="363" spans="1:2" x14ac:dyDescent="0.25">
      <c r="A363">
        <v>362</v>
      </c>
      <c r="B363">
        <v>13</v>
      </c>
    </row>
    <row r="364" spans="1:2" x14ac:dyDescent="0.25">
      <c r="A364">
        <v>363</v>
      </c>
      <c r="B364">
        <v>13</v>
      </c>
    </row>
    <row r="365" spans="1:2" x14ac:dyDescent="0.25">
      <c r="A365">
        <v>364</v>
      </c>
      <c r="B365">
        <v>13</v>
      </c>
    </row>
    <row r="366" spans="1:2" x14ac:dyDescent="0.25">
      <c r="A366">
        <v>365</v>
      </c>
      <c r="B366">
        <v>13</v>
      </c>
    </row>
    <row r="367" spans="1:2" x14ac:dyDescent="0.25">
      <c r="A367">
        <v>366</v>
      </c>
      <c r="B367">
        <v>13</v>
      </c>
    </row>
    <row r="368" spans="1:2" x14ac:dyDescent="0.25">
      <c r="A368">
        <v>367</v>
      </c>
      <c r="B368">
        <v>13</v>
      </c>
    </row>
    <row r="369" spans="1:2" x14ac:dyDescent="0.25">
      <c r="A369">
        <v>368</v>
      </c>
      <c r="B369">
        <v>13</v>
      </c>
    </row>
    <row r="370" spans="1:2" x14ac:dyDescent="0.25">
      <c r="A370">
        <v>369</v>
      </c>
      <c r="B370">
        <v>13</v>
      </c>
    </row>
    <row r="371" spans="1:2" x14ac:dyDescent="0.25">
      <c r="A371">
        <v>370</v>
      </c>
      <c r="B371">
        <v>13</v>
      </c>
    </row>
    <row r="372" spans="1:2" x14ac:dyDescent="0.25">
      <c r="A372">
        <v>371</v>
      </c>
      <c r="B372">
        <v>14</v>
      </c>
    </row>
    <row r="373" spans="1:2" x14ac:dyDescent="0.25">
      <c r="A373">
        <v>372</v>
      </c>
      <c r="B373">
        <v>14</v>
      </c>
    </row>
    <row r="374" spans="1:2" x14ac:dyDescent="0.25">
      <c r="A374">
        <v>373</v>
      </c>
      <c r="B374">
        <v>14</v>
      </c>
    </row>
    <row r="375" spans="1:2" x14ac:dyDescent="0.25">
      <c r="A375">
        <v>374</v>
      </c>
      <c r="B375">
        <v>14</v>
      </c>
    </row>
    <row r="376" spans="1:2" x14ac:dyDescent="0.25">
      <c r="A376">
        <v>375</v>
      </c>
      <c r="B376">
        <v>14</v>
      </c>
    </row>
    <row r="377" spans="1:2" x14ac:dyDescent="0.25">
      <c r="A377">
        <v>376</v>
      </c>
      <c r="B377">
        <v>15</v>
      </c>
    </row>
    <row r="378" spans="1:2" x14ac:dyDescent="0.25">
      <c r="A378">
        <v>377</v>
      </c>
      <c r="B378">
        <v>15</v>
      </c>
    </row>
    <row r="379" spans="1:2" x14ac:dyDescent="0.25">
      <c r="A379">
        <v>378</v>
      </c>
      <c r="B379">
        <v>15</v>
      </c>
    </row>
    <row r="380" spans="1:2" x14ac:dyDescent="0.25">
      <c r="A380">
        <v>379</v>
      </c>
      <c r="B380">
        <v>15</v>
      </c>
    </row>
    <row r="381" spans="1:2" x14ac:dyDescent="0.25">
      <c r="A381">
        <v>380</v>
      </c>
      <c r="B381">
        <v>16</v>
      </c>
    </row>
    <row r="382" spans="1:2" x14ac:dyDescent="0.25">
      <c r="A382">
        <v>381</v>
      </c>
      <c r="B382">
        <v>16</v>
      </c>
    </row>
    <row r="383" spans="1:2" x14ac:dyDescent="0.25">
      <c r="A383">
        <v>382</v>
      </c>
      <c r="B383">
        <v>16</v>
      </c>
    </row>
    <row r="384" spans="1:2" x14ac:dyDescent="0.25">
      <c r="A384">
        <v>383</v>
      </c>
      <c r="B384">
        <v>17</v>
      </c>
    </row>
    <row r="385" spans="1:2" x14ac:dyDescent="0.25">
      <c r="A385">
        <v>384</v>
      </c>
      <c r="B385">
        <v>17</v>
      </c>
    </row>
    <row r="386" spans="1:2" x14ac:dyDescent="0.25">
      <c r="A386">
        <v>385</v>
      </c>
      <c r="B386">
        <v>20</v>
      </c>
    </row>
    <row r="387" spans="1:2" x14ac:dyDescent="0.25">
      <c r="A387">
        <v>386</v>
      </c>
      <c r="B387">
        <v>22</v>
      </c>
    </row>
  </sheetData>
  <sortState xmlns:xlrd2="http://schemas.microsoft.com/office/spreadsheetml/2017/richdata2" ref="D2:D724">
    <sortCondition descending="1" ref="D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Estaditicas-raw</vt:lpstr>
      <vt:lpstr>Estadisticas usuario</vt:lpstr>
      <vt:lpstr>Estadisticas-base24-ord</vt:lpstr>
      <vt:lpstr>Cuartiles tiempo en el sitio</vt:lpstr>
      <vt:lpstr>Cuartiles de paginas vistas</vt:lpstr>
      <vt:lpstr>no usado+</vt:lpstr>
      <vt:lpstr>Hoja8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Joe</cp:lastModifiedBy>
  <dcterms:created xsi:type="dcterms:W3CDTF">2019-12-28T17:45:34Z</dcterms:created>
  <dcterms:modified xsi:type="dcterms:W3CDTF">2019-12-31T17:09:44Z</dcterms:modified>
</cp:coreProperties>
</file>